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Datos\Construyendo ITCRM\"/>
    </mc:Choice>
  </mc:AlternateContent>
  <xr:revisionPtr revIDLastSave="0" documentId="13_ncr:1_{DD7139AC-784A-4F64-AA72-E064769E23FE}" xr6:coauthVersionLast="47" xr6:coauthVersionMax="47" xr10:uidLastSave="{00000000-0000-0000-0000-000000000000}"/>
  <bookViews>
    <workbookView xWindow="-110" yWindow="-110" windowWidth="19420" windowHeight="10300" tabRatio="746" activeTab="5" xr2:uid="{00000000-000D-0000-FFFF-FFFF00000000}"/>
  </bookViews>
  <sheets>
    <sheet name="TC_u$d" sheetId="13" r:id="rId1"/>
    <sheet name="TC_$" sheetId="14" r:id="rId2"/>
    <sheet name="IPC" sheetId="15" r:id="rId3"/>
    <sheet name="TCRB1" sheetId="16" r:id="rId4"/>
    <sheet name="ITCRB" sheetId="18" r:id="rId5"/>
    <sheet name="ponderaciones" sheetId="17" r:id="rId6"/>
    <sheet name="Share socios" sheetId="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18" l="1"/>
  <c r="AV4" i="18"/>
  <c r="AV5" i="18"/>
  <c r="AV6" i="18"/>
  <c r="AV7" i="18"/>
  <c r="AV8" i="18"/>
  <c r="AV9" i="18"/>
  <c r="AV10" i="18"/>
  <c r="AV11" i="18"/>
  <c r="AV12" i="18"/>
  <c r="AV13" i="18"/>
  <c r="AV14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V37" i="18"/>
  <c r="AV38" i="18"/>
  <c r="AV39" i="18"/>
  <c r="AV40" i="18"/>
  <c r="AV41" i="18"/>
  <c r="AV42" i="18"/>
  <c r="AV43" i="18"/>
  <c r="AV44" i="18"/>
  <c r="AV45" i="18"/>
  <c r="AV46" i="18"/>
  <c r="AV47" i="18"/>
  <c r="AV48" i="18"/>
  <c r="AV49" i="18"/>
  <c r="AV50" i="18"/>
  <c r="AV51" i="18"/>
  <c r="AV52" i="18"/>
  <c r="AV53" i="18"/>
  <c r="AV54" i="18"/>
  <c r="AV55" i="18"/>
  <c r="AV56" i="18"/>
  <c r="AV57" i="18"/>
  <c r="AV58" i="18"/>
  <c r="AV59" i="18"/>
  <c r="AV60" i="18"/>
  <c r="AV61" i="18"/>
  <c r="AV62" i="18"/>
  <c r="AV63" i="18"/>
  <c r="AV64" i="18"/>
  <c r="AV65" i="18"/>
  <c r="AV66" i="18"/>
  <c r="AV67" i="18"/>
  <c r="AV68" i="18"/>
  <c r="AV69" i="18"/>
  <c r="AV70" i="18"/>
  <c r="AV71" i="18"/>
  <c r="AV72" i="18"/>
  <c r="AV73" i="18"/>
  <c r="AV74" i="18"/>
  <c r="AV75" i="18"/>
  <c r="AV76" i="18"/>
  <c r="AV77" i="18"/>
  <c r="AV78" i="18"/>
  <c r="AV79" i="18"/>
  <c r="AV80" i="18"/>
  <c r="AV81" i="18"/>
  <c r="AV82" i="18"/>
  <c r="AV83" i="18"/>
  <c r="AV84" i="18"/>
  <c r="AV85" i="18"/>
  <c r="AV86" i="18"/>
  <c r="AV87" i="18"/>
  <c r="AV88" i="18"/>
  <c r="AV89" i="18"/>
  <c r="AV90" i="18"/>
  <c r="AV91" i="18"/>
  <c r="AV92" i="18"/>
  <c r="AV93" i="18"/>
  <c r="AV94" i="18"/>
  <c r="AV95" i="18"/>
  <c r="AV96" i="18"/>
  <c r="AV97" i="18"/>
  <c r="AV98" i="18"/>
  <c r="AV99" i="18"/>
  <c r="AV100" i="18"/>
  <c r="AV101" i="18"/>
  <c r="AV102" i="18"/>
  <c r="AV103" i="18"/>
  <c r="AV104" i="18"/>
  <c r="AV105" i="18"/>
  <c r="AV106" i="18"/>
  <c r="AV107" i="18"/>
  <c r="AV108" i="18"/>
  <c r="AV109" i="18"/>
  <c r="AV110" i="18"/>
  <c r="AV111" i="18"/>
  <c r="AV112" i="18"/>
  <c r="AV113" i="18"/>
  <c r="AV114" i="18"/>
  <c r="AV115" i="18"/>
  <c r="AV116" i="18"/>
  <c r="AV117" i="18"/>
  <c r="AV118" i="18"/>
  <c r="AV119" i="18"/>
  <c r="AV120" i="18"/>
  <c r="AV121" i="18"/>
  <c r="AV122" i="18"/>
  <c r="AV123" i="18"/>
  <c r="AV124" i="18"/>
  <c r="AV125" i="18"/>
  <c r="AV126" i="18"/>
  <c r="AV127" i="18"/>
  <c r="AV128" i="18"/>
  <c r="AV129" i="18"/>
  <c r="AV130" i="18"/>
  <c r="AV131" i="18"/>
  <c r="AV132" i="18"/>
  <c r="AV133" i="18"/>
  <c r="AV134" i="18"/>
  <c r="AV135" i="18"/>
  <c r="AV136" i="18"/>
  <c r="AV137" i="18"/>
  <c r="AV138" i="18"/>
  <c r="AV139" i="18"/>
  <c r="AV140" i="18"/>
  <c r="AV141" i="18"/>
  <c r="AV142" i="18"/>
  <c r="AV143" i="18"/>
  <c r="AV144" i="18"/>
  <c r="AV145" i="18"/>
  <c r="AV146" i="18"/>
  <c r="AV147" i="18"/>
  <c r="AV148" i="18"/>
  <c r="AV149" i="18"/>
  <c r="AV150" i="18"/>
  <c r="AV151" i="18"/>
  <c r="AV152" i="18"/>
  <c r="AV153" i="18"/>
  <c r="AV154" i="18"/>
  <c r="AV155" i="18"/>
  <c r="AV156" i="18"/>
  <c r="AV157" i="18"/>
  <c r="AV158" i="18"/>
  <c r="AV159" i="18"/>
  <c r="AV160" i="18"/>
  <c r="AV161" i="18"/>
  <c r="AV162" i="18"/>
  <c r="AV163" i="18"/>
  <c r="AV164" i="18"/>
  <c r="AV165" i="18"/>
  <c r="AV166" i="18"/>
  <c r="AV167" i="18"/>
  <c r="AV168" i="18"/>
  <c r="AV169" i="18"/>
  <c r="AV170" i="18"/>
  <c r="AV171" i="18"/>
  <c r="AV172" i="18"/>
  <c r="AV173" i="18"/>
  <c r="AV174" i="18"/>
  <c r="AV175" i="18"/>
  <c r="AV176" i="18"/>
  <c r="AV177" i="18"/>
  <c r="AV178" i="18"/>
  <c r="AV179" i="18"/>
  <c r="AV180" i="18"/>
  <c r="AV181" i="18"/>
  <c r="AV182" i="18"/>
  <c r="AV183" i="18"/>
  <c r="AV184" i="18"/>
  <c r="AV185" i="18"/>
  <c r="AV186" i="18"/>
  <c r="AV187" i="18"/>
  <c r="AV188" i="18"/>
  <c r="AV189" i="18"/>
  <c r="AV190" i="18"/>
  <c r="AV191" i="18"/>
  <c r="AV192" i="18"/>
  <c r="AV193" i="18"/>
  <c r="AV194" i="18"/>
  <c r="AV195" i="18"/>
  <c r="AV196" i="18"/>
  <c r="AV197" i="18"/>
  <c r="AV198" i="18"/>
  <c r="AV199" i="18"/>
  <c r="AV200" i="18"/>
  <c r="AV201" i="18"/>
  <c r="AV202" i="18"/>
  <c r="AV203" i="18"/>
  <c r="AV204" i="18"/>
  <c r="AV205" i="18"/>
  <c r="AV206" i="18"/>
  <c r="AV207" i="18"/>
  <c r="AV208" i="18"/>
  <c r="AV209" i="18"/>
  <c r="AV210" i="18"/>
  <c r="AV211" i="18"/>
  <c r="AV212" i="18"/>
  <c r="AV213" i="18"/>
  <c r="AV214" i="18"/>
  <c r="AV215" i="18"/>
  <c r="AV216" i="18"/>
  <c r="AV217" i="18"/>
  <c r="AV218" i="18"/>
  <c r="AV219" i="18"/>
  <c r="AV220" i="18"/>
  <c r="AV221" i="18"/>
  <c r="AV222" i="18"/>
  <c r="AV223" i="18"/>
  <c r="AV224" i="18"/>
  <c r="AV225" i="18"/>
  <c r="AV226" i="18"/>
  <c r="AV227" i="18"/>
  <c r="AV228" i="18"/>
  <c r="AV229" i="18"/>
  <c r="AV230" i="18"/>
  <c r="AV231" i="18"/>
  <c r="AV232" i="18"/>
  <c r="AV233" i="18"/>
  <c r="AV234" i="18"/>
  <c r="AV235" i="18"/>
  <c r="AV236" i="18"/>
  <c r="AV237" i="18"/>
  <c r="AV238" i="18"/>
  <c r="AV239" i="18"/>
  <c r="AV240" i="18"/>
  <c r="AV241" i="18"/>
  <c r="AV242" i="18"/>
  <c r="AV243" i="18"/>
  <c r="AV244" i="18"/>
  <c r="AV245" i="18"/>
  <c r="AV246" i="18"/>
  <c r="AV247" i="18"/>
  <c r="AV248" i="18"/>
  <c r="AV249" i="18"/>
  <c r="AV250" i="18"/>
  <c r="AV251" i="18"/>
  <c r="AV252" i="18"/>
  <c r="AV253" i="18"/>
  <c r="AV254" i="18"/>
  <c r="AV255" i="18"/>
  <c r="AV256" i="18"/>
  <c r="AV257" i="18"/>
  <c r="AV258" i="18"/>
  <c r="AV259" i="18"/>
  <c r="AV260" i="18"/>
  <c r="AV261" i="18"/>
  <c r="AV262" i="18"/>
  <c r="AV263" i="18"/>
  <c r="AV264" i="18"/>
  <c r="AV265" i="18"/>
  <c r="AV266" i="18"/>
  <c r="AV267" i="18"/>
  <c r="AV268" i="18"/>
  <c r="AV269" i="18"/>
  <c r="AV270" i="18"/>
  <c r="AV271" i="18"/>
  <c r="AV272" i="18"/>
  <c r="AV273" i="18"/>
  <c r="AV274" i="18"/>
  <c r="AV275" i="18"/>
  <c r="AV276" i="18"/>
  <c r="AV277" i="18"/>
  <c r="AV278" i="18"/>
  <c r="AV279" i="18"/>
  <c r="AV280" i="18"/>
  <c r="AV281" i="18"/>
  <c r="AV282" i="18"/>
  <c r="AV283" i="18"/>
  <c r="AV284" i="18"/>
  <c r="AV285" i="18"/>
  <c r="AV286" i="18"/>
  <c r="AV287" i="18"/>
  <c r="AV288" i="18"/>
  <c r="AV289" i="18"/>
  <c r="AV290" i="18"/>
  <c r="AV291" i="18"/>
  <c r="AV292" i="18"/>
  <c r="AV293" i="18"/>
  <c r="AV294" i="18"/>
  <c r="AV295" i="18"/>
  <c r="AV296" i="18"/>
  <c r="AV297" i="18"/>
  <c r="AV298" i="18"/>
  <c r="AV299" i="18"/>
  <c r="AV300" i="18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V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V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R42" i="17"/>
  <c r="AS42" i="17"/>
  <c r="AT42" i="17"/>
  <c r="AU42" i="17"/>
  <c r="AV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R43" i="17"/>
  <c r="AS43" i="17"/>
  <c r="AT43" i="17"/>
  <c r="AU43" i="17"/>
  <c r="AV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R44" i="17"/>
  <c r="AS44" i="17"/>
  <c r="AT44" i="17"/>
  <c r="AU44" i="17"/>
  <c r="AV44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R47" i="17"/>
  <c r="AS47" i="17"/>
  <c r="AT47" i="17"/>
  <c r="AU47" i="17"/>
  <c r="AV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R49" i="17"/>
  <c r="AS49" i="17"/>
  <c r="AT49" i="17"/>
  <c r="AU49" i="17"/>
  <c r="AV49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AH50" i="17"/>
  <c r="AI50" i="17"/>
  <c r="AJ50" i="17"/>
  <c r="AK50" i="17"/>
  <c r="AL50" i="17"/>
  <c r="AM50" i="17"/>
  <c r="AN50" i="17"/>
  <c r="AO50" i="17"/>
  <c r="AP50" i="17"/>
  <c r="AQ50" i="17"/>
  <c r="AR50" i="17"/>
  <c r="AS50" i="17"/>
  <c r="AT50" i="17"/>
  <c r="AU50" i="17"/>
  <c r="AV50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AF51" i="17"/>
  <c r="AG51" i="17"/>
  <c r="AH51" i="17"/>
  <c r="AI51" i="17"/>
  <c r="AJ51" i="17"/>
  <c r="AK51" i="17"/>
  <c r="AL51" i="17"/>
  <c r="AM51" i="17"/>
  <c r="AN51" i="17"/>
  <c r="AO51" i="17"/>
  <c r="AP51" i="17"/>
  <c r="AQ51" i="17"/>
  <c r="AR51" i="17"/>
  <c r="AS51" i="17"/>
  <c r="AT51" i="17"/>
  <c r="AU51" i="17"/>
  <c r="AV51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R52" i="17"/>
  <c r="AS52" i="17"/>
  <c r="AT52" i="17"/>
  <c r="AU52" i="17"/>
  <c r="AV52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R53" i="17"/>
  <c r="AS53" i="17"/>
  <c r="AT53" i="17"/>
  <c r="AU53" i="17"/>
  <c r="AV53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R54" i="17"/>
  <c r="AS54" i="17"/>
  <c r="AT54" i="17"/>
  <c r="AU54" i="17"/>
  <c r="AV54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R55" i="17"/>
  <c r="AS55" i="17"/>
  <c r="AT55" i="17"/>
  <c r="AU55" i="17"/>
  <c r="AV55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R60" i="17"/>
  <c r="AS60" i="17"/>
  <c r="AT60" i="17"/>
  <c r="AU60" i="17"/>
  <c r="AV60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R90" i="17"/>
  <c r="AS90" i="17"/>
  <c r="AT90" i="17"/>
  <c r="AU90" i="17"/>
  <c r="AV90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R91" i="17"/>
  <c r="AS91" i="17"/>
  <c r="AT91" i="17"/>
  <c r="AU91" i="17"/>
  <c r="AV91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R92" i="17"/>
  <c r="AS92" i="17"/>
  <c r="AT92" i="17"/>
  <c r="AU92" i="17"/>
  <c r="AV92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R93" i="17"/>
  <c r="AS93" i="17"/>
  <c r="AT93" i="17"/>
  <c r="AU93" i="17"/>
  <c r="AV93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R96" i="17"/>
  <c r="AS96" i="17"/>
  <c r="AT96" i="17"/>
  <c r="AU96" i="17"/>
  <c r="AV96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AM97" i="17"/>
  <c r="AN97" i="17"/>
  <c r="AO97" i="17"/>
  <c r="AP97" i="17"/>
  <c r="AQ97" i="17"/>
  <c r="AR97" i="17"/>
  <c r="AS97" i="17"/>
  <c r="AT97" i="17"/>
  <c r="AU97" i="17"/>
  <c r="AV97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R98" i="17"/>
  <c r="AS98" i="17"/>
  <c r="AT98" i="17"/>
  <c r="AU98" i="17"/>
  <c r="AV98" i="17"/>
  <c r="C99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R99" i="17"/>
  <c r="AS99" i="17"/>
  <c r="AT99" i="17"/>
  <c r="AU99" i="17"/>
  <c r="AV99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C101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C102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AA103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AM103" i="17"/>
  <c r="AN103" i="17"/>
  <c r="AO103" i="17"/>
  <c r="AP103" i="17"/>
  <c r="AQ103" i="17"/>
  <c r="AR103" i="17"/>
  <c r="AS103" i="17"/>
  <c r="AT103" i="17"/>
  <c r="AU103" i="17"/>
  <c r="AV103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T104" i="17"/>
  <c r="U104" i="17"/>
  <c r="V104" i="17"/>
  <c r="W104" i="17"/>
  <c r="X104" i="17"/>
  <c r="Y104" i="17"/>
  <c r="Z104" i="17"/>
  <c r="AA104" i="17"/>
  <c r="AB104" i="17"/>
  <c r="AC104" i="17"/>
  <c r="AD104" i="17"/>
  <c r="AE104" i="17"/>
  <c r="AF104" i="17"/>
  <c r="AG104" i="17"/>
  <c r="AH104" i="17"/>
  <c r="AI104" i="17"/>
  <c r="AJ104" i="17"/>
  <c r="AK104" i="17"/>
  <c r="AL104" i="17"/>
  <c r="AM104" i="17"/>
  <c r="AN104" i="17"/>
  <c r="AO104" i="17"/>
  <c r="AP104" i="17"/>
  <c r="AQ104" i="17"/>
  <c r="AR104" i="17"/>
  <c r="AS104" i="17"/>
  <c r="AT104" i="17"/>
  <c r="AU104" i="17"/>
  <c r="AV104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AA105" i="17"/>
  <c r="AB105" i="17"/>
  <c r="AC105" i="17"/>
  <c r="AD105" i="17"/>
  <c r="AE105" i="17"/>
  <c r="AF105" i="17"/>
  <c r="AG105" i="17"/>
  <c r="AH105" i="17"/>
  <c r="AI105" i="17"/>
  <c r="AJ105" i="17"/>
  <c r="AK105" i="17"/>
  <c r="AL105" i="17"/>
  <c r="AM105" i="17"/>
  <c r="AN105" i="17"/>
  <c r="AO105" i="17"/>
  <c r="AP105" i="17"/>
  <c r="AQ105" i="17"/>
  <c r="AR105" i="17"/>
  <c r="AS105" i="17"/>
  <c r="AT105" i="17"/>
  <c r="AU105" i="17"/>
  <c r="AV105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P106" i="17"/>
  <c r="Q106" i="17"/>
  <c r="R106" i="17"/>
  <c r="S106" i="17"/>
  <c r="T106" i="17"/>
  <c r="U106" i="17"/>
  <c r="V106" i="17"/>
  <c r="W106" i="17"/>
  <c r="X106" i="17"/>
  <c r="Y106" i="17"/>
  <c r="Z106" i="17"/>
  <c r="AA106" i="17"/>
  <c r="AB106" i="17"/>
  <c r="AC106" i="17"/>
  <c r="AD106" i="17"/>
  <c r="AE106" i="17"/>
  <c r="AF106" i="17"/>
  <c r="AG106" i="17"/>
  <c r="AH106" i="17"/>
  <c r="AI106" i="17"/>
  <c r="AJ106" i="17"/>
  <c r="AK106" i="17"/>
  <c r="AL106" i="17"/>
  <c r="AM106" i="17"/>
  <c r="AN106" i="17"/>
  <c r="AO106" i="17"/>
  <c r="AP106" i="17"/>
  <c r="AQ106" i="17"/>
  <c r="AR106" i="17"/>
  <c r="AS106" i="17"/>
  <c r="AT106" i="17"/>
  <c r="AU106" i="17"/>
  <c r="AV106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AA107" i="17"/>
  <c r="AB107" i="17"/>
  <c r="AC107" i="17"/>
  <c r="AD107" i="17"/>
  <c r="AE107" i="17"/>
  <c r="AF107" i="17"/>
  <c r="AG107" i="17"/>
  <c r="AH107" i="17"/>
  <c r="AI107" i="17"/>
  <c r="AJ107" i="17"/>
  <c r="AK107" i="17"/>
  <c r="AL107" i="17"/>
  <c r="AM107" i="17"/>
  <c r="AN107" i="17"/>
  <c r="AO107" i="17"/>
  <c r="AP107" i="17"/>
  <c r="AQ107" i="17"/>
  <c r="AR107" i="17"/>
  <c r="AS107" i="17"/>
  <c r="AT107" i="17"/>
  <c r="AU107" i="17"/>
  <c r="AV107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AA108" i="17"/>
  <c r="AB108" i="17"/>
  <c r="AC108" i="17"/>
  <c r="AD108" i="17"/>
  <c r="AE108" i="17"/>
  <c r="AF108" i="17"/>
  <c r="AG108" i="17"/>
  <c r="AH108" i="17"/>
  <c r="AI108" i="17"/>
  <c r="AJ108" i="17"/>
  <c r="AK108" i="17"/>
  <c r="AL108" i="17"/>
  <c r="AM108" i="17"/>
  <c r="AN108" i="17"/>
  <c r="AO108" i="17"/>
  <c r="AP108" i="17"/>
  <c r="AQ108" i="17"/>
  <c r="AR108" i="17"/>
  <c r="AS108" i="17"/>
  <c r="AT108" i="17"/>
  <c r="AU108" i="17"/>
  <c r="AV108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AA109" i="17"/>
  <c r="AB109" i="17"/>
  <c r="AC109" i="17"/>
  <c r="AD109" i="17"/>
  <c r="AE109" i="17"/>
  <c r="AF109" i="17"/>
  <c r="AG109" i="17"/>
  <c r="AH109" i="17"/>
  <c r="AI109" i="17"/>
  <c r="AJ109" i="17"/>
  <c r="AK109" i="17"/>
  <c r="AL109" i="17"/>
  <c r="AM109" i="17"/>
  <c r="AN109" i="17"/>
  <c r="AO109" i="17"/>
  <c r="AP109" i="17"/>
  <c r="AQ109" i="17"/>
  <c r="AR109" i="17"/>
  <c r="AS109" i="17"/>
  <c r="AT109" i="17"/>
  <c r="AU109" i="17"/>
  <c r="AV109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AA110" i="17"/>
  <c r="AB110" i="17"/>
  <c r="AC110" i="17"/>
  <c r="AD110" i="17"/>
  <c r="AE110" i="17"/>
  <c r="AF110" i="17"/>
  <c r="AG110" i="17"/>
  <c r="AH110" i="17"/>
  <c r="AI110" i="17"/>
  <c r="AJ110" i="17"/>
  <c r="AK110" i="17"/>
  <c r="AL110" i="17"/>
  <c r="AM110" i="17"/>
  <c r="AN110" i="17"/>
  <c r="AO110" i="17"/>
  <c r="AP110" i="17"/>
  <c r="AQ110" i="17"/>
  <c r="AR110" i="17"/>
  <c r="AS110" i="17"/>
  <c r="AT110" i="17"/>
  <c r="AU110" i="17"/>
  <c r="AV110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/>
  <c r="O111" i="17"/>
  <c r="P111" i="17"/>
  <c r="Q111" i="17"/>
  <c r="R111" i="17"/>
  <c r="S111" i="17"/>
  <c r="T111" i="17"/>
  <c r="U111" i="17"/>
  <c r="V111" i="17"/>
  <c r="W111" i="17"/>
  <c r="X111" i="17"/>
  <c r="Y111" i="17"/>
  <c r="Z111" i="17"/>
  <c r="AA111" i="17"/>
  <c r="AB111" i="17"/>
  <c r="AC111" i="17"/>
  <c r="AD111" i="17"/>
  <c r="AE111" i="17"/>
  <c r="AF111" i="17"/>
  <c r="AG111" i="17"/>
  <c r="AH111" i="17"/>
  <c r="AI111" i="17"/>
  <c r="AJ111" i="17"/>
  <c r="AK111" i="17"/>
  <c r="AL111" i="17"/>
  <c r="AM111" i="17"/>
  <c r="AN111" i="17"/>
  <c r="AO111" i="17"/>
  <c r="AP111" i="17"/>
  <c r="AQ111" i="17"/>
  <c r="AR111" i="17"/>
  <c r="AS111" i="17"/>
  <c r="AT111" i="17"/>
  <c r="AU111" i="17"/>
  <c r="AV111" i="17"/>
  <c r="C112" i="17"/>
  <c r="D112" i="17"/>
  <c r="E112" i="17"/>
  <c r="F112" i="17"/>
  <c r="G112" i="17"/>
  <c r="H112" i="17"/>
  <c r="I112" i="17"/>
  <c r="J112" i="17"/>
  <c r="K112" i="17"/>
  <c r="L112" i="17"/>
  <c r="M112" i="17"/>
  <c r="N112" i="17"/>
  <c r="O112" i="17"/>
  <c r="P112" i="17"/>
  <c r="Q112" i="17"/>
  <c r="R112" i="17"/>
  <c r="S112" i="17"/>
  <c r="T112" i="17"/>
  <c r="U112" i="17"/>
  <c r="V112" i="17"/>
  <c r="W112" i="17"/>
  <c r="X112" i="17"/>
  <c r="Y112" i="17"/>
  <c r="Z112" i="17"/>
  <c r="AA112" i="17"/>
  <c r="AB112" i="17"/>
  <c r="AC112" i="17"/>
  <c r="AD112" i="17"/>
  <c r="AE112" i="17"/>
  <c r="AF112" i="17"/>
  <c r="AG112" i="17"/>
  <c r="AH112" i="17"/>
  <c r="AI112" i="17"/>
  <c r="AJ112" i="17"/>
  <c r="AK112" i="17"/>
  <c r="AL112" i="17"/>
  <c r="AM112" i="17"/>
  <c r="AN112" i="17"/>
  <c r="AO112" i="17"/>
  <c r="AP112" i="17"/>
  <c r="AQ112" i="17"/>
  <c r="AR112" i="17"/>
  <c r="AS112" i="17"/>
  <c r="AT112" i="17"/>
  <c r="AU112" i="17"/>
  <c r="AV112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AA113" i="17"/>
  <c r="AB113" i="17"/>
  <c r="AC113" i="17"/>
  <c r="AD113" i="17"/>
  <c r="AE113" i="17"/>
  <c r="AF113" i="17"/>
  <c r="AG113" i="17"/>
  <c r="AH113" i="17"/>
  <c r="AI113" i="17"/>
  <c r="AJ113" i="17"/>
  <c r="AK113" i="17"/>
  <c r="AL113" i="17"/>
  <c r="AM113" i="17"/>
  <c r="AN113" i="17"/>
  <c r="AO113" i="17"/>
  <c r="AP113" i="17"/>
  <c r="AQ113" i="17"/>
  <c r="AR113" i="17"/>
  <c r="AS113" i="17"/>
  <c r="AT113" i="17"/>
  <c r="AU113" i="17"/>
  <c r="AV113" i="17"/>
  <c r="C114" i="17"/>
  <c r="D114" i="17"/>
  <c r="E114" i="17"/>
  <c r="F114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114" i="17"/>
  <c r="T114" i="17"/>
  <c r="U114" i="17"/>
  <c r="V114" i="17"/>
  <c r="W114" i="17"/>
  <c r="X114" i="17"/>
  <c r="Y114" i="17"/>
  <c r="Z114" i="17"/>
  <c r="AA114" i="17"/>
  <c r="AB114" i="17"/>
  <c r="AC114" i="17"/>
  <c r="AD114" i="17"/>
  <c r="AE114" i="17"/>
  <c r="AF114" i="17"/>
  <c r="AG114" i="17"/>
  <c r="AH114" i="17"/>
  <c r="AI114" i="17"/>
  <c r="AJ114" i="17"/>
  <c r="AK114" i="17"/>
  <c r="AL114" i="17"/>
  <c r="AM114" i="17"/>
  <c r="AN114" i="17"/>
  <c r="AO114" i="17"/>
  <c r="AP114" i="17"/>
  <c r="AQ114" i="17"/>
  <c r="AR114" i="17"/>
  <c r="AS114" i="17"/>
  <c r="AT114" i="17"/>
  <c r="AU114" i="17"/>
  <c r="AV114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AA115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AM115" i="17"/>
  <c r="AN115" i="17"/>
  <c r="AO115" i="17"/>
  <c r="AP115" i="17"/>
  <c r="AQ115" i="17"/>
  <c r="AR115" i="17"/>
  <c r="AS115" i="17"/>
  <c r="AT115" i="17"/>
  <c r="AU115" i="17"/>
  <c r="AV115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/>
  <c r="O116" i="17"/>
  <c r="P116" i="17"/>
  <c r="Q116" i="17"/>
  <c r="R116" i="17"/>
  <c r="S116" i="17"/>
  <c r="T116" i="17"/>
  <c r="U116" i="17"/>
  <c r="V116" i="17"/>
  <c r="W116" i="17"/>
  <c r="X116" i="17"/>
  <c r="Y116" i="17"/>
  <c r="Z116" i="17"/>
  <c r="AA116" i="17"/>
  <c r="AB116" i="17"/>
  <c r="AC116" i="17"/>
  <c r="AD116" i="17"/>
  <c r="AE116" i="17"/>
  <c r="AF116" i="17"/>
  <c r="AG116" i="17"/>
  <c r="AH116" i="17"/>
  <c r="AI116" i="17"/>
  <c r="AJ116" i="17"/>
  <c r="AK116" i="17"/>
  <c r="AL116" i="17"/>
  <c r="AM116" i="17"/>
  <c r="AN116" i="17"/>
  <c r="AO116" i="17"/>
  <c r="AP116" i="17"/>
  <c r="AQ116" i="17"/>
  <c r="AR116" i="17"/>
  <c r="AS116" i="17"/>
  <c r="AT116" i="17"/>
  <c r="AU116" i="17"/>
  <c r="AV116" i="17"/>
  <c r="C117" i="17"/>
  <c r="D117" i="17"/>
  <c r="E117" i="17"/>
  <c r="F117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S117" i="17"/>
  <c r="T117" i="17"/>
  <c r="U117" i="17"/>
  <c r="V117" i="17"/>
  <c r="W117" i="17"/>
  <c r="X117" i="17"/>
  <c r="Y117" i="17"/>
  <c r="Z117" i="17"/>
  <c r="AA117" i="17"/>
  <c r="AB117" i="17"/>
  <c r="AC117" i="17"/>
  <c r="AD117" i="17"/>
  <c r="AE117" i="17"/>
  <c r="AF117" i="17"/>
  <c r="AG117" i="17"/>
  <c r="AH117" i="17"/>
  <c r="AI117" i="17"/>
  <c r="AJ117" i="17"/>
  <c r="AK117" i="17"/>
  <c r="AL117" i="17"/>
  <c r="AM117" i="17"/>
  <c r="AN117" i="17"/>
  <c r="AO117" i="17"/>
  <c r="AP117" i="17"/>
  <c r="AQ117" i="17"/>
  <c r="AR117" i="17"/>
  <c r="AS117" i="17"/>
  <c r="AT117" i="17"/>
  <c r="AU117" i="17"/>
  <c r="AV117" i="17"/>
  <c r="C118" i="17"/>
  <c r="D118" i="17"/>
  <c r="E118" i="17"/>
  <c r="F118" i="17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S118" i="17"/>
  <c r="T118" i="17"/>
  <c r="U118" i="17"/>
  <c r="V118" i="17"/>
  <c r="W118" i="17"/>
  <c r="X118" i="17"/>
  <c r="Y118" i="17"/>
  <c r="Z118" i="17"/>
  <c r="AA118" i="17"/>
  <c r="AB118" i="17"/>
  <c r="AC118" i="17"/>
  <c r="AD118" i="17"/>
  <c r="AE118" i="17"/>
  <c r="AF118" i="17"/>
  <c r="AG118" i="17"/>
  <c r="AH118" i="17"/>
  <c r="AI118" i="17"/>
  <c r="AJ118" i="17"/>
  <c r="AK118" i="17"/>
  <c r="AL118" i="17"/>
  <c r="AM118" i="17"/>
  <c r="AN118" i="17"/>
  <c r="AO118" i="17"/>
  <c r="AP118" i="17"/>
  <c r="AQ118" i="17"/>
  <c r="AR118" i="17"/>
  <c r="AS118" i="17"/>
  <c r="AT118" i="17"/>
  <c r="AU118" i="17"/>
  <c r="AV118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/>
  <c r="O119" i="17"/>
  <c r="P119" i="17"/>
  <c r="Q119" i="17"/>
  <c r="R119" i="17"/>
  <c r="S119" i="17"/>
  <c r="T119" i="17"/>
  <c r="U119" i="17"/>
  <c r="V119" i="17"/>
  <c r="W119" i="17"/>
  <c r="X119" i="17"/>
  <c r="Y119" i="17"/>
  <c r="Z119" i="17"/>
  <c r="AA119" i="17"/>
  <c r="AB119" i="17"/>
  <c r="AC119" i="17"/>
  <c r="AD119" i="17"/>
  <c r="AE119" i="17"/>
  <c r="AF119" i="17"/>
  <c r="AG119" i="17"/>
  <c r="AH119" i="17"/>
  <c r="AI119" i="17"/>
  <c r="AJ119" i="17"/>
  <c r="AK119" i="17"/>
  <c r="AL119" i="17"/>
  <c r="AM119" i="17"/>
  <c r="AN119" i="17"/>
  <c r="AO119" i="17"/>
  <c r="AP119" i="17"/>
  <c r="AQ119" i="17"/>
  <c r="AR119" i="17"/>
  <c r="AS119" i="17"/>
  <c r="AT119" i="17"/>
  <c r="AU119" i="17"/>
  <c r="AV119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AA120" i="17"/>
  <c r="AB120" i="17"/>
  <c r="AC120" i="17"/>
  <c r="AD120" i="17"/>
  <c r="AE120" i="17"/>
  <c r="AF120" i="17"/>
  <c r="AG120" i="17"/>
  <c r="AH120" i="17"/>
  <c r="AI120" i="17"/>
  <c r="AJ120" i="17"/>
  <c r="AK120" i="17"/>
  <c r="AL120" i="17"/>
  <c r="AM120" i="17"/>
  <c r="AN120" i="17"/>
  <c r="AO120" i="17"/>
  <c r="AP120" i="17"/>
  <c r="AQ120" i="17"/>
  <c r="AR120" i="17"/>
  <c r="AS120" i="17"/>
  <c r="AT120" i="17"/>
  <c r="AU120" i="17"/>
  <c r="AV120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/>
  <c r="O121" i="17"/>
  <c r="P121" i="17"/>
  <c r="Q121" i="17"/>
  <c r="R121" i="17"/>
  <c r="S121" i="17"/>
  <c r="T121" i="17"/>
  <c r="U121" i="17"/>
  <c r="V121" i="17"/>
  <c r="W121" i="17"/>
  <c r="X121" i="17"/>
  <c r="Y121" i="17"/>
  <c r="Z121" i="17"/>
  <c r="AA121" i="17"/>
  <c r="AB121" i="17"/>
  <c r="AC121" i="17"/>
  <c r="AD121" i="17"/>
  <c r="AE121" i="17"/>
  <c r="AF121" i="17"/>
  <c r="AG121" i="17"/>
  <c r="AH121" i="17"/>
  <c r="AI121" i="17"/>
  <c r="AJ121" i="17"/>
  <c r="AK121" i="17"/>
  <c r="AL121" i="17"/>
  <c r="AM121" i="17"/>
  <c r="AN121" i="17"/>
  <c r="AO121" i="17"/>
  <c r="AP121" i="17"/>
  <c r="AQ121" i="17"/>
  <c r="AR121" i="17"/>
  <c r="AS121" i="17"/>
  <c r="AT121" i="17"/>
  <c r="AU121" i="17"/>
  <c r="AV121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D122" i="17"/>
  <c r="AE122" i="17"/>
  <c r="AF122" i="17"/>
  <c r="AG122" i="17"/>
  <c r="AH122" i="17"/>
  <c r="AI122" i="17"/>
  <c r="AJ122" i="17"/>
  <c r="AK122" i="17"/>
  <c r="AL122" i="17"/>
  <c r="AM122" i="17"/>
  <c r="AN122" i="17"/>
  <c r="AO122" i="17"/>
  <c r="AP122" i="17"/>
  <c r="AQ122" i="17"/>
  <c r="AR122" i="17"/>
  <c r="AS122" i="17"/>
  <c r="AT122" i="17"/>
  <c r="AU122" i="17"/>
  <c r="AV122" i="17"/>
  <c r="C123" i="17"/>
  <c r="D123" i="17"/>
  <c r="E123" i="17"/>
  <c r="F123" i="17"/>
  <c r="G123" i="17"/>
  <c r="H123" i="17"/>
  <c r="I123" i="17"/>
  <c r="J123" i="17"/>
  <c r="K123" i="17"/>
  <c r="L123" i="17"/>
  <c r="M123" i="17"/>
  <c r="N123" i="17"/>
  <c r="O123" i="17"/>
  <c r="P123" i="17"/>
  <c r="Q123" i="17"/>
  <c r="R123" i="17"/>
  <c r="S123" i="17"/>
  <c r="T123" i="17"/>
  <c r="U123" i="17"/>
  <c r="V123" i="17"/>
  <c r="W123" i="17"/>
  <c r="X123" i="17"/>
  <c r="Y123" i="17"/>
  <c r="Z123" i="17"/>
  <c r="AA123" i="17"/>
  <c r="AB123" i="17"/>
  <c r="AC123" i="17"/>
  <c r="AD123" i="17"/>
  <c r="AE123" i="17"/>
  <c r="AF123" i="17"/>
  <c r="AG123" i="17"/>
  <c r="AH123" i="17"/>
  <c r="AI123" i="17"/>
  <c r="AJ123" i="17"/>
  <c r="AK123" i="17"/>
  <c r="AL123" i="17"/>
  <c r="AM123" i="17"/>
  <c r="AN123" i="17"/>
  <c r="AO123" i="17"/>
  <c r="AP123" i="17"/>
  <c r="AQ123" i="17"/>
  <c r="AR123" i="17"/>
  <c r="AS123" i="17"/>
  <c r="AT123" i="17"/>
  <c r="AU123" i="17"/>
  <c r="AV123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Y124" i="17"/>
  <c r="Z124" i="17"/>
  <c r="AA124" i="17"/>
  <c r="AB124" i="17"/>
  <c r="AC124" i="17"/>
  <c r="AD124" i="17"/>
  <c r="AE124" i="17"/>
  <c r="AF124" i="17"/>
  <c r="AG124" i="17"/>
  <c r="AH124" i="17"/>
  <c r="AI124" i="17"/>
  <c r="AJ124" i="17"/>
  <c r="AK124" i="17"/>
  <c r="AL124" i="17"/>
  <c r="AM124" i="17"/>
  <c r="AN124" i="17"/>
  <c r="AO124" i="17"/>
  <c r="AP124" i="17"/>
  <c r="AQ124" i="17"/>
  <c r="AR124" i="17"/>
  <c r="AS124" i="17"/>
  <c r="AT124" i="17"/>
  <c r="AU124" i="17"/>
  <c r="AV124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/>
  <c r="O125" i="17"/>
  <c r="P125" i="17"/>
  <c r="Q125" i="17"/>
  <c r="R125" i="17"/>
  <c r="S125" i="17"/>
  <c r="T125" i="17"/>
  <c r="U125" i="17"/>
  <c r="V125" i="17"/>
  <c r="W125" i="17"/>
  <c r="X125" i="17"/>
  <c r="Y125" i="17"/>
  <c r="Z125" i="17"/>
  <c r="AA125" i="17"/>
  <c r="AB125" i="17"/>
  <c r="AC125" i="17"/>
  <c r="AD125" i="17"/>
  <c r="AE125" i="17"/>
  <c r="AF125" i="17"/>
  <c r="AG125" i="17"/>
  <c r="AH125" i="17"/>
  <c r="AI125" i="17"/>
  <c r="AJ125" i="17"/>
  <c r="AK125" i="17"/>
  <c r="AL125" i="17"/>
  <c r="AM125" i="17"/>
  <c r="AN125" i="17"/>
  <c r="AO125" i="17"/>
  <c r="AP125" i="17"/>
  <c r="AQ125" i="17"/>
  <c r="AR125" i="17"/>
  <c r="AS125" i="17"/>
  <c r="AT125" i="17"/>
  <c r="AU125" i="17"/>
  <c r="AV125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P126" i="17"/>
  <c r="Q126" i="17"/>
  <c r="R126" i="17"/>
  <c r="S126" i="17"/>
  <c r="T126" i="17"/>
  <c r="U126" i="17"/>
  <c r="V126" i="17"/>
  <c r="W126" i="17"/>
  <c r="X126" i="17"/>
  <c r="Y126" i="17"/>
  <c r="Z126" i="17"/>
  <c r="AA126" i="17"/>
  <c r="AB126" i="17"/>
  <c r="AC126" i="17"/>
  <c r="AD126" i="17"/>
  <c r="AE126" i="17"/>
  <c r="AF126" i="17"/>
  <c r="AG126" i="17"/>
  <c r="AH126" i="17"/>
  <c r="AI126" i="17"/>
  <c r="AJ126" i="17"/>
  <c r="AK126" i="17"/>
  <c r="AL126" i="17"/>
  <c r="AM126" i="17"/>
  <c r="AN126" i="17"/>
  <c r="AO126" i="17"/>
  <c r="AP126" i="17"/>
  <c r="AQ126" i="17"/>
  <c r="AR126" i="17"/>
  <c r="AS126" i="17"/>
  <c r="AT126" i="17"/>
  <c r="AU126" i="17"/>
  <c r="AV126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AA127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AM127" i="17"/>
  <c r="AN127" i="17"/>
  <c r="AO127" i="17"/>
  <c r="AP127" i="17"/>
  <c r="AQ127" i="17"/>
  <c r="AR127" i="17"/>
  <c r="AS127" i="17"/>
  <c r="AT127" i="17"/>
  <c r="AU127" i="17"/>
  <c r="AV127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AA128" i="17"/>
  <c r="AB128" i="17"/>
  <c r="AC128" i="17"/>
  <c r="AD128" i="17"/>
  <c r="AE128" i="17"/>
  <c r="AF128" i="17"/>
  <c r="AG128" i="17"/>
  <c r="AH128" i="17"/>
  <c r="AI128" i="17"/>
  <c r="AJ128" i="17"/>
  <c r="AK128" i="17"/>
  <c r="AL128" i="17"/>
  <c r="AM128" i="17"/>
  <c r="AN128" i="17"/>
  <c r="AO128" i="17"/>
  <c r="AP128" i="17"/>
  <c r="AQ128" i="17"/>
  <c r="AR128" i="17"/>
  <c r="AS128" i="17"/>
  <c r="AT128" i="17"/>
  <c r="AU128" i="17"/>
  <c r="AV128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/>
  <c r="O129" i="17"/>
  <c r="P129" i="17"/>
  <c r="Q129" i="17"/>
  <c r="R129" i="17"/>
  <c r="S129" i="17"/>
  <c r="T129" i="17"/>
  <c r="U129" i="17"/>
  <c r="V129" i="17"/>
  <c r="W129" i="17"/>
  <c r="X129" i="17"/>
  <c r="Y129" i="17"/>
  <c r="Z129" i="17"/>
  <c r="AA129" i="17"/>
  <c r="AB129" i="17"/>
  <c r="AC129" i="17"/>
  <c r="AD129" i="17"/>
  <c r="AE129" i="17"/>
  <c r="AF129" i="17"/>
  <c r="AG129" i="17"/>
  <c r="AH129" i="17"/>
  <c r="AI129" i="17"/>
  <c r="AJ129" i="17"/>
  <c r="AK129" i="17"/>
  <c r="AL129" i="17"/>
  <c r="AM129" i="17"/>
  <c r="AN129" i="17"/>
  <c r="AO129" i="17"/>
  <c r="AP129" i="17"/>
  <c r="AQ129" i="17"/>
  <c r="AR129" i="17"/>
  <c r="AS129" i="17"/>
  <c r="AT129" i="17"/>
  <c r="AU129" i="17"/>
  <c r="AV129" i="17"/>
  <c r="C130" i="17"/>
  <c r="D130" i="17"/>
  <c r="E130" i="17"/>
  <c r="F130" i="17"/>
  <c r="G130" i="17"/>
  <c r="H130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AA130" i="17"/>
  <c r="AB130" i="17"/>
  <c r="AC130" i="17"/>
  <c r="AD130" i="17"/>
  <c r="AE130" i="17"/>
  <c r="AF130" i="17"/>
  <c r="AG130" i="17"/>
  <c r="AH130" i="17"/>
  <c r="AI130" i="17"/>
  <c r="AJ130" i="17"/>
  <c r="AK130" i="17"/>
  <c r="AL130" i="17"/>
  <c r="AM130" i="17"/>
  <c r="AN130" i="17"/>
  <c r="AO130" i="17"/>
  <c r="AP130" i="17"/>
  <c r="AQ130" i="17"/>
  <c r="AR130" i="17"/>
  <c r="AS130" i="17"/>
  <c r="AT130" i="17"/>
  <c r="AU130" i="17"/>
  <c r="AV130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AA131" i="17"/>
  <c r="AB131" i="17"/>
  <c r="AC131" i="17"/>
  <c r="AD131" i="17"/>
  <c r="AE131" i="17"/>
  <c r="AF131" i="17"/>
  <c r="AG131" i="17"/>
  <c r="AH131" i="17"/>
  <c r="AI131" i="17"/>
  <c r="AJ131" i="17"/>
  <c r="AK131" i="17"/>
  <c r="AL131" i="17"/>
  <c r="AM131" i="17"/>
  <c r="AN131" i="17"/>
  <c r="AO131" i="17"/>
  <c r="AP131" i="17"/>
  <c r="AQ131" i="17"/>
  <c r="AR131" i="17"/>
  <c r="AS131" i="17"/>
  <c r="AT131" i="17"/>
  <c r="AU131" i="17"/>
  <c r="AV131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/>
  <c r="O132" i="17"/>
  <c r="P132" i="17"/>
  <c r="Q132" i="17"/>
  <c r="R132" i="17"/>
  <c r="S132" i="17"/>
  <c r="T132" i="17"/>
  <c r="U132" i="17"/>
  <c r="V132" i="17"/>
  <c r="W132" i="17"/>
  <c r="X132" i="17"/>
  <c r="Y132" i="17"/>
  <c r="Z132" i="17"/>
  <c r="AA132" i="17"/>
  <c r="AB132" i="17"/>
  <c r="AC132" i="17"/>
  <c r="AD132" i="17"/>
  <c r="AE132" i="17"/>
  <c r="AF132" i="17"/>
  <c r="AG132" i="17"/>
  <c r="AH132" i="17"/>
  <c r="AI132" i="17"/>
  <c r="AJ132" i="17"/>
  <c r="AK132" i="17"/>
  <c r="AL132" i="17"/>
  <c r="AM132" i="17"/>
  <c r="AN132" i="17"/>
  <c r="AO132" i="17"/>
  <c r="AP132" i="17"/>
  <c r="AQ132" i="17"/>
  <c r="AR132" i="17"/>
  <c r="AS132" i="17"/>
  <c r="AT132" i="17"/>
  <c r="AU132" i="17"/>
  <c r="AV132" i="17"/>
  <c r="C133" i="17"/>
  <c r="D133" i="17"/>
  <c r="E133" i="17"/>
  <c r="F133" i="17"/>
  <c r="G133" i="17"/>
  <c r="H133" i="17"/>
  <c r="I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Y133" i="17"/>
  <c r="Z133" i="17"/>
  <c r="AA133" i="17"/>
  <c r="AB133" i="17"/>
  <c r="AC133" i="17"/>
  <c r="AD133" i="17"/>
  <c r="AE133" i="17"/>
  <c r="AF133" i="17"/>
  <c r="AG133" i="17"/>
  <c r="AH133" i="17"/>
  <c r="AI133" i="17"/>
  <c r="AJ133" i="17"/>
  <c r="AK133" i="17"/>
  <c r="AL133" i="17"/>
  <c r="AM133" i="17"/>
  <c r="AN133" i="17"/>
  <c r="AO133" i="17"/>
  <c r="AP133" i="17"/>
  <c r="AQ133" i="17"/>
  <c r="AR133" i="17"/>
  <c r="AS133" i="17"/>
  <c r="AT133" i="17"/>
  <c r="AU133" i="17"/>
  <c r="AV133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AA134" i="17"/>
  <c r="AB134" i="17"/>
  <c r="AC134" i="17"/>
  <c r="AD134" i="17"/>
  <c r="AE134" i="17"/>
  <c r="AF134" i="17"/>
  <c r="AG134" i="17"/>
  <c r="AH134" i="17"/>
  <c r="AI134" i="17"/>
  <c r="AJ134" i="17"/>
  <c r="AK134" i="17"/>
  <c r="AL134" i="17"/>
  <c r="AM134" i="17"/>
  <c r="AN134" i="17"/>
  <c r="AO134" i="17"/>
  <c r="AP134" i="17"/>
  <c r="AQ134" i="17"/>
  <c r="AR134" i="17"/>
  <c r="AS134" i="17"/>
  <c r="AT134" i="17"/>
  <c r="AU134" i="17"/>
  <c r="AV134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V135" i="17"/>
  <c r="W135" i="17"/>
  <c r="X135" i="17"/>
  <c r="Y135" i="17"/>
  <c r="Z135" i="17"/>
  <c r="AA135" i="17"/>
  <c r="AB135" i="17"/>
  <c r="AC135" i="17"/>
  <c r="AD135" i="17"/>
  <c r="AE135" i="17"/>
  <c r="AF135" i="17"/>
  <c r="AG135" i="17"/>
  <c r="AH135" i="17"/>
  <c r="AI135" i="17"/>
  <c r="AJ135" i="17"/>
  <c r="AK135" i="17"/>
  <c r="AL135" i="17"/>
  <c r="AM135" i="17"/>
  <c r="AN135" i="17"/>
  <c r="AO135" i="17"/>
  <c r="AP135" i="17"/>
  <c r="AQ135" i="17"/>
  <c r="AR135" i="17"/>
  <c r="AS135" i="17"/>
  <c r="AT135" i="17"/>
  <c r="AU135" i="17"/>
  <c r="AV135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/>
  <c r="P136" i="17"/>
  <c r="Q136" i="17"/>
  <c r="R136" i="17"/>
  <c r="S136" i="17"/>
  <c r="T136" i="17"/>
  <c r="U136" i="17"/>
  <c r="V136" i="17"/>
  <c r="W136" i="17"/>
  <c r="X136" i="17"/>
  <c r="Y136" i="17"/>
  <c r="Z136" i="17"/>
  <c r="AA136" i="17"/>
  <c r="AB136" i="17"/>
  <c r="AC136" i="17"/>
  <c r="AD136" i="17"/>
  <c r="AE136" i="17"/>
  <c r="AF136" i="17"/>
  <c r="AG136" i="17"/>
  <c r="AH136" i="17"/>
  <c r="AI136" i="17"/>
  <c r="AJ136" i="17"/>
  <c r="AK136" i="17"/>
  <c r="AL136" i="17"/>
  <c r="AM136" i="17"/>
  <c r="AN136" i="17"/>
  <c r="AO136" i="17"/>
  <c r="AP136" i="17"/>
  <c r="AQ136" i="17"/>
  <c r="AR136" i="17"/>
  <c r="AS136" i="17"/>
  <c r="AT136" i="17"/>
  <c r="AU136" i="17"/>
  <c r="AV136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/>
  <c r="O137" i="17"/>
  <c r="P137" i="17"/>
  <c r="Q137" i="17"/>
  <c r="R137" i="17"/>
  <c r="S137" i="17"/>
  <c r="T137" i="17"/>
  <c r="U137" i="17"/>
  <c r="V137" i="17"/>
  <c r="W137" i="17"/>
  <c r="X137" i="17"/>
  <c r="Y137" i="17"/>
  <c r="Z137" i="17"/>
  <c r="AA137" i="17"/>
  <c r="AB137" i="17"/>
  <c r="AC137" i="17"/>
  <c r="AD137" i="17"/>
  <c r="AE137" i="17"/>
  <c r="AF137" i="17"/>
  <c r="AG137" i="17"/>
  <c r="AH137" i="17"/>
  <c r="AI137" i="17"/>
  <c r="AJ137" i="17"/>
  <c r="AK137" i="17"/>
  <c r="AL137" i="17"/>
  <c r="AM137" i="17"/>
  <c r="AN137" i="17"/>
  <c r="AO137" i="17"/>
  <c r="AP137" i="17"/>
  <c r="AQ137" i="17"/>
  <c r="AR137" i="17"/>
  <c r="AS137" i="17"/>
  <c r="AT137" i="17"/>
  <c r="AU137" i="17"/>
  <c r="AV137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/>
  <c r="P138" i="17"/>
  <c r="Q138" i="17"/>
  <c r="R138" i="17"/>
  <c r="S138" i="17"/>
  <c r="T138" i="17"/>
  <c r="U138" i="17"/>
  <c r="V138" i="17"/>
  <c r="W138" i="17"/>
  <c r="X138" i="17"/>
  <c r="Y138" i="17"/>
  <c r="Z138" i="17"/>
  <c r="AA138" i="17"/>
  <c r="AB138" i="17"/>
  <c r="AC138" i="17"/>
  <c r="AD138" i="17"/>
  <c r="AE138" i="17"/>
  <c r="AF138" i="17"/>
  <c r="AG138" i="17"/>
  <c r="AH138" i="17"/>
  <c r="AI138" i="17"/>
  <c r="AJ138" i="17"/>
  <c r="AK138" i="17"/>
  <c r="AL138" i="17"/>
  <c r="AM138" i="17"/>
  <c r="AN138" i="17"/>
  <c r="AO138" i="17"/>
  <c r="AP138" i="17"/>
  <c r="AQ138" i="17"/>
  <c r="AR138" i="17"/>
  <c r="AS138" i="17"/>
  <c r="AT138" i="17"/>
  <c r="AU138" i="17"/>
  <c r="AV138" i="17"/>
  <c r="C139" i="17"/>
  <c r="D139" i="17"/>
  <c r="E139" i="17"/>
  <c r="F139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T139" i="17"/>
  <c r="U139" i="17"/>
  <c r="V139" i="17"/>
  <c r="W139" i="17"/>
  <c r="X139" i="17"/>
  <c r="Y139" i="17"/>
  <c r="Z139" i="17"/>
  <c r="AA139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AM139" i="17"/>
  <c r="AN139" i="17"/>
  <c r="AO139" i="17"/>
  <c r="AP139" i="17"/>
  <c r="AQ139" i="17"/>
  <c r="AR139" i="17"/>
  <c r="AS139" i="17"/>
  <c r="AT139" i="17"/>
  <c r="AU139" i="17"/>
  <c r="AV139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/>
  <c r="O140" i="17"/>
  <c r="P140" i="17"/>
  <c r="Q140" i="17"/>
  <c r="R140" i="17"/>
  <c r="S140" i="17"/>
  <c r="T140" i="17"/>
  <c r="U140" i="17"/>
  <c r="V140" i="17"/>
  <c r="W140" i="17"/>
  <c r="X140" i="17"/>
  <c r="Y140" i="17"/>
  <c r="Z140" i="17"/>
  <c r="AA140" i="17"/>
  <c r="AB140" i="17"/>
  <c r="AC140" i="17"/>
  <c r="AD140" i="17"/>
  <c r="AE140" i="17"/>
  <c r="AF140" i="17"/>
  <c r="AG140" i="17"/>
  <c r="AH140" i="17"/>
  <c r="AI140" i="17"/>
  <c r="AJ140" i="17"/>
  <c r="AK140" i="17"/>
  <c r="AL140" i="17"/>
  <c r="AM140" i="17"/>
  <c r="AN140" i="17"/>
  <c r="AO140" i="17"/>
  <c r="AP140" i="17"/>
  <c r="AQ140" i="17"/>
  <c r="AR140" i="17"/>
  <c r="AS140" i="17"/>
  <c r="AT140" i="17"/>
  <c r="AU140" i="17"/>
  <c r="AV140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/>
  <c r="P141" i="17"/>
  <c r="Q141" i="17"/>
  <c r="R141" i="17"/>
  <c r="S141" i="17"/>
  <c r="T141" i="17"/>
  <c r="U141" i="17"/>
  <c r="V141" i="17"/>
  <c r="W141" i="17"/>
  <c r="X141" i="17"/>
  <c r="Y141" i="17"/>
  <c r="Z141" i="17"/>
  <c r="AA141" i="17"/>
  <c r="AB141" i="17"/>
  <c r="AC141" i="17"/>
  <c r="AD141" i="17"/>
  <c r="AE141" i="17"/>
  <c r="AF141" i="17"/>
  <c r="AG141" i="17"/>
  <c r="AH141" i="17"/>
  <c r="AI141" i="17"/>
  <c r="AJ141" i="17"/>
  <c r="AK141" i="17"/>
  <c r="AL141" i="17"/>
  <c r="AM141" i="17"/>
  <c r="AN141" i="17"/>
  <c r="AO141" i="17"/>
  <c r="AP141" i="17"/>
  <c r="AQ141" i="17"/>
  <c r="AR141" i="17"/>
  <c r="AS141" i="17"/>
  <c r="AT141" i="17"/>
  <c r="AU141" i="17"/>
  <c r="AV141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P142" i="17"/>
  <c r="Q142" i="17"/>
  <c r="R142" i="17"/>
  <c r="S142" i="17"/>
  <c r="T142" i="17"/>
  <c r="U142" i="17"/>
  <c r="V142" i="17"/>
  <c r="W142" i="17"/>
  <c r="X142" i="17"/>
  <c r="Y142" i="17"/>
  <c r="Z142" i="17"/>
  <c r="AA142" i="17"/>
  <c r="AB142" i="17"/>
  <c r="AC142" i="17"/>
  <c r="AD142" i="17"/>
  <c r="AE142" i="17"/>
  <c r="AF142" i="17"/>
  <c r="AG142" i="17"/>
  <c r="AH142" i="17"/>
  <c r="AI142" i="17"/>
  <c r="AJ142" i="17"/>
  <c r="AK142" i="17"/>
  <c r="AL142" i="17"/>
  <c r="AM142" i="17"/>
  <c r="AN142" i="17"/>
  <c r="AO142" i="17"/>
  <c r="AP142" i="17"/>
  <c r="AQ142" i="17"/>
  <c r="AR142" i="17"/>
  <c r="AS142" i="17"/>
  <c r="AT142" i="17"/>
  <c r="AU142" i="17"/>
  <c r="AV142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Y143" i="17"/>
  <c r="Z143" i="17"/>
  <c r="AA143" i="17"/>
  <c r="AB143" i="17"/>
  <c r="AC143" i="17"/>
  <c r="AD143" i="17"/>
  <c r="AE143" i="17"/>
  <c r="AF143" i="17"/>
  <c r="AG143" i="17"/>
  <c r="AH143" i="17"/>
  <c r="AI143" i="17"/>
  <c r="AJ143" i="17"/>
  <c r="AK143" i="17"/>
  <c r="AL143" i="17"/>
  <c r="AM143" i="17"/>
  <c r="AN143" i="17"/>
  <c r="AO143" i="17"/>
  <c r="AP143" i="17"/>
  <c r="AQ143" i="17"/>
  <c r="AR143" i="17"/>
  <c r="AS143" i="17"/>
  <c r="AT143" i="17"/>
  <c r="AU143" i="17"/>
  <c r="AV143" i="17"/>
  <c r="C144" i="17"/>
  <c r="D144" i="17"/>
  <c r="E144" i="17"/>
  <c r="F144" i="17"/>
  <c r="G144" i="17"/>
  <c r="H144" i="17"/>
  <c r="I144" i="17"/>
  <c r="J144" i="17"/>
  <c r="K144" i="17"/>
  <c r="L144" i="17"/>
  <c r="M144" i="17"/>
  <c r="N144" i="17"/>
  <c r="O144" i="17"/>
  <c r="P144" i="17"/>
  <c r="Q144" i="17"/>
  <c r="R144" i="17"/>
  <c r="S144" i="17"/>
  <c r="T144" i="17"/>
  <c r="U144" i="17"/>
  <c r="V144" i="17"/>
  <c r="W144" i="17"/>
  <c r="X144" i="17"/>
  <c r="Y144" i="17"/>
  <c r="Z144" i="17"/>
  <c r="AA144" i="17"/>
  <c r="AB144" i="17"/>
  <c r="AC144" i="17"/>
  <c r="AD144" i="17"/>
  <c r="AE144" i="17"/>
  <c r="AF144" i="17"/>
  <c r="AG144" i="17"/>
  <c r="AH144" i="17"/>
  <c r="AI144" i="17"/>
  <c r="AJ144" i="17"/>
  <c r="AK144" i="17"/>
  <c r="AL144" i="17"/>
  <c r="AM144" i="17"/>
  <c r="AN144" i="17"/>
  <c r="AO144" i="17"/>
  <c r="AP144" i="17"/>
  <c r="AQ144" i="17"/>
  <c r="AR144" i="17"/>
  <c r="AS144" i="17"/>
  <c r="AT144" i="17"/>
  <c r="AU144" i="17"/>
  <c r="AV144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/>
  <c r="O145" i="17"/>
  <c r="P145" i="17"/>
  <c r="Q145" i="17"/>
  <c r="R145" i="17"/>
  <c r="S145" i="17"/>
  <c r="T145" i="17"/>
  <c r="U145" i="17"/>
  <c r="V145" i="17"/>
  <c r="W145" i="17"/>
  <c r="X145" i="17"/>
  <c r="Y145" i="17"/>
  <c r="Z145" i="17"/>
  <c r="AA145" i="17"/>
  <c r="AB145" i="17"/>
  <c r="AC145" i="17"/>
  <c r="AD145" i="17"/>
  <c r="AE145" i="17"/>
  <c r="AF145" i="17"/>
  <c r="AG145" i="17"/>
  <c r="AH145" i="17"/>
  <c r="AI145" i="17"/>
  <c r="AJ145" i="17"/>
  <c r="AK145" i="17"/>
  <c r="AL145" i="17"/>
  <c r="AM145" i="17"/>
  <c r="AN145" i="17"/>
  <c r="AO145" i="17"/>
  <c r="AP145" i="17"/>
  <c r="AQ145" i="17"/>
  <c r="AR145" i="17"/>
  <c r="AS145" i="17"/>
  <c r="AT145" i="17"/>
  <c r="AU145" i="17"/>
  <c r="AV145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P146" i="17"/>
  <c r="Q146" i="17"/>
  <c r="R146" i="17"/>
  <c r="S146" i="17"/>
  <c r="T146" i="17"/>
  <c r="U146" i="17"/>
  <c r="V146" i="17"/>
  <c r="W146" i="17"/>
  <c r="X146" i="17"/>
  <c r="Y146" i="17"/>
  <c r="Z146" i="17"/>
  <c r="AA146" i="17"/>
  <c r="AB146" i="17"/>
  <c r="AC146" i="17"/>
  <c r="AD146" i="17"/>
  <c r="AE146" i="17"/>
  <c r="AF146" i="17"/>
  <c r="AG146" i="17"/>
  <c r="AH146" i="17"/>
  <c r="AI146" i="17"/>
  <c r="AJ146" i="17"/>
  <c r="AK146" i="17"/>
  <c r="AL146" i="17"/>
  <c r="AM146" i="17"/>
  <c r="AN146" i="17"/>
  <c r="AO146" i="17"/>
  <c r="AP146" i="17"/>
  <c r="AQ146" i="17"/>
  <c r="AR146" i="17"/>
  <c r="AS146" i="17"/>
  <c r="AT146" i="17"/>
  <c r="AU146" i="17"/>
  <c r="AV146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/>
  <c r="O147" i="17"/>
  <c r="P147" i="17"/>
  <c r="Q147" i="17"/>
  <c r="R147" i="17"/>
  <c r="S147" i="17"/>
  <c r="T147" i="17"/>
  <c r="U147" i="17"/>
  <c r="V147" i="17"/>
  <c r="W147" i="17"/>
  <c r="X147" i="17"/>
  <c r="Y147" i="17"/>
  <c r="Z147" i="17"/>
  <c r="AA147" i="17"/>
  <c r="AB147" i="17"/>
  <c r="AC147" i="17"/>
  <c r="AD147" i="17"/>
  <c r="AE147" i="17"/>
  <c r="AF147" i="17"/>
  <c r="AG147" i="17"/>
  <c r="AH147" i="17"/>
  <c r="AI147" i="17"/>
  <c r="AJ147" i="17"/>
  <c r="AK147" i="17"/>
  <c r="AL147" i="17"/>
  <c r="AM147" i="17"/>
  <c r="AN147" i="17"/>
  <c r="AO147" i="17"/>
  <c r="AP147" i="17"/>
  <c r="AQ147" i="17"/>
  <c r="AR147" i="17"/>
  <c r="AS147" i="17"/>
  <c r="AT147" i="17"/>
  <c r="AU147" i="17"/>
  <c r="AV147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/>
  <c r="O148" i="17"/>
  <c r="P148" i="17"/>
  <c r="Q148" i="17"/>
  <c r="R148" i="17"/>
  <c r="S148" i="17"/>
  <c r="T148" i="17"/>
  <c r="U148" i="17"/>
  <c r="V148" i="17"/>
  <c r="W148" i="17"/>
  <c r="X148" i="17"/>
  <c r="Y148" i="17"/>
  <c r="Z148" i="17"/>
  <c r="AA148" i="17"/>
  <c r="AB148" i="17"/>
  <c r="AC148" i="17"/>
  <c r="AD148" i="17"/>
  <c r="AE148" i="17"/>
  <c r="AF148" i="17"/>
  <c r="AG148" i="17"/>
  <c r="AH148" i="17"/>
  <c r="AI148" i="17"/>
  <c r="AJ148" i="17"/>
  <c r="AK148" i="17"/>
  <c r="AL148" i="17"/>
  <c r="AM148" i="17"/>
  <c r="AN148" i="17"/>
  <c r="AO148" i="17"/>
  <c r="AP148" i="17"/>
  <c r="AQ148" i="17"/>
  <c r="AR148" i="17"/>
  <c r="AS148" i="17"/>
  <c r="AT148" i="17"/>
  <c r="AU148" i="17"/>
  <c r="AV148" i="17"/>
  <c r="C149" i="17"/>
  <c r="D149" i="17"/>
  <c r="E149" i="17"/>
  <c r="F149" i="17"/>
  <c r="G149" i="17"/>
  <c r="H149" i="17"/>
  <c r="I149" i="17"/>
  <c r="J149" i="17"/>
  <c r="K149" i="17"/>
  <c r="L149" i="17"/>
  <c r="M149" i="17"/>
  <c r="N149" i="17"/>
  <c r="O149" i="17"/>
  <c r="P149" i="17"/>
  <c r="Q149" i="17"/>
  <c r="R149" i="17"/>
  <c r="S149" i="17"/>
  <c r="T149" i="17"/>
  <c r="U149" i="17"/>
  <c r="V149" i="17"/>
  <c r="W149" i="17"/>
  <c r="X149" i="17"/>
  <c r="Y149" i="17"/>
  <c r="Z149" i="17"/>
  <c r="AA149" i="17"/>
  <c r="AB149" i="17"/>
  <c r="AC149" i="17"/>
  <c r="AD149" i="17"/>
  <c r="AE149" i="17"/>
  <c r="AF149" i="17"/>
  <c r="AG149" i="17"/>
  <c r="AH149" i="17"/>
  <c r="AI149" i="17"/>
  <c r="AJ149" i="17"/>
  <c r="AK149" i="17"/>
  <c r="AL149" i="17"/>
  <c r="AM149" i="17"/>
  <c r="AN149" i="17"/>
  <c r="AO149" i="17"/>
  <c r="AP149" i="17"/>
  <c r="AQ149" i="17"/>
  <c r="AR149" i="17"/>
  <c r="AS149" i="17"/>
  <c r="AT149" i="17"/>
  <c r="AU149" i="17"/>
  <c r="AV149" i="17"/>
  <c r="C150" i="17"/>
  <c r="D150" i="17"/>
  <c r="E150" i="17"/>
  <c r="F150" i="17"/>
  <c r="G150" i="17"/>
  <c r="H150" i="17"/>
  <c r="I150" i="17"/>
  <c r="J150" i="17"/>
  <c r="K150" i="17"/>
  <c r="L150" i="17"/>
  <c r="M150" i="17"/>
  <c r="N150" i="17"/>
  <c r="O150" i="17"/>
  <c r="P150" i="17"/>
  <c r="Q150" i="17"/>
  <c r="R150" i="17"/>
  <c r="S150" i="17"/>
  <c r="T150" i="17"/>
  <c r="U150" i="17"/>
  <c r="V150" i="17"/>
  <c r="W150" i="17"/>
  <c r="X150" i="17"/>
  <c r="Y150" i="17"/>
  <c r="Z150" i="17"/>
  <c r="AA150" i="17"/>
  <c r="AB150" i="17"/>
  <c r="AC150" i="17"/>
  <c r="AD150" i="17"/>
  <c r="AE150" i="17"/>
  <c r="AF150" i="17"/>
  <c r="AG150" i="17"/>
  <c r="AH150" i="17"/>
  <c r="AI150" i="17"/>
  <c r="AJ150" i="17"/>
  <c r="AK150" i="17"/>
  <c r="AL150" i="17"/>
  <c r="AM150" i="17"/>
  <c r="AN150" i="17"/>
  <c r="AO150" i="17"/>
  <c r="AP150" i="17"/>
  <c r="AQ150" i="17"/>
  <c r="AR150" i="17"/>
  <c r="AS150" i="17"/>
  <c r="AT150" i="17"/>
  <c r="AU150" i="17"/>
  <c r="AV150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/>
  <c r="O151" i="17"/>
  <c r="P151" i="17"/>
  <c r="Q151" i="17"/>
  <c r="R151" i="17"/>
  <c r="S151" i="17"/>
  <c r="T151" i="17"/>
  <c r="U151" i="17"/>
  <c r="V151" i="17"/>
  <c r="W151" i="17"/>
  <c r="X151" i="17"/>
  <c r="Y151" i="17"/>
  <c r="Z151" i="17"/>
  <c r="AA151" i="17"/>
  <c r="AB151" i="17"/>
  <c r="AC151" i="17"/>
  <c r="AD151" i="17"/>
  <c r="AE151" i="17"/>
  <c r="AF151" i="17"/>
  <c r="AG151" i="17"/>
  <c r="AH151" i="17"/>
  <c r="AI151" i="17"/>
  <c r="AJ151" i="17"/>
  <c r="AK151" i="17"/>
  <c r="AL151" i="17"/>
  <c r="AM151" i="17"/>
  <c r="AN151" i="17"/>
  <c r="AO151" i="17"/>
  <c r="AP151" i="17"/>
  <c r="AQ151" i="17"/>
  <c r="AR151" i="17"/>
  <c r="AS151" i="17"/>
  <c r="AT151" i="17"/>
  <c r="AU151" i="17"/>
  <c r="AV151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/>
  <c r="P152" i="17"/>
  <c r="Q152" i="17"/>
  <c r="R152" i="17"/>
  <c r="S152" i="17"/>
  <c r="T152" i="17"/>
  <c r="U152" i="17"/>
  <c r="V152" i="17"/>
  <c r="W152" i="17"/>
  <c r="X152" i="17"/>
  <c r="Y152" i="17"/>
  <c r="Z152" i="17"/>
  <c r="AA152" i="17"/>
  <c r="AB152" i="17"/>
  <c r="AC152" i="17"/>
  <c r="AD152" i="17"/>
  <c r="AE152" i="17"/>
  <c r="AF152" i="17"/>
  <c r="AG152" i="17"/>
  <c r="AH152" i="17"/>
  <c r="AI152" i="17"/>
  <c r="AJ152" i="17"/>
  <c r="AK152" i="17"/>
  <c r="AL152" i="17"/>
  <c r="AM152" i="17"/>
  <c r="AN152" i="17"/>
  <c r="AO152" i="17"/>
  <c r="AP152" i="17"/>
  <c r="AQ152" i="17"/>
  <c r="AR152" i="17"/>
  <c r="AS152" i="17"/>
  <c r="AT152" i="17"/>
  <c r="AU152" i="17"/>
  <c r="AV152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AA153" i="17"/>
  <c r="AB153" i="17"/>
  <c r="AC153" i="17"/>
  <c r="AD153" i="17"/>
  <c r="AE153" i="17"/>
  <c r="AF153" i="17"/>
  <c r="AG153" i="17"/>
  <c r="AH153" i="17"/>
  <c r="AI153" i="17"/>
  <c r="AJ153" i="17"/>
  <c r="AK153" i="17"/>
  <c r="AL153" i="17"/>
  <c r="AM153" i="17"/>
  <c r="AN153" i="17"/>
  <c r="AO153" i="17"/>
  <c r="AP153" i="17"/>
  <c r="AQ153" i="17"/>
  <c r="AR153" i="17"/>
  <c r="AS153" i="17"/>
  <c r="AT153" i="17"/>
  <c r="AU153" i="17"/>
  <c r="AV153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/>
  <c r="P154" i="17"/>
  <c r="Q154" i="17"/>
  <c r="R154" i="17"/>
  <c r="S154" i="17"/>
  <c r="T154" i="17"/>
  <c r="U154" i="17"/>
  <c r="V154" i="17"/>
  <c r="W154" i="17"/>
  <c r="X154" i="17"/>
  <c r="Y154" i="17"/>
  <c r="Z154" i="17"/>
  <c r="AA154" i="17"/>
  <c r="AB154" i="17"/>
  <c r="AC154" i="17"/>
  <c r="AD154" i="17"/>
  <c r="AE154" i="17"/>
  <c r="AF154" i="17"/>
  <c r="AG154" i="17"/>
  <c r="AH154" i="17"/>
  <c r="AI154" i="17"/>
  <c r="AJ154" i="17"/>
  <c r="AK154" i="17"/>
  <c r="AL154" i="17"/>
  <c r="AM154" i="17"/>
  <c r="AN154" i="17"/>
  <c r="AO154" i="17"/>
  <c r="AP154" i="17"/>
  <c r="AQ154" i="17"/>
  <c r="AR154" i="17"/>
  <c r="AS154" i="17"/>
  <c r="AT154" i="17"/>
  <c r="AU154" i="17"/>
  <c r="AV154" i="17"/>
  <c r="C155" i="17"/>
  <c r="D155" i="17"/>
  <c r="E155" i="17"/>
  <c r="F155" i="17"/>
  <c r="G155" i="17"/>
  <c r="H155" i="17"/>
  <c r="I155" i="17"/>
  <c r="J155" i="17"/>
  <c r="K155" i="17"/>
  <c r="L155" i="17"/>
  <c r="M155" i="17"/>
  <c r="N155" i="17"/>
  <c r="O155" i="17"/>
  <c r="P155" i="17"/>
  <c r="Q155" i="17"/>
  <c r="R155" i="17"/>
  <c r="S155" i="17"/>
  <c r="T155" i="17"/>
  <c r="U155" i="17"/>
  <c r="V155" i="17"/>
  <c r="W155" i="17"/>
  <c r="X155" i="17"/>
  <c r="Y155" i="17"/>
  <c r="Z155" i="17"/>
  <c r="AA155" i="17"/>
  <c r="AB155" i="17"/>
  <c r="AC155" i="17"/>
  <c r="AD155" i="17"/>
  <c r="AE155" i="17"/>
  <c r="AF155" i="17"/>
  <c r="AG155" i="17"/>
  <c r="AH155" i="17"/>
  <c r="AI155" i="17"/>
  <c r="AJ155" i="17"/>
  <c r="AK155" i="17"/>
  <c r="AL155" i="17"/>
  <c r="AM155" i="17"/>
  <c r="AN155" i="17"/>
  <c r="AO155" i="17"/>
  <c r="AP155" i="17"/>
  <c r="AQ155" i="17"/>
  <c r="AR155" i="17"/>
  <c r="AS155" i="17"/>
  <c r="AT155" i="17"/>
  <c r="AU155" i="17"/>
  <c r="AV155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/>
  <c r="O156" i="17"/>
  <c r="P156" i="17"/>
  <c r="Q156" i="17"/>
  <c r="R156" i="17"/>
  <c r="S156" i="17"/>
  <c r="T156" i="17"/>
  <c r="U156" i="17"/>
  <c r="V156" i="17"/>
  <c r="W156" i="17"/>
  <c r="X156" i="17"/>
  <c r="Y156" i="17"/>
  <c r="Z156" i="17"/>
  <c r="AA156" i="17"/>
  <c r="AB156" i="17"/>
  <c r="AC156" i="17"/>
  <c r="AD156" i="17"/>
  <c r="AE156" i="17"/>
  <c r="AF156" i="17"/>
  <c r="AG156" i="17"/>
  <c r="AH156" i="17"/>
  <c r="AI156" i="17"/>
  <c r="AJ156" i="17"/>
  <c r="AK156" i="17"/>
  <c r="AL156" i="17"/>
  <c r="AM156" i="17"/>
  <c r="AN156" i="17"/>
  <c r="AO156" i="17"/>
  <c r="AP156" i="17"/>
  <c r="AQ156" i="17"/>
  <c r="AR156" i="17"/>
  <c r="AS156" i="17"/>
  <c r="AT156" i="17"/>
  <c r="AU156" i="17"/>
  <c r="AV156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P157" i="17"/>
  <c r="Q157" i="17"/>
  <c r="R157" i="17"/>
  <c r="S157" i="17"/>
  <c r="T157" i="17"/>
  <c r="U157" i="17"/>
  <c r="V157" i="17"/>
  <c r="W157" i="17"/>
  <c r="X157" i="17"/>
  <c r="Y157" i="17"/>
  <c r="Z157" i="17"/>
  <c r="AA157" i="17"/>
  <c r="AB157" i="17"/>
  <c r="AC157" i="17"/>
  <c r="AD157" i="17"/>
  <c r="AE157" i="17"/>
  <c r="AF157" i="17"/>
  <c r="AG157" i="17"/>
  <c r="AH157" i="17"/>
  <c r="AI157" i="17"/>
  <c r="AJ157" i="17"/>
  <c r="AK157" i="17"/>
  <c r="AL157" i="17"/>
  <c r="AM157" i="17"/>
  <c r="AN157" i="17"/>
  <c r="AO157" i="17"/>
  <c r="AP157" i="17"/>
  <c r="AQ157" i="17"/>
  <c r="AR157" i="17"/>
  <c r="AS157" i="17"/>
  <c r="AT157" i="17"/>
  <c r="AU157" i="17"/>
  <c r="AV157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P158" i="17"/>
  <c r="Q158" i="17"/>
  <c r="R158" i="17"/>
  <c r="S158" i="17"/>
  <c r="T158" i="17"/>
  <c r="U158" i="17"/>
  <c r="V158" i="17"/>
  <c r="W158" i="17"/>
  <c r="X158" i="17"/>
  <c r="Y158" i="17"/>
  <c r="Z158" i="17"/>
  <c r="AA158" i="17"/>
  <c r="AB158" i="17"/>
  <c r="AC158" i="17"/>
  <c r="AD158" i="17"/>
  <c r="AE158" i="17"/>
  <c r="AF158" i="17"/>
  <c r="AG158" i="17"/>
  <c r="AH158" i="17"/>
  <c r="AI158" i="17"/>
  <c r="AJ158" i="17"/>
  <c r="AK158" i="17"/>
  <c r="AL158" i="17"/>
  <c r="AM158" i="17"/>
  <c r="AN158" i="17"/>
  <c r="AO158" i="17"/>
  <c r="AP158" i="17"/>
  <c r="AQ158" i="17"/>
  <c r="AR158" i="17"/>
  <c r="AS158" i="17"/>
  <c r="AT158" i="17"/>
  <c r="AU158" i="17"/>
  <c r="AV158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P159" i="17"/>
  <c r="Q159" i="17"/>
  <c r="R159" i="17"/>
  <c r="S159" i="17"/>
  <c r="T159" i="17"/>
  <c r="U159" i="17"/>
  <c r="V159" i="17"/>
  <c r="W159" i="17"/>
  <c r="X159" i="17"/>
  <c r="Y159" i="17"/>
  <c r="Z159" i="17"/>
  <c r="AA159" i="17"/>
  <c r="AB159" i="17"/>
  <c r="AC159" i="17"/>
  <c r="AD159" i="17"/>
  <c r="AE159" i="17"/>
  <c r="AF159" i="17"/>
  <c r="AG159" i="17"/>
  <c r="AH159" i="17"/>
  <c r="AI159" i="17"/>
  <c r="AJ159" i="17"/>
  <c r="AK159" i="17"/>
  <c r="AL159" i="17"/>
  <c r="AM159" i="17"/>
  <c r="AN159" i="17"/>
  <c r="AO159" i="17"/>
  <c r="AP159" i="17"/>
  <c r="AQ159" i="17"/>
  <c r="AR159" i="17"/>
  <c r="AS159" i="17"/>
  <c r="AT159" i="17"/>
  <c r="AU159" i="17"/>
  <c r="AV159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P160" i="17"/>
  <c r="Q160" i="17"/>
  <c r="R160" i="17"/>
  <c r="S160" i="17"/>
  <c r="T160" i="17"/>
  <c r="U160" i="17"/>
  <c r="V160" i="17"/>
  <c r="W160" i="17"/>
  <c r="X160" i="17"/>
  <c r="Y160" i="17"/>
  <c r="Z160" i="17"/>
  <c r="AA160" i="17"/>
  <c r="AB160" i="17"/>
  <c r="AC160" i="17"/>
  <c r="AD160" i="17"/>
  <c r="AE160" i="17"/>
  <c r="AF160" i="17"/>
  <c r="AG160" i="17"/>
  <c r="AH160" i="17"/>
  <c r="AI160" i="17"/>
  <c r="AJ160" i="17"/>
  <c r="AK160" i="17"/>
  <c r="AL160" i="17"/>
  <c r="AM160" i="17"/>
  <c r="AN160" i="17"/>
  <c r="AO160" i="17"/>
  <c r="AP160" i="17"/>
  <c r="AQ160" i="17"/>
  <c r="AR160" i="17"/>
  <c r="AS160" i="17"/>
  <c r="AT160" i="17"/>
  <c r="AU160" i="17"/>
  <c r="AV160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/>
  <c r="O161" i="17"/>
  <c r="P161" i="17"/>
  <c r="Q161" i="17"/>
  <c r="R161" i="17"/>
  <c r="S161" i="17"/>
  <c r="T161" i="17"/>
  <c r="U161" i="17"/>
  <c r="V161" i="17"/>
  <c r="W161" i="17"/>
  <c r="X161" i="17"/>
  <c r="Y161" i="17"/>
  <c r="Z161" i="17"/>
  <c r="AA161" i="17"/>
  <c r="AB161" i="17"/>
  <c r="AC161" i="17"/>
  <c r="AD161" i="17"/>
  <c r="AE161" i="17"/>
  <c r="AF161" i="17"/>
  <c r="AG161" i="17"/>
  <c r="AH161" i="17"/>
  <c r="AI161" i="17"/>
  <c r="AJ161" i="17"/>
  <c r="AK161" i="17"/>
  <c r="AL161" i="17"/>
  <c r="AM161" i="17"/>
  <c r="AN161" i="17"/>
  <c r="AO161" i="17"/>
  <c r="AP161" i="17"/>
  <c r="AQ161" i="17"/>
  <c r="AR161" i="17"/>
  <c r="AS161" i="17"/>
  <c r="AT161" i="17"/>
  <c r="AU161" i="17"/>
  <c r="AV161" i="17"/>
  <c r="C162" i="17"/>
  <c r="D162" i="17"/>
  <c r="E162" i="17"/>
  <c r="F162" i="17"/>
  <c r="G162" i="17"/>
  <c r="H162" i="17"/>
  <c r="I162" i="17"/>
  <c r="J162" i="17"/>
  <c r="K162" i="17"/>
  <c r="L162" i="17"/>
  <c r="M162" i="17"/>
  <c r="N162" i="17"/>
  <c r="O162" i="17"/>
  <c r="P162" i="17"/>
  <c r="Q162" i="17"/>
  <c r="R162" i="17"/>
  <c r="S162" i="17"/>
  <c r="T162" i="17"/>
  <c r="U162" i="17"/>
  <c r="V162" i="17"/>
  <c r="W162" i="17"/>
  <c r="X162" i="17"/>
  <c r="Y162" i="17"/>
  <c r="Z162" i="17"/>
  <c r="AA162" i="17"/>
  <c r="AB162" i="17"/>
  <c r="AC162" i="17"/>
  <c r="AD162" i="17"/>
  <c r="AE162" i="17"/>
  <c r="AF162" i="17"/>
  <c r="AG162" i="17"/>
  <c r="AH162" i="17"/>
  <c r="AI162" i="17"/>
  <c r="AJ162" i="17"/>
  <c r="AK162" i="17"/>
  <c r="AL162" i="17"/>
  <c r="AM162" i="17"/>
  <c r="AN162" i="17"/>
  <c r="AO162" i="17"/>
  <c r="AP162" i="17"/>
  <c r="AQ162" i="17"/>
  <c r="AR162" i="17"/>
  <c r="AS162" i="17"/>
  <c r="AT162" i="17"/>
  <c r="AU162" i="17"/>
  <c r="AV162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/>
  <c r="O163" i="17"/>
  <c r="P163" i="17"/>
  <c r="Q163" i="17"/>
  <c r="R163" i="17"/>
  <c r="S163" i="17"/>
  <c r="T163" i="17"/>
  <c r="U163" i="17"/>
  <c r="V163" i="17"/>
  <c r="W163" i="17"/>
  <c r="X163" i="17"/>
  <c r="Y163" i="17"/>
  <c r="Z163" i="17"/>
  <c r="AA163" i="17"/>
  <c r="AB163" i="17"/>
  <c r="AC163" i="17"/>
  <c r="AD163" i="17"/>
  <c r="AE163" i="17"/>
  <c r="AF163" i="17"/>
  <c r="AG163" i="17"/>
  <c r="AH163" i="17"/>
  <c r="AI163" i="17"/>
  <c r="AJ163" i="17"/>
  <c r="AK163" i="17"/>
  <c r="AL163" i="17"/>
  <c r="AM163" i="17"/>
  <c r="AN163" i="17"/>
  <c r="AO163" i="17"/>
  <c r="AP163" i="17"/>
  <c r="AQ163" i="17"/>
  <c r="AR163" i="17"/>
  <c r="AS163" i="17"/>
  <c r="AT163" i="17"/>
  <c r="AU163" i="17"/>
  <c r="AV163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/>
  <c r="O164" i="17"/>
  <c r="P164" i="17"/>
  <c r="Q164" i="17"/>
  <c r="R164" i="17"/>
  <c r="S164" i="17"/>
  <c r="T164" i="17"/>
  <c r="U164" i="17"/>
  <c r="V164" i="17"/>
  <c r="W164" i="17"/>
  <c r="X164" i="17"/>
  <c r="Y164" i="17"/>
  <c r="Z164" i="17"/>
  <c r="AA164" i="17"/>
  <c r="AB164" i="17"/>
  <c r="AC164" i="17"/>
  <c r="AD164" i="17"/>
  <c r="AE164" i="17"/>
  <c r="AF164" i="17"/>
  <c r="AG164" i="17"/>
  <c r="AH164" i="17"/>
  <c r="AI164" i="17"/>
  <c r="AJ164" i="17"/>
  <c r="AK164" i="17"/>
  <c r="AL164" i="17"/>
  <c r="AM164" i="17"/>
  <c r="AN164" i="17"/>
  <c r="AO164" i="17"/>
  <c r="AP164" i="17"/>
  <c r="AQ164" i="17"/>
  <c r="AR164" i="17"/>
  <c r="AS164" i="17"/>
  <c r="AT164" i="17"/>
  <c r="AU164" i="17"/>
  <c r="AV164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P165" i="17"/>
  <c r="Q165" i="17"/>
  <c r="R165" i="17"/>
  <c r="S165" i="17"/>
  <c r="T165" i="17"/>
  <c r="U165" i="17"/>
  <c r="V165" i="17"/>
  <c r="W165" i="17"/>
  <c r="X165" i="17"/>
  <c r="Y165" i="17"/>
  <c r="Z165" i="17"/>
  <c r="AA165" i="17"/>
  <c r="AB165" i="17"/>
  <c r="AC165" i="17"/>
  <c r="AD165" i="17"/>
  <c r="AE165" i="17"/>
  <c r="AF165" i="17"/>
  <c r="AG165" i="17"/>
  <c r="AH165" i="17"/>
  <c r="AI165" i="17"/>
  <c r="AJ165" i="17"/>
  <c r="AK165" i="17"/>
  <c r="AL165" i="17"/>
  <c r="AM165" i="17"/>
  <c r="AN165" i="17"/>
  <c r="AO165" i="17"/>
  <c r="AP165" i="17"/>
  <c r="AQ165" i="17"/>
  <c r="AR165" i="17"/>
  <c r="AS165" i="17"/>
  <c r="AT165" i="17"/>
  <c r="AU165" i="17"/>
  <c r="AV165" i="17"/>
  <c r="C166" i="17"/>
  <c r="D166" i="17"/>
  <c r="E166" i="17"/>
  <c r="F166" i="17"/>
  <c r="G166" i="17"/>
  <c r="H166" i="17"/>
  <c r="I166" i="17"/>
  <c r="J166" i="17"/>
  <c r="K166" i="17"/>
  <c r="L166" i="17"/>
  <c r="M166" i="17"/>
  <c r="N166" i="17"/>
  <c r="O166" i="17"/>
  <c r="P166" i="17"/>
  <c r="Q166" i="17"/>
  <c r="R166" i="17"/>
  <c r="S166" i="17"/>
  <c r="T166" i="17"/>
  <c r="U166" i="17"/>
  <c r="V166" i="17"/>
  <c r="W166" i="17"/>
  <c r="X166" i="17"/>
  <c r="Y166" i="17"/>
  <c r="Z166" i="17"/>
  <c r="AA166" i="17"/>
  <c r="AB166" i="17"/>
  <c r="AC166" i="17"/>
  <c r="AD166" i="17"/>
  <c r="AE166" i="17"/>
  <c r="AF166" i="17"/>
  <c r="AG166" i="17"/>
  <c r="AH166" i="17"/>
  <c r="AI166" i="17"/>
  <c r="AJ166" i="17"/>
  <c r="AK166" i="17"/>
  <c r="AL166" i="17"/>
  <c r="AM166" i="17"/>
  <c r="AN166" i="17"/>
  <c r="AO166" i="17"/>
  <c r="AP166" i="17"/>
  <c r="AQ166" i="17"/>
  <c r="AR166" i="17"/>
  <c r="AS166" i="17"/>
  <c r="AT166" i="17"/>
  <c r="AU166" i="17"/>
  <c r="AV166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/>
  <c r="O167" i="17"/>
  <c r="P167" i="17"/>
  <c r="Q167" i="17"/>
  <c r="R167" i="17"/>
  <c r="S167" i="17"/>
  <c r="T167" i="17"/>
  <c r="U167" i="17"/>
  <c r="V167" i="17"/>
  <c r="W167" i="17"/>
  <c r="X167" i="17"/>
  <c r="Y167" i="17"/>
  <c r="Z167" i="17"/>
  <c r="AA167" i="17"/>
  <c r="AB167" i="17"/>
  <c r="AC167" i="17"/>
  <c r="AD167" i="17"/>
  <c r="AE167" i="17"/>
  <c r="AF167" i="17"/>
  <c r="AG167" i="17"/>
  <c r="AH167" i="17"/>
  <c r="AI167" i="17"/>
  <c r="AJ167" i="17"/>
  <c r="AK167" i="17"/>
  <c r="AL167" i="17"/>
  <c r="AM167" i="17"/>
  <c r="AN167" i="17"/>
  <c r="AO167" i="17"/>
  <c r="AP167" i="17"/>
  <c r="AQ167" i="17"/>
  <c r="AR167" i="17"/>
  <c r="AS167" i="17"/>
  <c r="AT167" i="17"/>
  <c r="AU167" i="17"/>
  <c r="AV167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/>
  <c r="P168" i="17"/>
  <c r="Q168" i="17"/>
  <c r="R168" i="17"/>
  <c r="S168" i="17"/>
  <c r="T168" i="17"/>
  <c r="U168" i="17"/>
  <c r="V168" i="17"/>
  <c r="W168" i="17"/>
  <c r="X168" i="17"/>
  <c r="Y168" i="17"/>
  <c r="Z168" i="17"/>
  <c r="AA168" i="17"/>
  <c r="AB168" i="17"/>
  <c r="AC168" i="17"/>
  <c r="AD168" i="17"/>
  <c r="AE168" i="17"/>
  <c r="AF168" i="17"/>
  <c r="AG168" i="17"/>
  <c r="AH168" i="17"/>
  <c r="AI168" i="17"/>
  <c r="AJ168" i="17"/>
  <c r="AK168" i="17"/>
  <c r="AL168" i="17"/>
  <c r="AM168" i="17"/>
  <c r="AN168" i="17"/>
  <c r="AO168" i="17"/>
  <c r="AP168" i="17"/>
  <c r="AQ168" i="17"/>
  <c r="AR168" i="17"/>
  <c r="AS168" i="17"/>
  <c r="AT168" i="17"/>
  <c r="AU168" i="17"/>
  <c r="AV168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Y169" i="17"/>
  <c r="Z169" i="17"/>
  <c r="AA169" i="17"/>
  <c r="AB169" i="17"/>
  <c r="AC169" i="17"/>
  <c r="AD169" i="17"/>
  <c r="AE169" i="17"/>
  <c r="AF169" i="17"/>
  <c r="AG169" i="17"/>
  <c r="AH169" i="17"/>
  <c r="AI169" i="17"/>
  <c r="AJ169" i="17"/>
  <c r="AK169" i="17"/>
  <c r="AL169" i="17"/>
  <c r="AM169" i="17"/>
  <c r="AN169" i="17"/>
  <c r="AO169" i="17"/>
  <c r="AP169" i="17"/>
  <c r="AQ169" i="17"/>
  <c r="AR169" i="17"/>
  <c r="AS169" i="17"/>
  <c r="AT169" i="17"/>
  <c r="AU169" i="17"/>
  <c r="AV169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/>
  <c r="P170" i="17"/>
  <c r="Q170" i="17"/>
  <c r="R170" i="17"/>
  <c r="S170" i="17"/>
  <c r="T170" i="17"/>
  <c r="U170" i="17"/>
  <c r="V170" i="17"/>
  <c r="W170" i="17"/>
  <c r="X170" i="17"/>
  <c r="Y170" i="17"/>
  <c r="Z170" i="17"/>
  <c r="AA170" i="17"/>
  <c r="AB170" i="17"/>
  <c r="AC170" i="17"/>
  <c r="AD170" i="17"/>
  <c r="AE170" i="17"/>
  <c r="AF170" i="17"/>
  <c r="AG170" i="17"/>
  <c r="AH170" i="17"/>
  <c r="AI170" i="17"/>
  <c r="AJ170" i="17"/>
  <c r="AK170" i="17"/>
  <c r="AL170" i="17"/>
  <c r="AM170" i="17"/>
  <c r="AN170" i="17"/>
  <c r="AO170" i="17"/>
  <c r="AP170" i="17"/>
  <c r="AQ170" i="17"/>
  <c r="AR170" i="17"/>
  <c r="AS170" i="17"/>
  <c r="AT170" i="17"/>
  <c r="AU170" i="17"/>
  <c r="AV170" i="17"/>
  <c r="C171" i="17"/>
  <c r="D171" i="17"/>
  <c r="E171" i="17"/>
  <c r="F171" i="17"/>
  <c r="G171" i="17"/>
  <c r="H171" i="17"/>
  <c r="I171" i="17"/>
  <c r="J171" i="17"/>
  <c r="K171" i="17"/>
  <c r="L171" i="17"/>
  <c r="M171" i="17"/>
  <c r="N171" i="17"/>
  <c r="O171" i="17"/>
  <c r="P171" i="17"/>
  <c r="Q171" i="17"/>
  <c r="R171" i="17"/>
  <c r="S171" i="17"/>
  <c r="T171" i="17"/>
  <c r="U171" i="17"/>
  <c r="V171" i="17"/>
  <c r="W171" i="17"/>
  <c r="X171" i="17"/>
  <c r="Y171" i="17"/>
  <c r="Z171" i="17"/>
  <c r="AA171" i="17"/>
  <c r="AB171" i="17"/>
  <c r="AC171" i="17"/>
  <c r="AD171" i="17"/>
  <c r="AE171" i="17"/>
  <c r="AF171" i="17"/>
  <c r="AG171" i="17"/>
  <c r="AH171" i="17"/>
  <c r="AI171" i="17"/>
  <c r="AJ171" i="17"/>
  <c r="AK171" i="17"/>
  <c r="AL171" i="17"/>
  <c r="AM171" i="17"/>
  <c r="AN171" i="17"/>
  <c r="AO171" i="17"/>
  <c r="AP171" i="17"/>
  <c r="AQ171" i="17"/>
  <c r="AR171" i="17"/>
  <c r="AS171" i="17"/>
  <c r="AT171" i="17"/>
  <c r="AU171" i="17"/>
  <c r="AV171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/>
  <c r="O172" i="17"/>
  <c r="P172" i="17"/>
  <c r="Q172" i="17"/>
  <c r="R172" i="17"/>
  <c r="S172" i="17"/>
  <c r="T172" i="17"/>
  <c r="U172" i="17"/>
  <c r="V172" i="17"/>
  <c r="W172" i="17"/>
  <c r="X172" i="17"/>
  <c r="Y172" i="17"/>
  <c r="Z172" i="17"/>
  <c r="AA172" i="17"/>
  <c r="AB172" i="17"/>
  <c r="AC172" i="17"/>
  <c r="AD172" i="17"/>
  <c r="AE172" i="17"/>
  <c r="AF172" i="17"/>
  <c r="AG172" i="17"/>
  <c r="AH172" i="17"/>
  <c r="AI172" i="17"/>
  <c r="AJ172" i="17"/>
  <c r="AK172" i="17"/>
  <c r="AL172" i="17"/>
  <c r="AM172" i="17"/>
  <c r="AN172" i="17"/>
  <c r="AO172" i="17"/>
  <c r="AP172" i="17"/>
  <c r="AQ172" i="17"/>
  <c r="AR172" i="17"/>
  <c r="AS172" i="17"/>
  <c r="AT172" i="17"/>
  <c r="AU172" i="17"/>
  <c r="AV172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/>
  <c r="P173" i="17"/>
  <c r="Q173" i="17"/>
  <c r="R173" i="17"/>
  <c r="S173" i="17"/>
  <c r="T173" i="17"/>
  <c r="U173" i="17"/>
  <c r="V173" i="17"/>
  <c r="W173" i="17"/>
  <c r="X173" i="17"/>
  <c r="Y173" i="17"/>
  <c r="Z173" i="17"/>
  <c r="AA173" i="17"/>
  <c r="AB173" i="17"/>
  <c r="AC173" i="17"/>
  <c r="AD173" i="17"/>
  <c r="AE173" i="17"/>
  <c r="AF173" i="17"/>
  <c r="AG173" i="17"/>
  <c r="AH173" i="17"/>
  <c r="AI173" i="17"/>
  <c r="AJ173" i="17"/>
  <c r="AK173" i="17"/>
  <c r="AL173" i="17"/>
  <c r="AM173" i="17"/>
  <c r="AN173" i="17"/>
  <c r="AO173" i="17"/>
  <c r="AP173" i="17"/>
  <c r="AQ173" i="17"/>
  <c r="AR173" i="17"/>
  <c r="AS173" i="17"/>
  <c r="AT173" i="17"/>
  <c r="AU173" i="17"/>
  <c r="AV173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P174" i="17"/>
  <c r="Q174" i="17"/>
  <c r="R174" i="17"/>
  <c r="S174" i="17"/>
  <c r="T174" i="17"/>
  <c r="U174" i="17"/>
  <c r="V174" i="17"/>
  <c r="W174" i="17"/>
  <c r="X174" i="17"/>
  <c r="Y174" i="17"/>
  <c r="Z174" i="17"/>
  <c r="AA174" i="17"/>
  <c r="AB174" i="17"/>
  <c r="AC174" i="17"/>
  <c r="AD174" i="17"/>
  <c r="AE174" i="17"/>
  <c r="AF174" i="17"/>
  <c r="AG174" i="17"/>
  <c r="AH174" i="17"/>
  <c r="AI174" i="17"/>
  <c r="AJ174" i="17"/>
  <c r="AK174" i="17"/>
  <c r="AL174" i="17"/>
  <c r="AM174" i="17"/>
  <c r="AN174" i="17"/>
  <c r="AO174" i="17"/>
  <c r="AP174" i="17"/>
  <c r="AQ174" i="17"/>
  <c r="AR174" i="17"/>
  <c r="AS174" i="17"/>
  <c r="AT174" i="17"/>
  <c r="AU174" i="17"/>
  <c r="AV174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Y175" i="17"/>
  <c r="Z175" i="17"/>
  <c r="AA175" i="17"/>
  <c r="AB175" i="17"/>
  <c r="AC175" i="17"/>
  <c r="AD175" i="17"/>
  <c r="AE175" i="17"/>
  <c r="AF175" i="17"/>
  <c r="AG175" i="17"/>
  <c r="AH175" i="17"/>
  <c r="AI175" i="17"/>
  <c r="AJ175" i="17"/>
  <c r="AK175" i="17"/>
  <c r="AL175" i="17"/>
  <c r="AM175" i="17"/>
  <c r="AN175" i="17"/>
  <c r="AO175" i="17"/>
  <c r="AP175" i="17"/>
  <c r="AQ175" i="17"/>
  <c r="AR175" i="17"/>
  <c r="AS175" i="17"/>
  <c r="AT175" i="17"/>
  <c r="AU175" i="17"/>
  <c r="AV175" i="17"/>
  <c r="C176" i="17"/>
  <c r="D176" i="17"/>
  <c r="E176" i="17"/>
  <c r="F176" i="17"/>
  <c r="G176" i="17"/>
  <c r="H176" i="17"/>
  <c r="I176" i="17"/>
  <c r="J176" i="17"/>
  <c r="K176" i="17"/>
  <c r="L176" i="17"/>
  <c r="M176" i="17"/>
  <c r="N176" i="17"/>
  <c r="O176" i="17"/>
  <c r="P176" i="17"/>
  <c r="Q176" i="17"/>
  <c r="R176" i="17"/>
  <c r="S176" i="17"/>
  <c r="T176" i="17"/>
  <c r="U176" i="17"/>
  <c r="V176" i="17"/>
  <c r="W176" i="17"/>
  <c r="X176" i="17"/>
  <c r="Y176" i="17"/>
  <c r="Z176" i="17"/>
  <c r="AA176" i="17"/>
  <c r="AB176" i="17"/>
  <c r="AC176" i="17"/>
  <c r="AD176" i="17"/>
  <c r="AE176" i="17"/>
  <c r="AF176" i="17"/>
  <c r="AG176" i="17"/>
  <c r="AH176" i="17"/>
  <c r="AI176" i="17"/>
  <c r="AJ176" i="17"/>
  <c r="AK176" i="17"/>
  <c r="AL176" i="17"/>
  <c r="AM176" i="17"/>
  <c r="AN176" i="17"/>
  <c r="AO176" i="17"/>
  <c r="AP176" i="17"/>
  <c r="AQ176" i="17"/>
  <c r="AR176" i="17"/>
  <c r="AS176" i="17"/>
  <c r="AT176" i="17"/>
  <c r="AU176" i="17"/>
  <c r="AV176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Y177" i="17"/>
  <c r="Z177" i="17"/>
  <c r="AA177" i="17"/>
  <c r="AB177" i="17"/>
  <c r="AC177" i="17"/>
  <c r="AD177" i="17"/>
  <c r="AE177" i="17"/>
  <c r="AF177" i="17"/>
  <c r="AG177" i="17"/>
  <c r="AH177" i="17"/>
  <c r="AI177" i="17"/>
  <c r="AJ177" i="17"/>
  <c r="AK177" i="17"/>
  <c r="AL177" i="17"/>
  <c r="AM177" i="17"/>
  <c r="AN177" i="17"/>
  <c r="AO177" i="17"/>
  <c r="AP177" i="17"/>
  <c r="AQ177" i="17"/>
  <c r="AR177" i="17"/>
  <c r="AS177" i="17"/>
  <c r="AT177" i="17"/>
  <c r="AU177" i="17"/>
  <c r="AV177" i="17"/>
  <c r="C178" i="17"/>
  <c r="D178" i="17"/>
  <c r="E178" i="17"/>
  <c r="F178" i="17"/>
  <c r="G178" i="17"/>
  <c r="H178" i="17"/>
  <c r="I178" i="17"/>
  <c r="J178" i="17"/>
  <c r="K178" i="17"/>
  <c r="L178" i="17"/>
  <c r="M178" i="17"/>
  <c r="N178" i="17"/>
  <c r="O178" i="17"/>
  <c r="P178" i="17"/>
  <c r="Q178" i="17"/>
  <c r="R178" i="17"/>
  <c r="S178" i="17"/>
  <c r="T178" i="17"/>
  <c r="U178" i="17"/>
  <c r="V178" i="17"/>
  <c r="W178" i="17"/>
  <c r="X178" i="17"/>
  <c r="Y178" i="17"/>
  <c r="Z178" i="17"/>
  <c r="AA178" i="17"/>
  <c r="AB178" i="17"/>
  <c r="AC178" i="17"/>
  <c r="AD178" i="17"/>
  <c r="AE178" i="17"/>
  <c r="AF178" i="17"/>
  <c r="AG178" i="17"/>
  <c r="AH178" i="17"/>
  <c r="AI178" i="17"/>
  <c r="AJ178" i="17"/>
  <c r="AK178" i="17"/>
  <c r="AL178" i="17"/>
  <c r="AM178" i="17"/>
  <c r="AN178" i="17"/>
  <c r="AO178" i="17"/>
  <c r="AP178" i="17"/>
  <c r="AQ178" i="17"/>
  <c r="AR178" i="17"/>
  <c r="AS178" i="17"/>
  <c r="AT178" i="17"/>
  <c r="AU178" i="17"/>
  <c r="AV178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/>
  <c r="O179" i="17"/>
  <c r="P179" i="17"/>
  <c r="Q179" i="17"/>
  <c r="R179" i="17"/>
  <c r="S179" i="17"/>
  <c r="T179" i="17"/>
  <c r="U179" i="17"/>
  <c r="V179" i="17"/>
  <c r="W179" i="17"/>
  <c r="X179" i="17"/>
  <c r="Y179" i="17"/>
  <c r="Z179" i="17"/>
  <c r="AA179" i="17"/>
  <c r="AB179" i="17"/>
  <c r="AC179" i="17"/>
  <c r="AD179" i="17"/>
  <c r="AE179" i="17"/>
  <c r="AF179" i="17"/>
  <c r="AG179" i="17"/>
  <c r="AH179" i="17"/>
  <c r="AI179" i="17"/>
  <c r="AJ179" i="17"/>
  <c r="AK179" i="17"/>
  <c r="AL179" i="17"/>
  <c r="AM179" i="17"/>
  <c r="AN179" i="17"/>
  <c r="AO179" i="17"/>
  <c r="AP179" i="17"/>
  <c r="AQ179" i="17"/>
  <c r="AR179" i="17"/>
  <c r="AS179" i="17"/>
  <c r="AT179" i="17"/>
  <c r="AU179" i="17"/>
  <c r="AV179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/>
  <c r="O180" i="17"/>
  <c r="P180" i="17"/>
  <c r="Q180" i="17"/>
  <c r="R180" i="17"/>
  <c r="S180" i="17"/>
  <c r="T180" i="17"/>
  <c r="U180" i="17"/>
  <c r="V180" i="17"/>
  <c r="W180" i="17"/>
  <c r="X180" i="17"/>
  <c r="Y180" i="17"/>
  <c r="Z180" i="17"/>
  <c r="AA180" i="17"/>
  <c r="AB180" i="17"/>
  <c r="AC180" i="17"/>
  <c r="AD180" i="17"/>
  <c r="AE180" i="17"/>
  <c r="AF180" i="17"/>
  <c r="AG180" i="17"/>
  <c r="AH180" i="17"/>
  <c r="AI180" i="17"/>
  <c r="AJ180" i="17"/>
  <c r="AK180" i="17"/>
  <c r="AL180" i="17"/>
  <c r="AM180" i="17"/>
  <c r="AN180" i="17"/>
  <c r="AO180" i="17"/>
  <c r="AP180" i="17"/>
  <c r="AQ180" i="17"/>
  <c r="AR180" i="17"/>
  <c r="AS180" i="17"/>
  <c r="AT180" i="17"/>
  <c r="AU180" i="17"/>
  <c r="AV180" i="17"/>
  <c r="C181" i="17"/>
  <c r="D181" i="17"/>
  <c r="E181" i="17"/>
  <c r="F181" i="17"/>
  <c r="G181" i="17"/>
  <c r="H181" i="17"/>
  <c r="I181" i="17"/>
  <c r="J181" i="17"/>
  <c r="K181" i="17"/>
  <c r="L181" i="17"/>
  <c r="M181" i="17"/>
  <c r="N181" i="17"/>
  <c r="O181" i="17"/>
  <c r="P181" i="17"/>
  <c r="Q181" i="17"/>
  <c r="R181" i="17"/>
  <c r="S181" i="17"/>
  <c r="T181" i="17"/>
  <c r="U181" i="17"/>
  <c r="V181" i="17"/>
  <c r="W181" i="17"/>
  <c r="X181" i="17"/>
  <c r="Y181" i="17"/>
  <c r="Z181" i="17"/>
  <c r="AA181" i="17"/>
  <c r="AB181" i="17"/>
  <c r="AC181" i="17"/>
  <c r="AD181" i="17"/>
  <c r="AE181" i="17"/>
  <c r="AF181" i="17"/>
  <c r="AG181" i="17"/>
  <c r="AH181" i="17"/>
  <c r="AI181" i="17"/>
  <c r="AJ181" i="17"/>
  <c r="AK181" i="17"/>
  <c r="AL181" i="17"/>
  <c r="AM181" i="17"/>
  <c r="AN181" i="17"/>
  <c r="AO181" i="17"/>
  <c r="AP181" i="17"/>
  <c r="AQ181" i="17"/>
  <c r="AR181" i="17"/>
  <c r="AS181" i="17"/>
  <c r="AT181" i="17"/>
  <c r="AU181" i="17"/>
  <c r="AV181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P182" i="17"/>
  <c r="Q182" i="17"/>
  <c r="R182" i="17"/>
  <c r="S182" i="17"/>
  <c r="T182" i="17"/>
  <c r="U182" i="17"/>
  <c r="V182" i="17"/>
  <c r="W182" i="17"/>
  <c r="X182" i="17"/>
  <c r="Y182" i="17"/>
  <c r="Z182" i="17"/>
  <c r="AA182" i="17"/>
  <c r="AB182" i="17"/>
  <c r="AC182" i="17"/>
  <c r="AD182" i="17"/>
  <c r="AE182" i="17"/>
  <c r="AF182" i="17"/>
  <c r="AG182" i="17"/>
  <c r="AH182" i="17"/>
  <c r="AI182" i="17"/>
  <c r="AJ182" i="17"/>
  <c r="AK182" i="17"/>
  <c r="AL182" i="17"/>
  <c r="AM182" i="17"/>
  <c r="AN182" i="17"/>
  <c r="AO182" i="17"/>
  <c r="AP182" i="17"/>
  <c r="AQ182" i="17"/>
  <c r="AR182" i="17"/>
  <c r="AS182" i="17"/>
  <c r="AT182" i="17"/>
  <c r="AU182" i="17"/>
  <c r="AV182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/>
  <c r="O183" i="17"/>
  <c r="P183" i="17"/>
  <c r="Q183" i="17"/>
  <c r="R183" i="17"/>
  <c r="S183" i="17"/>
  <c r="T183" i="17"/>
  <c r="U183" i="17"/>
  <c r="V183" i="17"/>
  <c r="W183" i="17"/>
  <c r="X183" i="17"/>
  <c r="Y183" i="17"/>
  <c r="Z183" i="17"/>
  <c r="AA183" i="17"/>
  <c r="AB183" i="17"/>
  <c r="AC183" i="17"/>
  <c r="AD183" i="17"/>
  <c r="AE183" i="17"/>
  <c r="AF183" i="17"/>
  <c r="AG183" i="17"/>
  <c r="AH183" i="17"/>
  <c r="AI183" i="17"/>
  <c r="AJ183" i="17"/>
  <c r="AK183" i="17"/>
  <c r="AL183" i="17"/>
  <c r="AM183" i="17"/>
  <c r="AN183" i="17"/>
  <c r="AO183" i="17"/>
  <c r="AP183" i="17"/>
  <c r="AQ183" i="17"/>
  <c r="AR183" i="17"/>
  <c r="AS183" i="17"/>
  <c r="AT183" i="17"/>
  <c r="AU183" i="17"/>
  <c r="AV183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/>
  <c r="P184" i="17"/>
  <c r="Q184" i="17"/>
  <c r="R184" i="17"/>
  <c r="S184" i="17"/>
  <c r="T184" i="17"/>
  <c r="U184" i="17"/>
  <c r="V184" i="17"/>
  <c r="W184" i="17"/>
  <c r="X184" i="17"/>
  <c r="Y184" i="17"/>
  <c r="Z184" i="17"/>
  <c r="AA184" i="17"/>
  <c r="AB184" i="17"/>
  <c r="AC184" i="17"/>
  <c r="AD184" i="17"/>
  <c r="AE184" i="17"/>
  <c r="AF184" i="17"/>
  <c r="AG184" i="17"/>
  <c r="AH184" i="17"/>
  <c r="AI184" i="17"/>
  <c r="AJ184" i="17"/>
  <c r="AK184" i="17"/>
  <c r="AL184" i="17"/>
  <c r="AM184" i="17"/>
  <c r="AN184" i="17"/>
  <c r="AO184" i="17"/>
  <c r="AP184" i="17"/>
  <c r="AQ184" i="17"/>
  <c r="AR184" i="17"/>
  <c r="AS184" i="17"/>
  <c r="AT184" i="17"/>
  <c r="AU184" i="17"/>
  <c r="AV184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/>
  <c r="O185" i="17"/>
  <c r="P185" i="17"/>
  <c r="Q185" i="17"/>
  <c r="R185" i="17"/>
  <c r="S185" i="17"/>
  <c r="T185" i="17"/>
  <c r="U185" i="17"/>
  <c r="V185" i="17"/>
  <c r="W185" i="17"/>
  <c r="X185" i="17"/>
  <c r="Y185" i="17"/>
  <c r="Z185" i="17"/>
  <c r="AA185" i="17"/>
  <c r="AB185" i="17"/>
  <c r="AC185" i="17"/>
  <c r="AD185" i="17"/>
  <c r="AE185" i="17"/>
  <c r="AF185" i="17"/>
  <c r="AG185" i="17"/>
  <c r="AH185" i="17"/>
  <c r="AI185" i="17"/>
  <c r="AJ185" i="17"/>
  <c r="AK185" i="17"/>
  <c r="AL185" i="17"/>
  <c r="AM185" i="17"/>
  <c r="AN185" i="17"/>
  <c r="AO185" i="17"/>
  <c r="AP185" i="17"/>
  <c r="AQ185" i="17"/>
  <c r="AR185" i="17"/>
  <c r="AS185" i="17"/>
  <c r="AT185" i="17"/>
  <c r="AU185" i="17"/>
  <c r="AV185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/>
  <c r="P186" i="17"/>
  <c r="Q186" i="17"/>
  <c r="R186" i="17"/>
  <c r="S186" i="17"/>
  <c r="T186" i="17"/>
  <c r="U186" i="17"/>
  <c r="V186" i="17"/>
  <c r="W186" i="17"/>
  <c r="X186" i="17"/>
  <c r="Y186" i="17"/>
  <c r="Z186" i="17"/>
  <c r="AA186" i="17"/>
  <c r="AB186" i="17"/>
  <c r="AC186" i="17"/>
  <c r="AD186" i="17"/>
  <c r="AE186" i="17"/>
  <c r="AF186" i="17"/>
  <c r="AG186" i="17"/>
  <c r="AH186" i="17"/>
  <c r="AI186" i="17"/>
  <c r="AJ186" i="17"/>
  <c r="AK186" i="17"/>
  <c r="AL186" i="17"/>
  <c r="AM186" i="17"/>
  <c r="AN186" i="17"/>
  <c r="AO186" i="17"/>
  <c r="AP186" i="17"/>
  <c r="AQ186" i="17"/>
  <c r="AR186" i="17"/>
  <c r="AS186" i="17"/>
  <c r="AT186" i="17"/>
  <c r="AU186" i="17"/>
  <c r="AV186" i="17"/>
  <c r="C187" i="17"/>
  <c r="D187" i="17"/>
  <c r="E187" i="17"/>
  <c r="F187" i="17"/>
  <c r="G187" i="17"/>
  <c r="H187" i="17"/>
  <c r="I187" i="17"/>
  <c r="J187" i="17"/>
  <c r="K187" i="17"/>
  <c r="L187" i="17"/>
  <c r="M187" i="17"/>
  <c r="N187" i="17"/>
  <c r="O187" i="17"/>
  <c r="P187" i="17"/>
  <c r="Q187" i="17"/>
  <c r="R187" i="17"/>
  <c r="S187" i="17"/>
  <c r="T187" i="17"/>
  <c r="U187" i="17"/>
  <c r="V187" i="17"/>
  <c r="W187" i="17"/>
  <c r="X187" i="17"/>
  <c r="Y187" i="17"/>
  <c r="Z187" i="17"/>
  <c r="AA187" i="17"/>
  <c r="AB187" i="17"/>
  <c r="AC187" i="17"/>
  <c r="AD187" i="17"/>
  <c r="AE187" i="17"/>
  <c r="AF187" i="17"/>
  <c r="AG187" i="17"/>
  <c r="AH187" i="17"/>
  <c r="AI187" i="17"/>
  <c r="AJ187" i="17"/>
  <c r="AK187" i="17"/>
  <c r="AL187" i="17"/>
  <c r="AM187" i="17"/>
  <c r="AN187" i="17"/>
  <c r="AO187" i="17"/>
  <c r="AP187" i="17"/>
  <c r="AQ187" i="17"/>
  <c r="AR187" i="17"/>
  <c r="AS187" i="17"/>
  <c r="AT187" i="17"/>
  <c r="AU187" i="17"/>
  <c r="AV187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/>
  <c r="O188" i="17"/>
  <c r="P188" i="17"/>
  <c r="Q188" i="17"/>
  <c r="R188" i="17"/>
  <c r="S188" i="17"/>
  <c r="T188" i="17"/>
  <c r="U188" i="17"/>
  <c r="V188" i="17"/>
  <c r="W188" i="17"/>
  <c r="X188" i="17"/>
  <c r="Y188" i="17"/>
  <c r="Z188" i="17"/>
  <c r="AA188" i="17"/>
  <c r="AB188" i="17"/>
  <c r="AC188" i="17"/>
  <c r="AD188" i="17"/>
  <c r="AE188" i="17"/>
  <c r="AF188" i="17"/>
  <c r="AG188" i="17"/>
  <c r="AH188" i="17"/>
  <c r="AI188" i="17"/>
  <c r="AJ188" i="17"/>
  <c r="AK188" i="17"/>
  <c r="AL188" i="17"/>
  <c r="AM188" i="17"/>
  <c r="AN188" i="17"/>
  <c r="AO188" i="17"/>
  <c r="AP188" i="17"/>
  <c r="AQ188" i="17"/>
  <c r="AR188" i="17"/>
  <c r="AS188" i="17"/>
  <c r="AT188" i="17"/>
  <c r="AU188" i="17"/>
  <c r="AV188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/>
  <c r="P189" i="17"/>
  <c r="Q189" i="17"/>
  <c r="R189" i="17"/>
  <c r="S189" i="17"/>
  <c r="T189" i="17"/>
  <c r="U189" i="17"/>
  <c r="V189" i="17"/>
  <c r="W189" i="17"/>
  <c r="X189" i="17"/>
  <c r="Y189" i="17"/>
  <c r="Z189" i="17"/>
  <c r="AA189" i="17"/>
  <c r="AB189" i="17"/>
  <c r="AC189" i="17"/>
  <c r="AD189" i="17"/>
  <c r="AE189" i="17"/>
  <c r="AF189" i="17"/>
  <c r="AG189" i="17"/>
  <c r="AH189" i="17"/>
  <c r="AI189" i="17"/>
  <c r="AJ189" i="17"/>
  <c r="AK189" i="17"/>
  <c r="AL189" i="17"/>
  <c r="AM189" i="17"/>
  <c r="AN189" i="17"/>
  <c r="AO189" i="17"/>
  <c r="AP189" i="17"/>
  <c r="AQ189" i="17"/>
  <c r="AR189" i="17"/>
  <c r="AS189" i="17"/>
  <c r="AT189" i="17"/>
  <c r="AU189" i="17"/>
  <c r="AV189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P190" i="17"/>
  <c r="Q190" i="17"/>
  <c r="R190" i="17"/>
  <c r="S190" i="17"/>
  <c r="T190" i="17"/>
  <c r="U190" i="17"/>
  <c r="V190" i="17"/>
  <c r="W190" i="17"/>
  <c r="X190" i="17"/>
  <c r="Y190" i="17"/>
  <c r="Z190" i="17"/>
  <c r="AA190" i="17"/>
  <c r="AB190" i="17"/>
  <c r="AC190" i="17"/>
  <c r="AD190" i="17"/>
  <c r="AE190" i="17"/>
  <c r="AF190" i="17"/>
  <c r="AG190" i="17"/>
  <c r="AH190" i="17"/>
  <c r="AI190" i="17"/>
  <c r="AJ190" i="17"/>
  <c r="AK190" i="17"/>
  <c r="AL190" i="17"/>
  <c r="AM190" i="17"/>
  <c r="AN190" i="17"/>
  <c r="AO190" i="17"/>
  <c r="AP190" i="17"/>
  <c r="AQ190" i="17"/>
  <c r="AR190" i="17"/>
  <c r="AS190" i="17"/>
  <c r="AT190" i="17"/>
  <c r="AU190" i="17"/>
  <c r="AV190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P191" i="17"/>
  <c r="Q191" i="17"/>
  <c r="R191" i="17"/>
  <c r="S191" i="17"/>
  <c r="T191" i="17"/>
  <c r="U191" i="17"/>
  <c r="V191" i="17"/>
  <c r="W191" i="17"/>
  <c r="X191" i="17"/>
  <c r="Y191" i="17"/>
  <c r="Z191" i="17"/>
  <c r="AA191" i="17"/>
  <c r="AB191" i="17"/>
  <c r="AC191" i="17"/>
  <c r="AD191" i="17"/>
  <c r="AE191" i="17"/>
  <c r="AF191" i="17"/>
  <c r="AG191" i="17"/>
  <c r="AH191" i="17"/>
  <c r="AI191" i="17"/>
  <c r="AJ191" i="17"/>
  <c r="AK191" i="17"/>
  <c r="AL191" i="17"/>
  <c r="AM191" i="17"/>
  <c r="AN191" i="17"/>
  <c r="AO191" i="17"/>
  <c r="AP191" i="17"/>
  <c r="AQ191" i="17"/>
  <c r="AR191" i="17"/>
  <c r="AS191" i="17"/>
  <c r="AT191" i="17"/>
  <c r="AU191" i="17"/>
  <c r="AV191" i="17"/>
  <c r="C192" i="17"/>
  <c r="D192" i="17"/>
  <c r="E192" i="17"/>
  <c r="F192" i="17"/>
  <c r="G192" i="17"/>
  <c r="H192" i="17"/>
  <c r="I192" i="17"/>
  <c r="J192" i="17"/>
  <c r="K192" i="17"/>
  <c r="L192" i="17"/>
  <c r="M192" i="17"/>
  <c r="N192" i="17"/>
  <c r="O192" i="17"/>
  <c r="P192" i="17"/>
  <c r="Q192" i="17"/>
  <c r="R192" i="17"/>
  <c r="S192" i="17"/>
  <c r="T192" i="17"/>
  <c r="U192" i="17"/>
  <c r="V192" i="17"/>
  <c r="W192" i="17"/>
  <c r="X192" i="17"/>
  <c r="Y192" i="17"/>
  <c r="Z192" i="17"/>
  <c r="AA192" i="17"/>
  <c r="AB192" i="17"/>
  <c r="AC192" i="17"/>
  <c r="AD192" i="17"/>
  <c r="AE192" i="17"/>
  <c r="AF192" i="17"/>
  <c r="AG192" i="17"/>
  <c r="AH192" i="17"/>
  <c r="AI192" i="17"/>
  <c r="AJ192" i="17"/>
  <c r="AK192" i="17"/>
  <c r="AL192" i="17"/>
  <c r="AM192" i="17"/>
  <c r="AN192" i="17"/>
  <c r="AO192" i="17"/>
  <c r="AP192" i="17"/>
  <c r="AQ192" i="17"/>
  <c r="AR192" i="17"/>
  <c r="AS192" i="17"/>
  <c r="AT192" i="17"/>
  <c r="AU192" i="17"/>
  <c r="AV192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/>
  <c r="O193" i="17"/>
  <c r="P193" i="17"/>
  <c r="Q193" i="17"/>
  <c r="R193" i="17"/>
  <c r="S193" i="17"/>
  <c r="T193" i="17"/>
  <c r="U193" i="17"/>
  <c r="V193" i="17"/>
  <c r="W193" i="17"/>
  <c r="X193" i="17"/>
  <c r="Y193" i="17"/>
  <c r="Z193" i="17"/>
  <c r="AA193" i="17"/>
  <c r="AB193" i="17"/>
  <c r="AC193" i="17"/>
  <c r="AD193" i="17"/>
  <c r="AE193" i="17"/>
  <c r="AF193" i="17"/>
  <c r="AG193" i="17"/>
  <c r="AH193" i="17"/>
  <c r="AI193" i="17"/>
  <c r="AJ193" i="17"/>
  <c r="AK193" i="17"/>
  <c r="AL193" i="17"/>
  <c r="AM193" i="17"/>
  <c r="AN193" i="17"/>
  <c r="AO193" i="17"/>
  <c r="AP193" i="17"/>
  <c r="AQ193" i="17"/>
  <c r="AR193" i="17"/>
  <c r="AS193" i="17"/>
  <c r="AT193" i="17"/>
  <c r="AU193" i="17"/>
  <c r="AV193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/>
  <c r="O194" i="17"/>
  <c r="P194" i="17"/>
  <c r="Q194" i="17"/>
  <c r="R194" i="17"/>
  <c r="S194" i="17"/>
  <c r="T194" i="17"/>
  <c r="U194" i="17"/>
  <c r="V194" i="17"/>
  <c r="W194" i="17"/>
  <c r="X194" i="17"/>
  <c r="Y194" i="17"/>
  <c r="Z194" i="17"/>
  <c r="AA194" i="17"/>
  <c r="AB194" i="17"/>
  <c r="AC194" i="17"/>
  <c r="AD194" i="17"/>
  <c r="AE194" i="17"/>
  <c r="AF194" i="17"/>
  <c r="AG194" i="17"/>
  <c r="AH194" i="17"/>
  <c r="AI194" i="17"/>
  <c r="AJ194" i="17"/>
  <c r="AK194" i="17"/>
  <c r="AL194" i="17"/>
  <c r="AM194" i="17"/>
  <c r="AN194" i="17"/>
  <c r="AO194" i="17"/>
  <c r="AP194" i="17"/>
  <c r="AQ194" i="17"/>
  <c r="AR194" i="17"/>
  <c r="AS194" i="17"/>
  <c r="AT194" i="17"/>
  <c r="AU194" i="17"/>
  <c r="AV194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/>
  <c r="O195" i="17"/>
  <c r="P195" i="17"/>
  <c r="Q195" i="17"/>
  <c r="R195" i="17"/>
  <c r="S195" i="17"/>
  <c r="T195" i="17"/>
  <c r="U195" i="17"/>
  <c r="V195" i="17"/>
  <c r="W195" i="17"/>
  <c r="X195" i="17"/>
  <c r="Y195" i="17"/>
  <c r="Z195" i="17"/>
  <c r="AA195" i="17"/>
  <c r="AB195" i="17"/>
  <c r="AC195" i="17"/>
  <c r="AD195" i="17"/>
  <c r="AE195" i="17"/>
  <c r="AF195" i="17"/>
  <c r="AG195" i="17"/>
  <c r="AH195" i="17"/>
  <c r="AI195" i="17"/>
  <c r="AJ195" i="17"/>
  <c r="AK195" i="17"/>
  <c r="AL195" i="17"/>
  <c r="AM195" i="17"/>
  <c r="AN195" i="17"/>
  <c r="AO195" i="17"/>
  <c r="AP195" i="17"/>
  <c r="AQ195" i="17"/>
  <c r="AR195" i="17"/>
  <c r="AS195" i="17"/>
  <c r="AT195" i="17"/>
  <c r="AU195" i="17"/>
  <c r="AV195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/>
  <c r="O196" i="17"/>
  <c r="P196" i="17"/>
  <c r="Q196" i="17"/>
  <c r="R196" i="17"/>
  <c r="S196" i="17"/>
  <c r="T196" i="17"/>
  <c r="U196" i="17"/>
  <c r="V196" i="17"/>
  <c r="W196" i="17"/>
  <c r="X196" i="17"/>
  <c r="Y196" i="17"/>
  <c r="Z196" i="17"/>
  <c r="AA196" i="17"/>
  <c r="AB196" i="17"/>
  <c r="AC196" i="17"/>
  <c r="AD196" i="17"/>
  <c r="AE196" i="17"/>
  <c r="AF196" i="17"/>
  <c r="AG196" i="17"/>
  <c r="AH196" i="17"/>
  <c r="AI196" i="17"/>
  <c r="AJ196" i="17"/>
  <c r="AK196" i="17"/>
  <c r="AL196" i="17"/>
  <c r="AM196" i="17"/>
  <c r="AN196" i="17"/>
  <c r="AO196" i="17"/>
  <c r="AP196" i="17"/>
  <c r="AQ196" i="17"/>
  <c r="AR196" i="17"/>
  <c r="AS196" i="17"/>
  <c r="AT196" i="17"/>
  <c r="AU196" i="17"/>
  <c r="AV196" i="17"/>
  <c r="C197" i="17"/>
  <c r="D197" i="17"/>
  <c r="E197" i="17"/>
  <c r="F197" i="17"/>
  <c r="G197" i="17"/>
  <c r="H197" i="17"/>
  <c r="I197" i="17"/>
  <c r="J197" i="17"/>
  <c r="K197" i="17"/>
  <c r="L197" i="17"/>
  <c r="M197" i="17"/>
  <c r="N197" i="17"/>
  <c r="O197" i="17"/>
  <c r="P197" i="17"/>
  <c r="Q197" i="17"/>
  <c r="R197" i="17"/>
  <c r="S197" i="17"/>
  <c r="T197" i="17"/>
  <c r="U197" i="17"/>
  <c r="V197" i="17"/>
  <c r="W197" i="17"/>
  <c r="X197" i="17"/>
  <c r="Y197" i="17"/>
  <c r="Z197" i="17"/>
  <c r="AA197" i="17"/>
  <c r="AB197" i="17"/>
  <c r="AC197" i="17"/>
  <c r="AD197" i="17"/>
  <c r="AE197" i="17"/>
  <c r="AF197" i="17"/>
  <c r="AG197" i="17"/>
  <c r="AH197" i="17"/>
  <c r="AI197" i="17"/>
  <c r="AJ197" i="17"/>
  <c r="AK197" i="17"/>
  <c r="AL197" i="17"/>
  <c r="AM197" i="17"/>
  <c r="AN197" i="17"/>
  <c r="AO197" i="17"/>
  <c r="AP197" i="17"/>
  <c r="AQ197" i="17"/>
  <c r="AR197" i="17"/>
  <c r="AS197" i="17"/>
  <c r="AT197" i="17"/>
  <c r="AU197" i="17"/>
  <c r="AV197" i="17"/>
  <c r="C198" i="17"/>
  <c r="D198" i="17"/>
  <c r="E198" i="17"/>
  <c r="F198" i="17"/>
  <c r="G198" i="17"/>
  <c r="H198" i="17"/>
  <c r="I198" i="17"/>
  <c r="J198" i="17"/>
  <c r="K198" i="17"/>
  <c r="L198" i="17"/>
  <c r="M198" i="17"/>
  <c r="N198" i="17"/>
  <c r="O198" i="17"/>
  <c r="P198" i="17"/>
  <c r="Q198" i="17"/>
  <c r="R198" i="17"/>
  <c r="S198" i="17"/>
  <c r="T198" i="17"/>
  <c r="U198" i="17"/>
  <c r="V198" i="17"/>
  <c r="W198" i="17"/>
  <c r="X198" i="17"/>
  <c r="Y198" i="17"/>
  <c r="Z198" i="17"/>
  <c r="AA198" i="17"/>
  <c r="AB198" i="17"/>
  <c r="AC198" i="17"/>
  <c r="AD198" i="17"/>
  <c r="AE198" i="17"/>
  <c r="AF198" i="17"/>
  <c r="AG198" i="17"/>
  <c r="AH198" i="17"/>
  <c r="AI198" i="17"/>
  <c r="AJ198" i="17"/>
  <c r="AK198" i="17"/>
  <c r="AL198" i="17"/>
  <c r="AM198" i="17"/>
  <c r="AN198" i="17"/>
  <c r="AO198" i="17"/>
  <c r="AP198" i="17"/>
  <c r="AQ198" i="17"/>
  <c r="AR198" i="17"/>
  <c r="AS198" i="17"/>
  <c r="AT198" i="17"/>
  <c r="AU198" i="17"/>
  <c r="AV198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/>
  <c r="O199" i="17"/>
  <c r="P199" i="17"/>
  <c r="Q199" i="17"/>
  <c r="R199" i="17"/>
  <c r="S199" i="17"/>
  <c r="T199" i="17"/>
  <c r="U199" i="17"/>
  <c r="V199" i="17"/>
  <c r="W199" i="17"/>
  <c r="X199" i="17"/>
  <c r="Y199" i="17"/>
  <c r="Z199" i="17"/>
  <c r="AA199" i="17"/>
  <c r="AB199" i="17"/>
  <c r="AC199" i="17"/>
  <c r="AD199" i="17"/>
  <c r="AE199" i="17"/>
  <c r="AF199" i="17"/>
  <c r="AG199" i="17"/>
  <c r="AH199" i="17"/>
  <c r="AI199" i="17"/>
  <c r="AJ199" i="17"/>
  <c r="AK199" i="17"/>
  <c r="AL199" i="17"/>
  <c r="AM199" i="17"/>
  <c r="AN199" i="17"/>
  <c r="AO199" i="17"/>
  <c r="AP199" i="17"/>
  <c r="AQ199" i="17"/>
  <c r="AR199" i="17"/>
  <c r="AS199" i="17"/>
  <c r="AT199" i="17"/>
  <c r="AU199" i="17"/>
  <c r="AV199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/>
  <c r="P200" i="17"/>
  <c r="Q200" i="17"/>
  <c r="R200" i="17"/>
  <c r="S200" i="17"/>
  <c r="T200" i="17"/>
  <c r="U200" i="17"/>
  <c r="V200" i="17"/>
  <c r="W200" i="17"/>
  <c r="X200" i="17"/>
  <c r="Y200" i="17"/>
  <c r="Z200" i="17"/>
  <c r="AA200" i="17"/>
  <c r="AB200" i="17"/>
  <c r="AC200" i="17"/>
  <c r="AD200" i="17"/>
  <c r="AE200" i="17"/>
  <c r="AF200" i="17"/>
  <c r="AG200" i="17"/>
  <c r="AH200" i="17"/>
  <c r="AI200" i="17"/>
  <c r="AJ200" i="17"/>
  <c r="AK200" i="17"/>
  <c r="AL200" i="17"/>
  <c r="AM200" i="17"/>
  <c r="AN200" i="17"/>
  <c r="AO200" i="17"/>
  <c r="AP200" i="17"/>
  <c r="AQ200" i="17"/>
  <c r="AR200" i="17"/>
  <c r="AS200" i="17"/>
  <c r="AT200" i="17"/>
  <c r="AU200" i="17"/>
  <c r="AV200" i="17"/>
  <c r="C201" i="17"/>
  <c r="D201" i="17"/>
  <c r="E201" i="17"/>
  <c r="F201" i="17"/>
  <c r="G201" i="17"/>
  <c r="H201" i="17"/>
  <c r="I201" i="17"/>
  <c r="J201" i="17"/>
  <c r="K201" i="17"/>
  <c r="L201" i="17"/>
  <c r="M201" i="17"/>
  <c r="N201" i="17"/>
  <c r="O201" i="17"/>
  <c r="P201" i="17"/>
  <c r="Q201" i="17"/>
  <c r="R201" i="17"/>
  <c r="S201" i="17"/>
  <c r="T201" i="17"/>
  <c r="U201" i="17"/>
  <c r="V201" i="17"/>
  <c r="W201" i="17"/>
  <c r="X201" i="17"/>
  <c r="Y201" i="17"/>
  <c r="Z201" i="17"/>
  <c r="AA201" i="17"/>
  <c r="AB201" i="17"/>
  <c r="AC201" i="17"/>
  <c r="AD201" i="17"/>
  <c r="AE201" i="17"/>
  <c r="AF201" i="17"/>
  <c r="AG201" i="17"/>
  <c r="AH201" i="17"/>
  <c r="AI201" i="17"/>
  <c r="AJ201" i="17"/>
  <c r="AK201" i="17"/>
  <c r="AL201" i="17"/>
  <c r="AM201" i="17"/>
  <c r="AN201" i="17"/>
  <c r="AO201" i="17"/>
  <c r="AP201" i="17"/>
  <c r="AQ201" i="17"/>
  <c r="AR201" i="17"/>
  <c r="AS201" i="17"/>
  <c r="AT201" i="17"/>
  <c r="AU201" i="17"/>
  <c r="AV201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/>
  <c r="P202" i="17"/>
  <c r="Q202" i="17"/>
  <c r="R202" i="17"/>
  <c r="S202" i="17"/>
  <c r="T202" i="17"/>
  <c r="U202" i="17"/>
  <c r="V202" i="17"/>
  <c r="W202" i="17"/>
  <c r="X202" i="17"/>
  <c r="Y202" i="17"/>
  <c r="Z202" i="17"/>
  <c r="AA202" i="17"/>
  <c r="AB202" i="17"/>
  <c r="AC202" i="17"/>
  <c r="AD202" i="17"/>
  <c r="AE202" i="17"/>
  <c r="AF202" i="17"/>
  <c r="AG202" i="17"/>
  <c r="AH202" i="17"/>
  <c r="AI202" i="17"/>
  <c r="AJ202" i="17"/>
  <c r="AK202" i="17"/>
  <c r="AL202" i="17"/>
  <c r="AM202" i="17"/>
  <c r="AN202" i="17"/>
  <c r="AO202" i="17"/>
  <c r="AP202" i="17"/>
  <c r="AQ202" i="17"/>
  <c r="AR202" i="17"/>
  <c r="AS202" i="17"/>
  <c r="AT202" i="17"/>
  <c r="AU202" i="17"/>
  <c r="AV202" i="17"/>
  <c r="C203" i="17"/>
  <c r="D203" i="17"/>
  <c r="E203" i="17"/>
  <c r="F203" i="17"/>
  <c r="G203" i="17"/>
  <c r="H203" i="17"/>
  <c r="I203" i="17"/>
  <c r="J203" i="17"/>
  <c r="K203" i="17"/>
  <c r="L203" i="17"/>
  <c r="M203" i="17"/>
  <c r="N203" i="17"/>
  <c r="O203" i="17"/>
  <c r="P203" i="17"/>
  <c r="Q203" i="17"/>
  <c r="R203" i="17"/>
  <c r="S203" i="17"/>
  <c r="T203" i="17"/>
  <c r="U203" i="17"/>
  <c r="V203" i="17"/>
  <c r="W203" i="17"/>
  <c r="X203" i="17"/>
  <c r="Y203" i="17"/>
  <c r="Z203" i="17"/>
  <c r="AA203" i="17"/>
  <c r="AB203" i="17"/>
  <c r="AC203" i="17"/>
  <c r="AD203" i="17"/>
  <c r="AE203" i="17"/>
  <c r="AF203" i="17"/>
  <c r="AG203" i="17"/>
  <c r="AH203" i="17"/>
  <c r="AI203" i="17"/>
  <c r="AJ203" i="17"/>
  <c r="AK203" i="17"/>
  <c r="AL203" i="17"/>
  <c r="AM203" i="17"/>
  <c r="AN203" i="17"/>
  <c r="AO203" i="17"/>
  <c r="AP203" i="17"/>
  <c r="AQ203" i="17"/>
  <c r="AR203" i="17"/>
  <c r="AS203" i="17"/>
  <c r="AT203" i="17"/>
  <c r="AU203" i="17"/>
  <c r="AV203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/>
  <c r="O204" i="17"/>
  <c r="P204" i="17"/>
  <c r="Q204" i="17"/>
  <c r="R204" i="17"/>
  <c r="S204" i="17"/>
  <c r="T204" i="17"/>
  <c r="U204" i="17"/>
  <c r="V204" i="17"/>
  <c r="W204" i="17"/>
  <c r="X204" i="17"/>
  <c r="Y204" i="17"/>
  <c r="Z204" i="17"/>
  <c r="AA204" i="17"/>
  <c r="AB204" i="17"/>
  <c r="AC204" i="17"/>
  <c r="AD204" i="17"/>
  <c r="AE204" i="17"/>
  <c r="AF204" i="17"/>
  <c r="AG204" i="17"/>
  <c r="AH204" i="17"/>
  <c r="AI204" i="17"/>
  <c r="AJ204" i="17"/>
  <c r="AK204" i="17"/>
  <c r="AL204" i="17"/>
  <c r="AM204" i="17"/>
  <c r="AN204" i="17"/>
  <c r="AO204" i="17"/>
  <c r="AP204" i="17"/>
  <c r="AQ204" i="17"/>
  <c r="AR204" i="17"/>
  <c r="AS204" i="17"/>
  <c r="AT204" i="17"/>
  <c r="AU204" i="17"/>
  <c r="AV204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/>
  <c r="P205" i="17"/>
  <c r="Q205" i="17"/>
  <c r="R205" i="17"/>
  <c r="S205" i="17"/>
  <c r="T205" i="17"/>
  <c r="U205" i="17"/>
  <c r="V205" i="17"/>
  <c r="W205" i="17"/>
  <c r="X205" i="17"/>
  <c r="Y205" i="17"/>
  <c r="Z205" i="17"/>
  <c r="AA205" i="17"/>
  <c r="AB205" i="17"/>
  <c r="AC205" i="17"/>
  <c r="AD205" i="17"/>
  <c r="AE205" i="17"/>
  <c r="AF205" i="17"/>
  <c r="AG205" i="17"/>
  <c r="AH205" i="17"/>
  <c r="AI205" i="17"/>
  <c r="AJ205" i="17"/>
  <c r="AK205" i="17"/>
  <c r="AL205" i="17"/>
  <c r="AM205" i="17"/>
  <c r="AN205" i="17"/>
  <c r="AO205" i="17"/>
  <c r="AP205" i="17"/>
  <c r="AQ205" i="17"/>
  <c r="AR205" i="17"/>
  <c r="AS205" i="17"/>
  <c r="AT205" i="17"/>
  <c r="AU205" i="17"/>
  <c r="AV205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P206" i="17"/>
  <c r="Q206" i="17"/>
  <c r="R206" i="17"/>
  <c r="S206" i="17"/>
  <c r="T206" i="17"/>
  <c r="U206" i="17"/>
  <c r="V206" i="17"/>
  <c r="W206" i="17"/>
  <c r="X206" i="17"/>
  <c r="Y206" i="17"/>
  <c r="Z206" i="17"/>
  <c r="AA206" i="17"/>
  <c r="AB206" i="17"/>
  <c r="AC206" i="17"/>
  <c r="AD206" i="17"/>
  <c r="AE206" i="17"/>
  <c r="AF206" i="17"/>
  <c r="AG206" i="17"/>
  <c r="AH206" i="17"/>
  <c r="AI206" i="17"/>
  <c r="AJ206" i="17"/>
  <c r="AK206" i="17"/>
  <c r="AL206" i="17"/>
  <c r="AM206" i="17"/>
  <c r="AN206" i="17"/>
  <c r="AO206" i="17"/>
  <c r="AP206" i="17"/>
  <c r="AQ206" i="17"/>
  <c r="AR206" i="17"/>
  <c r="AS206" i="17"/>
  <c r="AT206" i="17"/>
  <c r="AU206" i="17"/>
  <c r="AV206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P207" i="17"/>
  <c r="Q207" i="17"/>
  <c r="R207" i="17"/>
  <c r="S207" i="17"/>
  <c r="T207" i="17"/>
  <c r="U207" i="17"/>
  <c r="V207" i="17"/>
  <c r="W207" i="17"/>
  <c r="X207" i="17"/>
  <c r="Y207" i="17"/>
  <c r="Z207" i="17"/>
  <c r="AA207" i="17"/>
  <c r="AB207" i="17"/>
  <c r="AC207" i="17"/>
  <c r="AD207" i="17"/>
  <c r="AE207" i="17"/>
  <c r="AF207" i="17"/>
  <c r="AG207" i="17"/>
  <c r="AH207" i="17"/>
  <c r="AI207" i="17"/>
  <c r="AJ207" i="17"/>
  <c r="AK207" i="17"/>
  <c r="AL207" i="17"/>
  <c r="AM207" i="17"/>
  <c r="AN207" i="17"/>
  <c r="AO207" i="17"/>
  <c r="AP207" i="17"/>
  <c r="AQ207" i="17"/>
  <c r="AR207" i="17"/>
  <c r="AS207" i="17"/>
  <c r="AT207" i="17"/>
  <c r="AU207" i="17"/>
  <c r="AV207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P208" i="17"/>
  <c r="Q208" i="17"/>
  <c r="R208" i="17"/>
  <c r="S208" i="17"/>
  <c r="T208" i="17"/>
  <c r="U208" i="17"/>
  <c r="V208" i="17"/>
  <c r="W208" i="17"/>
  <c r="X208" i="17"/>
  <c r="Y208" i="17"/>
  <c r="Z208" i="17"/>
  <c r="AA208" i="17"/>
  <c r="AB208" i="17"/>
  <c r="AC208" i="17"/>
  <c r="AD208" i="17"/>
  <c r="AE208" i="17"/>
  <c r="AF208" i="17"/>
  <c r="AG208" i="17"/>
  <c r="AH208" i="17"/>
  <c r="AI208" i="17"/>
  <c r="AJ208" i="17"/>
  <c r="AK208" i="17"/>
  <c r="AL208" i="17"/>
  <c r="AM208" i="17"/>
  <c r="AN208" i="17"/>
  <c r="AO208" i="17"/>
  <c r="AP208" i="17"/>
  <c r="AQ208" i="17"/>
  <c r="AR208" i="17"/>
  <c r="AS208" i="17"/>
  <c r="AT208" i="17"/>
  <c r="AU208" i="17"/>
  <c r="AV208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/>
  <c r="O209" i="17"/>
  <c r="P209" i="17"/>
  <c r="Q209" i="17"/>
  <c r="R209" i="17"/>
  <c r="S209" i="17"/>
  <c r="T209" i="17"/>
  <c r="U209" i="17"/>
  <c r="V209" i="17"/>
  <c r="W209" i="17"/>
  <c r="X209" i="17"/>
  <c r="Y209" i="17"/>
  <c r="Z209" i="17"/>
  <c r="AA209" i="17"/>
  <c r="AB209" i="17"/>
  <c r="AC209" i="17"/>
  <c r="AD209" i="17"/>
  <c r="AE209" i="17"/>
  <c r="AF209" i="17"/>
  <c r="AG209" i="17"/>
  <c r="AH209" i="17"/>
  <c r="AI209" i="17"/>
  <c r="AJ209" i="17"/>
  <c r="AK209" i="17"/>
  <c r="AL209" i="17"/>
  <c r="AM209" i="17"/>
  <c r="AN209" i="17"/>
  <c r="AO209" i="17"/>
  <c r="AP209" i="17"/>
  <c r="AQ209" i="17"/>
  <c r="AR209" i="17"/>
  <c r="AS209" i="17"/>
  <c r="AT209" i="17"/>
  <c r="AU209" i="17"/>
  <c r="AV209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/>
  <c r="O210" i="17"/>
  <c r="P210" i="17"/>
  <c r="Q210" i="17"/>
  <c r="R210" i="17"/>
  <c r="S210" i="17"/>
  <c r="T210" i="17"/>
  <c r="U210" i="17"/>
  <c r="V210" i="17"/>
  <c r="W210" i="17"/>
  <c r="X210" i="17"/>
  <c r="Y210" i="17"/>
  <c r="Z210" i="17"/>
  <c r="AA210" i="17"/>
  <c r="AB210" i="17"/>
  <c r="AC210" i="17"/>
  <c r="AD210" i="17"/>
  <c r="AE210" i="17"/>
  <c r="AF210" i="17"/>
  <c r="AG210" i="17"/>
  <c r="AH210" i="17"/>
  <c r="AI210" i="17"/>
  <c r="AJ210" i="17"/>
  <c r="AK210" i="17"/>
  <c r="AL210" i="17"/>
  <c r="AM210" i="17"/>
  <c r="AN210" i="17"/>
  <c r="AO210" i="17"/>
  <c r="AP210" i="17"/>
  <c r="AQ210" i="17"/>
  <c r="AR210" i="17"/>
  <c r="AS210" i="17"/>
  <c r="AT210" i="17"/>
  <c r="AU210" i="17"/>
  <c r="AV210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AA211" i="17"/>
  <c r="AB211" i="17"/>
  <c r="AC211" i="17"/>
  <c r="AD211" i="17"/>
  <c r="AE211" i="17"/>
  <c r="AF211" i="17"/>
  <c r="AG211" i="17"/>
  <c r="AH211" i="17"/>
  <c r="AI211" i="17"/>
  <c r="AJ211" i="17"/>
  <c r="AK211" i="17"/>
  <c r="AL211" i="17"/>
  <c r="AM211" i="17"/>
  <c r="AN211" i="17"/>
  <c r="AO211" i="17"/>
  <c r="AP211" i="17"/>
  <c r="AQ211" i="17"/>
  <c r="AR211" i="17"/>
  <c r="AS211" i="17"/>
  <c r="AT211" i="17"/>
  <c r="AU211" i="17"/>
  <c r="AV211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/>
  <c r="O212" i="17"/>
  <c r="P212" i="17"/>
  <c r="Q212" i="17"/>
  <c r="R212" i="17"/>
  <c r="S212" i="17"/>
  <c r="T212" i="17"/>
  <c r="U212" i="17"/>
  <c r="V212" i="17"/>
  <c r="W212" i="17"/>
  <c r="X212" i="17"/>
  <c r="Y212" i="17"/>
  <c r="Z212" i="17"/>
  <c r="AA212" i="17"/>
  <c r="AB212" i="17"/>
  <c r="AC212" i="17"/>
  <c r="AD212" i="17"/>
  <c r="AE212" i="17"/>
  <c r="AF212" i="17"/>
  <c r="AG212" i="17"/>
  <c r="AH212" i="17"/>
  <c r="AI212" i="17"/>
  <c r="AJ212" i="17"/>
  <c r="AK212" i="17"/>
  <c r="AL212" i="17"/>
  <c r="AM212" i="17"/>
  <c r="AN212" i="17"/>
  <c r="AO212" i="17"/>
  <c r="AP212" i="17"/>
  <c r="AQ212" i="17"/>
  <c r="AR212" i="17"/>
  <c r="AS212" i="17"/>
  <c r="AT212" i="17"/>
  <c r="AU212" i="17"/>
  <c r="AV212" i="17"/>
  <c r="C213" i="17"/>
  <c r="D213" i="17"/>
  <c r="E213" i="17"/>
  <c r="F213" i="17"/>
  <c r="G213" i="17"/>
  <c r="H213" i="17"/>
  <c r="I213" i="17"/>
  <c r="J213" i="17"/>
  <c r="K213" i="17"/>
  <c r="L213" i="17"/>
  <c r="M213" i="17"/>
  <c r="N213" i="17"/>
  <c r="O213" i="17"/>
  <c r="P213" i="17"/>
  <c r="Q213" i="17"/>
  <c r="R213" i="17"/>
  <c r="S213" i="17"/>
  <c r="T213" i="17"/>
  <c r="U213" i="17"/>
  <c r="V213" i="17"/>
  <c r="W213" i="17"/>
  <c r="X213" i="17"/>
  <c r="Y213" i="17"/>
  <c r="Z213" i="17"/>
  <c r="AA213" i="17"/>
  <c r="AB213" i="17"/>
  <c r="AC213" i="17"/>
  <c r="AD213" i="17"/>
  <c r="AE213" i="17"/>
  <c r="AF213" i="17"/>
  <c r="AG213" i="17"/>
  <c r="AH213" i="17"/>
  <c r="AI213" i="17"/>
  <c r="AJ213" i="17"/>
  <c r="AK213" i="17"/>
  <c r="AL213" i="17"/>
  <c r="AM213" i="17"/>
  <c r="AN213" i="17"/>
  <c r="AO213" i="17"/>
  <c r="AP213" i="17"/>
  <c r="AQ213" i="17"/>
  <c r="AR213" i="17"/>
  <c r="AS213" i="17"/>
  <c r="AT213" i="17"/>
  <c r="AU213" i="17"/>
  <c r="AV213" i="17"/>
  <c r="C214" i="17"/>
  <c r="D214" i="17"/>
  <c r="E214" i="17"/>
  <c r="F214" i="17"/>
  <c r="G214" i="17"/>
  <c r="H214" i="17"/>
  <c r="I214" i="17"/>
  <c r="J214" i="17"/>
  <c r="K214" i="17"/>
  <c r="L214" i="17"/>
  <c r="M214" i="17"/>
  <c r="N214" i="17"/>
  <c r="O214" i="17"/>
  <c r="P214" i="17"/>
  <c r="Q214" i="17"/>
  <c r="R214" i="17"/>
  <c r="S214" i="17"/>
  <c r="T214" i="17"/>
  <c r="U214" i="17"/>
  <c r="V214" i="17"/>
  <c r="W214" i="17"/>
  <c r="X214" i="17"/>
  <c r="Y214" i="17"/>
  <c r="Z214" i="17"/>
  <c r="AA214" i="17"/>
  <c r="AB214" i="17"/>
  <c r="AC214" i="17"/>
  <c r="AD214" i="17"/>
  <c r="AE214" i="17"/>
  <c r="AF214" i="17"/>
  <c r="AG214" i="17"/>
  <c r="AH214" i="17"/>
  <c r="AI214" i="17"/>
  <c r="AJ214" i="17"/>
  <c r="AK214" i="17"/>
  <c r="AL214" i="17"/>
  <c r="AM214" i="17"/>
  <c r="AN214" i="17"/>
  <c r="AO214" i="17"/>
  <c r="AP214" i="17"/>
  <c r="AQ214" i="17"/>
  <c r="AR214" i="17"/>
  <c r="AS214" i="17"/>
  <c r="AT214" i="17"/>
  <c r="AU214" i="17"/>
  <c r="AV214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/>
  <c r="O215" i="17"/>
  <c r="P215" i="17"/>
  <c r="Q215" i="17"/>
  <c r="R215" i="17"/>
  <c r="S215" i="17"/>
  <c r="T215" i="17"/>
  <c r="U215" i="17"/>
  <c r="V215" i="17"/>
  <c r="W215" i="17"/>
  <c r="X215" i="17"/>
  <c r="Y215" i="17"/>
  <c r="Z215" i="17"/>
  <c r="AA215" i="17"/>
  <c r="AB215" i="17"/>
  <c r="AC215" i="17"/>
  <c r="AD215" i="17"/>
  <c r="AE215" i="17"/>
  <c r="AF215" i="17"/>
  <c r="AG215" i="17"/>
  <c r="AH215" i="17"/>
  <c r="AI215" i="17"/>
  <c r="AJ215" i="17"/>
  <c r="AK215" i="17"/>
  <c r="AL215" i="17"/>
  <c r="AM215" i="17"/>
  <c r="AN215" i="17"/>
  <c r="AO215" i="17"/>
  <c r="AP215" i="17"/>
  <c r="AQ215" i="17"/>
  <c r="AR215" i="17"/>
  <c r="AS215" i="17"/>
  <c r="AT215" i="17"/>
  <c r="AU215" i="17"/>
  <c r="AV215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/>
  <c r="P216" i="17"/>
  <c r="Q216" i="17"/>
  <c r="R216" i="17"/>
  <c r="S216" i="17"/>
  <c r="T216" i="17"/>
  <c r="U216" i="17"/>
  <c r="V216" i="17"/>
  <c r="W216" i="17"/>
  <c r="X216" i="17"/>
  <c r="Y216" i="17"/>
  <c r="Z216" i="17"/>
  <c r="AA216" i="17"/>
  <c r="AB216" i="17"/>
  <c r="AC216" i="17"/>
  <c r="AD216" i="17"/>
  <c r="AE216" i="17"/>
  <c r="AF216" i="17"/>
  <c r="AG216" i="17"/>
  <c r="AH216" i="17"/>
  <c r="AI216" i="17"/>
  <c r="AJ216" i="17"/>
  <c r="AK216" i="17"/>
  <c r="AL216" i="17"/>
  <c r="AM216" i="17"/>
  <c r="AN216" i="17"/>
  <c r="AO216" i="17"/>
  <c r="AP216" i="17"/>
  <c r="AQ216" i="17"/>
  <c r="AR216" i="17"/>
  <c r="AS216" i="17"/>
  <c r="AT216" i="17"/>
  <c r="AU216" i="17"/>
  <c r="AV216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P217" i="17"/>
  <c r="Q217" i="17"/>
  <c r="R217" i="17"/>
  <c r="S217" i="17"/>
  <c r="T217" i="17"/>
  <c r="U217" i="17"/>
  <c r="V217" i="17"/>
  <c r="W217" i="17"/>
  <c r="X217" i="17"/>
  <c r="Y217" i="17"/>
  <c r="Z217" i="17"/>
  <c r="AA217" i="17"/>
  <c r="AB217" i="17"/>
  <c r="AC217" i="17"/>
  <c r="AD217" i="17"/>
  <c r="AE217" i="17"/>
  <c r="AF217" i="17"/>
  <c r="AG217" i="17"/>
  <c r="AH217" i="17"/>
  <c r="AI217" i="17"/>
  <c r="AJ217" i="17"/>
  <c r="AK217" i="17"/>
  <c r="AL217" i="17"/>
  <c r="AM217" i="17"/>
  <c r="AN217" i="17"/>
  <c r="AO217" i="17"/>
  <c r="AP217" i="17"/>
  <c r="AQ217" i="17"/>
  <c r="AR217" i="17"/>
  <c r="AS217" i="17"/>
  <c r="AT217" i="17"/>
  <c r="AU217" i="17"/>
  <c r="AV217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/>
  <c r="P218" i="17"/>
  <c r="Q218" i="17"/>
  <c r="R218" i="17"/>
  <c r="S218" i="17"/>
  <c r="T218" i="17"/>
  <c r="U218" i="17"/>
  <c r="V218" i="17"/>
  <c r="W218" i="17"/>
  <c r="X218" i="17"/>
  <c r="Y218" i="17"/>
  <c r="Z218" i="17"/>
  <c r="AA218" i="17"/>
  <c r="AB218" i="17"/>
  <c r="AC218" i="17"/>
  <c r="AD218" i="17"/>
  <c r="AE218" i="17"/>
  <c r="AF218" i="17"/>
  <c r="AG218" i="17"/>
  <c r="AH218" i="17"/>
  <c r="AI218" i="17"/>
  <c r="AJ218" i="17"/>
  <c r="AK218" i="17"/>
  <c r="AL218" i="17"/>
  <c r="AM218" i="17"/>
  <c r="AN218" i="17"/>
  <c r="AO218" i="17"/>
  <c r="AP218" i="17"/>
  <c r="AQ218" i="17"/>
  <c r="AR218" i="17"/>
  <c r="AS218" i="17"/>
  <c r="AT218" i="17"/>
  <c r="AU218" i="17"/>
  <c r="AV218" i="17"/>
  <c r="C219" i="17"/>
  <c r="D219" i="17"/>
  <c r="E219" i="17"/>
  <c r="F219" i="17"/>
  <c r="G219" i="17"/>
  <c r="H219" i="17"/>
  <c r="I219" i="17"/>
  <c r="J219" i="17"/>
  <c r="K219" i="17"/>
  <c r="L219" i="17"/>
  <c r="M219" i="17"/>
  <c r="N219" i="17"/>
  <c r="O219" i="17"/>
  <c r="P219" i="17"/>
  <c r="Q219" i="17"/>
  <c r="R219" i="17"/>
  <c r="S219" i="17"/>
  <c r="T219" i="17"/>
  <c r="U219" i="17"/>
  <c r="V219" i="17"/>
  <c r="W219" i="17"/>
  <c r="X219" i="17"/>
  <c r="Y219" i="17"/>
  <c r="Z219" i="17"/>
  <c r="AA219" i="17"/>
  <c r="AB219" i="17"/>
  <c r="AC219" i="17"/>
  <c r="AD219" i="17"/>
  <c r="AE219" i="17"/>
  <c r="AF219" i="17"/>
  <c r="AG219" i="17"/>
  <c r="AH219" i="17"/>
  <c r="AI219" i="17"/>
  <c r="AJ219" i="17"/>
  <c r="AK219" i="17"/>
  <c r="AL219" i="17"/>
  <c r="AM219" i="17"/>
  <c r="AN219" i="17"/>
  <c r="AO219" i="17"/>
  <c r="AP219" i="17"/>
  <c r="AQ219" i="17"/>
  <c r="AR219" i="17"/>
  <c r="AS219" i="17"/>
  <c r="AT219" i="17"/>
  <c r="AU219" i="17"/>
  <c r="AV219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/>
  <c r="O220" i="17"/>
  <c r="P220" i="17"/>
  <c r="Q220" i="17"/>
  <c r="R220" i="17"/>
  <c r="S220" i="17"/>
  <c r="T220" i="17"/>
  <c r="U220" i="17"/>
  <c r="V220" i="17"/>
  <c r="W220" i="17"/>
  <c r="X220" i="17"/>
  <c r="Y220" i="17"/>
  <c r="Z220" i="17"/>
  <c r="AA220" i="17"/>
  <c r="AB220" i="17"/>
  <c r="AC220" i="17"/>
  <c r="AD220" i="17"/>
  <c r="AE220" i="17"/>
  <c r="AF220" i="17"/>
  <c r="AG220" i="17"/>
  <c r="AH220" i="17"/>
  <c r="AI220" i="17"/>
  <c r="AJ220" i="17"/>
  <c r="AK220" i="17"/>
  <c r="AL220" i="17"/>
  <c r="AM220" i="17"/>
  <c r="AN220" i="17"/>
  <c r="AO220" i="17"/>
  <c r="AP220" i="17"/>
  <c r="AQ220" i="17"/>
  <c r="AR220" i="17"/>
  <c r="AS220" i="17"/>
  <c r="AT220" i="17"/>
  <c r="AU220" i="17"/>
  <c r="AV220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/>
  <c r="P221" i="17"/>
  <c r="Q221" i="17"/>
  <c r="R221" i="17"/>
  <c r="S221" i="17"/>
  <c r="T221" i="17"/>
  <c r="U221" i="17"/>
  <c r="V221" i="17"/>
  <c r="W221" i="17"/>
  <c r="X221" i="17"/>
  <c r="Y221" i="17"/>
  <c r="Z221" i="17"/>
  <c r="AA221" i="17"/>
  <c r="AB221" i="17"/>
  <c r="AC221" i="17"/>
  <c r="AD221" i="17"/>
  <c r="AE221" i="17"/>
  <c r="AF221" i="17"/>
  <c r="AG221" i="17"/>
  <c r="AH221" i="17"/>
  <c r="AI221" i="17"/>
  <c r="AJ221" i="17"/>
  <c r="AK221" i="17"/>
  <c r="AL221" i="17"/>
  <c r="AM221" i="17"/>
  <c r="AN221" i="17"/>
  <c r="AO221" i="17"/>
  <c r="AP221" i="17"/>
  <c r="AQ221" i="17"/>
  <c r="AR221" i="17"/>
  <c r="AS221" i="17"/>
  <c r="AT221" i="17"/>
  <c r="AU221" i="17"/>
  <c r="AV221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P222" i="17"/>
  <c r="Q222" i="17"/>
  <c r="R222" i="17"/>
  <c r="S222" i="17"/>
  <c r="T222" i="17"/>
  <c r="U222" i="17"/>
  <c r="V222" i="17"/>
  <c r="W222" i="17"/>
  <c r="X222" i="17"/>
  <c r="Y222" i="17"/>
  <c r="Z222" i="17"/>
  <c r="AA222" i="17"/>
  <c r="AB222" i="17"/>
  <c r="AC222" i="17"/>
  <c r="AD222" i="17"/>
  <c r="AE222" i="17"/>
  <c r="AF222" i="17"/>
  <c r="AG222" i="17"/>
  <c r="AH222" i="17"/>
  <c r="AI222" i="17"/>
  <c r="AJ222" i="17"/>
  <c r="AK222" i="17"/>
  <c r="AL222" i="17"/>
  <c r="AM222" i="17"/>
  <c r="AN222" i="17"/>
  <c r="AO222" i="17"/>
  <c r="AP222" i="17"/>
  <c r="AQ222" i="17"/>
  <c r="AR222" i="17"/>
  <c r="AS222" i="17"/>
  <c r="AT222" i="17"/>
  <c r="AU222" i="17"/>
  <c r="AV222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/>
  <c r="O223" i="17"/>
  <c r="P223" i="17"/>
  <c r="Q223" i="17"/>
  <c r="R223" i="17"/>
  <c r="S223" i="17"/>
  <c r="T223" i="17"/>
  <c r="U223" i="17"/>
  <c r="V223" i="17"/>
  <c r="W223" i="17"/>
  <c r="X223" i="17"/>
  <c r="Y223" i="17"/>
  <c r="Z223" i="17"/>
  <c r="AA223" i="17"/>
  <c r="AB223" i="17"/>
  <c r="AC223" i="17"/>
  <c r="AD223" i="17"/>
  <c r="AE223" i="17"/>
  <c r="AF223" i="17"/>
  <c r="AG223" i="17"/>
  <c r="AH223" i="17"/>
  <c r="AI223" i="17"/>
  <c r="AJ223" i="17"/>
  <c r="AK223" i="17"/>
  <c r="AL223" i="17"/>
  <c r="AM223" i="17"/>
  <c r="AN223" i="17"/>
  <c r="AO223" i="17"/>
  <c r="AP223" i="17"/>
  <c r="AQ223" i="17"/>
  <c r="AR223" i="17"/>
  <c r="AS223" i="17"/>
  <c r="AT223" i="17"/>
  <c r="AU223" i="17"/>
  <c r="AV223" i="17"/>
  <c r="C224" i="17"/>
  <c r="D224" i="17"/>
  <c r="E224" i="17"/>
  <c r="F224" i="17"/>
  <c r="G224" i="17"/>
  <c r="H224" i="17"/>
  <c r="I224" i="17"/>
  <c r="J224" i="17"/>
  <c r="K224" i="17"/>
  <c r="L224" i="17"/>
  <c r="M224" i="17"/>
  <c r="N224" i="17"/>
  <c r="O224" i="17"/>
  <c r="P224" i="17"/>
  <c r="Q224" i="17"/>
  <c r="R224" i="17"/>
  <c r="S224" i="17"/>
  <c r="T224" i="17"/>
  <c r="U224" i="17"/>
  <c r="V224" i="17"/>
  <c r="W224" i="17"/>
  <c r="X224" i="17"/>
  <c r="Y224" i="17"/>
  <c r="Z224" i="17"/>
  <c r="AA224" i="17"/>
  <c r="AB224" i="17"/>
  <c r="AC224" i="17"/>
  <c r="AD224" i="17"/>
  <c r="AE224" i="17"/>
  <c r="AF224" i="17"/>
  <c r="AG224" i="17"/>
  <c r="AH224" i="17"/>
  <c r="AI224" i="17"/>
  <c r="AJ224" i="17"/>
  <c r="AK224" i="17"/>
  <c r="AL224" i="17"/>
  <c r="AM224" i="17"/>
  <c r="AN224" i="17"/>
  <c r="AO224" i="17"/>
  <c r="AP224" i="17"/>
  <c r="AQ224" i="17"/>
  <c r="AR224" i="17"/>
  <c r="AS224" i="17"/>
  <c r="AT224" i="17"/>
  <c r="AU224" i="17"/>
  <c r="AV224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/>
  <c r="O225" i="17"/>
  <c r="P225" i="17"/>
  <c r="Q225" i="17"/>
  <c r="R225" i="17"/>
  <c r="S225" i="17"/>
  <c r="T225" i="17"/>
  <c r="U225" i="17"/>
  <c r="V225" i="17"/>
  <c r="W225" i="17"/>
  <c r="X225" i="17"/>
  <c r="Y225" i="17"/>
  <c r="Z225" i="17"/>
  <c r="AA225" i="17"/>
  <c r="AB225" i="17"/>
  <c r="AC225" i="17"/>
  <c r="AD225" i="17"/>
  <c r="AE225" i="17"/>
  <c r="AF225" i="17"/>
  <c r="AG225" i="17"/>
  <c r="AH225" i="17"/>
  <c r="AI225" i="17"/>
  <c r="AJ225" i="17"/>
  <c r="AK225" i="17"/>
  <c r="AL225" i="17"/>
  <c r="AM225" i="17"/>
  <c r="AN225" i="17"/>
  <c r="AO225" i="17"/>
  <c r="AP225" i="17"/>
  <c r="AQ225" i="17"/>
  <c r="AR225" i="17"/>
  <c r="AS225" i="17"/>
  <c r="AT225" i="17"/>
  <c r="AU225" i="17"/>
  <c r="AV225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P226" i="17"/>
  <c r="Q226" i="17"/>
  <c r="R226" i="17"/>
  <c r="S226" i="17"/>
  <c r="T226" i="17"/>
  <c r="U226" i="17"/>
  <c r="V226" i="17"/>
  <c r="W226" i="17"/>
  <c r="X226" i="17"/>
  <c r="Y226" i="17"/>
  <c r="Z226" i="17"/>
  <c r="AA226" i="17"/>
  <c r="AB226" i="17"/>
  <c r="AC226" i="17"/>
  <c r="AD226" i="17"/>
  <c r="AE226" i="17"/>
  <c r="AF226" i="17"/>
  <c r="AG226" i="17"/>
  <c r="AH226" i="17"/>
  <c r="AI226" i="17"/>
  <c r="AJ226" i="17"/>
  <c r="AK226" i="17"/>
  <c r="AL226" i="17"/>
  <c r="AM226" i="17"/>
  <c r="AN226" i="17"/>
  <c r="AO226" i="17"/>
  <c r="AP226" i="17"/>
  <c r="AQ226" i="17"/>
  <c r="AR226" i="17"/>
  <c r="AS226" i="17"/>
  <c r="AT226" i="17"/>
  <c r="AU226" i="17"/>
  <c r="AV226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/>
  <c r="O227" i="17"/>
  <c r="P227" i="17"/>
  <c r="Q227" i="17"/>
  <c r="R227" i="17"/>
  <c r="S227" i="17"/>
  <c r="T227" i="17"/>
  <c r="U227" i="17"/>
  <c r="V227" i="17"/>
  <c r="W227" i="17"/>
  <c r="X227" i="17"/>
  <c r="Y227" i="17"/>
  <c r="Z227" i="17"/>
  <c r="AA227" i="17"/>
  <c r="AB227" i="17"/>
  <c r="AC227" i="17"/>
  <c r="AD227" i="17"/>
  <c r="AE227" i="17"/>
  <c r="AF227" i="17"/>
  <c r="AG227" i="17"/>
  <c r="AH227" i="17"/>
  <c r="AI227" i="17"/>
  <c r="AJ227" i="17"/>
  <c r="AK227" i="17"/>
  <c r="AL227" i="17"/>
  <c r="AM227" i="17"/>
  <c r="AN227" i="17"/>
  <c r="AO227" i="17"/>
  <c r="AP227" i="17"/>
  <c r="AQ227" i="17"/>
  <c r="AR227" i="17"/>
  <c r="AS227" i="17"/>
  <c r="AT227" i="17"/>
  <c r="AU227" i="17"/>
  <c r="AV227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/>
  <c r="O228" i="17"/>
  <c r="P228" i="17"/>
  <c r="Q228" i="17"/>
  <c r="R228" i="17"/>
  <c r="S228" i="17"/>
  <c r="T228" i="17"/>
  <c r="U228" i="17"/>
  <c r="V228" i="17"/>
  <c r="W228" i="17"/>
  <c r="X228" i="17"/>
  <c r="Y228" i="17"/>
  <c r="Z228" i="17"/>
  <c r="AA228" i="17"/>
  <c r="AB228" i="17"/>
  <c r="AC228" i="17"/>
  <c r="AD228" i="17"/>
  <c r="AE228" i="17"/>
  <c r="AF228" i="17"/>
  <c r="AG228" i="17"/>
  <c r="AH228" i="17"/>
  <c r="AI228" i="17"/>
  <c r="AJ228" i="17"/>
  <c r="AK228" i="17"/>
  <c r="AL228" i="17"/>
  <c r="AM228" i="17"/>
  <c r="AN228" i="17"/>
  <c r="AO228" i="17"/>
  <c r="AP228" i="17"/>
  <c r="AQ228" i="17"/>
  <c r="AR228" i="17"/>
  <c r="AS228" i="17"/>
  <c r="AT228" i="17"/>
  <c r="AU228" i="17"/>
  <c r="AV228" i="17"/>
  <c r="C229" i="17"/>
  <c r="D229" i="17"/>
  <c r="E229" i="17"/>
  <c r="F229" i="17"/>
  <c r="G229" i="17"/>
  <c r="H229" i="17"/>
  <c r="I229" i="17"/>
  <c r="J229" i="17"/>
  <c r="K229" i="17"/>
  <c r="L229" i="17"/>
  <c r="M229" i="17"/>
  <c r="N229" i="17"/>
  <c r="O229" i="17"/>
  <c r="P229" i="17"/>
  <c r="Q229" i="17"/>
  <c r="R229" i="17"/>
  <c r="S229" i="17"/>
  <c r="T229" i="17"/>
  <c r="U229" i="17"/>
  <c r="V229" i="17"/>
  <c r="W229" i="17"/>
  <c r="X229" i="17"/>
  <c r="Y229" i="17"/>
  <c r="Z229" i="17"/>
  <c r="AA229" i="17"/>
  <c r="AB229" i="17"/>
  <c r="AC229" i="17"/>
  <c r="AD229" i="17"/>
  <c r="AE229" i="17"/>
  <c r="AF229" i="17"/>
  <c r="AG229" i="17"/>
  <c r="AH229" i="17"/>
  <c r="AI229" i="17"/>
  <c r="AJ229" i="17"/>
  <c r="AK229" i="17"/>
  <c r="AL229" i="17"/>
  <c r="AM229" i="17"/>
  <c r="AN229" i="17"/>
  <c r="AO229" i="17"/>
  <c r="AP229" i="17"/>
  <c r="AQ229" i="17"/>
  <c r="AR229" i="17"/>
  <c r="AS229" i="17"/>
  <c r="AT229" i="17"/>
  <c r="AU229" i="17"/>
  <c r="AV229" i="17"/>
  <c r="C230" i="17"/>
  <c r="D230" i="17"/>
  <c r="E230" i="17"/>
  <c r="F230" i="17"/>
  <c r="G230" i="17"/>
  <c r="H230" i="17"/>
  <c r="I230" i="17"/>
  <c r="J230" i="17"/>
  <c r="K230" i="17"/>
  <c r="L230" i="17"/>
  <c r="M230" i="17"/>
  <c r="N230" i="17"/>
  <c r="O230" i="17"/>
  <c r="P230" i="17"/>
  <c r="Q230" i="17"/>
  <c r="R230" i="17"/>
  <c r="S230" i="17"/>
  <c r="T230" i="17"/>
  <c r="U230" i="17"/>
  <c r="V230" i="17"/>
  <c r="W230" i="17"/>
  <c r="X230" i="17"/>
  <c r="Y230" i="17"/>
  <c r="Z230" i="17"/>
  <c r="AA230" i="17"/>
  <c r="AB230" i="17"/>
  <c r="AC230" i="17"/>
  <c r="AD230" i="17"/>
  <c r="AE230" i="17"/>
  <c r="AF230" i="17"/>
  <c r="AG230" i="17"/>
  <c r="AH230" i="17"/>
  <c r="AI230" i="17"/>
  <c r="AJ230" i="17"/>
  <c r="AK230" i="17"/>
  <c r="AL230" i="17"/>
  <c r="AM230" i="17"/>
  <c r="AN230" i="17"/>
  <c r="AO230" i="17"/>
  <c r="AP230" i="17"/>
  <c r="AQ230" i="17"/>
  <c r="AR230" i="17"/>
  <c r="AS230" i="17"/>
  <c r="AT230" i="17"/>
  <c r="AU230" i="17"/>
  <c r="AV230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/>
  <c r="O231" i="17"/>
  <c r="P231" i="17"/>
  <c r="Q231" i="17"/>
  <c r="R231" i="17"/>
  <c r="S231" i="17"/>
  <c r="T231" i="17"/>
  <c r="U231" i="17"/>
  <c r="V231" i="17"/>
  <c r="W231" i="17"/>
  <c r="X231" i="17"/>
  <c r="Y231" i="17"/>
  <c r="Z231" i="17"/>
  <c r="AA231" i="17"/>
  <c r="AB231" i="17"/>
  <c r="AC231" i="17"/>
  <c r="AD231" i="17"/>
  <c r="AE231" i="17"/>
  <c r="AF231" i="17"/>
  <c r="AG231" i="17"/>
  <c r="AH231" i="17"/>
  <c r="AI231" i="17"/>
  <c r="AJ231" i="17"/>
  <c r="AK231" i="17"/>
  <c r="AL231" i="17"/>
  <c r="AM231" i="17"/>
  <c r="AN231" i="17"/>
  <c r="AO231" i="17"/>
  <c r="AP231" i="17"/>
  <c r="AQ231" i="17"/>
  <c r="AR231" i="17"/>
  <c r="AS231" i="17"/>
  <c r="AT231" i="17"/>
  <c r="AU231" i="17"/>
  <c r="AV231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/>
  <c r="P232" i="17"/>
  <c r="Q232" i="17"/>
  <c r="R232" i="17"/>
  <c r="S232" i="17"/>
  <c r="T232" i="17"/>
  <c r="U232" i="17"/>
  <c r="V232" i="17"/>
  <c r="W232" i="17"/>
  <c r="X232" i="17"/>
  <c r="Y232" i="17"/>
  <c r="Z232" i="17"/>
  <c r="AA232" i="17"/>
  <c r="AB232" i="17"/>
  <c r="AC232" i="17"/>
  <c r="AD232" i="17"/>
  <c r="AE232" i="17"/>
  <c r="AF232" i="17"/>
  <c r="AG232" i="17"/>
  <c r="AH232" i="17"/>
  <c r="AI232" i="17"/>
  <c r="AJ232" i="17"/>
  <c r="AK232" i="17"/>
  <c r="AL232" i="17"/>
  <c r="AM232" i="17"/>
  <c r="AN232" i="17"/>
  <c r="AO232" i="17"/>
  <c r="AP232" i="17"/>
  <c r="AQ232" i="17"/>
  <c r="AR232" i="17"/>
  <c r="AS232" i="17"/>
  <c r="AT232" i="17"/>
  <c r="AU232" i="17"/>
  <c r="AV232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/>
  <c r="O233" i="17"/>
  <c r="P233" i="17"/>
  <c r="Q233" i="17"/>
  <c r="R233" i="17"/>
  <c r="S233" i="17"/>
  <c r="T233" i="17"/>
  <c r="U233" i="17"/>
  <c r="V233" i="17"/>
  <c r="W233" i="17"/>
  <c r="X233" i="17"/>
  <c r="Y233" i="17"/>
  <c r="Z233" i="17"/>
  <c r="AA233" i="17"/>
  <c r="AB233" i="17"/>
  <c r="AC233" i="17"/>
  <c r="AD233" i="17"/>
  <c r="AE233" i="17"/>
  <c r="AF233" i="17"/>
  <c r="AG233" i="17"/>
  <c r="AH233" i="17"/>
  <c r="AI233" i="17"/>
  <c r="AJ233" i="17"/>
  <c r="AK233" i="17"/>
  <c r="AL233" i="17"/>
  <c r="AM233" i="17"/>
  <c r="AN233" i="17"/>
  <c r="AO233" i="17"/>
  <c r="AP233" i="17"/>
  <c r="AQ233" i="17"/>
  <c r="AR233" i="17"/>
  <c r="AS233" i="17"/>
  <c r="AT233" i="17"/>
  <c r="AU233" i="17"/>
  <c r="AV233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/>
  <c r="P234" i="17"/>
  <c r="Q234" i="17"/>
  <c r="R234" i="17"/>
  <c r="S234" i="17"/>
  <c r="T234" i="17"/>
  <c r="U234" i="17"/>
  <c r="V234" i="17"/>
  <c r="W234" i="17"/>
  <c r="X234" i="17"/>
  <c r="Y234" i="17"/>
  <c r="Z234" i="17"/>
  <c r="AA234" i="17"/>
  <c r="AB234" i="17"/>
  <c r="AC234" i="17"/>
  <c r="AD234" i="17"/>
  <c r="AE234" i="17"/>
  <c r="AF234" i="17"/>
  <c r="AG234" i="17"/>
  <c r="AH234" i="17"/>
  <c r="AI234" i="17"/>
  <c r="AJ234" i="17"/>
  <c r="AK234" i="17"/>
  <c r="AL234" i="17"/>
  <c r="AM234" i="17"/>
  <c r="AN234" i="17"/>
  <c r="AO234" i="17"/>
  <c r="AP234" i="17"/>
  <c r="AQ234" i="17"/>
  <c r="AR234" i="17"/>
  <c r="AS234" i="17"/>
  <c r="AT234" i="17"/>
  <c r="AU234" i="17"/>
  <c r="AV234" i="17"/>
  <c r="C235" i="17"/>
  <c r="D235" i="17"/>
  <c r="E235" i="17"/>
  <c r="F235" i="17"/>
  <c r="G235" i="17"/>
  <c r="H235" i="17"/>
  <c r="I235" i="17"/>
  <c r="J235" i="17"/>
  <c r="K235" i="17"/>
  <c r="L235" i="17"/>
  <c r="M235" i="17"/>
  <c r="N235" i="17"/>
  <c r="O235" i="17"/>
  <c r="P235" i="17"/>
  <c r="Q235" i="17"/>
  <c r="R235" i="17"/>
  <c r="S235" i="17"/>
  <c r="T235" i="17"/>
  <c r="U235" i="17"/>
  <c r="V235" i="17"/>
  <c r="W235" i="17"/>
  <c r="X235" i="17"/>
  <c r="Y235" i="17"/>
  <c r="Z235" i="17"/>
  <c r="AA235" i="17"/>
  <c r="AB235" i="17"/>
  <c r="AC235" i="17"/>
  <c r="AD235" i="17"/>
  <c r="AE235" i="17"/>
  <c r="AF235" i="17"/>
  <c r="AG235" i="17"/>
  <c r="AH235" i="17"/>
  <c r="AI235" i="17"/>
  <c r="AJ235" i="17"/>
  <c r="AK235" i="17"/>
  <c r="AL235" i="17"/>
  <c r="AM235" i="17"/>
  <c r="AN235" i="17"/>
  <c r="AO235" i="17"/>
  <c r="AP235" i="17"/>
  <c r="AQ235" i="17"/>
  <c r="AR235" i="17"/>
  <c r="AS235" i="17"/>
  <c r="AT235" i="17"/>
  <c r="AU235" i="17"/>
  <c r="AV235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/>
  <c r="O236" i="17"/>
  <c r="P236" i="17"/>
  <c r="Q236" i="17"/>
  <c r="R236" i="17"/>
  <c r="S236" i="17"/>
  <c r="T236" i="17"/>
  <c r="U236" i="17"/>
  <c r="V236" i="17"/>
  <c r="W236" i="17"/>
  <c r="X236" i="17"/>
  <c r="Y236" i="17"/>
  <c r="Z236" i="17"/>
  <c r="AA236" i="17"/>
  <c r="AB236" i="17"/>
  <c r="AC236" i="17"/>
  <c r="AD236" i="17"/>
  <c r="AE236" i="17"/>
  <c r="AF236" i="17"/>
  <c r="AG236" i="17"/>
  <c r="AH236" i="17"/>
  <c r="AI236" i="17"/>
  <c r="AJ236" i="17"/>
  <c r="AK236" i="17"/>
  <c r="AL236" i="17"/>
  <c r="AM236" i="17"/>
  <c r="AN236" i="17"/>
  <c r="AO236" i="17"/>
  <c r="AP236" i="17"/>
  <c r="AQ236" i="17"/>
  <c r="AR236" i="17"/>
  <c r="AS236" i="17"/>
  <c r="AT236" i="17"/>
  <c r="AU236" i="17"/>
  <c r="AV236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/>
  <c r="P237" i="17"/>
  <c r="Q237" i="17"/>
  <c r="R237" i="17"/>
  <c r="S237" i="17"/>
  <c r="T237" i="17"/>
  <c r="U237" i="17"/>
  <c r="V237" i="17"/>
  <c r="W237" i="17"/>
  <c r="X237" i="17"/>
  <c r="Y237" i="17"/>
  <c r="Z237" i="17"/>
  <c r="AA237" i="17"/>
  <c r="AB237" i="17"/>
  <c r="AC237" i="17"/>
  <c r="AD237" i="17"/>
  <c r="AE237" i="17"/>
  <c r="AF237" i="17"/>
  <c r="AG237" i="17"/>
  <c r="AH237" i="17"/>
  <c r="AI237" i="17"/>
  <c r="AJ237" i="17"/>
  <c r="AK237" i="17"/>
  <c r="AL237" i="17"/>
  <c r="AM237" i="17"/>
  <c r="AN237" i="17"/>
  <c r="AO237" i="17"/>
  <c r="AP237" i="17"/>
  <c r="AQ237" i="17"/>
  <c r="AR237" i="17"/>
  <c r="AS237" i="17"/>
  <c r="AT237" i="17"/>
  <c r="AU237" i="17"/>
  <c r="AV237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P238" i="17"/>
  <c r="Q238" i="17"/>
  <c r="R238" i="17"/>
  <c r="S238" i="17"/>
  <c r="T238" i="17"/>
  <c r="U238" i="17"/>
  <c r="V238" i="17"/>
  <c r="W238" i="17"/>
  <c r="X238" i="17"/>
  <c r="Y238" i="17"/>
  <c r="Z238" i="17"/>
  <c r="AA238" i="17"/>
  <c r="AB238" i="17"/>
  <c r="AC238" i="17"/>
  <c r="AD238" i="17"/>
  <c r="AE238" i="17"/>
  <c r="AF238" i="17"/>
  <c r="AG238" i="17"/>
  <c r="AH238" i="17"/>
  <c r="AI238" i="17"/>
  <c r="AJ238" i="17"/>
  <c r="AK238" i="17"/>
  <c r="AL238" i="17"/>
  <c r="AM238" i="17"/>
  <c r="AN238" i="17"/>
  <c r="AO238" i="17"/>
  <c r="AP238" i="17"/>
  <c r="AQ238" i="17"/>
  <c r="AR238" i="17"/>
  <c r="AS238" i="17"/>
  <c r="AT238" i="17"/>
  <c r="AU238" i="17"/>
  <c r="AV238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/>
  <c r="O239" i="17"/>
  <c r="P239" i="17"/>
  <c r="Q239" i="17"/>
  <c r="R239" i="17"/>
  <c r="S239" i="17"/>
  <c r="T239" i="17"/>
  <c r="U239" i="17"/>
  <c r="V239" i="17"/>
  <c r="W239" i="17"/>
  <c r="X239" i="17"/>
  <c r="Y239" i="17"/>
  <c r="Z239" i="17"/>
  <c r="AA239" i="17"/>
  <c r="AB239" i="17"/>
  <c r="AC239" i="17"/>
  <c r="AD239" i="17"/>
  <c r="AE239" i="17"/>
  <c r="AF239" i="17"/>
  <c r="AG239" i="17"/>
  <c r="AH239" i="17"/>
  <c r="AI239" i="17"/>
  <c r="AJ239" i="17"/>
  <c r="AK239" i="17"/>
  <c r="AL239" i="17"/>
  <c r="AM239" i="17"/>
  <c r="AN239" i="17"/>
  <c r="AO239" i="17"/>
  <c r="AP239" i="17"/>
  <c r="AQ239" i="17"/>
  <c r="AR239" i="17"/>
  <c r="AS239" i="17"/>
  <c r="AT239" i="17"/>
  <c r="AU239" i="17"/>
  <c r="AV239" i="17"/>
  <c r="C240" i="17"/>
  <c r="D240" i="17"/>
  <c r="E240" i="17"/>
  <c r="F240" i="17"/>
  <c r="G240" i="17"/>
  <c r="H240" i="17"/>
  <c r="I240" i="17"/>
  <c r="J240" i="17"/>
  <c r="K240" i="17"/>
  <c r="L240" i="17"/>
  <c r="M240" i="17"/>
  <c r="N240" i="17"/>
  <c r="O240" i="17"/>
  <c r="P240" i="17"/>
  <c r="Q240" i="17"/>
  <c r="R240" i="17"/>
  <c r="S240" i="17"/>
  <c r="T240" i="17"/>
  <c r="U240" i="17"/>
  <c r="V240" i="17"/>
  <c r="W240" i="17"/>
  <c r="X240" i="17"/>
  <c r="Y240" i="17"/>
  <c r="Z240" i="17"/>
  <c r="AA240" i="17"/>
  <c r="AB240" i="17"/>
  <c r="AC240" i="17"/>
  <c r="AD240" i="17"/>
  <c r="AE240" i="17"/>
  <c r="AF240" i="17"/>
  <c r="AG240" i="17"/>
  <c r="AH240" i="17"/>
  <c r="AI240" i="17"/>
  <c r="AJ240" i="17"/>
  <c r="AK240" i="17"/>
  <c r="AL240" i="17"/>
  <c r="AM240" i="17"/>
  <c r="AN240" i="17"/>
  <c r="AO240" i="17"/>
  <c r="AP240" i="17"/>
  <c r="AQ240" i="17"/>
  <c r="AR240" i="17"/>
  <c r="AS240" i="17"/>
  <c r="AT240" i="17"/>
  <c r="AU240" i="17"/>
  <c r="AV240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/>
  <c r="O241" i="17"/>
  <c r="P241" i="17"/>
  <c r="Q241" i="17"/>
  <c r="R241" i="17"/>
  <c r="S241" i="17"/>
  <c r="T241" i="17"/>
  <c r="U241" i="17"/>
  <c r="V241" i="17"/>
  <c r="W241" i="17"/>
  <c r="X241" i="17"/>
  <c r="Y241" i="17"/>
  <c r="Z241" i="17"/>
  <c r="AA241" i="17"/>
  <c r="AB241" i="17"/>
  <c r="AC241" i="17"/>
  <c r="AD241" i="17"/>
  <c r="AE241" i="17"/>
  <c r="AF241" i="17"/>
  <c r="AG241" i="17"/>
  <c r="AH241" i="17"/>
  <c r="AI241" i="17"/>
  <c r="AJ241" i="17"/>
  <c r="AK241" i="17"/>
  <c r="AL241" i="17"/>
  <c r="AM241" i="17"/>
  <c r="AN241" i="17"/>
  <c r="AO241" i="17"/>
  <c r="AP241" i="17"/>
  <c r="AQ241" i="17"/>
  <c r="AR241" i="17"/>
  <c r="AS241" i="17"/>
  <c r="AT241" i="17"/>
  <c r="AU241" i="17"/>
  <c r="AV241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/>
  <c r="O242" i="17"/>
  <c r="P242" i="17"/>
  <c r="Q242" i="17"/>
  <c r="R242" i="17"/>
  <c r="S242" i="17"/>
  <c r="T242" i="17"/>
  <c r="U242" i="17"/>
  <c r="V242" i="17"/>
  <c r="W242" i="17"/>
  <c r="X242" i="17"/>
  <c r="Y242" i="17"/>
  <c r="Z242" i="17"/>
  <c r="AA242" i="17"/>
  <c r="AB242" i="17"/>
  <c r="AC242" i="17"/>
  <c r="AD242" i="17"/>
  <c r="AE242" i="17"/>
  <c r="AF242" i="17"/>
  <c r="AG242" i="17"/>
  <c r="AH242" i="17"/>
  <c r="AI242" i="17"/>
  <c r="AJ242" i="17"/>
  <c r="AK242" i="17"/>
  <c r="AL242" i="17"/>
  <c r="AM242" i="17"/>
  <c r="AN242" i="17"/>
  <c r="AO242" i="17"/>
  <c r="AP242" i="17"/>
  <c r="AQ242" i="17"/>
  <c r="AR242" i="17"/>
  <c r="AS242" i="17"/>
  <c r="AT242" i="17"/>
  <c r="AU242" i="17"/>
  <c r="AV242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P243" i="17"/>
  <c r="Q243" i="17"/>
  <c r="R243" i="17"/>
  <c r="S243" i="17"/>
  <c r="T243" i="17"/>
  <c r="U243" i="17"/>
  <c r="V243" i="17"/>
  <c r="W243" i="17"/>
  <c r="X243" i="17"/>
  <c r="Y243" i="17"/>
  <c r="Z243" i="17"/>
  <c r="AA243" i="17"/>
  <c r="AB243" i="17"/>
  <c r="AC243" i="17"/>
  <c r="AD243" i="17"/>
  <c r="AE243" i="17"/>
  <c r="AF243" i="17"/>
  <c r="AG243" i="17"/>
  <c r="AH243" i="17"/>
  <c r="AI243" i="17"/>
  <c r="AJ243" i="17"/>
  <c r="AK243" i="17"/>
  <c r="AL243" i="17"/>
  <c r="AM243" i="17"/>
  <c r="AN243" i="17"/>
  <c r="AO243" i="17"/>
  <c r="AP243" i="17"/>
  <c r="AQ243" i="17"/>
  <c r="AR243" i="17"/>
  <c r="AS243" i="17"/>
  <c r="AT243" i="17"/>
  <c r="AU243" i="17"/>
  <c r="AV243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/>
  <c r="O244" i="17"/>
  <c r="P244" i="17"/>
  <c r="Q244" i="17"/>
  <c r="R244" i="17"/>
  <c r="S244" i="17"/>
  <c r="T244" i="17"/>
  <c r="U244" i="17"/>
  <c r="V244" i="17"/>
  <c r="W244" i="17"/>
  <c r="X244" i="17"/>
  <c r="Y244" i="17"/>
  <c r="Z244" i="17"/>
  <c r="AA244" i="17"/>
  <c r="AB244" i="17"/>
  <c r="AC244" i="17"/>
  <c r="AD244" i="17"/>
  <c r="AE244" i="17"/>
  <c r="AF244" i="17"/>
  <c r="AG244" i="17"/>
  <c r="AH244" i="17"/>
  <c r="AI244" i="17"/>
  <c r="AJ244" i="17"/>
  <c r="AK244" i="17"/>
  <c r="AL244" i="17"/>
  <c r="AM244" i="17"/>
  <c r="AN244" i="17"/>
  <c r="AO244" i="17"/>
  <c r="AP244" i="17"/>
  <c r="AQ244" i="17"/>
  <c r="AR244" i="17"/>
  <c r="AS244" i="17"/>
  <c r="AT244" i="17"/>
  <c r="AU244" i="17"/>
  <c r="AV244" i="17"/>
  <c r="C245" i="17"/>
  <c r="D245" i="17"/>
  <c r="E245" i="17"/>
  <c r="F245" i="17"/>
  <c r="G245" i="17"/>
  <c r="H245" i="17"/>
  <c r="I245" i="17"/>
  <c r="J245" i="17"/>
  <c r="K245" i="17"/>
  <c r="L245" i="17"/>
  <c r="M245" i="17"/>
  <c r="N245" i="17"/>
  <c r="O245" i="17"/>
  <c r="P245" i="17"/>
  <c r="Q245" i="17"/>
  <c r="R245" i="17"/>
  <c r="S245" i="17"/>
  <c r="T245" i="17"/>
  <c r="U245" i="17"/>
  <c r="V245" i="17"/>
  <c r="W245" i="17"/>
  <c r="X245" i="17"/>
  <c r="Y245" i="17"/>
  <c r="Z245" i="17"/>
  <c r="AA245" i="17"/>
  <c r="AB245" i="17"/>
  <c r="AC245" i="17"/>
  <c r="AD245" i="17"/>
  <c r="AE245" i="17"/>
  <c r="AF245" i="17"/>
  <c r="AG245" i="17"/>
  <c r="AH245" i="17"/>
  <c r="AI245" i="17"/>
  <c r="AJ245" i="17"/>
  <c r="AK245" i="17"/>
  <c r="AL245" i="17"/>
  <c r="AM245" i="17"/>
  <c r="AN245" i="17"/>
  <c r="AO245" i="17"/>
  <c r="AP245" i="17"/>
  <c r="AQ245" i="17"/>
  <c r="AR245" i="17"/>
  <c r="AS245" i="17"/>
  <c r="AT245" i="17"/>
  <c r="AU245" i="17"/>
  <c r="AV245" i="17"/>
  <c r="C246" i="17"/>
  <c r="D246" i="17"/>
  <c r="E246" i="17"/>
  <c r="F246" i="17"/>
  <c r="G246" i="17"/>
  <c r="H246" i="17"/>
  <c r="I246" i="17"/>
  <c r="J246" i="17"/>
  <c r="K246" i="17"/>
  <c r="L246" i="17"/>
  <c r="M246" i="17"/>
  <c r="N246" i="17"/>
  <c r="O246" i="17"/>
  <c r="P246" i="17"/>
  <c r="Q246" i="17"/>
  <c r="R246" i="17"/>
  <c r="S246" i="17"/>
  <c r="T246" i="17"/>
  <c r="U246" i="17"/>
  <c r="V246" i="17"/>
  <c r="W246" i="17"/>
  <c r="X246" i="17"/>
  <c r="Y246" i="17"/>
  <c r="Z246" i="17"/>
  <c r="AA246" i="17"/>
  <c r="AB246" i="17"/>
  <c r="AC246" i="17"/>
  <c r="AD246" i="17"/>
  <c r="AE246" i="17"/>
  <c r="AF246" i="17"/>
  <c r="AG246" i="17"/>
  <c r="AH246" i="17"/>
  <c r="AI246" i="17"/>
  <c r="AJ246" i="17"/>
  <c r="AK246" i="17"/>
  <c r="AL246" i="17"/>
  <c r="AM246" i="17"/>
  <c r="AN246" i="17"/>
  <c r="AO246" i="17"/>
  <c r="AP246" i="17"/>
  <c r="AQ246" i="17"/>
  <c r="AR246" i="17"/>
  <c r="AS246" i="17"/>
  <c r="AT246" i="17"/>
  <c r="AU246" i="17"/>
  <c r="AV246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/>
  <c r="O247" i="17"/>
  <c r="P247" i="17"/>
  <c r="Q247" i="17"/>
  <c r="R247" i="17"/>
  <c r="S247" i="17"/>
  <c r="T247" i="17"/>
  <c r="U247" i="17"/>
  <c r="V247" i="17"/>
  <c r="W247" i="17"/>
  <c r="X247" i="17"/>
  <c r="Y247" i="17"/>
  <c r="Z247" i="17"/>
  <c r="AA247" i="17"/>
  <c r="AB247" i="17"/>
  <c r="AC247" i="17"/>
  <c r="AD247" i="17"/>
  <c r="AE247" i="17"/>
  <c r="AF247" i="17"/>
  <c r="AG247" i="17"/>
  <c r="AH247" i="17"/>
  <c r="AI247" i="17"/>
  <c r="AJ247" i="17"/>
  <c r="AK247" i="17"/>
  <c r="AL247" i="17"/>
  <c r="AM247" i="17"/>
  <c r="AN247" i="17"/>
  <c r="AO247" i="17"/>
  <c r="AP247" i="17"/>
  <c r="AQ247" i="17"/>
  <c r="AR247" i="17"/>
  <c r="AS247" i="17"/>
  <c r="AT247" i="17"/>
  <c r="AU247" i="17"/>
  <c r="AV247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/>
  <c r="P248" i="17"/>
  <c r="Q248" i="17"/>
  <c r="R248" i="17"/>
  <c r="S248" i="17"/>
  <c r="T248" i="17"/>
  <c r="U248" i="17"/>
  <c r="V248" i="17"/>
  <c r="W248" i="17"/>
  <c r="X248" i="17"/>
  <c r="Y248" i="17"/>
  <c r="Z248" i="17"/>
  <c r="AA248" i="17"/>
  <c r="AB248" i="17"/>
  <c r="AC248" i="17"/>
  <c r="AD248" i="17"/>
  <c r="AE248" i="17"/>
  <c r="AF248" i="17"/>
  <c r="AG248" i="17"/>
  <c r="AH248" i="17"/>
  <c r="AI248" i="17"/>
  <c r="AJ248" i="17"/>
  <c r="AK248" i="17"/>
  <c r="AL248" i="17"/>
  <c r="AM248" i="17"/>
  <c r="AN248" i="17"/>
  <c r="AO248" i="17"/>
  <c r="AP248" i="17"/>
  <c r="AQ248" i="17"/>
  <c r="AR248" i="17"/>
  <c r="AS248" i="17"/>
  <c r="AT248" i="17"/>
  <c r="AU248" i="17"/>
  <c r="AV248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/>
  <c r="O249" i="17"/>
  <c r="P249" i="17"/>
  <c r="Q249" i="17"/>
  <c r="R249" i="17"/>
  <c r="S249" i="17"/>
  <c r="T249" i="17"/>
  <c r="U249" i="17"/>
  <c r="V249" i="17"/>
  <c r="W249" i="17"/>
  <c r="X249" i="17"/>
  <c r="Y249" i="17"/>
  <c r="Z249" i="17"/>
  <c r="AA249" i="17"/>
  <c r="AB249" i="17"/>
  <c r="AC249" i="17"/>
  <c r="AD249" i="17"/>
  <c r="AE249" i="17"/>
  <c r="AF249" i="17"/>
  <c r="AG249" i="17"/>
  <c r="AH249" i="17"/>
  <c r="AI249" i="17"/>
  <c r="AJ249" i="17"/>
  <c r="AK249" i="17"/>
  <c r="AL249" i="17"/>
  <c r="AM249" i="17"/>
  <c r="AN249" i="17"/>
  <c r="AO249" i="17"/>
  <c r="AP249" i="17"/>
  <c r="AQ249" i="17"/>
  <c r="AR249" i="17"/>
  <c r="AS249" i="17"/>
  <c r="AT249" i="17"/>
  <c r="AU249" i="17"/>
  <c r="AV249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/>
  <c r="P250" i="17"/>
  <c r="Q250" i="17"/>
  <c r="R250" i="17"/>
  <c r="S250" i="17"/>
  <c r="T250" i="17"/>
  <c r="U250" i="17"/>
  <c r="V250" i="17"/>
  <c r="W250" i="17"/>
  <c r="X250" i="17"/>
  <c r="Y250" i="17"/>
  <c r="Z250" i="17"/>
  <c r="AA250" i="17"/>
  <c r="AB250" i="17"/>
  <c r="AC250" i="17"/>
  <c r="AD250" i="17"/>
  <c r="AE250" i="17"/>
  <c r="AF250" i="17"/>
  <c r="AG250" i="17"/>
  <c r="AH250" i="17"/>
  <c r="AI250" i="17"/>
  <c r="AJ250" i="17"/>
  <c r="AK250" i="17"/>
  <c r="AL250" i="17"/>
  <c r="AM250" i="17"/>
  <c r="AN250" i="17"/>
  <c r="AO250" i="17"/>
  <c r="AP250" i="17"/>
  <c r="AQ250" i="17"/>
  <c r="AR250" i="17"/>
  <c r="AS250" i="17"/>
  <c r="AT250" i="17"/>
  <c r="AU250" i="17"/>
  <c r="AV250" i="17"/>
  <c r="C251" i="17"/>
  <c r="D251" i="17"/>
  <c r="E251" i="17"/>
  <c r="F251" i="17"/>
  <c r="G251" i="17"/>
  <c r="H251" i="17"/>
  <c r="I251" i="17"/>
  <c r="J251" i="17"/>
  <c r="K251" i="17"/>
  <c r="L251" i="17"/>
  <c r="M251" i="17"/>
  <c r="N251" i="17"/>
  <c r="O251" i="17"/>
  <c r="P251" i="17"/>
  <c r="Q251" i="17"/>
  <c r="R251" i="17"/>
  <c r="S251" i="17"/>
  <c r="T251" i="17"/>
  <c r="U251" i="17"/>
  <c r="V251" i="17"/>
  <c r="W251" i="17"/>
  <c r="X251" i="17"/>
  <c r="Y251" i="17"/>
  <c r="Z251" i="17"/>
  <c r="AA251" i="17"/>
  <c r="AB251" i="17"/>
  <c r="AC251" i="17"/>
  <c r="AD251" i="17"/>
  <c r="AE251" i="17"/>
  <c r="AF251" i="17"/>
  <c r="AG251" i="17"/>
  <c r="AH251" i="17"/>
  <c r="AI251" i="17"/>
  <c r="AJ251" i="17"/>
  <c r="AK251" i="17"/>
  <c r="AL251" i="17"/>
  <c r="AM251" i="17"/>
  <c r="AN251" i="17"/>
  <c r="AO251" i="17"/>
  <c r="AP251" i="17"/>
  <c r="AQ251" i="17"/>
  <c r="AR251" i="17"/>
  <c r="AS251" i="17"/>
  <c r="AT251" i="17"/>
  <c r="AU251" i="17"/>
  <c r="AV251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/>
  <c r="O252" i="17"/>
  <c r="P252" i="17"/>
  <c r="Q252" i="17"/>
  <c r="R252" i="17"/>
  <c r="S252" i="17"/>
  <c r="T252" i="17"/>
  <c r="U252" i="17"/>
  <c r="V252" i="17"/>
  <c r="W252" i="17"/>
  <c r="X252" i="17"/>
  <c r="Y252" i="17"/>
  <c r="Z252" i="17"/>
  <c r="AA252" i="17"/>
  <c r="AB252" i="17"/>
  <c r="AC252" i="17"/>
  <c r="AD252" i="17"/>
  <c r="AE252" i="17"/>
  <c r="AF252" i="17"/>
  <c r="AG252" i="17"/>
  <c r="AH252" i="17"/>
  <c r="AI252" i="17"/>
  <c r="AJ252" i="17"/>
  <c r="AK252" i="17"/>
  <c r="AL252" i="17"/>
  <c r="AM252" i="17"/>
  <c r="AN252" i="17"/>
  <c r="AO252" i="17"/>
  <c r="AP252" i="17"/>
  <c r="AQ252" i="17"/>
  <c r="AR252" i="17"/>
  <c r="AS252" i="17"/>
  <c r="AT252" i="17"/>
  <c r="AU252" i="17"/>
  <c r="AV252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/>
  <c r="P253" i="17"/>
  <c r="Q253" i="17"/>
  <c r="R253" i="17"/>
  <c r="S253" i="17"/>
  <c r="T253" i="17"/>
  <c r="U253" i="17"/>
  <c r="V253" i="17"/>
  <c r="W253" i="17"/>
  <c r="X253" i="17"/>
  <c r="Y253" i="17"/>
  <c r="Z253" i="17"/>
  <c r="AA253" i="17"/>
  <c r="AB253" i="17"/>
  <c r="AC253" i="17"/>
  <c r="AD253" i="17"/>
  <c r="AE253" i="17"/>
  <c r="AF253" i="17"/>
  <c r="AG253" i="17"/>
  <c r="AH253" i="17"/>
  <c r="AI253" i="17"/>
  <c r="AJ253" i="17"/>
  <c r="AK253" i="17"/>
  <c r="AL253" i="17"/>
  <c r="AM253" i="17"/>
  <c r="AN253" i="17"/>
  <c r="AO253" i="17"/>
  <c r="AP253" i="17"/>
  <c r="AQ253" i="17"/>
  <c r="AR253" i="17"/>
  <c r="AS253" i="17"/>
  <c r="AT253" i="17"/>
  <c r="AU253" i="17"/>
  <c r="AV253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P254" i="17"/>
  <c r="Q254" i="17"/>
  <c r="R254" i="17"/>
  <c r="S254" i="17"/>
  <c r="T254" i="17"/>
  <c r="U254" i="17"/>
  <c r="V254" i="17"/>
  <c r="W254" i="17"/>
  <c r="X254" i="17"/>
  <c r="Y254" i="17"/>
  <c r="Z254" i="17"/>
  <c r="AA254" i="17"/>
  <c r="AB254" i="17"/>
  <c r="AC254" i="17"/>
  <c r="AD254" i="17"/>
  <c r="AE254" i="17"/>
  <c r="AF254" i="17"/>
  <c r="AG254" i="17"/>
  <c r="AH254" i="17"/>
  <c r="AI254" i="17"/>
  <c r="AJ254" i="17"/>
  <c r="AK254" i="17"/>
  <c r="AL254" i="17"/>
  <c r="AM254" i="17"/>
  <c r="AN254" i="17"/>
  <c r="AO254" i="17"/>
  <c r="AP254" i="17"/>
  <c r="AQ254" i="17"/>
  <c r="AR254" i="17"/>
  <c r="AS254" i="17"/>
  <c r="AT254" i="17"/>
  <c r="AU254" i="17"/>
  <c r="AV254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/>
  <c r="O255" i="17"/>
  <c r="P255" i="17"/>
  <c r="Q255" i="17"/>
  <c r="R255" i="17"/>
  <c r="S255" i="17"/>
  <c r="T255" i="17"/>
  <c r="U255" i="17"/>
  <c r="V255" i="17"/>
  <c r="W255" i="17"/>
  <c r="X255" i="17"/>
  <c r="Y255" i="17"/>
  <c r="Z255" i="17"/>
  <c r="AA255" i="17"/>
  <c r="AB255" i="17"/>
  <c r="AC255" i="17"/>
  <c r="AD255" i="17"/>
  <c r="AE255" i="17"/>
  <c r="AF255" i="17"/>
  <c r="AG255" i="17"/>
  <c r="AH255" i="17"/>
  <c r="AI255" i="17"/>
  <c r="AJ255" i="17"/>
  <c r="AK255" i="17"/>
  <c r="AL255" i="17"/>
  <c r="AM255" i="17"/>
  <c r="AN255" i="17"/>
  <c r="AO255" i="17"/>
  <c r="AP255" i="17"/>
  <c r="AQ255" i="17"/>
  <c r="AR255" i="17"/>
  <c r="AS255" i="17"/>
  <c r="AT255" i="17"/>
  <c r="AU255" i="17"/>
  <c r="AV255" i="17"/>
  <c r="C256" i="17"/>
  <c r="D256" i="17"/>
  <c r="E256" i="17"/>
  <c r="F256" i="17"/>
  <c r="G256" i="17"/>
  <c r="H256" i="17"/>
  <c r="I256" i="17"/>
  <c r="J256" i="17"/>
  <c r="K256" i="17"/>
  <c r="L256" i="17"/>
  <c r="M256" i="17"/>
  <c r="N256" i="17"/>
  <c r="O256" i="17"/>
  <c r="P256" i="17"/>
  <c r="Q256" i="17"/>
  <c r="R256" i="17"/>
  <c r="S256" i="17"/>
  <c r="T256" i="17"/>
  <c r="U256" i="17"/>
  <c r="V256" i="17"/>
  <c r="W256" i="17"/>
  <c r="X256" i="17"/>
  <c r="Y256" i="17"/>
  <c r="Z256" i="17"/>
  <c r="AA256" i="17"/>
  <c r="AB256" i="17"/>
  <c r="AC256" i="17"/>
  <c r="AD256" i="17"/>
  <c r="AE256" i="17"/>
  <c r="AF256" i="17"/>
  <c r="AG256" i="17"/>
  <c r="AH256" i="17"/>
  <c r="AI256" i="17"/>
  <c r="AJ256" i="17"/>
  <c r="AK256" i="17"/>
  <c r="AL256" i="17"/>
  <c r="AM256" i="17"/>
  <c r="AN256" i="17"/>
  <c r="AO256" i="17"/>
  <c r="AP256" i="17"/>
  <c r="AQ256" i="17"/>
  <c r="AR256" i="17"/>
  <c r="AS256" i="17"/>
  <c r="AT256" i="17"/>
  <c r="AU256" i="17"/>
  <c r="AV256" i="17"/>
  <c r="C257" i="17"/>
  <c r="D257" i="17"/>
  <c r="E257" i="17"/>
  <c r="F257" i="17"/>
  <c r="G257" i="17"/>
  <c r="H257" i="17"/>
  <c r="I257" i="17"/>
  <c r="J257" i="17"/>
  <c r="K257" i="17"/>
  <c r="L257" i="17"/>
  <c r="M257" i="17"/>
  <c r="N257" i="17"/>
  <c r="O257" i="17"/>
  <c r="P257" i="17"/>
  <c r="Q257" i="17"/>
  <c r="R257" i="17"/>
  <c r="S257" i="17"/>
  <c r="T257" i="17"/>
  <c r="U257" i="17"/>
  <c r="V257" i="17"/>
  <c r="W257" i="17"/>
  <c r="X257" i="17"/>
  <c r="Y257" i="17"/>
  <c r="Z257" i="17"/>
  <c r="AA257" i="17"/>
  <c r="AB257" i="17"/>
  <c r="AC257" i="17"/>
  <c r="AD257" i="17"/>
  <c r="AE257" i="17"/>
  <c r="AF257" i="17"/>
  <c r="AG257" i="17"/>
  <c r="AH257" i="17"/>
  <c r="AI257" i="17"/>
  <c r="AJ257" i="17"/>
  <c r="AK257" i="17"/>
  <c r="AL257" i="17"/>
  <c r="AM257" i="17"/>
  <c r="AN257" i="17"/>
  <c r="AO257" i="17"/>
  <c r="AP257" i="17"/>
  <c r="AQ257" i="17"/>
  <c r="AR257" i="17"/>
  <c r="AS257" i="17"/>
  <c r="AT257" i="17"/>
  <c r="AU257" i="17"/>
  <c r="AV257" i="17"/>
  <c r="C258" i="17"/>
  <c r="D258" i="17"/>
  <c r="E258" i="17"/>
  <c r="F258" i="17"/>
  <c r="G258" i="17"/>
  <c r="H258" i="17"/>
  <c r="I258" i="17"/>
  <c r="J258" i="17"/>
  <c r="K258" i="17"/>
  <c r="L258" i="17"/>
  <c r="M258" i="17"/>
  <c r="N258" i="17"/>
  <c r="O258" i="17"/>
  <c r="P258" i="17"/>
  <c r="Q258" i="17"/>
  <c r="R258" i="17"/>
  <c r="S258" i="17"/>
  <c r="T258" i="17"/>
  <c r="U258" i="17"/>
  <c r="V258" i="17"/>
  <c r="W258" i="17"/>
  <c r="X258" i="17"/>
  <c r="Y258" i="17"/>
  <c r="Z258" i="17"/>
  <c r="AA258" i="17"/>
  <c r="AB258" i="17"/>
  <c r="AC258" i="17"/>
  <c r="AD258" i="17"/>
  <c r="AE258" i="17"/>
  <c r="AF258" i="17"/>
  <c r="AG258" i="17"/>
  <c r="AH258" i="17"/>
  <c r="AI258" i="17"/>
  <c r="AJ258" i="17"/>
  <c r="AK258" i="17"/>
  <c r="AL258" i="17"/>
  <c r="AM258" i="17"/>
  <c r="AN258" i="17"/>
  <c r="AO258" i="17"/>
  <c r="AP258" i="17"/>
  <c r="AQ258" i="17"/>
  <c r="AR258" i="17"/>
  <c r="AS258" i="17"/>
  <c r="AT258" i="17"/>
  <c r="AU258" i="17"/>
  <c r="AV258" i="17"/>
  <c r="C259" i="17"/>
  <c r="D259" i="17"/>
  <c r="E259" i="17"/>
  <c r="F259" i="17"/>
  <c r="G259" i="17"/>
  <c r="H259" i="17"/>
  <c r="I259" i="17"/>
  <c r="J259" i="17"/>
  <c r="K259" i="17"/>
  <c r="L259" i="17"/>
  <c r="M259" i="17"/>
  <c r="N259" i="17"/>
  <c r="O259" i="17"/>
  <c r="P259" i="17"/>
  <c r="Q259" i="17"/>
  <c r="R259" i="17"/>
  <c r="S259" i="17"/>
  <c r="T259" i="17"/>
  <c r="U259" i="17"/>
  <c r="V259" i="17"/>
  <c r="W259" i="17"/>
  <c r="X259" i="17"/>
  <c r="Y259" i="17"/>
  <c r="Z259" i="17"/>
  <c r="AA259" i="17"/>
  <c r="AB259" i="17"/>
  <c r="AC259" i="17"/>
  <c r="AD259" i="17"/>
  <c r="AE259" i="17"/>
  <c r="AF259" i="17"/>
  <c r="AG259" i="17"/>
  <c r="AH259" i="17"/>
  <c r="AI259" i="17"/>
  <c r="AJ259" i="17"/>
  <c r="AK259" i="17"/>
  <c r="AL259" i="17"/>
  <c r="AM259" i="17"/>
  <c r="AN259" i="17"/>
  <c r="AO259" i="17"/>
  <c r="AP259" i="17"/>
  <c r="AQ259" i="17"/>
  <c r="AR259" i="17"/>
  <c r="AS259" i="17"/>
  <c r="AT259" i="17"/>
  <c r="AU259" i="17"/>
  <c r="AV259" i="17"/>
  <c r="C260" i="17"/>
  <c r="D260" i="17"/>
  <c r="E260" i="17"/>
  <c r="F260" i="17"/>
  <c r="G260" i="17"/>
  <c r="H260" i="17"/>
  <c r="I260" i="17"/>
  <c r="J260" i="17"/>
  <c r="K260" i="17"/>
  <c r="L260" i="17"/>
  <c r="M260" i="17"/>
  <c r="N260" i="17"/>
  <c r="O260" i="17"/>
  <c r="P260" i="17"/>
  <c r="Q260" i="17"/>
  <c r="R260" i="17"/>
  <c r="S260" i="17"/>
  <c r="T260" i="17"/>
  <c r="U260" i="17"/>
  <c r="V260" i="17"/>
  <c r="W260" i="17"/>
  <c r="X260" i="17"/>
  <c r="Y260" i="17"/>
  <c r="Z260" i="17"/>
  <c r="AA260" i="17"/>
  <c r="AB260" i="17"/>
  <c r="AC260" i="17"/>
  <c r="AD260" i="17"/>
  <c r="AE260" i="17"/>
  <c r="AF260" i="17"/>
  <c r="AG260" i="17"/>
  <c r="AH260" i="17"/>
  <c r="AI260" i="17"/>
  <c r="AJ260" i="17"/>
  <c r="AK260" i="17"/>
  <c r="AL260" i="17"/>
  <c r="AM260" i="17"/>
  <c r="AN260" i="17"/>
  <c r="AO260" i="17"/>
  <c r="AP260" i="17"/>
  <c r="AQ260" i="17"/>
  <c r="AR260" i="17"/>
  <c r="AS260" i="17"/>
  <c r="AT260" i="17"/>
  <c r="AU260" i="17"/>
  <c r="AV260" i="17"/>
  <c r="C261" i="17"/>
  <c r="D261" i="17"/>
  <c r="E261" i="17"/>
  <c r="F261" i="17"/>
  <c r="G261" i="17"/>
  <c r="H261" i="17"/>
  <c r="I261" i="17"/>
  <c r="J261" i="17"/>
  <c r="K261" i="17"/>
  <c r="L261" i="17"/>
  <c r="M261" i="17"/>
  <c r="N261" i="17"/>
  <c r="O261" i="17"/>
  <c r="P261" i="17"/>
  <c r="Q261" i="17"/>
  <c r="R261" i="17"/>
  <c r="S261" i="17"/>
  <c r="T261" i="17"/>
  <c r="U261" i="17"/>
  <c r="V261" i="17"/>
  <c r="W261" i="17"/>
  <c r="X261" i="17"/>
  <c r="Y261" i="17"/>
  <c r="Z261" i="17"/>
  <c r="AA261" i="17"/>
  <c r="AB261" i="17"/>
  <c r="AC261" i="17"/>
  <c r="AD261" i="17"/>
  <c r="AE261" i="17"/>
  <c r="AF261" i="17"/>
  <c r="AG261" i="17"/>
  <c r="AH261" i="17"/>
  <c r="AI261" i="17"/>
  <c r="AJ261" i="17"/>
  <c r="AK261" i="17"/>
  <c r="AL261" i="17"/>
  <c r="AM261" i="17"/>
  <c r="AN261" i="17"/>
  <c r="AO261" i="17"/>
  <c r="AP261" i="17"/>
  <c r="AQ261" i="17"/>
  <c r="AR261" i="17"/>
  <c r="AS261" i="17"/>
  <c r="AT261" i="17"/>
  <c r="AU261" i="17"/>
  <c r="AV261" i="17"/>
  <c r="C262" i="17"/>
  <c r="D262" i="17"/>
  <c r="E262" i="17"/>
  <c r="F262" i="17"/>
  <c r="G262" i="17"/>
  <c r="H262" i="17"/>
  <c r="I262" i="17"/>
  <c r="J262" i="17"/>
  <c r="K262" i="17"/>
  <c r="L262" i="17"/>
  <c r="M262" i="17"/>
  <c r="N262" i="17"/>
  <c r="O262" i="17"/>
  <c r="P262" i="17"/>
  <c r="Q262" i="17"/>
  <c r="R262" i="17"/>
  <c r="S262" i="17"/>
  <c r="T262" i="17"/>
  <c r="U262" i="17"/>
  <c r="V262" i="17"/>
  <c r="W262" i="17"/>
  <c r="X262" i="17"/>
  <c r="Y262" i="17"/>
  <c r="Z262" i="17"/>
  <c r="AA262" i="17"/>
  <c r="AB262" i="17"/>
  <c r="AC262" i="17"/>
  <c r="AD262" i="17"/>
  <c r="AE262" i="17"/>
  <c r="AF262" i="17"/>
  <c r="AG262" i="17"/>
  <c r="AH262" i="17"/>
  <c r="AI262" i="17"/>
  <c r="AJ262" i="17"/>
  <c r="AK262" i="17"/>
  <c r="AL262" i="17"/>
  <c r="AM262" i="17"/>
  <c r="AN262" i="17"/>
  <c r="AO262" i="17"/>
  <c r="AP262" i="17"/>
  <c r="AQ262" i="17"/>
  <c r="AR262" i="17"/>
  <c r="AS262" i="17"/>
  <c r="AT262" i="17"/>
  <c r="AU262" i="17"/>
  <c r="AV262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/>
  <c r="O263" i="17"/>
  <c r="P263" i="17"/>
  <c r="Q263" i="17"/>
  <c r="R263" i="17"/>
  <c r="S263" i="17"/>
  <c r="T263" i="17"/>
  <c r="U263" i="17"/>
  <c r="V263" i="17"/>
  <c r="W263" i="17"/>
  <c r="X263" i="17"/>
  <c r="Y263" i="17"/>
  <c r="Z263" i="17"/>
  <c r="AA263" i="17"/>
  <c r="AB263" i="17"/>
  <c r="AC263" i="17"/>
  <c r="AD263" i="17"/>
  <c r="AE263" i="17"/>
  <c r="AF263" i="17"/>
  <c r="AG263" i="17"/>
  <c r="AH263" i="17"/>
  <c r="AI263" i="17"/>
  <c r="AJ263" i="17"/>
  <c r="AK263" i="17"/>
  <c r="AL263" i="17"/>
  <c r="AM263" i="17"/>
  <c r="AN263" i="17"/>
  <c r="AO263" i="17"/>
  <c r="AP263" i="17"/>
  <c r="AQ263" i="17"/>
  <c r="AR263" i="17"/>
  <c r="AS263" i="17"/>
  <c r="AT263" i="17"/>
  <c r="AU263" i="17"/>
  <c r="AV263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/>
  <c r="P264" i="17"/>
  <c r="Q264" i="17"/>
  <c r="R264" i="17"/>
  <c r="S264" i="17"/>
  <c r="T264" i="17"/>
  <c r="U264" i="17"/>
  <c r="V264" i="17"/>
  <c r="W264" i="17"/>
  <c r="X264" i="17"/>
  <c r="Y264" i="17"/>
  <c r="Z264" i="17"/>
  <c r="AA264" i="17"/>
  <c r="AB264" i="17"/>
  <c r="AC264" i="17"/>
  <c r="AD264" i="17"/>
  <c r="AE264" i="17"/>
  <c r="AF264" i="17"/>
  <c r="AG264" i="17"/>
  <c r="AH264" i="17"/>
  <c r="AI264" i="17"/>
  <c r="AJ264" i="17"/>
  <c r="AK264" i="17"/>
  <c r="AL264" i="17"/>
  <c r="AM264" i="17"/>
  <c r="AN264" i="17"/>
  <c r="AO264" i="17"/>
  <c r="AP264" i="17"/>
  <c r="AQ264" i="17"/>
  <c r="AR264" i="17"/>
  <c r="AS264" i="17"/>
  <c r="AT264" i="17"/>
  <c r="AU264" i="17"/>
  <c r="AV264" i="17"/>
  <c r="C265" i="17"/>
  <c r="D265" i="17"/>
  <c r="E265" i="17"/>
  <c r="F265" i="17"/>
  <c r="G265" i="17"/>
  <c r="H265" i="17"/>
  <c r="I265" i="17"/>
  <c r="J265" i="17"/>
  <c r="K265" i="17"/>
  <c r="L265" i="17"/>
  <c r="M265" i="17"/>
  <c r="N265" i="17"/>
  <c r="O265" i="17"/>
  <c r="P265" i="17"/>
  <c r="Q265" i="17"/>
  <c r="R265" i="17"/>
  <c r="S265" i="17"/>
  <c r="T265" i="17"/>
  <c r="U265" i="17"/>
  <c r="V265" i="17"/>
  <c r="W265" i="17"/>
  <c r="X265" i="17"/>
  <c r="Y265" i="17"/>
  <c r="Z265" i="17"/>
  <c r="AA265" i="17"/>
  <c r="AB265" i="17"/>
  <c r="AC265" i="17"/>
  <c r="AD265" i="17"/>
  <c r="AE265" i="17"/>
  <c r="AF265" i="17"/>
  <c r="AG265" i="17"/>
  <c r="AH265" i="17"/>
  <c r="AI265" i="17"/>
  <c r="AJ265" i="17"/>
  <c r="AK265" i="17"/>
  <c r="AL265" i="17"/>
  <c r="AM265" i="17"/>
  <c r="AN265" i="17"/>
  <c r="AO265" i="17"/>
  <c r="AP265" i="17"/>
  <c r="AQ265" i="17"/>
  <c r="AR265" i="17"/>
  <c r="AS265" i="17"/>
  <c r="AT265" i="17"/>
  <c r="AU265" i="17"/>
  <c r="AV265" i="17"/>
  <c r="C266" i="17"/>
  <c r="D266" i="17"/>
  <c r="E266" i="17"/>
  <c r="F266" i="17"/>
  <c r="G266" i="17"/>
  <c r="H266" i="17"/>
  <c r="I266" i="17"/>
  <c r="J266" i="17"/>
  <c r="K266" i="17"/>
  <c r="L266" i="17"/>
  <c r="M266" i="17"/>
  <c r="N266" i="17"/>
  <c r="O266" i="17"/>
  <c r="P266" i="17"/>
  <c r="Q266" i="17"/>
  <c r="R266" i="17"/>
  <c r="S266" i="17"/>
  <c r="T266" i="17"/>
  <c r="U266" i="17"/>
  <c r="V266" i="17"/>
  <c r="W266" i="17"/>
  <c r="X266" i="17"/>
  <c r="Y266" i="17"/>
  <c r="Z266" i="17"/>
  <c r="AA266" i="17"/>
  <c r="AB266" i="17"/>
  <c r="AC266" i="17"/>
  <c r="AD266" i="17"/>
  <c r="AE266" i="17"/>
  <c r="AF266" i="17"/>
  <c r="AG266" i="17"/>
  <c r="AH266" i="17"/>
  <c r="AI266" i="17"/>
  <c r="AJ266" i="17"/>
  <c r="AK266" i="17"/>
  <c r="AL266" i="17"/>
  <c r="AM266" i="17"/>
  <c r="AN266" i="17"/>
  <c r="AO266" i="17"/>
  <c r="AP266" i="17"/>
  <c r="AQ266" i="17"/>
  <c r="AR266" i="17"/>
  <c r="AS266" i="17"/>
  <c r="AT266" i="17"/>
  <c r="AU266" i="17"/>
  <c r="AV266" i="17"/>
  <c r="C267" i="17"/>
  <c r="D267" i="17"/>
  <c r="E267" i="17"/>
  <c r="F267" i="17"/>
  <c r="G267" i="17"/>
  <c r="H267" i="17"/>
  <c r="I267" i="17"/>
  <c r="J267" i="17"/>
  <c r="K267" i="17"/>
  <c r="L267" i="17"/>
  <c r="M267" i="17"/>
  <c r="N267" i="17"/>
  <c r="O267" i="17"/>
  <c r="P267" i="17"/>
  <c r="Q267" i="17"/>
  <c r="R267" i="17"/>
  <c r="S267" i="17"/>
  <c r="T267" i="17"/>
  <c r="U267" i="17"/>
  <c r="V267" i="17"/>
  <c r="W267" i="17"/>
  <c r="X267" i="17"/>
  <c r="Y267" i="17"/>
  <c r="Z267" i="17"/>
  <c r="AA267" i="17"/>
  <c r="AB267" i="17"/>
  <c r="AC267" i="17"/>
  <c r="AD267" i="17"/>
  <c r="AE267" i="17"/>
  <c r="AF267" i="17"/>
  <c r="AG267" i="17"/>
  <c r="AH267" i="17"/>
  <c r="AI267" i="17"/>
  <c r="AJ267" i="17"/>
  <c r="AK267" i="17"/>
  <c r="AL267" i="17"/>
  <c r="AM267" i="17"/>
  <c r="AN267" i="17"/>
  <c r="AO267" i="17"/>
  <c r="AP267" i="17"/>
  <c r="AQ267" i="17"/>
  <c r="AR267" i="17"/>
  <c r="AS267" i="17"/>
  <c r="AT267" i="17"/>
  <c r="AU267" i="17"/>
  <c r="AV267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/>
  <c r="O268" i="17"/>
  <c r="P268" i="17"/>
  <c r="Q268" i="17"/>
  <c r="R268" i="17"/>
  <c r="S268" i="17"/>
  <c r="T268" i="17"/>
  <c r="U268" i="17"/>
  <c r="V268" i="17"/>
  <c r="W268" i="17"/>
  <c r="X268" i="17"/>
  <c r="Y268" i="17"/>
  <c r="Z268" i="17"/>
  <c r="AA268" i="17"/>
  <c r="AB268" i="17"/>
  <c r="AC268" i="17"/>
  <c r="AD268" i="17"/>
  <c r="AE268" i="17"/>
  <c r="AF268" i="17"/>
  <c r="AG268" i="17"/>
  <c r="AH268" i="17"/>
  <c r="AI268" i="17"/>
  <c r="AJ268" i="17"/>
  <c r="AK268" i="17"/>
  <c r="AL268" i="17"/>
  <c r="AM268" i="17"/>
  <c r="AN268" i="17"/>
  <c r="AO268" i="17"/>
  <c r="AP268" i="17"/>
  <c r="AQ268" i="17"/>
  <c r="AR268" i="17"/>
  <c r="AS268" i="17"/>
  <c r="AT268" i="17"/>
  <c r="AU268" i="17"/>
  <c r="AV268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/>
  <c r="P269" i="17"/>
  <c r="Q269" i="17"/>
  <c r="R269" i="17"/>
  <c r="S269" i="17"/>
  <c r="T269" i="17"/>
  <c r="U269" i="17"/>
  <c r="V269" i="17"/>
  <c r="W269" i="17"/>
  <c r="X269" i="17"/>
  <c r="Y269" i="17"/>
  <c r="Z269" i="17"/>
  <c r="AA269" i="17"/>
  <c r="AB269" i="17"/>
  <c r="AC269" i="17"/>
  <c r="AD269" i="17"/>
  <c r="AE269" i="17"/>
  <c r="AF269" i="17"/>
  <c r="AG269" i="17"/>
  <c r="AH269" i="17"/>
  <c r="AI269" i="17"/>
  <c r="AJ269" i="17"/>
  <c r="AK269" i="17"/>
  <c r="AL269" i="17"/>
  <c r="AM269" i="17"/>
  <c r="AN269" i="17"/>
  <c r="AO269" i="17"/>
  <c r="AP269" i="17"/>
  <c r="AQ269" i="17"/>
  <c r="AR269" i="17"/>
  <c r="AS269" i="17"/>
  <c r="AT269" i="17"/>
  <c r="AU269" i="17"/>
  <c r="AV269" i="17"/>
  <c r="C270" i="17"/>
  <c r="D270" i="17"/>
  <c r="E270" i="17"/>
  <c r="F270" i="17"/>
  <c r="G270" i="17"/>
  <c r="H270" i="17"/>
  <c r="I270" i="17"/>
  <c r="J270" i="17"/>
  <c r="K270" i="17"/>
  <c r="L270" i="17"/>
  <c r="M270" i="17"/>
  <c r="N270" i="17"/>
  <c r="O270" i="17"/>
  <c r="P270" i="17"/>
  <c r="Q270" i="17"/>
  <c r="R270" i="17"/>
  <c r="S270" i="17"/>
  <c r="T270" i="17"/>
  <c r="U270" i="17"/>
  <c r="V270" i="17"/>
  <c r="W270" i="17"/>
  <c r="X270" i="17"/>
  <c r="Y270" i="17"/>
  <c r="Z270" i="17"/>
  <c r="AA270" i="17"/>
  <c r="AB270" i="17"/>
  <c r="AC270" i="17"/>
  <c r="AD270" i="17"/>
  <c r="AE270" i="17"/>
  <c r="AF270" i="17"/>
  <c r="AG270" i="17"/>
  <c r="AH270" i="17"/>
  <c r="AI270" i="17"/>
  <c r="AJ270" i="17"/>
  <c r="AK270" i="17"/>
  <c r="AL270" i="17"/>
  <c r="AM270" i="17"/>
  <c r="AN270" i="17"/>
  <c r="AO270" i="17"/>
  <c r="AP270" i="17"/>
  <c r="AQ270" i="17"/>
  <c r="AR270" i="17"/>
  <c r="AS270" i="17"/>
  <c r="AT270" i="17"/>
  <c r="AU270" i="17"/>
  <c r="AV270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/>
  <c r="O271" i="17"/>
  <c r="P271" i="17"/>
  <c r="Q271" i="17"/>
  <c r="R271" i="17"/>
  <c r="S271" i="17"/>
  <c r="T271" i="17"/>
  <c r="U271" i="17"/>
  <c r="V271" i="17"/>
  <c r="W271" i="17"/>
  <c r="X271" i="17"/>
  <c r="Y271" i="17"/>
  <c r="Z271" i="17"/>
  <c r="AA271" i="17"/>
  <c r="AB271" i="17"/>
  <c r="AC271" i="17"/>
  <c r="AD271" i="17"/>
  <c r="AE271" i="17"/>
  <c r="AF271" i="17"/>
  <c r="AG271" i="17"/>
  <c r="AH271" i="17"/>
  <c r="AI271" i="17"/>
  <c r="AJ271" i="17"/>
  <c r="AK271" i="17"/>
  <c r="AL271" i="17"/>
  <c r="AM271" i="17"/>
  <c r="AN271" i="17"/>
  <c r="AO271" i="17"/>
  <c r="AP271" i="17"/>
  <c r="AQ271" i="17"/>
  <c r="AR271" i="17"/>
  <c r="AS271" i="17"/>
  <c r="AT271" i="17"/>
  <c r="AU271" i="17"/>
  <c r="AV271" i="17"/>
  <c r="C272" i="17"/>
  <c r="D272" i="17"/>
  <c r="E272" i="17"/>
  <c r="F272" i="17"/>
  <c r="G272" i="17"/>
  <c r="H272" i="17"/>
  <c r="I272" i="17"/>
  <c r="J272" i="17"/>
  <c r="K272" i="17"/>
  <c r="L272" i="17"/>
  <c r="M272" i="17"/>
  <c r="N272" i="17"/>
  <c r="O272" i="17"/>
  <c r="P272" i="17"/>
  <c r="Q272" i="17"/>
  <c r="R272" i="17"/>
  <c r="S272" i="17"/>
  <c r="T272" i="17"/>
  <c r="U272" i="17"/>
  <c r="V272" i="17"/>
  <c r="W272" i="17"/>
  <c r="X272" i="17"/>
  <c r="Y272" i="17"/>
  <c r="Z272" i="17"/>
  <c r="AA272" i="17"/>
  <c r="AB272" i="17"/>
  <c r="AC272" i="17"/>
  <c r="AD272" i="17"/>
  <c r="AE272" i="17"/>
  <c r="AF272" i="17"/>
  <c r="AG272" i="17"/>
  <c r="AH272" i="17"/>
  <c r="AI272" i="17"/>
  <c r="AJ272" i="17"/>
  <c r="AK272" i="17"/>
  <c r="AL272" i="17"/>
  <c r="AM272" i="17"/>
  <c r="AN272" i="17"/>
  <c r="AO272" i="17"/>
  <c r="AP272" i="17"/>
  <c r="AQ272" i="17"/>
  <c r="AR272" i="17"/>
  <c r="AS272" i="17"/>
  <c r="AT272" i="17"/>
  <c r="AU272" i="17"/>
  <c r="AV272" i="17"/>
  <c r="C273" i="17"/>
  <c r="D273" i="17"/>
  <c r="E273" i="17"/>
  <c r="F273" i="17"/>
  <c r="G273" i="17"/>
  <c r="H273" i="17"/>
  <c r="I273" i="17"/>
  <c r="J273" i="17"/>
  <c r="K273" i="17"/>
  <c r="L273" i="17"/>
  <c r="M273" i="17"/>
  <c r="N273" i="17"/>
  <c r="O273" i="17"/>
  <c r="P273" i="17"/>
  <c r="Q273" i="17"/>
  <c r="R273" i="17"/>
  <c r="S273" i="17"/>
  <c r="T273" i="17"/>
  <c r="U273" i="17"/>
  <c r="V273" i="17"/>
  <c r="W273" i="17"/>
  <c r="X273" i="17"/>
  <c r="Y273" i="17"/>
  <c r="Z273" i="17"/>
  <c r="AA273" i="17"/>
  <c r="AB273" i="17"/>
  <c r="AC273" i="17"/>
  <c r="AD273" i="17"/>
  <c r="AE273" i="17"/>
  <c r="AF273" i="17"/>
  <c r="AG273" i="17"/>
  <c r="AH273" i="17"/>
  <c r="AI273" i="17"/>
  <c r="AJ273" i="17"/>
  <c r="AK273" i="17"/>
  <c r="AL273" i="17"/>
  <c r="AM273" i="17"/>
  <c r="AN273" i="17"/>
  <c r="AO273" i="17"/>
  <c r="AP273" i="17"/>
  <c r="AQ273" i="17"/>
  <c r="AR273" i="17"/>
  <c r="AS273" i="17"/>
  <c r="AT273" i="17"/>
  <c r="AU273" i="17"/>
  <c r="AV273" i="17"/>
  <c r="C274" i="17"/>
  <c r="D274" i="17"/>
  <c r="E274" i="17"/>
  <c r="F274" i="17"/>
  <c r="G274" i="17"/>
  <c r="H274" i="17"/>
  <c r="I274" i="17"/>
  <c r="J274" i="17"/>
  <c r="K274" i="17"/>
  <c r="L274" i="17"/>
  <c r="M274" i="17"/>
  <c r="N274" i="17"/>
  <c r="O274" i="17"/>
  <c r="P274" i="17"/>
  <c r="Q274" i="17"/>
  <c r="R274" i="17"/>
  <c r="S274" i="17"/>
  <c r="T274" i="17"/>
  <c r="U274" i="17"/>
  <c r="V274" i="17"/>
  <c r="W274" i="17"/>
  <c r="X274" i="17"/>
  <c r="Y274" i="17"/>
  <c r="Z274" i="17"/>
  <c r="AA274" i="17"/>
  <c r="AB274" i="17"/>
  <c r="AC274" i="17"/>
  <c r="AD274" i="17"/>
  <c r="AE274" i="17"/>
  <c r="AF274" i="17"/>
  <c r="AG274" i="17"/>
  <c r="AH274" i="17"/>
  <c r="AI274" i="17"/>
  <c r="AJ274" i="17"/>
  <c r="AK274" i="17"/>
  <c r="AL274" i="17"/>
  <c r="AM274" i="17"/>
  <c r="AN274" i="17"/>
  <c r="AO274" i="17"/>
  <c r="AP274" i="17"/>
  <c r="AQ274" i="17"/>
  <c r="AR274" i="17"/>
  <c r="AS274" i="17"/>
  <c r="AT274" i="17"/>
  <c r="AU274" i="17"/>
  <c r="AV274" i="17"/>
  <c r="C275" i="17"/>
  <c r="D275" i="17"/>
  <c r="E275" i="17"/>
  <c r="F275" i="17"/>
  <c r="G275" i="17"/>
  <c r="H275" i="17"/>
  <c r="I275" i="17"/>
  <c r="J275" i="17"/>
  <c r="K275" i="17"/>
  <c r="L275" i="17"/>
  <c r="M275" i="17"/>
  <c r="N275" i="17"/>
  <c r="O275" i="17"/>
  <c r="P275" i="17"/>
  <c r="Q275" i="17"/>
  <c r="R275" i="17"/>
  <c r="S275" i="17"/>
  <c r="T275" i="17"/>
  <c r="U275" i="17"/>
  <c r="V275" i="17"/>
  <c r="W275" i="17"/>
  <c r="X275" i="17"/>
  <c r="Y275" i="17"/>
  <c r="Z275" i="17"/>
  <c r="AA275" i="17"/>
  <c r="AB275" i="17"/>
  <c r="AC275" i="17"/>
  <c r="AD275" i="17"/>
  <c r="AE275" i="17"/>
  <c r="AF275" i="17"/>
  <c r="AG275" i="17"/>
  <c r="AH275" i="17"/>
  <c r="AI275" i="17"/>
  <c r="AJ275" i="17"/>
  <c r="AK275" i="17"/>
  <c r="AL275" i="17"/>
  <c r="AM275" i="17"/>
  <c r="AN275" i="17"/>
  <c r="AO275" i="17"/>
  <c r="AP275" i="17"/>
  <c r="AQ275" i="17"/>
  <c r="AR275" i="17"/>
  <c r="AS275" i="17"/>
  <c r="AT275" i="17"/>
  <c r="AU275" i="17"/>
  <c r="AV275" i="17"/>
  <c r="C276" i="17"/>
  <c r="D276" i="17"/>
  <c r="E276" i="17"/>
  <c r="F276" i="17"/>
  <c r="G276" i="17"/>
  <c r="H276" i="17"/>
  <c r="I276" i="17"/>
  <c r="J276" i="17"/>
  <c r="K276" i="17"/>
  <c r="L276" i="17"/>
  <c r="M276" i="17"/>
  <c r="N276" i="17"/>
  <c r="O276" i="17"/>
  <c r="P276" i="17"/>
  <c r="Q276" i="17"/>
  <c r="R276" i="17"/>
  <c r="S276" i="17"/>
  <c r="T276" i="17"/>
  <c r="U276" i="17"/>
  <c r="V276" i="17"/>
  <c r="W276" i="17"/>
  <c r="X276" i="17"/>
  <c r="Y276" i="17"/>
  <c r="Z276" i="17"/>
  <c r="AA276" i="17"/>
  <c r="AB276" i="17"/>
  <c r="AC276" i="17"/>
  <c r="AD276" i="17"/>
  <c r="AE276" i="17"/>
  <c r="AF276" i="17"/>
  <c r="AG276" i="17"/>
  <c r="AH276" i="17"/>
  <c r="AI276" i="17"/>
  <c r="AJ276" i="17"/>
  <c r="AK276" i="17"/>
  <c r="AL276" i="17"/>
  <c r="AM276" i="17"/>
  <c r="AN276" i="17"/>
  <c r="AO276" i="17"/>
  <c r="AP276" i="17"/>
  <c r="AQ276" i="17"/>
  <c r="AR276" i="17"/>
  <c r="AS276" i="17"/>
  <c r="AT276" i="17"/>
  <c r="AU276" i="17"/>
  <c r="AV276" i="17"/>
  <c r="C277" i="17"/>
  <c r="D277" i="17"/>
  <c r="E277" i="17"/>
  <c r="F277" i="17"/>
  <c r="G277" i="17"/>
  <c r="H277" i="17"/>
  <c r="I277" i="17"/>
  <c r="J277" i="17"/>
  <c r="K277" i="17"/>
  <c r="L277" i="17"/>
  <c r="M277" i="17"/>
  <c r="N277" i="17"/>
  <c r="O277" i="17"/>
  <c r="P277" i="17"/>
  <c r="Q277" i="17"/>
  <c r="R277" i="17"/>
  <c r="S277" i="17"/>
  <c r="T277" i="17"/>
  <c r="U277" i="17"/>
  <c r="V277" i="17"/>
  <c r="W277" i="17"/>
  <c r="X277" i="17"/>
  <c r="Y277" i="17"/>
  <c r="Z277" i="17"/>
  <c r="AA277" i="17"/>
  <c r="AB277" i="17"/>
  <c r="AC277" i="17"/>
  <c r="AD277" i="17"/>
  <c r="AE277" i="17"/>
  <c r="AF277" i="17"/>
  <c r="AG277" i="17"/>
  <c r="AH277" i="17"/>
  <c r="AI277" i="17"/>
  <c r="AJ277" i="17"/>
  <c r="AK277" i="17"/>
  <c r="AL277" i="17"/>
  <c r="AM277" i="17"/>
  <c r="AN277" i="17"/>
  <c r="AO277" i="17"/>
  <c r="AP277" i="17"/>
  <c r="AQ277" i="17"/>
  <c r="AR277" i="17"/>
  <c r="AS277" i="17"/>
  <c r="AT277" i="17"/>
  <c r="AU277" i="17"/>
  <c r="AV277" i="17"/>
  <c r="C278" i="17"/>
  <c r="D278" i="17"/>
  <c r="E278" i="17"/>
  <c r="F278" i="17"/>
  <c r="G278" i="17"/>
  <c r="H278" i="17"/>
  <c r="I278" i="17"/>
  <c r="J278" i="17"/>
  <c r="K278" i="17"/>
  <c r="L278" i="17"/>
  <c r="M278" i="17"/>
  <c r="N278" i="17"/>
  <c r="O278" i="17"/>
  <c r="P278" i="17"/>
  <c r="Q278" i="17"/>
  <c r="R278" i="17"/>
  <c r="S278" i="17"/>
  <c r="T278" i="17"/>
  <c r="U278" i="17"/>
  <c r="V278" i="17"/>
  <c r="W278" i="17"/>
  <c r="X278" i="17"/>
  <c r="Y278" i="17"/>
  <c r="Z278" i="17"/>
  <c r="AA278" i="17"/>
  <c r="AB278" i="17"/>
  <c r="AC278" i="17"/>
  <c r="AD278" i="17"/>
  <c r="AE278" i="17"/>
  <c r="AF278" i="17"/>
  <c r="AG278" i="17"/>
  <c r="AH278" i="17"/>
  <c r="AI278" i="17"/>
  <c r="AJ278" i="17"/>
  <c r="AK278" i="17"/>
  <c r="AL278" i="17"/>
  <c r="AM278" i="17"/>
  <c r="AN278" i="17"/>
  <c r="AO278" i="17"/>
  <c r="AP278" i="17"/>
  <c r="AQ278" i="17"/>
  <c r="AR278" i="17"/>
  <c r="AS278" i="17"/>
  <c r="AT278" i="17"/>
  <c r="AU278" i="17"/>
  <c r="AV278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/>
  <c r="O279" i="17"/>
  <c r="P279" i="17"/>
  <c r="Q279" i="17"/>
  <c r="R279" i="17"/>
  <c r="S279" i="17"/>
  <c r="T279" i="17"/>
  <c r="U279" i="17"/>
  <c r="V279" i="17"/>
  <c r="W279" i="17"/>
  <c r="X279" i="17"/>
  <c r="Y279" i="17"/>
  <c r="Z279" i="17"/>
  <c r="AA279" i="17"/>
  <c r="AB279" i="17"/>
  <c r="AC279" i="17"/>
  <c r="AD279" i="17"/>
  <c r="AE279" i="17"/>
  <c r="AF279" i="17"/>
  <c r="AG279" i="17"/>
  <c r="AH279" i="17"/>
  <c r="AI279" i="17"/>
  <c r="AJ279" i="17"/>
  <c r="AK279" i="17"/>
  <c r="AL279" i="17"/>
  <c r="AM279" i="17"/>
  <c r="AN279" i="17"/>
  <c r="AO279" i="17"/>
  <c r="AP279" i="17"/>
  <c r="AQ279" i="17"/>
  <c r="AR279" i="17"/>
  <c r="AS279" i="17"/>
  <c r="AT279" i="17"/>
  <c r="AU279" i="17"/>
  <c r="AV279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/>
  <c r="P280" i="17"/>
  <c r="Q280" i="17"/>
  <c r="R280" i="17"/>
  <c r="S280" i="17"/>
  <c r="T280" i="17"/>
  <c r="U280" i="17"/>
  <c r="V280" i="17"/>
  <c r="W280" i="17"/>
  <c r="X280" i="17"/>
  <c r="Y280" i="17"/>
  <c r="Z280" i="17"/>
  <c r="AA280" i="17"/>
  <c r="AB280" i="17"/>
  <c r="AC280" i="17"/>
  <c r="AD280" i="17"/>
  <c r="AE280" i="17"/>
  <c r="AF280" i="17"/>
  <c r="AG280" i="17"/>
  <c r="AH280" i="17"/>
  <c r="AI280" i="17"/>
  <c r="AJ280" i="17"/>
  <c r="AK280" i="17"/>
  <c r="AL280" i="17"/>
  <c r="AM280" i="17"/>
  <c r="AN280" i="17"/>
  <c r="AO280" i="17"/>
  <c r="AP280" i="17"/>
  <c r="AQ280" i="17"/>
  <c r="AR280" i="17"/>
  <c r="AS280" i="17"/>
  <c r="AT280" i="17"/>
  <c r="AU280" i="17"/>
  <c r="AV280" i="17"/>
  <c r="C281" i="17"/>
  <c r="D281" i="17"/>
  <c r="E281" i="17"/>
  <c r="F281" i="17"/>
  <c r="G281" i="17"/>
  <c r="H281" i="17"/>
  <c r="I281" i="17"/>
  <c r="J281" i="17"/>
  <c r="K281" i="17"/>
  <c r="L281" i="17"/>
  <c r="M281" i="17"/>
  <c r="N281" i="17"/>
  <c r="O281" i="17"/>
  <c r="P281" i="17"/>
  <c r="Q281" i="17"/>
  <c r="R281" i="17"/>
  <c r="S281" i="17"/>
  <c r="T281" i="17"/>
  <c r="U281" i="17"/>
  <c r="V281" i="17"/>
  <c r="W281" i="17"/>
  <c r="X281" i="17"/>
  <c r="Y281" i="17"/>
  <c r="Z281" i="17"/>
  <c r="AA281" i="17"/>
  <c r="AB281" i="17"/>
  <c r="AC281" i="17"/>
  <c r="AD281" i="17"/>
  <c r="AE281" i="17"/>
  <c r="AF281" i="17"/>
  <c r="AG281" i="17"/>
  <c r="AH281" i="17"/>
  <c r="AI281" i="17"/>
  <c r="AJ281" i="17"/>
  <c r="AK281" i="17"/>
  <c r="AL281" i="17"/>
  <c r="AM281" i="17"/>
  <c r="AN281" i="17"/>
  <c r="AO281" i="17"/>
  <c r="AP281" i="17"/>
  <c r="AQ281" i="17"/>
  <c r="AR281" i="17"/>
  <c r="AS281" i="17"/>
  <c r="AT281" i="17"/>
  <c r="AU281" i="17"/>
  <c r="AV281" i="17"/>
  <c r="C282" i="17"/>
  <c r="D282" i="17"/>
  <c r="E282" i="17"/>
  <c r="F282" i="17"/>
  <c r="G282" i="17"/>
  <c r="H282" i="17"/>
  <c r="I282" i="17"/>
  <c r="J282" i="17"/>
  <c r="K282" i="17"/>
  <c r="L282" i="17"/>
  <c r="M282" i="17"/>
  <c r="N282" i="17"/>
  <c r="O282" i="17"/>
  <c r="P282" i="17"/>
  <c r="Q282" i="17"/>
  <c r="R282" i="17"/>
  <c r="S282" i="17"/>
  <c r="T282" i="17"/>
  <c r="U282" i="17"/>
  <c r="V282" i="17"/>
  <c r="W282" i="17"/>
  <c r="X282" i="17"/>
  <c r="Y282" i="17"/>
  <c r="Z282" i="17"/>
  <c r="AA282" i="17"/>
  <c r="AB282" i="17"/>
  <c r="AC282" i="17"/>
  <c r="AD282" i="17"/>
  <c r="AE282" i="17"/>
  <c r="AF282" i="17"/>
  <c r="AG282" i="17"/>
  <c r="AH282" i="17"/>
  <c r="AI282" i="17"/>
  <c r="AJ282" i="17"/>
  <c r="AK282" i="17"/>
  <c r="AL282" i="17"/>
  <c r="AM282" i="17"/>
  <c r="AN282" i="17"/>
  <c r="AO282" i="17"/>
  <c r="AP282" i="17"/>
  <c r="AQ282" i="17"/>
  <c r="AR282" i="17"/>
  <c r="AS282" i="17"/>
  <c r="AT282" i="17"/>
  <c r="AU282" i="17"/>
  <c r="AV282" i="17"/>
  <c r="C283" i="17"/>
  <c r="D283" i="17"/>
  <c r="E283" i="17"/>
  <c r="F283" i="17"/>
  <c r="G283" i="17"/>
  <c r="H283" i="17"/>
  <c r="I283" i="17"/>
  <c r="J283" i="17"/>
  <c r="K283" i="17"/>
  <c r="L283" i="17"/>
  <c r="M283" i="17"/>
  <c r="N283" i="17"/>
  <c r="O283" i="17"/>
  <c r="P283" i="17"/>
  <c r="Q283" i="17"/>
  <c r="R283" i="17"/>
  <c r="S283" i="17"/>
  <c r="T283" i="17"/>
  <c r="U283" i="17"/>
  <c r="V283" i="17"/>
  <c r="W283" i="17"/>
  <c r="X283" i="17"/>
  <c r="Y283" i="17"/>
  <c r="Z283" i="17"/>
  <c r="AA283" i="17"/>
  <c r="AB283" i="17"/>
  <c r="AC283" i="17"/>
  <c r="AD283" i="17"/>
  <c r="AE283" i="17"/>
  <c r="AF283" i="17"/>
  <c r="AG283" i="17"/>
  <c r="AH283" i="17"/>
  <c r="AI283" i="17"/>
  <c r="AJ283" i="17"/>
  <c r="AK283" i="17"/>
  <c r="AL283" i="17"/>
  <c r="AM283" i="17"/>
  <c r="AN283" i="17"/>
  <c r="AO283" i="17"/>
  <c r="AP283" i="17"/>
  <c r="AQ283" i="17"/>
  <c r="AR283" i="17"/>
  <c r="AS283" i="17"/>
  <c r="AT283" i="17"/>
  <c r="AU283" i="17"/>
  <c r="AV283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/>
  <c r="O284" i="17"/>
  <c r="P284" i="17"/>
  <c r="Q284" i="17"/>
  <c r="R284" i="17"/>
  <c r="S284" i="17"/>
  <c r="T284" i="17"/>
  <c r="U284" i="17"/>
  <c r="V284" i="17"/>
  <c r="W284" i="17"/>
  <c r="X284" i="17"/>
  <c r="Y284" i="17"/>
  <c r="Z284" i="17"/>
  <c r="AA284" i="17"/>
  <c r="AB284" i="17"/>
  <c r="AC284" i="17"/>
  <c r="AD284" i="17"/>
  <c r="AE284" i="17"/>
  <c r="AF284" i="17"/>
  <c r="AG284" i="17"/>
  <c r="AH284" i="17"/>
  <c r="AI284" i="17"/>
  <c r="AJ284" i="17"/>
  <c r="AK284" i="17"/>
  <c r="AL284" i="17"/>
  <c r="AM284" i="17"/>
  <c r="AN284" i="17"/>
  <c r="AO284" i="17"/>
  <c r="AP284" i="17"/>
  <c r="AQ284" i="17"/>
  <c r="AR284" i="17"/>
  <c r="AS284" i="17"/>
  <c r="AT284" i="17"/>
  <c r="AU284" i="17"/>
  <c r="AV284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/>
  <c r="P285" i="17"/>
  <c r="Q285" i="17"/>
  <c r="R285" i="17"/>
  <c r="S285" i="17"/>
  <c r="T285" i="17"/>
  <c r="U285" i="17"/>
  <c r="V285" i="17"/>
  <c r="W285" i="17"/>
  <c r="X285" i="17"/>
  <c r="Y285" i="17"/>
  <c r="Z285" i="17"/>
  <c r="AA285" i="17"/>
  <c r="AB285" i="17"/>
  <c r="AC285" i="17"/>
  <c r="AD285" i="17"/>
  <c r="AE285" i="17"/>
  <c r="AF285" i="17"/>
  <c r="AG285" i="17"/>
  <c r="AH285" i="17"/>
  <c r="AI285" i="17"/>
  <c r="AJ285" i="17"/>
  <c r="AK285" i="17"/>
  <c r="AL285" i="17"/>
  <c r="AM285" i="17"/>
  <c r="AN285" i="17"/>
  <c r="AO285" i="17"/>
  <c r="AP285" i="17"/>
  <c r="AQ285" i="17"/>
  <c r="AR285" i="17"/>
  <c r="AS285" i="17"/>
  <c r="AT285" i="17"/>
  <c r="AU285" i="17"/>
  <c r="AV285" i="17"/>
  <c r="C286" i="17"/>
  <c r="D286" i="17"/>
  <c r="E286" i="17"/>
  <c r="F286" i="17"/>
  <c r="G286" i="17"/>
  <c r="H286" i="17"/>
  <c r="I286" i="17"/>
  <c r="J286" i="17"/>
  <c r="K286" i="17"/>
  <c r="L286" i="17"/>
  <c r="M286" i="17"/>
  <c r="N286" i="17"/>
  <c r="O286" i="17"/>
  <c r="P286" i="17"/>
  <c r="Q286" i="17"/>
  <c r="R286" i="17"/>
  <c r="S286" i="17"/>
  <c r="T286" i="17"/>
  <c r="U286" i="17"/>
  <c r="V286" i="17"/>
  <c r="W286" i="17"/>
  <c r="X286" i="17"/>
  <c r="Y286" i="17"/>
  <c r="Z286" i="17"/>
  <c r="AA286" i="17"/>
  <c r="AB286" i="17"/>
  <c r="AC286" i="17"/>
  <c r="AD286" i="17"/>
  <c r="AE286" i="17"/>
  <c r="AF286" i="17"/>
  <c r="AG286" i="17"/>
  <c r="AH286" i="17"/>
  <c r="AI286" i="17"/>
  <c r="AJ286" i="17"/>
  <c r="AK286" i="17"/>
  <c r="AL286" i="17"/>
  <c r="AM286" i="17"/>
  <c r="AN286" i="17"/>
  <c r="AO286" i="17"/>
  <c r="AP286" i="17"/>
  <c r="AQ286" i="17"/>
  <c r="AR286" i="17"/>
  <c r="AS286" i="17"/>
  <c r="AT286" i="17"/>
  <c r="AU286" i="17"/>
  <c r="AV286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/>
  <c r="O287" i="17"/>
  <c r="P287" i="17"/>
  <c r="Q287" i="17"/>
  <c r="R287" i="17"/>
  <c r="S287" i="17"/>
  <c r="T287" i="17"/>
  <c r="U287" i="17"/>
  <c r="V287" i="17"/>
  <c r="W287" i="17"/>
  <c r="X287" i="17"/>
  <c r="Y287" i="17"/>
  <c r="Z287" i="17"/>
  <c r="AA287" i="17"/>
  <c r="AB287" i="17"/>
  <c r="AC287" i="17"/>
  <c r="AD287" i="17"/>
  <c r="AE287" i="17"/>
  <c r="AF287" i="17"/>
  <c r="AG287" i="17"/>
  <c r="AH287" i="17"/>
  <c r="AI287" i="17"/>
  <c r="AJ287" i="17"/>
  <c r="AK287" i="17"/>
  <c r="AL287" i="17"/>
  <c r="AM287" i="17"/>
  <c r="AN287" i="17"/>
  <c r="AO287" i="17"/>
  <c r="AP287" i="17"/>
  <c r="AQ287" i="17"/>
  <c r="AR287" i="17"/>
  <c r="AS287" i="17"/>
  <c r="AT287" i="17"/>
  <c r="AU287" i="17"/>
  <c r="AV287" i="17"/>
  <c r="C288" i="17"/>
  <c r="D288" i="17"/>
  <c r="E288" i="17"/>
  <c r="F288" i="17"/>
  <c r="G288" i="17"/>
  <c r="H288" i="17"/>
  <c r="I288" i="17"/>
  <c r="J288" i="17"/>
  <c r="K288" i="17"/>
  <c r="L288" i="17"/>
  <c r="M288" i="17"/>
  <c r="N288" i="17"/>
  <c r="O288" i="17"/>
  <c r="P288" i="17"/>
  <c r="Q288" i="17"/>
  <c r="R288" i="17"/>
  <c r="S288" i="17"/>
  <c r="T288" i="17"/>
  <c r="U288" i="17"/>
  <c r="V288" i="17"/>
  <c r="W288" i="17"/>
  <c r="X288" i="17"/>
  <c r="Y288" i="17"/>
  <c r="Z288" i="17"/>
  <c r="AA288" i="17"/>
  <c r="AB288" i="17"/>
  <c r="AC288" i="17"/>
  <c r="AD288" i="17"/>
  <c r="AE288" i="17"/>
  <c r="AF288" i="17"/>
  <c r="AG288" i="17"/>
  <c r="AH288" i="17"/>
  <c r="AI288" i="17"/>
  <c r="AJ288" i="17"/>
  <c r="AK288" i="17"/>
  <c r="AL288" i="17"/>
  <c r="AM288" i="17"/>
  <c r="AN288" i="17"/>
  <c r="AO288" i="17"/>
  <c r="AP288" i="17"/>
  <c r="AQ288" i="17"/>
  <c r="AR288" i="17"/>
  <c r="AS288" i="17"/>
  <c r="AT288" i="17"/>
  <c r="AU288" i="17"/>
  <c r="AV288" i="17"/>
  <c r="C289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P289" i="17"/>
  <c r="Q289" i="17"/>
  <c r="R289" i="17"/>
  <c r="S289" i="17"/>
  <c r="T289" i="17"/>
  <c r="U289" i="17"/>
  <c r="V289" i="17"/>
  <c r="W289" i="17"/>
  <c r="X289" i="17"/>
  <c r="Y289" i="17"/>
  <c r="Z289" i="17"/>
  <c r="AA289" i="17"/>
  <c r="AB289" i="17"/>
  <c r="AC289" i="17"/>
  <c r="AD289" i="17"/>
  <c r="AE289" i="17"/>
  <c r="AF289" i="17"/>
  <c r="AG289" i="17"/>
  <c r="AH289" i="17"/>
  <c r="AI289" i="17"/>
  <c r="AJ289" i="17"/>
  <c r="AK289" i="17"/>
  <c r="AL289" i="17"/>
  <c r="AM289" i="17"/>
  <c r="AN289" i="17"/>
  <c r="AO289" i="17"/>
  <c r="AP289" i="17"/>
  <c r="AQ289" i="17"/>
  <c r="AR289" i="17"/>
  <c r="AS289" i="17"/>
  <c r="AT289" i="17"/>
  <c r="AU289" i="17"/>
  <c r="AV289" i="17"/>
  <c r="C290" i="17"/>
  <c r="D290" i="17"/>
  <c r="E290" i="17"/>
  <c r="F290" i="17"/>
  <c r="G290" i="17"/>
  <c r="H290" i="17"/>
  <c r="I290" i="17"/>
  <c r="J290" i="17"/>
  <c r="K290" i="17"/>
  <c r="L290" i="17"/>
  <c r="M290" i="17"/>
  <c r="N290" i="17"/>
  <c r="O290" i="17"/>
  <c r="P290" i="17"/>
  <c r="Q290" i="17"/>
  <c r="R290" i="17"/>
  <c r="S290" i="17"/>
  <c r="T290" i="17"/>
  <c r="U290" i="17"/>
  <c r="V290" i="17"/>
  <c r="W290" i="17"/>
  <c r="X290" i="17"/>
  <c r="Y290" i="17"/>
  <c r="Z290" i="17"/>
  <c r="AA290" i="17"/>
  <c r="AB290" i="17"/>
  <c r="AC290" i="17"/>
  <c r="AD290" i="17"/>
  <c r="AE290" i="17"/>
  <c r="AF290" i="17"/>
  <c r="AG290" i="17"/>
  <c r="AH290" i="17"/>
  <c r="AI290" i="17"/>
  <c r="AJ290" i="17"/>
  <c r="AK290" i="17"/>
  <c r="AL290" i="17"/>
  <c r="AM290" i="17"/>
  <c r="AN290" i="17"/>
  <c r="AO290" i="17"/>
  <c r="AP290" i="17"/>
  <c r="AQ290" i="17"/>
  <c r="AR290" i="17"/>
  <c r="AS290" i="17"/>
  <c r="AT290" i="17"/>
  <c r="AU290" i="17"/>
  <c r="AV290" i="17"/>
  <c r="C291" i="17"/>
  <c r="D291" i="17"/>
  <c r="E291" i="17"/>
  <c r="F291" i="17"/>
  <c r="G291" i="17"/>
  <c r="H291" i="17"/>
  <c r="I291" i="17"/>
  <c r="J291" i="17"/>
  <c r="K291" i="17"/>
  <c r="L291" i="17"/>
  <c r="M291" i="17"/>
  <c r="N291" i="17"/>
  <c r="O291" i="17"/>
  <c r="P291" i="17"/>
  <c r="Q291" i="17"/>
  <c r="R291" i="17"/>
  <c r="S291" i="17"/>
  <c r="T291" i="17"/>
  <c r="U291" i="17"/>
  <c r="V291" i="17"/>
  <c r="W291" i="17"/>
  <c r="X291" i="17"/>
  <c r="Y291" i="17"/>
  <c r="Z291" i="17"/>
  <c r="AA291" i="17"/>
  <c r="AB291" i="17"/>
  <c r="AC291" i="17"/>
  <c r="AD291" i="17"/>
  <c r="AE291" i="17"/>
  <c r="AF291" i="17"/>
  <c r="AG291" i="17"/>
  <c r="AH291" i="17"/>
  <c r="AI291" i="17"/>
  <c r="AJ291" i="17"/>
  <c r="AK291" i="17"/>
  <c r="AL291" i="17"/>
  <c r="AM291" i="17"/>
  <c r="AN291" i="17"/>
  <c r="AO291" i="17"/>
  <c r="AP291" i="17"/>
  <c r="AQ291" i="17"/>
  <c r="AR291" i="17"/>
  <c r="AS291" i="17"/>
  <c r="AT291" i="17"/>
  <c r="AU291" i="17"/>
  <c r="AV291" i="17"/>
  <c r="C292" i="17"/>
  <c r="D292" i="17"/>
  <c r="E292" i="17"/>
  <c r="F292" i="17"/>
  <c r="G292" i="17"/>
  <c r="H292" i="17"/>
  <c r="I292" i="17"/>
  <c r="J292" i="17"/>
  <c r="K292" i="17"/>
  <c r="L292" i="17"/>
  <c r="M292" i="17"/>
  <c r="N292" i="17"/>
  <c r="O292" i="17"/>
  <c r="P292" i="17"/>
  <c r="Q292" i="17"/>
  <c r="R292" i="17"/>
  <c r="S292" i="17"/>
  <c r="T292" i="17"/>
  <c r="U292" i="17"/>
  <c r="V292" i="17"/>
  <c r="W292" i="17"/>
  <c r="X292" i="17"/>
  <c r="Y292" i="17"/>
  <c r="Z292" i="17"/>
  <c r="AA292" i="17"/>
  <c r="AB292" i="17"/>
  <c r="AC292" i="17"/>
  <c r="AD292" i="17"/>
  <c r="AE292" i="17"/>
  <c r="AF292" i="17"/>
  <c r="AG292" i="17"/>
  <c r="AH292" i="17"/>
  <c r="AI292" i="17"/>
  <c r="AJ292" i="17"/>
  <c r="AK292" i="17"/>
  <c r="AL292" i="17"/>
  <c r="AM292" i="17"/>
  <c r="AN292" i="17"/>
  <c r="AO292" i="17"/>
  <c r="AP292" i="17"/>
  <c r="AQ292" i="17"/>
  <c r="AR292" i="17"/>
  <c r="AS292" i="17"/>
  <c r="AT292" i="17"/>
  <c r="AU292" i="17"/>
  <c r="AV292" i="17"/>
  <c r="C293" i="17"/>
  <c r="D293" i="17"/>
  <c r="E293" i="17"/>
  <c r="F293" i="17"/>
  <c r="G293" i="17"/>
  <c r="H293" i="17"/>
  <c r="I293" i="17"/>
  <c r="J293" i="17"/>
  <c r="K293" i="17"/>
  <c r="L293" i="17"/>
  <c r="M293" i="17"/>
  <c r="N293" i="17"/>
  <c r="O293" i="17"/>
  <c r="P293" i="17"/>
  <c r="Q293" i="17"/>
  <c r="R293" i="17"/>
  <c r="S293" i="17"/>
  <c r="T293" i="17"/>
  <c r="U293" i="17"/>
  <c r="V293" i="17"/>
  <c r="W293" i="17"/>
  <c r="X293" i="17"/>
  <c r="Y293" i="17"/>
  <c r="Z293" i="17"/>
  <c r="AA293" i="17"/>
  <c r="AB293" i="17"/>
  <c r="AC293" i="17"/>
  <c r="AD293" i="17"/>
  <c r="AE293" i="17"/>
  <c r="AF293" i="17"/>
  <c r="AG293" i="17"/>
  <c r="AH293" i="17"/>
  <c r="AI293" i="17"/>
  <c r="AJ293" i="17"/>
  <c r="AK293" i="17"/>
  <c r="AL293" i="17"/>
  <c r="AM293" i="17"/>
  <c r="AN293" i="17"/>
  <c r="AO293" i="17"/>
  <c r="AP293" i="17"/>
  <c r="AQ293" i="17"/>
  <c r="AR293" i="17"/>
  <c r="AS293" i="17"/>
  <c r="AT293" i="17"/>
  <c r="AU293" i="17"/>
  <c r="AV293" i="17"/>
  <c r="C294" i="17"/>
  <c r="D294" i="17"/>
  <c r="E294" i="17"/>
  <c r="F294" i="17"/>
  <c r="G294" i="17"/>
  <c r="H294" i="17"/>
  <c r="I294" i="17"/>
  <c r="J294" i="17"/>
  <c r="K294" i="17"/>
  <c r="L294" i="17"/>
  <c r="M294" i="17"/>
  <c r="N294" i="17"/>
  <c r="O294" i="17"/>
  <c r="P294" i="17"/>
  <c r="Q294" i="17"/>
  <c r="R294" i="17"/>
  <c r="S294" i="17"/>
  <c r="T294" i="17"/>
  <c r="U294" i="17"/>
  <c r="V294" i="17"/>
  <c r="W294" i="17"/>
  <c r="X294" i="17"/>
  <c r="Y294" i="17"/>
  <c r="Z294" i="17"/>
  <c r="AA294" i="17"/>
  <c r="AB294" i="17"/>
  <c r="AC294" i="17"/>
  <c r="AD294" i="17"/>
  <c r="AE294" i="17"/>
  <c r="AF294" i="17"/>
  <c r="AG294" i="17"/>
  <c r="AH294" i="17"/>
  <c r="AI294" i="17"/>
  <c r="AJ294" i="17"/>
  <c r="AK294" i="17"/>
  <c r="AL294" i="17"/>
  <c r="AM294" i="17"/>
  <c r="AN294" i="17"/>
  <c r="AO294" i="17"/>
  <c r="AP294" i="17"/>
  <c r="AQ294" i="17"/>
  <c r="AR294" i="17"/>
  <c r="AS294" i="17"/>
  <c r="AT294" i="17"/>
  <c r="AU294" i="17"/>
  <c r="AV294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/>
  <c r="O295" i="17"/>
  <c r="P295" i="17"/>
  <c r="Q295" i="17"/>
  <c r="R295" i="17"/>
  <c r="S295" i="17"/>
  <c r="T295" i="17"/>
  <c r="U295" i="17"/>
  <c r="V295" i="17"/>
  <c r="W295" i="17"/>
  <c r="X295" i="17"/>
  <c r="Y295" i="17"/>
  <c r="Z295" i="17"/>
  <c r="AA295" i="17"/>
  <c r="AB295" i="17"/>
  <c r="AC295" i="17"/>
  <c r="AD295" i="17"/>
  <c r="AE295" i="17"/>
  <c r="AF295" i="17"/>
  <c r="AG295" i="17"/>
  <c r="AH295" i="17"/>
  <c r="AI295" i="17"/>
  <c r="AJ295" i="17"/>
  <c r="AK295" i="17"/>
  <c r="AL295" i="17"/>
  <c r="AM295" i="17"/>
  <c r="AN295" i="17"/>
  <c r="AO295" i="17"/>
  <c r="AP295" i="17"/>
  <c r="AQ295" i="17"/>
  <c r="AR295" i="17"/>
  <c r="AS295" i="17"/>
  <c r="AT295" i="17"/>
  <c r="AU295" i="17"/>
  <c r="AV295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/>
  <c r="P296" i="17"/>
  <c r="Q296" i="17"/>
  <c r="R296" i="17"/>
  <c r="S296" i="17"/>
  <c r="T296" i="17"/>
  <c r="U296" i="17"/>
  <c r="V296" i="17"/>
  <c r="W296" i="17"/>
  <c r="X296" i="17"/>
  <c r="Y296" i="17"/>
  <c r="Z296" i="17"/>
  <c r="AA296" i="17"/>
  <c r="AB296" i="17"/>
  <c r="AC296" i="17"/>
  <c r="AD296" i="17"/>
  <c r="AE296" i="17"/>
  <c r="AF296" i="17"/>
  <c r="AG296" i="17"/>
  <c r="AH296" i="17"/>
  <c r="AI296" i="17"/>
  <c r="AJ296" i="17"/>
  <c r="AK296" i="17"/>
  <c r="AL296" i="17"/>
  <c r="AM296" i="17"/>
  <c r="AN296" i="17"/>
  <c r="AO296" i="17"/>
  <c r="AP296" i="17"/>
  <c r="AQ296" i="17"/>
  <c r="AR296" i="17"/>
  <c r="AS296" i="17"/>
  <c r="AT296" i="17"/>
  <c r="AU296" i="17"/>
  <c r="AV296" i="17"/>
  <c r="C297" i="17"/>
  <c r="D297" i="17"/>
  <c r="E297" i="17"/>
  <c r="F297" i="17"/>
  <c r="G297" i="17"/>
  <c r="H297" i="17"/>
  <c r="I297" i="17"/>
  <c r="J297" i="17"/>
  <c r="K297" i="17"/>
  <c r="L297" i="17"/>
  <c r="M297" i="17"/>
  <c r="N297" i="17"/>
  <c r="O297" i="17"/>
  <c r="P297" i="17"/>
  <c r="Q297" i="17"/>
  <c r="R297" i="17"/>
  <c r="S297" i="17"/>
  <c r="T297" i="17"/>
  <c r="U297" i="17"/>
  <c r="V297" i="17"/>
  <c r="W297" i="17"/>
  <c r="X297" i="17"/>
  <c r="Y297" i="17"/>
  <c r="Z297" i="17"/>
  <c r="AA297" i="17"/>
  <c r="AB297" i="17"/>
  <c r="AC297" i="17"/>
  <c r="AD297" i="17"/>
  <c r="AE297" i="17"/>
  <c r="AF297" i="17"/>
  <c r="AG297" i="17"/>
  <c r="AH297" i="17"/>
  <c r="AI297" i="17"/>
  <c r="AJ297" i="17"/>
  <c r="AK297" i="17"/>
  <c r="AL297" i="17"/>
  <c r="AM297" i="17"/>
  <c r="AN297" i="17"/>
  <c r="AO297" i="17"/>
  <c r="AP297" i="17"/>
  <c r="AQ297" i="17"/>
  <c r="AR297" i="17"/>
  <c r="AS297" i="17"/>
  <c r="AT297" i="17"/>
  <c r="AU297" i="17"/>
  <c r="AV297" i="17"/>
  <c r="C298" i="17"/>
  <c r="D298" i="17"/>
  <c r="E298" i="17"/>
  <c r="F298" i="17"/>
  <c r="G298" i="17"/>
  <c r="H298" i="17"/>
  <c r="I298" i="17"/>
  <c r="J298" i="17"/>
  <c r="K298" i="17"/>
  <c r="L298" i="17"/>
  <c r="M298" i="17"/>
  <c r="N298" i="17"/>
  <c r="O298" i="17"/>
  <c r="P298" i="17"/>
  <c r="Q298" i="17"/>
  <c r="R298" i="17"/>
  <c r="S298" i="17"/>
  <c r="T298" i="17"/>
  <c r="U298" i="17"/>
  <c r="V298" i="17"/>
  <c r="W298" i="17"/>
  <c r="X298" i="17"/>
  <c r="Y298" i="17"/>
  <c r="Z298" i="17"/>
  <c r="AA298" i="17"/>
  <c r="AB298" i="17"/>
  <c r="AC298" i="17"/>
  <c r="AD298" i="17"/>
  <c r="AE298" i="17"/>
  <c r="AF298" i="17"/>
  <c r="AG298" i="17"/>
  <c r="AH298" i="17"/>
  <c r="AI298" i="17"/>
  <c r="AJ298" i="17"/>
  <c r="AK298" i="17"/>
  <c r="AL298" i="17"/>
  <c r="AM298" i="17"/>
  <c r="AN298" i="17"/>
  <c r="AO298" i="17"/>
  <c r="AP298" i="17"/>
  <c r="AQ298" i="17"/>
  <c r="AR298" i="17"/>
  <c r="AS298" i="17"/>
  <c r="AT298" i="17"/>
  <c r="AU298" i="17"/>
  <c r="AV298" i="17"/>
  <c r="C299" i="17"/>
  <c r="D299" i="17"/>
  <c r="E299" i="17"/>
  <c r="F299" i="17"/>
  <c r="G299" i="17"/>
  <c r="H299" i="17"/>
  <c r="I299" i="17"/>
  <c r="J299" i="17"/>
  <c r="K299" i="17"/>
  <c r="L299" i="17"/>
  <c r="M299" i="17"/>
  <c r="N299" i="17"/>
  <c r="O299" i="17"/>
  <c r="P299" i="17"/>
  <c r="Q299" i="17"/>
  <c r="R299" i="17"/>
  <c r="S299" i="17"/>
  <c r="T299" i="17"/>
  <c r="U299" i="17"/>
  <c r="V299" i="17"/>
  <c r="W299" i="17"/>
  <c r="X299" i="17"/>
  <c r="Y299" i="17"/>
  <c r="Z299" i="17"/>
  <c r="AA299" i="17"/>
  <c r="AB299" i="17"/>
  <c r="AC299" i="17"/>
  <c r="AD299" i="17"/>
  <c r="AE299" i="17"/>
  <c r="AF299" i="17"/>
  <c r="AG299" i="17"/>
  <c r="AH299" i="17"/>
  <c r="AI299" i="17"/>
  <c r="AJ299" i="17"/>
  <c r="AK299" i="17"/>
  <c r="AL299" i="17"/>
  <c r="AM299" i="17"/>
  <c r="AN299" i="17"/>
  <c r="AO299" i="17"/>
  <c r="AP299" i="17"/>
  <c r="AQ299" i="17"/>
  <c r="AR299" i="17"/>
  <c r="AS299" i="17"/>
  <c r="AT299" i="17"/>
  <c r="AU299" i="17"/>
  <c r="AV299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C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" i="17"/>
  <c r="AJ258" i="16"/>
  <c r="AJ259" i="16"/>
  <c r="AJ260" i="16"/>
  <c r="AJ261" i="16"/>
  <c r="AJ262" i="16"/>
  <c r="AJ263" i="16"/>
  <c r="AJ264" i="16"/>
  <c r="AJ265" i="16"/>
  <c r="AJ266" i="16"/>
  <c r="AJ267" i="16"/>
  <c r="AJ268" i="16"/>
  <c r="AJ269" i="16"/>
  <c r="AJ270" i="16"/>
  <c r="AJ271" i="16"/>
  <c r="AJ272" i="16"/>
  <c r="AJ273" i="16"/>
  <c r="AJ275" i="16"/>
  <c r="AJ276" i="16"/>
  <c r="AJ277" i="16"/>
  <c r="AJ278" i="16"/>
  <c r="AJ279" i="16"/>
  <c r="AJ280" i="16"/>
  <c r="AJ281" i="16"/>
  <c r="AJ282" i="16"/>
  <c r="AJ283" i="16"/>
  <c r="AJ284" i="16"/>
  <c r="AJ285" i="16"/>
  <c r="AJ286" i="16"/>
  <c r="AJ287" i="16"/>
  <c r="AJ288" i="16"/>
  <c r="AW291" i="15"/>
  <c r="AU291" i="16" s="1"/>
  <c r="AV291" i="15"/>
  <c r="AU291" i="15"/>
  <c r="AS291" i="16" s="1"/>
  <c r="AT291" i="15"/>
  <c r="AR291" i="16" s="1"/>
  <c r="AS291" i="15"/>
  <c r="AQ291" i="16" s="1"/>
  <c r="AR291" i="15"/>
  <c r="AP291" i="16" s="1"/>
  <c r="AQ291" i="15"/>
  <c r="AO291" i="16" s="1"/>
  <c r="AP291" i="15"/>
  <c r="AN291" i="16" s="1"/>
  <c r="AO291" i="15"/>
  <c r="AM291" i="16" s="1"/>
  <c r="AN291" i="15"/>
  <c r="AL291" i="16" s="1"/>
  <c r="AM291" i="15"/>
  <c r="AK291" i="16" s="1"/>
  <c r="AL291" i="15"/>
  <c r="AJ291" i="16" s="1"/>
  <c r="AK291" i="15"/>
  <c r="AI291" i="16" s="1"/>
  <c r="AJ291" i="15"/>
  <c r="AH291" i="16" s="1"/>
  <c r="AI291" i="15"/>
  <c r="AG291" i="16" s="1"/>
  <c r="AH291" i="15"/>
  <c r="AF291" i="16" s="1"/>
  <c r="AG291" i="15"/>
  <c r="AE291" i="16" s="1"/>
  <c r="AF291" i="15"/>
  <c r="AD291" i="16" s="1"/>
  <c r="AE291" i="15"/>
  <c r="AC291" i="16" s="1"/>
  <c r="AD291" i="15"/>
  <c r="AB291" i="16" s="1"/>
  <c r="AC291" i="15"/>
  <c r="AA291" i="16" s="1"/>
  <c r="AB291" i="15"/>
  <c r="Z291" i="16" s="1"/>
  <c r="AA291" i="15"/>
  <c r="Y291" i="16" s="1"/>
  <c r="Z291" i="15"/>
  <c r="X291" i="16" s="1"/>
  <c r="Y291" i="15"/>
  <c r="W291" i="16" s="1"/>
  <c r="X291" i="15"/>
  <c r="V291" i="16" s="1"/>
  <c r="W291" i="15"/>
  <c r="U291" i="16" s="1"/>
  <c r="V291" i="15"/>
  <c r="U291" i="15"/>
  <c r="S291" i="16" s="1"/>
  <c r="T291" i="15"/>
  <c r="R291" i="16" s="1"/>
  <c r="S291" i="15"/>
  <c r="Q291" i="16" s="1"/>
  <c r="R291" i="15"/>
  <c r="P291" i="16" s="1"/>
  <c r="Q291" i="15"/>
  <c r="O291" i="16" s="1"/>
  <c r="P291" i="15"/>
  <c r="N291" i="16" s="1"/>
  <c r="O291" i="15"/>
  <c r="M291" i="16" s="1"/>
  <c r="N291" i="15"/>
  <c r="L291" i="16" s="1"/>
  <c r="L291" i="15"/>
  <c r="J291" i="16" s="1"/>
  <c r="K291" i="15"/>
  <c r="I291" i="16" s="1"/>
  <c r="J291" i="15"/>
  <c r="H291" i="16" s="1"/>
  <c r="I291" i="15"/>
  <c r="G291" i="16" s="1"/>
  <c r="H291" i="15"/>
  <c r="F291" i="16" s="1"/>
  <c r="G291" i="15"/>
  <c r="E291" i="16" s="1"/>
  <c r="F291" i="15"/>
  <c r="D291" i="16" s="1"/>
  <c r="AW290" i="15"/>
  <c r="AU290" i="16" s="1"/>
  <c r="AU290" i="15"/>
  <c r="AS290" i="16" s="1"/>
  <c r="AT290" i="15"/>
  <c r="AR290" i="16" s="1"/>
  <c r="AS290" i="15"/>
  <c r="AQ290" i="16" s="1"/>
  <c r="AR290" i="15"/>
  <c r="AP290" i="16" s="1"/>
  <c r="AQ290" i="15"/>
  <c r="AO290" i="16" s="1"/>
  <c r="AP290" i="15"/>
  <c r="AN290" i="16" s="1"/>
  <c r="AO290" i="15"/>
  <c r="AM290" i="16" s="1"/>
  <c r="AN290" i="15"/>
  <c r="AL290" i="16" s="1"/>
  <c r="AM290" i="15"/>
  <c r="AK290" i="16" s="1"/>
  <c r="AL290" i="15"/>
  <c r="AJ290" i="16" s="1"/>
  <c r="AK290" i="15"/>
  <c r="AI290" i="16" s="1"/>
  <c r="AJ290" i="15"/>
  <c r="AH290" i="16" s="1"/>
  <c r="AI290" i="15"/>
  <c r="AG290" i="16" s="1"/>
  <c r="AH290" i="15"/>
  <c r="AF290" i="16" s="1"/>
  <c r="AG290" i="15"/>
  <c r="AE290" i="16" s="1"/>
  <c r="AF290" i="15"/>
  <c r="AD290" i="16" s="1"/>
  <c r="AE290" i="15"/>
  <c r="AC290" i="16" s="1"/>
  <c r="AD290" i="15"/>
  <c r="AB290" i="16" s="1"/>
  <c r="AC290" i="15"/>
  <c r="AA290" i="16" s="1"/>
  <c r="AB290" i="15"/>
  <c r="Z290" i="16" s="1"/>
  <c r="AA290" i="15"/>
  <c r="Y290" i="16" s="1"/>
  <c r="Z290" i="15"/>
  <c r="X290" i="16" s="1"/>
  <c r="Y290" i="15"/>
  <c r="W290" i="16" s="1"/>
  <c r="X290" i="15"/>
  <c r="V290" i="16" s="1"/>
  <c r="W290" i="15"/>
  <c r="U290" i="16" s="1"/>
  <c r="V290" i="15"/>
  <c r="U290" i="15"/>
  <c r="S290" i="16" s="1"/>
  <c r="T290" i="15"/>
  <c r="R290" i="16" s="1"/>
  <c r="S290" i="15"/>
  <c r="Q290" i="16" s="1"/>
  <c r="R290" i="15"/>
  <c r="P290" i="16" s="1"/>
  <c r="Q290" i="15"/>
  <c r="O290" i="16" s="1"/>
  <c r="P290" i="15"/>
  <c r="N290" i="16" s="1"/>
  <c r="O290" i="15"/>
  <c r="M290" i="16" s="1"/>
  <c r="N290" i="15"/>
  <c r="L290" i="16" s="1"/>
  <c r="M290" i="15"/>
  <c r="K290" i="16" s="1"/>
  <c r="L290" i="15"/>
  <c r="J290" i="16" s="1"/>
  <c r="K290" i="15"/>
  <c r="I290" i="16" s="1"/>
  <c r="J290" i="15"/>
  <c r="H290" i="16" s="1"/>
  <c r="I290" i="15"/>
  <c r="G290" i="16" s="1"/>
  <c r="H290" i="15"/>
  <c r="F290" i="16" s="1"/>
  <c r="G290" i="15"/>
  <c r="E290" i="16" s="1"/>
  <c r="F290" i="15"/>
  <c r="D290" i="16" s="1"/>
  <c r="E290" i="15"/>
  <c r="C290" i="16" s="1"/>
  <c r="D290" i="15"/>
  <c r="B290" i="16" s="1"/>
  <c r="AW289" i="15"/>
  <c r="AU289" i="16" s="1"/>
  <c r="AU289" i="15"/>
  <c r="AS289" i="16" s="1"/>
  <c r="AT289" i="15"/>
  <c r="AR289" i="16" s="1"/>
  <c r="AS289" i="15"/>
  <c r="AQ289" i="16" s="1"/>
  <c r="AR289" i="15"/>
  <c r="AP289" i="16" s="1"/>
  <c r="AQ289" i="15"/>
  <c r="AO289" i="16" s="1"/>
  <c r="AP289" i="15"/>
  <c r="AN289" i="16" s="1"/>
  <c r="AO289" i="15"/>
  <c r="AM289" i="16" s="1"/>
  <c r="AN289" i="15"/>
  <c r="AL289" i="16" s="1"/>
  <c r="AM289" i="15"/>
  <c r="AK289" i="16" s="1"/>
  <c r="AL289" i="15"/>
  <c r="AJ289" i="16" s="1"/>
  <c r="AK289" i="15"/>
  <c r="AI289" i="16" s="1"/>
  <c r="AJ289" i="15"/>
  <c r="AH289" i="16" s="1"/>
  <c r="AI289" i="15"/>
  <c r="AG289" i="16" s="1"/>
  <c r="AH289" i="15"/>
  <c r="AF289" i="16" s="1"/>
  <c r="AG289" i="15"/>
  <c r="AE289" i="16" s="1"/>
  <c r="AF289" i="15"/>
  <c r="AD289" i="16" s="1"/>
  <c r="AE289" i="15"/>
  <c r="AC289" i="16" s="1"/>
  <c r="AD289" i="15"/>
  <c r="AB289" i="16" s="1"/>
  <c r="AC289" i="15"/>
  <c r="AA289" i="16" s="1"/>
  <c r="AB289" i="15"/>
  <c r="Z289" i="16" s="1"/>
  <c r="AA289" i="15"/>
  <c r="Y289" i="16" s="1"/>
  <c r="Z289" i="15"/>
  <c r="X289" i="16" s="1"/>
  <c r="Y289" i="15"/>
  <c r="W289" i="16" s="1"/>
  <c r="X289" i="15"/>
  <c r="V289" i="16" s="1"/>
  <c r="W289" i="15"/>
  <c r="U289" i="16" s="1"/>
  <c r="V289" i="15"/>
  <c r="U289" i="15"/>
  <c r="S289" i="16" s="1"/>
  <c r="T289" i="15"/>
  <c r="R289" i="16" s="1"/>
  <c r="S289" i="15"/>
  <c r="Q289" i="16" s="1"/>
  <c r="R289" i="15"/>
  <c r="P289" i="16" s="1"/>
  <c r="Q289" i="15"/>
  <c r="O289" i="16" s="1"/>
  <c r="P289" i="15"/>
  <c r="N289" i="16" s="1"/>
  <c r="O289" i="15"/>
  <c r="M289" i="16" s="1"/>
  <c r="N289" i="15"/>
  <c r="L289" i="16" s="1"/>
  <c r="M289" i="15"/>
  <c r="K289" i="16" s="1"/>
  <c r="L289" i="15"/>
  <c r="J289" i="16" s="1"/>
  <c r="K289" i="15"/>
  <c r="I289" i="16" s="1"/>
  <c r="J289" i="15"/>
  <c r="H289" i="16" s="1"/>
  <c r="I289" i="15"/>
  <c r="G289" i="16" s="1"/>
  <c r="H289" i="15"/>
  <c r="F289" i="16" s="1"/>
  <c r="G289" i="15"/>
  <c r="E289" i="16" s="1"/>
  <c r="F289" i="15"/>
  <c r="D289" i="16" s="1"/>
  <c r="E289" i="15"/>
  <c r="C289" i="16" s="1"/>
  <c r="D289" i="15"/>
  <c r="B289" i="16" s="1"/>
  <c r="AW288" i="15"/>
  <c r="AU288" i="16" s="1"/>
  <c r="AU288" i="15"/>
  <c r="AS288" i="16" s="1"/>
  <c r="AT288" i="15"/>
  <c r="AR288" i="16" s="1"/>
  <c r="AS288" i="15"/>
  <c r="AQ288" i="16" s="1"/>
  <c r="AR288" i="15"/>
  <c r="AP288" i="16" s="1"/>
  <c r="AQ288" i="15"/>
  <c r="AO288" i="16" s="1"/>
  <c r="AP288" i="15"/>
  <c r="AN288" i="16" s="1"/>
  <c r="AO288" i="15"/>
  <c r="AM288" i="16" s="1"/>
  <c r="AN288" i="15"/>
  <c r="AL288" i="16" s="1"/>
  <c r="AM288" i="15"/>
  <c r="AK288" i="16" s="1"/>
  <c r="AK288" i="15"/>
  <c r="AI288" i="16" s="1"/>
  <c r="AJ288" i="15"/>
  <c r="AH288" i="16" s="1"/>
  <c r="AI288" i="15"/>
  <c r="AG288" i="16" s="1"/>
  <c r="AH288" i="15"/>
  <c r="AF288" i="16" s="1"/>
  <c r="AG288" i="15"/>
  <c r="AE288" i="16" s="1"/>
  <c r="AF288" i="15"/>
  <c r="AD288" i="16" s="1"/>
  <c r="AE288" i="15"/>
  <c r="AC288" i="16" s="1"/>
  <c r="AD288" i="15"/>
  <c r="AB288" i="16" s="1"/>
  <c r="AC288" i="15"/>
  <c r="AA288" i="16" s="1"/>
  <c r="AB288" i="15"/>
  <c r="Z288" i="16" s="1"/>
  <c r="AA288" i="15"/>
  <c r="Y288" i="16" s="1"/>
  <c r="Z288" i="15"/>
  <c r="X288" i="16" s="1"/>
  <c r="Y288" i="15"/>
  <c r="W288" i="16" s="1"/>
  <c r="X288" i="15"/>
  <c r="V288" i="16" s="1"/>
  <c r="W288" i="15"/>
  <c r="U288" i="16" s="1"/>
  <c r="V288" i="15"/>
  <c r="U288" i="15"/>
  <c r="S288" i="16" s="1"/>
  <c r="T288" i="15"/>
  <c r="R288" i="16" s="1"/>
  <c r="S288" i="15"/>
  <c r="Q288" i="16" s="1"/>
  <c r="R288" i="15"/>
  <c r="P288" i="16" s="1"/>
  <c r="Q288" i="15"/>
  <c r="O288" i="16" s="1"/>
  <c r="P288" i="15"/>
  <c r="N288" i="16" s="1"/>
  <c r="O288" i="15"/>
  <c r="M288" i="16" s="1"/>
  <c r="N288" i="15"/>
  <c r="L288" i="16" s="1"/>
  <c r="M288" i="15"/>
  <c r="K288" i="16" s="1"/>
  <c r="L288" i="15"/>
  <c r="J288" i="16" s="1"/>
  <c r="K288" i="15"/>
  <c r="I288" i="16" s="1"/>
  <c r="J288" i="15"/>
  <c r="H288" i="16" s="1"/>
  <c r="I288" i="15"/>
  <c r="G288" i="16" s="1"/>
  <c r="H288" i="15"/>
  <c r="F288" i="16" s="1"/>
  <c r="G288" i="15"/>
  <c r="E288" i="16" s="1"/>
  <c r="F288" i="15"/>
  <c r="D288" i="16" s="1"/>
  <c r="E288" i="15"/>
  <c r="C288" i="16" s="1"/>
  <c r="D288" i="15"/>
  <c r="B288" i="16" s="1"/>
  <c r="AW287" i="15"/>
  <c r="AU287" i="16" s="1"/>
  <c r="AU287" i="15"/>
  <c r="AS287" i="16" s="1"/>
  <c r="AT287" i="15"/>
  <c r="AR287" i="16" s="1"/>
  <c r="AS287" i="15"/>
  <c r="AQ287" i="16" s="1"/>
  <c r="AR287" i="15"/>
  <c r="AP287" i="16" s="1"/>
  <c r="AQ287" i="15"/>
  <c r="AO287" i="16" s="1"/>
  <c r="AP287" i="15"/>
  <c r="AN287" i="16" s="1"/>
  <c r="AO287" i="15"/>
  <c r="AM287" i="16" s="1"/>
  <c r="AN287" i="15"/>
  <c r="AL287" i="16" s="1"/>
  <c r="AM287" i="15"/>
  <c r="AK287" i="16" s="1"/>
  <c r="AK287" i="15"/>
  <c r="AI287" i="16" s="1"/>
  <c r="AJ287" i="15"/>
  <c r="AH287" i="16" s="1"/>
  <c r="AI287" i="15"/>
  <c r="AG287" i="16" s="1"/>
  <c r="AH287" i="15"/>
  <c r="AF287" i="16" s="1"/>
  <c r="AG287" i="15"/>
  <c r="AE287" i="16" s="1"/>
  <c r="AF287" i="15"/>
  <c r="AD287" i="16" s="1"/>
  <c r="AE287" i="15"/>
  <c r="AC287" i="16" s="1"/>
  <c r="AD287" i="15"/>
  <c r="AB287" i="16" s="1"/>
  <c r="AC287" i="15"/>
  <c r="AA287" i="16" s="1"/>
  <c r="AB287" i="15"/>
  <c r="Z287" i="16" s="1"/>
  <c r="AA287" i="15"/>
  <c r="Y287" i="16" s="1"/>
  <c r="Z287" i="15"/>
  <c r="X287" i="16" s="1"/>
  <c r="Y287" i="15"/>
  <c r="W287" i="16" s="1"/>
  <c r="X287" i="15"/>
  <c r="V287" i="16" s="1"/>
  <c r="W287" i="15"/>
  <c r="U287" i="16" s="1"/>
  <c r="V287" i="15"/>
  <c r="U287" i="15"/>
  <c r="S287" i="16" s="1"/>
  <c r="T287" i="15"/>
  <c r="R287" i="16" s="1"/>
  <c r="S287" i="15"/>
  <c r="Q287" i="16" s="1"/>
  <c r="R287" i="15"/>
  <c r="P287" i="16" s="1"/>
  <c r="Q287" i="15"/>
  <c r="O287" i="16" s="1"/>
  <c r="P287" i="15"/>
  <c r="N287" i="16" s="1"/>
  <c r="O287" i="15"/>
  <c r="M287" i="16" s="1"/>
  <c r="N287" i="15"/>
  <c r="L287" i="16" s="1"/>
  <c r="M287" i="15"/>
  <c r="K287" i="16" s="1"/>
  <c r="L287" i="15"/>
  <c r="J287" i="16" s="1"/>
  <c r="K287" i="15"/>
  <c r="I287" i="16" s="1"/>
  <c r="J287" i="15"/>
  <c r="H287" i="16" s="1"/>
  <c r="I287" i="15"/>
  <c r="G287" i="16" s="1"/>
  <c r="H287" i="15"/>
  <c r="F287" i="16" s="1"/>
  <c r="G287" i="15"/>
  <c r="E287" i="16" s="1"/>
  <c r="F287" i="15"/>
  <c r="D287" i="16" s="1"/>
  <c r="E287" i="15"/>
  <c r="C287" i="16" s="1"/>
  <c r="D287" i="15"/>
  <c r="B287" i="16" s="1"/>
  <c r="AW286" i="15"/>
  <c r="AU286" i="16" s="1"/>
  <c r="AU286" i="15"/>
  <c r="AS286" i="16" s="1"/>
  <c r="AT286" i="15"/>
  <c r="AR286" i="16" s="1"/>
  <c r="AS286" i="15"/>
  <c r="AQ286" i="16" s="1"/>
  <c r="AR286" i="15"/>
  <c r="AP286" i="16" s="1"/>
  <c r="AQ286" i="15"/>
  <c r="AO286" i="16" s="1"/>
  <c r="AP286" i="15"/>
  <c r="AN286" i="16" s="1"/>
  <c r="AO286" i="15"/>
  <c r="AM286" i="16" s="1"/>
  <c r="AN286" i="15"/>
  <c r="AL286" i="16" s="1"/>
  <c r="AM286" i="15"/>
  <c r="AK286" i="16" s="1"/>
  <c r="AK286" i="15"/>
  <c r="AI286" i="16" s="1"/>
  <c r="AJ286" i="15"/>
  <c r="AH286" i="16" s="1"/>
  <c r="AI286" i="15"/>
  <c r="AG286" i="16" s="1"/>
  <c r="AH286" i="15"/>
  <c r="AF286" i="16" s="1"/>
  <c r="AG286" i="15"/>
  <c r="AE286" i="16" s="1"/>
  <c r="AF286" i="15"/>
  <c r="AD286" i="16" s="1"/>
  <c r="AE286" i="15"/>
  <c r="AC286" i="16" s="1"/>
  <c r="AD286" i="15"/>
  <c r="AB286" i="16" s="1"/>
  <c r="AC286" i="15"/>
  <c r="AA286" i="16" s="1"/>
  <c r="AB286" i="15"/>
  <c r="Z286" i="16" s="1"/>
  <c r="AA286" i="15"/>
  <c r="Y286" i="16" s="1"/>
  <c r="Z286" i="15"/>
  <c r="X286" i="16" s="1"/>
  <c r="Y286" i="15"/>
  <c r="W286" i="16" s="1"/>
  <c r="X286" i="15"/>
  <c r="V286" i="16" s="1"/>
  <c r="W286" i="15"/>
  <c r="U286" i="16" s="1"/>
  <c r="V286" i="15"/>
  <c r="U286" i="15"/>
  <c r="S286" i="16" s="1"/>
  <c r="T286" i="15"/>
  <c r="R286" i="16" s="1"/>
  <c r="S286" i="15"/>
  <c r="Q286" i="16" s="1"/>
  <c r="R286" i="15"/>
  <c r="P286" i="16" s="1"/>
  <c r="Q286" i="15"/>
  <c r="O286" i="16" s="1"/>
  <c r="P286" i="15"/>
  <c r="N286" i="16" s="1"/>
  <c r="O286" i="15"/>
  <c r="M286" i="16" s="1"/>
  <c r="N286" i="15"/>
  <c r="L286" i="16" s="1"/>
  <c r="M286" i="15"/>
  <c r="K286" i="16" s="1"/>
  <c r="L286" i="15"/>
  <c r="J286" i="16" s="1"/>
  <c r="K286" i="15"/>
  <c r="I286" i="16" s="1"/>
  <c r="J286" i="15"/>
  <c r="H286" i="16" s="1"/>
  <c r="I286" i="15"/>
  <c r="G286" i="16" s="1"/>
  <c r="H286" i="15"/>
  <c r="F286" i="16" s="1"/>
  <c r="G286" i="15"/>
  <c r="E286" i="16" s="1"/>
  <c r="F286" i="15"/>
  <c r="D286" i="16" s="1"/>
  <c r="E286" i="15"/>
  <c r="C286" i="16" s="1"/>
  <c r="D286" i="15"/>
  <c r="B286" i="16" s="1"/>
  <c r="AW285" i="15"/>
  <c r="AU285" i="16" s="1"/>
  <c r="AU285" i="15"/>
  <c r="AS285" i="16" s="1"/>
  <c r="AT285" i="15"/>
  <c r="AR285" i="16" s="1"/>
  <c r="AS285" i="15"/>
  <c r="AQ285" i="16" s="1"/>
  <c r="AR285" i="15"/>
  <c r="AP285" i="16" s="1"/>
  <c r="AQ285" i="15"/>
  <c r="AO285" i="16" s="1"/>
  <c r="AP285" i="15"/>
  <c r="AN285" i="16" s="1"/>
  <c r="AO285" i="15"/>
  <c r="AM285" i="16" s="1"/>
  <c r="AN285" i="15"/>
  <c r="AL285" i="16" s="1"/>
  <c r="AM285" i="15"/>
  <c r="AK285" i="16" s="1"/>
  <c r="AK285" i="15"/>
  <c r="AI285" i="16" s="1"/>
  <c r="AJ285" i="15"/>
  <c r="AH285" i="16" s="1"/>
  <c r="AI285" i="15"/>
  <c r="AG285" i="16" s="1"/>
  <c r="AH285" i="15"/>
  <c r="AF285" i="16" s="1"/>
  <c r="AG285" i="15"/>
  <c r="AE285" i="16" s="1"/>
  <c r="AF285" i="15"/>
  <c r="AD285" i="16" s="1"/>
  <c r="AE285" i="15"/>
  <c r="AC285" i="16" s="1"/>
  <c r="AD285" i="15"/>
  <c r="AB285" i="16" s="1"/>
  <c r="AC285" i="15"/>
  <c r="AA285" i="16" s="1"/>
  <c r="AB285" i="15"/>
  <c r="Z285" i="16" s="1"/>
  <c r="AA285" i="15"/>
  <c r="Y285" i="16" s="1"/>
  <c r="Z285" i="15"/>
  <c r="X285" i="16" s="1"/>
  <c r="Y285" i="15"/>
  <c r="W285" i="16" s="1"/>
  <c r="X285" i="15"/>
  <c r="V285" i="16" s="1"/>
  <c r="W285" i="15"/>
  <c r="U285" i="16" s="1"/>
  <c r="V285" i="15"/>
  <c r="U285" i="15"/>
  <c r="S285" i="16" s="1"/>
  <c r="T285" i="15"/>
  <c r="R285" i="16" s="1"/>
  <c r="S285" i="15"/>
  <c r="Q285" i="16" s="1"/>
  <c r="R285" i="15"/>
  <c r="P285" i="16" s="1"/>
  <c r="Q285" i="15"/>
  <c r="O285" i="16" s="1"/>
  <c r="P285" i="15"/>
  <c r="N285" i="16" s="1"/>
  <c r="O285" i="15"/>
  <c r="M285" i="16" s="1"/>
  <c r="N285" i="15"/>
  <c r="L285" i="16" s="1"/>
  <c r="M285" i="15"/>
  <c r="K285" i="16" s="1"/>
  <c r="L285" i="15"/>
  <c r="J285" i="16" s="1"/>
  <c r="K285" i="15"/>
  <c r="I285" i="16" s="1"/>
  <c r="J285" i="15"/>
  <c r="H285" i="16" s="1"/>
  <c r="I285" i="15"/>
  <c r="G285" i="16" s="1"/>
  <c r="H285" i="15"/>
  <c r="F285" i="16" s="1"/>
  <c r="G285" i="15"/>
  <c r="E285" i="16" s="1"/>
  <c r="F285" i="15"/>
  <c r="D285" i="16" s="1"/>
  <c r="E285" i="15"/>
  <c r="C285" i="16" s="1"/>
  <c r="D285" i="15"/>
  <c r="B285" i="16" s="1"/>
  <c r="AW284" i="15"/>
  <c r="AU284" i="16" s="1"/>
  <c r="AU284" i="15"/>
  <c r="AS284" i="16" s="1"/>
  <c r="AT284" i="15"/>
  <c r="AR284" i="16" s="1"/>
  <c r="AS284" i="15"/>
  <c r="AQ284" i="16" s="1"/>
  <c r="AR284" i="15"/>
  <c r="AP284" i="16" s="1"/>
  <c r="AQ284" i="15"/>
  <c r="AO284" i="16" s="1"/>
  <c r="AP284" i="15"/>
  <c r="AN284" i="16" s="1"/>
  <c r="AO284" i="15"/>
  <c r="AM284" i="16" s="1"/>
  <c r="AN284" i="15"/>
  <c r="AL284" i="16" s="1"/>
  <c r="AM284" i="15"/>
  <c r="AK284" i="16" s="1"/>
  <c r="AK284" i="15"/>
  <c r="AI284" i="16" s="1"/>
  <c r="AJ284" i="15"/>
  <c r="AH284" i="16" s="1"/>
  <c r="AI284" i="15"/>
  <c r="AG284" i="16" s="1"/>
  <c r="AH284" i="15"/>
  <c r="AF284" i="16" s="1"/>
  <c r="AG284" i="15"/>
  <c r="AE284" i="16" s="1"/>
  <c r="AF284" i="15"/>
  <c r="AD284" i="16" s="1"/>
  <c r="AE284" i="15"/>
  <c r="AC284" i="16" s="1"/>
  <c r="AD284" i="15"/>
  <c r="AB284" i="16" s="1"/>
  <c r="AC284" i="15"/>
  <c r="AA284" i="16" s="1"/>
  <c r="AB284" i="15"/>
  <c r="Z284" i="16" s="1"/>
  <c r="AA284" i="15"/>
  <c r="Y284" i="16" s="1"/>
  <c r="Z284" i="15"/>
  <c r="X284" i="16" s="1"/>
  <c r="Y284" i="15"/>
  <c r="W284" i="16" s="1"/>
  <c r="X284" i="15"/>
  <c r="V284" i="16" s="1"/>
  <c r="W284" i="15"/>
  <c r="U284" i="16" s="1"/>
  <c r="V284" i="15"/>
  <c r="U284" i="15"/>
  <c r="S284" i="16" s="1"/>
  <c r="T284" i="15"/>
  <c r="R284" i="16" s="1"/>
  <c r="S284" i="15"/>
  <c r="Q284" i="16" s="1"/>
  <c r="R284" i="15"/>
  <c r="P284" i="16" s="1"/>
  <c r="Q284" i="15"/>
  <c r="O284" i="16" s="1"/>
  <c r="P284" i="15"/>
  <c r="N284" i="16" s="1"/>
  <c r="O284" i="15"/>
  <c r="M284" i="16" s="1"/>
  <c r="N284" i="15"/>
  <c r="L284" i="16" s="1"/>
  <c r="M284" i="15"/>
  <c r="K284" i="16" s="1"/>
  <c r="L284" i="15"/>
  <c r="J284" i="16" s="1"/>
  <c r="K284" i="15"/>
  <c r="I284" i="16" s="1"/>
  <c r="J284" i="15"/>
  <c r="H284" i="16" s="1"/>
  <c r="I284" i="15"/>
  <c r="G284" i="16" s="1"/>
  <c r="H284" i="15"/>
  <c r="F284" i="16" s="1"/>
  <c r="G284" i="15"/>
  <c r="E284" i="16" s="1"/>
  <c r="F284" i="15"/>
  <c r="D284" i="16" s="1"/>
  <c r="E284" i="15"/>
  <c r="C284" i="16" s="1"/>
  <c r="D284" i="15"/>
  <c r="B284" i="16" s="1"/>
  <c r="AW283" i="15"/>
  <c r="AU283" i="16" s="1"/>
  <c r="AU283" i="15"/>
  <c r="AS283" i="16" s="1"/>
  <c r="AT283" i="15"/>
  <c r="AR283" i="16" s="1"/>
  <c r="AS283" i="15"/>
  <c r="AQ283" i="16" s="1"/>
  <c r="AR283" i="15"/>
  <c r="AP283" i="16" s="1"/>
  <c r="AQ283" i="15"/>
  <c r="AO283" i="16" s="1"/>
  <c r="AP283" i="15"/>
  <c r="AN283" i="16" s="1"/>
  <c r="AO283" i="15"/>
  <c r="AM283" i="16" s="1"/>
  <c r="AN283" i="15"/>
  <c r="AL283" i="16" s="1"/>
  <c r="AM283" i="15"/>
  <c r="AK283" i="16" s="1"/>
  <c r="AK283" i="15"/>
  <c r="AI283" i="16" s="1"/>
  <c r="AJ283" i="15"/>
  <c r="AH283" i="16" s="1"/>
  <c r="AI283" i="15"/>
  <c r="AG283" i="16" s="1"/>
  <c r="AH283" i="15"/>
  <c r="AF283" i="16" s="1"/>
  <c r="AG283" i="15"/>
  <c r="AE283" i="16" s="1"/>
  <c r="AF283" i="15"/>
  <c r="AD283" i="16" s="1"/>
  <c r="AE283" i="15"/>
  <c r="AC283" i="16" s="1"/>
  <c r="AD283" i="15"/>
  <c r="AB283" i="16" s="1"/>
  <c r="AC283" i="15"/>
  <c r="AA283" i="16" s="1"/>
  <c r="AB283" i="15"/>
  <c r="Z283" i="16" s="1"/>
  <c r="AA283" i="15"/>
  <c r="Y283" i="16" s="1"/>
  <c r="Z283" i="15"/>
  <c r="X283" i="16" s="1"/>
  <c r="Y283" i="15"/>
  <c r="W283" i="16" s="1"/>
  <c r="X283" i="15"/>
  <c r="V283" i="16" s="1"/>
  <c r="W283" i="15"/>
  <c r="U283" i="16" s="1"/>
  <c r="V283" i="15"/>
  <c r="T283" i="16" s="1"/>
  <c r="U283" i="15"/>
  <c r="S283" i="16" s="1"/>
  <c r="T283" i="15"/>
  <c r="R283" i="16" s="1"/>
  <c r="S283" i="15"/>
  <c r="Q283" i="16" s="1"/>
  <c r="R283" i="15"/>
  <c r="P283" i="16" s="1"/>
  <c r="Q283" i="15"/>
  <c r="O283" i="16" s="1"/>
  <c r="P283" i="15"/>
  <c r="N283" i="16" s="1"/>
  <c r="O283" i="15"/>
  <c r="M283" i="16" s="1"/>
  <c r="N283" i="15"/>
  <c r="L283" i="16" s="1"/>
  <c r="M283" i="15"/>
  <c r="K283" i="16" s="1"/>
  <c r="L283" i="15"/>
  <c r="J283" i="16" s="1"/>
  <c r="K283" i="15"/>
  <c r="I283" i="16" s="1"/>
  <c r="J283" i="15"/>
  <c r="H283" i="16" s="1"/>
  <c r="I283" i="15"/>
  <c r="G283" i="16" s="1"/>
  <c r="H283" i="15"/>
  <c r="F283" i="16" s="1"/>
  <c r="G283" i="15"/>
  <c r="E283" i="16" s="1"/>
  <c r="F283" i="15"/>
  <c r="D283" i="16" s="1"/>
  <c r="E283" i="15"/>
  <c r="C283" i="16" s="1"/>
  <c r="D283" i="15"/>
  <c r="B283" i="16" s="1"/>
  <c r="AW282" i="15"/>
  <c r="AU282" i="16" s="1"/>
  <c r="AU282" i="15"/>
  <c r="AS282" i="16" s="1"/>
  <c r="AT282" i="15"/>
  <c r="AR282" i="16" s="1"/>
  <c r="AS282" i="15"/>
  <c r="AQ282" i="16" s="1"/>
  <c r="AR282" i="15"/>
  <c r="AP282" i="16" s="1"/>
  <c r="AQ282" i="15"/>
  <c r="AO282" i="16" s="1"/>
  <c r="AP282" i="15"/>
  <c r="AN282" i="16" s="1"/>
  <c r="AO282" i="15"/>
  <c r="AM282" i="16" s="1"/>
  <c r="AN282" i="15"/>
  <c r="AL282" i="16" s="1"/>
  <c r="AM282" i="15"/>
  <c r="AK282" i="16" s="1"/>
  <c r="AK282" i="15"/>
  <c r="AI282" i="16" s="1"/>
  <c r="AJ282" i="15"/>
  <c r="AH282" i="16" s="1"/>
  <c r="AI282" i="15"/>
  <c r="AG282" i="16" s="1"/>
  <c r="AH282" i="15"/>
  <c r="AF282" i="16" s="1"/>
  <c r="AG282" i="15"/>
  <c r="AE282" i="16" s="1"/>
  <c r="AF282" i="15"/>
  <c r="AD282" i="16" s="1"/>
  <c r="AE282" i="15"/>
  <c r="AC282" i="16" s="1"/>
  <c r="AD282" i="15"/>
  <c r="AB282" i="16" s="1"/>
  <c r="AC282" i="15"/>
  <c r="AA282" i="16" s="1"/>
  <c r="AB282" i="15"/>
  <c r="Z282" i="16" s="1"/>
  <c r="AA282" i="15"/>
  <c r="Y282" i="16" s="1"/>
  <c r="Z282" i="15"/>
  <c r="X282" i="16" s="1"/>
  <c r="Y282" i="15"/>
  <c r="W282" i="16" s="1"/>
  <c r="X282" i="15"/>
  <c r="V282" i="16" s="1"/>
  <c r="W282" i="15"/>
  <c r="U282" i="16" s="1"/>
  <c r="V282" i="15"/>
  <c r="T282" i="16" s="1"/>
  <c r="U282" i="15"/>
  <c r="S282" i="16" s="1"/>
  <c r="T282" i="15"/>
  <c r="R282" i="16" s="1"/>
  <c r="S282" i="15"/>
  <c r="Q282" i="16" s="1"/>
  <c r="R282" i="15"/>
  <c r="P282" i="16" s="1"/>
  <c r="Q282" i="15"/>
  <c r="O282" i="16" s="1"/>
  <c r="P282" i="15"/>
  <c r="N282" i="16" s="1"/>
  <c r="O282" i="15"/>
  <c r="M282" i="16" s="1"/>
  <c r="N282" i="15"/>
  <c r="L282" i="16" s="1"/>
  <c r="M282" i="15"/>
  <c r="K282" i="16" s="1"/>
  <c r="L282" i="15"/>
  <c r="J282" i="16" s="1"/>
  <c r="K282" i="15"/>
  <c r="I282" i="16" s="1"/>
  <c r="J282" i="15"/>
  <c r="H282" i="16" s="1"/>
  <c r="I282" i="15"/>
  <c r="G282" i="16" s="1"/>
  <c r="H282" i="15"/>
  <c r="F282" i="16" s="1"/>
  <c r="G282" i="15"/>
  <c r="E282" i="16" s="1"/>
  <c r="F282" i="15"/>
  <c r="D282" i="16" s="1"/>
  <c r="E282" i="15"/>
  <c r="C282" i="16" s="1"/>
  <c r="D282" i="15"/>
  <c r="B282" i="16" s="1"/>
  <c r="AW281" i="15"/>
  <c r="AU281" i="16" s="1"/>
  <c r="AU281" i="15"/>
  <c r="AS281" i="16" s="1"/>
  <c r="AT281" i="15"/>
  <c r="AR281" i="16" s="1"/>
  <c r="AS281" i="15"/>
  <c r="AQ281" i="16" s="1"/>
  <c r="AR281" i="15"/>
  <c r="AP281" i="16" s="1"/>
  <c r="AQ281" i="15"/>
  <c r="AO281" i="16" s="1"/>
  <c r="AP281" i="15"/>
  <c r="AN281" i="16" s="1"/>
  <c r="AO281" i="15"/>
  <c r="AM281" i="16" s="1"/>
  <c r="AN281" i="15"/>
  <c r="AL281" i="16" s="1"/>
  <c r="AM281" i="15"/>
  <c r="AK281" i="16" s="1"/>
  <c r="AK281" i="15"/>
  <c r="AI281" i="16" s="1"/>
  <c r="AJ281" i="15"/>
  <c r="AH281" i="16" s="1"/>
  <c r="AI281" i="15"/>
  <c r="AG281" i="16" s="1"/>
  <c r="AH281" i="15"/>
  <c r="AF281" i="16" s="1"/>
  <c r="AG281" i="15"/>
  <c r="AE281" i="16" s="1"/>
  <c r="AF281" i="15"/>
  <c r="AD281" i="16" s="1"/>
  <c r="AE281" i="15"/>
  <c r="AC281" i="16" s="1"/>
  <c r="AD281" i="15"/>
  <c r="AB281" i="16" s="1"/>
  <c r="AC281" i="15"/>
  <c r="AA281" i="16" s="1"/>
  <c r="AB281" i="15"/>
  <c r="Z281" i="16" s="1"/>
  <c r="AA281" i="15"/>
  <c r="Y281" i="16" s="1"/>
  <c r="Z281" i="15"/>
  <c r="X281" i="16" s="1"/>
  <c r="Y281" i="15"/>
  <c r="W281" i="16" s="1"/>
  <c r="X281" i="15"/>
  <c r="V281" i="16" s="1"/>
  <c r="W281" i="15"/>
  <c r="U281" i="16" s="1"/>
  <c r="V281" i="15"/>
  <c r="T281" i="16" s="1"/>
  <c r="U281" i="15"/>
  <c r="S281" i="16" s="1"/>
  <c r="T281" i="15"/>
  <c r="R281" i="16" s="1"/>
  <c r="S281" i="15"/>
  <c r="Q281" i="16" s="1"/>
  <c r="R281" i="15"/>
  <c r="P281" i="16" s="1"/>
  <c r="Q281" i="15"/>
  <c r="O281" i="16" s="1"/>
  <c r="P281" i="15"/>
  <c r="N281" i="16" s="1"/>
  <c r="O281" i="15"/>
  <c r="M281" i="16" s="1"/>
  <c r="N281" i="15"/>
  <c r="L281" i="16" s="1"/>
  <c r="M281" i="15"/>
  <c r="K281" i="16" s="1"/>
  <c r="L281" i="15"/>
  <c r="J281" i="16" s="1"/>
  <c r="K281" i="15"/>
  <c r="I281" i="16" s="1"/>
  <c r="J281" i="15"/>
  <c r="H281" i="16" s="1"/>
  <c r="I281" i="15"/>
  <c r="G281" i="16" s="1"/>
  <c r="H281" i="15"/>
  <c r="F281" i="16" s="1"/>
  <c r="G281" i="15"/>
  <c r="E281" i="16" s="1"/>
  <c r="F281" i="15"/>
  <c r="D281" i="16" s="1"/>
  <c r="E281" i="15"/>
  <c r="C281" i="16" s="1"/>
  <c r="D281" i="15"/>
  <c r="B281" i="16" s="1"/>
  <c r="AW280" i="15"/>
  <c r="AU280" i="16" s="1"/>
  <c r="AU280" i="15"/>
  <c r="AS280" i="16" s="1"/>
  <c r="AT280" i="15"/>
  <c r="AR280" i="16" s="1"/>
  <c r="AS280" i="15"/>
  <c r="AQ280" i="16" s="1"/>
  <c r="AR280" i="15"/>
  <c r="AP280" i="16" s="1"/>
  <c r="AQ280" i="15"/>
  <c r="AO280" i="16" s="1"/>
  <c r="AP280" i="15"/>
  <c r="AN280" i="16" s="1"/>
  <c r="AO280" i="15"/>
  <c r="AM280" i="16" s="1"/>
  <c r="AN280" i="15"/>
  <c r="AL280" i="16" s="1"/>
  <c r="AM280" i="15"/>
  <c r="AK280" i="16" s="1"/>
  <c r="AK280" i="15"/>
  <c r="AI280" i="16" s="1"/>
  <c r="AJ280" i="15"/>
  <c r="AH280" i="16" s="1"/>
  <c r="AI280" i="15"/>
  <c r="AG280" i="16" s="1"/>
  <c r="AH280" i="15"/>
  <c r="AF280" i="16" s="1"/>
  <c r="AG280" i="15"/>
  <c r="AE280" i="16" s="1"/>
  <c r="AF280" i="15"/>
  <c r="AD280" i="16" s="1"/>
  <c r="AE280" i="15"/>
  <c r="AC280" i="16" s="1"/>
  <c r="AD280" i="15"/>
  <c r="AB280" i="16" s="1"/>
  <c r="AC280" i="15"/>
  <c r="AA280" i="16" s="1"/>
  <c r="AB280" i="15"/>
  <c r="Z280" i="16" s="1"/>
  <c r="AA280" i="15"/>
  <c r="Y280" i="16" s="1"/>
  <c r="Z280" i="15"/>
  <c r="X280" i="16" s="1"/>
  <c r="Y280" i="15"/>
  <c r="W280" i="16" s="1"/>
  <c r="X280" i="15"/>
  <c r="V280" i="16" s="1"/>
  <c r="W280" i="15"/>
  <c r="U280" i="16" s="1"/>
  <c r="V280" i="15"/>
  <c r="T280" i="16" s="1"/>
  <c r="U280" i="15"/>
  <c r="S280" i="16" s="1"/>
  <c r="T280" i="15"/>
  <c r="R280" i="16" s="1"/>
  <c r="S280" i="15"/>
  <c r="Q280" i="16" s="1"/>
  <c r="R280" i="15"/>
  <c r="P280" i="16" s="1"/>
  <c r="Q280" i="15"/>
  <c r="O280" i="16" s="1"/>
  <c r="P280" i="15"/>
  <c r="N280" i="16" s="1"/>
  <c r="O280" i="15"/>
  <c r="M280" i="16" s="1"/>
  <c r="N280" i="15"/>
  <c r="L280" i="16" s="1"/>
  <c r="M280" i="15"/>
  <c r="K280" i="16" s="1"/>
  <c r="L280" i="15"/>
  <c r="J280" i="16" s="1"/>
  <c r="K280" i="15"/>
  <c r="I280" i="16" s="1"/>
  <c r="J280" i="15"/>
  <c r="H280" i="16" s="1"/>
  <c r="I280" i="15"/>
  <c r="G280" i="16" s="1"/>
  <c r="H280" i="15"/>
  <c r="F280" i="16" s="1"/>
  <c r="G280" i="15"/>
  <c r="E280" i="16" s="1"/>
  <c r="F280" i="15"/>
  <c r="D280" i="16" s="1"/>
  <c r="E280" i="15"/>
  <c r="C280" i="16" s="1"/>
  <c r="D280" i="15"/>
  <c r="B280" i="16" s="1"/>
  <c r="AW279" i="15"/>
  <c r="AU279" i="16" s="1"/>
  <c r="AU279" i="15"/>
  <c r="AS279" i="16" s="1"/>
  <c r="AT279" i="15"/>
  <c r="AR279" i="16" s="1"/>
  <c r="AS279" i="15"/>
  <c r="AQ279" i="16" s="1"/>
  <c r="AR279" i="15"/>
  <c r="AP279" i="16" s="1"/>
  <c r="AQ279" i="15"/>
  <c r="AO279" i="16" s="1"/>
  <c r="AP279" i="15"/>
  <c r="AN279" i="16" s="1"/>
  <c r="AO279" i="15"/>
  <c r="AM279" i="16" s="1"/>
  <c r="AN279" i="15"/>
  <c r="AL279" i="16" s="1"/>
  <c r="AM279" i="15"/>
  <c r="AK279" i="16" s="1"/>
  <c r="AK279" i="15"/>
  <c r="AI279" i="16" s="1"/>
  <c r="AJ279" i="15"/>
  <c r="AH279" i="16" s="1"/>
  <c r="AI279" i="15"/>
  <c r="AG279" i="16" s="1"/>
  <c r="AH279" i="15"/>
  <c r="AF279" i="16" s="1"/>
  <c r="AG279" i="15"/>
  <c r="AE279" i="16" s="1"/>
  <c r="AF279" i="15"/>
  <c r="AD279" i="16" s="1"/>
  <c r="AE279" i="15"/>
  <c r="AC279" i="16" s="1"/>
  <c r="AD279" i="15"/>
  <c r="AB279" i="16" s="1"/>
  <c r="AC279" i="15"/>
  <c r="AA279" i="16" s="1"/>
  <c r="AB279" i="15"/>
  <c r="Z279" i="16" s="1"/>
  <c r="AA279" i="15"/>
  <c r="Y279" i="16" s="1"/>
  <c r="Z279" i="15"/>
  <c r="X279" i="16" s="1"/>
  <c r="Y279" i="15"/>
  <c r="W279" i="16" s="1"/>
  <c r="X279" i="15"/>
  <c r="V279" i="16" s="1"/>
  <c r="W279" i="15"/>
  <c r="U279" i="16" s="1"/>
  <c r="V279" i="15"/>
  <c r="T279" i="16" s="1"/>
  <c r="U279" i="15"/>
  <c r="S279" i="16" s="1"/>
  <c r="T279" i="15"/>
  <c r="R279" i="16" s="1"/>
  <c r="S279" i="15"/>
  <c r="Q279" i="16" s="1"/>
  <c r="R279" i="15"/>
  <c r="P279" i="16" s="1"/>
  <c r="Q279" i="15"/>
  <c r="O279" i="16" s="1"/>
  <c r="P279" i="15"/>
  <c r="N279" i="16" s="1"/>
  <c r="O279" i="15"/>
  <c r="M279" i="16" s="1"/>
  <c r="N279" i="15"/>
  <c r="L279" i="16" s="1"/>
  <c r="M279" i="15"/>
  <c r="K279" i="16" s="1"/>
  <c r="L279" i="15"/>
  <c r="J279" i="16" s="1"/>
  <c r="K279" i="15"/>
  <c r="I279" i="16" s="1"/>
  <c r="J279" i="15"/>
  <c r="H279" i="16" s="1"/>
  <c r="I279" i="15"/>
  <c r="G279" i="16" s="1"/>
  <c r="H279" i="15"/>
  <c r="F279" i="16" s="1"/>
  <c r="G279" i="15"/>
  <c r="E279" i="16" s="1"/>
  <c r="F279" i="15"/>
  <c r="D279" i="16" s="1"/>
  <c r="E279" i="15"/>
  <c r="C279" i="16" s="1"/>
  <c r="D279" i="15"/>
  <c r="B279" i="16" s="1"/>
  <c r="AW278" i="15"/>
  <c r="AU278" i="16" s="1"/>
  <c r="AU278" i="15"/>
  <c r="AS278" i="16" s="1"/>
  <c r="AT278" i="15"/>
  <c r="AR278" i="16" s="1"/>
  <c r="AS278" i="15"/>
  <c r="AQ278" i="16" s="1"/>
  <c r="AR278" i="15"/>
  <c r="AP278" i="16" s="1"/>
  <c r="AQ278" i="15"/>
  <c r="AO278" i="16" s="1"/>
  <c r="AP278" i="15"/>
  <c r="AN278" i="16" s="1"/>
  <c r="AO278" i="15"/>
  <c r="AM278" i="16" s="1"/>
  <c r="AN278" i="15"/>
  <c r="AL278" i="16" s="1"/>
  <c r="AM278" i="15"/>
  <c r="AK278" i="16" s="1"/>
  <c r="AK278" i="15"/>
  <c r="AI278" i="16" s="1"/>
  <c r="AJ278" i="15"/>
  <c r="AH278" i="16" s="1"/>
  <c r="AI278" i="15"/>
  <c r="AG278" i="16" s="1"/>
  <c r="AH278" i="15"/>
  <c r="AF278" i="16" s="1"/>
  <c r="AG278" i="15"/>
  <c r="AE278" i="16" s="1"/>
  <c r="AF278" i="15"/>
  <c r="AD278" i="16" s="1"/>
  <c r="AE278" i="15"/>
  <c r="AC278" i="16" s="1"/>
  <c r="AD278" i="15"/>
  <c r="AB278" i="16" s="1"/>
  <c r="AC278" i="15"/>
  <c r="AA278" i="16" s="1"/>
  <c r="AB278" i="15"/>
  <c r="Z278" i="16" s="1"/>
  <c r="AA278" i="15"/>
  <c r="Y278" i="16" s="1"/>
  <c r="Z278" i="15"/>
  <c r="X278" i="16" s="1"/>
  <c r="Y278" i="15"/>
  <c r="W278" i="16" s="1"/>
  <c r="X278" i="15"/>
  <c r="V278" i="16" s="1"/>
  <c r="W278" i="15"/>
  <c r="U278" i="16" s="1"/>
  <c r="V278" i="15"/>
  <c r="T278" i="16" s="1"/>
  <c r="U278" i="15"/>
  <c r="S278" i="16" s="1"/>
  <c r="T278" i="15"/>
  <c r="R278" i="16" s="1"/>
  <c r="S278" i="15"/>
  <c r="Q278" i="16" s="1"/>
  <c r="R278" i="15"/>
  <c r="P278" i="16" s="1"/>
  <c r="Q278" i="15"/>
  <c r="O278" i="16" s="1"/>
  <c r="P278" i="15"/>
  <c r="N278" i="16" s="1"/>
  <c r="O278" i="15"/>
  <c r="M278" i="16" s="1"/>
  <c r="N278" i="15"/>
  <c r="L278" i="16" s="1"/>
  <c r="M278" i="15"/>
  <c r="K278" i="16" s="1"/>
  <c r="L278" i="15"/>
  <c r="J278" i="16" s="1"/>
  <c r="K278" i="15"/>
  <c r="I278" i="16" s="1"/>
  <c r="J278" i="15"/>
  <c r="H278" i="16" s="1"/>
  <c r="I278" i="15"/>
  <c r="G278" i="16" s="1"/>
  <c r="H278" i="15"/>
  <c r="F278" i="16" s="1"/>
  <c r="G278" i="15"/>
  <c r="E278" i="16" s="1"/>
  <c r="F278" i="15"/>
  <c r="D278" i="16" s="1"/>
  <c r="E278" i="15"/>
  <c r="C278" i="16" s="1"/>
  <c r="D278" i="15"/>
  <c r="B278" i="16" s="1"/>
  <c r="AW277" i="15"/>
  <c r="AU277" i="16" s="1"/>
  <c r="AU277" i="15"/>
  <c r="AS277" i="16" s="1"/>
  <c r="AT277" i="15"/>
  <c r="AR277" i="16" s="1"/>
  <c r="AS277" i="15"/>
  <c r="AQ277" i="16" s="1"/>
  <c r="AR277" i="15"/>
  <c r="AP277" i="16" s="1"/>
  <c r="AQ277" i="15"/>
  <c r="AO277" i="16" s="1"/>
  <c r="AP277" i="15"/>
  <c r="AN277" i="16" s="1"/>
  <c r="AO277" i="15"/>
  <c r="AM277" i="16" s="1"/>
  <c r="AN277" i="15"/>
  <c r="AL277" i="16" s="1"/>
  <c r="AM277" i="15"/>
  <c r="AK277" i="16" s="1"/>
  <c r="AK277" i="15"/>
  <c r="AI277" i="16" s="1"/>
  <c r="AJ277" i="15"/>
  <c r="AH277" i="16" s="1"/>
  <c r="AI277" i="15"/>
  <c r="AG277" i="16" s="1"/>
  <c r="AH277" i="15"/>
  <c r="AF277" i="16" s="1"/>
  <c r="AG277" i="15"/>
  <c r="AE277" i="16" s="1"/>
  <c r="AF277" i="15"/>
  <c r="AD277" i="16" s="1"/>
  <c r="AE277" i="15"/>
  <c r="AC277" i="16" s="1"/>
  <c r="AD277" i="15"/>
  <c r="AB277" i="16" s="1"/>
  <c r="AC277" i="15"/>
  <c r="AA277" i="16" s="1"/>
  <c r="AB277" i="15"/>
  <c r="Z277" i="16" s="1"/>
  <c r="AA277" i="15"/>
  <c r="Y277" i="16" s="1"/>
  <c r="Z277" i="15"/>
  <c r="X277" i="16" s="1"/>
  <c r="Y277" i="15"/>
  <c r="W277" i="16" s="1"/>
  <c r="X277" i="15"/>
  <c r="V277" i="16" s="1"/>
  <c r="W277" i="15"/>
  <c r="U277" i="16" s="1"/>
  <c r="V277" i="15"/>
  <c r="T277" i="16" s="1"/>
  <c r="U277" i="15"/>
  <c r="S277" i="16" s="1"/>
  <c r="T277" i="15"/>
  <c r="R277" i="16" s="1"/>
  <c r="S277" i="15"/>
  <c r="Q277" i="16" s="1"/>
  <c r="R277" i="15"/>
  <c r="P277" i="16" s="1"/>
  <c r="Q277" i="15"/>
  <c r="O277" i="16" s="1"/>
  <c r="P277" i="15"/>
  <c r="N277" i="16" s="1"/>
  <c r="O277" i="15"/>
  <c r="M277" i="16" s="1"/>
  <c r="N277" i="15"/>
  <c r="L277" i="16" s="1"/>
  <c r="M277" i="15"/>
  <c r="K277" i="16" s="1"/>
  <c r="L277" i="15"/>
  <c r="J277" i="16" s="1"/>
  <c r="K277" i="15"/>
  <c r="I277" i="16" s="1"/>
  <c r="J277" i="15"/>
  <c r="H277" i="16" s="1"/>
  <c r="I277" i="15"/>
  <c r="G277" i="16" s="1"/>
  <c r="H277" i="15"/>
  <c r="F277" i="16" s="1"/>
  <c r="G277" i="15"/>
  <c r="E277" i="16" s="1"/>
  <c r="F277" i="15"/>
  <c r="D277" i="16" s="1"/>
  <c r="E277" i="15"/>
  <c r="C277" i="16" s="1"/>
  <c r="D277" i="15"/>
  <c r="B277" i="16" s="1"/>
  <c r="AW276" i="15"/>
  <c r="AU276" i="16" s="1"/>
  <c r="AU276" i="15"/>
  <c r="AS276" i="16" s="1"/>
  <c r="AT276" i="15"/>
  <c r="AR276" i="16" s="1"/>
  <c r="AS276" i="15"/>
  <c r="AQ276" i="16" s="1"/>
  <c r="AR276" i="15"/>
  <c r="AP276" i="16" s="1"/>
  <c r="AQ276" i="15"/>
  <c r="AO276" i="16" s="1"/>
  <c r="AP276" i="15"/>
  <c r="AN276" i="16" s="1"/>
  <c r="AO276" i="15"/>
  <c r="AM276" i="16" s="1"/>
  <c r="AN276" i="15"/>
  <c r="AL276" i="16" s="1"/>
  <c r="AM276" i="15"/>
  <c r="AK276" i="16" s="1"/>
  <c r="AK276" i="15"/>
  <c r="AI276" i="16" s="1"/>
  <c r="AJ276" i="15"/>
  <c r="AH276" i="16" s="1"/>
  <c r="AI276" i="15"/>
  <c r="AG276" i="16" s="1"/>
  <c r="AH276" i="15"/>
  <c r="AF276" i="16" s="1"/>
  <c r="AG276" i="15"/>
  <c r="AE276" i="16" s="1"/>
  <c r="AF276" i="15"/>
  <c r="AD276" i="16" s="1"/>
  <c r="AE276" i="15"/>
  <c r="AC276" i="16" s="1"/>
  <c r="AD276" i="15"/>
  <c r="AB276" i="16" s="1"/>
  <c r="AC276" i="15"/>
  <c r="AA276" i="16" s="1"/>
  <c r="AB276" i="15"/>
  <c r="Z276" i="16" s="1"/>
  <c r="AA276" i="15"/>
  <c r="Y276" i="16" s="1"/>
  <c r="Z276" i="15"/>
  <c r="X276" i="16" s="1"/>
  <c r="Y276" i="15"/>
  <c r="W276" i="16" s="1"/>
  <c r="X276" i="15"/>
  <c r="V276" i="16" s="1"/>
  <c r="W276" i="15"/>
  <c r="U276" i="16" s="1"/>
  <c r="V276" i="15"/>
  <c r="T276" i="16" s="1"/>
  <c r="U276" i="15"/>
  <c r="S276" i="16" s="1"/>
  <c r="T276" i="15"/>
  <c r="R276" i="16" s="1"/>
  <c r="S276" i="15"/>
  <c r="Q276" i="16" s="1"/>
  <c r="R276" i="15"/>
  <c r="P276" i="16" s="1"/>
  <c r="Q276" i="15"/>
  <c r="O276" i="16" s="1"/>
  <c r="P276" i="15"/>
  <c r="N276" i="16" s="1"/>
  <c r="O276" i="15"/>
  <c r="M276" i="16" s="1"/>
  <c r="N276" i="15"/>
  <c r="L276" i="16" s="1"/>
  <c r="M276" i="15"/>
  <c r="K276" i="16" s="1"/>
  <c r="L276" i="15"/>
  <c r="J276" i="16" s="1"/>
  <c r="K276" i="15"/>
  <c r="I276" i="16" s="1"/>
  <c r="J276" i="15"/>
  <c r="H276" i="16" s="1"/>
  <c r="I276" i="15"/>
  <c r="G276" i="16" s="1"/>
  <c r="H276" i="15"/>
  <c r="F276" i="16" s="1"/>
  <c r="G276" i="15"/>
  <c r="E276" i="16" s="1"/>
  <c r="F276" i="15"/>
  <c r="D276" i="16" s="1"/>
  <c r="E276" i="15"/>
  <c r="C276" i="16" s="1"/>
  <c r="D276" i="15"/>
  <c r="B276" i="16" s="1"/>
  <c r="AW275" i="15"/>
  <c r="AU275" i="16" s="1"/>
  <c r="AU275" i="15"/>
  <c r="AS275" i="16" s="1"/>
  <c r="AT275" i="15"/>
  <c r="AR275" i="16" s="1"/>
  <c r="AS275" i="15"/>
  <c r="AQ275" i="16" s="1"/>
  <c r="AR275" i="15"/>
  <c r="AP275" i="16" s="1"/>
  <c r="AQ275" i="15"/>
  <c r="AO275" i="16" s="1"/>
  <c r="AP275" i="15"/>
  <c r="AN275" i="16" s="1"/>
  <c r="AO275" i="15"/>
  <c r="AM275" i="16" s="1"/>
  <c r="AN275" i="15"/>
  <c r="AL275" i="16" s="1"/>
  <c r="AM275" i="15"/>
  <c r="AK275" i="16" s="1"/>
  <c r="AK275" i="15"/>
  <c r="AI275" i="16" s="1"/>
  <c r="AJ275" i="15"/>
  <c r="AH275" i="16" s="1"/>
  <c r="AI275" i="15"/>
  <c r="AG275" i="16" s="1"/>
  <c r="AH275" i="15"/>
  <c r="AF275" i="16" s="1"/>
  <c r="AG275" i="15"/>
  <c r="AE275" i="16" s="1"/>
  <c r="AF275" i="15"/>
  <c r="AD275" i="16" s="1"/>
  <c r="AE275" i="15"/>
  <c r="AC275" i="16" s="1"/>
  <c r="AD275" i="15"/>
  <c r="AB275" i="16" s="1"/>
  <c r="AC275" i="15"/>
  <c r="AA275" i="16" s="1"/>
  <c r="AB275" i="15"/>
  <c r="Z275" i="16" s="1"/>
  <c r="AA275" i="15"/>
  <c r="Y275" i="16" s="1"/>
  <c r="Z275" i="15"/>
  <c r="X275" i="16" s="1"/>
  <c r="Y275" i="15"/>
  <c r="W275" i="16" s="1"/>
  <c r="X275" i="15"/>
  <c r="V275" i="16" s="1"/>
  <c r="W275" i="15"/>
  <c r="U275" i="16" s="1"/>
  <c r="V275" i="15"/>
  <c r="T275" i="16" s="1"/>
  <c r="U275" i="15"/>
  <c r="S275" i="16" s="1"/>
  <c r="T275" i="15"/>
  <c r="R275" i="16" s="1"/>
  <c r="S275" i="15"/>
  <c r="Q275" i="16" s="1"/>
  <c r="R275" i="15"/>
  <c r="P275" i="16" s="1"/>
  <c r="Q275" i="15"/>
  <c r="O275" i="16" s="1"/>
  <c r="P275" i="15"/>
  <c r="N275" i="16" s="1"/>
  <c r="O275" i="15"/>
  <c r="M275" i="16" s="1"/>
  <c r="N275" i="15"/>
  <c r="L275" i="16" s="1"/>
  <c r="M275" i="15"/>
  <c r="K275" i="16" s="1"/>
  <c r="L275" i="15"/>
  <c r="J275" i="16" s="1"/>
  <c r="K275" i="15"/>
  <c r="I275" i="16" s="1"/>
  <c r="J275" i="15"/>
  <c r="H275" i="16" s="1"/>
  <c r="I275" i="15"/>
  <c r="G275" i="16" s="1"/>
  <c r="H275" i="15"/>
  <c r="F275" i="16" s="1"/>
  <c r="G275" i="15"/>
  <c r="E275" i="16" s="1"/>
  <c r="F275" i="15"/>
  <c r="D275" i="16" s="1"/>
  <c r="E275" i="15"/>
  <c r="C275" i="16" s="1"/>
  <c r="D275" i="15"/>
  <c r="B275" i="16" s="1"/>
  <c r="AW274" i="15"/>
  <c r="AU274" i="16" s="1"/>
  <c r="AU274" i="15"/>
  <c r="AS274" i="16" s="1"/>
  <c r="AT274" i="15"/>
  <c r="AR274" i="16" s="1"/>
  <c r="AS274" i="15"/>
  <c r="AQ274" i="16" s="1"/>
  <c r="AR274" i="15"/>
  <c r="AP274" i="16" s="1"/>
  <c r="AQ274" i="15"/>
  <c r="AO274" i="16" s="1"/>
  <c r="AP274" i="15"/>
  <c r="AN274" i="16" s="1"/>
  <c r="AO274" i="15"/>
  <c r="AM274" i="16" s="1"/>
  <c r="AN274" i="15"/>
  <c r="AL274" i="16" s="1"/>
  <c r="AM274" i="15"/>
  <c r="AK274" i="16" s="1"/>
  <c r="AL274" i="15"/>
  <c r="AJ274" i="16" s="1"/>
  <c r="AK274" i="15"/>
  <c r="AI274" i="16" s="1"/>
  <c r="AJ274" i="15"/>
  <c r="AH274" i="16" s="1"/>
  <c r="AI274" i="15"/>
  <c r="AG274" i="16" s="1"/>
  <c r="AH274" i="15"/>
  <c r="AF274" i="16" s="1"/>
  <c r="AG274" i="15"/>
  <c r="AE274" i="16" s="1"/>
  <c r="AF274" i="15"/>
  <c r="AD274" i="16" s="1"/>
  <c r="AE274" i="15"/>
  <c r="AC274" i="16" s="1"/>
  <c r="AD274" i="15"/>
  <c r="AB274" i="16" s="1"/>
  <c r="AC274" i="15"/>
  <c r="AA274" i="16" s="1"/>
  <c r="AB274" i="15"/>
  <c r="Z274" i="16" s="1"/>
  <c r="AA274" i="15"/>
  <c r="Y274" i="16" s="1"/>
  <c r="Z274" i="15"/>
  <c r="X274" i="16" s="1"/>
  <c r="Y274" i="15"/>
  <c r="W274" i="16" s="1"/>
  <c r="X274" i="15"/>
  <c r="V274" i="16" s="1"/>
  <c r="W274" i="15"/>
  <c r="U274" i="16" s="1"/>
  <c r="V274" i="15"/>
  <c r="T274" i="16" s="1"/>
  <c r="U274" i="15"/>
  <c r="S274" i="16" s="1"/>
  <c r="T274" i="15"/>
  <c r="R274" i="16" s="1"/>
  <c r="S274" i="15"/>
  <c r="Q274" i="16" s="1"/>
  <c r="R274" i="15"/>
  <c r="P274" i="16" s="1"/>
  <c r="Q274" i="15"/>
  <c r="O274" i="16" s="1"/>
  <c r="P274" i="15"/>
  <c r="N274" i="16" s="1"/>
  <c r="O274" i="15"/>
  <c r="M274" i="16" s="1"/>
  <c r="N274" i="15"/>
  <c r="L274" i="16" s="1"/>
  <c r="M274" i="15"/>
  <c r="K274" i="16" s="1"/>
  <c r="L274" i="15"/>
  <c r="J274" i="16" s="1"/>
  <c r="K274" i="15"/>
  <c r="I274" i="16" s="1"/>
  <c r="J274" i="15"/>
  <c r="H274" i="16" s="1"/>
  <c r="I274" i="15"/>
  <c r="G274" i="16" s="1"/>
  <c r="H274" i="15"/>
  <c r="F274" i="16" s="1"/>
  <c r="G274" i="15"/>
  <c r="E274" i="16" s="1"/>
  <c r="F274" i="15"/>
  <c r="D274" i="16" s="1"/>
  <c r="E274" i="15"/>
  <c r="C274" i="16" s="1"/>
  <c r="D274" i="15"/>
  <c r="B274" i="16" s="1"/>
  <c r="AW273" i="15"/>
  <c r="AU273" i="16" s="1"/>
  <c r="AU273" i="15"/>
  <c r="AS273" i="16" s="1"/>
  <c r="AT273" i="15"/>
  <c r="AR273" i="16" s="1"/>
  <c r="AS273" i="15"/>
  <c r="AQ273" i="16" s="1"/>
  <c r="AR273" i="15"/>
  <c r="AP273" i="16" s="1"/>
  <c r="AQ273" i="15"/>
  <c r="AO273" i="16" s="1"/>
  <c r="AP273" i="15"/>
  <c r="AN273" i="16" s="1"/>
  <c r="AO273" i="15"/>
  <c r="AM273" i="16" s="1"/>
  <c r="AN273" i="15"/>
  <c r="AL273" i="16" s="1"/>
  <c r="AM273" i="15"/>
  <c r="AK273" i="16" s="1"/>
  <c r="AK273" i="15"/>
  <c r="AI273" i="16" s="1"/>
  <c r="AJ273" i="15"/>
  <c r="AH273" i="16" s="1"/>
  <c r="AI273" i="15"/>
  <c r="AG273" i="16" s="1"/>
  <c r="AH273" i="15"/>
  <c r="AF273" i="16" s="1"/>
  <c r="AG273" i="15"/>
  <c r="AE273" i="16" s="1"/>
  <c r="AF273" i="15"/>
  <c r="AD273" i="16" s="1"/>
  <c r="AE273" i="15"/>
  <c r="AC273" i="16" s="1"/>
  <c r="AD273" i="15"/>
  <c r="AB273" i="16" s="1"/>
  <c r="AC273" i="15"/>
  <c r="AA273" i="16" s="1"/>
  <c r="AB273" i="15"/>
  <c r="Z273" i="16" s="1"/>
  <c r="AA273" i="15"/>
  <c r="Y273" i="16" s="1"/>
  <c r="Z273" i="15"/>
  <c r="X273" i="16" s="1"/>
  <c r="Y273" i="15"/>
  <c r="W273" i="16" s="1"/>
  <c r="X273" i="15"/>
  <c r="V273" i="16" s="1"/>
  <c r="W273" i="15"/>
  <c r="U273" i="16" s="1"/>
  <c r="V273" i="15"/>
  <c r="T273" i="16" s="1"/>
  <c r="U273" i="15"/>
  <c r="S273" i="16" s="1"/>
  <c r="T273" i="15"/>
  <c r="R273" i="16" s="1"/>
  <c r="S273" i="15"/>
  <c r="Q273" i="16" s="1"/>
  <c r="R273" i="15"/>
  <c r="P273" i="16" s="1"/>
  <c r="Q273" i="15"/>
  <c r="O273" i="16" s="1"/>
  <c r="P273" i="15"/>
  <c r="N273" i="16" s="1"/>
  <c r="O273" i="15"/>
  <c r="M273" i="16" s="1"/>
  <c r="N273" i="15"/>
  <c r="L273" i="16" s="1"/>
  <c r="M273" i="15"/>
  <c r="K273" i="16" s="1"/>
  <c r="L273" i="15"/>
  <c r="J273" i="16" s="1"/>
  <c r="K273" i="15"/>
  <c r="I273" i="16" s="1"/>
  <c r="J273" i="15"/>
  <c r="H273" i="16" s="1"/>
  <c r="I273" i="15"/>
  <c r="G273" i="16" s="1"/>
  <c r="H273" i="15"/>
  <c r="F273" i="16" s="1"/>
  <c r="G273" i="15"/>
  <c r="E273" i="16" s="1"/>
  <c r="F273" i="15"/>
  <c r="D273" i="16" s="1"/>
  <c r="E273" i="15"/>
  <c r="C273" i="16" s="1"/>
  <c r="D273" i="15"/>
  <c r="B273" i="16" s="1"/>
  <c r="AW272" i="15"/>
  <c r="AU272" i="16" s="1"/>
  <c r="AU272" i="15"/>
  <c r="AS272" i="16" s="1"/>
  <c r="AT272" i="15"/>
  <c r="AR272" i="16" s="1"/>
  <c r="AS272" i="15"/>
  <c r="AQ272" i="16" s="1"/>
  <c r="AR272" i="15"/>
  <c r="AP272" i="16" s="1"/>
  <c r="AQ272" i="15"/>
  <c r="AO272" i="16" s="1"/>
  <c r="AP272" i="15"/>
  <c r="AN272" i="16" s="1"/>
  <c r="AO272" i="15"/>
  <c r="AM272" i="16" s="1"/>
  <c r="AN272" i="15"/>
  <c r="AL272" i="16" s="1"/>
  <c r="AM272" i="15"/>
  <c r="AK272" i="16" s="1"/>
  <c r="AK272" i="15"/>
  <c r="AI272" i="16" s="1"/>
  <c r="AJ272" i="15"/>
  <c r="AH272" i="16" s="1"/>
  <c r="AI272" i="15"/>
  <c r="AG272" i="16" s="1"/>
  <c r="AH272" i="15"/>
  <c r="AF272" i="16" s="1"/>
  <c r="AG272" i="15"/>
  <c r="AE272" i="16" s="1"/>
  <c r="AF272" i="15"/>
  <c r="AD272" i="16" s="1"/>
  <c r="AE272" i="15"/>
  <c r="AC272" i="16" s="1"/>
  <c r="AD272" i="15"/>
  <c r="AB272" i="16" s="1"/>
  <c r="AC272" i="15"/>
  <c r="AA272" i="16" s="1"/>
  <c r="AB272" i="15"/>
  <c r="Z272" i="16" s="1"/>
  <c r="AA272" i="15"/>
  <c r="Y272" i="16" s="1"/>
  <c r="Z272" i="15"/>
  <c r="X272" i="16" s="1"/>
  <c r="Y272" i="15"/>
  <c r="W272" i="16" s="1"/>
  <c r="X272" i="15"/>
  <c r="V272" i="16" s="1"/>
  <c r="W272" i="15"/>
  <c r="U272" i="16" s="1"/>
  <c r="V272" i="15"/>
  <c r="T272" i="16" s="1"/>
  <c r="U272" i="15"/>
  <c r="S272" i="16" s="1"/>
  <c r="T272" i="15"/>
  <c r="R272" i="16" s="1"/>
  <c r="S272" i="15"/>
  <c r="Q272" i="16" s="1"/>
  <c r="R272" i="15"/>
  <c r="P272" i="16" s="1"/>
  <c r="Q272" i="15"/>
  <c r="O272" i="16" s="1"/>
  <c r="P272" i="15"/>
  <c r="N272" i="16" s="1"/>
  <c r="O272" i="15"/>
  <c r="M272" i="16" s="1"/>
  <c r="N272" i="15"/>
  <c r="L272" i="16" s="1"/>
  <c r="M272" i="15"/>
  <c r="K272" i="16" s="1"/>
  <c r="L272" i="15"/>
  <c r="J272" i="16" s="1"/>
  <c r="K272" i="15"/>
  <c r="I272" i="16" s="1"/>
  <c r="J272" i="15"/>
  <c r="H272" i="16" s="1"/>
  <c r="I272" i="15"/>
  <c r="G272" i="16" s="1"/>
  <c r="H272" i="15"/>
  <c r="F272" i="16" s="1"/>
  <c r="G272" i="15"/>
  <c r="E272" i="16" s="1"/>
  <c r="F272" i="15"/>
  <c r="D272" i="16" s="1"/>
  <c r="E272" i="15"/>
  <c r="C272" i="16" s="1"/>
  <c r="D272" i="15"/>
  <c r="B272" i="16" s="1"/>
  <c r="AW271" i="15"/>
  <c r="AU271" i="16" s="1"/>
  <c r="AU271" i="15"/>
  <c r="AS271" i="16" s="1"/>
  <c r="AT271" i="15"/>
  <c r="AR271" i="16" s="1"/>
  <c r="AS271" i="15"/>
  <c r="AQ271" i="16" s="1"/>
  <c r="AR271" i="15"/>
  <c r="AP271" i="16" s="1"/>
  <c r="AQ271" i="15"/>
  <c r="AO271" i="16" s="1"/>
  <c r="AP271" i="15"/>
  <c r="AN271" i="16" s="1"/>
  <c r="AO271" i="15"/>
  <c r="AM271" i="16" s="1"/>
  <c r="AN271" i="15"/>
  <c r="AL271" i="16" s="1"/>
  <c r="AM271" i="15"/>
  <c r="AK271" i="16" s="1"/>
  <c r="AK271" i="15"/>
  <c r="AI271" i="16" s="1"/>
  <c r="AJ271" i="15"/>
  <c r="AH271" i="16" s="1"/>
  <c r="AI271" i="15"/>
  <c r="AG271" i="16" s="1"/>
  <c r="AH271" i="15"/>
  <c r="AF271" i="16" s="1"/>
  <c r="AG271" i="15"/>
  <c r="AE271" i="16" s="1"/>
  <c r="AF271" i="15"/>
  <c r="AD271" i="16" s="1"/>
  <c r="AE271" i="15"/>
  <c r="AC271" i="16" s="1"/>
  <c r="AD271" i="15"/>
  <c r="AB271" i="16" s="1"/>
  <c r="AC271" i="15"/>
  <c r="AA271" i="16" s="1"/>
  <c r="AB271" i="15"/>
  <c r="Z271" i="16" s="1"/>
  <c r="AA271" i="15"/>
  <c r="Y271" i="16" s="1"/>
  <c r="Z271" i="15"/>
  <c r="X271" i="16" s="1"/>
  <c r="Y271" i="15"/>
  <c r="W271" i="16" s="1"/>
  <c r="X271" i="15"/>
  <c r="V271" i="16" s="1"/>
  <c r="W271" i="15"/>
  <c r="U271" i="16" s="1"/>
  <c r="V271" i="15"/>
  <c r="T271" i="16" s="1"/>
  <c r="U271" i="15"/>
  <c r="S271" i="16" s="1"/>
  <c r="T271" i="15"/>
  <c r="R271" i="16" s="1"/>
  <c r="S271" i="15"/>
  <c r="Q271" i="16" s="1"/>
  <c r="R271" i="15"/>
  <c r="P271" i="16" s="1"/>
  <c r="Q271" i="15"/>
  <c r="O271" i="16" s="1"/>
  <c r="P271" i="15"/>
  <c r="N271" i="16" s="1"/>
  <c r="O271" i="15"/>
  <c r="M271" i="16" s="1"/>
  <c r="N271" i="15"/>
  <c r="L271" i="16" s="1"/>
  <c r="M271" i="15"/>
  <c r="K271" i="16" s="1"/>
  <c r="L271" i="15"/>
  <c r="J271" i="16" s="1"/>
  <c r="K271" i="15"/>
  <c r="I271" i="16" s="1"/>
  <c r="J271" i="15"/>
  <c r="H271" i="16" s="1"/>
  <c r="I271" i="15"/>
  <c r="G271" i="16" s="1"/>
  <c r="H271" i="15"/>
  <c r="F271" i="16" s="1"/>
  <c r="G271" i="15"/>
  <c r="E271" i="16" s="1"/>
  <c r="F271" i="15"/>
  <c r="D271" i="16" s="1"/>
  <c r="E271" i="15"/>
  <c r="C271" i="16" s="1"/>
  <c r="D271" i="15"/>
  <c r="B271" i="16" s="1"/>
  <c r="AW270" i="15"/>
  <c r="AU270" i="16" s="1"/>
  <c r="AU270" i="15"/>
  <c r="AS270" i="16" s="1"/>
  <c r="AT270" i="15"/>
  <c r="AR270" i="16" s="1"/>
  <c r="AS270" i="15"/>
  <c r="AQ270" i="16" s="1"/>
  <c r="AR270" i="15"/>
  <c r="AP270" i="16" s="1"/>
  <c r="AQ270" i="15"/>
  <c r="AO270" i="16" s="1"/>
  <c r="AP270" i="15"/>
  <c r="AN270" i="16" s="1"/>
  <c r="AO270" i="15"/>
  <c r="AM270" i="16" s="1"/>
  <c r="AN270" i="15"/>
  <c r="AL270" i="16" s="1"/>
  <c r="AM270" i="15"/>
  <c r="AK270" i="16" s="1"/>
  <c r="AK270" i="15"/>
  <c r="AI270" i="16" s="1"/>
  <c r="AJ270" i="15"/>
  <c r="AH270" i="16" s="1"/>
  <c r="AI270" i="15"/>
  <c r="AG270" i="16" s="1"/>
  <c r="AH270" i="15"/>
  <c r="AF270" i="16" s="1"/>
  <c r="AG270" i="15"/>
  <c r="AE270" i="16" s="1"/>
  <c r="AF270" i="15"/>
  <c r="AD270" i="16" s="1"/>
  <c r="AE270" i="15"/>
  <c r="AC270" i="16" s="1"/>
  <c r="AD270" i="15"/>
  <c r="AB270" i="16" s="1"/>
  <c r="AC270" i="15"/>
  <c r="AA270" i="16" s="1"/>
  <c r="AB270" i="15"/>
  <c r="Z270" i="16" s="1"/>
  <c r="AA270" i="15"/>
  <c r="Y270" i="16" s="1"/>
  <c r="Z270" i="15"/>
  <c r="X270" i="16" s="1"/>
  <c r="Y270" i="15"/>
  <c r="W270" i="16" s="1"/>
  <c r="X270" i="15"/>
  <c r="V270" i="16" s="1"/>
  <c r="W270" i="15"/>
  <c r="U270" i="16" s="1"/>
  <c r="V270" i="15"/>
  <c r="T270" i="16" s="1"/>
  <c r="U270" i="15"/>
  <c r="S270" i="16" s="1"/>
  <c r="T270" i="15"/>
  <c r="R270" i="16" s="1"/>
  <c r="S270" i="15"/>
  <c r="Q270" i="16" s="1"/>
  <c r="R270" i="15"/>
  <c r="P270" i="16" s="1"/>
  <c r="Q270" i="15"/>
  <c r="O270" i="16" s="1"/>
  <c r="P270" i="15"/>
  <c r="N270" i="16" s="1"/>
  <c r="O270" i="15"/>
  <c r="M270" i="16" s="1"/>
  <c r="N270" i="15"/>
  <c r="L270" i="16" s="1"/>
  <c r="M270" i="15"/>
  <c r="K270" i="16" s="1"/>
  <c r="L270" i="15"/>
  <c r="J270" i="16" s="1"/>
  <c r="K270" i="15"/>
  <c r="I270" i="16" s="1"/>
  <c r="J270" i="15"/>
  <c r="H270" i="16" s="1"/>
  <c r="I270" i="15"/>
  <c r="G270" i="16" s="1"/>
  <c r="H270" i="15"/>
  <c r="F270" i="16" s="1"/>
  <c r="G270" i="15"/>
  <c r="E270" i="16" s="1"/>
  <c r="F270" i="15"/>
  <c r="D270" i="16" s="1"/>
  <c r="E270" i="15"/>
  <c r="C270" i="16" s="1"/>
  <c r="D270" i="15"/>
  <c r="B270" i="16" s="1"/>
  <c r="AW269" i="15"/>
  <c r="AU269" i="16" s="1"/>
  <c r="AU269" i="15"/>
  <c r="AS269" i="16" s="1"/>
  <c r="AT269" i="15"/>
  <c r="AR269" i="16" s="1"/>
  <c r="AS269" i="15"/>
  <c r="AQ269" i="16" s="1"/>
  <c r="AR269" i="15"/>
  <c r="AP269" i="16" s="1"/>
  <c r="AQ269" i="15"/>
  <c r="AO269" i="16" s="1"/>
  <c r="AP269" i="15"/>
  <c r="AN269" i="16" s="1"/>
  <c r="AO269" i="15"/>
  <c r="AM269" i="16" s="1"/>
  <c r="AN269" i="15"/>
  <c r="AL269" i="16" s="1"/>
  <c r="AM269" i="15"/>
  <c r="AK269" i="16" s="1"/>
  <c r="AK269" i="15"/>
  <c r="AI269" i="16" s="1"/>
  <c r="AJ269" i="15"/>
  <c r="AH269" i="16" s="1"/>
  <c r="AI269" i="15"/>
  <c r="AG269" i="16" s="1"/>
  <c r="AH269" i="15"/>
  <c r="AF269" i="16" s="1"/>
  <c r="AG269" i="15"/>
  <c r="AE269" i="16" s="1"/>
  <c r="AF269" i="15"/>
  <c r="AD269" i="16" s="1"/>
  <c r="AE269" i="15"/>
  <c r="AC269" i="16" s="1"/>
  <c r="AD269" i="15"/>
  <c r="AB269" i="16" s="1"/>
  <c r="AC269" i="15"/>
  <c r="AA269" i="16" s="1"/>
  <c r="AB269" i="15"/>
  <c r="Z269" i="16" s="1"/>
  <c r="AA269" i="15"/>
  <c r="Y269" i="16" s="1"/>
  <c r="Z269" i="15"/>
  <c r="X269" i="16" s="1"/>
  <c r="Y269" i="15"/>
  <c r="W269" i="16" s="1"/>
  <c r="X269" i="15"/>
  <c r="V269" i="16" s="1"/>
  <c r="W269" i="15"/>
  <c r="U269" i="16" s="1"/>
  <c r="V269" i="15"/>
  <c r="T269" i="16" s="1"/>
  <c r="U269" i="15"/>
  <c r="S269" i="16" s="1"/>
  <c r="T269" i="15"/>
  <c r="R269" i="16" s="1"/>
  <c r="S269" i="15"/>
  <c r="Q269" i="16" s="1"/>
  <c r="R269" i="15"/>
  <c r="P269" i="16" s="1"/>
  <c r="Q269" i="15"/>
  <c r="O269" i="16" s="1"/>
  <c r="P269" i="15"/>
  <c r="N269" i="16" s="1"/>
  <c r="O269" i="15"/>
  <c r="M269" i="16" s="1"/>
  <c r="N269" i="15"/>
  <c r="L269" i="16" s="1"/>
  <c r="M269" i="15"/>
  <c r="K269" i="16" s="1"/>
  <c r="L269" i="15"/>
  <c r="J269" i="16" s="1"/>
  <c r="K269" i="15"/>
  <c r="I269" i="16" s="1"/>
  <c r="J269" i="15"/>
  <c r="H269" i="16" s="1"/>
  <c r="I269" i="15"/>
  <c r="G269" i="16" s="1"/>
  <c r="H269" i="15"/>
  <c r="F269" i="16" s="1"/>
  <c r="G269" i="15"/>
  <c r="E269" i="16" s="1"/>
  <c r="F269" i="15"/>
  <c r="D269" i="16" s="1"/>
  <c r="E269" i="15"/>
  <c r="C269" i="16" s="1"/>
  <c r="D269" i="15"/>
  <c r="B269" i="16" s="1"/>
  <c r="AW268" i="15"/>
  <c r="AU268" i="16" s="1"/>
  <c r="AU268" i="15"/>
  <c r="AS268" i="16" s="1"/>
  <c r="AT268" i="15"/>
  <c r="AR268" i="16" s="1"/>
  <c r="AS268" i="15"/>
  <c r="AQ268" i="16" s="1"/>
  <c r="AR268" i="15"/>
  <c r="AP268" i="16" s="1"/>
  <c r="AQ268" i="15"/>
  <c r="AO268" i="16" s="1"/>
  <c r="AP268" i="15"/>
  <c r="AN268" i="16" s="1"/>
  <c r="AO268" i="15"/>
  <c r="AM268" i="16" s="1"/>
  <c r="AN268" i="15"/>
  <c r="AL268" i="16" s="1"/>
  <c r="AM268" i="15"/>
  <c r="AK268" i="16" s="1"/>
  <c r="AK268" i="15"/>
  <c r="AI268" i="16" s="1"/>
  <c r="AJ268" i="15"/>
  <c r="AH268" i="16" s="1"/>
  <c r="AI268" i="15"/>
  <c r="AG268" i="16" s="1"/>
  <c r="AH268" i="15"/>
  <c r="AF268" i="16" s="1"/>
  <c r="AG268" i="15"/>
  <c r="AE268" i="16" s="1"/>
  <c r="AF268" i="15"/>
  <c r="AD268" i="16" s="1"/>
  <c r="AE268" i="15"/>
  <c r="AC268" i="16" s="1"/>
  <c r="AD268" i="15"/>
  <c r="AB268" i="16" s="1"/>
  <c r="AC268" i="15"/>
  <c r="AA268" i="16" s="1"/>
  <c r="AB268" i="15"/>
  <c r="Z268" i="16" s="1"/>
  <c r="AA268" i="15"/>
  <c r="Y268" i="16" s="1"/>
  <c r="Z268" i="15"/>
  <c r="X268" i="16" s="1"/>
  <c r="Y268" i="15"/>
  <c r="W268" i="16" s="1"/>
  <c r="X268" i="15"/>
  <c r="V268" i="16" s="1"/>
  <c r="W268" i="15"/>
  <c r="U268" i="16" s="1"/>
  <c r="V268" i="15"/>
  <c r="T268" i="16" s="1"/>
  <c r="U268" i="15"/>
  <c r="S268" i="16" s="1"/>
  <c r="T268" i="15"/>
  <c r="R268" i="16" s="1"/>
  <c r="S268" i="15"/>
  <c r="Q268" i="16" s="1"/>
  <c r="R268" i="15"/>
  <c r="P268" i="16" s="1"/>
  <c r="Q268" i="15"/>
  <c r="O268" i="16" s="1"/>
  <c r="P268" i="15"/>
  <c r="N268" i="16" s="1"/>
  <c r="O268" i="15"/>
  <c r="M268" i="16" s="1"/>
  <c r="N268" i="15"/>
  <c r="L268" i="16" s="1"/>
  <c r="M268" i="15"/>
  <c r="K268" i="16" s="1"/>
  <c r="L268" i="15"/>
  <c r="J268" i="16" s="1"/>
  <c r="K268" i="15"/>
  <c r="I268" i="16" s="1"/>
  <c r="J268" i="15"/>
  <c r="H268" i="16" s="1"/>
  <c r="I268" i="15"/>
  <c r="G268" i="16" s="1"/>
  <c r="H268" i="15"/>
  <c r="F268" i="16" s="1"/>
  <c r="G268" i="15"/>
  <c r="E268" i="16" s="1"/>
  <c r="F268" i="15"/>
  <c r="D268" i="16" s="1"/>
  <c r="E268" i="15"/>
  <c r="C268" i="16" s="1"/>
  <c r="D268" i="15"/>
  <c r="B268" i="16" s="1"/>
  <c r="AW267" i="15"/>
  <c r="AU267" i="16" s="1"/>
  <c r="AU267" i="15"/>
  <c r="AS267" i="16" s="1"/>
  <c r="AT267" i="15"/>
  <c r="AR267" i="16" s="1"/>
  <c r="AS267" i="15"/>
  <c r="AQ267" i="16" s="1"/>
  <c r="AR267" i="15"/>
  <c r="AP267" i="16" s="1"/>
  <c r="AQ267" i="15"/>
  <c r="AO267" i="16" s="1"/>
  <c r="AP267" i="15"/>
  <c r="AN267" i="16" s="1"/>
  <c r="AO267" i="15"/>
  <c r="AM267" i="16" s="1"/>
  <c r="AN267" i="15"/>
  <c r="AL267" i="16" s="1"/>
  <c r="AM267" i="15"/>
  <c r="AK267" i="16" s="1"/>
  <c r="AK267" i="15"/>
  <c r="AI267" i="16" s="1"/>
  <c r="AJ267" i="15"/>
  <c r="AH267" i="16" s="1"/>
  <c r="AI267" i="15"/>
  <c r="AG267" i="16" s="1"/>
  <c r="AH267" i="15"/>
  <c r="AF267" i="16" s="1"/>
  <c r="AG267" i="15"/>
  <c r="AE267" i="16" s="1"/>
  <c r="AF267" i="15"/>
  <c r="AD267" i="16" s="1"/>
  <c r="AE267" i="15"/>
  <c r="AC267" i="16" s="1"/>
  <c r="AD267" i="15"/>
  <c r="AB267" i="16" s="1"/>
  <c r="AC267" i="15"/>
  <c r="AA267" i="16" s="1"/>
  <c r="AB267" i="15"/>
  <c r="Z267" i="16" s="1"/>
  <c r="AA267" i="15"/>
  <c r="Y267" i="16" s="1"/>
  <c r="Z267" i="15"/>
  <c r="X267" i="16" s="1"/>
  <c r="Y267" i="15"/>
  <c r="W267" i="16" s="1"/>
  <c r="X267" i="15"/>
  <c r="V267" i="16" s="1"/>
  <c r="W267" i="15"/>
  <c r="U267" i="16" s="1"/>
  <c r="V267" i="15"/>
  <c r="T267" i="16" s="1"/>
  <c r="U267" i="15"/>
  <c r="S267" i="16" s="1"/>
  <c r="T267" i="15"/>
  <c r="R267" i="16" s="1"/>
  <c r="S267" i="15"/>
  <c r="Q267" i="16" s="1"/>
  <c r="R267" i="15"/>
  <c r="P267" i="16" s="1"/>
  <c r="Q267" i="15"/>
  <c r="O267" i="16" s="1"/>
  <c r="P267" i="15"/>
  <c r="N267" i="16" s="1"/>
  <c r="O267" i="15"/>
  <c r="M267" i="16" s="1"/>
  <c r="N267" i="15"/>
  <c r="L267" i="16" s="1"/>
  <c r="M267" i="15"/>
  <c r="K267" i="16" s="1"/>
  <c r="L267" i="15"/>
  <c r="J267" i="16" s="1"/>
  <c r="K267" i="15"/>
  <c r="I267" i="16" s="1"/>
  <c r="J267" i="15"/>
  <c r="H267" i="16" s="1"/>
  <c r="I267" i="15"/>
  <c r="G267" i="16" s="1"/>
  <c r="H267" i="15"/>
  <c r="F267" i="16" s="1"/>
  <c r="G267" i="15"/>
  <c r="E267" i="16" s="1"/>
  <c r="F267" i="15"/>
  <c r="D267" i="16" s="1"/>
  <c r="E267" i="15"/>
  <c r="C267" i="16" s="1"/>
  <c r="D267" i="15"/>
  <c r="B267" i="16" s="1"/>
  <c r="AW266" i="15"/>
  <c r="AU266" i="16" s="1"/>
  <c r="AU266" i="15"/>
  <c r="AS266" i="16" s="1"/>
  <c r="AT266" i="15"/>
  <c r="AR266" i="16" s="1"/>
  <c r="AS266" i="15"/>
  <c r="AQ266" i="16" s="1"/>
  <c r="AR266" i="15"/>
  <c r="AP266" i="16" s="1"/>
  <c r="AQ266" i="15"/>
  <c r="AO266" i="16" s="1"/>
  <c r="AP266" i="15"/>
  <c r="AN266" i="16" s="1"/>
  <c r="AO266" i="15"/>
  <c r="AM266" i="16" s="1"/>
  <c r="AN266" i="15"/>
  <c r="AL266" i="16" s="1"/>
  <c r="AM266" i="15"/>
  <c r="AK266" i="16" s="1"/>
  <c r="AK266" i="15"/>
  <c r="AI266" i="16" s="1"/>
  <c r="AJ266" i="15"/>
  <c r="AH266" i="16" s="1"/>
  <c r="AI266" i="15"/>
  <c r="AG266" i="16" s="1"/>
  <c r="AH266" i="15"/>
  <c r="AF266" i="16" s="1"/>
  <c r="AG266" i="15"/>
  <c r="AE266" i="16" s="1"/>
  <c r="AF266" i="15"/>
  <c r="AD266" i="16" s="1"/>
  <c r="AE266" i="15"/>
  <c r="AC266" i="16" s="1"/>
  <c r="AD266" i="15"/>
  <c r="AB266" i="16" s="1"/>
  <c r="AC266" i="15"/>
  <c r="AA266" i="16" s="1"/>
  <c r="AB266" i="15"/>
  <c r="Z266" i="16" s="1"/>
  <c r="AA266" i="15"/>
  <c r="Y266" i="16" s="1"/>
  <c r="Z266" i="15"/>
  <c r="X266" i="16" s="1"/>
  <c r="Y266" i="15"/>
  <c r="W266" i="16" s="1"/>
  <c r="X266" i="15"/>
  <c r="V266" i="16" s="1"/>
  <c r="W266" i="15"/>
  <c r="U266" i="16" s="1"/>
  <c r="V266" i="15"/>
  <c r="T266" i="16" s="1"/>
  <c r="U266" i="15"/>
  <c r="S266" i="16" s="1"/>
  <c r="T266" i="15"/>
  <c r="R266" i="16" s="1"/>
  <c r="S266" i="15"/>
  <c r="Q266" i="16" s="1"/>
  <c r="R266" i="15"/>
  <c r="P266" i="16" s="1"/>
  <c r="Q266" i="15"/>
  <c r="O266" i="16" s="1"/>
  <c r="P266" i="15"/>
  <c r="N266" i="16" s="1"/>
  <c r="O266" i="15"/>
  <c r="M266" i="16" s="1"/>
  <c r="N266" i="15"/>
  <c r="L266" i="16" s="1"/>
  <c r="M266" i="15"/>
  <c r="K266" i="16" s="1"/>
  <c r="L266" i="15"/>
  <c r="J266" i="16" s="1"/>
  <c r="K266" i="15"/>
  <c r="I266" i="16" s="1"/>
  <c r="J266" i="15"/>
  <c r="H266" i="16" s="1"/>
  <c r="I266" i="15"/>
  <c r="G266" i="16" s="1"/>
  <c r="H266" i="15"/>
  <c r="F266" i="16" s="1"/>
  <c r="G266" i="15"/>
  <c r="E266" i="16" s="1"/>
  <c r="F266" i="15"/>
  <c r="D266" i="16" s="1"/>
  <c r="E266" i="15"/>
  <c r="C266" i="16" s="1"/>
  <c r="D266" i="15"/>
  <c r="B266" i="16" s="1"/>
  <c r="AW265" i="15"/>
  <c r="AU265" i="16" s="1"/>
  <c r="AU265" i="15"/>
  <c r="AS265" i="16" s="1"/>
  <c r="AT265" i="15"/>
  <c r="AR265" i="16" s="1"/>
  <c r="AS265" i="15"/>
  <c r="AQ265" i="16" s="1"/>
  <c r="AR265" i="15"/>
  <c r="AP265" i="16" s="1"/>
  <c r="AQ265" i="15"/>
  <c r="AO265" i="16" s="1"/>
  <c r="AP265" i="15"/>
  <c r="AN265" i="16" s="1"/>
  <c r="AO265" i="15"/>
  <c r="AM265" i="16" s="1"/>
  <c r="AN265" i="15"/>
  <c r="AL265" i="16" s="1"/>
  <c r="AM265" i="15"/>
  <c r="AK265" i="16" s="1"/>
  <c r="AK265" i="15"/>
  <c r="AI265" i="16" s="1"/>
  <c r="AJ265" i="15"/>
  <c r="AH265" i="16" s="1"/>
  <c r="AI265" i="15"/>
  <c r="AG265" i="16" s="1"/>
  <c r="AH265" i="15"/>
  <c r="AF265" i="16" s="1"/>
  <c r="AG265" i="15"/>
  <c r="AE265" i="16" s="1"/>
  <c r="AF265" i="15"/>
  <c r="AD265" i="16" s="1"/>
  <c r="AE265" i="15"/>
  <c r="AC265" i="16" s="1"/>
  <c r="AD265" i="15"/>
  <c r="AB265" i="16" s="1"/>
  <c r="AC265" i="15"/>
  <c r="AA265" i="16" s="1"/>
  <c r="AB265" i="15"/>
  <c r="Z265" i="16" s="1"/>
  <c r="AA265" i="15"/>
  <c r="Y265" i="16" s="1"/>
  <c r="Z265" i="15"/>
  <c r="X265" i="16" s="1"/>
  <c r="Y265" i="15"/>
  <c r="W265" i="16" s="1"/>
  <c r="X265" i="15"/>
  <c r="V265" i="16" s="1"/>
  <c r="W265" i="15"/>
  <c r="U265" i="16" s="1"/>
  <c r="V265" i="15"/>
  <c r="T265" i="16" s="1"/>
  <c r="U265" i="15"/>
  <c r="S265" i="16" s="1"/>
  <c r="T265" i="15"/>
  <c r="R265" i="16" s="1"/>
  <c r="S265" i="15"/>
  <c r="Q265" i="16" s="1"/>
  <c r="R265" i="15"/>
  <c r="P265" i="16" s="1"/>
  <c r="Q265" i="15"/>
  <c r="O265" i="16" s="1"/>
  <c r="P265" i="15"/>
  <c r="N265" i="16" s="1"/>
  <c r="O265" i="15"/>
  <c r="M265" i="16" s="1"/>
  <c r="N265" i="15"/>
  <c r="L265" i="16" s="1"/>
  <c r="M265" i="15"/>
  <c r="K265" i="16" s="1"/>
  <c r="L265" i="15"/>
  <c r="J265" i="16" s="1"/>
  <c r="K265" i="15"/>
  <c r="I265" i="16" s="1"/>
  <c r="J265" i="15"/>
  <c r="H265" i="16" s="1"/>
  <c r="I265" i="15"/>
  <c r="G265" i="16" s="1"/>
  <c r="H265" i="15"/>
  <c r="F265" i="16" s="1"/>
  <c r="G265" i="15"/>
  <c r="E265" i="16" s="1"/>
  <c r="F265" i="15"/>
  <c r="D265" i="16" s="1"/>
  <c r="E265" i="15"/>
  <c r="C265" i="16" s="1"/>
  <c r="D265" i="15"/>
  <c r="B265" i="16" s="1"/>
  <c r="AW264" i="15"/>
  <c r="AU264" i="16" s="1"/>
  <c r="AU264" i="15"/>
  <c r="AS264" i="16" s="1"/>
  <c r="AT264" i="15"/>
  <c r="AR264" i="16" s="1"/>
  <c r="AS264" i="15"/>
  <c r="AQ264" i="16" s="1"/>
  <c r="AR264" i="15"/>
  <c r="AP264" i="16" s="1"/>
  <c r="AQ264" i="15"/>
  <c r="AO264" i="16" s="1"/>
  <c r="AP264" i="15"/>
  <c r="AN264" i="16" s="1"/>
  <c r="AO264" i="15"/>
  <c r="AM264" i="16" s="1"/>
  <c r="AN264" i="15"/>
  <c r="AL264" i="16" s="1"/>
  <c r="AM264" i="15"/>
  <c r="AK264" i="16" s="1"/>
  <c r="AK264" i="15"/>
  <c r="AI264" i="16" s="1"/>
  <c r="AJ264" i="15"/>
  <c r="AH264" i="16" s="1"/>
  <c r="AI264" i="15"/>
  <c r="AG264" i="16" s="1"/>
  <c r="AH264" i="15"/>
  <c r="AF264" i="16" s="1"/>
  <c r="AG264" i="15"/>
  <c r="AE264" i="16" s="1"/>
  <c r="AF264" i="15"/>
  <c r="AD264" i="16" s="1"/>
  <c r="AE264" i="15"/>
  <c r="AC264" i="16" s="1"/>
  <c r="AD264" i="15"/>
  <c r="AB264" i="16" s="1"/>
  <c r="AC264" i="15"/>
  <c r="AA264" i="16" s="1"/>
  <c r="AB264" i="15"/>
  <c r="Z264" i="16" s="1"/>
  <c r="AA264" i="15"/>
  <c r="Y264" i="16" s="1"/>
  <c r="Z264" i="15"/>
  <c r="X264" i="16" s="1"/>
  <c r="Y264" i="15"/>
  <c r="W264" i="16" s="1"/>
  <c r="X264" i="15"/>
  <c r="V264" i="16" s="1"/>
  <c r="W264" i="15"/>
  <c r="U264" i="16" s="1"/>
  <c r="V264" i="15"/>
  <c r="T264" i="16" s="1"/>
  <c r="U264" i="15"/>
  <c r="S264" i="16" s="1"/>
  <c r="T264" i="15"/>
  <c r="R264" i="16" s="1"/>
  <c r="S264" i="15"/>
  <c r="Q264" i="16" s="1"/>
  <c r="R264" i="15"/>
  <c r="P264" i="16" s="1"/>
  <c r="Q264" i="15"/>
  <c r="O264" i="16" s="1"/>
  <c r="P264" i="15"/>
  <c r="N264" i="16" s="1"/>
  <c r="O264" i="15"/>
  <c r="M264" i="16" s="1"/>
  <c r="N264" i="15"/>
  <c r="L264" i="16" s="1"/>
  <c r="M264" i="15"/>
  <c r="K264" i="16" s="1"/>
  <c r="L264" i="15"/>
  <c r="J264" i="16" s="1"/>
  <c r="K264" i="15"/>
  <c r="I264" i="16" s="1"/>
  <c r="J264" i="15"/>
  <c r="H264" i="16" s="1"/>
  <c r="I264" i="15"/>
  <c r="G264" i="16" s="1"/>
  <c r="H264" i="15"/>
  <c r="F264" i="16" s="1"/>
  <c r="G264" i="15"/>
  <c r="E264" i="16" s="1"/>
  <c r="F264" i="15"/>
  <c r="D264" i="16" s="1"/>
  <c r="E264" i="15"/>
  <c r="C264" i="16" s="1"/>
  <c r="D264" i="15"/>
  <c r="B264" i="16" s="1"/>
  <c r="AW263" i="15"/>
  <c r="AU263" i="16" s="1"/>
  <c r="AU263" i="15"/>
  <c r="AS263" i="16" s="1"/>
  <c r="AT263" i="15"/>
  <c r="AR263" i="16" s="1"/>
  <c r="AS263" i="15"/>
  <c r="AQ263" i="16" s="1"/>
  <c r="AR263" i="15"/>
  <c r="AP263" i="16" s="1"/>
  <c r="AQ263" i="15"/>
  <c r="AO263" i="16" s="1"/>
  <c r="AP263" i="15"/>
  <c r="AN263" i="16" s="1"/>
  <c r="AO263" i="15"/>
  <c r="AM263" i="16" s="1"/>
  <c r="AN263" i="15"/>
  <c r="AL263" i="16" s="1"/>
  <c r="AM263" i="15"/>
  <c r="AK263" i="16" s="1"/>
  <c r="AK263" i="15"/>
  <c r="AI263" i="16" s="1"/>
  <c r="AJ263" i="15"/>
  <c r="AH263" i="16" s="1"/>
  <c r="AI263" i="15"/>
  <c r="AG263" i="16" s="1"/>
  <c r="AH263" i="15"/>
  <c r="AF263" i="16" s="1"/>
  <c r="AG263" i="15"/>
  <c r="AE263" i="16" s="1"/>
  <c r="AF263" i="15"/>
  <c r="AD263" i="16" s="1"/>
  <c r="AE263" i="15"/>
  <c r="AC263" i="16" s="1"/>
  <c r="AD263" i="15"/>
  <c r="AB263" i="16" s="1"/>
  <c r="AC263" i="15"/>
  <c r="AA263" i="16" s="1"/>
  <c r="AB263" i="15"/>
  <c r="Z263" i="16" s="1"/>
  <c r="AA263" i="15"/>
  <c r="Y263" i="16" s="1"/>
  <c r="Z263" i="15"/>
  <c r="X263" i="16" s="1"/>
  <c r="Y263" i="15"/>
  <c r="W263" i="16" s="1"/>
  <c r="X263" i="15"/>
  <c r="V263" i="16" s="1"/>
  <c r="W263" i="15"/>
  <c r="U263" i="16" s="1"/>
  <c r="V263" i="15"/>
  <c r="T263" i="16" s="1"/>
  <c r="U263" i="15"/>
  <c r="S263" i="16" s="1"/>
  <c r="T263" i="15"/>
  <c r="R263" i="16" s="1"/>
  <c r="S263" i="15"/>
  <c r="Q263" i="16" s="1"/>
  <c r="R263" i="15"/>
  <c r="P263" i="16" s="1"/>
  <c r="Q263" i="15"/>
  <c r="O263" i="16" s="1"/>
  <c r="P263" i="15"/>
  <c r="N263" i="16" s="1"/>
  <c r="O263" i="15"/>
  <c r="M263" i="16" s="1"/>
  <c r="N263" i="15"/>
  <c r="L263" i="16" s="1"/>
  <c r="M263" i="15"/>
  <c r="K263" i="16" s="1"/>
  <c r="L263" i="15"/>
  <c r="J263" i="16" s="1"/>
  <c r="K263" i="15"/>
  <c r="I263" i="16" s="1"/>
  <c r="J263" i="15"/>
  <c r="H263" i="16" s="1"/>
  <c r="I263" i="15"/>
  <c r="G263" i="16" s="1"/>
  <c r="H263" i="15"/>
  <c r="F263" i="16" s="1"/>
  <c r="G263" i="15"/>
  <c r="E263" i="16" s="1"/>
  <c r="F263" i="15"/>
  <c r="D263" i="16" s="1"/>
  <c r="E263" i="15"/>
  <c r="C263" i="16" s="1"/>
  <c r="D263" i="15"/>
  <c r="B263" i="16" s="1"/>
  <c r="AW262" i="15"/>
  <c r="AU262" i="16" s="1"/>
  <c r="AU262" i="15"/>
  <c r="AS262" i="16" s="1"/>
  <c r="AT262" i="15"/>
  <c r="AR262" i="16" s="1"/>
  <c r="AS262" i="15"/>
  <c r="AQ262" i="16" s="1"/>
  <c r="AR262" i="15"/>
  <c r="AP262" i="16" s="1"/>
  <c r="AQ262" i="15"/>
  <c r="AO262" i="16" s="1"/>
  <c r="AP262" i="15"/>
  <c r="AN262" i="16" s="1"/>
  <c r="AO262" i="15"/>
  <c r="AM262" i="16" s="1"/>
  <c r="AN262" i="15"/>
  <c r="AL262" i="16" s="1"/>
  <c r="AM262" i="15"/>
  <c r="AK262" i="16" s="1"/>
  <c r="AK262" i="15"/>
  <c r="AI262" i="16" s="1"/>
  <c r="AJ262" i="15"/>
  <c r="AH262" i="16" s="1"/>
  <c r="AI262" i="15"/>
  <c r="AG262" i="16" s="1"/>
  <c r="AH262" i="15"/>
  <c r="AF262" i="16" s="1"/>
  <c r="AG262" i="15"/>
  <c r="AE262" i="16" s="1"/>
  <c r="AF262" i="15"/>
  <c r="AD262" i="16" s="1"/>
  <c r="AE262" i="15"/>
  <c r="AC262" i="16" s="1"/>
  <c r="AD262" i="15"/>
  <c r="AB262" i="16" s="1"/>
  <c r="AC262" i="15"/>
  <c r="AA262" i="16" s="1"/>
  <c r="AB262" i="15"/>
  <c r="Z262" i="16" s="1"/>
  <c r="AA262" i="15"/>
  <c r="Y262" i="16" s="1"/>
  <c r="Z262" i="15"/>
  <c r="X262" i="16" s="1"/>
  <c r="Y262" i="15"/>
  <c r="W262" i="16" s="1"/>
  <c r="X262" i="15"/>
  <c r="V262" i="16" s="1"/>
  <c r="W262" i="15"/>
  <c r="U262" i="16" s="1"/>
  <c r="V262" i="15"/>
  <c r="T262" i="16" s="1"/>
  <c r="U262" i="15"/>
  <c r="S262" i="16" s="1"/>
  <c r="T262" i="15"/>
  <c r="R262" i="16" s="1"/>
  <c r="S262" i="15"/>
  <c r="Q262" i="16" s="1"/>
  <c r="R262" i="15"/>
  <c r="P262" i="16" s="1"/>
  <c r="Q262" i="15"/>
  <c r="O262" i="16" s="1"/>
  <c r="P262" i="15"/>
  <c r="N262" i="16" s="1"/>
  <c r="O262" i="15"/>
  <c r="M262" i="16" s="1"/>
  <c r="N262" i="15"/>
  <c r="L262" i="16" s="1"/>
  <c r="M262" i="15"/>
  <c r="K262" i="16" s="1"/>
  <c r="L262" i="15"/>
  <c r="J262" i="16" s="1"/>
  <c r="K262" i="15"/>
  <c r="I262" i="16" s="1"/>
  <c r="J262" i="15"/>
  <c r="H262" i="16" s="1"/>
  <c r="I262" i="15"/>
  <c r="G262" i="16" s="1"/>
  <c r="H262" i="15"/>
  <c r="F262" i="16" s="1"/>
  <c r="G262" i="15"/>
  <c r="E262" i="16" s="1"/>
  <c r="F262" i="15"/>
  <c r="D262" i="16" s="1"/>
  <c r="E262" i="15"/>
  <c r="C262" i="16" s="1"/>
  <c r="D262" i="15"/>
  <c r="B262" i="16" s="1"/>
  <c r="AW261" i="15"/>
  <c r="AU261" i="16" s="1"/>
  <c r="AU261" i="15"/>
  <c r="AS261" i="16" s="1"/>
  <c r="AT261" i="15"/>
  <c r="AR261" i="16" s="1"/>
  <c r="AS261" i="15"/>
  <c r="AQ261" i="16" s="1"/>
  <c r="AR261" i="15"/>
  <c r="AP261" i="16" s="1"/>
  <c r="AQ261" i="15"/>
  <c r="AO261" i="16" s="1"/>
  <c r="AP261" i="15"/>
  <c r="AN261" i="16" s="1"/>
  <c r="AO261" i="15"/>
  <c r="AM261" i="16" s="1"/>
  <c r="AN261" i="15"/>
  <c r="AL261" i="16" s="1"/>
  <c r="AM261" i="15"/>
  <c r="AK261" i="16" s="1"/>
  <c r="AK261" i="15"/>
  <c r="AI261" i="16" s="1"/>
  <c r="AJ261" i="15"/>
  <c r="AH261" i="16" s="1"/>
  <c r="AI261" i="15"/>
  <c r="AG261" i="16" s="1"/>
  <c r="AH261" i="15"/>
  <c r="AF261" i="16" s="1"/>
  <c r="AG261" i="15"/>
  <c r="AE261" i="16" s="1"/>
  <c r="AF261" i="15"/>
  <c r="AD261" i="16" s="1"/>
  <c r="AE261" i="15"/>
  <c r="AC261" i="16" s="1"/>
  <c r="AD261" i="15"/>
  <c r="AB261" i="16" s="1"/>
  <c r="AC261" i="15"/>
  <c r="AA261" i="16" s="1"/>
  <c r="AB261" i="15"/>
  <c r="Z261" i="16" s="1"/>
  <c r="AA261" i="15"/>
  <c r="Y261" i="16" s="1"/>
  <c r="Z261" i="15"/>
  <c r="X261" i="16" s="1"/>
  <c r="Y261" i="15"/>
  <c r="W261" i="16" s="1"/>
  <c r="X261" i="15"/>
  <c r="V261" i="16" s="1"/>
  <c r="W261" i="15"/>
  <c r="U261" i="16" s="1"/>
  <c r="V261" i="15"/>
  <c r="T261" i="16" s="1"/>
  <c r="U261" i="15"/>
  <c r="S261" i="16" s="1"/>
  <c r="T261" i="15"/>
  <c r="R261" i="16" s="1"/>
  <c r="S261" i="15"/>
  <c r="Q261" i="16" s="1"/>
  <c r="R261" i="15"/>
  <c r="P261" i="16" s="1"/>
  <c r="Q261" i="15"/>
  <c r="O261" i="16" s="1"/>
  <c r="P261" i="15"/>
  <c r="N261" i="16" s="1"/>
  <c r="O261" i="15"/>
  <c r="M261" i="16" s="1"/>
  <c r="N261" i="15"/>
  <c r="L261" i="16" s="1"/>
  <c r="M261" i="15"/>
  <c r="K261" i="16" s="1"/>
  <c r="L261" i="15"/>
  <c r="J261" i="16" s="1"/>
  <c r="K261" i="15"/>
  <c r="I261" i="16" s="1"/>
  <c r="J261" i="15"/>
  <c r="H261" i="16" s="1"/>
  <c r="I261" i="15"/>
  <c r="G261" i="16" s="1"/>
  <c r="H261" i="15"/>
  <c r="F261" i="16" s="1"/>
  <c r="G261" i="15"/>
  <c r="E261" i="16" s="1"/>
  <c r="F261" i="15"/>
  <c r="D261" i="16" s="1"/>
  <c r="E261" i="15"/>
  <c r="C261" i="16" s="1"/>
  <c r="D261" i="15"/>
  <c r="B261" i="16" s="1"/>
  <c r="AW260" i="15"/>
  <c r="AU260" i="16" s="1"/>
  <c r="AU260" i="15"/>
  <c r="AS260" i="16" s="1"/>
  <c r="AT260" i="15"/>
  <c r="AR260" i="16" s="1"/>
  <c r="AS260" i="15"/>
  <c r="AQ260" i="16" s="1"/>
  <c r="AR260" i="15"/>
  <c r="AP260" i="16" s="1"/>
  <c r="AQ260" i="15"/>
  <c r="AO260" i="16" s="1"/>
  <c r="AP260" i="15"/>
  <c r="AN260" i="16" s="1"/>
  <c r="AO260" i="15"/>
  <c r="AM260" i="16" s="1"/>
  <c r="AN260" i="15"/>
  <c r="AL260" i="16" s="1"/>
  <c r="AM260" i="15"/>
  <c r="AK260" i="16" s="1"/>
  <c r="AK260" i="15"/>
  <c r="AI260" i="16" s="1"/>
  <c r="AJ260" i="15"/>
  <c r="AH260" i="16" s="1"/>
  <c r="AI260" i="15"/>
  <c r="AG260" i="16" s="1"/>
  <c r="AH260" i="15"/>
  <c r="AF260" i="16" s="1"/>
  <c r="AG260" i="15"/>
  <c r="AE260" i="16" s="1"/>
  <c r="AF260" i="15"/>
  <c r="AD260" i="16" s="1"/>
  <c r="AE260" i="15"/>
  <c r="AC260" i="16" s="1"/>
  <c r="AD260" i="15"/>
  <c r="AB260" i="16" s="1"/>
  <c r="AC260" i="15"/>
  <c r="AA260" i="16" s="1"/>
  <c r="AB260" i="15"/>
  <c r="Z260" i="16" s="1"/>
  <c r="AA260" i="15"/>
  <c r="Y260" i="16" s="1"/>
  <c r="Z260" i="15"/>
  <c r="X260" i="16" s="1"/>
  <c r="Y260" i="15"/>
  <c r="W260" i="16" s="1"/>
  <c r="X260" i="15"/>
  <c r="V260" i="16" s="1"/>
  <c r="W260" i="15"/>
  <c r="U260" i="16" s="1"/>
  <c r="V260" i="15"/>
  <c r="T260" i="16" s="1"/>
  <c r="U260" i="15"/>
  <c r="S260" i="16" s="1"/>
  <c r="T260" i="15"/>
  <c r="R260" i="16" s="1"/>
  <c r="S260" i="15"/>
  <c r="Q260" i="16" s="1"/>
  <c r="R260" i="15"/>
  <c r="P260" i="16" s="1"/>
  <c r="Q260" i="15"/>
  <c r="O260" i="16" s="1"/>
  <c r="P260" i="15"/>
  <c r="N260" i="16" s="1"/>
  <c r="O260" i="15"/>
  <c r="M260" i="16" s="1"/>
  <c r="N260" i="15"/>
  <c r="L260" i="16" s="1"/>
  <c r="M260" i="15"/>
  <c r="K260" i="16" s="1"/>
  <c r="L260" i="15"/>
  <c r="J260" i="16" s="1"/>
  <c r="K260" i="15"/>
  <c r="I260" i="16" s="1"/>
  <c r="J260" i="15"/>
  <c r="H260" i="16" s="1"/>
  <c r="I260" i="15"/>
  <c r="G260" i="16" s="1"/>
  <c r="H260" i="15"/>
  <c r="F260" i="16" s="1"/>
  <c r="G260" i="15"/>
  <c r="E260" i="16" s="1"/>
  <c r="F260" i="15"/>
  <c r="D260" i="16" s="1"/>
  <c r="E260" i="15"/>
  <c r="C260" i="16" s="1"/>
  <c r="D260" i="15"/>
  <c r="B260" i="16" s="1"/>
  <c r="AW259" i="15"/>
  <c r="AU259" i="16" s="1"/>
  <c r="AU259" i="15"/>
  <c r="AS259" i="16" s="1"/>
  <c r="AT259" i="15"/>
  <c r="AR259" i="16" s="1"/>
  <c r="AS259" i="15"/>
  <c r="AQ259" i="16" s="1"/>
  <c r="AR259" i="15"/>
  <c r="AP259" i="16" s="1"/>
  <c r="AQ259" i="15"/>
  <c r="AO259" i="16" s="1"/>
  <c r="AP259" i="15"/>
  <c r="AN259" i="16" s="1"/>
  <c r="AO259" i="15"/>
  <c r="AM259" i="16" s="1"/>
  <c r="AN259" i="15"/>
  <c r="AL259" i="16" s="1"/>
  <c r="AM259" i="15"/>
  <c r="AK259" i="16" s="1"/>
  <c r="AK259" i="15"/>
  <c r="AI259" i="16" s="1"/>
  <c r="AJ259" i="15"/>
  <c r="AH259" i="16" s="1"/>
  <c r="AI259" i="15"/>
  <c r="AG259" i="16" s="1"/>
  <c r="AH259" i="15"/>
  <c r="AF259" i="16" s="1"/>
  <c r="AG259" i="15"/>
  <c r="AE259" i="16" s="1"/>
  <c r="AF259" i="15"/>
  <c r="AD259" i="16" s="1"/>
  <c r="AE259" i="15"/>
  <c r="AC259" i="16" s="1"/>
  <c r="AD259" i="15"/>
  <c r="AB259" i="16" s="1"/>
  <c r="AC259" i="15"/>
  <c r="AA259" i="16" s="1"/>
  <c r="AB259" i="15"/>
  <c r="Z259" i="16" s="1"/>
  <c r="AA259" i="15"/>
  <c r="Y259" i="16" s="1"/>
  <c r="Z259" i="15"/>
  <c r="X259" i="16" s="1"/>
  <c r="Y259" i="15"/>
  <c r="W259" i="16" s="1"/>
  <c r="X259" i="15"/>
  <c r="V259" i="16" s="1"/>
  <c r="W259" i="15"/>
  <c r="U259" i="16" s="1"/>
  <c r="V259" i="15"/>
  <c r="T259" i="16" s="1"/>
  <c r="U259" i="15"/>
  <c r="S259" i="16" s="1"/>
  <c r="T259" i="15"/>
  <c r="R259" i="16" s="1"/>
  <c r="S259" i="15"/>
  <c r="Q259" i="16" s="1"/>
  <c r="R259" i="15"/>
  <c r="P259" i="16" s="1"/>
  <c r="Q259" i="15"/>
  <c r="O259" i="16" s="1"/>
  <c r="P259" i="15"/>
  <c r="N259" i="16" s="1"/>
  <c r="O259" i="15"/>
  <c r="M259" i="16" s="1"/>
  <c r="N259" i="15"/>
  <c r="L259" i="16" s="1"/>
  <c r="M259" i="15"/>
  <c r="K259" i="16" s="1"/>
  <c r="L259" i="15"/>
  <c r="J259" i="16" s="1"/>
  <c r="K259" i="15"/>
  <c r="I259" i="16" s="1"/>
  <c r="J259" i="15"/>
  <c r="H259" i="16" s="1"/>
  <c r="I259" i="15"/>
  <c r="G259" i="16" s="1"/>
  <c r="H259" i="15"/>
  <c r="F259" i="16" s="1"/>
  <c r="G259" i="15"/>
  <c r="E259" i="16" s="1"/>
  <c r="F259" i="15"/>
  <c r="D259" i="16" s="1"/>
  <c r="E259" i="15"/>
  <c r="C259" i="16" s="1"/>
  <c r="D259" i="15"/>
  <c r="B259" i="16" s="1"/>
  <c r="AW258" i="15"/>
  <c r="AU258" i="16" s="1"/>
  <c r="AU258" i="15"/>
  <c r="AS258" i="16" s="1"/>
  <c r="AT258" i="15"/>
  <c r="AR258" i="16" s="1"/>
  <c r="AS258" i="15"/>
  <c r="AQ258" i="16" s="1"/>
  <c r="AR258" i="15"/>
  <c r="AP258" i="16" s="1"/>
  <c r="AQ258" i="15"/>
  <c r="AO258" i="16" s="1"/>
  <c r="AP258" i="15"/>
  <c r="AN258" i="16" s="1"/>
  <c r="AO258" i="15"/>
  <c r="AM258" i="16" s="1"/>
  <c r="AN258" i="15"/>
  <c r="AL258" i="16" s="1"/>
  <c r="AM258" i="15"/>
  <c r="AK258" i="16" s="1"/>
  <c r="AK258" i="15"/>
  <c r="AI258" i="16" s="1"/>
  <c r="AJ258" i="15"/>
  <c r="AH258" i="16" s="1"/>
  <c r="AI258" i="15"/>
  <c r="AG258" i="16" s="1"/>
  <c r="AH258" i="15"/>
  <c r="AF258" i="16" s="1"/>
  <c r="AG258" i="15"/>
  <c r="AE258" i="16" s="1"/>
  <c r="AF258" i="15"/>
  <c r="AD258" i="16" s="1"/>
  <c r="AE258" i="15"/>
  <c r="AC258" i="16" s="1"/>
  <c r="AD258" i="15"/>
  <c r="AB258" i="16" s="1"/>
  <c r="AC258" i="15"/>
  <c r="AA258" i="16" s="1"/>
  <c r="AB258" i="15"/>
  <c r="Z258" i="16" s="1"/>
  <c r="AA258" i="15"/>
  <c r="Y258" i="16" s="1"/>
  <c r="Z258" i="15"/>
  <c r="X258" i="16" s="1"/>
  <c r="Y258" i="15"/>
  <c r="W258" i="16" s="1"/>
  <c r="X258" i="15"/>
  <c r="V258" i="16" s="1"/>
  <c r="W258" i="15"/>
  <c r="U258" i="16" s="1"/>
  <c r="V258" i="15"/>
  <c r="T258" i="16" s="1"/>
  <c r="U258" i="15"/>
  <c r="S258" i="16" s="1"/>
  <c r="T258" i="15"/>
  <c r="R258" i="16" s="1"/>
  <c r="S258" i="15"/>
  <c r="Q258" i="16" s="1"/>
  <c r="R258" i="15"/>
  <c r="P258" i="16" s="1"/>
  <c r="Q258" i="15"/>
  <c r="O258" i="16" s="1"/>
  <c r="P258" i="15"/>
  <c r="N258" i="16" s="1"/>
  <c r="O258" i="15"/>
  <c r="M258" i="16" s="1"/>
  <c r="N258" i="15"/>
  <c r="L258" i="16" s="1"/>
  <c r="M258" i="15"/>
  <c r="K258" i="16" s="1"/>
  <c r="L258" i="15"/>
  <c r="J258" i="16" s="1"/>
  <c r="K258" i="15"/>
  <c r="I258" i="16" s="1"/>
  <c r="J258" i="15"/>
  <c r="H258" i="16" s="1"/>
  <c r="I258" i="15"/>
  <c r="G258" i="16" s="1"/>
  <c r="H258" i="15"/>
  <c r="F258" i="16" s="1"/>
  <c r="G258" i="15"/>
  <c r="E258" i="16" s="1"/>
  <c r="F258" i="15"/>
  <c r="D258" i="16" s="1"/>
  <c r="E258" i="15"/>
  <c r="C258" i="16" s="1"/>
  <c r="D258" i="15"/>
  <c r="B258" i="16" s="1"/>
  <c r="AW257" i="15"/>
  <c r="AU257" i="16" s="1"/>
  <c r="AU257" i="15"/>
  <c r="AS257" i="16" s="1"/>
  <c r="AT257" i="15"/>
  <c r="AR257" i="16" s="1"/>
  <c r="AS257" i="15"/>
  <c r="AQ257" i="16" s="1"/>
  <c r="AR257" i="15"/>
  <c r="AP257" i="16" s="1"/>
  <c r="AQ257" i="15"/>
  <c r="AO257" i="16" s="1"/>
  <c r="AP257" i="15"/>
  <c r="AN257" i="16" s="1"/>
  <c r="AO257" i="15"/>
  <c r="AM257" i="16" s="1"/>
  <c r="AN257" i="15"/>
  <c r="AL257" i="16" s="1"/>
  <c r="AM257" i="15"/>
  <c r="AK257" i="16" s="1"/>
  <c r="AL257" i="15"/>
  <c r="AJ257" i="16" s="1"/>
  <c r="AK257" i="15"/>
  <c r="AI257" i="16" s="1"/>
  <c r="AJ257" i="15"/>
  <c r="AH257" i="16" s="1"/>
  <c r="AI257" i="15"/>
  <c r="AG257" i="16" s="1"/>
  <c r="AH257" i="15"/>
  <c r="AF257" i="16" s="1"/>
  <c r="AG257" i="15"/>
  <c r="AE257" i="16" s="1"/>
  <c r="AF257" i="15"/>
  <c r="AD257" i="16" s="1"/>
  <c r="AE257" i="15"/>
  <c r="AC257" i="16" s="1"/>
  <c r="AD257" i="15"/>
  <c r="AB257" i="16" s="1"/>
  <c r="AC257" i="15"/>
  <c r="AA257" i="16" s="1"/>
  <c r="AB257" i="15"/>
  <c r="Z257" i="16" s="1"/>
  <c r="AA257" i="15"/>
  <c r="Y257" i="16" s="1"/>
  <c r="Z257" i="15"/>
  <c r="X257" i="16" s="1"/>
  <c r="Y257" i="15"/>
  <c r="W257" i="16" s="1"/>
  <c r="X257" i="15"/>
  <c r="V257" i="16" s="1"/>
  <c r="W257" i="15"/>
  <c r="U257" i="16" s="1"/>
  <c r="V257" i="15"/>
  <c r="T257" i="16" s="1"/>
  <c r="U257" i="15"/>
  <c r="S257" i="16" s="1"/>
  <c r="T257" i="15"/>
  <c r="R257" i="16" s="1"/>
  <c r="S257" i="15"/>
  <c r="Q257" i="16" s="1"/>
  <c r="R257" i="15"/>
  <c r="P257" i="16" s="1"/>
  <c r="Q257" i="15"/>
  <c r="O257" i="16" s="1"/>
  <c r="P257" i="15"/>
  <c r="N257" i="16" s="1"/>
  <c r="O257" i="15"/>
  <c r="M257" i="16" s="1"/>
  <c r="N257" i="15"/>
  <c r="L257" i="16" s="1"/>
  <c r="M257" i="15"/>
  <c r="K257" i="16" s="1"/>
  <c r="L257" i="15"/>
  <c r="J257" i="16" s="1"/>
  <c r="K257" i="15"/>
  <c r="I257" i="16" s="1"/>
  <c r="J257" i="15"/>
  <c r="H257" i="16" s="1"/>
  <c r="I257" i="15"/>
  <c r="G257" i="16" s="1"/>
  <c r="H257" i="15"/>
  <c r="F257" i="16" s="1"/>
  <c r="G257" i="15"/>
  <c r="E257" i="16" s="1"/>
  <c r="F257" i="15"/>
  <c r="D257" i="16" s="1"/>
  <c r="E257" i="15"/>
  <c r="C257" i="16" s="1"/>
  <c r="D257" i="15"/>
  <c r="B257" i="16" s="1"/>
  <c r="AW256" i="15"/>
  <c r="AU256" i="16" s="1"/>
  <c r="AU256" i="15"/>
  <c r="AS256" i="16" s="1"/>
  <c r="AT256" i="15"/>
  <c r="AR256" i="16" s="1"/>
  <c r="AS256" i="15"/>
  <c r="AQ256" i="16" s="1"/>
  <c r="AR256" i="15"/>
  <c r="AP256" i="16" s="1"/>
  <c r="AQ256" i="15"/>
  <c r="AO256" i="16" s="1"/>
  <c r="AO256" i="18" s="1"/>
  <c r="AP256" i="15"/>
  <c r="AN256" i="16" s="1"/>
  <c r="AO256" i="15"/>
  <c r="AM256" i="16" s="1"/>
  <c r="AN256" i="15"/>
  <c r="AL256" i="16" s="1"/>
  <c r="AM256" i="15"/>
  <c r="AK256" i="16" s="1"/>
  <c r="AL256" i="15"/>
  <c r="AJ256" i="16" s="1"/>
  <c r="AK256" i="15"/>
  <c r="AI256" i="16" s="1"/>
  <c r="AJ256" i="15"/>
  <c r="AH256" i="16" s="1"/>
  <c r="AI256" i="15"/>
  <c r="AG256" i="16" s="1"/>
  <c r="AG256" i="18" s="1"/>
  <c r="AH256" i="15"/>
  <c r="AF256" i="16" s="1"/>
  <c r="AG256" i="15"/>
  <c r="AE256" i="16" s="1"/>
  <c r="AF256" i="15"/>
  <c r="AD256" i="16" s="1"/>
  <c r="AE256" i="15"/>
  <c r="AC256" i="16" s="1"/>
  <c r="AD256" i="15"/>
  <c r="AB256" i="16" s="1"/>
  <c r="AC256" i="15"/>
  <c r="AA256" i="16" s="1"/>
  <c r="AB256" i="15"/>
  <c r="Z256" i="16" s="1"/>
  <c r="AA256" i="15"/>
  <c r="Y256" i="16" s="1"/>
  <c r="Y256" i="18" s="1"/>
  <c r="Z256" i="15"/>
  <c r="X256" i="16" s="1"/>
  <c r="Y256" i="15"/>
  <c r="W256" i="16" s="1"/>
  <c r="X256" i="15"/>
  <c r="V256" i="16" s="1"/>
  <c r="W256" i="15"/>
  <c r="U256" i="16" s="1"/>
  <c r="V256" i="15"/>
  <c r="T256" i="16" s="1"/>
  <c r="U256" i="15"/>
  <c r="S256" i="16" s="1"/>
  <c r="T256" i="15"/>
  <c r="R256" i="16" s="1"/>
  <c r="S256" i="15"/>
  <c r="Q256" i="16" s="1"/>
  <c r="Q256" i="18" s="1"/>
  <c r="R256" i="15"/>
  <c r="P256" i="16" s="1"/>
  <c r="Q256" i="15"/>
  <c r="O256" i="16" s="1"/>
  <c r="P256" i="15"/>
  <c r="N256" i="16" s="1"/>
  <c r="O256" i="15"/>
  <c r="M256" i="16" s="1"/>
  <c r="N256" i="15"/>
  <c r="L256" i="16" s="1"/>
  <c r="M256" i="15"/>
  <c r="K256" i="16" s="1"/>
  <c r="L256" i="15"/>
  <c r="J256" i="16" s="1"/>
  <c r="K256" i="15"/>
  <c r="I256" i="16" s="1"/>
  <c r="I256" i="18" s="1"/>
  <c r="J256" i="15"/>
  <c r="H256" i="16" s="1"/>
  <c r="I256" i="15"/>
  <c r="G256" i="16" s="1"/>
  <c r="H256" i="15"/>
  <c r="F256" i="16" s="1"/>
  <c r="G256" i="15"/>
  <c r="E256" i="16" s="1"/>
  <c r="F256" i="15"/>
  <c r="D256" i="16" s="1"/>
  <c r="E256" i="15"/>
  <c r="C256" i="16" s="1"/>
  <c r="D256" i="15"/>
  <c r="B256" i="16" s="1"/>
  <c r="AW255" i="15"/>
  <c r="AU255" i="16" s="1"/>
  <c r="AU255" i="15"/>
  <c r="AS255" i="16" s="1"/>
  <c r="AT255" i="15"/>
  <c r="AR255" i="16" s="1"/>
  <c r="AS255" i="15"/>
  <c r="AQ255" i="16" s="1"/>
  <c r="AR255" i="15"/>
  <c r="AP255" i="16" s="1"/>
  <c r="AQ255" i="15"/>
  <c r="AO255" i="16" s="1"/>
  <c r="AP255" i="15"/>
  <c r="AN255" i="16" s="1"/>
  <c r="AO255" i="15"/>
  <c r="AM255" i="16" s="1"/>
  <c r="AN255" i="15"/>
  <c r="AL255" i="16" s="1"/>
  <c r="AL255" i="18" s="1"/>
  <c r="AM255" i="15"/>
  <c r="AK255" i="16" s="1"/>
  <c r="AL255" i="15"/>
  <c r="AJ255" i="16" s="1"/>
  <c r="AK255" i="15"/>
  <c r="AI255" i="16" s="1"/>
  <c r="AJ255" i="15"/>
  <c r="AH255" i="16" s="1"/>
  <c r="AI255" i="15"/>
  <c r="AG255" i="16" s="1"/>
  <c r="AH255" i="15"/>
  <c r="AF255" i="16" s="1"/>
  <c r="AG255" i="15"/>
  <c r="AE255" i="16" s="1"/>
  <c r="AF255" i="15"/>
  <c r="AD255" i="16" s="1"/>
  <c r="AD255" i="18" s="1"/>
  <c r="AE255" i="15"/>
  <c r="AC255" i="16" s="1"/>
  <c r="AD255" i="15"/>
  <c r="AB255" i="16" s="1"/>
  <c r="AC255" i="15"/>
  <c r="AA255" i="16" s="1"/>
  <c r="AB255" i="15"/>
  <c r="Z255" i="16" s="1"/>
  <c r="AA255" i="15"/>
  <c r="Y255" i="16" s="1"/>
  <c r="Z255" i="15"/>
  <c r="X255" i="16" s="1"/>
  <c r="Y255" i="15"/>
  <c r="W255" i="16" s="1"/>
  <c r="X255" i="15"/>
  <c r="V255" i="16" s="1"/>
  <c r="V255" i="18" s="1"/>
  <c r="W255" i="15"/>
  <c r="U255" i="16" s="1"/>
  <c r="V255" i="15"/>
  <c r="T255" i="16" s="1"/>
  <c r="U255" i="15"/>
  <c r="S255" i="16" s="1"/>
  <c r="T255" i="15"/>
  <c r="R255" i="16" s="1"/>
  <c r="S255" i="15"/>
  <c r="Q255" i="16" s="1"/>
  <c r="R255" i="15"/>
  <c r="P255" i="16" s="1"/>
  <c r="Q255" i="15"/>
  <c r="O255" i="16" s="1"/>
  <c r="P255" i="15"/>
  <c r="N255" i="16" s="1"/>
  <c r="N255" i="18" s="1"/>
  <c r="O255" i="15"/>
  <c r="M255" i="16" s="1"/>
  <c r="N255" i="15"/>
  <c r="L255" i="16" s="1"/>
  <c r="M255" i="15"/>
  <c r="K255" i="16" s="1"/>
  <c r="L255" i="15"/>
  <c r="J255" i="16" s="1"/>
  <c r="K255" i="15"/>
  <c r="I255" i="16" s="1"/>
  <c r="J255" i="15"/>
  <c r="H255" i="16" s="1"/>
  <c r="I255" i="15"/>
  <c r="G255" i="16" s="1"/>
  <c r="H255" i="15"/>
  <c r="F255" i="16" s="1"/>
  <c r="F255" i="18" s="1"/>
  <c r="G255" i="15"/>
  <c r="E255" i="16" s="1"/>
  <c r="F255" i="15"/>
  <c r="D255" i="16" s="1"/>
  <c r="E255" i="15"/>
  <c r="C255" i="16" s="1"/>
  <c r="D255" i="15"/>
  <c r="B255" i="16" s="1"/>
  <c r="AW254" i="15"/>
  <c r="AU254" i="16" s="1"/>
  <c r="AU254" i="15"/>
  <c r="AS254" i="16" s="1"/>
  <c r="AT254" i="15"/>
  <c r="AR254" i="16" s="1"/>
  <c r="AS254" i="15"/>
  <c r="AQ254" i="16" s="1"/>
  <c r="AQ254" i="18" s="1"/>
  <c r="AR254" i="15"/>
  <c r="AP254" i="16" s="1"/>
  <c r="AQ254" i="15"/>
  <c r="AO254" i="16" s="1"/>
  <c r="AP254" i="15"/>
  <c r="AN254" i="16" s="1"/>
  <c r="AO254" i="15"/>
  <c r="AM254" i="16" s="1"/>
  <c r="AN254" i="15"/>
  <c r="AL254" i="16" s="1"/>
  <c r="AM254" i="15"/>
  <c r="AK254" i="16" s="1"/>
  <c r="AL254" i="15"/>
  <c r="AJ254" i="16" s="1"/>
  <c r="AK254" i="15"/>
  <c r="AI254" i="16" s="1"/>
  <c r="AI254" i="18" s="1"/>
  <c r="AJ254" i="15"/>
  <c r="AH254" i="16" s="1"/>
  <c r="AI254" i="15"/>
  <c r="AG254" i="16" s="1"/>
  <c r="AH254" i="15"/>
  <c r="AF254" i="16" s="1"/>
  <c r="AG254" i="15"/>
  <c r="AE254" i="16" s="1"/>
  <c r="AF254" i="15"/>
  <c r="AD254" i="16" s="1"/>
  <c r="AE254" i="15"/>
  <c r="AC254" i="16" s="1"/>
  <c r="AD254" i="15"/>
  <c r="AB254" i="16" s="1"/>
  <c r="AC254" i="15"/>
  <c r="AA254" i="16" s="1"/>
  <c r="AA254" i="18" s="1"/>
  <c r="AB254" i="15"/>
  <c r="Z254" i="16" s="1"/>
  <c r="AA254" i="15"/>
  <c r="Y254" i="16" s="1"/>
  <c r="Z254" i="15"/>
  <c r="X254" i="16" s="1"/>
  <c r="Y254" i="15"/>
  <c r="W254" i="16" s="1"/>
  <c r="X254" i="15"/>
  <c r="V254" i="16" s="1"/>
  <c r="W254" i="15"/>
  <c r="U254" i="16" s="1"/>
  <c r="V254" i="15"/>
  <c r="T254" i="16" s="1"/>
  <c r="U254" i="15"/>
  <c r="S254" i="16" s="1"/>
  <c r="S254" i="18" s="1"/>
  <c r="T254" i="15"/>
  <c r="R254" i="16" s="1"/>
  <c r="S254" i="15"/>
  <c r="Q254" i="16" s="1"/>
  <c r="R254" i="15"/>
  <c r="P254" i="16" s="1"/>
  <c r="Q254" i="15"/>
  <c r="O254" i="16" s="1"/>
  <c r="P254" i="15"/>
  <c r="N254" i="16" s="1"/>
  <c r="O254" i="15"/>
  <c r="M254" i="16" s="1"/>
  <c r="N254" i="15"/>
  <c r="L254" i="16" s="1"/>
  <c r="M254" i="15"/>
  <c r="K254" i="16" s="1"/>
  <c r="K254" i="18" s="1"/>
  <c r="L254" i="15"/>
  <c r="J254" i="16" s="1"/>
  <c r="K254" i="15"/>
  <c r="I254" i="16" s="1"/>
  <c r="J254" i="15"/>
  <c r="H254" i="16" s="1"/>
  <c r="I254" i="15"/>
  <c r="G254" i="16" s="1"/>
  <c r="H254" i="15"/>
  <c r="F254" i="16" s="1"/>
  <c r="G254" i="15"/>
  <c r="E254" i="16" s="1"/>
  <c r="F254" i="15"/>
  <c r="D254" i="16" s="1"/>
  <c r="E254" i="15"/>
  <c r="C254" i="16" s="1"/>
  <c r="D254" i="15"/>
  <c r="B254" i="16" s="1"/>
  <c r="AW253" i="15"/>
  <c r="AU253" i="16" s="1"/>
  <c r="AU253" i="15"/>
  <c r="AS253" i="16" s="1"/>
  <c r="AT253" i="15"/>
  <c r="AR253" i="16" s="1"/>
  <c r="AS253" i="15"/>
  <c r="AQ253" i="16" s="1"/>
  <c r="AR253" i="15"/>
  <c r="AP253" i="16" s="1"/>
  <c r="AQ253" i="15"/>
  <c r="AO253" i="16" s="1"/>
  <c r="AP253" i="15"/>
  <c r="AN253" i="16" s="1"/>
  <c r="AO253" i="15"/>
  <c r="AM253" i="16" s="1"/>
  <c r="AN253" i="15"/>
  <c r="AL253" i="16" s="1"/>
  <c r="AM253" i="15"/>
  <c r="AK253" i="16" s="1"/>
  <c r="AL253" i="15"/>
  <c r="AJ253" i="16" s="1"/>
  <c r="AK253" i="15"/>
  <c r="AI253" i="16" s="1"/>
  <c r="AJ253" i="15"/>
  <c r="AH253" i="16" s="1"/>
  <c r="AI253" i="15"/>
  <c r="AG253" i="16" s="1"/>
  <c r="AH253" i="15"/>
  <c r="AF253" i="16" s="1"/>
  <c r="AG253" i="15"/>
  <c r="AE253" i="16" s="1"/>
  <c r="AF253" i="15"/>
  <c r="AD253" i="16" s="1"/>
  <c r="AE253" i="15"/>
  <c r="AC253" i="16" s="1"/>
  <c r="AD253" i="15"/>
  <c r="AB253" i="16" s="1"/>
  <c r="AC253" i="15"/>
  <c r="AA253" i="16" s="1"/>
  <c r="AB253" i="15"/>
  <c r="Z253" i="16" s="1"/>
  <c r="AA253" i="15"/>
  <c r="Y253" i="16" s="1"/>
  <c r="Z253" i="15"/>
  <c r="X253" i="16" s="1"/>
  <c r="Y253" i="15"/>
  <c r="W253" i="16" s="1"/>
  <c r="X253" i="15"/>
  <c r="V253" i="16" s="1"/>
  <c r="W253" i="15"/>
  <c r="U253" i="16" s="1"/>
  <c r="V253" i="15"/>
  <c r="T253" i="16" s="1"/>
  <c r="U253" i="15"/>
  <c r="S253" i="16" s="1"/>
  <c r="T253" i="15"/>
  <c r="R253" i="16" s="1"/>
  <c r="S253" i="15"/>
  <c r="Q253" i="16" s="1"/>
  <c r="R253" i="15"/>
  <c r="P253" i="16" s="1"/>
  <c r="Q253" i="15"/>
  <c r="O253" i="16" s="1"/>
  <c r="P253" i="15"/>
  <c r="N253" i="16" s="1"/>
  <c r="O253" i="15"/>
  <c r="M253" i="16" s="1"/>
  <c r="N253" i="15"/>
  <c r="L253" i="16" s="1"/>
  <c r="M253" i="15"/>
  <c r="K253" i="16" s="1"/>
  <c r="L253" i="15"/>
  <c r="J253" i="16" s="1"/>
  <c r="K253" i="15"/>
  <c r="I253" i="16" s="1"/>
  <c r="J253" i="15"/>
  <c r="H253" i="16" s="1"/>
  <c r="I253" i="15"/>
  <c r="G253" i="16" s="1"/>
  <c r="H253" i="15"/>
  <c r="F253" i="16" s="1"/>
  <c r="G253" i="15"/>
  <c r="E253" i="16" s="1"/>
  <c r="F253" i="15"/>
  <c r="D253" i="16" s="1"/>
  <c r="E253" i="15"/>
  <c r="C253" i="16" s="1"/>
  <c r="D253" i="15"/>
  <c r="B253" i="16" s="1"/>
  <c r="AW252" i="15"/>
  <c r="AU252" i="16" s="1"/>
  <c r="AU252" i="15"/>
  <c r="AS252" i="16" s="1"/>
  <c r="AS252" i="18" s="1"/>
  <c r="AT252" i="15"/>
  <c r="AR252" i="16" s="1"/>
  <c r="AS252" i="15"/>
  <c r="AQ252" i="16" s="1"/>
  <c r="AR252" i="15"/>
  <c r="AP252" i="16" s="1"/>
  <c r="AQ252" i="15"/>
  <c r="AO252" i="16" s="1"/>
  <c r="AP252" i="15"/>
  <c r="AN252" i="16" s="1"/>
  <c r="AO252" i="15"/>
  <c r="AM252" i="16" s="1"/>
  <c r="AN252" i="15"/>
  <c r="AL252" i="16" s="1"/>
  <c r="AM252" i="15"/>
  <c r="AK252" i="16" s="1"/>
  <c r="AK252" i="18" s="1"/>
  <c r="AL252" i="15"/>
  <c r="AJ252" i="16" s="1"/>
  <c r="AK252" i="15"/>
  <c r="AI252" i="16" s="1"/>
  <c r="AJ252" i="15"/>
  <c r="AH252" i="16" s="1"/>
  <c r="AI252" i="15"/>
  <c r="AG252" i="16" s="1"/>
  <c r="AH252" i="15"/>
  <c r="AF252" i="16" s="1"/>
  <c r="AG252" i="15"/>
  <c r="AE252" i="16" s="1"/>
  <c r="AF252" i="15"/>
  <c r="AD252" i="16" s="1"/>
  <c r="AE252" i="15"/>
  <c r="AC252" i="16" s="1"/>
  <c r="AC252" i="18" s="1"/>
  <c r="AD252" i="15"/>
  <c r="AB252" i="16" s="1"/>
  <c r="AC252" i="15"/>
  <c r="AA252" i="16" s="1"/>
  <c r="AB252" i="15"/>
  <c r="Z252" i="16" s="1"/>
  <c r="AA252" i="15"/>
  <c r="Y252" i="16" s="1"/>
  <c r="Z252" i="15"/>
  <c r="X252" i="16" s="1"/>
  <c r="Y252" i="15"/>
  <c r="W252" i="16" s="1"/>
  <c r="X252" i="15"/>
  <c r="V252" i="16" s="1"/>
  <c r="W252" i="15"/>
  <c r="U252" i="16" s="1"/>
  <c r="U252" i="18" s="1"/>
  <c r="V252" i="15"/>
  <c r="T252" i="16" s="1"/>
  <c r="U252" i="15"/>
  <c r="S252" i="16" s="1"/>
  <c r="T252" i="15"/>
  <c r="R252" i="16" s="1"/>
  <c r="S252" i="15"/>
  <c r="Q252" i="16" s="1"/>
  <c r="R252" i="15"/>
  <c r="P252" i="16" s="1"/>
  <c r="Q252" i="15"/>
  <c r="O252" i="16" s="1"/>
  <c r="P252" i="15"/>
  <c r="N252" i="16" s="1"/>
  <c r="O252" i="15"/>
  <c r="M252" i="16" s="1"/>
  <c r="M252" i="18" s="1"/>
  <c r="N252" i="15"/>
  <c r="L252" i="16" s="1"/>
  <c r="M252" i="15"/>
  <c r="K252" i="16" s="1"/>
  <c r="L252" i="15"/>
  <c r="J252" i="16" s="1"/>
  <c r="K252" i="15"/>
  <c r="I252" i="16" s="1"/>
  <c r="J252" i="15"/>
  <c r="H252" i="16" s="1"/>
  <c r="I252" i="15"/>
  <c r="G252" i="16" s="1"/>
  <c r="H252" i="15"/>
  <c r="F252" i="16" s="1"/>
  <c r="G252" i="15"/>
  <c r="E252" i="16" s="1"/>
  <c r="E252" i="18" s="1"/>
  <c r="F252" i="15"/>
  <c r="D252" i="16" s="1"/>
  <c r="E252" i="15"/>
  <c r="C252" i="16" s="1"/>
  <c r="D252" i="15"/>
  <c r="B252" i="16" s="1"/>
  <c r="AW251" i="15"/>
  <c r="AU251" i="16" s="1"/>
  <c r="AU251" i="15"/>
  <c r="AS251" i="16" s="1"/>
  <c r="AT251" i="15"/>
  <c r="AR251" i="16" s="1"/>
  <c r="AS251" i="15"/>
  <c r="AQ251" i="16" s="1"/>
  <c r="AR251" i="15"/>
  <c r="AP251" i="16" s="1"/>
  <c r="AQ251" i="15"/>
  <c r="AO251" i="16" s="1"/>
  <c r="AP251" i="15"/>
  <c r="AN251" i="16" s="1"/>
  <c r="AO251" i="15"/>
  <c r="AM251" i="16" s="1"/>
  <c r="AN251" i="15"/>
  <c r="AL251" i="16" s="1"/>
  <c r="AM251" i="15"/>
  <c r="AK251" i="16" s="1"/>
  <c r="AL251" i="15"/>
  <c r="AJ251" i="16" s="1"/>
  <c r="AK251" i="15"/>
  <c r="AI251" i="16" s="1"/>
  <c r="AJ251" i="15"/>
  <c r="AH251" i="16" s="1"/>
  <c r="AI251" i="15"/>
  <c r="AG251" i="16" s="1"/>
  <c r="AH251" i="15"/>
  <c r="AF251" i="16" s="1"/>
  <c r="AG251" i="15"/>
  <c r="AE251" i="16" s="1"/>
  <c r="AF251" i="15"/>
  <c r="AD251" i="16" s="1"/>
  <c r="AE251" i="15"/>
  <c r="AC251" i="16" s="1"/>
  <c r="AD251" i="15"/>
  <c r="AB251" i="16" s="1"/>
  <c r="AC251" i="15"/>
  <c r="AA251" i="16" s="1"/>
  <c r="AB251" i="15"/>
  <c r="Z251" i="16" s="1"/>
  <c r="AA251" i="15"/>
  <c r="Y251" i="16" s="1"/>
  <c r="Z251" i="15"/>
  <c r="X251" i="16" s="1"/>
  <c r="Y251" i="15"/>
  <c r="W251" i="16" s="1"/>
  <c r="X251" i="15"/>
  <c r="V251" i="16" s="1"/>
  <c r="W251" i="15"/>
  <c r="U251" i="16" s="1"/>
  <c r="V251" i="15"/>
  <c r="T251" i="16" s="1"/>
  <c r="U251" i="15"/>
  <c r="S251" i="16" s="1"/>
  <c r="T251" i="15"/>
  <c r="R251" i="16" s="1"/>
  <c r="S251" i="15"/>
  <c r="Q251" i="16" s="1"/>
  <c r="R251" i="15"/>
  <c r="P251" i="16" s="1"/>
  <c r="Q251" i="15"/>
  <c r="O251" i="16" s="1"/>
  <c r="P251" i="15"/>
  <c r="N251" i="16" s="1"/>
  <c r="O251" i="15"/>
  <c r="M251" i="16" s="1"/>
  <c r="N251" i="15"/>
  <c r="L251" i="16" s="1"/>
  <c r="M251" i="15"/>
  <c r="K251" i="16" s="1"/>
  <c r="L251" i="15"/>
  <c r="J251" i="16" s="1"/>
  <c r="K251" i="15"/>
  <c r="I251" i="16" s="1"/>
  <c r="J251" i="15"/>
  <c r="H251" i="16" s="1"/>
  <c r="I251" i="15"/>
  <c r="G251" i="16" s="1"/>
  <c r="H251" i="15"/>
  <c r="F251" i="16" s="1"/>
  <c r="G251" i="15"/>
  <c r="E251" i="16" s="1"/>
  <c r="F251" i="15"/>
  <c r="D251" i="16" s="1"/>
  <c r="E251" i="15"/>
  <c r="C251" i="16" s="1"/>
  <c r="D251" i="15"/>
  <c r="B251" i="16" s="1"/>
  <c r="AW250" i="15"/>
  <c r="AU250" i="16" s="1"/>
  <c r="AU250" i="15"/>
  <c r="AS250" i="16" s="1"/>
  <c r="AT250" i="15"/>
  <c r="AR250" i="16" s="1"/>
  <c r="AS250" i="15"/>
  <c r="AQ250" i="16" s="1"/>
  <c r="AR250" i="15"/>
  <c r="AP250" i="16" s="1"/>
  <c r="AQ250" i="15"/>
  <c r="AO250" i="16" s="1"/>
  <c r="AP250" i="15"/>
  <c r="AN250" i="16" s="1"/>
  <c r="AO250" i="15"/>
  <c r="AM250" i="16" s="1"/>
  <c r="AN250" i="15"/>
  <c r="AL250" i="16" s="1"/>
  <c r="AM250" i="15"/>
  <c r="AK250" i="16" s="1"/>
  <c r="AL250" i="15"/>
  <c r="AJ250" i="16" s="1"/>
  <c r="AK250" i="15"/>
  <c r="AI250" i="16" s="1"/>
  <c r="AJ250" i="15"/>
  <c r="AH250" i="16" s="1"/>
  <c r="AI250" i="15"/>
  <c r="AG250" i="16" s="1"/>
  <c r="AH250" i="15"/>
  <c r="AF250" i="16" s="1"/>
  <c r="AG250" i="15"/>
  <c r="AE250" i="16" s="1"/>
  <c r="AF250" i="15"/>
  <c r="AD250" i="16" s="1"/>
  <c r="AE250" i="15"/>
  <c r="AC250" i="16" s="1"/>
  <c r="AD250" i="15"/>
  <c r="AB250" i="16" s="1"/>
  <c r="AC250" i="15"/>
  <c r="AA250" i="16" s="1"/>
  <c r="AB250" i="15"/>
  <c r="Z250" i="16" s="1"/>
  <c r="AA250" i="15"/>
  <c r="Y250" i="16" s="1"/>
  <c r="Z250" i="15"/>
  <c r="X250" i="16" s="1"/>
  <c r="Y250" i="15"/>
  <c r="W250" i="16" s="1"/>
  <c r="X250" i="15"/>
  <c r="V250" i="16" s="1"/>
  <c r="W250" i="15"/>
  <c r="U250" i="16" s="1"/>
  <c r="V250" i="15"/>
  <c r="T250" i="16" s="1"/>
  <c r="U250" i="15"/>
  <c r="S250" i="16" s="1"/>
  <c r="T250" i="15"/>
  <c r="R250" i="16" s="1"/>
  <c r="S250" i="15"/>
  <c r="Q250" i="16" s="1"/>
  <c r="R250" i="15"/>
  <c r="P250" i="16" s="1"/>
  <c r="Q250" i="15"/>
  <c r="O250" i="16" s="1"/>
  <c r="P250" i="15"/>
  <c r="N250" i="16" s="1"/>
  <c r="O250" i="15"/>
  <c r="M250" i="16" s="1"/>
  <c r="N250" i="15"/>
  <c r="L250" i="16" s="1"/>
  <c r="M250" i="15"/>
  <c r="K250" i="16" s="1"/>
  <c r="L250" i="15"/>
  <c r="J250" i="16" s="1"/>
  <c r="K250" i="15"/>
  <c r="I250" i="16" s="1"/>
  <c r="J250" i="15"/>
  <c r="H250" i="16" s="1"/>
  <c r="I250" i="15"/>
  <c r="G250" i="16" s="1"/>
  <c r="H250" i="15"/>
  <c r="F250" i="16" s="1"/>
  <c r="G250" i="15"/>
  <c r="E250" i="16" s="1"/>
  <c r="F250" i="15"/>
  <c r="D250" i="16" s="1"/>
  <c r="E250" i="15"/>
  <c r="C250" i="16" s="1"/>
  <c r="D250" i="15"/>
  <c r="B250" i="16" s="1"/>
  <c r="AW249" i="15"/>
  <c r="AU249" i="16" s="1"/>
  <c r="AU249" i="15"/>
  <c r="AS249" i="16" s="1"/>
  <c r="AT249" i="15"/>
  <c r="AR249" i="16" s="1"/>
  <c r="AS249" i="15"/>
  <c r="AQ249" i="16" s="1"/>
  <c r="AR249" i="15"/>
  <c r="AP249" i="16" s="1"/>
  <c r="AQ249" i="15"/>
  <c r="AO249" i="16" s="1"/>
  <c r="AP249" i="15"/>
  <c r="AN249" i="16" s="1"/>
  <c r="AO249" i="15"/>
  <c r="AM249" i="16" s="1"/>
  <c r="AN249" i="15"/>
  <c r="AL249" i="16" s="1"/>
  <c r="AM249" i="15"/>
  <c r="AK249" i="16" s="1"/>
  <c r="AL249" i="15"/>
  <c r="AJ249" i="16" s="1"/>
  <c r="AK249" i="15"/>
  <c r="AI249" i="16" s="1"/>
  <c r="AJ249" i="15"/>
  <c r="AH249" i="16" s="1"/>
  <c r="AI249" i="15"/>
  <c r="AG249" i="16" s="1"/>
  <c r="AH249" i="15"/>
  <c r="AF249" i="16" s="1"/>
  <c r="AG249" i="15"/>
  <c r="AE249" i="16" s="1"/>
  <c r="AF249" i="15"/>
  <c r="AD249" i="16" s="1"/>
  <c r="AE249" i="15"/>
  <c r="AC249" i="16" s="1"/>
  <c r="AD249" i="15"/>
  <c r="AB249" i="16" s="1"/>
  <c r="AC249" i="15"/>
  <c r="AA249" i="16" s="1"/>
  <c r="AB249" i="15"/>
  <c r="Z249" i="16" s="1"/>
  <c r="AA249" i="15"/>
  <c r="Y249" i="16" s="1"/>
  <c r="Z249" i="15"/>
  <c r="X249" i="16" s="1"/>
  <c r="Y249" i="15"/>
  <c r="W249" i="16" s="1"/>
  <c r="X249" i="15"/>
  <c r="V249" i="16" s="1"/>
  <c r="W249" i="15"/>
  <c r="U249" i="16" s="1"/>
  <c r="V249" i="15"/>
  <c r="T249" i="16" s="1"/>
  <c r="U249" i="15"/>
  <c r="S249" i="16" s="1"/>
  <c r="T249" i="15"/>
  <c r="R249" i="16" s="1"/>
  <c r="S249" i="15"/>
  <c r="Q249" i="16" s="1"/>
  <c r="R249" i="15"/>
  <c r="P249" i="16" s="1"/>
  <c r="Q249" i="15"/>
  <c r="O249" i="16" s="1"/>
  <c r="P249" i="15"/>
  <c r="N249" i="16" s="1"/>
  <c r="O249" i="15"/>
  <c r="M249" i="16" s="1"/>
  <c r="N249" i="15"/>
  <c r="L249" i="16" s="1"/>
  <c r="M249" i="15"/>
  <c r="K249" i="16" s="1"/>
  <c r="L249" i="15"/>
  <c r="J249" i="16" s="1"/>
  <c r="K249" i="15"/>
  <c r="I249" i="16" s="1"/>
  <c r="J249" i="15"/>
  <c r="H249" i="16" s="1"/>
  <c r="I249" i="15"/>
  <c r="G249" i="16" s="1"/>
  <c r="H249" i="15"/>
  <c r="F249" i="16" s="1"/>
  <c r="G249" i="15"/>
  <c r="E249" i="16" s="1"/>
  <c r="F249" i="15"/>
  <c r="D249" i="16" s="1"/>
  <c r="E249" i="15"/>
  <c r="C249" i="16" s="1"/>
  <c r="D249" i="15"/>
  <c r="B249" i="16" s="1"/>
  <c r="AW248" i="15"/>
  <c r="AU248" i="16" s="1"/>
  <c r="AU248" i="15"/>
  <c r="AS248" i="16" s="1"/>
  <c r="AT248" i="15"/>
  <c r="AR248" i="16" s="1"/>
  <c r="AS248" i="15"/>
  <c r="AQ248" i="16" s="1"/>
  <c r="AR248" i="15"/>
  <c r="AP248" i="16" s="1"/>
  <c r="AQ248" i="15"/>
  <c r="AO248" i="16" s="1"/>
  <c r="AO248" i="18" s="1"/>
  <c r="AP248" i="15"/>
  <c r="AN248" i="16" s="1"/>
  <c r="AO248" i="15"/>
  <c r="AM248" i="16" s="1"/>
  <c r="AN248" i="15"/>
  <c r="AL248" i="16" s="1"/>
  <c r="AM248" i="15"/>
  <c r="AK248" i="16" s="1"/>
  <c r="AL248" i="15"/>
  <c r="AJ248" i="16" s="1"/>
  <c r="AK248" i="15"/>
  <c r="AI248" i="16" s="1"/>
  <c r="AJ248" i="15"/>
  <c r="AH248" i="16" s="1"/>
  <c r="AI248" i="15"/>
  <c r="AG248" i="16" s="1"/>
  <c r="AG248" i="18" s="1"/>
  <c r="AH248" i="15"/>
  <c r="AF248" i="16" s="1"/>
  <c r="AG248" i="15"/>
  <c r="AE248" i="16" s="1"/>
  <c r="AF248" i="15"/>
  <c r="AD248" i="16" s="1"/>
  <c r="AE248" i="15"/>
  <c r="AC248" i="16" s="1"/>
  <c r="AD248" i="15"/>
  <c r="AB248" i="16" s="1"/>
  <c r="AC248" i="15"/>
  <c r="AA248" i="16" s="1"/>
  <c r="AB248" i="15"/>
  <c r="Z248" i="16" s="1"/>
  <c r="AA248" i="15"/>
  <c r="Y248" i="16" s="1"/>
  <c r="Y248" i="18" s="1"/>
  <c r="Z248" i="15"/>
  <c r="X248" i="16" s="1"/>
  <c r="Y248" i="15"/>
  <c r="W248" i="16" s="1"/>
  <c r="X248" i="15"/>
  <c r="V248" i="16" s="1"/>
  <c r="W248" i="15"/>
  <c r="U248" i="16" s="1"/>
  <c r="V248" i="15"/>
  <c r="T248" i="16" s="1"/>
  <c r="U248" i="15"/>
  <c r="S248" i="16" s="1"/>
  <c r="T248" i="15"/>
  <c r="R248" i="16" s="1"/>
  <c r="S248" i="15"/>
  <c r="Q248" i="16" s="1"/>
  <c r="Q248" i="18" s="1"/>
  <c r="R248" i="15"/>
  <c r="P248" i="16" s="1"/>
  <c r="Q248" i="15"/>
  <c r="O248" i="16" s="1"/>
  <c r="P248" i="15"/>
  <c r="N248" i="16" s="1"/>
  <c r="O248" i="15"/>
  <c r="M248" i="16" s="1"/>
  <c r="N248" i="15"/>
  <c r="L248" i="16" s="1"/>
  <c r="M248" i="15"/>
  <c r="K248" i="16" s="1"/>
  <c r="L248" i="15"/>
  <c r="J248" i="16" s="1"/>
  <c r="K248" i="15"/>
  <c r="I248" i="16" s="1"/>
  <c r="I248" i="18" s="1"/>
  <c r="J248" i="15"/>
  <c r="H248" i="16" s="1"/>
  <c r="I248" i="15"/>
  <c r="G248" i="16" s="1"/>
  <c r="H248" i="15"/>
  <c r="F248" i="16" s="1"/>
  <c r="G248" i="15"/>
  <c r="E248" i="16" s="1"/>
  <c r="F248" i="15"/>
  <c r="D248" i="16" s="1"/>
  <c r="E248" i="15"/>
  <c r="C248" i="16" s="1"/>
  <c r="D248" i="15"/>
  <c r="B248" i="16" s="1"/>
  <c r="AW247" i="15"/>
  <c r="AU247" i="16" s="1"/>
  <c r="AU247" i="15"/>
  <c r="AS247" i="16" s="1"/>
  <c r="AT247" i="15"/>
  <c r="AR247" i="16" s="1"/>
  <c r="AS247" i="15"/>
  <c r="AQ247" i="16" s="1"/>
  <c r="AR247" i="15"/>
  <c r="AP247" i="16" s="1"/>
  <c r="AQ247" i="15"/>
  <c r="AO247" i="16" s="1"/>
  <c r="AP247" i="15"/>
  <c r="AN247" i="16" s="1"/>
  <c r="AO247" i="15"/>
  <c r="AM247" i="16" s="1"/>
  <c r="AN247" i="15"/>
  <c r="AL247" i="16" s="1"/>
  <c r="AL247" i="18" s="1"/>
  <c r="AM247" i="15"/>
  <c r="AK247" i="16" s="1"/>
  <c r="AL247" i="15"/>
  <c r="AJ247" i="16" s="1"/>
  <c r="AK247" i="15"/>
  <c r="AI247" i="16" s="1"/>
  <c r="AJ247" i="15"/>
  <c r="AH247" i="16" s="1"/>
  <c r="AI247" i="15"/>
  <c r="AG247" i="16" s="1"/>
  <c r="AH247" i="15"/>
  <c r="AF247" i="16" s="1"/>
  <c r="AG247" i="15"/>
  <c r="AE247" i="16" s="1"/>
  <c r="AF247" i="15"/>
  <c r="AD247" i="16" s="1"/>
  <c r="AD247" i="18" s="1"/>
  <c r="AE247" i="15"/>
  <c r="AC247" i="16" s="1"/>
  <c r="AD247" i="15"/>
  <c r="AB247" i="16" s="1"/>
  <c r="AC247" i="15"/>
  <c r="AA247" i="16" s="1"/>
  <c r="AB247" i="15"/>
  <c r="Z247" i="16" s="1"/>
  <c r="AA247" i="15"/>
  <c r="Y247" i="16" s="1"/>
  <c r="Z247" i="15"/>
  <c r="X247" i="16" s="1"/>
  <c r="Y247" i="15"/>
  <c r="W247" i="16" s="1"/>
  <c r="X247" i="15"/>
  <c r="V247" i="16" s="1"/>
  <c r="V247" i="18" s="1"/>
  <c r="W247" i="15"/>
  <c r="U247" i="16" s="1"/>
  <c r="V247" i="15"/>
  <c r="T247" i="16" s="1"/>
  <c r="U247" i="15"/>
  <c r="S247" i="16" s="1"/>
  <c r="T247" i="15"/>
  <c r="R247" i="16" s="1"/>
  <c r="S247" i="15"/>
  <c r="Q247" i="16" s="1"/>
  <c r="R247" i="15"/>
  <c r="P247" i="16" s="1"/>
  <c r="Q247" i="15"/>
  <c r="O247" i="16" s="1"/>
  <c r="P247" i="15"/>
  <c r="N247" i="16" s="1"/>
  <c r="N247" i="18" s="1"/>
  <c r="O247" i="15"/>
  <c r="M247" i="16" s="1"/>
  <c r="N247" i="15"/>
  <c r="L247" i="16" s="1"/>
  <c r="M247" i="15"/>
  <c r="K247" i="16" s="1"/>
  <c r="L247" i="15"/>
  <c r="J247" i="16" s="1"/>
  <c r="K247" i="15"/>
  <c r="I247" i="16" s="1"/>
  <c r="J247" i="15"/>
  <c r="H247" i="16" s="1"/>
  <c r="I247" i="15"/>
  <c r="G247" i="16" s="1"/>
  <c r="H247" i="15"/>
  <c r="F247" i="16" s="1"/>
  <c r="F247" i="18" s="1"/>
  <c r="G247" i="15"/>
  <c r="E247" i="16" s="1"/>
  <c r="F247" i="15"/>
  <c r="D247" i="16" s="1"/>
  <c r="E247" i="15"/>
  <c r="C247" i="16" s="1"/>
  <c r="D247" i="15"/>
  <c r="B247" i="16" s="1"/>
  <c r="AW246" i="15"/>
  <c r="AU246" i="16" s="1"/>
  <c r="AU246" i="15"/>
  <c r="AS246" i="16" s="1"/>
  <c r="AT246" i="15"/>
  <c r="AR246" i="16" s="1"/>
  <c r="AS246" i="15"/>
  <c r="AQ246" i="16" s="1"/>
  <c r="AQ246" i="18" s="1"/>
  <c r="AR246" i="15"/>
  <c r="AP246" i="16" s="1"/>
  <c r="AQ246" i="15"/>
  <c r="AO246" i="16" s="1"/>
  <c r="AP246" i="15"/>
  <c r="AN246" i="16" s="1"/>
  <c r="AO246" i="15"/>
  <c r="AM246" i="16" s="1"/>
  <c r="AN246" i="15"/>
  <c r="AL246" i="16" s="1"/>
  <c r="AM246" i="15"/>
  <c r="AK246" i="16" s="1"/>
  <c r="AL246" i="15"/>
  <c r="AJ246" i="16" s="1"/>
  <c r="AK246" i="15"/>
  <c r="AI246" i="16" s="1"/>
  <c r="AI246" i="18" s="1"/>
  <c r="AJ246" i="15"/>
  <c r="AH246" i="16" s="1"/>
  <c r="AI246" i="15"/>
  <c r="AG246" i="16" s="1"/>
  <c r="AH246" i="15"/>
  <c r="AF246" i="16" s="1"/>
  <c r="AG246" i="15"/>
  <c r="AE246" i="16" s="1"/>
  <c r="AF246" i="15"/>
  <c r="AD246" i="16" s="1"/>
  <c r="AE246" i="15"/>
  <c r="AC246" i="16" s="1"/>
  <c r="AD246" i="15"/>
  <c r="AB246" i="16" s="1"/>
  <c r="AC246" i="15"/>
  <c r="AA246" i="16" s="1"/>
  <c r="AA246" i="18" s="1"/>
  <c r="AB246" i="15"/>
  <c r="Z246" i="16" s="1"/>
  <c r="AA246" i="15"/>
  <c r="Y246" i="16" s="1"/>
  <c r="Z246" i="15"/>
  <c r="X246" i="16" s="1"/>
  <c r="Y246" i="15"/>
  <c r="W246" i="16" s="1"/>
  <c r="X246" i="15"/>
  <c r="V246" i="16" s="1"/>
  <c r="W246" i="15"/>
  <c r="U246" i="16" s="1"/>
  <c r="V246" i="15"/>
  <c r="T246" i="16" s="1"/>
  <c r="U246" i="15"/>
  <c r="S246" i="16" s="1"/>
  <c r="S246" i="18" s="1"/>
  <c r="T246" i="15"/>
  <c r="R246" i="16" s="1"/>
  <c r="S246" i="15"/>
  <c r="Q246" i="16" s="1"/>
  <c r="R246" i="15"/>
  <c r="P246" i="16" s="1"/>
  <c r="Q246" i="15"/>
  <c r="O246" i="16" s="1"/>
  <c r="P246" i="15"/>
  <c r="N246" i="16" s="1"/>
  <c r="O246" i="15"/>
  <c r="M246" i="16" s="1"/>
  <c r="N246" i="15"/>
  <c r="L246" i="16" s="1"/>
  <c r="M246" i="15"/>
  <c r="K246" i="16" s="1"/>
  <c r="K246" i="18" s="1"/>
  <c r="L246" i="15"/>
  <c r="J246" i="16" s="1"/>
  <c r="K246" i="15"/>
  <c r="I246" i="16" s="1"/>
  <c r="J246" i="15"/>
  <c r="H246" i="16" s="1"/>
  <c r="I246" i="15"/>
  <c r="G246" i="16" s="1"/>
  <c r="H246" i="15"/>
  <c r="F246" i="16" s="1"/>
  <c r="G246" i="15"/>
  <c r="E246" i="16" s="1"/>
  <c r="F246" i="15"/>
  <c r="D246" i="16" s="1"/>
  <c r="E246" i="15"/>
  <c r="C246" i="16" s="1"/>
  <c r="D246" i="15"/>
  <c r="B246" i="16" s="1"/>
  <c r="AW245" i="15"/>
  <c r="AU245" i="16" s="1"/>
  <c r="AU245" i="15"/>
  <c r="AS245" i="16" s="1"/>
  <c r="AT245" i="15"/>
  <c r="AR245" i="16" s="1"/>
  <c r="AS245" i="15"/>
  <c r="AQ245" i="16" s="1"/>
  <c r="AR245" i="15"/>
  <c r="AP245" i="16" s="1"/>
  <c r="AQ245" i="15"/>
  <c r="AO245" i="16" s="1"/>
  <c r="AP245" i="15"/>
  <c r="AN245" i="16" s="1"/>
  <c r="AO245" i="15"/>
  <c r="AM245" i="16" s="1"/>
  <c r="AN245" i="15"/>
  <c r="AL245" i="16" s="1"/>
  <c r="AM245" i="15"/>
  <c r="AK245" i="16" s="1"/>
  <c r="AL245" i="15"/>
  <c r="AJ245" i="16" s="1"/>
  <c r="AK245" i="15"/>
  <c r="AI245" i="16" s="1"/>
  <c r="AJ245" i="15"/>
  <c r="AH245" i="16" s="1"/>
  <c r="AI245" i="15"/>
  <c r="AG245" i="16" s="1"/>
  <c r="AH245" i="15"/>
  <c r="AF245" i="16" s="1"/>
  <c r="AG245" i="15"/>
  <c r="AE245" i="16" s="1"/>
  <c r="AF245" i="15"/>
  <c r="AD245" i="16" s="1"/>
  <c r="AE245" i="15"/>
  <c r="AC245" i="16" s="1"/>
  <c r="AD245" i="15"/>
  <c r="AB245" i="16" s="1"/>
  <c r="AC245" i="15"/>
  <c r="AA245" i="16" s="1"/>
  <c r="AB245" i="15"/>
  <c r="Z245" i="16" s="1"/>
  <c r="AA245" i="15"/>
  <c r="Y245" i="16" s="1"/>
  <c r="Z245" i="15"/>
  <c r="X245" i="16" s="1"/>
  <c r="Y245" i="15"/>
  <c r="W245" i="16" s="1"/>
  <c r="X245" i="15"/>
  <c r="V245" i="16" s="1"/>
  <c r="W245" i="15"/>
  <c r="U245" i="16" s="1"/>
  <c r="V245" i="15"/>
  <c r="T245" i="16" s="1"/>
  <c r="U245" i="15"/>
  <c r="S245" i="16" s="1"/>
  <c r="T245" i="15"/>
  <c r="R245" i="16" s="1"/>
  <c r="S245" i="15"/>
  <c r="Q245" i="16" s="1"/>
  <c r="R245" i="15"/>
  <c r="P245" i="16" s="1"/>
  <c r="Q245" i="15"/>
  <c r="O245" i="16" s="1"/>
  <c r="P245" i="15"/>
  <c r="N245" i="16" s="1"/>
  <c r="O245" i="15"/>
  <c r="M245" i="16" s="1"/>
  <c r="N245" i="15"/>
  <c r="L245" i="16" s="1"/>
  <c r="M245" i="15"/>
  <c r="K245" i="16" s="1"/>
  <c r="L245" i="15"/>
  <c r="J245" i="16" s="1"/>
  <c r="K245" i="15"/>
  <c r="I245" i="16" s="1"/>
  <c r="J245" i="15"/>
  <c r="H245" i="16" s="1"/>
  <c r="I245" i="15"/>
  <c r="G245" i="16" s="1"/>
  <c r="H245" i="15"/>
  <c r="F245" i="16" s="1"/>
  <c r="G245" i="15"/>
  <c r="E245" i="16" s="1"/>
  <c r="F245" i="15"/>
  <c r="D245" i="16" s="1"/>
  <c r="E245" i="15"/>
  <c r="C245" i="16" s="1"/>
  <c r="D245" i="15"/>
  <c r="B245" i="16" s="1"/>
  <c r="AW244" i="15"/>
  <c r="AU244" i="16" s="1"/>
  <c r="AU244" i="15"/>
  <c r="AS244" i="16" s="1"/>
  <c r="AS244" i="18" s="1"/>
  <c r="AT244" i="15"/>
  <c r="AR244" i="16" s="1"/>
  <c r="AS244" i="15"/>
  <c r="AQ244" i="16" s="1"/>
  <c r="AR244" i="15"/>
  <c r="AP244" i="16" s="1"/>
  <c r="AQ244" i="15"/>
  <c r="AO244" i="16" s="1"/>
  <c r="AP244" i="15"/>
  <c r="AN244" i="16" s="1"/>
  <c r="AO244" i="15"/>
  <c r="AM244" i="16" s="1"/>
  <c r="AN244" i="15"/>
  <c r="AL244" i="16" s="1"/>
  <c r="AM244" i="15"/>
  <c r="AK244" i="16" s="1"/>
  <c r="AK244" i="18" s="1"/>
  <c r="AL244" i="15"/>
  <c r="AJ244" i="16" s="1"/>
  <c r="AK244" i="15"/>
  <c r="AI244" i="16" s="1"/>
  <c r="AJ244" i="15"/>
  <c r="AH244" i="16" s="1"/>
  <c r="AI244" i="15"/>
  <c r="AG244" i="16" s="1"/>
  <c r="AH244" i="15"/>
  <c r="AF244" i="16" s="1"/>
  <c r="AG244" i="15"/>
  <c r="AE244" i="16" s="1"/>
  <c r="AF244" i="15"/>
  <c r="AD244" i="16" s="1"/>
  <c r="AE244" i="15"/>
  <c r="AC244" i="16" s="1"/>
  <c r="AC244" i="18" s="1"/>
  <c r="AD244" i="15"/>
  <c r="AB244" i="16" s="1"/>
  <c r="AC244" i="15"/>
  <c r="AA244" i="16" s="1"/>
  <c r="AB244" i="15"/>
  <c r="Z244" i="16" s="1"/>
  <c r="AA244" i="15"/>
  <c r="Y244" i="16" s="1"/>
  <c r="Z244" i="15"/>
  <c r="X244" i="16" s="1"/>
  <c r="Y244" i="15"/>
  <c r="W244" i="16" s="1"/>
  <c r="X244" i="15"/>
  <c r="V244" i="16" s="1"/>
  <c r="W244" i="15"/>
  <c r="U244" i="16" s="1"/>
  <c r="U244" i="18" s="1"/>
  <c r="V244" i="15"/>
  <c r="T244" i="16" s="1"/>
  <c r="U244" i="15"/>
  <c r="S244" i="16" s="1"/>
  <c r="T244" i="15"/>
  <c r="R244" i="16" s="1"/>
  <c r="S244" i="15"/>
  <c r="Q244" i="16" s="1"/>
  <c r="R244" i="15"/>
  <c r="P244" i="16" s="1"/>
  <c r="Q244" i="15"/>
  <c r="O244" i="16" s="1"/>
  <c r="P244" i="15"/>
  <c r="N244" i="16" s="1"/>
  <c r="O244" i="15"/>
  <c r="M244" i="16" s="1"/>
  <c r="M244" i="18" s="1"/>
  <c r="N244" i="15"/>
  <c r="L244" i="16" s="1"/>
  <c r="M244" i="15"/>
  <c r="K244" i="16" s="1"/>
  <c r="L244" i="15"/>
  <c r="J244" i="16" s="1"/>
  <c r="K244" i="15"/>
  <c r="I244" i="16" s="1"/>
  <c r="J244" i="15"/>
  <c r="H244" i="16" s="1"/>
  <c r="I244" i="15"/>
  <c r="G244" i="16" s="1"/>
  <c r="H244" i="15"/>
  <c r="F244" i="16" s="1"/>
  <c r="G244" i="15"/>
  <c r="E244" i="16" s="1"/>
  <c r="E244" i="18" s="1"/>
  <c r="F244" i="15"/>
  <c r="D244" i="16" s="1"/>
  <c r="E244" i="15"/>
  <c r="C244" i="16" s="1"/>
  <c r="D244" i="15"/>
  <c r="B244" i="16" s="1"/>
  <c r="AW243" i="15"/>
  <c r="AU243" i="16" s="1"/>
  <c r="AU243" i="15"/>
  <c r="AS243" i="16" s="1"/>
  <c r="AT243" i="15"/>
  <c r="AR243" i="16" s="1"/>
  <c r="AS243" i="15"/>
  <c r="AQ243" i="16" s="1"/>
  <c r="AR243" i="15"/>
  <c r="AP243" i="16" s="1"/>
  <c r="AQ243" i="15"/>
  <c r="AO243" i="16" s="1"/>
  <c r="AP243" i="15"/>
  <c r="AN243" i="16" s="1"/>
  <c r="AO243" i="15"/>
  <c r="AM243" i="16" s="1"/>
  <c r="AN243" i="15"/>
  <c r="AL243" i="16" s="1"/>
  <c r="AM243" i="15"/>
  <c r="AK243" i="16" s="1"/>
  <c r="AL243" i="15"/>
  <c r="AJ243" i="16" s="1"/>
  <c r="AK243" i="15"/>
  <c r="AI243" i="16" s="1"/>
  <c r="AJ243" i="15"/>
  <c r="AH243" i="16" s="1"/>
  <c r="AI243" i="15"/>
  <c r="AG243" i="16" s="1"/>
  <c r="AH243" i="15"/>
  <c r="AF243" i="16" s="1"/>
  <c r="AG243" i="15"/>
  <c r="AE243" i="16" s="1"/>
  <c r="AF243" i="15"/>
  <c r="AD243" i="16" s="1"/>
  <c r="AE243" i="15"/>
  <c r="AC243" i="16" s="1"/>
  <c r="AD243" i="15"/>
  <c r="AB243" i="16" s="1"/>
  <c r="AC243" i="15"/>
  <c r="AA243" i="16" s="1"/>
  <c r="AB243" i="15"/>
  <c r="Z243" i="16" s="1"/>
  <c r="AA243" i="15"/>
  <c r="Y243" i="16" s="1"/>
  <c r="Z243" i="15"/>
  <c r="X243" i="16" s="1"/>
  <c r="Y243" i="15"/>
  <c r="W243" i="16" s="1"/>
  <c r="X243" i="15"/>
  <c r="V243" i="16" s="1"/>
  <c r="W243" i="15"/>
  <c r="U243" i="16" s="1"/>
  <c r="V243" i="15"/>
  <c r="T243" i="16" s="1"/>
  <c r="U243" i="15"/>
  <c r="S243" i="16" s="1"/>
  <c r="T243" i="15"/>
  <c r="R243" i="16" s="1"/>
  <c r="S243" i="15"/>
  <c r="Q243" i="16" s="1"/>
  <c r="R243" i="15"/>
  <c r="P243" i="16" s="1"/>
  <c r="Q243" i="15"/>
  <c r="O243" i="16" s="1"/>
  <c r="P243" i="15"/>
  <c r="N243" i="16" s="1"/>
  <c r="O243" i="15"/>
  <c r="M243" i="16" s="1"/>
  <c r="N243" i="15"/>
  <c r="L243" i="16" s="1"/>
  <c r="M243" i="15"/>
  <c r="K243" i="16" s="1"/>
  <c r="L243" i="15"/>
  <c r="J243" i="16" s="1"/>
  <c r="K243" i="15"/>
  <c r="I243" i="16" s="1"/>
  <c r="J243" i="15"/>
  <c r="H243" i="16" s="1"/>
  <c r="I243" i="15"/>
  <c r="G243" i="16" s="1"/>
  <c r="H243" i="15"/>
  <c r="F243" i="16" s="1"/>
  <c r="G243" i="15"/>
  <c r="E243" i="16" s="1"/>
  <c r="F243" i="15"/>
  <c r="D243" i="16" s="1"/>
  <c r="E243" i="15"/>
  <c r="C243" i="16" s="1"/>
  <c r="D243" i="15"/>
  <c r="B243" i="16" s="1"/>
  <c r="AW242" i="15"/>
  <c r="AU242" i="16" s="1"/>
  <c r="AU242" i="15"/>
  <c r="AS242" i="16" s="1"/>
  <c r="AT242" i="15"/>
  <c r="AR242" i="16" s="1"/>
  <c r="AS242" i="15"/>
  <c r="AQ242" i="16" s="1"/>
  <c r="AR242" i="15"/>
  <c r="AP242" i="16" s="1"/>
  <c r="AQ242" i="15"/>
  <c r="AO242" i="16" s="1"/>
  <c r="AP242" i="15"/>
  <c r="AN242" i="16" s="1"/>
  <c r="AO242" i="15"/>
  <c r="AM242" i="16" s="1"/>
  <c r="AN242" i="15"/>
  <c r="AL242" i="16" s="1"/>
  <c r="AM242" i="15"/>
  <c r="AK242" i="16" s="1"/>
  <c r="AL242" i="15"/>
  <c r="AJ242" i="16" s="1"/>
  <c r="AK242" i="15"/>
  <c r="AI242" i="16" s="1"/>
  <c r="AJ242" i="15"/>
  <c r="AH242" i="16" s="1"/>
  <c r="AI242" i="15"/>
  <c r="AG242" i="16" s="1"/>
  <c r="AH242" i="15"/>
  <c r="AF242" i="16" s="1"/>
  <c r="AG242" i="15"/>
  <c r="AE242" i="16" s="1"/>
  <c r="AF242" i="15"/>
  <c r="AD242" i="16" s="1"/>
  <c r="AE242" i="15"/>
  <c r="AC242" i="16" s="1"/>
  <c r="AD242" i="15"/>
  <c r="AB242" i="16" s="1"/>
  <c r="AC242" i="15"/>
  <c r="AA242" i="16" s="1"/>
  <c r="AB242" i="15"/>
  <c r="Z242" i="16" s="1"/>
  <c r="AA242" i="15"/>
  <c r="Y242" i="16" s="1"/>
  <c r="Z242" i="15"/>
  <c r="X242" i="16" s="1"/>
  <c r="Y242" i="15"/>
  <c r="W242" i="16" s="1"/>
  <c r="X242" i="15"/>
  <c r="V242" i="16" s="1"/>
  <c r="W242" i="15"/>
  <c r="U242" i="16" s="1"/>
  <c r="V242" i="15"/>
  <c r="T242" i="16" s="1"/>
  <c r="U242" i="15"/>
  <c r="S242" i="16" s="1"/>
  <c r="T242" i="15"/>
  <c r="R242" i="16" s="1"/>
  <c r="S242" i="15"/>
  <c r="Q242" i="16" s="1"/>
  <c r="R242" i="15"/>
  <c r="P242" i="16" s="1"/>
  <c r="Q242" i="15"/>
  <c r="O242" i="16" s="1"/>
  <c r="P242" i="15"/>
  <c r="N242" i="16" s="1"/>
  <c r="O242" i="15"/>
  <c r="M242" i="16" s="1"/>
  <c r="N242" i="15"/>
  <c r="L242" i="16" s="1"/>
  <c r="M242" i="15"/>
  <c r="K242" i="16" s="1"/>
  <c r="L242" i="15"/>
  <c r="J242" i="16" s="1"/>
  <c r="K242" i="15"/>
  <c r="I242" i="16" s="1"/>
  <c r="J242" i="15"/>
  <c r="H242" i="16" s="1"/>
  <c r="I242" i="15"/>
  <c r="G242" i="16" s="1"/>
  <c r="H242" i="15"/>
  <c r="F242" i="16" s="1"/>
  <c r="G242" i="15"/>
  <c r="E242" i="16" s="1"/>
  <c r="F242" i="15"/>
  <c r="D242" i="16" s="1"/>
  <c r="E242" i="15"/>
  <c r="C242" i="16" s="1"/>
  <c r="D242" i="15"/>
  <c r="B242" i="16" s="1"/>
  <c r="AW241" i="15"/>
  <c r="AU241" i="16" s="1"/>
  <c r="AU241" i="15"/>
  <c r="AS241" i="16" s="1"/>
  <c r="AT241" i="15"/>
  <c r="AR241" i="16" s="1"/>
  <c r="AS241" i="15"/>
  <c r="AQ241" i="16" s="1"/>
  <c r="AR241" i="15"/>
  <c r="AP241" i="16" s="1"/>
  <c r="AQ241" i="15"/>
  <c r="AO241" i="16" s="1"/>
  <c r="AP241" i="15"/>
  <c r="AN241" i="16" s="1"/>
  <c r="AO241" i="15"/>
  <c r="AM241" i="16" s="1"/>
  <c r="AN241" i="15"/>
  <c r="AL241" i="16" s="1"/>
  <c r="AM241" i="15"/>
  <c r="AK241" i="16" s="1"/>
  <c r="AL241" i="15"/>
  <c r="AJ241" i="16" s="1"/>
  <c r="AK241" i="15"/>
  <c r="AI241" i="16" s="1"/>
  <c r="AJ241" i="15"/>
  <c r="AH241" i="16" s="1"/>
  <c r="AI241" i="15"/>
  <c r="AG241" i="16" s="1"/>
  <c r="AH241" i="15"/>
  <c r="AF241" i="16" s="1"/>
  <c r="AG241" i="15"/>
  <c r="AE241" i="16" s="1"/>
  <c r="AF241" i="15"/>
  <c r="AD241" i="16" s="1"/>
  <c r="AE241" i="15"/>
  <c r="AC241" i="16" s="1"/>
  <c r="AD241" i="15"/>
  <c r="AB241" i="16" s="1"/>
  <c r="AC241" i="15"/>
  <c r="AA241" i="16" s="1"/>
  <c r="AB241" i="15"/>
  <c r="Z241" i="16" s="1"/>
  <c r="AA241" i="15"/>
  <c r="Y241" i="16" s="1"/>
  <c r="Z241" i="15"/>
  <c r="X241" i="16" s="1"/>
  <c r="Y241" i="15"/>
  <c r="W241" i="16" s="1"/>
  <c r="X241" i="15"/>
  <c r="V241" i="16" s="1"/>
  <c r="W241" i="15"/>
  <c r="U241" i="16" s="1"/>
  <c r="V241" i="15"/>
  <c r="T241" i="16" s="1"/>
  <c r="U241" i="15"/>
  <c r="S241" i="16" s="1"/>
  <c r="T241" i="15"/>
  <c r="R241" i="16" s="1"/>
  <c r="S241" i="15"/>
  <c r="Q241" i="16" s="1"/>
  <c r="R241" i="15"/>
  <c r="P241" i="16" s="1"/>
  <c r="Q241" i="15"/>
  <c r="O241" i="16" s="1"/>
  <c r="P241" i="15"/>
  <c r="N241" i="16" s="1"/>
  <c r="O241" i="15"/>
  <c r="M241" i="16" s="1"/>
  <c r="N241" i="15"/>
  <c r="L241" i="16" s="1"/>
  <c r="M241" i="15"/>
  <c r="K241" i="16" s="1"/>
  <c r="L241" i="15"/>
  <c r="J241" i="16" s="1"/>
  <c r="K241" i="15"/>
  <c r="I241" i="16" s="1"/>
  <c r="J241" i="15"/>
  <c r="H241" i="16" s="1"/>
  <c r="I241" i="15"/>
  <c r="G241" i="16" s="1"/>
  <c r="H241" i="15"/>
  <c r="F241" i="16" s="1"/>
  <c r="G241" i="15"/>
  <c r="E241" i="16" s="1"/>
  <c r="F241" i="15"/>
  <c r="D241" i="16" s="1"/>
  <c r="E241" i="15"/>
  <c r="C241" i="16" s="1"/>
  <c r="D241" i="15"/>
  <c r="B241" i="16" s="1"/>
  <c r="AW240" i="15"/>
  <c r="AU240" i="16" s="1"/>
  <c r="AU240" i="15"/>
  <c r="AS240" i="16" s="1"/>
  <c r="AT240" i="15"/>
  <c r="AR240" i="16" s="1"/>
  <c r="AS240" i="15"/>
  <c r="AQ240" i="16" s="1"/>
  <c r="AR240" i="15"/>
  <c r="AP240" i="16" s="1"/>
  <c r="AQ240" i="15"/>
  <c r="AO240" i="16" s="1"/>
  <c r="AO240" i="18" s="1"/>
  <c r="AP240" i="15"/>
  <c r="AN240" i="16" s="1"/>
  <c r="AO240" i="15"/>
  <c r="AM240" i="16" s="1"/>
  <c r="AN240" i="15"/>
  <c r="AL240" i="16" s="1"/>
  <c r="AM240" i="15"/>
  <c r="AK240" i="16" s="1"/>
  <c r="AL240" i="15"/>
  <c r="AJ240" i="16" s="1"/>
  <c r="AK240" i="15"/>
  <c r="AI240" i="16" s="1"/>
  <c r="AJ240" i="15"/>
  <c r="AH240" i="16" s="1"/>
  <c r="AI240" i="15"/>
  <c r="AG240" i="16" s="1"/>
  <c r="AG240" i="18" s="1"/>
  <c r="AH240" i="15"/>
  <c r="AF240" i="16" s="1"/>
  <c r="AG240" i="15"/>
  <c r="AE240" i="16" s="1"/>
  <c r="AF240" i="15"/>
  <c r="AD240" i="16" s="1"/>
  <c r="AE240" i="15"/>
  <c r="AC240" i="16" s="1"/>
  <c r="AD240" i="15"/>
  <c r="AB240" i="16" s="1"/>
  <c r="AC240" i="15"/>
  <c r="AA240" i="16" s="1"/>
  <c r="AB240" i="15"/>
  <c r="Z240" i="16" s="1"/>
  <c r="AA240" i="15"/>
  <c r="Y240" i="16" s="1"/>
  <c r="Y240" i="18" s="1"/>
  <c r="Z240" i="15"/>
  <c r="X240" i="16" s="1"/>
  <c r="Y240" i="15"/>
  <c r="W240" i="16" s="1"/>
  <c r="X240" i="15"/>
  <c r="V240" i="16" s="1"/>
  <c r="W240" i="15"/>
  <c r="U240" i="16" s="1"/>
  <c r="V240" i="15"/>
  <c r="T240" i="16" s="1"/>
  <c r="U240" i="15"/>
  <c r="S240" i="16" s="1"/>
  <c r="T240" i="15"/>
  <c r="R240" i="16" s="1"/>
  <c r="S240" i="15"/>
  <c r="Q240" i="16" s="1"/>
  <c r="Q240" i="18" s="1"/>
  <c r="R240" i="15"/>
  <c r="P240" i="16" s="1"/>
  <c r="Q240" i="15"/>
  <c r="O240" i="16" s="1"/>
  <c r="P240" i="15"/>
  <c r="N240" i="16" s="1"/>
  <c r="O240" i="15"/>
  <c r="M240" i="16" s="1"/>
  <c r="N240" i="15"/>
  <c r="L240" i="16" s="1"/>
  <c r="M240" i="15"/>
  <c r="K240" i="16" s="1"/>
  <c r="L240" i="15"/>
  <c r="J240" i="16" s="1"/>
  <c r="K240" i="15"/>
  <c r="I240" i="16" s="1"/>
  <c r="I240" i="18" s="1"/>
  <c r="J240" i="15"/>
  <c r="H240" i="16" s="1"/>
  <c r="I240" i="15"/>
  <c r="G240" i="16" s="1"/>
  <c r="H240" i="15"/>
  <c r="F240" i="16" s="1"/>
  <c r="G240" i="15"/>
  <c r="E240" i="16" s="1"/>
  <c r="F240" i="15"/>
  <c r="D240" i="16" s="1"/>
  <c r="E240" i="15"/>
  <c r="C240" i="16" s="1"/>
  <c r="D240" i="15"/>
  <c r="B240" i="16" s="1"/>
  <c r="AW239" i="15"/>
  <c r="AU239" i="16" s="1"/>
  <c r="AU239" i="15"/>
  <c r="AS239" i="16" s="1"/>
  <c r="AT239" i="15"/>
  <c r="AR239" i="16" s="1"/>
  <c r="AS239" i="15"/>
  <c r="AQ239" i="16" s="1"/>
  <c r="AR239" i="15"/>
  <c r="AP239" i="16" s="1"/>
  <c r="AQ239" i="15"/>
  <c r="AO239" i="16" s="1"/>
  <c r="AP239" i="15"/>
  <c r="AN239" i="16" s="1"/>
  <c r="AO239" i="15"/>
  <c r="AM239" i="16" s="1"/>
  <c r="AN239" i="15"/>
  <c r="AL239" i="16" s="1"/>
  <c r="AL239" i="18" s="1"/>
  <c r="AM239" i="15"/>
  <c r="AK239" i="16" s="1"/>
  <c r="AL239" i="15"/>
  <c r="AJ239" i="16" s="1"/>
  <c r="AK239" i="15"/>
  <c r="AI239" i="16" s="1"/>
  <c r="AJ239" i="15"/>
  <c r="AH239" i="16" s="1"/>
  <c r="AI239" i="15"/>
  <c r="AG239" i="16" s="1"/>
  <c r="AH239" i="15"/>
  <c r="AF239" i="16" s="1"/>
  <c r="AG239" i="15"/>
  <c r="AE239" i="16" s="1"/>
  <c r="AF239" i="15"/>
  <c r="AD239" i="16" s="1"/>
  <c r="AD239" i="18" s="1"/>
  <c r="AE239" i="15"/>
  <c r="AC239" i="16" s="1"/>
  <c r="AD239" i="15"/>
  <c r="AB239" i="16" s="1"/>
  <c r="AC239" i="15"/>
  <c r="AA239" i="16" s="1"/>
  <c r="AB239" i="15"/>
  <c r="Z239" i="16" s="1"/>
  <c r="AA239" i="15"/>
  <c r="Y239" i="16" s="1"/>
  <c r="Z239" i="15"/>
  <c r="X239" i="16" s="1"/>
  <c r="Y239" i="15"/>
  <c r="W239" i="16" s="1"/>
  <c r="X239" i="15"/>
  <c r="V239" i="16" s="1"/>
  <c r="V239" i="18" s="1"/>
  <c r="W239" i="15"/>
  <c r="U239" i="16" s="1"/>
  <c r="V239" i="15"/>
  <c r="T239" i="16" s="1"/>
  <c r="U239" i="15"/>
  <c r="S239" i="16" s="1"/>
  <c r="T239" i="15"/>
  <c r="R239" i="16" s="1"/>
  <c r="S239" i="15"/>
  <c r="Q239" i="16" s="1"/>
  <c r="R239" i="15"/>
  <c r="P239" i="16" s="1"/>
  <c r="Q239" i="15"/>
  <c r="O239" i="16" s="1"/>
  <c r="P239" i="15"/>
  <c r="N239" i="16" s="1"/>
  <c r="N239" i="18" s="1"/>
  <c r="O239" i="15"/>
  <c r="M239" i="16" s="1"/>
  <c r="N239" i="15"/>
  <c r="L239" i="16" s="1"/>
  <c r="M239" i="15"/>
  <c r="K239" i="16" s="1"/>
  <c r="L239" i="15"/>
  <c r="J239" i="16" s="1"/>
  <c r="K239" i="15"/>
  <c r="I239" i="16" s="1"/>
  <c r="J239" i="15"/>
  <c r="H239" i="16" s="1"/>
  <c r="I239" i="15"/>
  <c r="G239" i="16" s="1"/>
  <c r="H239" i="15"/>
  <c r="F239" i="16" s="1"/>
  <c r="F239" i="18" s="1"/>
  <c r="G239" i="15"/>
  <c r="E239" i="16" s="1"/>
  <c r="F239" i="15"/>
  <c r="D239" i="16" s="1"/>
  <c r="E239" i="15"/>
  <c r="C239" i="16" s="1"/>
  <c r="D239" i="15"/>
  <c r="B239" i="16" s="1"/>
  <c r="AW238" i="15"/>
  <c r="AU238" i="16" s="1"/>
  <c r="AU238" i="15"/>
  <c r="AS238" i="16" s="1"/>
  <c r="AT238" i="15"/>
  <c r="AR238" i="16" s="1"/>
  <c r="AS238" i="15"/>
  <c r="AQ238" i="16" s="1"/>
  <c r="AQ238" i="18" s="1"/>
  <c r="AR238" i="15"/>
  <c r="AP238" i="16" s="1"/>
  <c r="AQ238" i="15"/>
  <c r="AO238" i="16" s="1"/>
  <c r="AP238" i="15"/>
  <c r="AN238" i="16" s="1"/>
  <c r="AO238" i="15"/>
  <c r="AM238" i="16" s="1"/>
  <c r="AN238" i="15"/>
  <c r="AL238" i="16" s="1"/>
  <c r="AM238" i="15"/>
  <c r="AK238" i="16" s="1"/>
  <c r="AL238" i="15"/>
  <c r="AJ238" i="16" s="1"/>
  <c r="AK238" i="15"/>
  <c r="AI238" i="16" s="1"/>
  <c r="AI238" i="18" s="1"/>
  <c r="AJ238" i="15"/>
  <c r="AH238" i="16" s="1"/>
  <c r="AI238" i="15"/>
  <c r="AG238" i="16" s="1"/>
  <c r="AH238" i="15"/>
  <c r="AF238" i="16" s="1"/>
  <c r="AG238" i="15"/>
  <c r="AE238" i="16" s="1"/>
  <c r="AF238" i="15"/>
  <c r="AD238" i="16" s="1"/>
  <c r="AE238" i="15"/>
  <c r="AC238" i="16" s="1"/>
  <c r="AD238" i="15"/>
  <c r="AB238" i="16" s="1"/>
  <c r="AC238" i="15"/>
  <c r="AA238" i="16" s="1"/>
  <c r="AA238" i="18" s="1"/>
  <c r="AB238" i="15"/>
  <c r="Z238" i="16" s="1"/>
  <c r="AA238" i="15"/>
  <c r="Y238" i="16" s="1"/>
  <c r="Z238" i="15"/>
  <c r="X238" i="16" s="1"/>
  <c r="Y238" i="15"/>
  <c r="W238" i="16" s="1"/>
  <c r="X238" i="15"/>
  <c r="V238" i="16" s="1"/>
  <c r="W238" i="15"/>
  <c r="U238" i="16" s="1"/>
  <c r="V238" i="15"/>
  <c r="T238" i="16" s="1"/>
  <c r="U238" i="15"/>
  <c r="S238" i="16" s="1"/>
  <c r="S238" i="18" s="1"/>
  <c r="T238" i="15"/>
  <c r="R238" i="16" s="1"/>
  <c r="S238" i="15"/>
  <c r="Q238" i="16" s="1"/>
  <c r="R238" i="15"/>
  <c r="P238" i="16" s="1"/>
  <c r="Q238" i="15"/>
  <c r="O238" i="16" s="1"/>
  <c r="P238" i="15"/>
  <c r="N238" i="16" s="1"/>
  <c r="O238" i="15"/>
  <c r="M238" i="16" s="1"/>
  <c r="N238" i="15"/>
  <c r="L238" i="16" s="1"/>
  <c r="M238" i="15"/>
  <c r="K238" i="16" s="1"/>
  <c r="K238" i="18" s="1"/>
  <c r="L238" i="15"/>
  <c r="J238" i="16" s="1"/>
  <c r="K238" i="15"/>
  <c r="I238" i="16" s="1"/>
  <c r="J238" i="15"/>
  <c r="H238" i="16" s="1"/>
  <c r="I238" i="15"/>
  <c r="G238" i="16" s="1"/>
  <c r="H238" i="15"/>
  <c r="F238" i="16" s="1"/>
  <c r="G238" i="15"/>
  <c r="E238" i="16" s="1"/>
  <c r="F238" i="15"/>
  <c r="D238" i="16" s="1"/>
  <c r="E238" i="15"/>
  <c r="C238" i="16" s="1"/>
  <c r="D238" i="15"/>
  <c r="B238" i="16" s="1"/>
  <c r="AW237" i="15"/>
  <c r="AU237" i="16" s="1"/>
  <c r="AU237" i="15"/>
  <c r="AS237" i="16" s="1"/>
  <c r="AT237" i="15"/>
  <c r="AR237" i="16" s="1"/>
  <c r="AS237" i="15"/>
  <c r="AQ237" i="16" s="1"/>
  <c r="AR237" i="15"/>
  <c r="AP237" i="16" s="1"/>
  <c r="AQ237" i="15"/>
  <c r="AO237" i="16" s="1"/>
  <c r="AP237" i="15"/>
  <c r="AN237" i="16" s="1"/>
  <c r="AO237" i="15"/>
  <c r="AM237" i="16" s="1"/>
  <c r="AN237" i="15"/>
  <c r="AL237" i="16" s="1"/>
  <c r="AM237" i="15"/>
  <c r="AK237" i="16" s="1"/>
  <c r="AL237" i="15"/>
  <c r="AJ237" i="16" s="1"/>
  <c r="AK237" i="15"/>
  <c r="AI237" i="16" s="1"/>
  <c r="AJ237" i="15"/>
  <c r="AH237" i="16" s="1"/>
  <c r="AI237" i="15"/>
  <c r="AG237" i="16" s="1"/>
  <c r="AH237" i="15"/>
  <c r="AF237" i="16" s="1"/>
  <c r="AG237" i="15"/>
  <c r="AE237" i="16" s="1"/>
  <c r="AF237" i="15"/>
  <c r="AD237" i="16" s="1"/>
  <c r="AE237" i="15"/>
  <c r="AC237" i="16" s="1"/>
  <c r="AD237" i="15"/>
  <c r="AB237" i="16" s="1"/>
  <c r="AC237" i="15"/>
  <c r="AA237" i="16" s="1"/>
  <c r="AB237" i="15"/>
  <c r="Z237" i="16" s="1"/>
  <c r="AA237" i="15"/>
  <c r="Y237" i="16" s="1"/>
  <c r="Z237" i="15"/>
  <c r="X237" i="16" s="1"/>
  <c r="Y237" i="15"/>
  <c r="W237" i="16" s="1"/>
  <c r="X237" i="15"/>
  <c r="V237" i="16" s="1"/>
  <c r="W237" i="15"/>
  <c r="U237" i="16" s="1"/>
  <c r="V237" i="15"/>
  <c r="T237" i="16" s="1"/>
  <c r="U237" i="15"/>
  <c r="S237" i="16" s="1"/>
  <c r="T237" i="15"/>
  <c r="R237" i="16" s="1"/>
  <c r="S237" i="15"/>
  <c r="Q237" i="16" s="1"/>
  <c r="R237" i="15"/>
  <c r="P237" i="16" s="1"/>
  <c r="Q237" i="15"/>
  <c r="O237" i="16" s="1"/>
  <c r="P237" i="15"/>
  <c r="N237" i="16" s="1"/>
  <c r="O237" i="15"/>
  <c r="M237" i="16" s="1"/>
  <c r="N237" i="15"/>
  <c r="L237" i="16" s="1"/>
  <c r="M237" i="15"/>
  <c r="K237" i="16" s="1"/>
  <c r="L237" i="15"/>
  <c r="J237" i="16" s="1"/>
  <c r="K237" i="15"/>
  <c r="I237" i="16" s="1"/>
  <c r="J237" i="15"/>
  <c r="H237" i="16" s="1"/>
  <c r="I237" i="15"/>
  <c r="G237" i="16" s="1"/>
  <c r="H237" i="15"/>
  <c r="F237" i="16" s="1"/>
  <c r="G237" i="15"/>
  <c r="E237" i="16" s="1"/>
  <c r="F237" i="15"/>
  <c r="D237" i="16" s="1"/>
  <c r="E237" i="15"/>
  <c r="C237" i="16" s="1"/>
  <c r="D237" i="15"/>
  <c r="B237" i="16" s="1"/>
  <c r="AW236" i="15"/>
  <c r="AU236" i="16" s="1"/>
  <c r="AU236" i="15"/>
  <c r="AS236" i="16" s="1"/>
  <c r="AS236" i="18" s="1"/>
  <c r="AT236" i="15"/>
  <c r="AR236" i="16" s="1"/>
  <c r="AS236" i="15"/>
  <c r="AQ236" i="16" s="1"/>
  <c r="AR236" i="15"/>
  <c r="AP236" i="16" s="1"/>
  <c r="AQ236" i="15"/>
  <c r="AO236" i="16" s="1"/>
  <c r="AO236" i="18" s="1"/>
  <c r="AP236" i="15"/>
  <c r="AN236" i="16" s="1"/>
  <c r="AO236" i="15"/>
  <c r="AM236" i="16" s="1"/>
  <c r="AN236" i="15"/>
  <c r="AL236" i="16" s="1"/>
  <c r="AM236" i="15"/>
  <c r="AK236" i="16" s="1"/>
  <c r="AK236" i="18" s="1"/>
  <c r="AL236" i="15"/>
  <c r="AJ236" i="16" s="1"/>
  <c r="AK236" i="15"/>
  <c r="AI236" i="16" s="1"/>
  <c r="AJ236" i="15"/>
  <c r="AH236" i="16" s="1"/>
  <c r="AI236" i="15"/>
  <c r="AG236" i="16" s="1"/>
  <c r="AG236" i="18" s="1"/>
  <c r="AH236" i="15"/>
  <c r="AF236" i="16" s="1"/>
  <c r="AG236" i="15"/>
  <c r="AE236" i="16" s="1"/>
  <c r="AF236" i="15"/>
  <c r="AD236" i="16" s="1"/>
  <c r="AE236" i="15"/>
  <c r="AC236" i="16" s="1"/>
  <c r="AC236" i="18" s="1"/>
  <c r="AD236" i="15"/>
  <c r="AB236" i="16" s="1"/>
  <c r="AC236" i="15"/>
  <c r="AA236" i="16" s="1"/>
  <c r="AB236" i="15"/>
  <c r="Z236" i="16" s="1"/>
  <c r="AA236" i="15"/>
  <c r="Y236" i="16" s="1"/>
  <c r="Y236" i="18" s="1"/>
  <c r="Z236" i="15"/>
  <c r="X236" i="16" s="1"/>
  <c r="Y236" i="15"/>
  <c r="W236" i="16" s="1"/>
  <c r="X236" i="15"/>
  <c r="V236" i="16" s="1"/>
  <c r="W236" i="15"/>
  <c r="U236" i="16" s="1"/>
  <c r="U236" i="18" s="1"/>
  <c r="V236" i="15"/>
  <c r="T236" i="16" s="1"/>
  <c r="U236" i="15"/>
  <c r="S236" i="16" s="1"/>
  <c r="T236" i="15"/>
  <c r="R236" i="16" s="1"/>
  <c r="S236" i="15"/>
  <c r="Q236" i="16" s="1"/>
  <c r="Q236" i="18" s="1"/>
  <c r="R236" i="15"/>
  <c r="P236" i="16" s="1"/>
  <c r="Q236" i="15"/>
  <c r="O236" i="16" s="1"/>
  <c r="P236" i="15"/>
  <c r="N236" i="16" s="1"/>
  <c r="O236" i="15"/>
  <c r="M236" i="16" s="1"/>
  <c r="M236" i="18" s="1"/>
  <c r="N236" i="15"/>
  <c r="L236" i="16" s="1"/>
  <c r="M236" i="15"/>
  <c r="K236" i="16" s="1"/>
  <c r="L236" i="15"/>
  <c r="J236" i="16" s="1"/>
  <c r="K236" i="15"/>
  <c r="I236" i="16" s="1"/>
  <c r="I236" i="18" s="1"/>
  <c r="J236" i="15"/>
  <c r="H236" i="16" s="1"/>
  <c r="I236" i="15"/>
  <c r="G236" i="16" s="1"/>
  <c r="H236" i="15"/>
  <c r="F236" i="16" s="1"/>
  <c r="G236" i="15"/>
  <c r="E236" i="16" s="1"/>
  <c r="E236" i="18" s="1"/>
  <c r="F236" i="15"/>
  <c r="D236" i="16" s="1"/>
  <c r="E236" i="15"/>
  <c r="C236" i="16" s="1"/>
  <c r="D236" i="15"/>
  <c r="B236" i="16" s="1"/>
  <c r="AW235" i="15"/>
  <c r="AU235" i="16" s="1"/>
  <c r="AU235" i="15"/>
  <c r="AS235" i="16" s="1"/>
  <c r="AT235" i="15"/>
  <c r="AR235" i="16" s="1"/>
  <c r="AS235" i="15"/>
  <c r="AQ235" i="16" s="1"/>
  <c r="AR235" i="15"/>
  <c r="AP235" i="16" s="1"/>
  <c r="AQ235" i="15"/>
  <c r="AO235" i="16" s="1"/>
  <c r="AO235" i="18" s="1"/>
  <c r="AP235" i="15"/>
  <c r="AN235" i="16" s="1"/>
  <c r="AO235" i="15"/>
  <c r="AM235" i="16" s="1"/>
  <c r="AN235" i="15"/>
  <c r="AL235" i="16" s="1"/>
  <c r="AM235" i="15"/>
  <c r="AK235" i="16" s="1"/>
  <c r="AL235" i="15"/>
  <c r="AJ235" i="16" s="1"/>
  <c r="AK235" i="15"/>
  <c r="AI235" i="16" s="1"/>
  <c r="AJ235" i="15"/>
  <c r="AH235" i="16" s="1"/>
  <c r="AI235" i="15"/>
  <c r="AG235" i="16" s="1"/>
  <c r="AG235" i="18" s="1"/>
  <c r="AH235" i="15"/>
  <c r="AF235" i="16" s="1"/>
  <c r="AG235" i="15"/>
  <c r="AE235" i="16" s="1"/>
  <c r="AF235" i="15"/>
  <c r="AD235" i="16" s="1"/>
  <c r="AE235" i="15"/>
  <c r="AC235" i="16" s="1"/>
  <c r="AD235" i="15"/>
  <c r="AB235" i="16" s="1"/>
  <c r="AC235" i="15"/>
  <c r="AA235" i="16" s="1"/>
  <c r="AB235" i="15"/>
  <c r="Z235" i="16" s="1"/>
  <c r="AA235" i="15"/>
  <c r="Y235" i="16" s="1"/>
  <c r="Y235" i="18" s="1"/>
  <c r="Z235" i="15"/>
  <c r="X235" i="16" s="1"/>
  <c r="Y235" i="15"/>
  <c r="W235" i="16" s="1"/>
  <c r="X235" i="15"/>
  <c r="V235" i="16" s="1"/>
  <c r="W235" i="15"/>
  <c r="U235" i="16" s="1"/>
  <c r="V235" i="15"/>
  <c r="T235" i="16" s="1"/>
  <c r="U235" i="15"/>
  <c r="S235" i="16" s="1"/>
  <c r="T235" i="15"/>
  <c r="R235" i="16" s="1"/>
  <c r="S235" i="15"/>
  <c r="Q235" i="16" s="1"/>
  <c r="Q235" i="18" s="1"/>
  <c r="R235" i="15"/>
  <c r="P235" i="16" s="1"/>
  <c r="Q235" i="15"/>
  <c r="O235" i="16" s="1"/>
  <c r="P235" i="15"/>
  <c r="N235" i="16" s="1"/>
  <c r="O235" i="15"/>
  <c r="M235" i="16" s="1"/>
  <c r="N235" i="15"/>
  <c r="L235" i="16" s="1"/>
  <c r="M235" i="15"/>
  <c r="K235" i="16" s="1"/>
  <c r="L235" i="15"/>
  <c r="J235" i="16" s="1"/>
  <c r="K235" i="15"/>
  <c r="I235" i="16" s="1"/>
  <c r="I235" i="18" s="1"/>
  <c r="J235" i="15"/>
  <c r="H235" i="16" s="1"/>
  <c r="I235" i="15"/>
  <c r="G235" i="16" s="1"/>
  <c r="H235" i="15"/>
  <c r="F235" i="16" s="1"/>
  <c r="G235" i="15"/>
  <c r="E235" i="16" s="1"/>
  <c r="F235" i="15"/>
  <c r="D235" i="16" s="1"/>
  <c r="E235" i="15"/>
  <c r="C235" i="16" s="1"/>
  <c r="D235" i="15"/>
  <c r="B235" i="16" s="1"/>
  <c r="AW234" i="15"/>
  <c r="AU234" i="16" s="1"/>
  <c r="AU234" i="15"/>
  <c r="AS234" i="16" s="1"/>
  <c r="AT234" i="15"/>
  <c r="AR234" i="16" s="1"/>
  <c r="AS234" i="15"/>
  <c r="AQ234" i="16" s="1"/>
  <c r="AR234" i="15"/>
  <c r="AP234" i="16" s="1"/>
  <c r="AQ234" i="15"/>
  <c r="AO234" i="16" s="1"/>
  <c r="AO234" i="18" s="1"/>
  <c r="AP234" i="15"/>
  <c r="AN234" i="16" s="1"/>
  <c r="AO234" i="15"/>
  <c r="AM234" i="16" s="1"/>
  <c r="AN234" i="15"/>
  <c r="AL234" i="16" s="1"/>
  <c r="AM234" i="15"/>
  <c r="AK234" i="16" s="1"/>
  <c r="AL234" i="15"/>
  <c r="AJ234" i="16" s="1"/>
  <c r="AK234" i="15"/>
  <c r="AI234" i="16" s="1"/>
  <c r="AJ234" i="15"/>
  <c r="AH234" i="16" s="1"/>
  <c r="AI234" i="15"/>
  <c r="AG234" i="16" s="1"/>
  <c r="AG234" i="18" s="1"/>
  <c r="AH234" i="15"/>
  <c r="AF234" i="16" s="1"/>
  <c r="AG234" i="15"/>
  <c r="AE234" i="16" s="1"/>
  <c r="AF234" i="15"/>
  <c r="AD234" i="16" s="1"/>
  <c r="AE234" i="15"/>
  <c r="AC234" i="16" s="1"/>
  <c r="AD234" i="15"/>
  <c r="AB234" i="16" s="1"/>
  <c r="AC234" i="15"/>
  <c r="AA234" i="16" s="1"/>
  <c r="AB234" i="15"/>
  <c r="Z234" i="16" s="1"/>
  <c r="AA234" i="15"/>
  <c r="Y234" i="16" s="1"/>
  <c r="Y234" i="18" s="1"/>
  <c r="Z234" i="15"/>
  <c r="X234" i="16" s="1"/>
  <c r="Y234" i="15"/>
  <c r="W234" i="16" s="1"/>
  <c r="X234" i="15"/>
  <c r="V234" i="16" s="1"/>
  <c r="W234" i="15"/>
  <c r="U234" i="16" s="1"/>
  <c r="V234" i="15"/>
  <c r="T234" i="16" s="1"/>
  <c r="U234" i="15"/>
  <c r="S234" i="16" s="1"/>
  <c r="T234" i="15"/>
  <c r="R234" i="16" s="1"/>
  <c r="S234" i="15"/>
  <c r="Q234" i="16" s="1"/>
  <c r="Q234" i="18" s="1"/>
  <c r="R234" i="15"/>
  <c r="P234" i="16" s="1"/>
  <c r="Q234" i="15"/>
  <c r="O234" i="16" s="1"/>
  <c r="P234" i="15"/>
  <c r="N234" i="16" s="1"/>
  <c r="O234" i="15"/>
  <c r="M234" i="16" s="1"/>
  <c r="N234" i="15"/>
  <c r="L234" i="16" s="1"/>
  <c r="M234" i="15"/>
  <c r="K234" i="16" s="1"/>
  <c r="L234" i="15"/>
  <c r="J234" i="16" s="1"/>
  <c r="K234" i="15"/>
  <c r="I234" i="16" s="1"/>
  <c r="I234" i="18" s="1"/>
  <c r="J234" i="15"/>
  <c r="H234" i="16" s="1"/>
  <c r="I234" i="15"/>
  <c r="G234" i="16" s="1"/>
  <c r="H234" i="15"/>
  <c r="F234" i="16" s="1"/>
  <c r="G234" i="15"/>
  <c r="E234" i="16" s="1"/>
  <c r="F234" i="15"/>
  <c r="D234" i="16" s="1"/>
  <c r="E234" i="15"/>
  <c r="C234" i="16" s="1"/>
  <c r="D234" i="15"/>
  <c r="B234" i="16" s="1"/>
  <c r="AW233" i="15"/>
  <c r="AU233" i="16" s="1"/>
  <c r="AU233" i="15"/>
  <c r="AS233" i="16" s="1"/>
  <c r="AT233" i="15"/>
  <c r="AR233" i="16" s="1"/>
  <c r="AS233" i="15"/>
  <c r="AQ233" i="16" s="1"/>
  <c r="AR233" i="15"/>
  <c r="AP233" i="16" s="1"/>
  <c r="AQ233" i="15"/>
  <c r="AO233" i="16" s="1"/>
  <c r="AP233" i="15"/>
  <c r="AN233" i="16" s="1"/>
  <c r="AO233" i="15"/>
  <c r="AM233" i="16" s="1"/>
  <c r="AN233" i="15"/>
  <c r="AL233" i="16" s="1"/>
  <c r="AL233" i="18" s="1"/>
  <c r="AM233" i="15"/>
  <c r="AK233" i="16" s="1"/>
  <c r="AL233" i="15"/>
  <c r="AJ233" i="16" s="1"/>
  <c r="AK233" i="15"/>
  <c r="AI233" i="16" s="1"/>
  <c r="AJ233" i="15"/>
  <c r="AH233" i="16" s="1"/>
  <c r="AI233" i="15"/>
  <c r="AG233" i="16" s="1"/>
  <c r="AH233" i="15"/>
  <c r="AF233" i="16" s="1"/>
  <c r="AG233" i="15"/>
  <c r="AE233" i="16" s="1"/>
  <c r="AF233" i="15"/>
  <c r="AD233" i="16" s="1"/>
  <c r="AD233" i="18" s="1"/>
  <c r="AE233" i="15"/>
  <c r="AC233" i="16" s="1"/>
  <c r="AD233" i="15"/>
  <c r="AB233" i="16" s="1"/>
  <c r="AC233" i="15"/>
  <c r="AA233" i="16" s="1"/>
  <c r="AB233" i="15"/>
  <c r="Z233" i="16" s="1"/>
  <c r="AA233" i="15"/>
  <c r="Y233" i="16" s="1"/>
  <c r="Z233" i="15"/>
  <c r="X233" i="16" s="1"/>
  <c r="Y233" i="15"/>
  <c r="W233" i="16" s="1"/>
  <c r="X233" i="15"/>
  <c r="V233" i="16" s="1"/>
  <c r="V233" i="18" s="1"/>
  <c r="W233" i="15"/>
  <c r="U233" i="16" s="1"/>
  <c r="V233" i="15"/>
  <c r="T233" i="16" s="1"/>
  <c r="U233" i="15"/>
  <c r="S233" i="16" s="1"/>
  <c r="T233" i="15"/>
  <c r="R233" i="16" s="1"/>
  <c r="S233" i="15"/>
  <c r="Q233" i="16" s="1"/>
  <c r="R233" i="15"/>
  <c r="P233" i="16" s="1"/>
  <c r="Q233" i="15"/>
  <c r="O233" i="16" s="1"/>
  <c r="P233" i="15"/>
  <c r="N233" i="16" s="1"/>
  <c r="N233" i="18" s="1"/>
  <c r="O233" i="15"/>
  <c r="M233" i="16" s="1"/>
  <c r="N233" i="15"/>
  <c r="L233" i="16" s="1"/>
  <c r="M233" i="15"/>
  <c r="K233" i="16" s="1"/>
  <c r="L233" i="15"/>
  <c r="J233" i="16" s="1"/>
  <c r="K233" i="15"/>
  <c r="I233" i="16" s="1"/>
  <c r="J233" i="15"/>
  <c r="H233" i="16" s="1"/>
  <c r="I233" i="15"/>
  <c r="G233" i="16" s="1"/>
  <c r="H233" i="15"/>
  <c r="F233" i="16" s="1"/>
  <c r="F233" i="18" s="1"/>
  <c r="G233" i="15"/>
  <c r="E233" i="16" s="1"/>
  <c r="F233" i="15"/>
  <c r="D233" i="16" s="1"/>
  <c r="E233" i="15"/>
  <c r="C233" i="16" s="1"/>
  <c r="D233" i="15"/>
  <c r="B233" i="16" s="1"/>
  <c r="AW232" i="15"/>
  <c r="AU232" i="16" s="1"/>
  <c r="AU232" i="15"/>
  <c r="AS232" i="16" s="1"/>
  <c r="AT232" i="15"/>
  <c r="AR232" i="16" s="1"/>
  <c r="AS232" i="15"/>
  <c r="AQ232" i="16" s="1"/>
  <c r="AQ232" i="18" s="1"/>
  <c r="AR232" i="15"/>
  <c r="AP232" i="16" s="1"/>
  <c r="AQ232" i="15"/>
  <c r="AO232" i="16" s="1"/>
  <c r="AO232" i="18" s="1"/>
  <c r="AP232" i="15"/>
  <c r="AN232" i="16" s="1"/>
  <c r="AO232" i="15"/>
  <c r="AM232" i="16" s="1"/>
  <c r="AN232" i="15"/>
  <c r="AL232" i="16" s="1"/>
  <c r="AM232" i="15"/>
  <c r="AK232" i="16" s="1"/>
  <c r="AL232" i="15"/>
  <c r="AJ232" i="16" s="1"/>
  <c r="AK232" i="15"/>
  <c r="AI232" i="16" s="1"/>
  <c r="AI232" i="18" s="1"/>
  <c r="AJ232" i="15"/>
  <c r="AH232" i="16" s="1"/>
  <c r="AI232" i="15"/>
  <c r="AG232" i="16" s="1"/>
  <c r="AG232" i="18" s="1"/>
  <c r="AH232" i="15"/>
  <c r="AF232" i="16" s="1"/>
  <c r="AG232" i="15"/>
  <c r="AE232" i="16" s="1"/>
  <c r="AF232" i="15"/>
  <c r="AD232" i="16" s="1"/>
  <c r="AE232" i="15"/>
  <c r="AC232" i="16" s="1"/>
  <c r="AD232" i="15"/>
  <c r="AB232" i="16" s="1"/>
  <c r="AC232" i="15"/>
  <c r="AA232" i="16" s="1"/>
  <c r="AA232" i="18" s="1"/>
  <c r="AB232" i="15"/>
  <c r="Z232" i="16" s="1"/>
  <c r="AA232" i="15"/>
  <c r="Y232" i="16" s="1"/>
  <c r="Y232" i="18" s="1"/>
  <c r="Z232" i="15"/>
  <c r="X232" i="16" s="1"/>
  <c r="Y232" i="15"/>
  <c r="W232" i="16" s="1"/>
  <c r="X232" i="15"/>
  <c r="V232" i="16" s="1"/>
  <c r="W232" i="15"/>
  <c r="U232" i="16" s="1"/>
  <c r="V232" i="15"/>
  <c r="T232" i="16" s="1"/>
  <c r="U232" i="15"/>
  <c r="S232" i="16" s="1"/>
  <c r="S232" i="18" s="1"/>
  <c r="T232" i="15"/>
  <c r="R232" i="16" s="1"/>
  <c r="S232" i="15"/>
  <c r="Q232" i="16" s="1"/>
  <c r="Q232" i="18" s="1"/>
  <c r="R232" i="15"/>
  <c r="P232" i="16" s="1"/>
  <c r="Q232" i="15"/>
  <c r="O232" i="16" s="1"/>
  <c r="P232" i="15"/>
  <c r="N232" i="16" s="1"/>
  <c r="O232" i="15"/>
  <c r="M232" i="16" s="1"/>
  <c r="N232" i="15"/>
  <c r="L232" i="16" s="1"/>
  <c r="M232" i="15"/>
  <c r="K232" i="16" s="1"/>
  <c r="K232" i="18" s="1"/>
  <c r="L232" i="15"/>
  <c r="J232" i="16" s="1"/>
  <c r="K232" i="15"/>
  <c r="I232" i="16" s="1"/>
  <c r="I232" i="18" s="1"/>
  <c r="J232" i="15"/>
  <c r="H232" i="16" s="1"/>
  <c r="I232" i="15"/>
  <c r="G232" i="16" s="1"/>
  <c r="H232" i="15"/>
  <c r="F232" i="16" s="1"/>
  <c r="G232" i="15"/>
  <c r="E232" i="16" s="1"/>
  <c r="F232" i="15"/>
  <c r="D232" i="16" s="1"/>
  <c r="E232" i="15"/>
  <c r="C232" i="16" s="1"/>
  <c r="D232" i="15"/>
  <c r="B232" i="16" s="1"/>
  <c r="AW231" i="15"/>
  <c r="AU231" i="16" s="1"/>
  <c r="AU231" i="15"/>
  <c r="AS231" i="16" s="1"/>
  <c r="AT231" i="15"/>
  <c r="AR231" i="16" s="1"/>
  <c r="AS231" i="15"/>
  <c r="AQ231" i="16" s="1"/>
  <c r="AR231" i="15"/>
  <c r="AP231" i="16" s="1"/>
  <c r="AQ231" i="15"/>
  <c r="AO231" i="16" s="1"/>
  <c r="AP231" i="15"/>
  <c r="AN231" i="16" s="1"/>
  <c r="AO231" i="15"/>
  <c r="AM231" i="16" s="1"/>
  <c r="AN231" i="15"/>
  <c r="AL231" i="16" s="1"/>
  <c r="AL231" i="18" s="1"/>
  <c r="AM231" i="15"/>
  <c r="AK231" i="16" s="1"/>
  <c r="AL231" i="15"/>
  <c r="AJ231" i="16" s="1"/>
  <c r="AK231" i="15"/>
  <c r="AI231" i="16" s="1"/>
  <c r="AJ231" i="15"/>
  <c r="AH231" i="16" s="1"/>
  <c r="AI231" i="15"/>
  <c r="AG231" i="16" s="1"/>
  <c r="AH231" i="15"/>
  <c r="AF231" i="16" s="1"/>
  <c r="AG231" i="15"/>
  <c r="AE231" i="16" s="1"/>
  <c r="AF231" i="15"/>
  <c r="AD231" i="16" s="1"/>
  <c r="AD231" i="18" s="1"/>
  <c r="AE231" i="15"/>
  <c r="AC231" i="16" s="1"/>
  <c r="AD231" i="15"/>
  <c r="AB231" i="16" s="1"/>
  <c r="AC231" i="15"/>
  <c r="AA231" i="16" s="1"/>
  <c r="AB231" i="15"/>
  <c r="Z231" i="16" s="1"/>
  <c r="AA231" i="15"/>
  <c r="Y231" i="16" s="1"/>
  <c r="Z231" i="15"/>
  <c r="X231" i="16" s="1"/>
  <c r="Y231" i="15"/>
  <c r="W231" i="16" s="1"/>
  <c r="X231" i="15"/>
  <c r="V231" i="16" s="1"/>
  <c r="V231" i="18" s="1"/>
  <c r="W231" i="15"/>
  <c r="U231" i="16" s="1"/>
  <c r="V231" i="15"/>
  <c r="T231" i="16" s="1"/>
  <c r="U231" i="15"/>
  <c r="S231" i="16" s="1"/>
  <c r="T231" i="15"/>
  <c r="R231" i="16" s="1"/>
  <c r="S231" i="15"/>
  <c r="Q231" i="16" s="1"/>
  <c r="R231" i="15"/>
  <c r="P231" i="16" s="1"/>
  <c r="Q231" i="15"/>
  <c r="O231" i="16" s="1"/>
  <c r="P231" i="15"/>
  <c r="N231" i="16" s="1"/>
  <c r="N231" i="18" s="1"/>
  <c r="O231" i="15"/>
  <c r="M231" i="16" s="1"/>
  <c r="N231" i="15"/>
  <c r="L231" i="16" s="1"/>
  <c r="M231" i="15"/>
  <c r="K231" i="16" s="1"/>
  <c r="L231" i="15"/>
  <c r="J231" i="16" s="1"/>
  <c r="K231" i="15"/>
  <c r="I231" i="16" s="1"/>
  <c r="J231" i="15"/>
  <c r="H231" i="16" s="1"/>
  <c r="I231" i="15"/>
  <c r="G231" i="16" s="1"/>
  <c r="H231" i="15"/>
  <c r="F231" i="16" s="1"/>
  <c r="F231" i="18" s="1"/>
  <c r="G231" i="15"/>
  <c r="E231" i="16" s="1"/>
  <c r="F231" i="15"/>
  <c r="D231" i="16" s="1"/>
  <c r="E231" i="15"/>
  <c r="C231" i="16" s="1"/>
  <c r="D231" i="15"/>
  <c r="B231" i="16" s="1"/>
  <c r="AW230" i="15"/>
  <c r="AU230" i="16" s="1"/>
  <c r="AU230" i="15"/>
  <c r="AS230" i="16" s="1"/>
  <c r="AS230" i="18" s="1"/>
  <c r="AT230" i="15"/>
  <c r="AR230" i="16" s="1"/>
  <c r="AS230" i="15"/>
  <c r="AQ230" i="16" s="1"/>
  <c r="AQ230" i="18" s="1"/>
  <c r="AR230" i="15"/>
  <c r="AP230" i="16" s="1"/>
  <c r="AQ230" i="15"/>
  <c r="AO230" i="16" s="1"/>
  <c r="AP230" i="15"/>
  <c r="AN230" i="16" s="1"/>
  <c r="AO230" i="15"/>
  <c r="AM230" i="16" s="1"/>
  <c r="AN230" i="15"/>
  <c r="AL230" i="16" s="1"/>
  <c r="AM230" i="15"/>
  <c r="AK230" i="16" s="1"/>
  <c r="AK230" i="18" s="1"/>
  <c r="AL230" i="15"/>
  <c r="AJ230" i="16" s="1"/>
  <c r="AK230" i="15"/>
  <c r="AI230" i="16" s="1"/>
  <c r="AI230" i="18" s="1"/>
  <c r="AJ230" i="15"/>
  <c r="AH230" i="16" s="1"/>
  <c r="AI230" i="15"/>
  <c r="AG230" i="16" s="1"/>
  <c r="AH230" i="15"/>
  <c r="AF230" i="16" s="1"/>
  <c r="AG230" i="15"/>
  <c r="AE230" i="16" s="1"/>
  <c r="AF230" i="15"/>
  <c r="AD230" i="16" s="1"/>
  <c r="AE230" i="15"/>
  <c r="AC230" i="16" s="1"/>
  <c r="AC230" i="18" s="1"/>
  <c r="AD230" i="15"/>
  <c r="AB230" i="16" s="1"/>
  <c r="AC230" i="15"/>
  <c r="AA230" i="16" s="1"/>
  <c r="AA230" i="18" s="1"/>
  <c r="AB230" i="15"/>
  <c r="Z230" i="16" s="1"/>
  <c r="AA230" i="15"/>
  <c r="Y230" i="16" s="1"/>
  <c r="Z230" i="15"/>
  <c r="X230" i="16" s="1"/>
  <c r="Y230" i="15"/>
  <c r="W230" i="16" s="1"/>
  <c r="X230" i="15"/>
  <c r="V230" i="16" s="1"/>
  <c r="W230" i="15"/>
  <c r="U230" i="16" s="1"/>
  <c r="U230" i="18" s="1"/>
  <c r="V230" i="15"/>
  <c r="T230" i="16" s="1"/>
  <c r="U230" i="15"/>
  <c r="S230" i="16" s="1"/>
  <c r="S230" i="18" s="1"/>
  <c r="T230" i="15"/>
  <c r="R230" i="16" s="1"/>
  <c r="S230" i="15"/>
  <c r="Q230" i="16" s="1"/>
  <c r="R230" i="15"/>
  <c r="P230" i="16" s="1"/>
  <c r="Q230" i="15"/>
  <c r="O230" i="16" s="1"/>
  <c r="P230" i="15"/>
  <c r="N230" i="16" s="1"/>
  <c r="O230" i="15"/>
  <c r="M230" i="16" s="1"/>
  <c r="M230" i="18" s="1"/>
  <c r="N230" i="15"/>
  <c r="L230" i="16" s="1"/>
  <c r="M230" i="15"/>
  <c r="K230" i="16" s="1"/>
  <c r="K230" i="18" s="1"/>
  <c r="L230" i="15"/>
  <c r="J230" i="16" s="1"/>
  <c r="K230" i="15"/>
  <c r="I230" i="16" s="1"/>
  <c r="J230" i="15"/>
  <c r="H230" i="16" s="1"/>
  <c r="I230" i="15"/>
  <c r="G230" i="16" s="1"/>
  <c r="H230" i="15"/>
  <c r="F230" i="16" s="1"/>
  <c r="G230" i="15"/>
  <c r="E230" i="16" s="1"/>
  <c r="E230" i="18" s="1"/>
  <c r="F230" i="15"/>
  <c r="D230" i="16" s="1"/>
  <c r="E230" i="15"/>
  <c r="C230" i="16" s="1"/>
  <c r="D230" i="15"/>
  <c r="B230" i="16" s="1"/>
  <c r="AW229" i="15"/>
  <c r="AU229" i="16" s="1"/>
  <c r="AU229" i="15"/>
  <c r="AS229" i="16" s="1"/>
  <c r="AT229" i="15"/>
  <c r="AR229" i="16" s="1"/>
  <c r="AS229" i="15"/>
  <c r="AQ229" i="16" s="1"/>
  <c r="AR229" i="15"/>
  <c r="AP229" i="16" s="1"/>
  <c r="AQ229" i="15"/>
  <c r="AO229" i="16" s="1"/>
  <c r="AP229" i="15"/>
  <c r="AN229" i="16" s="1"/>
  <c r="AO229" i="15"/>
  <c r="AM229" i="16" s="1"/>
  <c r="AN229" i="15"/>
  <c r="AL229" i="16" s="1"/>
  <c r="AM229" i="15"/>
  <c r="AK229" i="16" s="1"/>
  <c r="AL229" i="15"/>
  <c r="AJ229" i="16" s="1"/>
  <c r="AK229" i="15"/>
  <c r="AI229" i="16" s="1"/>
  <c r="AJ229" i="15"/>
  <c r="AH229" i="16" s="1"/>
  <c r="AI229" i="15"/>
  <c r="AG229" i="16" s="1"/>
  <c r="AH229" i="15"/>
  <c r="AF229" i="16" s="1"/>
  <c r="AG229" i="15"/>
  <c r="AE229" i="16" s="1"/>
  <c r="AF229" i="15"/>
  <c r="AD229" i="16" s="1"/>
  <c r="AE229" i="15"/>
  <c r="AC229" i="16" s="1"/>
  <c r="AD229" i="15"/>
  <c r="AB229" i="16" s="1"/>
  <c r="AC229" i="15"/>
  <c r="AA229" i="16" s="1"/>
  <c r="AB229" i="15"/>
  <c r="Z229" i="16" s="1"/>
  <c r="AA229" i="15"/>
  <c r="Y229" i="16" s="1"/>
  <c r="Z229" i="15"/>
  <c r="X229" i="16" s="1"/>
  <c r="Y229" i="15"/>
  <c r="W229" i="16" s="1"/>
  <c r="X229" i="15"/>
  <c r="V229" i="16" s="1"/>
  <c r="W229" i="15"/>
  <c r="U229" i="16" s="1"/>
  <c r="V229" i="15"/>
  <c r="T229" i="16" s="1"/>
  <c r="U229" i="15"/>
  <c r="S229" i="16" s="1"/>
  <c r="T229" i="15"/>
  <c r="R229" i="16" s="1"/>
  <c r="S229" i="15"/>
  <c r="Q229" i="16" s="1"/>
  <c r="R229" i="15"/>
  <c r="P229" i="16" s="1"/>
  <c r="Q229" i="15"/>
  <c r="O229" i="16" s="1"/>
  <c r="P229" i="15"/>
  <c r="N229" i="16" s="1"/>
  <c r="O229" i="15"/>
  <c r="M229" i="16" s="1"/>
  <c r="N229" i="15"/>
  <c r="L229" i="16" s="1"/>
  <c r="M229" i="15"/>
  <c r="K229" i="16" s="1"/>
  <c r="L229" i="15"/>
  <c r="J229" i="16" s="1"/>
  <c r="K229" i="15"/>
  <c r="I229" i="16" s="1"/>
  <c r="J229" i="15"/>
  <c r="H229" i="16" s="1"/>
  <c r="I229" i="15"/>
  <c r="G229" i="16" s="1"/>
  <c r="H229" i="15"/>
  <c r="F229" i="16" s="1"/>
  <c r="G229" i="15"/>
  <c r="E229" i="16" s="1"/>
  <c r="F229" i="15"/>
  <c r="D229" i="16" s="1"/>
  <c r="E229" i="15"/>
  <c r="C229" i="16" s="1"/>
  <c r="D229" i="15"/>
  <c r="B229" i="16" s="1"/>
  <c r="AW228" i="15"/>
  <c r="AU228" i="16" s="1"/>
  <c r="AU228" i="15"/>
  <c r="AS228" i="16" s="1"/>
  <c r="AS228" i="18" s="1"/>
  <c r="AT228" i="15"/>
  <c r="AR228" i="16" s="1"/>
  <c r="AS228" i="15"/>
  <c r="AQ228" i="16" s="1"/>
  <c r="AR228" i="15"/>
  <c r="AP228" i="16" s="1"/>
  <c r="AQ228" i="15"/>
  <c r="AO228" i="16" s="1"/>
  <c r="AO228" i="18" s="1"/>
  <c r="AP228" i="15"/>
  <c r="AN228" i="16" s="1"/>
  <c r="AO228" i="15"/>
  <c r="AM228" i="16" s="1"/>
  <c r="AN228" i="15"/>
  <c r="AL228" i="16" s="1"/>
  <c r="AM228" i="15"/>
  <c r="AK228" i="16" s="1"/>
  <c r="AK228" i="18" s="1"/>
  <c r="AL228" i="15"/>
  <c r="AJ228" i="16" s="1"/>
  <c r="AK228" i="15"/>
  <c r="AI228" i="16" s="1"/>
  <c r="AJ228" i="15"/>
  <c r="AH228" i="16" s="1"/>
  <c r="AI228" i="15"/>
  <c r="AG228" i="16" s="1"/>
  <c r="AG228" i="18" s="1"/>
  <c r="AH228" i="15"/>
  <c r="AF228" i="16" s="1"/>
  <c r="AG228" i="15"/>
  <c r="AE228" i="16" s="1"/>
  <c r="AF228" i="15"/>
  <c r="AD228" i="16" s="1"/>
  <c r="AE228" i="15"/>
  <c r="AC228" i="16" s="1"/>
  <c r="AC228" i="18" s="1"/>
  <c r="AD228" i="15"/>
  <c r="AB228" i="16" s="1"/>
  <c r="AC228" i="15"/>
  <c r="AA228" i="16" s="1"/>
  <c r="AB228" i="15"/>
  <c r="Z228" i="16" s="1"/>
  <c r="AA228" i="15"/>
  <c r="Y228" i="16" s="1"/>
  <c r="Y228" i="18" s="1"/>
  <c r="Z228" i="15"/>
  <c r="X228" i="16" s="1"/>
  <c r="Y228" i="15"/>
  <c r="W228" i="16" s="1"/>
  <c r="X228" i="15"/>
  <c r="V228" i="16" s="1"/>
  <c r="W228" i="15"/>
  <c r="U228" i="16" s="1"/>
  <c r="U228" i="18" s="1"/>
  <c r="V228" i="15"/>
  <c r="T228" i="16" s="1"/>
  <c r="U228" i="15"/>
  <c r="S228" i="16" s="1"/>
  <c r="T228" i="15"/>
  <c r="R228" i="16" s="1"/>
  <c r="S228" i="15"/>
  <c r="Q228" i="16" s="1"/>
  <c r="Q228" i="18" s="1"/>
  <c r="R228" i="15"/>
  <c r="P228" i="16" s="1"/>
  <c r="Q228" i="15"/>
  <c r="O228" i="16" s="1"/>
  <c r="P228" i="15"/>
  <c r="N228" i="16" s="1"/>
  <c r="O228" i="15"/>
  <c r="M228" i="16" s="1"/>
  <c r="M228" i="18" s="1"/>
  <c r="N228" i="15"/>
  <c r="L228" i="16" s="1"/>
  <c r="M228" i="15"/>
  <c r="K228" i="16" s="1"/>
  <c r="L228" i="15"/>
  <c r="J228" i="16" s="1"/>
  <c r="K228" i="15"/>
  <c r="I228" i="16" s="1"/>
  <c r="I228" i="18" s="1"/>
  <c r="J228" i="15"/>
  <c r="H228" i="16" s="1"/>
  <c r="I228" i="15"/>
  <c r="G228" i="16" s="1"/>
  <c r="H228" i="15"/>
  <c r="F228" i="16" s="1"/>
  <c r="G228" i="15"/>
  <c r="E228" i="16" s="1"/>
  <c r="E228" i="18" s="1"/>
  <c r="F228" i="15"/>
  <c r="D228" i="16" s="1"/>
  <c r="E228" i="15"/>
  <c r="C228" i="16" s="1"/>
  <c r="D228" i="15"/>
  <c r="B228" i="16" s="1"/>
  <c r="AW227" i="15"/>
  <c r="AU227" i="16" s="1"/>
  <c r="AU227" i="15"/>
  <c r="AS227" i="16" s="1"/>
  <c r="AT227" i="15"/>
  <c r="AR227" i="16" s="1"/>
  <c r="AS227" i="15"/>
  <c r="AQ227" i="16" s="1"/>
  <c r="AR227" i="15"/>
  <c r="AP227" i="16" s="1"/>
  <c r="AQ227" i="15"/>
  <c r="AO227" i="16" s="1"/>
  <c r="AO227" i="18" s="1"/>
  <c r="AP227" i="15"/>
  <c r="AN227" i="16" s="1"/>
  <c r="AO227" i="15"/>
  <c r="AM227" i="16" s="1"/>
  <c r="AN227" i="15"/>
  <c r="AL227" i="16" s="1"/>
  <c r="AL227" i="18" s="1"/>
  <c r="AM227" i="15"/>
  <c r="AK227" i="16" s="1"/>
  <c r="AL227" i="15"/>
  <c r="AJ227" i="16" s="1"/>
  <c r="AK227" i="15"/>
  <c r="AI227" i="16" s="1"/>
  <c r="AJ227" i="15"/>
  <c r="AH227" i="16" s="1"/>
  <c r="AI227" i="15"/>
  <c r="AG227" i="16" s="1"/>
  <c r="AG227" i="18" s="1"/>
  <c r="AH227" i="15"/>
  <c r="AF227" i="16" s="1"/>
  <c r="AG227" i="15"/>
  <c r="AE227" i="16" s="1"/>
  <c r="AF227" i="15"/>
  <c r="AD227" i="16" s="1"/>
  <c r="AD227" i="18" s="1"/>
  <c r="AE227" i="15"/>
  <c r="AC227" i="16" s="1"/>
  <c r="AD227" i="15"/>
  <c r="AB227" i="16" s="1"/>
  <c r="AC227" i="15"/>
  <c r="AA227" i="16" s="1"/>
  <c r="AB227" i="15"/>
  <c r="Z227" i="16" s="1"/>
  <c r="AA227" i="15"/>
  <c r="Y227" i="16" s="1"/>
  <c r="Y227" i="18" s="1"/>
  <c r="Z227" i="15"/>
  <c r="X227" i="16" s="1"/>
  <c r="Y227" i="15"/>
  <c r="W227" i="16" s="1"/>
  <c r="X227" i="15"/>
  <c r="V227" i="16" s="1"/>
  <c r="V227" i="18" s="1"/>
  <c r="W227" i="15"/>
  <c r="U227" i="16" s="1"/>
  <c r="V227" i="15"/>
  <c r="T227" i="16" s="1"/>
  <c r="U227" i="15"/>
  <c r="S227" i="16" s="1"/>
  <c r="T227" i="15"/>
  <c r="R227" i="16" s="1"/>
  <c r="S227" i="15"/>
  <c r="Q227" i="16" s="1"/>
  <c r="Q227" i="18" s="1"/>
  <c r="R227" i="15"/>
  <c r="P227" i="16" s="1"/>
  <c r="Q227" i="15"/>
  <c r="O227" i="16" s="1"/>
  <c r="P227" i="15"/>
  <c r="N227" i="16" s="1"/>
  <c r="N227" i="18" s="1"/>
  <c r="O227" i="15"/>
  <c r="M227" i="16" s="1"/>
  <c r="N227" i="15"/>
  <c r="L227" i="16" s="1"/>
  <c r="M227" i="15"/>
  <c r="K227" i="16" s="1"/>
  <c r="L227" i="15"/>
  <c r="J227" i="16" s="1"/>
  <c r="K227" i="15"/>
  <c r="I227" i="16" s="1"/>
  <c r="I227" i="18" s="1"/>
  <c r="J227" i="15"/>
  <c r="H227" i="16" s="1"/>
  <c r="I227" i="15"/>
  <c r="G227" i="16" s="1"/>
  <c r="H227" i="15"/>
  <c r="F227" i="16" s="1"/>
  <c r="F227" i="18" s="1"/>
  <c r="G227" i="15"/>
  <c r="E227" i="16" s="1"/>
  <c r="F227" i="15"/>
  <c r="D227" i="16" s="1"/>
  <c r="E227" i="15"/>
  <c r="C227" i="16" s="1"/>
  <c r="D227" i="15"/>
  <c r="B227" i="16" s="1"/>
  <c r="AW226" i="15"/>
  <c r="AU226" i="16" s="1"/>
  <c r="AU226" i="15"/>
  <c r="AS226" i="16" s="1"/>
  <c r="AT226" i="15"/>
  <c r="AR226" i="16" s="1"/>
  <c r="AS226" i="15"/>
  <c r="AQ226" i="16" s="1"/>
  <c r="AR226" i="15"/>
  <c r="AP226" i="16" s="1"/>
  <c r="AQ226" i="15"/>
  <c r="AO226" i="16" s="1"/>
  <c r="AO226" i="18" s="1"/>
  <c r="AP226" i="15"/>
  <c r="AN226" i="16" s="1"/>
  <c r="AO226" i="15"/>
  <c r="AM226" i="16" s="1"/>
  <c r="AN226" i="15"/>
  <c r="AL226" i="16" s="1"/>
  <c r="AL226" i="18" s="1"/>
  <c r="AM226" i="15"/>
  <c r="AK226" i="16" s="1"/>
  <c r="AL226" i="15"/>
  <c r="AJ226" i="16" s="1"/>
  <c r="AK226" i="15"/>
  <c r="AI226" i="16" s="1"/>
  <c r="AJ226" i="15"/>
  <c r="AH226" i="16" s="1"/>
  <c r="AI226" i="15"/>
  <c r="AG226" i="16" s="1"/>
  <c r="AG226" i="18" s="1"/>
  <c r="AH226" i="15"/>
  <c r="AF226" i="16" s="1"/>
  <c r="AG226" i="15"/>
  <c r="AE226" i="16" s="1"/>
  <c r="AF226" i="15"/>
  <c r="AD226" i="16" s="1"/>
  <c r="AD226" i="18" s="1"/>
  <c r="AE226" i="15"/>
  <c r="AC226" i="16" s="1"/>
  <c r="AD226" i="15"/>
  <c r="AB226" i="16" s="1"/>
  <c r="AC226" i="15"/>
  <c r="AA226" i="16" s="1"/>
  <c r="AB226" i="15"/>
  <c r="Z226" i="16" s="1"/>
  <c r="AA226" i="15"/>
  <c r="Y226" i="16" s="1"/>
  <c r="Y226" i="18" s="1"/>
  <c r="Z226" i="15"/>
  <c r="X226" i="16" s="1"/>
  <c r="Y226" i="15"/>
  <c r="W226" i="16" s="1"/>
  <c r="X226" i="15"/>
  <c r="V226" i="16" s="1"/>
  <c r="V226" i="18" s="1"/>
  <c r="W226" i="15"/>
  <c r="U226" i="16" s="1"/>
  <c r="V226" i="15"/>
  <c r="T226" i="16" s="1"/>
  <c r="U226" i="15"/>
  <c r="S226" i="16" s="1"/>
  <c r="T226" i="15"/>
  <c r="R226" i="16" s="1"/>
  <c r="S226" i="15"/>
  <c r="Q226" i="16" s="1"/>
  <c r="Q226" i="18" s="1"/>
  <c r="R226" i="15"/>
  <c r="P226" i="16" s="1"/>
  <c r="Q226" i="15"/>
  <c r="O226" i="16" s="1"/>
  <c r="P226" i="15"/>
  <c r="N226" i="16" s="1"/>
  <c r="N226" i="18" s="1"/>
  <c r="O226" i="15"/>
  <c r="M226" i="16" s="1"/>
  <c r="N226" i="15"/>
  <c r="L226" i="16" s="1"/>
  <c r="M226" i="15"/>
  <c r="K226" i="16" s="1"/>
  <c r="L226" i="15"/>
  <c r="J226" i="16" s="1"/>
  <c r="K226" i="15"/>
  <c r="I226" i="16" s="1"/>
  <c r="I226" i="18" s="1"/>
  <c r="J226" i="15"/>
  <c r="H226" i="16" s="1"/>
  <c r="I226" i="15"/>
  <c r="G226" i="16" s="1"/>
  <c r="H226" i="15"/>
  <c r="F226" i="16" s="1"/>
  <c r="F226" i="18" s="1"/>
  <c r="G226" i="15"/>
  <c r="E226" i="16" s="1"/>
  <c r="F226" i="15"/>
  <c r="D226" i="16" s="1"/>
  <c r="E226" i="15"/>
  <c r="C226" i="16" s="1"/>
  <c r="D226" i="15"/>
  <c r="B226" i="16" s="1"/>
  <c r="AW225" i="15"/>
  <c r="AU225" i="16" s="1"/>
  <c r="AU225" i="15"/>
  <c r="AS225" i="16" s="1"/>
  <c r="AT225" i="15"/>
  <c r="AR225" i="16" s="1"/>
  <c r="AS225" i="15"/>
  <c r="AQ225" i="16" s="1"/>
  <c r="AR225" i="15"/>
  <c r="AP225" i="16" s="1"/>
  <c r="AQ225" i="15"/>
  <c r="AO225" i="16" s="1"/>
  <c r="AP225" i="15"/>
  <c r="AN225" i="16" s="1"/>
  <c r="AO225" i="15"/>
  <c r="AM225" i="16" s="1"/>
  <c r="AN225" i="15"/>
  <c r="AL225" i="16" s="1"/>
  <c r="AL225" i="18" s="1"/>
  <c r="AM225" i="15"/>
  <c r="AK225" i="16" s="1"/>
  <c r="AL225" i="15"/>
  <c r="AJ225" i="16" s="1"/>
  <c r="AK225" i="15"/>
  <c r="AI225" i="16" s="1"/>
  <c r="AJ225" i="15"/>
  <c r="AH225" i="16" s="1"/>
  <c r="AI225" i="15"/>
  <c r="AG225" i="16" s="1"/>
  <c r="AH225" i="15"/>
  <c r="AF225" i="16" s="1"/>
  <c r="AG225" i="15"/>
  <c r="AE225" i="16" s="1"/>
  <c r="AF225" i="15"/>
  <c r="AD225" i="16" s="1"/>
  <c r="AD225" i="18" s="1"/>
  <c r="AE225" i="15"/>
  <c r="AC225" i="16" s="1"/>
  <c r="AD225" i="15"/>
  <c r="AB225" i="16" s="1"/>
  <c r="AC225" i="15"/>
  <c r="AA225" i="16" s="1"/>
  <c r="AB225" i="15"/>
  <c r="Z225" i="16" s="1"/>
  <c r="AA225" i="15"/>
  <c r="Y225" i="16" s="1"/>
  <c r="Z225" i="15"/>
  <c r="X225" i="16" s="1"/>
  <c r="Y225" i="15"/>
  <c r="W225" i="16" s="1"/>
  <c r="X225" i="15"/>
  <c r="V225" i="16" s="1"/>
  <c r="V225" i="18" s="1"/>
  <c r="W225" i="15"/>
  <c r="U225" i="16" s="1"/>
  <c r="V225" i="15"/>
  <c r="T225" i="16" s="1"/>
  <c r="U225" i="15"/>
  <c r="S225" i="16" s="1"/>
  <c r="T225" i="15"/>
  <c r="R225" i="16" s="1"/>
  <c r="S225" i="15"/>
  <c r="Q225" i="16" s="1"/>
  <c r="R225" i="15"/>
  <c r="P225" i="16" s="1"/>
  <c r="Q225" i="15"/>
  <c r="O225" i="16" s="1"/>
  <c r="P225" i="15"/>
  <c r="N225" i="16" s="1"/>
  <c r="N225" i="18" s="1"/>
  <c r="O225" i="15"/>
  <c r="M225" i="16" s="1"/>
  <c r="N225" i="15"/>
  <c r="L225" i="16" s="1"/>
  <c r="M225" i="15"/>
  <c r="K225" i="16" s="1"/>
  <c r="L225" i="15"/>
  <c r="J225" i="16" s="1"/>
  <c r="K225" i="15"/>
  <c r="I225" i="16" s="1"/>
  <c r="J225" i="15"/>
  <c r="H225" i="16" s="1"/>
  <c r="I225" i="15"/>
  <c r="G225" i="16" s="1"/>
  <c r="H225" i="15"/>
  <c r="F225" i="16" s="1"/>
  <c r="F225" i="18" s="1"/>
  <c r="G225" i="15"/>
  <c r="E225" i="16" s="1"/>
  <c r="F225" i="15"/>
  <c r="D225" i="16" s="1"/>
  <c r="E225" i="15"/>
  <c r="C225" i="16" s="1"/>
  <c r="D225" i="15"/>
  <c r="B225" i="16" s="1"/>
  <c r="AW224" i="15"/>
  <c r="AU224" i="16" s="1"/>
  <c r="AU224" i="15"/>
  <c r="AS224" i="16" s="1"/>
  <c r="AS224" i="18" s="1"/>
  <c r="AT224" i="15"/>
  <c r="AR224" i="16" s="1"/>
  <c r="AS224" i="15"/>
  <c r="AQ224" i="16" s="1"/>
  <c r="AQ224" i="18" s="1"/>
  <c r="AR224" i="15"/>
  <c r="AP224" i="16" s="1"/>
  <c r="AQ224" i="15"/>
  <c r="AO224" i="16" s="1"/>
  <c r="AO224" i="18" s="1"/>
  <c r="AP224" i="15"/>
  <c r="AN224" i="16" s="1"/>
  <c r="AO224" i="15"/>
  <c r="AM224" i="16" s="1"/>
  <c r="AN224" i="15"/>
  <c r="AL224" i="16" s="1"/>
  <c r="AM224" i="15"/>
  <c r="AK224" i="16" s="1"/>
  <c r="AK224" i="18" s="1"/>
  <c r="AL224" i="15"/>
  <c r="AJ224" i="16" s="1"/>
  <c r="AK224" i="15"/>
  <c r="AI224" i="16" s="1"/>
  <c r="AI224" i="18" s="1"/>
  <c r="AJ224" i="15"/>
  <c r="AH224" i="16" s="1"/>
  <c r="AI224" i="15"/>
  <c r="AG224" i="16" s="1"/>
  <c r="AG224" i="18" s="1"/>
  <c r="AH224" i="15"/>
  <c r="AF224" i="16" s="1"/>
  <c r="AG224" i="15"/>
  <c r="AE224" i="16" s="1"/>
  <c r="AF224" i="15"/>
  <c r="AD224" i="16" s="1"/>
  <c r="AE224" i="15"/>
  <c r="AC224" i="16" s="1"/>
  <c r="AC224" i="18" s="1"/>
  <c r="AD224" i="15"/>
  <c r="AB224" i="16" s="1"/>
  <c r="AC224" i="15"/>
  <c r="AA224" i="16" s="1"/>
  <c r="AA224" i="18" s="1"/>
  <c r="AB224" i="15"/>
  <c r="Z224" i="16" s="1"/>
  <c r="AA224" i="15"/>
  <c r="Y224" i="16" s="1"/>
  <c r="Y224" i="18" s="1"/>
  <c r="Z224" i="15"/>
  <c r="X224" i="16" s="1"/>
  <c r="Y224" i="15"/>
  <c r="W224" i="16" s="1"/>
  <c r="X224" i="15"/>
  <c r="V224" i="16" s="1"/>
  <c r="W224" i="15"/>
  <c r="U224" i="16" s="1"/>
  <c r="U224" i="18" s="1"/>
  <c r="V224" i="15"/>
  <c r="T224" i="16" s="1"/>
  <c r="U224" i="15"/>
  <c r="S224" i="16" s="1"/>
  <c r="S224" i="18" s="1"/>
  <c r="T224" i="15"/>
  <c r="R224" i="16" s="1"/>
  <c r="S224" i="15"/>
  <c r="Q224" i="16" s="1"/>
  <c r="Q224" i="18" s="1"/>
  <c r="R224" i="15"/>
  <c r="P224" i="16" s="1"/>
  <c r="Q224" i="15"/>
  <c r="O224" i="16" s="1"/>
  <c r="P224" i="15"/>
  <c r="N224" i="16" s="1"/>
  <c r="O224" i="15"/>
  <c r="M224" i="16" s="1"/>
  <c r="M224" i="18" s="1"/>
  <c r="N224" i="15"/>
  <c r="L224" i="16" s="1"/>
  <c r="M224" i="15"/>
  <c r="K224" i="16" s="1"/>
  <c r="K224" i="18" s="1"/>
  <c r="L224" i="15"/>
  <c r="J224" i="16" s="1"/>
  <c r="K224" i="15"/>
  <c r="I224" i="16" s="1"/>
  <c r="I224" i="18" s="1"/>
  <c r="J224" i="15"/>
  <c r="H224" i="16" s="1"/>
  <c r="I224" i="15"/>
  <c r="G224" i="16" s="1"/>
  <c r="H224" i="15"/>
  <c r="F224" i="16" s="1"/>
  <c r="G224" i="15"/>
  <c r="E224" i="16" s="1"/>
  <c r="E224" i="18" s="1"/>
  <c r="F224" i="15"/>
  <c r="D224" i="16" s="1"/>
  <c r="E224" i="15"/>
  <c r="C224" i="16" s="1"/>
  <c r="D224" i="15"/>
  <c r="B224" i="16" s="1"/>
  <c r="AW223" i="15"/>
  <c r="AU223" i="16" s="1"/>
  <c r="AU223" i="15"/>
  <c r="AS223" i="16" s="1"/>
  <c r="AS223" i="18" s="1"/>
  <c r="AT223" i="15"/>
  <c r="AR223" i="16" s="1"/>
  <c r="AS223" i="15"/>
  <c r="AQ223" i="16" s="1"/>
  <c r="AR223" i="15"/>
  <c r="AP223" i="16" s="1"/>
  <c r="AQ223" i="15"/>
  <c r="AO223" i="16" s="1"/>
  <c r="AP223" i="15"/>
  <c r="AN223" i="16" s="1"/>
  <c r="AO223" i="15"/>
  <c r="AM223" i="16" s="1"/>
  <c r="AN223" i="15"/>
  <c r="AL223" i="16" s="1"/>
  <c r="AL223" i="18" s="1"/>
  <c r="AM223" i="15"/>
  <c r="AK223" i="16" s="1"/>
  <c r="AK223" i="18" s="1"/>
  <c r="AL223" i="15"/>
  <c r="AJ223" i="16" s="1"/>
  <c r="AK223" i="15"/>
  <c r="AI223" i="16" s="1"/>
  <c r="AJ223" i="15"/>
  <c r="AH223" i="16" s="1"/>
  <c r="AI223" i="15"/>
  <c r="AG223" i="16" s="1"/>
  <c r="AH223" i="15"/>
  <c r="AF223" i="16" s="1"/>
  <c r="AG223" i="15"/>
  <c r="AE223" i="16" s="1"/>
  <c r="AF223" i="15"/>
  <c r="AD223" i="16" s="1"/>
  <c r="AD223" i="18" s="1"/>
  <c r="AE223" i="15"/>
  <c r="AC223" i="16" s="1"/>
  <c r="AC223" i="18" s="1"/>
  <c r="AD223" i="15"/>
  <c r="AB223" i="16" s="1"/>
  <c r="AC223" i="15"/>
  <c r="AA223" i="16" s="1"/>
  <c r="AB223" i="15"/>
  <c r="Z223" i="16" s="1"/>
  <c r="AA223" i="15"/>
  <c r="Y223" i="16" s="1"/>
  <c r="Z223" i="15"/>
  <c r="X223" i="16" s="1"/>
  <c r="Y223" i="15"/>
  <c r="W223" i="16" s="1"/>
  <c r="X223" i="15"/>
  <c r="V223" i="16" s="1"/>
  <c r="V223" i="18" s="1"/>
  <c r="W223" i="15"/>
  <c r="U223" i="16" s="1"/>
  <c r="U223" i="18" s="1"/>
  <c r="V223" i="15"/>
  <c r="T223" i="16" s="1"/>
  <c r="U223" i="15"/>
  <c r="S223" i="16" s="1"/>
  <c r="T223" i="15"/>
  <c r="R223" i="16" s="1"/>
  <c r="S223" i="15"/>
  <c r="Q223" i="16" s="1"/>
  <c r="R223" i="15"/>
  <c r="P223" i="16" s="1"/>
  <c r="Q223" i="15"/>
  <c r="O223" i="16" s="1"/>
  <c r="P223" i="15"/>
  <c r="N223" i="16" s="1"/>
  <c r="N223" i="18" s="1"/>
  <c r="O223" i="15"/>
  <c r="M223" i="16" s="1"/>
  <c r="M223" i="18" s="1"/>
  <c r="N223" i="15"/>
  <c r="L223" i="16" s="1"/>
  <c r="M223" i="15"/>
  <c r="K223" i="16" s="1"/>
  <c r="L223" i="15"/>
  <c r="J223" i="16" s="1"/>
  <c r="K223" i="15"/>
  <c r="I223" i="16" s="1"/>
  <c r="J223" i="15"/>
  <c r="H223" i="16" s="1"/>
  <c r="I223" i="15"/>
  <c r="G223" i="16" s="1"/>
  <c r="H223" i="15"/>
  <c r="F223" i="16" s="1"/>
  <c r="F223" i="18" s="1"/>
  <c r="G223" i="15"/>
  <c r="E223" i="16" s="1"/>
  <c r="E223" i="18" s="1"/>
  <c r="F223" i="15"/>
  <c r="D223" i="16" s="1"/>
  <c r="E223" i="15"/>
  <c r="C223" i="16" s="1"/>
  <c r="D223" i="15"/>
  <c r="B223" i="16" s="1"/>
  <c r="AW222" i="15"/>
  <c r="AU222" i="16" s="1"/>
  <c r="AU222" i="15"/>
  <c r="AS222" i="16" s="1"/>
  <c r="AS222" i="18" s="1"/>
  <c r="AT222" i="15"/>
  <c r="AR222" i="16" s="1"/>
  <c r="AS222" i="15"/>
  <c r="AQ222" i="16" s="1"/>
  <c r="AQ222" i="18" s="1"/>
  <c r="AR222" i="15"/>
  <c r="AP222" i="16" s="1"/>
  <c r="AQ222" i="15"/>
  <c r="AO222" i="16" s="1"/>
  <c r="AP222" i="15"/>
  <c r="AN222" i="16" s="1"/>
  <c r="AO222" i="15"/>
  <c r="AM222" i="16" s="1"/>
  <c r="AN222" i="15"/>
  <c r="AL222" i="16" s="1"/>
  <c r="AM222" i="15"/>
  <c r="AK222" i="16" s="1"/>
  <c r="AK222" i="18" s="1"/>
  <c r="AL222" i="15"/>
  <c r="AJ222" i="16" s="1"/>
  <c r="AK222" i="15"/>
  <c r="AI222" i="16" s="1"/>
  <c r="AI222" i="18" s="1"/>
  <c r="AJ222" i="15"/>
  <c r="AH222" i="16" s="1"/>
  <c r="AI222" i="15"/>
  <c r="AG222" i="16" s="1"/>
  <c r="AH222" i="15"/>
  <c r="AF222" i="16" s="1"/>
  <c r="AG222" i="15"/>
  <c r="AE222" i="16" s="1"/>
  <c r="AF222" i="15"/>
  <c r="AD222" i="16" s="1"/>
  <c r="AE222" i="15"/>
  <c r="AC222" i="16" s="1"/>
  <c r="AC222" i="18" s="1"/>
  <c r="AD222" i="15"/>
  <c r="AB222" i="16" s="1"/>
  <c r="AC222" i="15"/>
  <c r="AA222" i="16" s="1"/>
  <c r="AA222" i="18" s="1"/>
  <c r="AB222" i="15"/>
  <c r="Z222" i="16" s="1"/>
  <c r="AA222" i="15"/>
  <c r="Y222" i="16" s="1"/>
  <c r="Z222" i="15"/>
  <c r="X222" i="16" s="1"/>
  <c r="Y222" i="15"/>
  <c r="W222" i="16" s="1"/>
  <c r="X222" i="15"/>
  <c r="V222" i="16" s="1"/>
  <c r="W222" i="15"/>
  <c r="U222" i="16" s="1"/>
  <c r="U222" i="18" s="1"/>
  <c r="V222" i="15"/>
  <c r="T222" i="16" s="1"/>
  <c r="U222" i="15"/>
  <c r="S222" i="16" s="1"/>
  <c r="S222" i="18" s="1"/>
  <c r="T222" i="15"/>
  <c r="R222" i="16" s="1"/>
  <c r="S222" i="15"/>
  <c r="Q222" i="16" s="1"/>
  <c r="R222" i="15"/>
  <c r="P222" i="16" s="1"/>
  <c r="Q222" i="15"/>
  <c r="O222" i="16" s="1"/>
  <c r="P222" i="15"/>
  <c r="N222" i="16" s="1"/>
  <c r="O222" i="15"/>
  <c r="M222" i="16" s="1"/>
  <c r="M222" i="18" s="1"/>
  <c r="N222" i="15"/>
  <c r="L222" i="16" s="1"/>
  <c r="M222" i="15"/>
  <c r="K222" i="16" s="1"/>
  <c r="K222" i="18" s="1"/>
  <c r="L222" i="15"/>
  <c r="J222" i="16" s="1"/>
  <c r="K222" i="15"/>
  <c r="I222" i="16" s="1"/>
  <c r="J222" i="15"/>
  <c r="H222" i="16" s="1"/>
  <c r="I222" i="15"/>
  <c r="G222" i="16" s="1"/>
  <c r="H222" i="15"/>
  <c r="F222" i="16" s="1"/>
  <c r="G222" i="15"/>
  <c r="E222" i="16" s="1"/>
  <c r="E222" i="18" s="1"/>
  <c r="F222" i="15"/>
  <c r="D222" i="16" s="1"/>
  <c r="E222" i="15"/>
  <c r="C222" i="16" s="1"/>
  <c r="D222" i="15"/>
  <c r="B222" i="16" s="1"/>
  <c r="AW221" i="15"/>
  <c r="AU221" i="16" s="1"/>
  <c r="AU221" i="15"/>
  <c r="AS221" i="16" s="1"/>
  <c r="AT221" i="15"/>
  <c r="AR221" i="16" s="1"/>
  <c r="AS221" i="15"/>
  <c r="AQ221" i="16" s="1"/>
  <c r="AR221" i="15"/>
  <c r="AP221" i="16" s="1"/>
  <c r="AQ221" i="15"/>
  <c r="AO221" i="16" s="1"/>
  <c r="AP221" i="15"/>
  <c r="AN221" i="16" s="1"/>
  <c r="AO221" i="15"/>
  <c r="AM221" i="16" s="1"/>
  <c r="AN221" i="15"/>
  <c r="AL221" i="16" s="1"/>
  <c r="AM221" i="15"/>
  <c r="AK221" i="16" s="1"/>
  <c r="AL221" i="15"/>
  <c r="AJ221" i="16" s="1"/>
  <c r="AK221" i="15"/>
  <c r="AI221" i="16" s="1"/>
  <c r="AJ221" i="15"/>
  <c r="AH221" i="16" s="1"/>
  <c r="AI221" i="15"/>
  <c r="AG221" i="16" s="1"/>
  <c r="AH221" i="15"/>
  <c r="AF221" i="16" s="1"/>
  <c r="AG221" i="15"/>
  <c r="AE221" i="16" s="1"/>
  <c r="AF221" i="15"/>
  <c r="AD221" i="16" s="1"/>
  <c r="AE221" i="15"/>
  <c r="AC221" i="16" s="1"/>
  <c r="AD221" i="15"/>
  <c r="AB221" i="16" s="1"/>
  <c r="AC221" i="15"/>
  <c r="AA221" i="16" s="1"/>
  <c r="AB221" i="15"/>
  <c r="Z221" i="16" s="1"/>
  <c r="AA221" i="15"/>
  <c r="Y221" i="16" s="1"/>
  <c r="Z221" i="15"/>
  <c r="X221" i="16" s="1"/>
  <c r="Y221" i="15"/>
  <c r="W221" i="16" s="1"/>
  <c r="X221" i="15"/>
  <c r="V221" i="16" s="1"/>
  <c r="W221" i="15"/>
  <c r="U221" i="16" s="1"/>
  <c r="V221" i="15"/>
  <c r="T221" i="16" s="1"/>
  <c r="U221" i="15"/>
  <c r="S221" i="16" s="1"/>
  <c r="T221" i="15"/>
  <c r="R221" i="16" s="1"/>
  <c r="S221" i="15"/>
  <c r="Q221" i="16" s="1"/>
  <c r="R221" i="15"/>
  <c r="P221" i="16" s="1"/>
  <c r="Q221" i="15"/>
  <c r="O221" i="16" s="1"/>
  <c r="P221" i="15"/>
  <c r="N221" i="16" s="1"/>
  <c r="O221" i="15"/>
  <c r="M221" i="16" s="1"/>
  <c r="N221" i="15"/>
  <c r="L221" i="16" s="1"/>
  <c r="M221" i="15"/>
  <c r="K221" i="16" s="1"/>
  <c r="L221" i="15"/>
  <c r="J221" i="16" s="1"/>
  <c r="K221" i="15"/>
  <c r="I221" i="16" s="1"/>
  <c r="J221" i="15"/>
  <c r="H221" i="16" s="1"/>
  <c r="I221" i="15"/>
  <c r="G221" i="16" s="1"/>
  <c r="H221" i="15"/>
  <c r="F221" i="16" s="1"/>
  <c r="G221" i="15"/>
  <c r="E221" i="16" s="1"/>
  <c r="F221" i="15"/>
  <c r="D221" i="16" s="1"/>
  <c r="E221" i="15"/>
  <c r="C221" i="16" s="1"/>
  <c r="D221" i="15"/>
  <c r="B221" i="16" s="1"/>
  <c r="AW220" i="15"/>
  <c r="AU220" i="16" s="1"/>
  <c r="AU220" i="15"/>
  <c r="AS220" i="16" s="1"/>
  <c r="AS220" i="18" s="1"/>
  <c r="AT220" i="15"/>
  <c r="AR220" i="16" s="1"/>
  <c r="AS220" i="15"/>
  <c r="AQ220" i="16" s="1"/>
  <c r="AR220" i="15"/>
  <c r="AP220" i="16" s="1"/>
  <c r="AQ220" i="15"/>
  <c r="AO220" i="16" s="1"/>
  <c r="AO220" i="18" s="1"/>
  <c r="AP220" i="15"/>
  <c r="AN220" i="16" s="1"/>
  <c r="AO220" i="15"/>
  <c r="AM220" i="16" s="1"/>
  <c r="AN220" i="15"/>
  <c r="AL220" i="16" s="1"/>
  <c r="AM220" i="15"/>
  <c r="AK220" i="16" s="1"/>
  <c r="AK220" i="18" s="1"/>
  <c r="AL220" i="15"/>
  <c r="AJ220" i="16" s="1"/>
  <c r="AK220" i="15"/>
  <c r="AI220" i="16" s="1"/>
  <c r="AJ220" i="15"/>
  <c r="AH220" i="16" s="1"/>
  <c r="AI220" i="15"/>
  <c r="AG220" i="16" s="1"/>
  <c r="AG220" i="18" s="1"/>
  <c r="AH220" i="15"/>
  <c r="AF220" i="16" s="1"/>
  <c r="AG220" i="15"/>
  <c r="AE220" i="16" s="1"/>
  <c r="AF220" i="15"/>
  <c r="AD220" i="16" s="1"/>
  <c r="AE220" i="15"/>
  <c r="AC220" i="16" s="1"/>
  <c r="AC220" i="18" s="1"/>
  <c r="AD220" i="15"/>
  <c r="AB220" i="16" s="1"/>
  <c r="AC220" i="15"/>
  <c r="AA220" i="16" s="1"/>
  <c r="AB220" i="15"/>
  <c r="Z220" i="16" s="1"/>
  <c r="AA220" i="15"/>
  <c r="Y220" i="16" s="1"/>
  <c r="Y220" i="18" s="1"/>
  <c r="Z220" i="15"/>
  <c r="X220" i="16" s="1"/>
  <c r="Y220" i="15"/>
  <c r="W220" i="16" s="1"/>
  <c r="X220" i="15"/>
  <c r="V220" i="16" s="1"/>
  <c r="W220" i="15"/>
  <c r="U220" i="16" s="1"/>
  <c r="U220" i="18" s="1"/>
  <c r="V220" i="15"/>
  <c r="T220" i="16" s="1"/>
  <c r="U220" i="15"/>
  <c r="S220" i="16" s="1"/>
  <c r="T220" i="15"/>
  <c r="R220" i="16" s="1"/>
  <c r="S220" i="15"/>
  <c r="Q220" i="16" s="1"/>
  <c r="Q220" i="18" s="1"/>
  <c r="R220" i="15"/>
  <c r="P220" i="16" s="1"/>
  <c r="Q220" i="15"/>
  <c r="O220" i="16" s="1"/>
  <c r="P220" i="15"/>
  <c r="N220" i="16" s="1"/>
  <c r="O220" i="15"/>
  <c r="M220" i="16" s="1"/>
  <c r="M220" i="18" s="1"/>
  <c r="N220" i="15"/>
  <c r="L220" i="16" s="1"/>
  <c r="M220" i="15"/>
  <c r="K220" i="16" s="1"/>
  <c r="L220" i="15"/>
  <c r="J220" i="16" s="1"/>
  <c r="K220" i="15"/>
  <c r="I220" i="16" s="1"/>
  <c r="I220" i="18" s="1"/>
  <c r="J220" i="15"/>
  <c r="H220" i="16" s="1"/>
  <c r="I220" i="15"/>
  <c r="G220" i="16" s="1"/>
  <c r="H220" i="15"/>
  <c r="F220" i="16" s="1"/>
  <c r="G220" i="15"/>
  <c r="E220" i="16" s="1"/>
  <c r="E220" i="18" s="1"/>
  <c r="F220" i="15"/>
  <c r="D220" i="16" s="1"/>
  <c r="E220" i="15"/>
  <c r="C220" i="16" s="1"/>
  <c r="D220" i="15"/>
  <c r="B220" i="16" s="1"/>
  <c r="AW219" i="15"/>
  <c r="AU219" i="16" s="1"/>
  <c r="AU219" i="15"/>
  <c r="AS219" i="16" s="1"/>
  <c r="AT219" i="15"/>
  <c r="AR219" i="16" s="1"/>
  <c r="AS219" i="15"/>
  <c r="AQ219" i="16" s="1"/>
  <c r="AR219" i="15"/>
  <c r="AP219" i="16" s="1"/>
  <c r="AQ219" i="15"/>
  <c r="AO219" i="16" s="1"/>
  <c r="AO219" i="18" s="1"/>
  <c r="AP219" i="15"/>
  <c r="AN219" i="16" s="1"/>
  <c r="AO219" i="15"/>
  <c r="AM219" i="16" s="1"/>
  <c r="AN219" i="15"/>
  <c r="AL219" i="16" s="1"/>
  <c r="AL219" i="18" s="1"/>
  <c r="AM219" i="15"/>
  <c r="AK219" i="16" s="1"/>
  <c r="AL219" i="15"/>
  <c r="AJ219" i="16" s="1"/>
  <c r="AK219" i="15"/>
  <c r="AI219" i="16" s="1"/>
  <c r="AJ219" i="15"/>
  <c r="AH219" i="16" s="1"/>
  <c r="AI219" i="15"/>
  <c r="AG219" i="16" s="1"/>
  <c r="AG219" i="18" s="1"/>
  <c r="AH219" i="15"/>
  <c r="AF219" i="16" s="1"/>
  <c r="AG219" i="15"/>
  <c r="AE219" i="16" s="1"/>
  <c r="AF219" i="15"/>
  <c r="AD219" i="16" s="1"/>
  <c r="AD219" i="18" s="1"/>
  <c r="AE219" i="15"/>
  <c r="AC219" i="16" s="1"/>
  <c r="AD219" i="15"/>
  <c r="AB219" i="16" s="1"/>
  <c r="AC219" i="15"/>
  <c r="AA219" i="16" s="1"/>
  <c r="AB219" i="15"/>
  <c r="Z219" i="16" s="1"/>
  <c r="AA219" i="15"/>
  <c r="Y219" i="16" s="1"/>
  <c r="Y219" i="18" s="1"/>
  <c r="Z219" i="15"/>
  <c r="X219" i="16" s="1"/>
  <c r="Y219" i="15"/>
  <c r="W219" i="16" s="1"/>
  <c r="X219" i="15"/>
  <c r="V219" i="16" s="1"/>
  <c r="V219" i="18" s="1"/>
  <c r="W219" i="15"/>
  <c r="U219" i="16" s="1"/>
  <c r="V219" i="15"/>
  <c r="T219" i="16" s="1"/>
  <c r="U219" i="15"/>
  <c r="S219" i="16" s="1"/>
  <c r="T219" i="15"/>
  <c r="R219" i="16" s="1"/>
  <c r="S219" i="15"/>
  <c r="Q219" i="16" s="1"/>
  <c r="Q219" i="18" s="1"/>
  <c r="R219" i="15"/>
  <c r="P219" i="16" s="1"/>
  <c r="Q219" i="15"/>
  <c r="O219" i="16" s="1"/>
  <c r="P219" i="15"/>
  <c r="N219" i="16" s="1"/>
  <c r="N219" i="18" s="1"/>
  <c r="O219" i="15"/>
  <c r="M219" i="16" s="1"/>
  <c r="N219" i="15"/>
  <c r="L219" i="16" s="1"/>
  <c r="M219" i="15"/>
  <c r="K219" i="16" s="1"/>
  <c r="L219" i="15"/>
  <c r="J219" i="16" s="1"/>
  <c r="K219" i="15"/>
  <c r="I219" i="16" s="1"/>
  <c r="I219" i="18" s="1"/>
  <c r="J219" i="15"/>
  <c r="H219" i="16" s="1"/>
  <c r="I219" i="15"/>
  <c r="G219" i="16" s="1"/>
  <c r="H219" i="15"/>
  <c r="F219" i="16" s="1"/>
  <c r="F219" i="18" s="1"/>
  <c r="G219" i="15"/>
  <c r="E219" i="16" s="1"/>
  <c r="F219" i="15"/>
  <c r="D219" i="16" s="1"/>
  <c r="E219" i="15"/>
  <c r="C219" i="16" s="1"/>
  <c r="D219" i="15"/>
  <c r="B219" i="16" s="1"/>
  <c r="AW218" i="15"/>
  <c r="AU218" i="16" s="1"/>
  <c r="AU218" i="15"/>
  <c r="AS218" i="16" s="1"/>
  <c r="AT218" i="15"/>
  <c r="AR218" i="16" s="1"/>
  <c r="AS218" i="15"/>
  <c r="AQ218" i="16" s="1"/>
  <c r="AQ218" i="18" s="1"/>
  <c r="AR218" i="15"/>
  <c r="AP218" i="16" s="1"/>
  <c r="AQ218" i="15"/>
  <c r="AO218" i="16" s="1"/>
  <c r="AO218" i="18" s="1"/>
  <c r="AP218" i="15"/>
  <c r="AN218" i="16" s="1"/>
  <c r="AO218" i="15"/>
  <c r="AM218" i="16" s="1"/>
  <c r="AN218" i="15"/>
  <c r="AL218" i="16" s="1"/>
  <c r="AL218" i="18" s="1"/>
  <c r="AM218" i="15"/>
  <c r="AK218" i="16" s="1"/>
  <c r="AL218" i="15"/>
  <c r="AJ218" i="16" s="1"/>
  <c r="AK218" i="15"/>
  <c r="AI218" i="16" s="1"/>
  <c r="AI218" i="18" s="1"/>
  <c r="AJ218" i="15"/>
  <c r="AH218" i="16" s="1"/>
  <c r="AI218" i="15"/>
  <c r="AG218" i="16" s="1"/>
  <c r="AG218" i="18" s="1"/>
  <c r="AH218" i="15"/>
  <c r="AF218" i="16" s="1"/>
  <c r="AG218" i="15"/>
  <c r="AE218" i="16" s="1"/>
  <c r="AF218" i="15"/>
  <c r="AD218" i="16" s="1"/>
  <c r="AD218" i="18" s="1"/>
  <c r="AE218" i="15"/>
  <c r="AC218" i="16" s="1"/>
  <c r="AD218" i="15"/>
  <c r="AB218" i="16" s="1"/>
  <c r="AC218" i="15"/>
  <c r="AA218" i="16" s="1"/>
  <c r="AA218" i="18" s="1"/>
  <c r="AB218" i="15"/>
  <c r="Z218" i="16" s="1"/>
  <c r="AA218" i="15"/>
  <c r="Y218" i="16" s="1"/>
  <c r="Y218" i="18" s="1"/>
  <c r="Z218" i="15"/>
  <c r="X218" i="16" s="1"/>
  <c r="Y218" i="15"/>
  <c r="W218" i="16" s="1"/>
  <c r="X218" i="15"/>
  <c r="V218" i="16" s="1"/>
  <c r="V218" i="18" s="1"/>
  <c r="W218" i="15"/>
  <c r="U218" i="16" s="1"/>
  <c r="V218" i="15"/>
  <c r="U218" i="15"/>
  <c r="S218" i="16" s="1"/>
  <c r="S218" i="18" s="1"/>
  <c r="T218" i="15"/>
  <c r="R218" i="16" s="1"/>
  <c r="S218" i="15"/>
  <c r="Q218" i="16" s="1"/>
  <c r="Q218" i="18" s="1"/>
  <c r="R218" i="15"/>
  <c r="P218" i="16" s="1"/>
  <c r="Q218" i="15"/>
  <c r="O218" i="16" s="1"/>
  <c r="P218" i="15"/>
  <c r="N218" i="16" s="1"/>
  <c r="N218" i="18" s="1"/>
  <c r="O218" i="15"/>
  <c r="M218" i="16" s="1"/>
  <c r="N218" i="15"/>
  <c r="L218" i="16" s="1"/>
  <c r="M218" i="15"/>
  <c r="K218" i="16" s="1"/>
  <c r="K218" i="18" s="1"/>
  <c r="L218" i="15"/>
  <c r="J218" i="16" s="1"/>
  <c r="K218" i="15"/>
  <c r="I218" i="16" s="1"/>
  <c r="I218" i="18" s="1"/>
  <c r="J218" i="15"/>
  <c r="H218" i="16" s="1"/>
  <c r="I218" i="15"/>
  <c r="G218" i="16" s="1"/>
  <c r="H218" i="15"/>
  <c r="F218" i="16" s="1"/>
  <c r="F218" i="18" s="1"/>
  <c r="G218" i="15"/>
  <c r="E218" i="16" s="1"/>
  <c r="F218" i="15"/>
  <c r="D218" i="16" s="1"/>
  <c r="E218" i="15"/>
  <c r="C218" i="16" s="1"/>
  <c r="D218" i="15"/>
  <c r="B218" i="16" s="1"/>
  <c r="AW217" i="15"/>
  <c r="AU217" i="16" s="1"/>
  <c r="AU217" i="15"/>
  <c r="AS217" i="16" s="1"/>
  <c r="AT217" i="15"/>
  <c r="AR217" i="16" s="1"/>
  <c r="AS217" i="15"/>
  <c r="AQ217" i="16" s="1"/>
  <c r="AR217" i="15"/>
  <c r="AP217" i="16" s="1"/>
  <c r="AQ217" i="15"/>
  <c r="AO217" i="16" s="1"/>
  <c r="AP217" i="15"/>
  <c r="AN217" i="16" s="1"/>
  <c r="AO217" i="15"/>
  <c r="AM217" i="16" s="1"/>
  <c r="AN217" i="15"/>
  <c r="AL217" i="16" s="1"/>
  <c r="AL217" i="18" s="1"/>
  <c r="AM217" i="15"/>
  <c r="AK217" i="16" s="1"/>
  <c r="AL217" i="15"/>
  <c r="AJ217" i="16" s="1"/>
  <c r="AK217" i="15"/>
  <c r="AI217" i="16" s="1"/>
  <c r="AJ217" i="15"/>
  <c r="AH217" i="16" s="1"/>
  <c r="AI217" i="15"/>
  <c r="AG217" i="16" s="1"/>
  <c r="AH217" i="15"/>
  <c r="AF217" i="16" s="1"/>
  <c r="AG217" i="15"/>
  <c r="AE217" i="16" s="1"/>
  <c r="AF217" i="15"/>
  <c r="AD217" i="16" s="1"/>
  <c r="AD217" i="18" s="1"/>
  <c r="AE217" i="15"/>
  <c r="AC217" i="16" s="1"/>
  <c r="AD217" i="15"/>
  <c r="AB217" i="16" s="1"/>
  <c r="AC217" i="15"/>
  <c r="AA217" i="16" s="1"/>
  <c r="AB217" i="15"/>
  <c r="Z217" i="16" s="1"/>
  <c r="AA217" i="15"/>
  <c r="Y217" i="16" s="1"/>
  <c r="Z217" i="15"/>
  <c r="X217" i="16" s="1"/>
  <c r="Y217" i="15"/>
  <c r="W217" i="16" s="1"/>
  <c r="X217" i="15"/>
  <c r="V217" i="16" s="1"/>
  <c r="V217" i="18" s="1"/>
  <c r="W217" i="15"/>
  <c r="U217" i="16" s="1"/>
  <c r="V217" i="15"/>
  <c r="U217" i="15"/>
  <c r="S217" i="16" s="1"/>
  <c r="T217" i="15"/>
  <c r="R217" i="16" s="1"/>
  <c r="S217" i="15"/>
  <c r="Q217" i="16" s="1"/>
  <c r="R217" i="15"/>
  <c r="P217" i="16" s="1"/>
  <c r="Q217" i="15"/>
  <c r="O217" i="16" s="1"/>
  <c r="P217" i="15"/>
  <c r="N217" i="16" s="1"/>
  <c r="N217" i="18" s="1"/>
  <c r="O217" i="15"/>
  <c r="M217" i="16" s="1"/>
  <c r="N217" i="15"/>
  <c r="L217" i="16" s="1"/>
  <c r="M217" i="15"/>
  <c r="K217" i="16" s="1"/>
  <c r="L217" i="15"/>
  <c r="J217" i="16" s="1"/>
  <c r="K217" i="15"/>
  <c r="I217" i="16" s="1"/>
  <c r="J217" i="15"/>
  <c r="H217" i="16" s="1"/>
  <c r="I217" i="15"/>
  <c r="G217" i="16" s="1"/>
  <c r="H217" i="15"/>
  <c r="F217" i="16" s="1"/>
  <c r="F217" i="18" s="1"/>
  <c r="G217" i="15"/>
  <c r="E217" i="16" s="1"/>
  <c r="F217" i="15"/>
  <c r="D217" i="16" s="1"/>
  <c r="E217" i="15"/>
  <c r="C217" i="16" s="1"/>
  <c r="D217" i="15"/>
  <c r="B217" i="16" s="1"/>
  <c r="AW216" i="15"/>
  <c r="AU216" i="16" s="1"/>
  <c r="AU216" i="15"/>
  <c r="AS216" i="16" s="1"/>
  <c r="AS216" i="18" s="1"/>
  <c r="AT216" i="15"/>
  <c r="AR216" i="16" s="1"/>
  <c r="AS216" i="15"/>
  <c r="AQ216" i="16" s="1"/>
  <c r="AQ216" i="18" s="1"/>
  <c r="AR216" i="15"/>
  <c r="AP216" i="16" s="1"/>
  <c r="AQ216" i="15"/>
  <c r="AO216" i="16" s="1"/>
  <c r="AO216" i="18" s="1"/>
  <c r="AP216" i="15"/>
  <c r="AN216" i="16" s="1"/>
  <c r="AO216" i="15"/>
  <c r="AM216" i="16" s="1"/>
  <c r="AN216" i="15"/>
  <c r="AL216" i="16" s="1"/>
  <c r="AM216" i="15"/>
  <c r="AK216" i="16" s="1"/>
  <c r="AK216" i="18" s="1"/>
  <c r="AL216" i="15"/>
  <c r="AJ216" i="16" s="1"/>
  <c r="AK216" i="15"/>
  <c r="AI216" i="16" s="1"/>
  <c r="AI216" i="18" s="1"/>
  <c r="AJ216" i="15"/>
  <c r="AH216" i="16" s="1"/>
  <c r="AI216" i="15"/>
  <c r="AG216" i="16" s="1"/>
  <c r="AG216" i="18" s="1"/>
  <c r="AH216" i="15"/>
  <c r="AF216" i="16" s="1"/>
  <c r="AG216" i="15"/>
  <c r="AE216" i="16" s="1"/>
  <c r="AF216" i="15"/>
  <c r="AD216" i="16" s="1"/>
  <c r="AE216" i="15"/>
  <c r="AC216" i="16" s="1"/>
  <c r="AC216" i="18" s="1"/>
  <c r="AD216" i="15"/>
  <c r="AB216" i="16" s="1"/>
  <c r="AC216" i="15"/>
  <c r="AA216" i="16" s="1"/>
  <c r="AA216" i="18" s="1"/>
  <c r="AB216" i="15"/>
  <c r="Z216" i="16" s="1"/>
  <c r="AA216" i="15"/>
  <c r="Y216" i="16" s="1"/>
  <c r="Y216" i="18" s="1"/>
  <c r="Z216" i="15"/>
  <c r="X216" i="16" s="1"/>
  <c r="Y216" i="15"/>
  <c r="W216" i="16" s="1"/>
  <c r="X216" i="15"/>
  <c r="V216" i="16" s="1"/>
  <c r="W216" i="15"/>
  <c r="U216" i="16" s="1"/>
  <c r="U216" i="18" s="1"/>
  <c r="V216" i="15"/>
  <c r="U216" i="15"/>
  <c r="S216" i="16" s="1"/>
  <c r="S216" i="18" s="1"/>
  <c r="T216" i="15"/>
  <c r="R216" i="16" s="1"/>
  <c r="S216" i="15"/>
  <c r="Q216" i="16" s="1"/>
  <c r="Q216" i="18" s="1"/>
  <c r="R216" i="15"/>
  <c r="P216" i="16" s="1"/>
  <c r="Q216" i="15"/>
  <c r="O216" i="16" s="1"/>
  <c r="P216" i="15"/>
  <c r="N216" i="16" s="1"/>
  <c r="O216" i="15"/>
  <c r="M216" i="16" s="1"/>
  <c r="M216" i="18" s="1"/>
  <c r="N216" i="15"/>
  <c r="L216" i="16" s="1"/>
  <c r="M216" i="15"/>
  <c r="K216" i="16" s="1"/>
  <c r="K216" i="18" s="1"/>
  <c r="L216" i="15"/>
  <c r="J216" i="16" s="1"/>
  <c r="K216" i="15"/>
  <c r="I216" i="16" s="1"/>
  <c r="I216" i="18" s="1"/>
  <c r="J216" i="15"/>
  <c r="H216" i="16" s="1"/>
  <c r="I216" i="15"/>
  <c r="G216" i="16" s="1"/>
  <c r="H216" i="15"/>
  <c r="F216" i="16" s="1"/>
  <c r="G216" i="15"/>
  <c r="E216" i="16" s="1"/>
  <c r="E216" i="18" s="1"/>
  <c r="F216" i="15"/>
  <c r="D216" i="16" s="1"/>
  <c r="E216" i="15"/>
  <c r="C216" i="16" s="1"/>
  <c r="D216" i="15"/>
  <c r="B216" i="16" s="1"/>
  <c r="AW215" i="15"/>
  <c r="AU215" i="16" s="1"/>
  <c r="AU215" i="15"/>
  <c r="AS215" i="16" s="1"/>
  <c r="AS215" i="18" s="1"/>
  <c r="AT215" i="15"/>
  <c r="AR215" i="16" s="1"/>
  <c r="AS215" i="15"/>
  <c r="AQ215" i="16" s="1"/>
  <c r="AR215" i="15"/>
  <c r="AP215" i="16" s="1"/>
  <c r="AQ215" i="15"/>
  <c r="AO215" i="16" s="1"/>
  <c r="AP215" i="15"/>
  <c r="AN215" i="16" s="1"/>
  <c r="AO215" i="15"/>
  <c r="AM215" i="16" s="1"/>
  <c r="AN215" i="15"/>
  <c r="AL215" i="16" s="1"/>
  <c r="AL215" i="18" s="1"/>
  <c r="AM215" i="15"/>
  <c r="AK215" i="16" s="1"/>
  <c r="AK215" i="18" s="1"/>
  <c r="AL215" i="15"/>
  <c r="AJ215" i="16" s="1"/>
  <c r="AK215" i="15"/>
  <c r="AI215" i="16" s="1"/>
  <c r="AJ215" i="15"/>
  <c r="AH215" i="16" s="1"/>
  <c r="AI215" i="15"/>
  <c r="AG215" i="16" s="1"/>
  <c r="AH215" i="15"/>
  <c r="AF215" i="16" s="1"/>
  <c r="AG215" i="15"/>
  <c r="AE215" i="16" s="1"/>
  <c r="AF215" i="15"/>
  <c r="AD215" i="16" s="1"/>
  <c r="AD215" i="18" s="1"/>
  <c r="AE215" i="15"/>
  <c r="AC215" i="16" s="1"/>
  <c r="AC215" i="18" s="1"/>
  <c r="AD215" i="15"/>
  <c r="AB215" i="16" s="1"/>
  <c r="AC215" i="15"/>
  <c r="AA215" i="16" s="1"/>
  <c r="AB215" i="15"/>
  <c r="Z215" i="16" s="1"/>
  <c r="AA215" i="15"/>
  <c r="Y215" i="16" s="1"/>
  <c r="Z215" i="15"/>
  <c r="X215" i="16" s="1"/>
  <c r="Y215" i="15"/>
  <c r="W215" i="16" s="1"/>
  <c r="X215" i="15"/>
  <c r="V215" i="16" s="1"/>
  <c r="V215" i="18" s="1"/>
  <c r="W215" i="15"/>
  <c r="U215" i="16" s="1"/>
  <c r="U215" i="18" s="1"/>
  <c r="V215" i="15"/>
  <c r="U215" i="15"/>
  <c r="S215" i="16" s="1"/>
  <c r="T215" i="15"/>
  <c r="R215" i="16" s="1"/>
  <c r="S215" i="15"/>
  <c r="Q215" i="16" s="1"/>
  <c r="R215" i="15"/>
  <c r="P215" i="16" s="1"/>
  <c r="Q215" i="15"/>
  <c r="O215" i="16" s="1"/>
  <c r="P215" i="15"/>
  <c r="N215" i="16" s="1"/>
  <c r="N215" i="18" s="1"/>
  <c r="O215" i="15"/>
  <c r="M215" i="16" s="1"/>
  <c r="M215" i="18" s="1"/>
  <c r="N215" i="15"/>
  <c r="L215" i="16" s="1"/>
  <c r="M215" i="15"/>
  <c r="K215" i="16" s="1"/>
  <c r="L215" i="15"/>
  <c r="J215" i="16" s="1"/>
  <c r="J215" i="18" s="1"/>
  <c r="K215" i="15"/>
  <c r="I215" i="16" s="1"/>
  <c r="J215" i="15"/>
  <c r="H215" i="16" s="1"/>
  <c r="I215" i="15"/>
  <c r="G215" i="16" s="1"/>
  <c r="H215" i="15"/>
  <c r="F215" i="16" s="1"/>
  <c r="F215" i="18" s="1"/>
  <c r="G215" i="15"/>
  <c r="E215" i="16" s="1"/>
  <c r="E215" i="18" s="1"/>
  <c r="F215" i="15"/>
  <c r="D215" i="16" s="1"/>
  <c r="E215" i="15"/>
  <c r="C215" i="16" s="1"/>
  <c r="D215" i="15"/>
  <c r="B215" i="16" s="1"/>
  <c r="B215" i="18" s="1"/>
  <c r="AW214" i="15"/>
  <c r="AU214" i="16" s="1"/>
  <c r="AU214" i="15"/>
  <c r="AS214" i="16" s="1"/>
  <c r="AS214" i="18" s="1"/>
  <c r="AT214" i="15"/>
  <c r="AR214" i="16" s="1"/>
  <c r="AS214" i="15"/>
  <c r="AQ214" i="16" s="1"/>
  <c r="AQ214" i="18" s="1"/>
  <c r="AR214" i="15"/>
  <c r="AP214" i="16" s="1"/>
  <c r="AQ214" i="15"/>
  <c r="AO214" i="16" s="1"/>
  <c r="AP214" i="15"/>
  <c r="AN214" i="16" s="1"/>
  <c r="AO214" i="15"/>
  <c r="AM214" i="16" s="1"/>
  <c r="AM214" i="18" s="1"/>
  <c r="AN214" i="15"/>
  <c r="AL214" i="16" s="1"/>
  <c r="AM214" i="15"/>
  <c r="AK214" i="16" s="1"/>
  <c r="AK214" i="18" s="1"/>
  <c r="AL214" i="15"/>
  <c r="AJ214" i="16" s="1"/>
  <c r="AK214" i="15"/>
  <c r="AI214" i="16" s="1"/>
  <c r="AI214" i="18" s="1"/>
  <c r="AJ214" i="15"/>
  <c r="AH214" i="16" s="1"/>
  <c r="AI214" i="15"/>
  <c r="AG214" i="16" s="1"/>
  <c r="AH214" i="15"/>
  <c r="AF214" i="16" s="1"/>
  <c r="AG214" i="15"/>
  <c r="AE214" i="16" s="1"/>
  <c r="AE214" i="18" s="1"/>
  <c r="AF214" i="15"/>
  <c r="AD214" i="16" s="1"/>
  <c r="AE214" i="15"/>
  <c r="AC214" i="16" s="1"/>
  <c r="AC214" i="18" s="1"/>
  <c r="AD214" i="15"/>
  <c r="AB214" i="16" s="1"/>
  <c r="AC214" i="15"/>
  <c r="AA214" i="16" s="1"/>
  <c r="AA214" i="18" s="1"/>
  <c r="AB214" i="15"/>
  <c r="Z214" i="16" s="1"/>
  <c r="AA214" i="15"/>
  <c r="Y214" i="16" s="1"/>
  <c r="Z214" i="15"/>
  <c r="X214" i="16" s="1"/>
  <c r="Y214" i="15"/>
  <c r="W214" i="16" s="1"/>
  <c r="W214" i="18" s="1"/>
  <c r="X214" i="15"/>
  <c r="V214" i="16" s="1"/>
  <c r="W214" i="15"/>
  <c r="U214" i="16" s="1"/>
  <c r="U214" i="18" s="1"/>
  <c r="V214" i="15"/>
  <c r="U214" i="15"/>
  <c r="S214" i="16" s="1"/>
  <c r="S214" i="18" s="1"/>
  <c r="T214" i="15"/>
  <c r="R214" i="16" s="1"/>
  <c r="S214" i="15"/>
  <c r="Q214" i="16" s="1"/>
  <c r="R214" i="15"/>
  <c r="P214" i="16" s="1"/>
  <c r="Q214" i="15"/>
  <c r="O214" i="16" s="1"/>
  <c r="O214" i="18" s="1"/>
  <c r="P214" i="15"/>
  <c r="N214" i="16" s="1"/>
  <c r="O214" i="15"/>
  <c r="M214" i="16" s="1"/>
  <c r="M214" i="18" s="1"/>
  <c r="N214" i="15"/>
  <c r="L214" i="16" s="1"/>
  <c r="M214" i="15"/>
  <c r="K214" i="16" s="1"/>
  <c r="K214" i="18" s="1"/>
  <c r="L214" i="15"/>
  <c r="J214" i="16" s="1"/>
  <c r="K214" i="15"/>
  <c r="I214" i="16" s="1"/>
  <c r="J214" i="15"/>
  <c r="H214" i="16" s="1"/>
  <c r="I214" i="15"/>
  <c r="G214" i="16" s="1"/>
  <c r="G214" i="18" s="1"/>
  <c r="H214" i="15"/>
  <c r="F214" i="16" s="1"/>
  <c r="G214" i="15"/>
  <c r="E214" i="16" s="1"/>
  <c r="E214" i="18" s="1"/>
  <c r="F214" i="15"/>
  <c r="D214" i="16" s="1"/>
  <c r="E214" i="15"/>
  <c r="C214" i="16" s="1"/>
  <c r="D214" i="15"/>
  <c r="B214" i="16" s="1"/>
  <c r="AW213" i="15"/>
  <c r="AU213" i="16" s="1"/>
  <c r="AU213" i="15"/>
  <c r="AS213" i="16" s="1"/>
  <c r="AT213" i="15"/>
  <c r="AR213" i="16" s="1"/>
  <c r="AS213" i="15"/>
  <c r="AQ213" i="16" s="1"/>
  <c r="AR213" i="15"/>
  <c r="AP213" i="16" s="1"/>
  <c r="AQ213" i="15"/>
  <c r="AO213" i="16" s="1"/>
  <c r="AP213" i="15"/>
  <c r="AN213" i="16" s="1"/>
  <c r="AO213" i="15"/>
  <c r="AM213" i="16" s="1"/>
  <c r="AN213" i="15"/>
  <c r="AL213" i="16" s="1"/>
  <c r="AM213" i="15"/>
  <c r="AK213" i="16" s="1"/>
  <c r="AL213" i="15"/>
  <c r="AJ213" i="16" s="1"/>
  <c r="AK213" i="15"/>
  <c r="AI213" i="16" s="1"/>
  <c r="AJ213" i="15"/>
  <c r="AH213" i="16" s="1"/>
  <c r="AI213" i="15"/>
  <c r="AG213" i="16" s="1"/>
  <c r="AH213" i="15"/>
  <c r="AF213" i="16" s="1"/>
  <c r="AG213" i="15"/>
  <c r="AE213" i="16" s="1"/>
  <c r="AF213" i="15"/>
  <c r="AD213" i="16" s="1"/>
  <c r="AE213" i="15"/>
  <c r="AC213" i="16" s="1"/>
  <c r="AD213" i="15"/>
  <c r="AB213" i="16" s="1"/>
  <c r="AC213" i="15"/>
  <c r="AA213" i="16" s="1"/>
  <c r="AB213" i="15"/>
  <c r="Z213" i="16" s="1"/>
  <c r="AA213" i="15"/>
  <c r="Y213" i="16" s="1"/>
  <c r="Z213" i="15"/>
  <c r="X213" i="16" s="1"/>
  <c r="Y213" i="15"/>
  <c r="W213" i="16" s="1"/>
  <c r="X213" i="15"/>
  <c r="V213" i="16" s="1"/>
  <c r="W213" i="15"/>
  <c r="U213" i="16" s="1"/>
  <c r="V213" i="15"/>
  <c r="U213" i="15"/>
  <c r="S213" i="16" s="1"/>
  <c r="T213" i="15"/>
  <c r="R213" i="16" s="1"/>
  <c r="S213" i="15"/>
  <c r="Q213" i="16" s="1"/>
  <c r="R213" i="15"/>
  <c r="P213" i="16" s="1"/>
  <c r="Q213" i="15"/>
  <c r="O213" i="16" s="1"/>
  <c r="P213" i="15"/>
  <c r="N213" i="16" s="1"/>
  <c r="O213" i="15"/>
  <c r="M213" i="16" s="1"/>
  <c r="N213" i="15"/>
  <c r="L213" i="16" s="1"/>
  <c r="M213" i="15"/>
  <c r="K213" i="16" s="1"/>
  <c r="L213" i="15"/>
  <c r="J213" i="16" s="1"/>
  <c r="K213" i="15"/>
  <c r="I213" i="16" s="1"/>
  <c r="J213" i="15"/>
  <c r="H213" i="16" s="1"/>
  <c r="I213" i="15"/>
  <c r="G213" i="16" s="1"/>
  <c r="H213" i="15"/>
  <c r="F213" i="16" s="1"/>
  <c r="G213" i="15"/>
  <c r="E213" i="16" s="1"/>
  <c r="F213" i="15"/>
  <c r="D213" i="16" s="1"/>
  <c r="E213" i="15"/>
  <c r="C213" i="16" s="1"/>
  <c r="D213" i="15"/>
  <c r="B213" i="16" s="1"/>
  <c r="AW212" i="15"/>
  <c r="AU212" i="16" s="1"/>
  <c r="AU212" i="15"/>
  <c r="AS212" i="16" s="1"/>
  <c r="AS212" i="18" s="1"/>
  <c r="AT212" i="15"/>
  <c r="AR212" i="16" s="1"/>
  <c r="AS212" i="15"/>
  <c r="AQ212" i="16" s="1"/>
  <c r="AR212" i="15"/>
  <c r="AP212" i="16" s="1"/>
  <c r="AQ212" i="15"/>
  <c r="AO212" i="16" s="1"/>
  <c r="AO212" i="18" s="1"/>
  <c r="AP212" i="15"/>
  <c r="AN212" i="16" s="1"/>
  <c r="AO212" i="15"/>
  <c r="AM212" i="16" s="1"/>
  <c r="AN212" i="15"/>
  <c r="AL212" i="16" s="1"/>
  <c r="AM212" i="15"/>
  <c r="AK212" i="16" s="1"/>
  <c r="AK212" i="18" s="1"/>
  <c r="AL212" i="15"/>
  <c r="AJ212" i="16" s="1"/>
  <c r="AK212" i="15"/>
  <c r="AI212" i="16" s="1"/>
  <c r="AJ212" i="15"/>
  <c r="AH212" i="16" s="1"/>
  <c r="AI212" i="15"/>
  <c r="AG212" i="16" s="1"/>
  <c r="AG212" i="18" s="1"/>
  <c r="AH212" i="15"/>
  <c r="AF212" i="16" s="1"/>
  <c r="AG212" i="15"/>
  <c r="AE212" i="16" s="1"/>
  <c r="AF212" i="15"/>
  <c r="AD212" i="16" s="1"/>
  <c r="AE212" i="15"/>
  <c r="AC212" i="16" s="1"/>
  <c r="AC212" i="18" s="1"/>
  <c r="AD212" i="15"/>
  <c r="AB212" i="16" s="1"/>
  <c r="AC212" i="15"/>
  <c r="AA212" i="16" s="1"/>
  <c r="AB212" i="15"/>
  <c r="Z212" i="16" s="1"/>
  <c r="AA212" i="15"/>
  <c r="Y212" i="16" s="1"/>
  <c r="Y212" i="18" s="1"/>
  <c r="Z212" i="15"/>
  <c r="X212" i="16" s="1"/>
  <c r="Y212" i="15"/>
  <c r="W212" i="16" s="1"/>
  <c r="X212" i="15"/>
  <c r="V212" i="16" s="1"/>
  <c r="W212" i="15"/>
  <c r="U212" i="16" s="1"/>
  <c r="U212" i="18" s="1"/>
  <c r="V212" i="15"/>
  <c r="U212" i="15"/>
  <c r="S212" i="16" s="1"/>
  <c r="T212" i="15"/>
  <c r="R212" i="16" s="1"/>
  <c r="S212" i="15"/>
  <c r="Q212" i="16" s="1"/>
  <c r="Q212" i="18" s="1"/>
  <c r="R212" i="15"/>
  <c r="P212" i="16" s="1"/>
  <c r="Q212" i="15"/>
  <c r="O212" i="16" s="1"/>
  <c r="P212" i="15"/>
  <c r="N212" i="16" s="1"/>
  <c r="O212" i="15"/>
  <c r="M212" i="16" s="1"/>
  <c r="M212" i="18" s="1"/>
  <c r="N212" i="15"/>
  <c r="L212" i="16" s="1"/>
  <c r="M212" i="15"/>
  <c r="K212" i="16" s="1"/>
  <c r="L212" i="15"/>
  <c r="J212" i="16" s="1"/>
  <c r="K212" i="15"/>
  <c r="I212" i="16" s="1"/>
  <c r="I212" i="18" s="1"/>
  <c r="J212" i="15"/>
  <c r="H212" i="16" s="1"/>
  <c r="I212" i="15"/>
  <c r="G212" i="16" s="1"/>
  <c r="H212" i="15"/>
  <c r="F212" i="16" s="1"/>
  <c r="G212" i="15"/>
  <c r="E212" i="16" s="1"/>
  <c r="E212" i="18" s="1"/>
  <c r="F212" i="15"/>
  <c r="D212" i="16" s="1"/>
  <c r="E212" i="15"/>
  <c r="C212" i="16" s="1"/>
  <c r="D212" i="15"/>
  <c r="B212" i="16" s="1"/>
  <c r="AW211" i="15"/>
  <c r="AU211" i="16" s="1"/>
  <c r="AU211" i="18" s="1"/>
  <c r="AU211" i="15"/>
  <c r="AS211" i="16" s="1"/>
  <c r="AT211" i="15"/>
  <c r="AR211" i="16" s="1"/>
  <c r="AS211" i="15"/>
  <c r="AQ211" i="16" s="1"/>
  <c r="AR211" i="15"/>
  <c r="AP211" i="16" s="1"/>
  <c r="AQ211" i="15"/>
  <c r="AO211" i="16" s="1"/>
  <c r="AO211" i="18" s="1"/>
  <c r="AP211" i="15"/>
  <c r="AN211" i="16" s="1"/>
  <c r="AO211" i="15"/>
  <c r="AM211" i="16" s="1"/>
  <c r="AN211" i="15"/>
  <c r="AL211" i="16" s="1"/>
  <c r="AL211" i="18" s="1"/>
  <c r="AM211" i="15"/>
  <c r="AK211" i="16" s="1"/>
  <c r="AL211" i="15"/>
  <c r="AJ211" i="16" s="1"/>
  <c r="AK211" i="15"/>
  <c r="AI211" i="16" s="1"/>
  <c r="AJ211" i="15"/>
  <c r="AH211" i="16" s="1"/>
  <c r="AI211" i="15"/>
  <c r="AG211" i="16" s="1"/>
  <c r="AG211" i="18" s="1"/>
  <c r="AH211" i="15"/>
  <c r="AF211" i="16" s="1"/>
  <c r="AG211" i="15"/>
  <c r="AE211" i="16" s="1"/>
  <c r="AF211" i="15"/>
  <c r="AD211" i="16" s="1"/>
  <c r="AD211" i="18" s="1"/>
  <c r="AE211" i="15"/>
  <c r="AC211" i="16" s="1"/>
  <c r="AD211" i="15"/>
  <c r="AB211" i="16" s="1"/>
  <c r="AC211" i="15"/>
  <c r="AA211" i="16" s="1"/>
  <c r="AB211" i="15"/>
  <c r="Z211" i="16" s="1"/>
  <c r="AA211" i="15"/>
  <c r="Y211" i="16" s="1"/>
  <c r="Y211" i="18" s="1"/>
  <c r="Z211" i="15"/>
  <c r="X211" i="16" s="1"/>
  <c r="Y211" i="15"/>
  <c r="W211" i="16" s="1"/>
  <c r="X211" i="15"/>
  <c r="V211" i="16" s="1"/>
  <c r="V211" i="18" s="1"/>
  <c r="W211" i="15"/>
  <c r="U211" i="16" s="1"/>
  <c r="V211" i="15"/>
  <c r="U211" i="15"/>
  <c r="S211" i="16" s="1"/>
  <c r="T211" i="15"/>
  <c r="R211" i="16" s="1"/>
  <c r="S211" i="15"/>
  <c r="Q211" i="16" s="1"/>
  <c r="Q211" i="18" s="1"/>
  <c r="R211" i="15"/>
  <c r="P211" i="16" s="1"/>
  <c r="Q211" i="15"/>
  <c r="O211" i="16" s="1"/>
  <c r="P211" i="15"/>
  <c r="N211" i="16" s="1"/>
  <c r="N211" i="18" s="1"/>
  <c r="O211" i="15"/>
  <c r="M211" i="16" s="1"/>
  <c r="N211" i="15"/>
  <c r="L211" i="16" s="1"/>
  <c r="M211" i="15"/>
  <c r="K211" i="16" s="1"/>
  <c r="L211" i="15"/>
  <c r="J211" i="16" s="1"/>
  <c r="K211" i="15"/>
  <c r="I211" i="16" s="1"/>
  <c r="I211" i="18" s="1"/>
  <c r="J211" i="15"/>
  <c r="H211" i="16" s="1"/>
  <c r="I211" i="15"/>
  <c r="G211" i="16" s="1"/>
  <c r="H211" i="15"/>
  <c r="F211" i="16" s="1"/>
  <c r="F211" i="18" s="1"/>
  <c r="G211" i="15"/>
  <c r="E211" i="16" s="1"/>
  <c r="F211" i="15"/>
  <c r="D211" i="16" s="1"/>
  <c r="E211" i="15"/>
  <c r="C211" i="16" s="1"/>
  <c r="D211" i="15"/>
  <c r="B211" i="16" s="1"/>
  <c r="AW210" i="15"/>
  <c r="AU210" i="16" s="1"/>
  <c r="AU210" i="15"/>
  <c r="AS210" i="16" s="1"/>
  <c r="AT210" i="15"/>
  <c r="AR210" i="16" s="1"/>
  <c r="AS210" i="15"/>
  <c r="AQ210" i="16" s="1"/>
  <c r="AQ210" i="18" s="1"/>
  <c r="AR210" i="15"/>
  <c r="AP210" i="16" s="1"/>
  <c r="AQ210" i="15"/>
  <c r="AO210" i="16" s="1"/>
  <c r="AO210" i="18" s="1"/>
  <c r="AP210" i="15"/>
  <c r="AN210" i="16" s="1"/>
  <c r="AO210" i="15"/>
  <c r="AM210" i="16" s="1"/>
  <c r="AN210" i="15"/>
  <c r="AL210" i="16" s="1"/>
  <c r="AL210" i="18" s="1"/>
  <c r="AM210" i="15"/>
  <c r="AK210" i="16" s="1"/>
  <c r="AL210" i="15"/>
  <c r="AJ210" i="16" s="1"/>
  <c r="AK210" i="15"/>
  <c r="AI210" i="16" s="1"/>
  <c r="AI210" i="18" s="1"/>
  <c r="AJ210" i="15"/>
  <c r="AH210" i="16" s="1"/>
  <c r="AI210" i="15"/>
  <c r="AG210" i="16" s="1"/>
  <c r="AG210" i="18" s="1"/>
  <c r="AH210" i="15"/>
  <c r="AF210" i="16" s="1"/>
  <c r="AG210" i="15"/>
  <c r="AE210" i="16" s="1"/>
  <c r="AF210" i="15"/>
  <c r="AD210" i="16" s="1"/>
  <c r="AD210" i="18" s="1"/>
  <c r="AE210" i="15"/>
  <c r="AC210" i="16" s="1"/>
  <c r="AD210" i="15"/>
  <c r="AB210" i="16" s="1"/>
  <c r="AC210" i="15"/>
  <c r="AA210" i="16" s="1"/>
  <c r="AA210" i="18" s="1"/>
  <c r="AB210" i="15"/>
  <c r="Z210" i="16" s="1"/>
  <c r="AA210" i="15"/>
  <c r="Y210" i="16" s="1"/>
  <c r="Y210" i="18" s="1"/>
  <c r="Z210" i="15"/>
  <c r="X210" i="16" s="1"/>
  <c r="Y210" i="15"/>
  <c r="W210" i="16" s="1"/>
  <c r="X210" i="15"/>
  <c r="V210" i="16" s="1"/>
  <c r="V210" i="18" s="1"/>
  <c r="W210" i="15"/>
  <c r="U210" i="16" s="1"/>
  <c r="V210" i="15"/>
  <c r="U210" i="15"/>
  <c r="S210" i="16" s="1"/>
  <c r="S210" i="18" s="1"/>
  <c r="T210" i="15"/>
  <c r="R210" i="16" s="1"/>
  <c r="S210" i="15"/>
  <c r="Q210" i="16" s="1"/>
  <c r="Q210" i="18" s="1"/>
  <c r="R210" i="15"/>
  <c r="P210" i="16" s="1"/>
  <c r="Q210" i="15"/>
  <c r="O210" i="16" s="1"/>
  <c r="P210" i="15"/>
  <c r="N210" i="16" s="1"/>
  <c r="N210" i="18" s="1"/>
  <c r="O210" i="15"/>
  <c r="M210" i="16" s="1"/>
  <c r="N210" i="15"/>
  <c r="L210" i="16" s="1"/>
  <c r="M210" i="15"/>
  <c r="K210" i="16" s="1"/>
  <c r="K210" i="18" s="1"/>
  <c r="L210" i="15"/>
  <c r="J210" i="16" s="1"/>
  <c r="K210" i="15"/>
  <c r="I210" i="16" s="1"/>
  <c r="I210" i="18" s="1"/>
  <c r="J210" i="15"/>
  <c r="H210" i="16" s="1"/>
  <c r="I210" i="15"/>
  <c r="G210" i="16" s="1"/>
  <c r="H210" i="15"/>
  <c r="F210" i="16" s="1"/>
  <c r="F210" i="18" s="1"/>
  <c r="G210" i="15"/>
  <c r="E210" i="16" s="1"/>
  <c r="F210" i="15"/>
  <c r="D210" i="16" s="1"/>
  <c r="E210" i="15"/>
  <c r="C210" i="16" s="1"/>
  <c r="D210" i="15"/>
  <c r="B210" i="16" s="1"/>
  <c r="AW209" i="15"/>
  <c r="AU209" i="16" s="1"/>
  <c r="AU209" i="15"/>
  <c r="AS209" i="16" s="1"/>
  <c r="AT209" i="15"/>
  <c r="AR209" i="16" s="1"/>
  <c r="AS209" i="15"/>
  <c r="AQ209" i="16" s="1"/>
  <c r="AQ209" i="18" s="1"/>
  <c r="AR209" i="15"/>
  <c r="AP209" i="16" s="1"/>
  <c r="AQ209" i="15"/>
  <c r="AO209" i="16" s="1"/>
  <c r="AP209" i="15"/>
  <c r="AN209" i="16" s="1"/>
  <c r="AN209" i="18" s="1"/>
  <c r="AO209" i="15"/>
  <c r="AM209" i="16" s="1"/>
  <c r="AN209" i="15"/>
  <c r="AL209" i="16" s="1"/>
  <c r="AL209" i="18" s="1"/>
  <c r="AM209" i="15"/>
  <c r="AK209" i="16" s="1"/>
  <c r="AL209" i="15"/>
  <c r="AJ209" i="16" s="1"/>
  <c r="AK209" i="15"/>
  <c r="AI209" i="16" s="1"/>
  <c r="AI209" i="18" s="1"/>
  <c r="AJ209" i="15"/>
  <c r="AH209" i="16" s="1"/>
  <c r="AI209" i="15"/>
  <c r="AG209" i="16" s="1"/>
  <c r="AH209" i="15"/>
  <c r="AF209" i="16" s="1"/>
  <c r="AF209" i="18" s="1"/>
  <c r="AG209" i="15"/>
  <c r="AE209" i="16" s="1"/>
  <c r="AF209" i="15"/>
  <c r="AD209" i="16" s="1"/>
  <c r="AD209" i="18" s="1"/>
  <c r="AE209" i="15"/>
  <c r="AC209" i="16" s="1"/>
  <c r="AD209" i="15"/>
  <c r="AB209" i="16" s="1"/>
  <c r="AC209" i="15"/>
  <c r="AA209" i="16" s="1"/>
  <c r="AA209" i="18" s="1"/>
  <c r="AB209" i="15"/>
  <c r="Z209" i="16" s="1"/>
  <c r="AA209" i="15"/>
  <c r="Y209" i="16" s="1"/>
  <c r="Z209" i="15"/>
  <c r="X209" i="16" s="1"/>
  <c r="X209" i="18" s="1"/>
  <c r="Y209" i="15"/>
  <c r="W209" i="16" s="1"/>
  <c r="X209" i="15"/>
  <c r="V209" i="16" s="1"/>
  <c r="V209" i="18" s="1"/>
  <c r="W209" i="15"/>
  <c r="U209" i="16" s="1"/>
  <c r="V209" i="15"/>
  <c r="U209" i="15"/>
  <c r="S209" i="16" s="1"/>
  <c r="S209" i="18" s="1"/>
  <c r="T209" i="15"/>
  <c r="R209" i="16" s="1"/>
  <c r="S209" i="15"/>
  <c r="Q209" i="16" s="1"/>
  <c r="R209" i="15"/>
  <c r="P209" i="16" s="1"/>
  <c r="P209" i="18" s="1"/>
  <c r="Q209" i="15"/>
  <c r="O209" i="16" s="1"/>
  <c r="P209" i="15"/>
  <c r="N209" i="16" s="1"/>
  <c r="N209" i="18" s="1"/>
  <c r="O209" i="15"/>
  <c r="M209" i="16" s="1"/>
  <c r="N209" i="15"/>
  <c r="L209" i="16" s="1"/>
  <c r="M209" i="15"/>
  <c r="K209" i="16" s="1"/>
  <c r="K209" i="18" s="1"/>
  <c r="L209" i="15"/>
  <c r="J209" i="16" s="1"/>
  <c r="K209" i="15"/>
  <c r="I209" i="16" s="1"/>
  <c r="J209" i="15"/>
  <c r="H209" i="16" s="1"/>
  <c r="H209" i="18" s="1"/>
  <c r="I209" i="15"/>
  <c r="G209" i="16" s="1"/>
  <c r="H209" i="15"/>
  <c r="F209" i="16" s="1"/>
  <c r="F209" i="18" s="1"/>
  <c r="G209" i="15"/>
  <c r="E209" i="16" s="1"/>
  <c r="F209" i="15"/>
  <c r="D209" i="16" s="1"/>
  <c r="E209" i="15"/>
  <c r="C209" i="16" s="1"/>
  <c r="D209" i="15"/>
  <c r="B209" i="16" s="1"/>
  <c r="AW208" i="15"/>
  <c r="AU208" i="16" s="1"/>
  <c r="AU208" i="15"/>
  <c r="AS208" i="16" s="1"/>
  <c r="AS208" i="18" s="1"/>
  <c r="AT208" i="15"/>
  <c r="AR208" i="16" s="1"/>
  <c r="AS208" i="15"/>
  <c r="AQ208" i="16" s="1"/>
  <c r="AQ208" i="18" s="1"/>
  <c r="AR208" i="15"/>
  <c r="AP208" i="16" s="1"/>
  <c r="AQ208" i="15"/>
  <c r="AO208" i="16" s="1"/>
  <c r="AO208" i="18" s="1"/>
  <c r="AP208" i="15"/>
  <c r="AN208" i="16" s="1"/>
  <c r="AO208" i="15"/>
  <c r="AM208" i="16" s="1"/>
  <c r="AN208" i="15"/>
  <c r="AL208" i="16" s="1"/>
  <c r="AM208" i="15"/>
  <c r="AK208" i="16" s="1"/>
  <c r="AK208" i="18" s="1"/>
  <c r="AL208" i="15"/>
  <c r="AJ208" i="16" s="1"/>
  <c r="AK208" i="15"/>
  <c r="AI208" i="16" s="1"/>
  <c r="AI208" i="18" s="1"/>
  <c r="AJ208" i="15"/>
  <c r="AH208" i="16" s="1"/>
  <c r="AI208" i="15"/>
  <c r="AG208" i="16" s="1"/>
  <c r="AG208" i="18" s="1"/>
  <c r="AH208" i="15"/>
  <c r="AF208" i="16" s="1"/>
  <c r="AG208" i="15"/>
  <c r="AE208" i="16" s="1"/>
  <c r="AF208" i="15"/>
  <c r="AD208" i="16" s="1"/>
  <c r="AE208" i="15"/>
  <c r="AC208" i="16" s="1"/>
  <c r="AC208" i="18" s="1"/>
  <c r="AD208" i="15"/>
  <c r="AB208" i="16" s="1"/>
  <c r="AC208" i="15"/>
  <c r="AA208" i="16" s="1"/>
  <c r="AA208" i="18" s="1"/>
  <c r="AB208" i="15"/>
  <c r="Z208" i="16" s="1"/>
  <c r="AA208" i="15"/>
  <c r="Y208" i="16" s="1"/>
  <c r="Y208" i="18" s="1"/>
  <c r="Z208" i="15"/>
  <c r="X208" i="16" s="1"/>
  <c r="Y208" i="15"/>
  <c r="W208" i="16" s="1"/>
  <c r="X208" i="15"/>
  <c r="V208" i="16" s="1"/>
  <c r="W208" i="15"/>
  <c r="U208" i="16" s="1"/>
  <c r="U208" i="18" s="1"/>
  <c r="V208" i="15"/>
  <c r="U208" i="15"/>
  <c r="S208" i="16" s="1"/>
  <c r="S208" i="18" s="1"/>
  <c r="T208" i="15"/>
  <c r="R208" i="16" s="1"/>
  <c r="S208" i="15"/>
  <c r="Q208" i="16" s="1"/>
  <c r="Q208" i="18" s="1"/>
  <c r="R208" i="15"/>
  <c r="P208" i="16" s="1"/>
  <c r="Q208" i="15"/>
  <c r="O208" i="16" s="1"/>
  <c r="P208" i="15"/>
  <c r="N208" i="16" s="1"/>
  <c r="O208" i="15"/>
  <c r="M208" i="16" s="1"/>
  <c r="M208" i="18" s="1"/>
  <c r="N208" i="15"/>
  <c r="L208" i="16" s="1"/>
  <c r="M208" i="15"/>
  <c r="K208" i="16" s="1"/>
  <c r="K208" i="18" s="1"/>
  <c r="L208" i="15"/>
  <c r="J208" i="16" s="1"/>
  <c r="K208" i="15"/>
  <c r="I208" i="16" s="1"/>
  <c r="I208" i="18" s="1"/>
  <c r="J208" i="15"/>
  <c r="H208" i="16" s="1"/>
  <c r="I208" i="15"/>
  <c r="G208" i="16" s="1"/>
  <c r="H208" i="15"/>
  <c r="F208" i="16" s="1"/>
  <c r="G208" i="15"/>
  <c r="E208" i="16" s="1"/>
  <c r="E208" i="18" s="1"/>
  <c r="F208" i="15"/>
  <c r="D208" i="16" s="1"/>
  <c r="E208" i="15"/>
  <c r="C208" i="16" s="1"/>
  <c r="D208" i="15"/>
  <c r="B208" i="16" s="1"/>
  <c r="AW207" i="15"/>
  <c r="AU207" i="16" s="1"/>
  <c r="AU207" i="15"/>
  <c r="AS207" i="16" s="1"/>
  <c r="AS207" i="18" s="1"/>
  <c r="AT207" i="15"/>
  <c r="AR207" i="16" s="1"/>
  <c r="AS207" i="15"/>
  <c r="AQ207" i="16" s="1"/>
  <c r="AR207" i="15"/>
  <c r="AP207" i="16" s="1"/>
  <c r="AP207" i="18" s="1"/>
  <c r="AQ207" i="15"/>
  <c r="AO207" i="16" s="1"/>
  <c r="AP207" i="15"/>
  <c r="AN207" i="16" s="1"/>
  <c r="AO207" i="15"/>
  <c r="AM207" i="16" s="1"/>
  <c r="AN207" i="15"/>
  <c r="AL207" i="16" s="1"/>
  <c r="AL207" i="18" s="1"/>
  <c r="AM207" i="15"/>
  <c r="AK207" i="16" s="1"/>
  <c r="AK207" i="18" s="1"/>
  <c r="AL207" i="15"/>
  <c r="AJ207" i="16" s="1"/>
  <c r="AK207" i="15"/>
  <c r="AI207" i="16" s="1"/>
  <c r="AJ207" i="15"/>
  <c r="AH207" i="16" s="1"/>
  <c r="AH207" i="18" s="1"/>
  <c r="AI207" i="15"/>
  <c r="AG207" i="16" s="1"/>
  <c r="AH207" i="15"/>
  <c r="AF207" i="16" s="1"/>
  <c r="AG207" i="15"/>
  <c r="AE207" i="16" s="1"/>
  <c r="AF207" i="15"/>
  <c r="AD207" i="16" s="1"/>
  <c r="AD207" i="18" s="1"/>
  <c r="AE207" i="15"/>
  <c r="AC207" i="16" s="1"/>
  <c r="AC207" i="18" s="1"/>
  <c r="AD207" i="15"/>
  <c r="AB207" i="16" s="1"/>
  <c r="AC207" i="15"/>
  <c r="AA207" i="16" s="1"/>
  <c r="AB207" i="15"/>
  <c r="Z207" i="16" s="1"/>
  <c r="Z207" i="18" s="1"/>
  <c r="AA207" i="15"/>
  <c r="Y207" i="16" s="1"/>
  <c r="Z207" i="15"/>
  <c r="X207" i="16" s="1"/>
  <c r="Y207" i="15"/>
  <c r="W207" i="16" s="1"/>
  <c r="X207" i="15"/>
  <c r="V207" i="16" s="1"/>
  <c r="V207" i="18" s="1"/>
  <c r="W207" i="15"/>
  <c r="U207" i="16" s="1"/>
  <c r="U207" i="18" s="1"/>
  <c r="V207" i="15"/>
  <c r="U207" i="15"/>
  <c r="S207" i="16" s="1"/>
  <c r="T207" i="15"/>
  <c r="R207" i="16" s="1"/>
  <c r="R207" i="18" s="1"/>
  <c r="S207" i="15"/>
  <c r="Q207" i="16" s="1"/>
  <c r="R207" i="15"/>
  <c r="P207" i="16" s="1"/>
  <c r="Q207" i="15"/>
  <c r="O207" i="16" s="1"/>
  <c r="P207" i="15"/>
  <c r="N207" i="16" s="1"/>
  <c r="N207" i="18" s="1"/>
  <c r="O207" i="15"/>
  <c r="M207" i="16" s="1"/>
  <c r="M207" i="18" s="1"/>
  <c r="N207" i="15"/>
  <c r="L207" i="16" s="1"/>
  <c r="M207" i="15"/>
  <c r="K207" i="16" s="1"/>
  <c r="L207" i="15"/>
  <c r="J207" i="16" s="1"/>
  <c r="J207" i="18" s="1"/>
  <c r="K207" i="15"/>
  <c r="I207" i="16" s="1"/>
  <c r="J207" i="15"/>
  <c r="H207" i="16" s="1"/>
  <c r="I207" i="15"/>
  <c r="G207" i="16" s="1"/>
  <c r="H207" i="15"/>
  <c r="F207" i="16" s="1"/>
  <c r="F207" i="18" s="1"/>
  <c r="G207" i="15"/>
  <c r="E207" i="16" s="1"/>
  <c r="E207" i="18" s="1"/>
  <c r="F207" i="15"/>
  <c r="D207" i="16" s="1"/>
  <c r="E207" i="15"/>
  <c r="C207" i="16" s="1"/>
  <c r="D207" i="15"/>
  <c r="B207" i="16" s="1"/>
  <c r="B207" i="18" s="1"/>
  <c r="AW206" i="15"/>
  <c r="AU206" i="16" s="1"/>
  <c r="AU206" i="15"/>
  <c r="AS206" i="16" s="1"/>
  <c r="AS206" i="18" s="1"/>
  <c r="AT206" i="15"/>
  <c r="AR206" i="16" s="1"/>
  <c r="AS206" i="15"/>
  <c r="AQ206" i="16" s="1"/>
  <c r="AQ206" i="18" s="1"/>
  <c r="AR206" i="15"/>
  <c r="AP206" i="16" s="1"/>
  <c r="AQ206" i="15"/>
  <c r="AO206" i="16" s="1"/>
  <c r="AP206" i="15"/>
  <c r="AN206" i="16" s="1"/>
  <c r="AO206" i="15"/>
  <c r="AM206" i="16" s="1"/>
  <c r="AM206" i="18" s="1"/>
  <c r="AN206" i="15"/>
  <c r="AL206" i="16" s="1"/>
  <c r="AM206" i="15"/>
  <c r="AK206" i="16" s="1"/>
  <c r="AK206" i="18" s="1"/>
  <c r="AL206" i="15"/>
  <c r="AJ206" i="16" s="1"/>
  <c r="AK206" i="15"/>
  <c r="AI206" i="16" s="1"/>
  <c r="AI206" i="18" s="1"/>
  <c r="AJ206" i="15"/>
  <c r="AH206" i="16" s="1"/>
  <c r="AI206" i="15"/>
  <c r="AG206" i="16" s="1"/>
  <c r="AH206" i="15"/>
  <c r="AF206" i="16" s="1"/>
  <c r="AG206" i="15"/>
  <c r="AE206" i="16" s="1"/>
  <c r="AE206" i="18" s="1"/>
  <c r="AF206" i="15"/>
  <c r="AD206" i="16" s="1"/>
  <c r="AE206" i="15"/>
  <c r="AC206" i="16" s="1"/>
  <c r="AC206" i="18" s="1"/>
  <c r="AD206" i="15"/>
  <c r="AB206" i="16" s="1"/>
  <c r="AC206" i="15"/>
  <c r="AA206" i="16" s="1"/>
  <c r="AA206" i="18" s="1"/>
  <c r="AB206" i="15"/>
  <c r="Z206" i="16" s="1"/>
  <c r="AA206" i="15"/>
  <c r="Y206" i="16" s="1"/>
  <c r="Z206" i="15"/>
  <c r="X206" i="16" s="1"/>
  <c r="Y206" i="15"/>
  <c r="W206" i="16" s="1"/>
  <c r="W206" i="18" s="1"/>
  <c r="X206" i="15"/>
  <c r="V206" i="16" s="1"/>
  <c r="W206" i="15"/>
  <c r="U206" i="16" s="1"/>
  <c r="U206" i="18" s="1"/>
  <c r="V206" i="15"/>
  <c r="U206" i="15"/>
  <c r="S206" i="16" s="1"/>
  <c r="S206" i="18" s="1"/>
  <c r="T206" i="15"/>
  <c r="R206" i="16" s="1"/>
  <c r="S206" i="15"/>
  <c r="Q206" i="16" s="1"/>
  <c r="R206" i="15"/>
  <c r="P206" i="16" s="1"/>
  <c r="Q206" i="15"/>
  <c r="O206" i="16" s="1"/>
  <c r="O206" i="18" s="1"/>
  <c r="P206" i="15"/>
  <c r="N206" i="16" s="1"/>
  <c r="O206" i="15"/>
  <c r="M206" i="16" s="1"/>
  <c r="M206" i="18" s="1"/>
  <c r="N206" i="15"/>
  <c r="L206" i="16" s="1"/>
  <c r="M206" i="15"/>
  <c r="K206" i="16" s="1"/>
  <c r="K206" i="18" s="1"/>
  <c r="L206" i="15"/>
  <c r="J206" i="16" s="1"/>
  <c r="K206" i="15"/>
  <c r="I206" i="16" s="1"/>
  <c r="J206" i="15"/>
  <c r="H206" i="16" s="1"/>
  <c r="I206" i="15"/>
  <c r="G206" i="16" s="1"/>
  <c r="G206" i="18" s="1"/>
  <c r="H206" i="15"/>
  <c r="F206" i="16" s="1"/>
  <c r="G206" i="15"/>
  <c r="E206" i="16" s="1"/>
  <c r="E206" i="18" s="1"/>
  <c r="F206" i="15"/>
  <c r="D206" i="16" s="1"/>
  <c r="E206" i="15"/>
  <c r="C206" i="16" s="1"/>
  <c r="D206" i="15"/>
  <c r="B206" i="16" s="1"/>
  <c r="AW205" i="15"/>
  <c r="AU205" i="16" s="1"/>
  <c r="AU205" i="15"/>
  <c r="AS205" i="16" s="1"/>
  <c r="AT205" i="15"/>
  <c r="AR205" i="16" s="1"/>
  <c r="AS205" i="15"/>
  <c r="AQ205" i="16" s="1"/>
  <c r="AR205" i="15"/>
  <c r="AP205" i="16" s="1"/>
  <c r="AQ205" i="15"/>
  <c r="AO205" i="16" s="1"/>
  <c r="AP205" i="15"/>
  <c r="AN205" i="16" s="1"/>
  <c r="AO205" i="15"/>
  <c r="AM205" i="16" s="1"/>
  <c r="AN205" i="15"/>
  <c r="AL205" i="16" s="1"/>
  <c r="AM205" i="15"/>
  <c r="AK205" i="16" s="1"/>
  <c r="AL205" i="15"/>
  <c r="AJ205" i="16" s="1"/>
  <c r="AK205" i="15"/>
  <c r="AI205" i="16" s="1"/>
  <c r="AJ205" i="15"/>
  <c r="AH205" i="16" s="1"/>
  <c r="AI205" i="15"/>
  <c r="AG205" i="16" s="1"/>
  <c r="AH205" i="15"/>
  <c r="AF205" i="16" s="1"/>
  <c r="AG205" i="15"/>
  <c r="AE205" i="16" s="1"/>
  <c r="AF205" i="15"/>
  <c r="AD205" i="16" s="1"/>
  <c r="AE205" i="15"/>
  <c r="AC205" i="16" s="1"/>
  <c r="AD205" i="15"/>
  <c r="AB205" i="16" s="1"/>
  <c r="AC205" i="15"/>
  <c r="AA205" i="16" s="1"/>
  <c r="AB205" i="15"/>
  <c r="Z205" i="16" s="1"/>
  <c r="AA205" i="15"/>
  <c r="Y205" i="16" s="1"/>
  <c r="Z205" i="15"/>
  <c r="X205" i="16" s="1"/>
  <c r="Y205" i="15"/>
  <c r="W205" i="16" s="1"/>
  <c r="X205" i="15"/>
  <c r="V205" i="16" s="1"/>
  <c r="W205" i="15"/>
  <c r="U205" i="16" s="1"/>
  <c r="V205" i="15"/>
  <c r="U205" i="15"/>
  <c r="S205" i="16" s="1"/>
  <c r="T205" i="15"/>
  <c r="R205" i="16" s="1"/>
  <c r="S205" i="15"/>
  <c r="Q205" i="16" s="1"/>
  <c r="R205" i="15"/>
  <c r="P205" i="16" s="1"/>
  <c r="Q205" i="15"/>
  <c r="O205" i="16" s="1"/>
  <c r="P205" i="15"/>
  <c r="N205" i="16" s="1"/>
  <c r="O205" i="15"/>
  <c r="M205" i="16" s="1"/>
  <c r="N205" i="15"/>
  <c r="L205" i="16" s="1"/>
  <c r="M205" i="15"/>
  <c r="K205" i="16" s="1"/>
  <c r="L205" i="15"/>
  <c r="J205" i="16" s="1"/>
  <c r="K205" i="15"/>
  <c r="I205" i="16" s="1"/>
  <c r="J205" i="15"/>
  <c r="H205" i="16" s="1"/>
  <c r="I205" i="15"/>
  <c r="G205" i="16" s="1"/>
  <c r="H205" i="15"/>
  <c r="F205" i="16" s="1"/>
  <c r="G205" i="15"/>
  <c r="E205" i="16" s="1"/>
  <c r="F205" i="15"/>
  <c r="D205" i="16" s="1"/>
  <c r="E205" i="15"/>
  <c r="C205" i="16" s="1"/>
  <c r="D205" i="15"/>
  <c r="B205" i="16" s="1"/>
  <c r="AW204" i="15"/>
  <c r="AU204" i="16" s="1"/>
  <c r="AU204" i="15"/>
  <c r="AS204" i="16" s="1"/>
  <c r="AS204" i="18" s="1"/>
  <c r="AT204" i="15"/>
  <c r="AR204" i="16" s="1"/>
  <c r="AS204" i="15"/>
  <c r="AQ204" i="16" s="1"/>
  <c r="AR204" i="15"/>
  <c r="AP204" i="16" s="1"/>
  <c r="AQ204" i="15"/>
  <c r="AO204" i="16" s="1"/>
  <c r="AO204" i="18" s="1"/>
  <c r="AP204" i="15"/>
  <c r="AN204" i="16" s="1"/>
  <c r="AO204" i="15"/>
  <c r="AM204" i="16" s="1"/>
  <c r="AN204" i="15"/>
  <c r="AL204" i="16" s="1"/>
  <c r="AM204" i="15"/>
  <c r="AK204" i="16" s="1"/>
  <c r="AK204" i="18" s="1"/>
  <c r="AL204" i="15"/>
  <c r="AJ204" i="16" s="1"/>
  <c r="AK204" i="15"/>
  <c r="AI204" i="16" s="1"/>
  <c r="AJ204" i="15"/>
  <c r="AH204" i="16" s="1"/>
  <c r="AI204" i="15"/>
  <c r="AG204" i="16" s="1"/>
  <c r="AG204" i="18" s="1"/>
  <c r="AH204" i="15"/>
  <c r="AF204" i="16" s="1"/>
  <c r="AG204" i="15"/>
  <c r="AE204" i="16" s="1"/>
  <c r="AF204" i="15"/>
  <c r="AD204" i="16" s="1"/>
  <c r="AE204" i="15"/>
  <c r="AC204" i="16" s="1"/>
  <c r="AC204" i="18" s="1"/>
  <c r="AD204" i="15"/>
  <c r="AB204" i="16" s="1"/>
  <c r="AC204" i="15"/>
  <c r="AA204" i="16" s="1"/>
  <c r="AB204" i="15"/>
  <c r="Z204" i="16" s="1"/>
  <c r="AA204" i="15"/>
  <c r="Y204" i="16" s="1"/>
  <c r="Y204" i="18" s="1"/>
  <c r="Z204" i="15"/>
  <c r="X204" i="16" s="1"/>
  <c r="Y204" i="15"/>
  <c r="W204" i="16" s="1"/>
  <c r="X204" i="15"/>
  <c r="V204" i="16" s="1"/>
  <c r="W204" i="15"/>
  <c r="U204" i="16" s="1"/>
  <c r="U204" i="18" s="1"/>
  <c r="V204" i="15"/>
  <c r="U204" i="15"/>
  <c r="S204" i="16" s="1"/>
  <c r="T204" i="15"/>
  <c r="R204" i="16" s="1"/>
  <c r="S204" i="15"/>
  <c r="Q204" i="16" s="1"/>
  <c r="Q204" i="18" s="1"/>
  <c r="R204" i="15"/>
  <c r="P204" i="16" s="1"/>
  <c r="Q204" i="15"/>
  <c r="O204" i="16" s="1"/>
  <c r="P204" i="15"/>
  <c r="N204" i="16" s="1"/>
  <c r="O204" i="15"/>
  <c r="M204" i="16" s="1"/>
  <c r="M204" i="18" s="1"/>
  <c r="N204" i="15"/>
  <c r="L204" i="16" s="1"/>
  <c r="M204" i="15"/>
  <c r="K204" i="16" s="1"/>
  <c r="L204" i="15"/>
  <c r="J204" i="16" s="1"/>
  <c r="K204" i="15"/>
  <c r="I204" i="16" s="1"/>
  <c r="I204" i="18" s="1"/>
  <c r="J204" i="15"/>
  <c r="H204" i="16" s="1"/>
  <c r="I204" i="15"/>
  <c r="G204" i="16" s="1"/>
  <c r="H204" i="15"/>
  <c r="F204" i="16" s="1"/>
  <c r="G204" i="15"/>
  <c r="E204" i="16" s="1"/>
  <c r="E204" i="18" s="1"/>
  <c r="F204" i="15"/>
  <c r="D204" i="16" s="1"/>
  <c r="E204" i="15"/>
  <c r="C204" i="16" s="1"/>
  <c r="D204" i="15"/>
  <c r="B204" i="16" s="1"/>
  <c r="AW203" i="15"/>
  <c r="AU203" i="16" s="1"/>
  <c r="AU203" i="18" s="1"/>
  <c r="AU203" i="15"/>
  <c r="AS203" i="16" s="1"/>
  <c r="AT203" i="15"/>
  <c r="AR203" i="16" s="1"/>
  <c r="AS203" i="15"/>
  <c r="AQ203" i="16" s="1"/>
  <c r="AR203" i="15"/>
  <c r="AP203" i="16" s="1"/>
  <c r="AQ203" i="15"/>
  <c r="AO203" i="16" s="1"/>
  <c r="AO203" i="18" s="1"/>
  <c r="AP203" i="15"/>
  <c r="AN203" i="16" s="1"/>
  <c r="AO203" i="15"/>
  <c r="AM203" i="16" s="1"/>
  <c r="AN203" i="15"/>
  <c r="AL203" i="16" s="1"/>
  <c r="AL203" i="18" s="1"/>
  <c r="AM203" i="15"/>
  <c r="AK203" i="16" s="1"/>
  <c r="AL203" i="15"/>
  <c r="AJ203" i="16" s="1"/>
  <c r="AK203" i="15"/>
  <c r="AI203" i="16" s="1"/>
  <c r="AJ203" i="15"/>
  <c r="AH203" i="16" s="1"/>
  <c r="AH203" i="18" s="1"/>
  <c r="AI203" i="15"/>
  <c r="AG203" i="16" s="1"/>
  <c r="AG203" i="18" s="1"/>
  <c r="AH203" i="15"/>
  <c r="AF203" i="16" s="1"/>
  <c r="AG203" i="15"/>
  <c r="AE203" i="16" s="1"/>
  <c r="AF203" i="15"/>
  <c r="AD203" i="16" s="1"/>
  <c r="AD203" i="18" s="1"/>
  <c r="AE203" i="15"/>
  <c r="AC203" i="16" s="1"/>
  <c r="AD203" i="15"/>
  <c r="AB203" i="16" s="1"/>
  <c r="AC203" i="15"/>
  <c r="AA203" i="16" s="1"/>
  <c r="AB203" i="15"/>
  <c r="Z203" i="16" s="1"/>
  <c r="Z203" i="18" s="1"/>
  <c r="AA203" i="15"/>
  <c r="Y203" i="16" s="1"/>
  <c r="Y203" i="18" s="1"/>
  <c r="Z203" i="15"/>
  <c r="X203" i="16" s="1"/>
  <c r="Y203" i="15"/>
  <c r="W203" i="16" s="1"/>
  <c r="X203" i="15"/>
  <c r="V203" i="16" s="1"/>
  <c r="V203" i="18" s="1"/>
  <c r="W203" i="15"/>
  <c r="U203" i="16" s="1"/>
  <c r="V203" i="15"/>
  <c r="U203" i="15"/>
  <c r="S203" i="16" s="1"/>
  <c r="T203" i="15"/>
  <c r="R203" i="16" s="1"/>
  <c r="R203" i="18" s="1"/>
  <c r="S203" i="15"/>
  <c r="Q203" i="16" s="1"/>
  <c r="Q203" i="18" s="1"/>
  <c r="R203" i="15"/>
  <c r="P203" i="16" s="1"/>
  <c r="Q203" i="15"/>
  <c r="O203" i="16" s="1"/>
  <c r="P203" i="15"/>
  <c r="N203" i="16" s="1"/>
  <c r="N203" i="18" s="1"/>
  <c r="O203" i="15"/>
  <c r="M203" i="16" s="1"/>
  <c r="N203" i="15"/>
  <c r="L203" i="16" s="1"/>
  <c r="M203" i="15"/>
  <c r="K203" i="16" s="1"/>
  <c r="L203" i="15"/>
  <c r="J203" i="16" s="1"/>
  <c r="J203" i="18" s="1"/>
  <c r="K203" i="15"/>
  <c r="I203" i="16" s="1"/>
  <c r="I203" i="18" s="1"/>
  <c r="J203" i="15"/>
  <c r="H203" i="16" s="1"/>
  <c r="I203" i="15"/>
  <c r="G203" i="16" s="1"/>
  <c r="H203" i="15"/>
  <c r="F203" i="16" s="1"/>
  <c r="F203" i="18" s="1"/>
  <c r="G203" i="15"/>
  <c r="E203" i="16" s="1"/>
  <c r="F203" i="15"/>
  <c r="D203" i="16" s="1"/>
  <c r="E203" i="15"/>
  <c r="C203" i="16" s="1"/>
  <c r="D203" i="15"/>
  <c r="B203" i="16" s="1"/>
  <c r="B203" i="18" s="1"/>
  <c r="AW202" i="15"/>
  <c r="AU202" i="16" s="1"/>
  <c r="AU202" i="15"/>
  <c r="AS202" i="16" s="1"/>
  <c r="AT202" i="15"/>
  <c r="AR202" i="16" s="1"/>
  <c r="AS202" i="15"/>
  <c r="AQ202" i="16" s="1"/>
  <c r="AQ202" i="18" s="1"/>
  <c r="AR202" i="15"/>
  <c r="AP202" i="16" s="1"/>
  <c r="AQ202" i="15"/>
  <c r="AO202" i="16" s="1"/>
  <c r="AO202" i="18" s="1"/>
  <c r="AP202" i="15"/>
  <c r="AN202" i="16" s="1"/>
  <c r="AO202" i="15"/>
  <c r="AM202" i="16" s="1"/>
  <c r="AN202" i="15"/>
  <c r="AL202" i="16" s="1"/>
  <c r="AL202" i="18" s="1"/>
  <c r="AM202" i="15"/>
  <c r="AK202" i="16" s="1"/>
  <c r="AL202" i="15"/>
  <c r="AJ202" i="16" s="1"/>
  <c r="AK202" i="15"/>
  <c r="AI202" i="16" s="1"/>
  <c r="AI202" i="18" s="1"/>
  <c r="AJ202" i="15"/>
  <c r="AH202" i="16" s="1"/>
  <c r="AI202" i="15"/>
  <c r="AG202" i="16" s="1"/>
  <c r="AG202" i="18" s="1"/>
  <c r="AH202" i="15"/>
  <c r="AF202" i="16" s="1"/>
  <c r="AG202" i="15"/>
  <c r="AE202" i="16" s="1"/>
  <c r="AF202" i="15"/>
  <c r="AD202" i="16" s="1"/>
  <c r="AD202" i="18" s="1"/>
  <c r="AE202" i="15"/>
  <c r="AC202" i="16" s="1"/>
  <c r="AD202" i="15"/>
  <c r="AB202" i="16" s="1"/>
  <c r="AC202" i="15"/>
  <c r="AA202" i="16" s="1"/>
  <c r="AA202" i="18" s="1"/>
  <c r="AB202" i="15"/>
  <c r="Z202" i="16" s="1"/>
  <c r="AA202" i="15"/>
  <c r="Y202" i="16" s="1"/>
  <c r="Y202" i="18" s="1"/>
  <c r="Z202" i="15"/>
  <c r="X202" i="16" s="1"/>
  <c r="Y202" i="15"/>
  <c r="W202" i="16" s="1"/>
  <c r="X202" i="15"/>
  <c r="V202" i="16" s="1"/>
  <c r="V202" i="18" s="1"/>
  <c r="W202" i="15"/>
  <c r="U202" i="16" s="1"/>
  <c r="V202" i="15"/>
  <c r="U202" i="15"/>
  <c r="S202" i="16" s="1"/>
  <c r="S202" i="18" s="1"/>
  <c r="T202" i="15"/>
  <c r="R202" i="16" s="1"/>
  <c r="S202" i="15"/>
  <c r="Q202" i="16" s="1"/>
  <c r="Q202" i="18" s="1"/>
  <c r="R202" i="15"/>
  <c r="P202" i="16" s="1"/>
  <c r="Q202" i="15"/>
  <c r="O202" i="16" s="1"/>
  <c r="P202" i="15"/>
  <c r="N202" i="16" s="1"/>
  <c r="N202" i="18" s="1"/>
  <c r="O202" i="15"/>
  <c r="M202" i="16" s="1"/>
  <c r="N202" i="15"/>
  <c r="L202" i="16" s="1"/>
  <c r="M202" i="15"/>
  <c r="K202" i="16" s="1"/>
  <c r="K202" i="18" s="1"/>
  <c r="L202" i="15"/>
  <c r="J202" i="16" s="1"/>
  <c r="K202" i="15"/>
  <c r="I202" i="16" s="1"/>
  <c r="I202" i="18" s="1"/>
  <c r="J202" i="15"/>
  <c r="H202" i="16" s="1"/>
  <c r="I202" i="15"/>
  <c r="G202" i="16" s="1"/>
  <c r="H202" i="15"/>
  <c r="F202" i="16" s="1"/>
  <c r="F202" i="18" s="1"/>
  <c r="G202" i="15"/>
  <c r="E202" i="16" s="1"/>
  <c r="F202" i="15"/>
  <c r="D202" i="16" s="1"/>
  <c r="E202" i="15"/>
  <c r="C202" i="16" s="1"/>
  <c r="D202" i="15"/>
  <c r="B202" i="16" s="1"/>
  <c r="AW201" i="15"/>
  <c r="AU201" i="16" s="1"/>
  <c r="AU201" i="15"/>
  <c r="AS201" i="16" s="1"/>
  <c r="AT201" i="15"/>
  <c r="AR201" i="16" s="1"/>
  <c r="AS201" i="15"/>
  <c r="AQ201" i="16" s="1"/>
  <c r="AQ201" i="18" s="1"/>
  <c r="AR201" i="15"/>
  <c r="AP201" i="16" s="1"/>
  <c r="AQ201" i="15"/>
  <c r="AO201" i="16" s="1"/>
  <c r="AP201" i="15"/>
  <c r="AN201" i="16" s="1"/>
  <c r="AN201" i="18" s="1"/>
  <c r="AO201" i="15"/>
  <c r="AM201" i="16" s="1"/>
  <c r="AN201" i="15"/>
  <c r="AL201" i="16" s="1"/>
  <c r="AL201" i="18" s="1"/>
  <c r="AM201" i="15"/>
  <c r="AK201" i="16" s="1"/>
  <c r="AL201" i="15"/>
  <c r="AJ201" i="16" s="1"/>
  <c r="AK201" i="15"/>
  <c r="AI201" i="16" s="1"/>
  <c r="AI201" i="18" s="1"/>
  <c r="AJ201" i="15"/>
  <c r="AH201" i="16" s="1"/>
  <c r="AI201" i="15"/>
  <c r="AG201" i="16" s="1"/>
  <c r="AH201" i="15"/>
  <c r="AF201" i="16" s="1"/>
  <c r="AF201" i="18" s="1"/>
  <c r="AG201" i="15"/>
  <c r="AE201" i="16" s="1"/>
  <c r="AF201" i="15"/>
  <c r="AD201" i="16" s="1"/>
  <c r="AD201" i="18" s="1"/>
  <c r="AE201" i="15"/>
  <c r="AC201" i="16" s="1"/>
  <c r="AD201" i="15"/>
  <c r="AB201" i="16" s="1"/>
  <c r="AC201" i="15"/>
  <c r="AA201" i="16" s="1"/>
  <c r="AA201" i="18" s="1"/>
  <c r="AB201" i="15"/>
  <c r="Z201" i="16" s="1"/>
  <c r="AA201" i="15"/>
  <c r="Y201" i="16" s="1"/>
  <c r="Z201" i="15"/>
  <c r="X201" i="16" s="1"/>
  <c r="X201" i="18" s="1"/>
  <c r="Y201" i="15"/>
  <c r="W201" i="16" s="1"/>
  <c r="X201" i="15"/>
  <c r="V201" i="16" s="1"/>
  <c r="V201" i="18" s="1"/>
  <c r="W201" i="15"/>
  <c r="U201" i="16" s="1"/>
  <c r="V201" i="15"/>
  <c r="T201" i="16" s="1"/>
  <c r="U201" i="15"/>
  <c r="S201" i="16" s="1"/>
  <c r="S201" i="18" s="1"/>
  <c r="T201" i="15"/>
  <c r="R201" i="16" s="1"/>
  <c r="S201" i="15"/>
  <c r="Q201" i="16" s="1"/>
  <c r="R201" i="15"/>
  <c r="P201" i="16" s="1"/>
  <c r="P201" i="18" s="1"/>
  <c r="Q201" i="15"/>
  <c r="O201" i="16" s="1"/>
  <c r="P201" i="15"/>
  <c r="N201" i="16" s="1"/>
  <c r="N201" i="18" s="1"/>
  <c r="O201" i="15"/>
  <c r="M201" i="16" s="1"/>
  <c r="N201" i="15"/>
  <c r="L201" i="16" s="1"/>
  <c r="M201" i="15"/>
  <c r="K201" i="16" s="1"/>
  <c r="K201" i="18" s="1"/>
  <c r="L201" i="15"/>
  <c r="J201" i="16" s="1"/>
  <c r="K201" i="15"/>
  <c r="I201" i="16" s="1"/>
  <c r="J201" i="15"/>
  <c r="H201" i="16" s="1"/>
  <c r="H201" i="18" s="1"/>
  <c r="I201" i="15"/>
  <c r="G201" i="16" s="1"/>
  <c r="H201" i="15"/>
  <c r="F201" i="16" s="1"/>
  <c r="F201" i="18" s="1"/>
  <c r="G201" i="15"/>
  <c r="E201" i="16" s="1"/>
  <c r="F201" i="15"/>
  <c r="D201" i="16" s="1"/>
  <c r="E201" i="15"/>
  <c r="C201" i="16" s="1"/>
  <c r="D201" i="15"/>
  <c r="B201" i="16" s="1"/>
  <c r="AW200" i="15"/>
  <c r="AU200" i="16" s="1"/>
  <c r="AU200" i="15"/>
  <c r="AS200" i="16" s="1"/>
  <c r="AS200" i="18" s="1"/>
  <c r="AT200" i="15"/>
  <c r="AR200" i="16" s="1"/>
  <c r="AS200" i="15"/>
  <c r="AQ200" i="16" s="1"/>
  <c r="AQ200" i="18" s="1"/>
  <c r="AR200" i="15"/>
  <c r="AP200" i="16" s="1"/>
  <c r="AQ200" i="15"/>
  <c r="AO200" i="16" s="1"/>
  <c r="AO200" i="18" s="1"/>
  <c r="AP200" i="15"/>
  <c r="AN200" i="16" s="1"/>
  <c r="AO200" i="15"/>
  <c r="AM200" i="16" s="1"/>
  <c r="AN200" i="15"/>
  <c r="AL200" i="16" s="1"/>
  <c r="AM200" i="15"/>
  <c r="AK200" i="16" s="1"/>
  <c r="AK200" i="18" s="1"/>
  <c r="AL200" i="15"/>
  <c r="AJ200" i="16" s="1"/>
  <c r="AK200" i="15"/>
  <c r="AI200" i="16" s="1"/>
  <c r="AI200" i="18" s="1"/>
  <c r="AJ200" i="15"/>
  <c r="AH200" i="16" s="1"/>
  <c r="AI200" i="15"/>
  <c r="AG200" i="16" s="1"/>
  <c r="AG200" i="18" s="1"/>
  <c r="AH200" i="15"/>
  <c r="AF200" i="16" s="1"/>
  <c r="AG200" i="15"/>
  <c r="AE200" i="16" s="1"/>
  <c r="AF200" i="15"/>
  <c r="AD200" i="16" s="1"/>
  <c r="AE200" i="15"/>
  <c r="AC200" i="16" s="1"/>
  <c r="AC200" i="18" s="1"/>
  <c r="AD200" i="15"/>
  <c r="AB200" i="16" s="1"/>
  <c r="AC200" i="15"/>
  <c r="AA200" i="16" s="1"/>
  <c r="AA200" i="18" s="1"/>
  <c r="AB200" i="15"/>
  <c r="Z200" i="16" s="1"/>
  <c r="AA200" i="15"/>
  <c r="Y200" i="16" s="1"/>
  <c r="Y200" i="18" s="1"/>
  <c r="Z200" i="15"/>
  <c r="X200" i="16" s="1"/>
  <c r="Y200" i="15"/>
  <c r="W200" i="16" s="1"/>
  <c r="X200" i="15"/>
  <c r="V200" i="16" s="1"/>
  <c r="W200" i="15"/>
  <c r="U200" i="16" s="1"/>
  <c r="U200" i="18" s="1"/>
  <c r="V200" i="15"/>
  <c r="T200" i="16" s="1"/>
  <c r="U200" i="15"/>
  <c r="S200" i="16" s="1"/>
  <c r="S200" i="18" s="1"/>
  <c r="T200" i="15"/>
  <c r="R200" i="16" s="1"/>
  <c r="S200" i="15"/>
  <c r="Q200" i="16" s="1"/>
  <c r="Q200" i="18" s="1"/>
  <c r="R200" i="15"/>
  <c r="P200" i="16" s="1"/>
  <c r="Q200" i="15"/>
  <c r="O200" i="16" s="1"/>
  <c r="P200" i="15"/>
  <c r="N200" i="16" s="1"/>
  <c r="O200" i="15"/>
  <c r="M200" i="16" s="1"/>
  <c r="M200" i="18" s="1"/>
  <c r="N200" i="15"/>
  <c r="L200" i="16" s="1"/>
  <c r="M200" i="15"/>
  <c r="K200" i="16" s="1"/>
  <c r="K200" i="18" s="1"/>
  <c r="L200" i="15"/>
  <c r="J200" i="16" s="1"/>
  <c r="K200" i="15"/>
  <c r="I200" i="16" s="1"/>
  <c r="I200" i="18" s="1"/>
  <c r="J200" i="15"/>
  <c r="H200" i="16" s="1"/>
  <c r="I200" i="15"/>
  <c r="G200" i="16" s="1"/>
  <c r="H200" i="15"/>
  <c r="F200" i="16" s="1"/>
  <c r="G200" i="15"/>
  <c r="E200" i="16" s="1"/>
  <c r="E200" i="18" s="1"/>
  <c r="F200" i="15"/>
  <c r="D200" i="16" s="1"/>
  <c r="E200" i="15"/>
  <c r="C200" i="16" s="1"/>
  <c r="D200" i="15"/>
  <c r="B200" i="16" s="1"/>
  <c r="AW199" i="15"/>
  <c r="AU199" i="16" s="1"/>
  <c r="AU199" i="15"/>
  <c r="AS199" i="16" s="1"/>
  <c r="AS199" i="18" s="1"/>
  <c r="AT199" i="15"/>
  <c r="AR199" i="16" s="1"/>
  <c r="AS199" i="15"/>
  <c r="AQ199" i="16" s="1"/>
  <c r="AR199" i="15"/>
  <c r="AP199" i="16" s="1"/>
  <c r="AP199" i="18" s="1"/>
  <c r="AQ199" i="15"/>
  <c r="AO199" i="16" s="1"/>
  <c r="AO199" i="18" s="1"/>
  <c r="AP199" i="15"/>
  <c r="AN199" i="16" s="1"/>
  <c r="AO199" i="15"/>
  <c r="AM199" i="16" s="1"/>
  <c r="AN199" i="15"/>
  <c r="AL199" i="16" s="1"/>
  <c r="AL199" i="18" s="1"/>
  <c r="AM199" i="15"/>
  <c r="AK199" i="16" s="1"/>
  <c r="AK199" i="18" s="1"/>
  <c r="AL199" i="15"/>
  <c r="AJ199" i="16" s="1"/>
  <c r="AK199" i="15"/>
  <c r="AI199" i="16" s="1"/>
  <c r="AJ199" i="15"/>
  <c r="AH199" i="16" s="1"/>
  <c r="AH199" i="18" s="1"/>
  <c r="AI199" i="15"/>
  <c r="AG199" i="16" s="1"/>
  <c r="AG199" i="18" s="1"/>
  <c r="AH199" i="15"/>
  <c r="AF199" i="16" s="1"/>
  <c r="AG199" i="15"/>
  <c r="AE199" i="16" s="1"/>
  <c r="AF199" i="15"/>
  <c r="AD199" i="16" s="1"/>
  <c r="AD199" i="18" s="1"/>
  <c r="AE199" i="15"/>
  <c r="AC199" i="16" s="1"/>
  <c r="AC199" i="18" s="1"/>
  <c r="AD199" i="15"/>
  <c r="AB199" i="16" s="1"/>
  <c r="AC199" i="15"/>
  <c r="AA199" i="16" s="1"/>
  <c r="AB199" i="15"/>
  <c r="Z199" i="16" s="1"/>
  <c r="Z199" i="18" s="1"/>
  <c r="AA199" i="15"/>
  <c r="Y199" i="16" s="1"/>
  <c r="Y199" i="18" s="1"/>
  <c r="Z199" i="15"/>
  <c r="X199" i="16" s="1"/>
  <c r="Y199" i="15"/>
  <c r="W199" i="16" s="1"/>
  <c r="X199" i="15"/>
  <c r="V199" i="16" s="1"/>
  <c r="V199" i="18" s="1"/>
  <c r="W199" i="15"/>
  <c r="U199" i="16" s="1"/>
  <c r="U199" i="18" s="1"/>
  <c r="V199" i="15"/>
  <c r="T199" i="16" s="1"/>
  <c r="U199" i="15"/>
  <c r="S199" i="16" s="1"/>
  <c r="T199" i="15"/>
  <c r="R199" i="16" s="1"/>
  <c r="R199" i="18" s="1"/>
  <c r="S199" i="15"/>
  <c r="Q199" i="16" s="1"/>
  <c r="Q199" i="18" s="1"/>
  <c r="R199" i="15"/>
  <c r="P199" i="16" s="1"/>
  <c r="Q199" i="15"/>
  <c r="O199" i="16" s="1"/>
  <c r="P199" i="15"/>
  <c r="N199" i="16" s="1"/>
  <c r="N199" i="18" s="1"/>
  <c r="O199" i="15"/>
  <c r="M199" i="16" s="1"/>
  <c r="M199" i="18" s="1"/>
  <c r="N199" i="15"/>
  <c r="L199" i="16" s="1"/>
  <c r="M199" i="15"/>
  <c r="K199" i="16" s="1"/>
  <c r="L199" i="15"/>
  <c r="J199" i="16" s="1"/>
  <c r="J199" i="18" s="1"/>
  <c r="K199" i="15"/>
  <c r="I199" i="16" s="1"/>
  <c r="I199" i="18" s="1"/>
  <c r="J199" i="15"/>
  <c r="H199" i="16" s="1"/>
  <c r="I199" i="15"/>
  <c r="G199" i="16" s="1"/>
  <c r="H199" i="15"/>
  <c r="F199" i="16" s="1"/>
  <c r="F199" i="18" s="1"/>
  <c r="G199" i="15"/>
  <c r="E199" i="16" s="1"/>
  <c r="E199" i="18" s="1"/>
  <c r="F199" i="15"/>
  <c r="D199" i="16" s="1"/>
  <c r="E199" i="15"/>
  <c r="C199" i="16" s="1"/>
  <c r="D199" i="15"/>
  <c r="B199" i="16" s="1"/>
  <c r="B199" i="18" s="1"/>
  <c r="AW198" i="15"/>
  <c r="AU198" i="16" s="1"/>
  <c r="AU198" i="15"/>
  <c r="AS198" i="16" s="1"/>
  <c r="AS198" i="18" s="1"/>
  <c r="AT198" i="15"/>
  <c r="AR198" i="16" s="1"/>
  <c r="AS198" i="15"/>
  <c r="AQ198" i="16" s="1"/>
  <c r="AQ198" i="18" s="1"/>
  <c r="AR198" i="15"/>
  <c r="AP198" i="16" s="1"/>
  <c r="AQ198" i="15"/>
  <c r="AO198" i="16" s="1"/>
  <c r="AP198" i="15"/>
  <c r="AN198" i="16" s="1"/>
  <c r="AO198" i="15"/>
  <c r="AM198" i="16" s="1"/>
  <c r="AM198" i="18" s="1"/>
  <c r="AN198" i="15"/>
  <c r="AL198" i="16" s="1"/>
  <c r="AM198" i="15"/>
  <c r="AK198" i="16" s="1"/>
  <c r="AK198" i="18" s="1"/>
  <c r="AL198" i="15"/>
  <c r="AJ198" i="16" s="1"/>
  <c r="AK198" i="15"/>
  <c r="AI198" i="16" s="1"/>
  <c r="AI198" i="18" s="1"/>
  <c r="AJ198" i="15"/>
  <c r="AH198" i="16" s="1"/>
  <c r="AI198" i="15"/>
  <c r="AG198" i="16" s="1"/>
  <c r="AH198" i="15"/>
  <c r="AF198" i="16" s="1"/>
  <c r="AG198" i="15"/>
  <c r="AE198" i="16" s="1"/>
  <c r="AE198" i="18" s="1"/>
  <c r="AF198" i="15"/>
  <c r="AD198" i="16" s="1"/>
  <c r="AE198" i="15"/>
  <c r="AC198" i="16" s="1"/>
  <c r="AC198" i="18" s="1"/>
  <c r="AD198" i="15"/>
  <c r="AB198" i="16" s="1"/>
  <c r="AC198" i="15"/>
  <c r="AA198" i="16" s="1"/>
  <c r="AA198" i="18" s="1"/>
  <c r="AB198" i="15"/>
  <c r="Z198" i="16" s="1"/>
  <c r="AA198" i="15"/>
  <c r="Y198" i="16" s="1"/>
  <c r="Z198" i="15"/>
  <c r="X198" i="16" s="1"/>
  <c r="Y198" i="15"/>
  <c r="W198" i="16" s="1"/>
  <c r="W198" i="18" s="1"/>
  <c r="X198" i="15"/>
  <c r="V198" i="16" s="1"/>
  <c r="W198" i="15"/>
  <c r="U198" i="16" s="1"/>
  <c r="U198" i="18" s="1"/>
  <c r="V198" i="15"/>
  <c r="T198" i="16" s="1"/>
  <c r="U198" i="15"/>
  <c r="S198" i="16" s="1"/>
  <c r="S198" i="18" s="1"/>
  <c r="T198" i="15"/>
  <c r="R198" i="16" s="1"/>
  <c r="S198" i="15"/>
  <c r="Q198" i="16" s="1"/>
  <c r="R198" i="15"/>
  <c r="P198" i="16" s="1"/>
  <c r="Q198" i="15"/>
  <c r="O198" i="16" s="1"/>
  <c r="O198" i="18" s="1"/>
  <c r="P198" i="15"/>
  <c r="N198" i="16" s="1"/>
  <c r="O198" i="15"/>
  <c r="M198" i="16" s="1"/>
  <c r="M198" i="18" s="1"/>
  <c r="N198" i="15"/>
  <c r="L198" i="16" s="1"/>
  <c r="M198" i="15"/>
  <c r="K198" i="16" s="1"/>
  <c r="K198" i="18" s="1"/>
  <c r="L198" i="15"/>
  <c r="J198" i="16" s="1"/>
  <c r="K198" i="15"/>
  <c r="I198" i="16" s="1"/>
  <c r="J198" i="15"/>
  <c r="H198" i="16" s="1"/>
  <c r="I198" i="15"/>
  <c r="G198" i="16" s="1"/>
  <c r="G198" i="18" s="1"/>
  <c r="H198" i="15"/>
  <c r="F198" i="16" s="1"/>
  <c r="G198" i="15"/>
  <c r="E198" i="16" s="1"/>
  <c r="E198" i="18" s="1"/>
  <c r="F198" i="15"/>
  <c r="D198" i="16" s="1"/>
  <c r="E198" i="15"/>
  <c r="C198" i="16" s="1"/>
  <c r="D198" i="15"/>
  <c r="B198" i="16" s="1"/>
  <c r="AW197" i="15"/>
  <c r="AU197" i="16" s="1"/>
  <c r="AU197" i="15"/>
  <c r="AS197" i="16" s="1"/>
  <c r="AT197" i="15"/>
  <c r="AR197" i="16" s="1"/>
  <c r="AS197" i="15"/>
  <c r="AQ197" i="16" s="1"/>
  <c r="AR197" i="15"/>
  <c r="AP197" i="16" s="1"/>
  <c r="AQ197" i="15"/>
  <c r="AO197" i="16" s="1"/>
  <c r="AP197" i="15"/>
  <c r="AN197" i="16" s="1"/>
  <c r="AO197" i="15"/>
  <c r="AM197" i="16" s="1"/>
  <c r="AN197" i="15"/>
  <c r="AL197" i="16" s="1"/>
  <c r="AM197" i="15"/>
  <c r="AK197" i="16" s="1"/>
  <c r="AL197" i="15"/>
  <c r="AJ197" i="16" s="1"/>
  <c r="AK197" i="15"/>
  <c r="AI197" i="16" s="1"/>
  <c r="AJ197" i="15"/>
  <c r="AH197" i="16" s="1"/>
  <c r="AI197" i="15"/>
  <c r="AG197" i="16" s="1"/>
  <c r="AH197" i="15"/>
  <c r="AF197" i="16" s="1"/>
  <c r="AG197" i="15"/>
  <c r="AE197" i="16" s="1"/>
  <c r="AF197" i="15"/>
  <c r="AD197" i="16" s="1"/>
  <c r="AE197" i="15"/>
  <c r="AC197" i="16" s="1"/>
  <c r="AD197" i="15"/>
  <c r="AB197" i="16" s="1"/>
  <c r="AC197" i="15"/>
  <c r="AA197" i="16" s="1"/>
  <c r="AB197" i="15"/>
  <c r="Z197" i="16" s="1"/>
  <c r="AA197" i="15"/>
  <c r="Y197" i="16" s="1"/>
  <c r="Z197" i="15"/>
  <c r="X197" i="16" s="1"/>
  <c r="Y197" i="15"/>
  <c r="W197" i="16" s="1"/>
  <c r="X197" i="15"/>
  <c r="V197" i="16" s="1"/>
  <c r="W197" i="15"/>
  <c r="U197" i="16" s="1"/>
  <c r="V197" i="15"/>
  <c r="T197" i="16" s="1"/>
  <c r="U197" i="15"/>
  <c r="S197" i="16" s="1"/>
  <c r="T197" i="15"/>
  <c r="R197" i="16" s="1"/>
  <c r="S197" i="15"/>
  <c r="Q197" i="16" s="1"/>
  <c r="R197" i="15"/>
  <c r="P197" i="16" s="1"/>
  <c r="Q197" i="15"/>
  <c r="O197" i="16" s="1"/>
  <c r="P197" i="15"/>
  <c r="N197" i="16" s="1"/>
  <c r="O197" i="15"/>
  <c r="M197" i="16" s="1"/>
  <c r="N197" i="15"/>
  <c r="L197" i="16" s="1"/>
  <c r="M197" i="15"/>
  <c r="K197" i="16" s="1"/>
  <c r="L197" i="15"/>
  <c r="J197" i="16" s="1"/>
  <c r="K197" i="15"/>
  <c r="I197" i="16" s="1"/>
  <c r="J197" i="15"/>
  <c r="H197" i="16" s="1"/>
  <c r="I197" i="15"/>
  <c r="G197" i="16" s="1"/>
  <c r="H197" i="15"/>
  <c r="F197" i="16" s="1"/>
  <c r="G197" i="15"/>
  <c r="E197" i="16" s="1"/>
  <c r="F197" i="15"/>
  <c r="D197" i="16" s="1"/>
  <c r="E197" i="15"/>
  <c r="C197" i="16" s="1"/>
  <c r="D197" i="15"/>
  <c r="B197" i="16" s="1"/>
  <c r="AW196" i="15"/>
  <c r="AU196" i="16" s="1"/>
  <c r="AU196" i="15"/>
  <c r="AS196" i="16" s="1"/>
  <c r="AS196" i="18" s="1"/>
  <c r="AT196" i="15"/>
  <c r="AR196" i="16" s="1"/>
  <c r="AS196" i="15"/>
  <c r="AQ196" i="16" s="1"/>
  <c r="AR196" i="15"/>
  <c r="AP196" i="16" s="1"/>
  <c r="AQ196" i="15"/>
  <c r="AO196" i="16" s="1"/>
  <c r="AO196" i="18" s="1"/>
  <c r="AP196" i="15"/>
  <c r="AN196" i="16" s="1"/>
  <c r="AO196" i="15"/>
  <c r="AM196" i="16" s="1"/>
  <c r="AN196" i="15"/>
  <c r="AL196" i="16" s="1"/>
  <c r="AM196" i="15"/>
  <c r="AK196" i="16" s="1"/>
  <c r="AK196" i="18" s="1"/>
  <c r="AL196" i="15"/>
  <c r="AJ196" i="16" s="1"/>
  <c r="AK196" i="15"/>
  <c r="AI196" i="16" s="1"/>
  <c r="AJ196" i="15"/>
  <c r="AH196" i="16" s="1"/>
  <c r="AI196" i="15"/>
  <c r="AG196" i="16" s="1"/>
  <c r="AG196" i="18" s="1"/>
  <c r="AH196" i="15"/>
  <c r="AF196" i="16" s="1"/>
  <c r="AG196" i="15"/>
  <c r="AE196" i="16" s="1"/>
  <c r="AF196" i="15"/>
  <c r="AD196" i="16" s="1"/>
  <c r="AE196" i="15"/>
  <c r="AC196" i="16" s="1"/>
  <c r="AC196" i="18" s="1"/>
  <c r="AD196" i="15"/>
  <c r="AB196" i="16" s="1"/>
  <c r="AC196" i="15"/>
  <c r="AA196" i="16" s="1"/>
  <c r="AB196" i="15"/>
  <c r="Z196" i="16" s="1"/>
  <c r="AA196" i="15"/>
  <c r="Y196" i="16" s="1"/>
  <c r="Y196" i="18" s="1"/>
  <c r="Z196" i="15"/>
  <c r="X196" i="16" s="1"/>
  <c r="Y196" i="15"/>
  <c r="W196" i="16" s="1"/>
  <c r="X196" i="15"/>
  <c r="V196" i="16" s="1"/>
  <c r="W196" i="15"/>
  <c r="U196" i="16" s="1"/>
  <c r="U196" i="18" s="1"/>
  <c r="V196" i="15"/>
  <c r="T196" i="16" s="1"/>
  <c r="U196" i="15"/>
  <c r="S196" i="16" s="1"/>
  <c r="T196" i="15"/>
  <c r="R196" i="16" s="1"/>
  <c r="S196" i="15"/>
  <c r="Q196" i="16" s="1"/>
  <c r="Q196" i="18" s="1"/>
  <c r="R196" i="15"/>
  <c r="P196" i="16" s="1"/>
  <c r="Q196" i="15"/>
  <c r="O196" i="16" s="1"/>
  <c r="P196" i="15"/>
  <c r="N196" i="16" s="1"/>
  <c r="O196" i="15"/>
  <c r="M196" i="16" s="1"/>
  <c r="M196" i="18" s="1"/>
  <c r="N196" i="15"/>
  <c r="L196" i="16" s="1"/>
  <c r="M196" i="15"/>
  <c r="K196" i="16" s="1"/>
  <c r="L196" i="15"/>
  <c r="J196" i="16" s="1"/>
  <c r="K196" i="15"/>
  <c r="I196" i="16" s="1"/>
  <c r="I196" i="18" s="1"/>
  <c r="J196" i="15"/>
  <c r="H196" i="16" s="1"/>
  <c r="I196" i="15"/>
  <c r="G196" i="16" s="1"/>
  <c r="H196" i="15"/>
  <c r="F196" i="16" s="1"/>
  <c r="G196" i="15"/>
  <c r="E196" i="16" s="1"/>
  <c r="E196" i="18" s="1"/>
  <c r="F196" i="15"/>
  <c r="D196" i="16" s="1"/>
  <c r="E196" i="15"/>
  <c r="C196" i="16" s="1"/>
  <c r="D196" i="15"/>
  <c r="B196" i="16" s="1"/>
  <c r="AW195" i="15"/>
  <c r="AU195" i="16" s="1"/>
  <c r="AU195" i="18" s="1"/>
  <c r="AU195" i="15"/>
  <c r="AS195" i="16" s="1"/>
  <c r="AT195" i="15"/>
  <c r="AR195" i="16" s="1"/>
  <c r="AS195" i="15"/>
  <c r="AQ195" i="16" s="1"/>
  <c r="AR195" i="15"/>
  <c r="AP195" i="16" s="1"/>
  <c r="AP195" i="18" s="1"/>
  <c r="AQ195" i="15"/>
  <c r="AO195" i="16" s="1"/>
  <c r="AO195" i="18" s="1"/>
  <c r="AP195" i="15"/>
  <c r="AN195" i="16" s="1"/>
  <c r="AO195" i="15"/>
  <c r="AM195" i="16" s="1"/>
  <c r="AN195" i="15"/>
  <c r="AL195" i="16" s="1"/>
  <c r="AL195" i="18" s="1"/>
  <c r="AM195" i="15"/>
  <c r="AK195" i="16" s="1"/>
  <c r="AL195" i="15"/>
  <c r="AJ195" i="16" s="1"/>
  <c r="AK195" i="15"/>
  <c r="AI195" i="16" s="1"/>
  <c r="AJ195" i="15"/>
  <c r="AH195" i="16" s="1"/>
  <c r="AH195" i="18" s="1"/>
  <c r="AI195" i="15"/>
  <c r="AG195" i="16" s="1"/>
  <c r="AG195" i="18" s="1"/>
  <c r="AH195" i="15"/>
  <c r="AF195" i="16" s="1"/>
  <c r="AG195" i="15"/>
  <c r="AE195" i="16" s="1"/>
  <c r="AF195" i="15"/>
  <c r="AD195" i="16" s="1"/>
  <c r="AD195" i="18" s="1"/>
  <c r="AE195" i="15"/>
  <c r="AC195" i="16" s="1"/>
  <c r="AD195" i="15"/>
  <c r="AB195" i="16" s="1"/>
  <c r="AC195" i="15"/>
  <c r="AA195" i="16" s="1"/>
  <c r="AB195" i="15"/>
  <c r="Z195" i="16" s="1"/>
  <c r="Z195" i="18" s="1"/>
  <c r="AA195" i="15"/>
  <c r="Y195" i="16" s="1"/>
  <c r="Y195" i="18" s="1"/>
  <c r="Z195" i="15"/>
  <c r="X195" i="16" s="1"/>
  <c r="Y195" i="15"/>
  <c r="W195" i="16" s="1"/>
  <c r="X195" i="15"/>
  <c r="V195" i="16" s="1"/>
  <c r="V195" i="18" s="1"/>
  <c r="W195" i="15"/>
  <c r="U195" i="16" s="1"/>
  <c r="V195" i="15"/>
  <c r="T195" i="16" s="1"/>
  <c r="U195" i="15"/>
  <c r="S195" i="16" s="1"/>
  <c r="T195" i="15"/>
  <c r="R195" i="16" s="1"/>
  <c r="R195" i="18" s="1"/>
  <c r="S195" i="15"/>
  <c r="Q195" i="16" s="1"/>
  <c r="Q195" i="18" s="1"/>
  <c r="R195" i="15"/>
  <c r="P195" i="16" s="1"/>
  <c r="Q195" i="15"/>
  <c r="O195" i="16" s="1"/>
  <c r="P195" i="15"/>
  <c r="N195" i="16" s="1"/>
  <c r="N195" i="18" s="1"/>
  <c r="O195" i="15"/>
  <c r="M195" i="16" s="1"/>
  <c r="N195" i="15"/>
  <c r="L195" i="16" s="1"/>
  <c r="M195" i="15"/>
  <c r="K195" i="16" s="1"/>
  <c r="L195" i="15"/>
  <c r="J195" i="16" s="1"/>
  <c r="J195" i="18" s="1"/>
  <c r="K195" i="15"/>
  <c r="I195" i="16" s="1"/>
  <c r="I195" i="18" s="1"/>
  <c r="J195" i="15"/>
  <c r="H195" i="16" s="1"/>
  <c r="I195" i="15"/>
  <c r="G195" i="16" s="1"/>
  <c r="H195" i="15"/>
  <c r="F195" i="16" s="1"/>
  <c r="F195" i="18" s="1"/>
  <c r="G195" i="15"/>
  <c r="E195" i="16" s="1"/>
  <c r="F195" i="15"/>
  <c r="D195" i="16" s="1"/>
  <c r="E195" i="15"/>
  <c r="C195" i="16" s="1"/>
  <c r="D195" i="15"/>
  <c r="B195" i="16" s="1"/>
  <c r="B195" i="18" s="1"/>
  <c r="AW194" i="15"/>
  <c r="AU194" i="16" s="1"/>
  <c r="AV194" i="15"/>
  <c r="AT194" i="16" s="1"/>
  <c r="AU194" i="15"/>
  <c r="AS194" i="16" s="1"/>
  <c r="AT194" i="15"/>
  <c r="AR194" i="16" s="1"/>
  <c r="AS194" i="15"/>
  <c r="AQ194" i="16" s="1"/>
  <c r="AR194" i="15"/>
  <c r="AP194" i="16" s="1"/>
  <c r="AQ194" i="15"/>
  <c r="AO194" i="16" s="1"/>
  <c r="AP194" i="15"/>
  <c r="AN194" i="16" s="1"/>
  <c r="AO194" i="15"/>
  <c r="AM194" i="16" s="1"/>
  <c r="AN194" i="15"/>
  <c r="AL194" i="16" s="1"/>
  <c r="AM194" i="15"/>
  <c r="AK194" i="16" s="1"/>
  <c r="AL194" i="15"/>
  <c r="AJ194" i="16" s="1"/>
  <c r="AK194" i="15"/>
  <c r="AI194" i="16" s="1"/>
  <c r="AJ194" i="15"/>
  <c r="AH194" i="16" s="1"/>
  <c r="AI194" i="15"/>
  <c r="AG194" i="16" s="1"/>
  <c r="AH194" i="15"/>
  <c r="AF194" i="16" s="1"/>
  <c r="AG194" i="15"/>
  <c r="AE194" i="16" s="1"/>
  <c r="AF194" i="15"/>
  <c r="AD194" i="16" s="1"/>
  <c r="AE194" i="15"/>
  <c r="AC194" i="16" s="1"/>
  <c r="AD194" i="15"/>
  <c r="AB194" i="16" s="1"/>
  <c r="AC194" i="15"/>
  <c r="AA194" i="16" s="1"/>
  <c r="AB194" i="15"/>
  <c r="Z194" i="16" s="1"/>
  <c r="AA194" i="15"/>
  <c r="Y194" i="16" s="1"/>
  <c r="Z194" i="15"/>
  <c r="X194" i="16" s="1"/>
  <c r="Y194" i="15"/>
  <c r="W194" i="16" s="1"/>
  <c r="X194" i="15"/>
  <c r="V194" i="16" s="1"/>
  <c r="W194" i="15"/>
  <c r="U194" i="16" s="1"/>
  <c r="V194" i="15"/>
  <c r="T194" i="16" s="1"/>
  <c r="U194" i="15"/>
  <c r="S194" i="16" s="1"/>
  <c r="T194" i="15"/>
  <c r="R194" i="16" s="1"/>
  <c r="S194" i="15"/>
  <c r="Q194" i="16" s="1"/>
  <c r="R194" i="15"/>
  <c r="P194" i="16" s="1"/>
  <c r="Q194" i="15"/>
  <c r="O194" i="16" s="1"/>
  <c r="P194" i="15"/>
  <c r="N194" i="16" s="1"/>
  <c r="O194" i="15"/>
  <c r="M194" i="16" s="1"/>
  <c r="N194" i="15"/>
  <c r="L194" i="16" s="1"/>
  <c r="M194" i="15"/>
  <c r="K194" i="16" s="1"/>
  <c r="L194" i="15"/>
  <c r="J194" i="16" s="1"/>
  <c r="K194" i="15"/>
  <c r="I194" i="16" s="1"/>
  <c r="J194" i="15"/>
  <c r="H194" i="16" s="1"/>
  <c r="I194" i="15"/>
  <c r="G194" i="16" s="1"/>
  <c r="H194" i="15"/>
  <c r="F194" i="16" s="1"/>
  <c r="G194" i="15"/>
  <c r="E194" i="16" s="1"/>
  <c r="F194" i="15"/>
  <c r="D194" i="16" s="1"/>
  <c r="E194" i="15"/>
  <c r="C194" i="16" s="1"/>
  <c r="D194" i="15"/>
  <c r="B194" i="16" s="1"/>
  <c r="AW193" i="15"/>
  <c r="AU193" i="16" s="1"/>
  <c r="AV193" i="15"/>
  <c r="AT193" i="16" s="1"/>
  <c r="AT193" i="18" s="1"/>
  <c r="AU193" i="15"/>
  <c r="AS193" i="16" s="1"/>
  <c r="AS193" i="18" s="1"/>
  <c r="AT193" i="15"/>
  <c r="AR193" i="16" s="1"/>
  <c r="AS193" i="15"/>
  <c r="AQ193" i="16" s="1"/>
  <c r="AR193" i="15"/>
  <c r="AP193" i="16" s="1"/>
  <c r="AP193" i="18" s="1"/>
  <c r="AQ193" i="15"/>
  <c r="AO193" i="16" s="1"/>
  <c r="AO193" i="18" s="1"/>
  <c r="AP193" i="15"/>
  <c r="AN193" i="16" s="1"/>
  <c r="AO193" i="15"/>
  <c r="AM193" i="16" s="1"/>
  <c r="AN193" i="15"/>
  <c r="AL193" i="16" s="1"/>
  <c r="AL193" i="18" s="1"/>
  <c r="AM193" i="15"/>
  <c r="AK193" i="16" s="1"/>
  <c r="AK193" i="18" s="1"/>
  <c r="AL193" i="15"/>
  <c r="AJ193" i="16" s="1"/>
  <c r="AK193" i="15"/>
  <c r="AI193" i="16" s="1"/>
  <c r="AJ193" i="15"/>
  <c r="AH193" i="16" s="1"/>
  <c r="AH193" i="18" s="1"/>
  <c r="AI193" i="15"/>
  <c r="AG193" i="16" s="1"/>
  <c r="AG193" i="18" s="1"/>
  <c r="AH193" i="15"/>
  <c r="AF193" i="16" s="1"/>
  <c r="AG193" i="15"/>
  <c r="AE193" i="16" s="1"/>
  <c r="AF193" i="15"/>
  <c r="AD193" i="16" s="1"/>
  <c r="AD193" i="18" s="1"/>
  <c r="AE193" i="15"/>
  <c r="AC193" i="16" s="1"/>
  <c r="AC193" i="18" s="1"/>
  <c r="AD193" i="15"/>
  <c r="AB193" i="16" s="1"/>
  <c r="AC193" i="15"/>
  <c r="AA193" i="16" s="1"/>
  <c r="AB193" i="15"/>
  <c r="Z193" i="16" s="1"/>
  <c r="Z193" i="18" s="1"/>
  <c r="AA193" i="15"/>
  <c r="Y193" i="16" s="1"/>
  <c r="Y193" i="18" s="1"/>
  <c r="Z193" i="15"/>
  <c r="X193" i="16" s="1"/>
  <c r="Y193" i="15"/>
  <c r="W193" i="16" s="1"/>
  <c r="X193" i="15"/>
  <c r="V193" i="16" s="1"/>
  <c r="V193" i="18" s="1"/>
  <c r="W193" i="15"/>
  <c r="U193" i="16" s="1"/>
  <c r="U193" i="18" s="1"/>
  <c r="V193" i="15"/>
  <c r="T193" i="16" s="1"/>
  <c r="U193" i="15"/>
  <c r="S193" i="16" s="1"/>
  <c r="T193" i="15"/>
  <c r="R193" i="16" s="1"/>
  <c r="R193" i="18" s="1"/>
  <c r="S193" i="15"/>
  <c r="Q193" i="16" s="1"/>
  <c r="Q193" i="18" s="1"/>
  <c r="R193" i="15"/>
  <c r="P193" i="16" s="1"/>
  <c r="Q193" i="15"/>
  <c r="O193" i="16" s="1"/>
  <c r="P193" i="15"/>
  <c r="N193" i="16" s="1"/>
  <c r="N193" i="18" s="1"/>
  <c r="O193" i="15"/>
  <c r="M193" i="16" s="1"/>
  <c r="M193" i="18" s="1"/>
  <c r="N193" i="15"/>
  <c r="L193" i="16" s="1"/>
  <c r="M193" i="15"/>
  <c r="K193" i="16" s="1"/>
  <c r="L193" i="15"/>
  <c r="J193" i="16" s="1"/>
  <c r="J193" i="18" s="1"/>
  <c r="K193" i="15"/>
  <c r="I193" i="16" s="1"/>
  <c r="I193" i="18" s="1"/>
  <c r="J193" i="15"/>
  <c r="H193" i="16" s="1"/>
  <c r="I193" i="15"/>
  <c r="G193" i="16" s="1"/>
  <c r="H193" i="15"/>
  <c r="F193" i="16" s="1"/>
  <c r="F193" i="18" s="1"/>
  <c r="G193" i="15"/>
  <c r="E193" i="16" s="1"/>
  <c r="E193" i="18" s="1"/>
  <c r="F193" i="15"/>
  <c r="D193" i="16" s="1"/>
  <c r="E193" i="15"/>
  <c r="C193" i="16" s="1"/>
  <c r="D193" i="15"/>
  <c r="B193" i="16" s="1"/>
  <c r="B193" i="18" s="1"/>
  <c r="AW192" i="15"/>
  <c r="AU192" i="16" s="1"/>
  <c r="AV192" i="15"/>
  <c r="AT192" i="16" s="1"/>
  <c r="AT192" i="18" s="1"/>
  <c r="AU192" i="15"/>
  <c r="AS192" i="16" s="1"/>
  <c r="AT192" i="15"/>
  <c r="AR192" i="16" s="1"/>
  <c r="AS192" i="15"/>
  <c r="AQ192" i="16" s="1"/>
  <c r="AQ192" i="18" s="1"/>
  <c r="AR192" i="15"/>
  <c r="AP192" i="16" s="1"/>
  <c r="AQ192" i="15"/>
  <c r="AO192" i="16" s="1"/>
  <c r="AO192" i="18" s="1"/>
  <c r="AP192" i="15"/>
  <c r="AN192" i="16" s="1"/>
  <c r="AN192" i="18" s="1"/>
  <c r="AO192" i="15"/>
  <c r="AM192" i="16" s="1"/>
  <c r="AN192" i="15"/>
  <c r="AL192" i="16" s="1"/>
  <c r="AL192" i="18" s="1"/>
  <c r="AM192" i="15"/>
  <c r="AK192" i="16" s="1"/>
  <c r="AL192" i="15"/>
  <c r="AJ192" i="16" s="1"/>
  <c r="AK192" i="15"/>
  <c r="AI192" i="16" s="1"/>
  <c r="AI192" i="18" s="1"/>
  <c r="AJ192" i="15"/>
  <c r="AH192" i="16" s="1"/>
  <c r="AI192" i="15"/>
  <c r="AG192" i="16" s="1"/>
  <c r="AG192" i="18" s="1"/>
  <c r="AH192" i="15"/>
  <c r="AF192" i="16" s="1"/>
  <c r="AF192" i="18" s="1"/>
  <c r="AG192" i="15"/>
  <c r="AE192" i="16" s="1"/>
  <c r="AF192" i="15"/>
  <c r="AD192" i="16" s="1"/>
  <c r="AD192" i="18" s="1"/>
  <c r="AE192" i="15"/>
  <c r="AC192" i="16" s="1"/>
  <c r="AD192" i="15"/>
  <c r="AB192" i="16" s="1"/>
  <c r="AC192" i="15"/>
  <c r="AA192" i="16" s="1"/>
  <c r="AA192" i="18" s="1"/>
  <c r="AB192" i="15"/>
  <c r="Z192" i="16" s="1"/>
  <c r="AA192" i="15"/>
  <c r="Y192" i="16" s="1"/>
  <c r="Y192" i="18" s="1"/>
  <c r="Z192" i="15"/>
  <c r="X192" i="16" s="1"/>
  <c r="X192" i="18" s="1"/>
  <c r="Y192" i="15"/>
  <c r="W192" i="16" s="1"/>
  <c r="X192" i="15"/>
  <c r="V192" i="16" s="1"/>
  <c r="V192" i="18" s="1"/>
  <c r="W192" i="15"/>
  <c r="U192" i="16" s="1"/>
  <c r="V192" i="15"/>
  <c r="T192" i="16" s="1"/>
  <c r="U192" i="15"/>
  <c r="S192" i="16" s="1"/>
  <c r="S192" i="18" s="1"/>
  <c r="T192" i="15"/>
  <c r="R192" i="16" s="1"/>
  <c r="S192" i="15"/>
  <c r="Q192" i="16" s="1"/>
  <c r="Q192" i="18" s="1"/>
  <c r="R192" i="15"/>
  <c r="P192" i="16" s="1"/>
  <c r="P192" i="18" s="1"/>
  <c r="Q192" i="15"/>
  <c r="O192" i="16" s="1"/>
  <c r="P192" i="15"/>
  <c r="N192" i="16" s="1"/>
  <c r="N192" i="18" s="1"/>
  <c r="O192" i="15"/>
  <c r="M192" i="16" s="1"/>
  <c r="N192" i="15"/>
  <c r="L192" i="16" s="1"/>
  <c r="M192" i="15"/>
  <c r="K192" i="16" s="1"/>
  <c r="K192" i="18" s="1"/>
  <c r="L192" i="15"/>
  <c r="J192" i="16" s="1"/>
  <c r="K192" i="15"/>
  <c r="I192" i="16" s="1"/>
  <c r="I192" i="18" s="1"/>
  <c r="J192" i="15"/>
  <c r="H192" i="16" s="1"/>
  <c r="H192" i="18" s="1"/>
  <c r="I192" i="15"/>
  <c r="G192" i="16" s="1"/>
  <c r="H192" i="15"/>
  <c r="F192" i="16" s="1"/>
  <c r="F192" i="18" s="1"/>
  <c r="G192" i="15"/>
  <c r="E192" i="16" s="1"/>
  <c r="F192" i="15"/>
  <c r="D192" i="16" s="1"/>
  <c r="E192" i="15"/>
  <c r="C192" i="16" s="1"/>
  <c r="D192" i="15"/>
  <c r="B192" i="16" s="1"/>
  <c r="AW191" i="15"/>
  <c r="AU191" i="16" s="1"/>
  <c r="AV191" i="15"/>
  <c r="AT191" i="16" s="1"/>
  <c r="AT191" i="18" s="1"/>
  <c r="AU191" i="15"/>
  <c r="AS191" i="16" s="1"/>
  <c r="AS191" i="18" s="1"/>
  <c r="AT191" i="15"/>
  <c r="AR191" i="16" s="1"/>
  <c r="AS191" i="15"/>
  <c r="AQ191" i="16" s="1"/>
  <c r="AR191" i="15"/>
  <c r="AP191" i="16" s="1"/>
  <c r="AP191" i="18" s="1"/>
  <c r="AQ191" i="15"/>
  <c r="AO191" i="16" s="1"/>
  <c r="AO191" i="18" s="1"/>
  <c r="AP191" i="15"/>
  <c r="AN191" i="16" s="1"/>
  <c r="AO191" i="15"/>
  <c r="AM191" i="16" s="1"/>
  <c r="AN191" i="15"/>
  <c r="AL191" i="16" s="1"/>
  <c r="AL191" i="18" s="1"/>
  <c r="AM191" i="15"/>
  <c r="AK191" i="16" s="1"/>
  <c r="AK191" i="18" s="1"/>
  <c r="AL191" i="15"/>
  <c r="AJ191" i="16" s="1"/>
  <c r="AK191" i="15"/>
  <c r="AI191" i="16" s="1"/>
  <c r="AJ191" i="15"/>
  <c r="AH191" i="16" s="1"/>
  <c r="AH191" i="18" s="1"/>
  <c r="AI191" i="15"/>
  <c r="AG191" i="16" s="1"/>
  <c r="AG191" i="18" s="1"/>
  <c r="AH191" i="15"/>
  <c r="AF191" i="16" s="1"/>
  <c r="AG191" i="15"/>
  <c r="AE191" i="16" s="1"/>
  <c r="AF191" i="15"/>
  <c r="AD191" i="16" s="1"/>
  <c r="AD191" i="18" s="1"/>
  <c r="AE191" i="15"/>
  <c r="AC191" i="16" s="1"/>
  <c r="AC191" i="18" s="1"/>
  <c r="AD191" i="15"/>
  <c r="AB191" i="16" s="1"/>
  <c r="AC191" i="15"/>
  <c r="AA191" i="16" s="1"/>
  <c r="AB191" i="15"/>
  <c r="Z191" i="16" s="1"/>
  <c r="Z191" i="18" s="1"/>
  <c r="AA191" i="15"/>
  <c r="Y191" i="16" s="1"/>
  <c r="Y191" i="18" s="1"/>
  <c r="Z191" i="15"/>
  <c r="X191" i="16" s="1"/>
  <c r="Y191" i="15"/>
  <c r="W191" i="16" s="1"/>
  <c r="X191" i="15"/>
  <c r="V191" i="16" s="1"/>
  <c r="V191" i="18" s="1"/>
  <c r="W191" i="15"/>
  <c r="U191" i="16" s="1"/>
  <c r="U191" i="18" s="1"/>
  <c r="V191" i="15"/>
  <c r="T191" i="16" s="1"/>
  <c r="U191" i="15"/>
  <c r="S191" i="16" s="1"/>
  <c r="T191" i="15"/>
  <c r="R191" i="16" s="1"/>
  <c r="R191" i="18" s="1"/>
  <c r="S191" i="15"/>
  <c r="Q191" i="16" s="1"/>
  <c r="Q191" i="18" s="1"/>
  <c r="R191" i="15"/>
  <c r="P191" i="16" s="1"/>
  <c r="Q191" i="15"/>
  <c r="O191" i="16" s="1"/>
  <c r="P191" i="15"/>
  <c r="N191" i="16" s="1"/>
  <c r="N191" i="18" s="1"/>
  <c r="O191" i="15"/>
  <c r="M191" i="16" s="1"/>
  <c r="M191" i="18" s="1"/>
  <c r="N191" i="15"/>
  <c r="L191" i="16" s="1"/>
  <c r="M191" i="15"/>
  <c r="K191" i="16" s="1"/>
  <c r="L191" i="15"/>
  <c r="J191" i="16" s="1"/>
  <c r="J191" i="18" s="1"/>
  <c r="K191" i="15"/>
  <c r="I191" i="16" s="1"/>
  <c r="I191" i="18" s="1"/>
  <c r="J191" i="15"/>
  <c r="H191" i="16" s="1"/>
  <c r="I191" i="15"/>
  <c r="G191" i="16" s="1"/>
  <c r="H191" i="15"/>
  <c r="F191" i="16" s="1"/>
  <c r="F191" i="18" s="1"/>
  <c r="G191" i="15"/>
  <c r="E191" i="16" s="1"/>
  <c r="E191" i="18" s="1"/>
  <c r="F191" i="15"/>
  <c r="D191" i="16" s="1"/>
  <c r="E191" i="15"/>
  <c r="C191" i="16" s="1"/>
  <c r="D191" i="15"/>
  <c r="B191" i="16" s="1"/>
  <c r="B191" i="18" s="1"/>
  <c r="AW190" i="15"/>
  <c r="AU190" i="16" s="1"/>
  <c r="AV190" i="15"/>
  <c r="AT190" i="16" s="1"/>
  <c r="AU190" i="15"/>
  <c r="AS190" i="16" s="1"/>
  <c r="AT190" i="15"/>
  <c r="AR190" i="16" s="1"/>
  <c r="AS190" i="15"/>
  <c r="AQ190" i="16" s="1"/>
  <c r="AR190" i="15"/>
  <c r="AP190" i="16" s="1"/>
  <c r="AQ190" i="15"/>
  <c r="AO190" i="16" s="1"/>
  <c r="AP190" i="15"/>
  <c r="AN190" i="16" s="1"/>
  <c r="AO190" i="15"/>
  <c r="AM190" i="16" s="1"/>
  <c r="AN190" i="15"/>
  <c r="AL190" i="16" s="1"/>
  <c r="AM190" i="15"/>
  <c r="AK190" i="16" s="1"/>
  <c r="AL190" i="15"/>
  <c r="AJ190" i="16" s="1"/>
  <c r="AK190" i="15"/>
  <c r="AI190" i="16" s="1"/>
  <c r="AJ190" i="15"/>
  <c r="AH190" i="16" s="1"/>
  <c r="AI190" i="15"/>
  <c r="AG190" i="16" s="1"/>
  <c r="AH190" i="15"/>
  <c r="AF190" i="16" s="1"/>
  <c r="AG190" i="15"/>
  <c r="AE190" i="16" s="1"/>
  <c r="AF190" i="15"/>
  <c r="AD190" i="16" s="1"/>
  <c r="AE190" i="15"/>
  <c r="AC190" i="16" s="1"/>
  <c r="AD190" i="15"/>
  <c r="AB190" i="16" s="1"/>
  <c r="AC190" i="15"/>
  <c r="AA190" i="16" s="1"/>
  <c r="AB190" i="15"/>
  <c r="Z190" i="16" s="1"/>
  <c r="AA190" i="15"/>
  <c r="Y190" i="16" s="1"/>
  <c r="Z190" i="15"/>
  <c r="X190" i="16" s="1"/>
  <c r="Y190" i="15"/>
  <c r="W190" i="16" s="1"/>
  <c r="X190" i="15"/>
  <c r="V190" i="16" s="1"/>
  <c r="W190" i="15"/>
  <c r="U190" i="16" s="1"/>
  <c r="V190" i="15"/>
  <c r="T190" i="16" s="1"/>
  <c r="U190" i="15"/>
  <c r="S190" i="16" s="1"/>
  <c r="T190" i="15"/>
  <c r="R190" i="16" s="1"/>
  <c r="S190" i="15"/>
  <c r="Q190" i="16" s="1"/>
  <c r="R190" i="15"/>
  <c r="P190" i="16" s="1"/>
  <c r="Q190" i="15"/>
  <c r="O190" i="16" s="1"/>
  <c r="P190" i="15"/>
  <c r="N190" i="16" s="1"/>
  <c r="O190" i="15"/>
  <c r="M190" i="16" s="1"/>
  <c r="N190" i="15"/>
  <c r="L190" i="16" s="1"/>
  <c r="M190" i="15"/>
  <c r="K190" i="16" s="1"/>
  <c r="L190" i="15"/>
  <c r="J190" i="16" s="1"/>
  <c r="K190" i="15"/>
  <c r="I190" i="16" s="1"/>
  <c r="J190" i="15"/>
  <c r="H190" i="16" s="1"/>
  <c r="I190" i="15"/>
  <c r="G190" i="16" s="1"/>
  <c r="H190" i="15"/>
  <c r="F190" i="16" s="1"/>
  <c r="G190" i="15"/>
  <c r="E190" i="16" s="1"/>
  <c r="F190" i="15"/>
  <c r="D190" i="16" s="1"/>
  <c r="E190" i="15"/>
  <c r="C190" i="16" s="1"/>
  <c r="D190" i="15"/>
  <c r="B190" i="16" s="1"/>
  <c r="AW189" i="15"/>
  <c r="AU189" i="16" s="1"/>
  <c r="AV189" i="15"/>
  <c r="AT189" i="16" s="1"/>
  <c r="AT189" i="18" s="1"/>
  <c r="AU189" i="15"/>
  <c r="AS189" i="16" s="1"/>
  <c r="AS189" i="18" s="1"/>
  <c r="AT189" i="15"/>
  <c r="AR189" i="16" s="1"/>
  <c r="AS189" i="15"/>
  <c r="AQ189" i="16" s="1"/>
  <c r="AR189" i="15"/>
  <c r="AP189" i="16" s="1"/>
  <c r="AP189" i="18" s="1"/>
  <c r="AQ189" i="15"/>
  <c r="AO189" i="16" s="1"/>
  <c r="AO189" i="18" s="1"/>
  <c r="AP189" i="15"/>
  <c r="AN189" i="16" s="1"/>
  <c r="AO189" i="15"/>
  <c r="AM189" i="16" s="1"/>
  <c r="AN189" i="15"/>
  <c r="AL189" i="16" s="1"/>
  <c r="AL189" i="18" s="1"/>
  <c r="AM189" i="15"/>
  <c r="AK189" i="16" s="1"/>
  <c r="AK189" i="18" s="1"/>
  <c r="AL189" i="15"/>
  <c r="AJ189" i="16" s="1"/>
  <c r="AK189" i="15"/>
  <c r="AI189" i="16" s="1"/>
  <c r="AJ189" i="15"/>
  <c r="AH189" i="16" s="1"/>
  <c r="AH189" i="18" s="1"/>
  <c r="AI189" i="15"/>
  <c r="AG189" i="16" s="1"/>
  <c r="AG189" i="18" s="1"/>
  <c r="AH189" i="15"/>
  <c r="AF189" i="16" s="1"/>
  <c r="AG189" i="15"/>
  <c r="AE189" i="16" s="1"/>
  <c r="AF189" i="15"/>
  <c r="AD189" i="16" s="1"/>
  <c r="AD189" i="18" s="1"/>
  <c r="AE189" i="15"/>
  <c r="AC189" i="16" s="1"/>
  <c r="AC189" i="18" s="1"/>
  <c r="AD189" i="15"/>
  <c r="AB189" i="16" s="1"/>
  <c r="AC189" i="15"/>
  <c r="AA189" i="16" s="1"/>
  <c r="AB189" i="15"/>
  <c r="Z189" i="16" s="1"/>
  <c r="Z189" i="18" s="1"/>
  <c r="AA189" i="15"/>
  <c r="Y189" i="16" s="1"/>
  <c r="Y189" i="18" s="1"/>
  <c r="Z189" i="15"/>
  <c r="X189" i="16" s="1"/>
  <c r="Y189" i="15"/>
  <c r="W189" i="16" s="1"/>
  <c r="X189" i="15"/>
  <c r="V189" i="16" s="1"/>
  <c r="V189" i="18" s="1"/>
  <c r="W189" i="15"/>
  <c r="U189" i="16" s="1"/>
  <c r="U189" i="18" s="1"/>
  <c r="V189" i="15"/>
  <c r="T189" i="16" s="1"/>
  <c r="U189" i="15"/>
  <c r="S189" i="16" s="1"/>
  <c r="T189" i="15"/>
  <c r="R189" i="16" s="1"/>
  <c r="R189" i="18" s="1"/>
  <c r="S189" i="15"/>
  <c r="Q189" i="16" s="1"/>
  <c r="Q189" i="18" s="1"/>
  <c r="R189" i="15"/>
  <c r="P189" i="16" s="1"/>
  <c r="Q189" i="15"/>
  <c r="O189" i="16" s="1"/>
  <c r="P189" i="15"/>
  <c r="N189" i="16" s="1"/>
  <c r="N189" i="18" s="1"/>
  <c r="O189" i="15"/>
  <c r="M189" i="16" s="1"/>
  <c r="M189" i="18" s="1"/>
  <c r="N189" i="15"/>
  <c r="L189" i="16" s="1"/>
  <c r="M189" i="15"/>
  <c r="K189" i="16" s="1"/>
  <c r="L189" i="15"/>
  <c r="J189" i="16" s="1"/>
  <c r="J189" i="18" s="1"/>
  <c r="K189" i="15"/>
  <c r="I189" i="16" s="1"/>
  <c r="I189" i="18" s="1"/>
  <c r="J189" i="15"/>
  <c r="H189" i="16" s="1"/>
  <c r="I189" i="15"/>
  <c r="G189" i="16" s="1"/>
  <c r="H189" i="15"/>
  <c r="F189" i="16" s="1"/>
  <c r="F189" i="18" s="1"/>
  <c r="G189" i="15"/>
  <c r="E189" i="16" s="1"/>
  <c r="E189" i="18" s="1"/>
  <c r="F189" i="15"/>
  <c r="D189" i="16" s="1"/>
  <c r="E189" i="15"/>
  <c r="C189" i="16" s="1"/>
  <c r="D189" i="15"/>
  <c r="B189" i="16" s="1"/>
  <c r="B189" i="18" s="1"/>
  <c r="AW188" i="15"/>
  <c r="AU188" i="16" s="1"/>
  <c r="AV188" i="15"/>
  <c r="AT188" i="16" s="1"/>
  <c r="AT188" i="18" s="1"/>
  <c r="AU188" i="15"/>
  <c r="AS188" i="16" s="1"/>
  <c r="AT188" i="15"/>
  <c r="AR188" i="16" s="1"/>
  <c r="AS188" i="15"/>
  <c r="AQ188" i="16" s="1"/>
  <c r="AQ188" i="18" s="1"/>
  <c r="AR188" i="15"/>
  <c r="AP188" i="16" s="1"/>
  <c r="AQ188" i="15"/>
  <c r="AO188" i="16" s="1"/>
  <c r="AO188" i="18" s="1"/>
  <c r="AP188" i="15"/>
  <c r="AN188" i="16" s="1"/>
  <c r="AN188" i="18" s="1"/>
  <c r="AO188" i="15"/>
  <c r="AM188" i="16" s="1"/>
  <c r="AN188" i="15"/>
  <c r="AL188" i="16" s="1"/>
  <c r="AL188" i="18" s="1"/>
  <c r="AM188" i="15"/>
  <c r="AK188" i="16" s="1"/>
  <c r="AL188" i="15"/>
  <c r="AJ188" i="16" s="1"/>
  <c r="AK188" i="15"/>
  <c r="AI188" i="16" s="1"/>
  <c r="AI188" i="18" s="1"/>
  <c r="AJ188" i="15"/>
  <c r="AH188" i="16" s="1"/>
  <c r="AI188" i="15"/>
  <c r="AG188" i="16" s="1"/>
  <c r="AG188" i="18" s="1"/>
  <c r="AH188" i="15"/>
  <c r="AF188" i="16" s="1"/>
  <c r="AF188" i="18" s="1"/>
  <c r="AG188" i="15"/>
  <c r="AE188" i="16" s="1"/>
  <c r="AF188" i="15"/>
  <c r="AD188" i="16" s="1"/>
  <c r="AD188" i="18" s="1"/>
  <c r="AE188" i="15"/>
  <c r="AC188" i="16" s="1"/>
  <c r="AD188" i="15"/>
  <c r="AB188" i="16" s="1"/>
  <c r="AC188" i="15"/>
  <c r="AA188" i="16" s="1"/>
  <c r="AA188" i="18" s="1"/>
  <c r="AB188" i="15"/>
  <c r="Z188" i="16" s="1"/>
  <c r="AA188" i="15"/>
  <c r="Y188" i="16" s="1"/>
  <c r="Y188" i="18" s="1"/>
  <c r="Z188" i="15"/>
  <c r="X188" i="16" s="1"/>
  <c r="X188" i="18" s="1"/>
  <c r="Y188" i="15"/>
  <c r="W188" i="16" s="1"/>
  <c r="X188" i="15"/>
  <c r="V188" i="16" s="1"/>
  <c r="V188" i="18" s="1"/>
  <c r="W188" i="15"/>
  <c r="U188" i="16" s="1"/>
  <c r="V188" i="15"/>
  <c r="T188" i="16" s="1"/>
  <c r="U188" i="15"/>
  <c r="S188" i="16" s="1"/>
  <c r="S188" i="18" s="1"/>
  <c r="T188" i="15"/>
  <c r="R188" i="16" s="1"/>
  <c r="S188" i="15"/>
  <c r="Q188" i="16" s="1"/>
  <c r="Q188" i="18" s="1"/>
  <c r="R188" i="15"/>
  <c r="P188" i="16" s="1"/>
  <c r="P188" i="18" s="1"/>
  <c r="Q188" i="15"/>
  <c r="O188" i="16" s="1"/>
  <c r="P188" i="15"/>
  <c r="N188" i="16" s="1"/>
  <c r="N188" i="18" s="1"/>
  <c r="O188" i="15"/>
  <c r="M188" i="16" s="1"/>
  <c r="N188" i="15"/>
  <c r="L188" i="16" s="1"/>
  <c r="M188" i="15"/>
  <c r="K188" i="16" s="1"/>
  <c r="K188" i="18" s="1"/>
  <c r="L188" i="15"/>
  <c r="J188" i="16" s="1"/>
  <c r="K188" i="15"/>
  <c r="I188" i="16" s="1"/>
  <c r="I188" i="18" s="1"/>
  <c r="J188" i="15"/>
  <c r="H188" i="16" s="1"/>
  <c r="H188" i="18" s="1"/>
  <c r="I188" i="15"/>
  <c r="G188" i="16" s="1"/>
  <c r="H188" i="15"/>
  <c r="F188" i="16" s="1"/>
  <c r="F188" i="18" s="1"/>
  <c r="G188" i="15"/>
  <c r="E188" i="16" s="1"/>
  <c r="F188" i="15"/>
  <c r="D188" i="16" s="1"/>
  <c r="E188" i="15"/>
  <c r="C188" i="16" s="1"/>
  <c r="D188" i="15"/>
  <c r="B188" i="16" s="1"/>
  <c r="AW187" i="15"/>
  <c r="AU187" i="16" s="1"/>
  <c r="AV187" i="15"/>
  <c r="AT187" i="16" s="1"/>
  <c r="AT187" i="18" s="1"/>
  <c r="AU187" i="15"/>
  <c r="AS187" i="16" s="1"/>
  <c r="AS187" i="18" s="1"/>
  <c r="AT187" i="15"/>
  <c r="AR187" i="16" s="1"/>
  <c r="AS187" i="15"/>
  <c r="AQ187" i="16" s="1"/>
  <c r="AR187" i="15"/>
  <c r="AP187" i="16" s="1"/>
  <c r="AP187" i="18" s="1"/>
  <c r="AQ187" i="15"/>
  <c r="AO187" i="16" s="1"/>
  <c r="AO187" i="18" s="1"/>
  <c r="AP187" i="15"/>
  <c r="AN187" i="16" s="1"/>
  <c r="AO187" i="15"/>
  <c r="AM187" i="16" s="1"/>
  <c r="AN187" i="15"/>
  <c r="AL187" i="16" s="1"/>
  <c r="AL187" i="18" s="1"/>
  <c r="AM187" i="15"/>
  <c r="AK187" i="16" s="1"/>
  <c r="AK187" i="18" s="1"/>
  <c r="AL187" i="15"/>
  <c r="AJ187" i="16" s="1"/>
  <c r="AK187" i="15"/>
  <c r="AI187" i="16" s="1"/>
  <c r="AJ187" i="15"/>
  <c r="AH187" i="16" s="1"/>
  <c r="AH187" i="18" s="1"/>
  <c r="AI187" i="15"/>
  <c r="AG187" i="16" s="1"/>
  <c r="AG187" i="18" s="1"/>
  <c r="AH187" i="15"/>
  <c r="AF187" i="16" s="1"/>
  <c r="AG187" i="15"/>
  <c r="AE187" i="16" s="1"/>
  <c r="AF187" i="15"/>
  <c r="AD187" i="16" s="1"/>
  <c r="AD187" i="18" s="1"/>
  <c r="AE187" i="15"/>
  <c r="AC187" i="16" s="1"/>
  <c r="AC187" i="18" s="1"/>
  <c r="AD187" i="15"/>
  <c r="AB187" i="16" s="1"/>
  <c r="AC187" i="15"/>
  <c r="AA187" i="16" s="1"/>
  <c r="AB187" i="15"/>
  <c r="Z187" i="16" s="1"/>
  <c r="Z187" i="18" s="1"/>
  <c r="AA187" i="15"/>
  <c r="Y187" i="16" s="1"/>
  <c r="Y187" i="18" s="1"/>
  <c r="Z187" i="15"/>
  <c r="X187" i="16" s="1"/>
  <c r="Y187" i="15"/>
  <c r="W187" i="16" s="1"/>
  <c r="X187" i="15"/>
  <c r="V187" i="16" s="1"/>
  <c r="V187" i="18" s="1"/>
  <c r="W187" i="15"/>
  <c r="U187" i="16" s="1"/>
  <c r="U187" i="18" s="1"/>
  <c r="V187" i="15"/>
  <c r="T187" i="16" s="1"/>
  <c r="U187" i="15"/>
  <c r="S187" i="16" s="1"/>
  <c r="T187" i="15"/>
  <c r="R187" i="16" s="1"/>
  <c r="R187" i="18" s="1"/>
  <c r="S187" i="15"/>
  <c r="Q187" i="16" s="1"/>
  <c r="Q187" i="18" s="1"/>
  <c r="R187" i="15"/>
  <c r="P187" i="16" s="1"/>
  <c r="Q187" i="15"/>
  <c r="O187" i="16" s="1"/>
  <c r="P187" i="15"/>
  <c r="N187" i="16" s="1"/>
  <c r="N187" i="18" s="1"/>
  <c r="O187" i="15"/>
  <c r="M187" i="16" s="1"/>
  <c r="M187" i="18" s="1"/>
  <c r="N187" i="15"/>
  <c r="L187" i="16" s="1"/>
  <c r="M187" i="15"/>
  <c r="K187" i="16" s="1"/>
  <c r="L187" i="15"/>
  <c r="J187" i="16" s="1"/>
  <c r="J187" i="18" s="1"/>
  <c r="K187" i="15"/>
  <c r="I187" i="16" s="1"/>
  <c r="I187" i="18" s="1"/>
  <c r="J187" i="15"/>
  <c r="H187" i="16" s="1"/>
  <c r="I187" i="15"/>
  <c r="G187" i="16" s="1"/>
  <c r="H187" i="15"/>
  <c r="F187" i="16" s="1"/>
  <c r="F187" i="18" s="1"/>
  <c r="G187" i="15"/>
  <c r="E187" i="16" s="1"/>
  <c r="E187" i="18" s="1"/>
  <c r="F187" i="15"/>
  <c r="D187" i="16" s="1"/>
  <c r="E187" i="15"/>
  <c r="C187" i="16" s="1"/>
  <c r="D187" i="15"/>
  <c r="B187" i="16" s="1"/>
  <c r="B187" i="18" s="1"/>
  <c r="AW186" i="15"/>
  <c r="AU186" i="16" s="1"/>
  <c r="AV186" i="15"/>
  <c r="AT186" i="16" s="1"/>
  <c r="AU186" i="15"/>
  <c r="AS186" i="16" s="1"/>
  <c r="AT186" i="15"/>
  <c r="AR186" i="16" s="1"/>
  <c r="AS186" i="15"/>
  <c r="AQ186" i="16" s="1"/>
  <c r="AR186" i="15"/>
  <c r="AP186" i="16" s="1"/>
  <c r="AQ186" i="15"/>
  <c r="AO186" i="16" s="1"/>
  <c r="AP186" i="15"/>
  <c r="AN186" i="16" s="1"/>
  <c r="AO186" i="15"/>
  <c r="AM186" i="16" s="1"/>
  <c r="AN186" i="15"/>
  <c r="AL186" i="16" s="1"/>
  <c r="AM186" i="15"/>
  <c r="AK186" i="16" s="1"/>
  <c r="AL186" i="15"/>
  <c r="AJ186" i="16" s="1"/>
  <c r="AK186" i="15"/>
  <c r="AI186" i="16" s="1"/>
  <c r="AJ186" i="15"/>
  <c r="AH186" i="16" s="1"/>
  <c r="AI186" i="15"/>
  <c r="AG186" i="16" s="1"/>
  <c r="AH186" i="15"/>
  <c r="AF186" i="16" s="1"/>
  <c r="AG186" i="15"/>
  <c r="AE186" i="16" s="1"/>
  <c r="AF186" i="15"/>
  <c r="AD186" i="16" s="1"/>
  <c r="AE186" i="15"/>
  <c r="AC186" i="16" s="1"/>
  <c r="AD186" i="15"/>
  <c r="AB186" i="16" s="1"/>
  <c r="AC186" i="15"/>
  <c r="AA186" i="16" s="1"/>
  <c r="AB186" i="15"/>
  <c r="Z186" i="16" s="1"/>
  <c r="AA186" i="15"/>
  <c r="Y186" i="16" s="1"/>
  <c r="Z186" i="15"/>
  <c r="X186" i="16" s="1"/>
  <c r="Y186" i="15"/>
  <c r="W186" i="16" s="1"/>
  <c r="X186" i="15"/>
  <c r="V186" i="16" s="1"/>
  <c r="W186" i="15"/>
  <c r="U186" i="16" s="1"/>
  <c r="V186" i="15"/>
  <c r="T186" i="16" s="1"/>
  <c r="U186" i="15"/>
  <c r="S186" i="16" s="1"/>
  <c r="T186" i="15"/>
  <c r="R186" i="16" s="1"/>
  <c r="S186" i="15"/>
  <c r="Q186" i="16" s="1"/>
  <c r="R186" i="15"/>
  <c r="P186" i="16" s="1"/>
  <c r="Q186" i="15"/>
  <c r="O186" i="16" s="1"/>
  <c r="P186" i="15"/>
  <c r="N186" i="16" s="1"/>
  <c r="O186" i="15"/>
  <c r="M186" i="16" s="1"/>
  <c r="N186" i="15"/>
  <c r="L186" i="16" s="1"/>
  <c r="M186" i="15"/>
  <c r="K186" i="16" s="1"/>
  <c r="L186" i="15"/>
  <c r="J186" i="16" s="1"/>
  <c r="K186" i="15"/>
  <c r="I186" i="16" s="1"/>
  <c r="J186" i="15"/>
  <c r="H186" i="16" s="1"/>
  <c r="I186" i="15"/>
  <c r="G186" i="16" s="1"/>
  <c r="H186" i="15"/>
  <c r="F186" i="16" s="1"/>
  <c r="G186" i="15"/>
  <c r="E186" i="16" s="1"/>
  <c r="F186" i="15"/>
  <c r="D186" i="16" s="1"/>
  <c r="E186" i="15"/>
  <c r="C186" i="16" s="1"/>
  <c r="D186" i="15"/>
  <c r="B186" i="16" s="1"/>
  <c r="AW185" i="15"/>
  <c r="AU185" i="16" s="1"/>
  <c r="AV185" i="15"/>
  <c r="AT185" i="16" s="1"/>
  <c r="AT185" i="18" s="1"/>
  <c r="AU185" i="15"/>
  <c r="AS185" i="16" s="1"/>
  <c r="AS185" i="18" s="1"/>
  <c r="AT185" i="15"/>
  <c r="AR185" i="16" s="1"/>
  <c r="AS185" i="15"/>
  <c r="AQ185" i="16" s="1"/>
  <c r="AR185" i="15"/>
  <c r="AP185" i="16" s="1"/>
  <c r="AP185" i="18" s="1"/>
  <c r="AQ185" i="15"/>
  <c r="AO185" i="16" s="1"/>
  <c r="AO185" i="18" s="1"/>
  <c r="AP185" i="15"/>
  <c r="AN185" i="16" s="1"/>
  <c r="AO185" i="15"/>
  <c r="AM185" i="16" s="1"/>
  <c r="AN185" i="15"/>
  <c r="AL185" i="16" s="1"/>
  <c r="AL185" i="18" s="1"/>
  <c r="AM185" i="15"/>
  <c r="AK185" i="16" s="1"/>
  <c r="AK185" i="18" s="1"/>
  <c r="AL185" i="15"/>
  <c r="AJ185" i="16" s="1"/>
  <c r="AK185" i="15"/>
  <c r="AI185" i="16" s="1"/>
  <c r="AJ185" i="15"/>
  <c r="AH185" i="16" s="1"/>
  <c r="AH185" i="18" s="1"/>
  <c r="AI185" i="15"/>
  <c r="AG185" i="16" s="1"/>
  <c r="AG185" i="18" s="1"/>
  <c r="AH185" i="15"/>
  <c r="AF185" i="16" s="1"/>
  <c r="AG185" i="15"/>
  <c r="AE185" i="16" s="1"/>
  <c r="AF185" i="15"/>
  <c r="AD185" i="16" s="1"/>
  <c r="AD185" i="18" s="1"/>
  <c r="AE185" i="15"/>
  <c r="AC185" i="16" s="1"/>
  <c r="AC185" i="18" s="1"/>
  <c r="AD185" i="15"/>
  <c r="AB185" i="16" s="1"/>
  <c r="AC185" i="15"/>
  <c r="AA185" i="16" s="1"/>
  <c r="AB185" i="15"/>
  <c r="Z185" i="16" s="1"/>
  <c r="Z185" i="18" s="1"/>
  <c r="AA185" i="15"/>
  <c r="Y185" i="16" s="1"/>
  <c r="Y185" i="18" s="1"/>
  <c r="Z185" i="15"/>
  <c r="X185" i="16" s="1"/>
  <c r="Y185" i="15"/>
  <c r="W185" i="16" s="1"/>
  <c r="X185" i="15"/>
  <c r="V185" i="16" s="1"/>
  <c r="V185" i="18" s="1"/>
  <c r="W185" i="15"/>
  <c r="U185" i="16" s="1"/>
  <c r="U185" i="18" s="1"/>
  <c r="V185" i="15"/>
  <c r="T185" i="16" s="1"/>
  <c r="U185" i="15"/>
  <c r="S185" i="16" s="1"/>
  <c r="T185" i="15"/>
  <c r="R185" i="16" s="1"/>
  <c r="R185" i="18" s="1"/>
  <c r="S185" i="15"/>
  <c r="Q185" i="16" s="1"/>
  <c r="Q185" i="18" s="1"/>
  <c r="R185" i="15"/>
  <c r="P185" i="16" s="1"/>
  <c r="Q185" i="15"/>
  <c r="O185" i="16" s="1"/>
  <c r="P185" i="15"/>
  <c r="N185" i="16" s="1"/>
  <c r="N185" i="18" s="1"/>
  <c r="O185" i="15"/>
  <c r="M185" i="16" s="1"/>
  <c r="M185" i="18" s="1"/>
  <c r="N185" i="15"/>
  <c r="L185" i="16" s="1"/>
  <c r="M185" i="15"/>
  <c r="K185" i="16" s="1"/>
  <c r="L185" i="15"/>
  <c r="J185" i="16" s="1"/>
  <c r="J185" i="18" s="1"/>
  <c r="K185" i="15"/>
  <c r="I185" i="16" s="1"/>
  <c r="I185" i="18" s="1"/>
  <c r="J185" i="15"/>
  <c r="H185" i="16" s="1"/>
  <c r="I185" i="15"/>
  <c r="G185" i="16" s="1"/>
  <c r="H185" i="15"/>
  <c r="F185" i="16" s="1"/>
  <c r="F185" i="18" s="1"/>
  <c r="G185" i="15"/>
  <c r="E185" i="16" s="1"/>
  <c r="E185" i="18" s="1"/>
  <c r="F185" i="15"/>
  <c r="D185" i="16" s="1"/>
  <c r="E185" i="15"/>
  <c r="C185" i="16" s="1"/>
  <c r="D185" i="15"/>
  <c r="B185" i="16" s="1"/>
  <c r="B185" i="18" s="1"/>
  <c r="AW184" i="15"/>
  <c r="AU184" i="16" s="1"/>
  <c r="AV184" i="15"/>
  <c r="AT184" i="16" s="1"/>
  <c r="AT184" i="18" s="1"/>
  <c r="AU184" i="15"/>
  <c r="AS184" i="16" s="1"/>
  <c r="AT184" i="15"/>
  <c r="AR184" i="16" s="1"/>
  <c r="AS184" i="15"/>
  <c r="AQ184" i="16" s="1"/>
  <c r="AQ184" i="18" s="1"/>
  <c r="AR184" i="15"/>
  <c r="AP184" i="16" s="1"/>
  <c r="AQ184" i="15"/>
  <c r="AO184" i="16" s="1"/>
  <c r="AO184" i="18" s="1"/>
  <c r="AP184" i="15"/>
  <c r="AN184" i="16" s="1"/>
  <c r="AN184" i="18" s="1"/>
  <c r="AO184" i="15"/>
  <c r="AM184" i="16" s="1"/>
  <c r="AN184" i="15"/>
  <c r="AL184" i="16" s="1"/>
  <c r="AL184" i="18" s="1"/>
  <c r="AM184" i="15"/>
  <c r="AK184" i="16" s="1"/>
  <c r="AL184" i="15"/>
  <c r="AJ184" i="16" s="1"/>
  <c r="AK184" i="15"/>
  <c r="AI184" i="16" s="1"/>
  <c r="AI184" i="18" s="1"/>
  <c r="AJ184" i="15"/>
  <c r="AH184" i="16" s="1"/>
  <c r="AI184" i="15"/>
  <c r="AG184" i="16" s="1"/>
  <c r="AG184" i="18" s="1"/>
  <c r="AH184" i="15"/>
  <c r="AF184" i="16" s="1"/>
  <c r="AF184" i="18" s="1"/>
  <c r="AG184" i="15"/>
  <c r="AE184" i="16" s="1"/>
  <c r="AF184" i="15"/>
  <c r="AD184" i="16" s="1"/>
  <c r="AD184" i="18" s="1"/>
  <c r="AE184" i="15"/>
  <c r="AC184" i="16" s="1"/>
  <c r="AD184" i="15"/>
  <c r="AB184" i="16" s="1"/>
  <c r="AC184" i="15"/>
  <c r="AA184" i="16" s="1"/>
  <c r="AA184" i="18" s="1"/>
  <c r="AB184" i="15"/>
  <c r="Z184" i="16" s="1"/>
  <c r="AA184" i="15"/>
  <c r="Y184" i="16" s="1"/>
  <c r="Y184" i="18" s="1"/>
  <c r="Z184" i="15"/>
  <c r="X184" i="16" s="1"/>
  <c r="X184" i="18" s="1"/>
  <c r="Y184" i="15"/>
  <c r="W184" i="16" s="1"/>
  <c r="X184" i="15"/>
  <c r="V184" i="16" s="1"/>
  <c r="V184" i="18" s="1"/>
  <c r="W184" i="15"/>
  <c r="U184" i="16" s="1"/>
  <c r="V184" i="15"/>
  <c r="T184" i="16" s="1"/>
  <c r="U184" i="15"/>
  <c r="S184" i="16" s="1"/>
  <c r="S184" i="18" s="1"/>
  <c r="T184" i="15"/>
  <c r="R184" i="16" s="1"/>
  <c r="S184" i="15"/>
  <c r="Q184" i="16" s="1"/>
  <c r="Q184" i="18" s="1"/>
  <c r="R184" i="15"/>
  <c r="P184" i="16" s="1"/>
  <c r="P184" i="18" s="1"/>
  <c r="Q184" i="15"/>
  <c r="O184" i="16" s="1"/>
  <c r="P184" i="15"/>
  <c r="N184" i="16" s="1"/>
  <c r="N184" i="18" s="1"/>
  <c r="O184" i="15"/>
  <c r="M184" i="16" s="1"/>
  <c r="N184" i="15"/>
  <c r="L184" i="16" s="1"/>
  <c r="M184" i="15"/>
  <c r="K184" i="16" s="1"/>
  <c r="K184" i="18" s="1"/>
  <c r="L184" i="15"/>
  <c r="J184" i="16" s="1"/>
  <c r="K184" i="15"/>
  <c r="I184" i="16" s="1"/>
  <c r="I184" i="18" s="1"/>
  <c r="J184" i="15"/>
  <c r="H184" i="16" s="1"/>
  <c r="H184" i="18" s="1"/>
  <c r="I184" i="15"/>
  <c r="G184" i="16" s="1"/>
  <c r="H184" i="15"/>
  <c r="F184" i="16" s="1"/>
  <c r="F184" i="18" s="1"/>
  <c r="G184" i="15"/>
  <c r="E184" i="16" s="1"/>
  <c r="F184" i="15"/>
  <c r="D184" i="16" s="1"/>
  <c r="E184" i="15"/>
  <c r="C184" i="16" s="1"/>
  <c r="D184" i="15"/>
  <c r="B184" i="16" s="1"/>
  <c r="AW183" i="15"/>
  <c r="AU183" i="16" s="1"/>
  <c r="AV183" i="15"/>
  <c r="AT183" i="16" s="1"/>
  <c r="AT183" i="18" s="1"/>
  <c r="AU183" i="15"/>
  <c r="AS183" i="16" s="1"/>
  <c r="AS183" i="18" s="1"/>
  <c r="AT183" i="15"/>
  <c r="AR183" i="16" s="1"/>
  <c r="AS183" i="15"/>
  <c r="AQ183" i="16" s="1"/>
  <c r="AR183" i="15"/>
  <c r="AP183" i="16" s="1"/>
  <c r="AP183" i="18" s="1"/>
  <c r="AQ183" i="15"/>
  <c r="AO183" i="16" s="1"/>
  <c r="AO183" i="18" s="1"/>
  <c r="AP183" i="15"/>
  <c r="AN183" i="16" s="1"/>
  <c r="AO183" i="15"/>
  <c r="AM183" i="16" s="1"/>
  <c r="AN183" i="15"/>
  <c r="AL183" i="16" s="1"/>
  <c r="AL183" i="18" s="1"/>
  <c r="AM183" i="15"/>
  <c r="AK183" i="16" s="1"/>
  <c r="AK183" i="18" s="1"/>
  <c r="AL183" i="15"/>
  <c r="AJ183" i="16" s="1"/>
  <c r="AK183" i="15"/>
  <c r="AI183" i="16" s="1"/>
  <c r="AJ183" i="15"/>
  <c r="AH183" i="16" s="1"/>
  <c r="AH183" i="18" s="1"/>
  <c r="AI183" i="15"/>
  <c r="AG183" i="16" s="1"/>
  <c r="AG183" i="18" s="1"/>
  <c r="AH183" i="15"/>
  <c r="AF183" i="16" s="1"/>
  <c r="AG183" i="15"/>
  <c r="AE183" i="16" s="1"/>
  <c r="AF183" i="15"/>
  <c r="AD183" i="16" s="1"/>
  <c r="AD183" i="18" s="1"/>
  <c r="AE183" i="15"/>
  <c r="AC183" i="16" s="1"/>
  <c r="AC183" i="18" s="1"/>
  <c r="AD183" i="15"/>
  <c r="AB183" i="16" s="1"/>
  <c r="AC183" i="15"/>
  <c r="AA183" i="16" s="1"/>
  <c r="AB183" i="15"/>
  <c r="Z183" i="16" s="1"/>
  <c r="Z183" i="18" s="1"/>
  <c r="AA183" i="15"/>
  <c r="Y183" i="16" s="1"/>
  <c r="Y183" i="18" s="1"/>
  <c r="Z183" i="15"/>
  <c r="X183" i="16" s="1"/>
  <c r="Y183" i="15"/>
  <c r="W183" i="16" s="1"/>
  <c r="X183" i="15"/>
  <c r="V183" i="16" s="1"/>
  <c r="V183" i="18" s="1"/>
  <c r="W183" i="15"/>
  <c r="U183" i="16" s="1"/>
  <c r="U183" i="18" s="1"/>
  <c r="V183" i="15"/>
  <c r="T183" i="16" s="1"/>
  <c r="U183" i="15"/>
  <c r="S183" i="16" s="1"/>
  <c r="T183" i="15"/>
  <c r="R183" i="16" s="1"/>
  <c r="R183" i="18" s="1"/>
  <c r="S183" i="15"/>
  <c r="Q183" i="16" s="1"/>
  <c r="Q183" i="18" s="1"/>
  <c r="R183" i="15"/>
  <c r="P183" i="16" s="1"/>
  <c r="Q183" i="15"/>
  <c r="O183" i="16" s="1"/>
  <c r="P183" i="15"/>
  <c r="N183" i="16" s="1"/>
  <c r="N183" i="18" s="1"/>
  <c r="O183" i="15"/>
  <c r="M183" i="16" s="1"/>
  <c r="M183" i="18" s="1"/>
  <c r="N183" i="15"/>
  <c r="L183" i="16" s="1"/>
  <c r="M183" i="15"/>
  <c r="K183" i="16" s="1"/>
  <c r="L183" i="15"/>
  <c r="J183" i="16" s="1"/>
  <c r="J183" i="18" s="1"/>
  <c r="K183" i="15"/>
  <c r="I183" i="16" s="1"/>
  <c r="I183" i="18" s="1"/>
  <c r="J183" i="15"/>
  <c r="H183" i="16" s="1"/>
  <c r="I183" i="15"/>
  <c r="G183" i="16" s="1"/>
  <c r="H183" i="15"/>
  <c r="F183" i="16" s="1"/>
  <c r="F183" i="18" s="1"/>
  <c r="G183" i="15"/>
  <c r="E183" i="16" s="1"/>
  <c r="E183" i="18" s="1"/>
  <c r="F183" i="15"/>
  <c r="D183" i="16" s="1"/>
  <c r="E183" i="15"/>
  <c r="C183" i="16" s="1"/>
  <c r="D183" i="15"/>
  <c r="B183" i="16" s="1"/>
  <c r="B183" i="18" s="1"/>
  <c r="AW182" i="15"/>
  <c r="AU182" i="16" s="1"/>
  <c r="AV182" i="15"/>
  <c r="AT182" i="16" s="1"/>
  <c r="AU182" i="15"/>
  <c r="AS182" i="16" s="1"/>
  <c r="AT182" i="15"/>
  <c r="AR182" i="16" s="1"/>
  <c r="AS182" i="15"/>
  <c r="AQ182" i="16" s="1"/>
  <c r="AR182" i="15"/>
  <c r="AP182" i="16" s="1"/>
  <c r="AQ182" i="15"/>
  <c r="AO182" i="16" s="1"/>
  <c r="AP182" i="15"/>
  <c r="AN182" i="16" s="1"/>
  <c r="AO182" i="15"/>
  <c r="AM182" i="16" s="1"/>
  <c r="AN182" i="15"/>
  <c r="AL182" i="16" s="1"/>
  <c r="AM182" i="15"/>
  <c r="AK182" i="16" s="1"/>
  <c r="AL182" i="15"/>
  <c r="AJ182" i="16" s="1"/>
  <c r="AK182" i="15"/>
  <c r="AI182" i="16" s="1"/>
  <c r="AJ182" i="15"/>
  <c r="AH182" i="16" s="1"/>
  <c r="AI182" i="15"/>
  <c r="AG182" i="16" s="1"/>
  <c r="AH182" i="15"/>
  <c r="AF182" i="16" s="1"/>
  <c r="AG182" i="15"/>
  <c r="AE182" i="16" s="1"/>
  <c r="AF182" i="15"/>
  <c r="AD182" i="16" s="1"/>
  <c r="AE182" i="15"/>
  <c r="AC182" i="16" s="1"/>
  <c r="AD182" i="15"/>
  <c r="AB182" i="16" s="1"/>
  <c r="AC182" i="15"/>
  <c r="AA182" i="16" s="1"/>
  <c r="AB182" i="15"/>
  <c r="Z182" i="16" s="1"/>
  <c r="AA182" i="15"/>
  <c r="Y182" i="16" s="1"/>
  <c r="Z182" i="15"/>
  <c r="X182" i="16" s="1"/>
  <c r="Y182" i="15"/>
  <c r="W182" i="16" s="1"/>
  <c r="X182" i="15"/>
  <c r="V182" i="16" s="1"/>
  <c r="W182" i="15"/>
  <c r="U182" i="16" s="1"/>
  <c r="V182" i="15"/>
  <c r="T182" i="16" s="1"/>
  <c r="U182" i="15"/>
  <c r="S182" i="16" s="1"/>
  <c r="T182" i="15"/>
  <c r="R182" i="16" s="1"/>
  <c r="S182" i="15"/>
  <c r="Q182" i="16" s="1"/>
  <c r="R182" i="15"/>
  <c r="P182" i="16" s="1"/>
  <c r="Q182" i="15"/>
  <c r="O182" i="16" s="1"/>
  <c r="P182" i="15"/>
  <c r="N182" i="16" s="1"/>
  <c r="O182" i="15"/>
  <c r="M182" i="16" s="1"/>
  <c r="N182" i="15"/>
  <c r="L182" i="16" s="1"/>
  <c r="M182" i="15"/>
  <c r="K182" i="16" s="1"/>
  <c r="L182" i="15"/>
  <c r="J182" i="16" s="1"/>
  <c r="K182" i="15"/>
  <c r="I182" i="16" s="1"/>
  <c r="J182" i="15"/>
  <c r="H182" i="16" s="1"/>
  <c r="I182" i="15"/>
  <c r="G182" i="16" s="1"/>
  <c r="H182" i="15"/>
  <c r="F182" i="16" s="1"/>
  <c r="G182" i="15"/>
  <c r="E182" i="16" s="1"/>
  <c r="F182" i="15"/>
  <c r="D182" i="16" s="1"/>
  <c r="E182" i="15"/>
  <c r="C182" i="16" s="1"/>
  <c r="D182" i="15"/>
  <c r="B182" i="16" s="1"/>
  <c r="AW181" i="15"/>
  <c r="AU181" i="16" s="1"/>
  <c r="AV181" i="15"/>
  <c r="AT181" i="16" s="1"/>
  <c r="AT181" i="18" s="1"/>
  <c r="AU181" i="15"/>
  <c r="AS181" i="16" s="1"/>
  <c r="AS181" i="18" s="1"/>
  <c r="AT181" i="15"/>
  <c r="AR181" i="16" s="1"/>
  <c r="AS181" i="15"/>
  <c r="AQ181" i="16" s="1"/>
  <c r="AR181" i="15"/>
  <c r="AP181" i="16" s="1"/>
  <c r="AP181" i="18" s="1"/>
  <c r="AQ181" i="15"/>
  <c r="AO181" i="16" s="1"/>
  <c r="AO181" i="18" s="1"/>
  <c r="AP181" i="15"/>
  <c r="AN181" i="16" s="1"/>
  <c r="AO181" i="15"/>
  <c r="AM181" i="16" s="1"/>
  <c r="AN181" i="15"/>
  <c r="AL181" i="16" s="1"/>
  <c r="AL181" i="18" s="1"/>
  <c r="AM181" i="15"/>
  <c r="AK181" i="16" s="1"/>
  <c r="AK181" i="18" s="1"/>
  <c r="AL181" i="15"/>
  <c r="AJ181" i="16" s="1"/>
  <c r="AK181" i="15"/>
  <c r="AI181" i="16" s="1"/>
  <c r="AJ181" i="15"/>
  <c r="AH181" i="16" s="1"/>
  <c r="AH181" i="18" s="1"/>
  <c r="AI181" i="15"/>
  <c r="AG181" i="16" s="1"/>
  <c r="AG181" i="18" s="1"/>
  <c r="AH181" i="15"/>
  <c r="AF181" i="16" s="1"/>
  <c r="AG181" i="15"/>
  <c r="AE181" i="16" s="1"/>
  <c r="AF181" i="15"/>
  <c r="AD181" i="16" s="1"/>
  <c r="AD181" i="18" s="1"/>
  <c r="AE181" i="15"/>
  <c r="AC181" i="16" s="1"/>
  <c r="AC181" i="18" s="1"/>
  <c r="AD181" i="15"/>
  <c r="AB181" i="16" s="1"/>
  <c r="AC181" i="15"/>
  <c r="AA181" i="16" s="1"/>
  <c r="AB181" i="15"/>
  <c r="Z181" i="16" s="1"/>
  <c r="Z181" i="18" s="1"/>
  <c r="AA181" i="15"/>
  <c r="Y181" i="16" s="1"/>
  <c r="Y181" i="18" s="1"/>
  <c r="Z181" i="15"/>
  <c r="X181" i="16" s="1"/>
  <c r="Y181" i="15"/>
  <c r="W181" i="16" s="1"/>
  <c r="X181" i="15"/>
  <c r="V181" i="16" s="1"/>
  <c r="V181" i="18" s="1"/>
  <c r="W181" i="15"/>
  <c r="U181" i="16" s="1"/>
  <c r="U181" i="18" s="1"/>
  <c r="V181" i="15"/>
  <c r="T181" i="16" s="1"/>
  <c r="U181" i="15"/>
  <c r="S181" i="16" s="1"/>
  <c r="T181" i="15"/>
  <c r="R181" i="16" s="1"/>
  <c r="R181" i="18" s="1"/>
  <c r="S181" i="15"/>
  <c r="Q181" i="16" s="1"/>
  <c r="Q181" i="18" s="1"/>
  <c r="R181" i="15"/>
  <c r="P181" i="16" s="1"/>
  <c r="Q181" i="15"/>
  <c r="O181" i="16" s="1"/>
  <c r="P181" i="15"/>
  <c r="N181" i="16" s="1"/>
  <c r="N181" i="18" s="1"/>
  <c r="O181" i="15"/>
  <c r="M181" i="16" s="1"/>
  <c r="M181" i="18" s="1"/>
  <c r="N181" i="15"/>
  <c r="L181" i="16" s="1"/>
  <c r="M181" i="15"/>
  <c r="K181" i="16" s="1"/>
  <c r="L181" i="15"/>
  <c r="J181" i="16" s="1"/>
  <c r="J181" i="18" s="1"/>
  <c r="K181" i="15"/>
  <c r="I181" i="16" s="1"/>
  <c r="I181" i="18" s="1"/>
  <c r="J181" i="15"/>
  <c r="H181" i="16" s="1"/>
  <c r="I181" i="15"/>
  <c r="G181" i="16" s="1"/>
  <c r="H181" i="15"/>
  <c r="F181" i="16" s="1"/>
  <c r="F181" i="18" s="1"/>
  <c r="G181" i="15"/>
  <c r="E181" i="16" s="1"/>
  <c r="E181" i="18" s="1"/>
  <c r="F181" i="15"/>
  <c r="D181" i="16" s="1"/>
  <c r="E181" i="15"/>
  <c r="C181" i="16" s="1"/>
  <c r="D181" i="15"/>
  <c r="B181" i="16" s="1"/>
  <c r="B181" i="18" s="1"/>
  <c r="AW180" i="15"/>
  <c r="AU180" i="16" s="1"/>
  <c r="AV180" i="15"/>
  <c r="AT180" i="16" s="1"/>
  <c r="AT180" i="18" s="1"/>
  <c r="AU180" i="15"/>
  <c r="AS180" i="16" s="1"/>
  <c r="AT180" i="15"/>
  <c r="AR180" i="16" s="1"/>
  <c r="AS180" i="15"/>
  <c r="AQ180" i="16" s="1"/>
  <c r="AQ180" i="18" s="1"/>
  <c r="AR180" i="15"/>
  <c r="AP180" i="16" s="1"/>
  <c r="AQ180" i="15"/>
  <c r="AO180" i="16" s="1"/>
  <c r="AO180" i="18" s="1"/>
  <c r="AP180" i="15"/>
  <c r="AN180" i="16" s="1"/>
  <c r="AN180" i="18" s="1"/>
  <c r="AO180" i="15"/>
  <c r="AM180" i="16" s="1"/>
  <c r="AN180" i="15"/>
  <c r="AL180" i="16" s="1"/>
  <c r="AL180" i="18" s="1"/>
  <c r="AM180" i="15"/>
  <c r="AK180" i="16" s="1"/>
  <c r="AL180" i="15"/>
  <c r="AJ180" i="16" s="1"/>
  <c r="AK180" i="15"/>
  <c r="AI180" i="16" s="1"/>
  <c r="AI180" i="18" s="1"/>
  <c r="AJ180" i="15"/>
  <c r="AH180" i="16" s="1"/>
  <c r="AI180" i="15"/>
  <c r="AG180" i="16" s="1"/>
  <c r="AG180" i="18" s="1"/>
  <c r="AH180" i="15"/>
  <c r="AF180" i="16" s="1"/>
  <c r="AF180" i="18" s="1"/>
  <c r="AG180" i="15"/>
  <c r="AE180" i="16" s="1"/>
  <c r="AF180" i="15"/>
  <c r="AD180" i="16" s="1"/>
  <c r="AD180" i="18" s="1"/>
  <c r="AE180" i="15"/>
  <c r="AC180" i="16" s="1"/>
  <c r="AD180" i="15"/>
  <c r="AB180" i="16" s="1"/>
  <c r="AC180" i="15"/>
  <c r="AA180" i="16" s="1"/>
  <c r="AA180" i="18" s="1"/>
  <c r="AB180" i="15"/>
  <c r="Z180" i="16" s="1"/>
  <c r="AA180" i="15"/>
  <c r="Y180" i="16" s="1"/>
  <c r="Y180" i="18" s="1"/>
  <c r="Z180" i="15"/>
  <c r="X180" i="16" s="1"/>
  <c r="X180" i="18" s="1"/>
  <c r="Y180" i="15"/>
  <c r="W180" i="16" s="1"/>
  <c r="X180" i="15"/>
  <c r="V180" i="16" s="1"/>
  <c r="V180" i="18" s="1"/>
  <c r="W180" i="15"/>
  <c r="U180" i="16" s="1"/>
  <c r="V180" i="15"/>
  <c r="T180" i="16" s="1"/>
  <c r="U180" i="15"/>
  <c r="S180" i="16" s="1"/>
  <c r="S180" i="18" s="1"/>
  <c r="T180" i="15"/>
  <c r="R180" i="16" s="1"/>
  <c r="S180" i="15"/>
  <c r="Q180" i="16" s="1"/>
  <c r="Q180" i="18" s="1"/>
  <c r="R180" i="15"/>
  <c r="P180" i="16" s="1"/>
  <c r="P180" i="18" s="1"/>
  <c r="Q180" i="15"/>
  <c r="O180" i="16" s="1"/>
  <c r="P180" i="15"/>
  <c r="N180" i="16" s="1"/>
  <c r="N180" i="18" s="1"/>
  <c r="O180" i="15"/>
  <c r="M180" i="16" s="1"/>
  <c r="N180" i="15"/>
  <c r="L180" i="16" s="1"/>
  <c r="M180" i="15"/>
  <c r="K180" i="16" s="1"/>
  <c r="K180" i="18" s="1"/>
  <c r="L180" i="15"/>
  <c r="J180" i="16" s="1"/>
  <c r="K180" i="15"/>
  <c r="I180" i="16" s="1"/>
  <c r="I180" i="18" s="1"/>
  <c r="J180" i="15"/>
  <c r="H180" i="16" s="1"/>
  <c r="H180" i="18" s="1"/>
  <c r="I180" i="15"/>
  <c r="G180" i="16" s="1"/>
  <c r="H180" i="15"/>
  <c r="F180" i="16" s="1"/>
  <c r="F180" i="18" s="1"/>
  <c r="G180" i="15"/>
  <c r="E180" i="16" s="1"/>
  <c r="F180" i="15"/>
  <c r="D180" i="16" s="1"/>
  <c r="E180" i="15"/>
  <c r="C180" i="16" s="1"/>
  <c r="D180" i="15"/>
  <c r="B180" i="16" s="1"/>
  <c r="AW179" i="15"/>
  <c r="AU179" i="16" s="1"/>
  <c r="AV179" i="15"/>
  <c r="AT179" i="16" s="1"/>
  <c r="AT179" i="18" s="1"/>
  <c r="AU179" i="15"/>
  <c r="AS179" i="16" s="1"/>
  <c r="AS179" i="18" s="1"/>
  <c r="AT179" i="15"/>
  <c r="AR179" i="16" s="1"/>
  <c r="AS179" i="15"/>
  <c r="AQ179" i="16" s="1"/>
  <c r="AR179" i="15"/>
  <c r="AP179" i="16" s="1"/>
  <c r="AP179" i="18" s="1"/>
  <c r="AQ179" i="15"/>
  <c r="AO179" i="16" s="1"/>
  <c r="AO179" i="18" s="1"/>
  <c r="AP179" i="15"/>
  <c r="AN179" i="16" s="1"/>
  <c r="AO179" i="15"/>
  <c r="AM179" i="16" s="1"/>
  <c r="AN179" i="15"/>
  <c r="AL179" i="16" s="1"/>
  <c r="AL179" i="18" s="1"/>
  <c r="AM179" i="15"/>
  <c r="AK179" i="16" s="1"/>
  <c r="AK179" i="18" s="1"/>
  <c r="AL179" i="15"/>
  <c r="AJ179" i="16" s="1"/>
  <c r="AK179" i="15"/>
  <c r="AI179" i="16" s="1"/>
  <c r="AJ179" i="15"/>
  <c r="AH179" i="16" s="1"/>
  <c r="AH179" i="18" s="1"/>
  <c r="AI179" i="15"/>
  <c r="AG179" i="16" s="1"/>
  <c r="AG179" i="18" s="1"/>
  <c r="AH179" i="15"/>
  <c r="AF179" i="16" s="1"/>
  <c r="AG179" i="15"/>
  <c r="AE179" i="16" s="1"/>
  <c r="AF179" i="15"/>
  <c r="AD179" i="16" s="1"/>
  <c r="AD179" i="18" s="1"/>
  <c r="AE179" i="15"/>
  <c r="AC179" i="16" s="1"/>
  <c r="AC179" i="18" s="1"/>
  <c r="AD179" i="15"/>
  <c r="AB179" i="16" s="1"/>
  <c r="AC179" i="15"/>
  <c r="AA179" i="16" s="1"/>
  <c r="AB179" i="15"/>
  <c r="Z179" i="16" s="1"/>
  <c r="Z179" i="18" s="1"/>
  <c r="AA179" i="15"/>
  <c r="Y179" i="16" s="1"/>
  <c r="Y179" i="18" s="1"/>
  <c r="Z179" i="15"/>
  <c r="X179" i="16" s="1"/>
  <c r="Y179" i="15"/>
  <c r="W179" i="16" s="1"/>
  <c r="X179" i="15"/>
  <c r="V179" i="16" s="1"/>
  <c r="V179" i="18" s="1"/>
  <c r="W179" i="15"/>
  <c r="U179" i="16" s="1"/>
  <c r="U179" i="18" s="1"/>
  <c r="V179" i="15"/>
  <c r="T179" i="16" s="1"/>
  <c r="U179" i="15"/>
  <c r="S179" i="16" s="1"/>
  <c r="T179" i="15"/>
  <c r="R179" i="16" s="1"/>
  <c r="R179" i="18" s="1"/>
  <c r="S179" i="15"/>
  <c r="Q179" i="16" s="1"/>
  <c r="Q179" i="18" s="1"/>
  <c r="R179" i="15"/>
  <c r="P179" i="16" s="1"/>
  <c r="Q179" i="15"/>
  <c r="O179" i="16" s="1"/>
  <c r="P179" i="15"/>
  <c r="N179" i="16" s="1"/>
  <c r="N179" i="18" s="1"/>
  <c r="O179" i="15"/>
  <c r="M179" i="16" s="1"/>
  <c r="M179" i="18" s="1"/>
  <c r="N179" i="15"/>
  <c r="L179" i="16" s="1"/>
  <c r="M179" i="15"/>
  <c r="K179" i="16" s="1"/>
  <c r="L179" i="15"/>
  <c r="J179" i="16" s="1"/>
  <c r="J179" i="18" s="1"/>
  <c r="K179" i="15"/>
  <c r="I179" i="16" s="1"/>
  <c r="I179" i="18" s="1"/>
  <c r="J179" i="15"/>
  <c r="H179" i="16" s="1"/>
  <c r="I179" i="15"/>
  <c r="G179" i="16" s="1"/>
  <c r="H179" i="15"/>
  <c r="F179" i="16" s="1"/>
  <c r="F179" i="18" s="1"/>
  <c r="G179" i="15"/>
  <c r="E179" i="16" s="1"/>
  <c r="E179" i="18" s="1"/>
  <c r="F179" i="15"/>
  <c r="D179" i="16" s="1"/>
  <c r="E179" i="15"/>
  <c r="C179" i="16" s="1"/>
  <c r="D179" i="15"/>
  <c r="B179" i="16" s="1"/>
  <c r="B179" i="18" s="1"/>
  <c r="AW178" i="15"/>
  <c r="AU178" i="16" s="1"/>
  <c r="AU178" i="18" s="1"/>
  <c r="AV178" i="15"/>
  <c r="AT178" i="16" s="1"/>
  <c r="AT178" i="18" s="1"/>
  <c r="AU178" i="15"/>
  <c r="AS178" i="16" s="1"/>
  <c r="AS178" i="18" s="1"/>
  <c r="AT178" i="15"/>
  <c r="AR178" i="16" s="1"/>
  <c r="AR178" i="18" s="1"/>
  <c r="AS178" i="15"/>
  <c r="AQ178" i="16" s="1"/>
  <c r="AQ178" i="18" s="1"/>
  <c r="AR178" i="15"/>
  <c r="AP178" i="16" s="1"/>
  <c r="AP178" i="18" s="1"/>
  <c r="AQ178" i="15"/>
  <c r="AO178" i="16" s="1"/>
  <c r="AO178" i="18" s="1"/>
  <c r="AP178" i="15"/>
  <c r="AN178" i="16" s="1"/>
  <c r="AN178" i="18" s="1"/>
  <c r="AO178" i="15"/>
  <c r="AM178" i="16" s="1"/>
  <c r="AM178" i="18" s="1"/>
  <c r="AN178" i="15"/>
  <c r="AL178" i="16" s="1"/>
  <c r="AL178" i="18" s="1"/>
  <c r="AM178" i="15"/>
  <c r="AK178" i="16" s="1"/>
  <c r="AK178" i="18" s="1"/>
  <c r="AL178" i="15"/>
  <c r="AJ178" i="16" s="1"/>
  <c r="AJ178" i="18" s="1"/>
  <c r="AK178" i="15"/>
  <c r="AI178" i="16" s="1"/>
  <c r="AI178" i="18" s="1"/>
  <c r="AJ178" i="15"/>
  <c r="AH178" i="16" s="1"/>
  <c r="AH178" i="18" s="1"/>
  <c r="AI178" i="15"/>
  <c r="AG178" i="16" s="1"/>
  <c r="AG178" i="18" s="1"/>
  <c r="AH178" i="15"/>
  <c r="AF178" i="16" s="1"/>
  <c r="AF178" i="18" s="1"/>
  <c r="AG178" i="15"/>
  <c r="AE178" i="16" s="1"/>
  <c r="AE178" i="18" s="1"/>
  <c r="AF178" i="15"/>
  <c r="AD178" i="16" s="1"/>
  <c r="AD178" i="18" s="1"/>
  <c r="AE178" i="15"/>
  <c r="AC178" i="16" s="1"/>
  <c r="AC178" i="18" s="1"/>
  <c r="AD178" i="15"/>
  <c r="AB178" i="16" s="1"/>
  <c r="AB178" i="18" s="1"/>
  <c r="AC178" i="15"/>
  <c r="AA178" i="16" s="1"/>
  <c r="AA178" i="18" s="1"/>
  <c r="AB178" i="15"/>
  <c r="Z178" i="16" s="1"/>
  <c r="Z178" i="18" s="1"/>
  <c r="AA178" i="15"/>
  <c r="Y178" i="16" s="1"/>
  <c r="Y178" i="18" s="1"/>
  <c r="Z178" i="15"/>
  <c r="X178" i="16" s="1"/>
  <c r="X178" i="18" s="1"/>
  <c r="Y178" i="15"/>
  <c r="W178" i="16" s="1"/>
  <c r="W178" i="18" s="1"/>
  <c r="X178" i="15"/>
  <c r="V178" i="16" s="1"/>
  <c r="V178" i="18" s="1"/>
  <c r="W178" i="15"/>
  <c r="U178" i="16" s="1"/>
  <c r="U178" i="18" s="1"/>
  <c r="V178" i="15"/>
  <c r="T178" i="16" s="1"/>
  <c r="T178" i="18" s="1"/>
  <c r="U178" i="15"/>
  <c r="S178" i="16" s="1"/>
  <c r="S178" i="18" s="1"/>
  <c r="T178" i="15"/>
  <c r="R178" i="16" s="1"/>
  <c r="R178" i="18" s="1"/>
  <c r="S178" i="15"/>
  <c r="Q178" i="16" s="1"/>
  <c r="Q178" i="18" s="1"/>
  <c r="R178" i="15"/>
  <c r="P178" i="16" s="1"/>
  <c r="P178" i="18" s="1"/>
  <c r="Q178" i="15"/>
  <c r="O178" i="16" s="1"/>
  <c r="O178" i="18" s="1"/>
  <c r="P178" i="15"/>
  <c r="N178" i="16" s="1"/>
  <c r="N178" i="18" s="1"/>
  <c r="O178" i="15"/>
  <c r="M178" i="16" s="1"/>
  <c r="M178" i="18" s="1"/>
  <c r="N178" i="15"/>
  <c r="L178" i="16" s="1"/>
  <c r="L178" i="18" s="1"/>
  <c r="M178" i="15"/>
  <c r="K178" i="16" s="1"/>
  <c r="K178" i="18" s="1"/>
  <c r="L178" i="15"/>
  <c r="J178" i="16" s="1"/>
  <c r="J178" i="18" s="1"/>
  <c r="K178" i="15"/>
  <c r="I178" i="16" s="1"/>
  <c r="I178" i="18" s="1"/>
  <c r="J178" i="15"/>
  <c r="H178" i="16" s="1"/>
  <c r="H178" i="18" s="1"/>
  <c r="I178" i="15"/>
  <c r="G178" i="16" s="1"/>
  <c r="G178" i="18" s="1"/>
  <c r="H178" i="15"/>
  <c r="F178" i="16" s="1"/>
  <c r="F178" i="18" s="1"/>
  <c r="G178" i="15"/>
  <c r="E178" i="16" s="1"/>
  <c r="E178" i="18" s="1"/>
  <c r="F178" i="15"/>
  <c r="D178" i="16" s="1"/>
  <c r="D178" i="18" s="1"/>
  <c r="E178" i="15"/>
  <c r="C178" i="16" s="1"/>
  <c r="D178" i="15"/>
  <c r="B178" i="16" s="1"/>
  <c r="B178" i="18" s="1"/>
  <c r="AW177" i="15"/>
  <c r="AU177" i="16" s="1"/>
  <c r="AV177" i="15"/>
  <c r="AT177" i="16" s="1"/>
  <c r="AT177" i="18" s="1"/>
  <c r="AU177" i="15"/>
  <c r="AS177" i="16" s="1"/>
  <c r="AS177" i="18" s="1"/>
  <c r="AT177" i="15"/>
  <c r="AR177" i="16" s="1"/>
  <c r="AS177" i="15"/>
  <c r="AQ177" i="16" s="1"/>
  <c r="AR177" i="15"/>
  <c r="AP177" i="16" s="1"/>
  <c r="AP177" i="18" s="1"/>
  <c r="AQ177" i="15"/>
  <c r="AO177" i="16" s="1"/>
  <c r="AO177" i="18" s="1"/>
  <c r="AP177" i="15"/>
  <c r="AN177" i="16" s="1"/>
  <c r="AO177" i="15"/>
  <c r="AM177" i="16" s="1"/>
  <c r="AN177" i="15"/>
  <c r="AL177" i="16" s="1"/>
  <c r="AL177" i="18" s="1"/>
  <c r="AM177" i="15"/>
  <c r="AK177" i="16" s="1"/>
  <c r="AK177" i="18" s="1"/>
  <c r="AL177" i="15"/>
  <c r="AJ177" i="16" s="1"/>
  <c r="AK177" i="15"/>
  <c r="AI177" i="16" s="1"/>
  <c r="AJ177" i="15"/>
  <c r="AH177" i="16" s="1"/>
  <c r="AH177" i="18" s="1"/>
  <c r="AI177" i="15"/>
  <c r="AG177" i="16" s="1"/>
  <c r="AG177" i="18" s="1"/>
  <c r="AH177" i="15"/>
  <c r="AF177" i="16" s="1"/>
  <c r="AG177" i="15"/>
  <c r="AE177" i="16" s="1"/>
  <c r="AF177" i="15"/>
  <c r="AD177" i="16" s="1"/>
  <c r="AD177" i="18" s="1"/>
  <c r="AE177" i="15"/>
  <c r="AC177" i="16" s="1"/>
  <c r="AC177" i="18" s="1"/>
  <c r="AD177" i="15"/>
  <c r="AB177" i="16" s="1"/>
  <c r="AC177" i="15"/>
  <c r="AA177" i="16" s="1"/>
  <c r="AB177" i="15"/>
  <c r="Z177" i="16" s="1"/>
  <c r="Z177" i="18" s="1"/>
  <c r="AA177" i="15"/>
  <c r="Y177" i="16" s="1"/>
  <c r="Y177" i="18" s="1"/>
  <c r="Z177" i="15"/>
  <c r="X177" i="16" s="1"/>
  <c r="Y177" i="15"/>
  <c r="W177" i="16" s="1"/>
  <c r="X177" i="15"/>
  <c r="V177" i="16" s="1"/>
  <c r="V177" i="18" s="1"/>
  <c r="W177" i="15"/>
  <c r="U177" i="16" s="1"/>
  <c r="U177" i="18" s="1"/>
  <c r="V177" i="15"/>
  <c r="T177" i="16" s="1"/>
  <c r="U177" i="15"/>
  <c r="S177" i="16" s="1"/>
  <c r="T177" i="15"/>
  <c r="R177" i="16" s="1"/>
  <c r="R177" i="18" s="1"/>
  <c r="S177" i="15"/>
  <c r="Q177" i="16" s="1"/>
  <c r="Q177" i="18" s="1"/>
  <c r="R177" i="15"/>
  <c r="P177" i="16" s="1"/>
  <c r="Q177" i="15"/>
  <c r="O177" i="16" s="1"/>
  <c r="P177" i="15"/>
  <c r="N177" i="16" s="1"/>
  <c r="N177" i="18" s="1"/>
  <c r="O177" i="15"/>
  <c r="M177" i="16" s="1"/>
  <c r="M177" i="18" s="1"/>
  <c r="N177" i="15"/>
  <c r="L177" i="16" s="1"/>
  <c r="M177" i="15"/>
  <c r="K177" i="16" s="1"/>
  <c r="L177" i="15"/>
  <c r="J177" i="16" s="1"/>
  <c r="J177" i="18" s="1"/>
  <c r="K177" i="15"/>
  <c r="I177" i="16" s="1"/>
  <c r="I177" i="18" s="1"/>
  <c r="J177" i="15"/>
  <c r="H177" i="16" s="1"/>
  <c r="I177" i="15"/>
  <c r="G177" i="16" s="1"/>
  <c r="H177" i="15"/>
  <c r="F177" i="16" s="1"/>
  <c r="F177" i="18" s="1"/>
  <c r="G177" i="15"/>
  <c r="E177" i="16" s="1"/>
  <c r="E177" i="18" s="1"/>
  <c r="F177" i="15"/>
  <c r="D177" i="16" s="1"/>
  <c r="E177" i="15"/>
  <c r="C177" i="16" s="1"/>
  <c r="D177" i="15"/>
  <c r="B177" i="16" s="1"/>
  <c r="B177" i="18" s="1"/>
  <c r="AW176" i="15"/>
  <c r="AU176" i="16" s="1"/>
  <c r="AV176" i="15"/>
  <c r="AT176" i="16" s="1"/>
  <c r="AT176" i="18" s="1"/>
  <c r="AU176" i="15"/>
  <c r="AS176" i="16" s="1"/>
  <c r="AT176" i="15"/>
  <c r="AR176" i="16" s="1"/>
  <c r="AS176" i="15"/>
  <c r="AQ176" i="16" s="1"/>
  <c r="AQ176" i="18" s="1"/>
  <c r="AR176" i="15"/>
  <c r="AP176" i="16" s="1"/>
  <c r="AQ176" i="15"/>
  <c r="AO176" i="16" s="1"/>
  <c r="AO176" i="18" s="1"/>
  <c r="AP176" i="15"/>
  <c r="AN176" i="16" s="1"/>
  <c r="AN176" i="18" s="1"/>
  <c r="AO176" i="15"/>
  <c r="AM176" i="16" s="1"/>
  <c r="AN176" i="15"/>
  <c r="AL176" i="16" s="1"/>
  <c r="AL176" i="18" s="1"/>
  <c r="AM176" i="15"/>
  <c r="AK176" i="16" s="1"/>
  <c r="AL176" i="15"/>
  <c r="AJ176" i="16" s="1"/>
  <c r="AK176" i="15"/>
  <c r="AI176" i="16" s="1"/>
  <c r="AI176" i="18" s="1"/>
  <c r="AJ176" i="15"/>
  <c r="AH176" i="16" s="1"/>
  <c r="AI176" i="15"/>
  <c r="AG176" i="16" s="1"/>
  <c r="AG176" i="18" s="1"/>
  <c r="AH176" i="15"/>
  <c r="AF176" i="16" s="1"/>
  <c r="AF176" i="18" s="1"/>
  <c r="AG176" i="15"/>
  <c r="AE176" i="16" s="1"/>
  <c r="AF176" i="15"/>
  <c r="AD176" i="16" s="1"/>
  <c r="AD176" i="18" s="1"/>
  <c r="AE176" i="15"/>
  <c r="AC176" i="16" s="1"/>
  <c r="AD176" i="15"/>
  <c r="AB176" i="16" s="1"/>
  <c r="AC176" i="15"/>
  <c r="AA176" i="16" s="1"/>
  <c r="AA176" i="18" s="1"/>
  <c r="AB176" i="15"/>
  <c r="Z176" i="16" s="1"/>
  <c r="AA176" i="15"/>
  <c r="Y176" i="16" s="1"/>
  <c r="Y176" i="18" s="1"/>
  <c r="Z176" i="15"/>
  <c r="X176" i="16" s="1"/>
  <c r="X176" i="18" s="1"/>
  <c r="Y176" i="15"/>
  <c r="W176" i="16" s="1"/>
  <c r="X176" i="15"/>
  <c r="V176" i="16" s="1"/>
  <c r="V176" i="18" s="1"/>
  <c r="W176" i="15"/>
  <c r="U176" i="16" s="1"/>
  <c r="V176" i="15"/>
  <c r="T176" i="16" s="1"/>
  <c r="U176" i="15"/>
  <c r="S176" i="16" s="1"/>
  <c r="S176" i="18" s="1"/>
  <c r="T176" i="15"/>
  <c r="R176" i="16" s="1"/>
  <c r="S176" i="15"/>
  <c r="Q176" i="16" s="1"/>
  <c r="Q176" i="18" s="1"/>
  <c r="R176" i="15"/>
  <c r="P176" i="16" s="1"/>
  <c r="P176" i="18" s="1"/>
  <c r="Q176" i="15"/>
  <c r="O176" i="16" s="1"/>
  <c r="P176" i="15"/>
  <c r="N176" i="16" s="1"/>
  <c r="N176" i="18" s="1"/>
  <c r="O176" i="15"/>
  <c r="M176" i="16" s="1"/>
  <c r="N176" i="15"/>
  <c r="L176" i="16" s="1"/>
  <c r="M176" i="15"/>
  <c r="K176" i="16" s="1"/>
  <c r="K176" i="18" s="1"/>
  <c r="L176" i="15"/>
  <c r="J176" i="16" s="1"/>
  <c r="K176" i="15"/>
  <c r="I176" i="16" s="1"/>
  <c r="I176" i="18" s="1"/>
  <c r="J176" i="15"/>
  <c r="H176" i="16" s="1"/>
  <c r="H176" i="18" s="1"/>
  <c r="I176" i="15"/>
  <c r="G176" i="16" s="1"/>
  <c r="H176" i="15"/>
  <c r="F176" i="16" s="1"/>
  <c r="F176" i="18" s="1"/>
  <c r="G176" i="15"/>
  <c r="E176" i="16" s="1"/>
  <c r="F176" i="15"/>
  <c r="D176" i="16" s="1"/>
  <c r="E176" i="15"/>
  <c r="C176" i="16" s="1"/>
  <c r="D176" i="15"/>
  <c r="B176" i="16" s="1"/>
  <c r="AW175" i="15"/>
  <c r="AU175" i="16" s="1"/>
  <c r="AV175" i="15"/>
  <c r="AT175" i="16" s="1"/>
  <c r="AT175" i="18" s="1"/>
  <c r="AU175" i="15"/>
  <c r="AS175" i="16" s="1"/>
  <c r="AS175" i="18" s="1"/>
  <c r="AT175" i="15"/>
  <c r="AR175" i="16" s="1"/>
  <c r="AS175" i="15"/>
  <c r="AQ175" i="16" s="1"/>
  <c r="AR175" i="15"/>
  <c r="AP175" i="16" s="1"/>
  <c r="AP175" i="18" s="1"/>
  <c r="AQ175" i="15"/>
  <c r="AO175" i="16" s="1"/>
  <c r="AO175" i="18" s="1"/>
  <c r="AP175" i="15"/>
  <c r="AN175" i="16" s="1"/>
  <c r="AO175" i="15"/>
  <c r="AM175" i="16" s="1"/>
  <c r="AN175" i="15"/>
  <c r="AL175" i="16" s="1"/>
  <c r="AL175" i="18" s="1"/>
  <c r="AM175" i="15"/>
  <c r="AK175" i="16" s="1"/>
  <c r="AK175" i="18" s="1"/>
  <c r="AL175" i="15"/>
  <c r="AJ175" i="16" s="1"/>
  <c r="AK175" i="15"/>
  <c r="AI175" i="16" s="1"/>
  <c r="AJ175" i="15"/>
  <c r="AH175" i="16" s="1"/>
  <c r="AH175" i="18" s="1"/>
  <c r="AI175" i="15"/>
  <c r="AG175" i="16" s="1"/>
  <c r="AG175" i="18" s="1"/>
  <c r="AH175" i="15"/>
  <c r="AF175" i="16" s="1"/>
  <c r="AG175" i="15"/>
  <c r="AE175" i="16" s="1"/>
  <c r="AF175" i="15"/>
  <c r="AD175" i="16" s="1"/>
  <c r="AD175" i="18" s="1"/>
  <c r="AE175" i="15"/>
  <c r="AC175" i="16" s="1"/>
  <c r="AC175" i="18" s="1"/>
  <c r="AD175" i="15"/>
  <c r="AB175" i="16" s="1"/>
  <c r="AC175" i="15"/>
  <c r="AA175" i="16" s="1"/>
  <c r="AB175" i="15"/>
  <c r="Z175" i="16" s="1"/>
  <c r="Z175" i="18" s="1"/>
  <c r="AA175" i="15"/>
  <c r="Y175" i="16" s="1"/>
  <c r="Y175" i="18" s="1"/>
  <c r="Z175" i="15"/>
  <c r="X175" i="16" s="1"/>
  <c r="Y175" i="15"/>
  <c r="W175" i="16" s="1"/>
  <c r="X175" i="15"/>
  <c r="V175" i="16" s="1"/>
  <c r="V175" i="18" s="1"/>
  <c r="W175" i="15"/>
  <c r="U175" i="16" s="1"/>
  <c r="U175" i="18" s="1"/>
  <c r="V175" i="15"/>
  <c r="T175" i="16" s="1"/>
  <c r="U175" i="15"/>
  <c r="S175" i="16" s="1"/>
  <c r="T175" i="15"/>
  <c r="R175" i="16" s="1"/>
  <c r="R175" i="18" s="1"/>
  <c r="S175" i="15"/>
  <c r="Q175" i="16" s="1"/>
  <c r="Q175" i="18" s="1"/>
  <c r="R175" i="15"/>
  <c r="P175" i="16" s="1"/>
  <c r="Q175" i="15"/>
  <c r="O175" i="16" s="1"/>
  <c r="P175" i="15"/>
  <c r="N175" i="16" s="1"/>
  <c r="N175" i="18" s="1"/>
  <c r="O175" i="15"/>
  <c r="M175" i="16" s="1"/>
  <c r="M175" i="18" s="1"/>
  <c r="N175" i="15"/>
  <c r="L175" i="16" s="1"/>
  <c r="M175" i="15"/>
  <c r="K175" i="16" s="1"/>
  <c r="L175" i="15"/>
  <c r="J175" i="16" s="1"/>
  <c r="J175" i="18" s="1"/>
  <c r="K175" i="15"/>
  <c r="I175" i="16" s="1"/>
  <c r="I175" i="18" s="1"/>
  <c r="J175" i="15"/>
  <c r="H175" i="16" s="1"/>
  <c r="I175" i="15"/>
  <c r="G175" i="16" s="1"/>
  <c r="H175" i="15"/>
  <c r="F175" i="16" s="1"/>
  <c r="F175" i="18" s="1"/>
  <c r="G175" i="15"/>
  <c r="E175" i="16" s="1"/>
  <c r="E175" i="18" s="1"/>
  <c r="F175" i="15"/>
  <c r="D175" i="16" s="1"/>
  <c r="E175" i="15"/>
  <c r="C175" i="16" s="1"/>
  <c r="D175" i="15"/>
  <c r="B175" i="16" s="1"/>
  <c r="B175" i="18" s="1"/>
  <c r="AW174" i="15"/>
  <c r="AU174" i="16" s="1"/>
  <c r="AU174" i="18" s="1"/>
  <c r="AV174" i="15"/>
  <c r="AT174" i="16" s="1"/>
  <c r="AT174" i="18" s="1"/>
  <c r="AU174" i="15"/>
  <c r="AS174" i="16" s="1"/>
  <c r="AS174" i="18" s="1"/>
  <c r="AT174" i="15"/>
  <c r="AR174" i="16" s="1"/>
  <c r="AR174" i="18" s="1"/>
  <c r="AS174" i="15"/>
  <c r="AQ174" i="16" s="1"/>
  <c r="AQ174" i="18" s="1"/>
  <c r="AR174" i="15"/>
  <c r="AP174" i="16" s="1"/>
  <c r="AP174" i="18" s="1"/>
  <c r="AQ174" i="15"/>
  <c r="AO174" i="16" s="1"/>
  <c r="AO174" i="18" s="1"/>
  <c r="AP174" i="15"/>
  <c r="AN174" i="16" s="1"/>
  <c r="AN174" i="18" s="1"/>
  <c r="AO174" i="15"/>
  <c r="AM174" i="16" s="1"/>
  <c r="AM174" i="18" s="1"/>
  <c r="AN174" i="15"/>
  <c r="AL174" i="16" s="1"/>
  <c r="AL174" i="18" s="1"/>
  <c r="AM174" i="15"/>
  <c r="AK174" i="16" s="1"/>
  <c r="AK174" i="18" s="1"/>
  <c r="AL174" i="15"/>
  <c r="AJ174" i="16" s="1"/>
  <c r="AJ174" i="18" s="1"/>
  <c r="AK174" i="15"/>
  <c r="AI174" i="16" s="1"/>
  <c r="AI174" i="18" s="1"/>
  <c r="AJ174" i="15"/>
  <c r="AH174" i="16" s="1"/>
  <c r="AH174" i="18" s="1"/>
  <c r="AI174" i="15"/>
  <c r="AG174" i="16" s="1"/>
  <c r="AG174" i="18" s="1"/>
  <c r="AH174" i="15"/>
  <c r="AF174" i="16" s="1"/>
  <c r="AF174" i="18" s="1"/>
  <c r="AG174" i="15"/>
  <c r="AE174" i="16" s="1"/>
  <c r="AE174" i="18" s="1"/>
  <c r="AF174" i="15"/>
  <c r="AD174" i="16" s="1"/>
  <c r="AD174" i="18" s="1"/>
  <c r="AE174" i="15"/>
  <c r="AC174" i="16" s="1"/>
  <c r="AC174" i="18" s="1"/>
  <c r="AD174" i="15"/>
  <c r="AB174" i="16" s="1"/>
  <c r="AB174" i="18" s="1"/>
  <c r="AC174" i="15"/>
  <c r="AA174" i="16" s="1"/>
  <c r="AA174" i="18" s="1"/>
  <c r="AB174" i="15"/>
  <c r="Z174" i="16" s="1"/>
  <c r="Z174" i="18" s="1"/>
  <c r="AA174" i="15"/>
  <c r="Y174" i="16" s="1"/>
  <c r="Y174" i="18" s="1"/>
  <c r="Z174" i="15"/>
  <c r="X174" i="16" s="1"/>
  <c r="X174" i="18" s="1"/>
  <c r="Y174" i="15"/>
  <c r="W174" i="16" s="1"/>
  <c r="W174" i="18" s="1"/>
  <c r="X174" i="15"/>
  <c r="V174" i="16" s="1"/>
  <c r="V174" i="18" s="1"/>
  <c r="W174" i="15"/>
  <c r="U174" i="16" s="1"/>
  <c r="U174" i="18" s="1"/>
  <c r="V174" i="15"/>
  <c r="T174" i="16" s="1"/>
  <c r="T174" i="18" s="1"/>
  <c r="U174" i="15"/>
  <c r="S174" i="16" s="1"/>
  <c r="S174" i="18" s="1"/>
  <c r="T174" i="15"/>
  <c r="R174" i="16" s="1"/>
  <c r="R174" i="18" s="1"/>
  <c r="S174" i="15"/>
  <c r="Q174" i="16" s="1"/>
  <c r="Q174" i="18" s="1"/>
  <c r="R174" i="15"/>
  <c r="P174" i="16" s="1"/>
  <c r="P174" i="18" s="1"/>
  <c r="Q174" i="15"/>
  <c r="O174" i="16" s="1"/>
  <c r="O174" i="18" s="1"/>
  <c r="P174" i="15"/>
  <c r="N174" i="16" s="1"/>
  <c r="N174" i="18" s="1"/>
  <c r="O174" i="15"/>
  <c r="M174" i="16" s="1"/>
  <c r="M174" i="18" s="1"/>
  <c r="N174" i="15"/>
  <c r="L174" i="16" s="1"/>
  <c r="L174" i="18" s="1"/>
  <c r="M174" i="15"/>
  <c r="K174" i="16" s="1"/>
  <c r="K174" i="18" s="1"/>
  <c r="L174" i="15"/>
  <c r="J174" i="16" s="1"/>
  <c r="J174" i="18" s="1"/>
  <c r="K174" i="15"/>
  <c r="I174" i="16" s="1"/>
  <c r="I174" i="18" s="1"/>
  <c r="J174" i="15"/>
  <c r="H174" i="16" s="1"/>
  <c r="H174" i="18" s="1"/>
  <c r="I174" i="15"/>
  <c r="G174" i="16" s="1"/>
  <c r="G174" i="18" s="1"/>
  <c r="H174" i="15"/>
  <c r="F174" i="16" s="1"/>
  <c r="F174" i="18" s="1"/>
  <c r="G174" i="15"/>
  <c r="E174" i="16" s="1"/>
  <c r="E174" i="18" s="1"/>
  <c r="F174" i="15"/>
  <c r="D174" i="16" s="1"/>
  <c r="D174" i="18" s="1"/>
  <c r="E174" i="15"/>
  <c r="C174" i="16" s="1"/>
  <c r="D174" i="15"/>
  <c r="B174" i="16" s="1"/>
  <c r="B174" i="18" s="1"/>
  <c r="AW173" i="15"/>
  <c r="AU173" i="16" s="1"/>
  <c r="AV173" i="15"/>
  <c r="AT173" i="16" s="1"/>
  <c r="AT173" i="18" s="1"/>
  <c r="AU173" i="15"/>
  <c r="AS173" i="16" s="1"/>
  <c r="AS173" i="18" s="1"/>
  <c r="AT173" i="15"/>
  <c r="AR173" i="16" s="1"/>
  <c r="AS173" i="15"/>
  <c r="AQ173" i="16" s="1"/>
  <c r="AR173" i="15"/>
  <c r="AP173" i="16" s="1"/>
  <c r="AP173" i="18" s="1"/>
  <c r="AQ173" i="15"/>
  <c r="AO173" i="16" s="1"/>
  <c r="AO173" i="18" s="1"/>
  <c r="AP173" i="15"/>
  <c r="AN173" i="16" s="1"/>
  <c r="AO173" i="15"/>
  <c r="AM173" i="16" s="1"/>
  <c r="AN173" i="15"/>
  <c r="AL173" i="16" s="1"/>
  <c r="AL173" i="18" s="1"/>
  <c r="AM173" i="15"/>
  <c r="AK173" i="16" s="1"/>
  <c r="AK173" i="18" s="1"/>
  <c r="AL173" i="15"/>
  <c r="AJ173" i="16" s="1"/>
  <c r="AK173" i="15"/>
  <c r="AI173" i="16" s="1"/>
  <c r="AJ173" i="15"/>
  <c r="AH173" i="16" s="1"/>
  <c r="AH173" i="18" s="1"/>
  <c r="AI173" i="15"/>
  <c r="AG173" i="16" s="1"/>
  <c r="AG173" i="18" s="1"/>
  <c r="AH173" i="15"/>
  <c r="AF173" i="16" s="1"/>
  <c r="AG173" i="15"/>
  <c r="AE173" i="16" s="1"/>
  <c r="AF173" i="15"/>
  <c r="AD173" i="16" s="1"/>
  <c r="AD173" i="18" s="1"/>
  <c r="AE173" i="15"/>
  <c r="AC173" i="16" s="1"/>
  <c r="AC173" i="18" s="1"/>
  <c r="AD173" i="15"/>
  <c r="AB173" i="16" s="1"/>
  <c r="AC173" i="15"/>
  <c r="AA173" i="16" s="1"/>
  <c r="AB173" i="15"/>
  <c r="Z173" i="16" s="1"/>
  <c r="Z173" i="18" s="1"/>
  <c r="AA173" i="15"/>
  <c r="Y173" i="16" s="1"/>
  <c r="Y173" i="18" s="1"/>
  <c r="Z173" i="15"/>
  <c r="X173" i="16" s="1"/>
  <c r="Y173" i="15"/>
  <c r="W173" i="16" s="1"/>
  <c r="X173" i="15"/>
  <c r="V173" i="16" s="1"/>
  <c r="V173" i="18" s="1"/>
  <c r="W173" i="15"/>
  <c r="U173" i="16" s="1"/>
  <c r="U173" i="18" s="1"/>
  <c r="V173" i="15"/>
  <c r="T173" i="16" s="1"/>
  <c r="U173" i="15"/>
  <c r="S173" i="16" s="1"/>
  <c r="T173" i="15"/>
  <c r="R173" i="16" s="1"/>
  <c r="R173" i="18" s="1"/>
  <c r="S173" i="15"/>
  <c r="Q173" i="16" s="1"/>
  <c r="Q173" i="18" s="1"/>
  <c r="R173" i="15"/>
  <c r="P173" i="16" s="1"/>
  <c r="Q173" i="15"/>
  <c r="O173" i="16" s="1"/>
  <c r="P173" i="15"/>
  <c r="N173" i="16" s="1"/>
  <c r="N173" i="18" s="1"/>
  <c r="O173" i="15"/>
  <c r="M173" i="16" s="1"/>
  <c r="M173" i="18" s="1"/>
  <c r="N173" i="15"/>
  <c r="L173" i="16" s="1"/>
  <c r="M173" i="15"/>
  <c r="K173" i="16" s="1"/>
  <c r="L173" i="15"/>
  <c r="J173" i="16" s="1"/>
  <c r="J173" i="18" s="1"/>
  <c r="K173" i="15"/>
  <c r="I173" i="16" s="1"/>
  <c r="I173" i="18" s="1"/>
  <c r="J173" i="15"/>
  <c r="H173" i="16" s="1"/>
  <c r="I173" i="15"/>
  <c r="G173" i="16" s="1"/>
  <c r="H173" i="15"/>
  <c r="F173" i="16" s="1"/>
  <c r="F173" i="18" s="1"/>
  <c r="G173" i="15"/>
  <c r="E173" i="16" s="1"/>
  <c r="E173" i="18" s="1"/>
  <c r="F173" i="15"/>
  <c r="D173" i="16" s="1"/>
  <c r="E173" i="15"/>
  <c r="C173" i="16" s="1"/>
  <c r="D173" i="15"/>
  <c r="B173" i="16" s="1"/>
  <c r="B173" i="18" s="1"/>
  <c r="AW172" i="15"/>
  <c r="AU172" i="16" s="1"/>
  <c r="AV172" i="15"/>
  <c r="AT172" i="16" s="1"/>
  <c r="AT172" i="18" s="1"/>
  <c r="AU172" i="15"/>
  <c r="AS172" i="16" s="1"/>
  <c r="AT172" i="15"/>
  <c r="AR172" i="16" s="1"/>
  <c r="AS172" i="15"/>
  <c r="AQ172" i="16" s="1"/>
  <c r="AQ172" i="18" s="1"/>
  <c r="AR172" i="15"/>
  <c r="AP172" i="16" s="1"/>
  <c r="AQ172" i="15"/>
  <c r="AO172" i="16" s="1"/>
  <c r="AO172" i="18" s="1"/>
  <c r="AP172" i="15"/>
  <c r="AN172" i="16" s="1"/>
  <c r="AN172" i="18" s="1"/>
  <c r="AO172" i="15"/>
  <c r="AM172" i="16" s="1"/>
  <c r="AN172" i="15"/>
  <c r="AL172" i="16" s="1"/>
  <c r="AL172" i="18" s="1"/>
  <c r="AM172" i="15"/>
  <c r="AK172" i="16" s="1"/>
  <c r="AL172" i="15"/>
  <c r="AJ172" i="16" s="1"/>
  <c r="AK172" i="15"/>
  <c r="AI172" i="16" s="1"/>
  <c r="AI172" i="18" s="1"/>
  <c r="AJ172" i="15"/>
  <c r="AH172" i="16" s="1"/>
  <c r="AI172" i="15"/>
  <c r="AG172" i="16" s="1"/>
  <c r="AG172" i="18" s="1"/>
  <c r="AH172" i="15"/>
  <c r="AF172" i="16" s="1"/>
  <c r="AF172" i="18" s="1"/>
  <c r="AG172" i="15"/>
  <c r="AE172" i="16" s="1"/>
  <c r="AF172" i="15"/>
  <c r="AD172" i="16" s="1"/>
  <c r="AD172" i="18" s="1"/>
  <c r="AE172" i="15"/>
  <c r="AC172" i="16" s="1"/>
  <c r="AD172" i="15"/>
  <c r="AB172" i="16" s="1"/>
  <c r="AC172" i="15"/>
  <c r="AA172" i="16" s="1"/>
  <c r="AA172" i="18" s="1"/>
  <c r="AB172" i="15"/>
  <c r="Z172" i="16" s="1"/>
  <c r="AA172" i="15"/>
  <c r="Y172" i="16" s="1"/>
  <c r="Y172" i="18" s="1"/>
  <c r="Z172" i="15"/>
  <c r="X172" i="16" s="1"/>
  <c r="X172" i="18" s="1"/>
  <c r="Y172" i="15"/>
  <c r="W172" i="16" s="1"/>
  <c r="X172" i="15"/>
  <c r="V172" i="16" s="1"/>
  <c r="V172" i="18" s="1"/>
  <c r="W172" i="15"/>
  <c r="U172" i="16" s="1"/>
  <c r="V172" i="15"/>
  <c r="T172" i="16" s="1"/>
  <c r="U172" i="15"/>
  <c r="S172" i="16" s="1"/>
  <c r="S172" i="18" s="1"/>
  <c r="T172" i="15"/>
  <c r="R172" i="16" s="1"/>
  <c r="S172" i="15"/>
  <c r="Q172" i="16" s="1"/>
  <c r="Q172" i="18" s="1"/>
  <c r="R172" i="15"/>
  <c r="P172" i="16" s="1"/>
  <c r="P172" i="18" s="1"/>
  <c r="Q172" i="15"/>
  <c r="O172" i="16" s="1"/>
  <c r="P172" i="15"/>
  <c r="N172" i="16" s="1"/>
  <c r="N172" i="18" s="1"/>
  <c r="O172" i="15"/>
  <c r="M172" i="16" s="1"/>
  <c r="N172" i="15"/>
  <c r="L172" i="16" s="1"/>
  <c r="M172" i="15"/>
  <c r="K172" i="16" s="1"/>
  <c r="K172" i="18" s="1"/>
  <c r="L172" i="15"/>
  <c r="J172" i="16" s="1"/>
  <c r="K172" i="15"/>
  <c r="I172" i="16" s="1"/>
  <c r="I172" i="18" s="1"/>
  <c r="J172" i="15"/>
  <c r="H172" i="16" s="1"/>
  <c r="H172" i="18" s="1"/>
  <c r="I172" i="15"/>
  <c r="G172" i="16" s="1"/>
  <c r="H172" i="15"/>
  <c r="F172" i="16" s="1"/>
  <c r="F172" i="18" s="1"/>
  <c r="G172" i="15"/>
  <c r="E172" i="16" s="1"/>
  <c r="F172" i="15"/>
  <c r="D172" i="16" s="1"/>
  <c r="E172" i="15"/>
  <c r="C172" i="16" s="1"/>
  <c r="D172" i="15"/>
  <c r="B172" i="16" s="1"/>
  <c r="AW171" i="15"/>
  <c r="AU171" i="16" s="1"/>
  <c r="AV171" i="15"/>
  <c r="AT171" i="16" s="1"/>
  <c r="AT171" i="18" s="1"/>
  <c r="AU171" i="15"/>
  <c r="AS171" i="16" s="1"/>
  <c r="AS171" i="18" s="1"/>
  <c r="AT171" i="15"/>
  <c r="AR171" i="16" s="1"/>
  <c r="AS171" i="15"/>
  <c r="AQ171" i="16" s="1"/>
  <c r="AR171" i="15"/>
  <c r="AP171" i="16" s="1"/>
  <c r="AP171" i="18" s="1"/>
  <c r="AQ171" i="15"/>
  <c r="AO171" i="16" s="1"/>
  <c r="AO171" i="18" s="1"/>
  <c r="AP171" i="15"/>
  <c r="AN171" i="16" s="1"/>
  <c r="AO171" i="15"/>
  <c r="AM171" i="16" s="1"/>
  <c r="AN171" i="15"/>
  <c r="AL171" i="16" s="1"/>
  <c r="AL171" i="18" s="1"/>
  <c r="AM171" i="15"/>
  <c r="AK171" i="16" s="1"/>
  <c r="AK171" i="18" s="1"/>
  <c r="AL171" i="15"/>
  <c r="AJ171" i="16" s="1"/>
  <c r="AK171" i="15"/>
  <c r="AI171" i="16" s="1"/>
  <c r="AJ171" i="15"/>
  <c r="AH171" i="16" s="1"/>
  <c r="AH171" i="18" s="1"/>
  <c r="AI171" i="15"/>
  <c r="AG171" i="16" s="1"/>
  <c r="AG171" i="18" s="1"/>
  <c r="AH171" i="15"/>
  <c r="AF171" i="16" s="1"/>
  <c r="AG171" i="15"/>
  <c r="AE171" i="16" s="1"/>
  <c r="AF171" i="15"/>
  <c r="AD171" i="16" s="1"/>
  <c r="AD171" i="18" s="1"/>
  <c r="AE171" i="15"/>
  <c r="AC171" i="16" s="1"/>
  <c r="AC171" i="18" s="1"/>
  <c r="AD171" i="15"/>
  <c r="AB171" i="16" s="1"/>
  <c r="AC171" i="15"/>
  <c r="AA171" i="16" s="1"/>
  <c r="AB171" i="15"/>
  <c r="Z171" i="16" s="1"/>
  <c r="Z171" i="18" s="1"/>
  <c r="AA171" i="15"/>
  <c r="Y171" i="16" s="1"/>
  <c r="Y171" i="18" s="1"/>
  <c r="Z171" i="15"/>
  <c r="X171" i="16" s="1"/>
  <c r="Y171" i="15"/>
  <c r="W171" i="16" s="1"/>
  <c r="X171" i="15"/>
  <c r="V171" i="16" s="1"/>
  <c r="V171" i="18" s="1"/>
  <c r="W171" i="15"/>
  <c r="U171" i="16" s="1"/>
  <c r="U171" i="18" s="1"/>
  <c r="V171" i="15"/>
  <c r="T171" i="16" s="1"/>
  <c r="U171" i="15"/>
  <c r="S171" i="16" s="1"/>
  <c r="T171" i="15"/>
  <c r="R171" i="16" s="1"/>
  <c r="R171" i="18" s="1"/>
  <c r="S171" i="15"/>
  <c r="Q171" i="16" s="1"/>
  <c r="Q171" i="18" s="1"/>
  <c r="R171" i="15"/>
  <c r="P171" i="16" s="1"/>
  <c r="Q171" i="15"/>
  <c r="O171" i="16" s="1"/>
  <c r="P171" i="15"/>
  <c r="N171" i="16" s="1"/>
  <c r="N171" i="18" s="1"/>
  <c r="O171" i="15"/>
  <c r="M171" i="16" s="1"/>
  <c r="M171" i="18" s="1"/>
  <c r="N171" i="15"/>
  <c r="L171" i="16" s="1"/>
  <c r="M171" i="15"/>
  <c r="K171" i="16" s="1"/>
  <c r="L171" i="15"/>
  <c r="J171" i="16" s="1"/>
  <c r="J171" i="18" s="1"/>
  <c r="K171" i="15"/>
  <c r="I171" i="16" s="1"/>
  <c r="I171" i="18" s="1"/>
  <c r="J171" i="15"/>
  <c r="H171" i="16" s="1"/>
  <c r="I171" i="15"/>
  <c r="G171" i="16" s="1"/>
  <c r="H171" i="15"/>
  <c r="F171" i="16" s="1"/>
  <c r="F171" i="18" s="1"/>
  <c r="G171" i="15"/>
  <c r="E171" i="16" s="1"/>
  <c r="E171" i="18" s="1"/>
  <c r="F171" i="15"/>
  <c r="D171" i="16" s="1"/>
  <c r="E171" i="15"/>
  <c r="C171" i="16" s="1"/>
  <c r="D171" i="15"/>
  <c r="B171" i="16" s="1"/>
  <c r="B171" i="18" s="1"/>
  <c r="AW170" i="15"/>
  <c r="AU170" i="16" s="1"/>
  <c r="AU170" i="18" s="1"/>
  <c r="AV170" i="15"/>
  <c r="AT170" i="16" s="1"/>
  <c r="AT170" i="18" s="1"/>
  <c r="AU170" i="15"/>
  <c r="AS170" i="16" s="1"/>
  <c r="AS170" i="18" s="1"/>
  <c r="AT170" i="15"/>
  <c r="AR170" i="16" s="1"/>
  <c r="AR170" i="18" s="1"/>
  <c r="AS170" i="15"/>
  <c r="AQ170" i="16" s="1"/>
  <c r="AQ170" i="18" s="1"/>
  <c r="AR170" i="15"/>
  <c r="AP170" i="16" s="1"/>
  <c r="AP170" i="18" s="1"/>
  <c r="AQ170" i="15"/>
  <c r="AO170" i="16" s="1"/>
  <c r="AO170" i="18" s="1"/>
  <c r="AP170" i="15"/>
  <c r="AN170" i="16" s="1"/>
  <c r="AN170" i="18" s="1"/>
  <c r="AO170" i="15"/>
  <c r="AM170" i="16" s="1"/>
  <c r="AM170" i="18" s="1"/>
  <c r="AN170" i="15"/>
  <c r="AL170" i="16" s="1"/>
  <c r="AL170" i="18" s="1"/>
  <c r="AM170" i="15"/>
  <c r="AK170" i="16" s="1"/>
  <c r="AK170" i="18" s="1"/>
  <c r="AL170" i="15"/>
  <c r="AJ170" i="16" s="1"/>
  <c r="AJ170" i="18" s="1"/>
  <c r="AK170" i="15"/>
  <c r="AI170" i="16" s="1"/>
  <c r="AI170" i="18" s="1"/>
  <c r="AJ170" i="15"/>
  <c r="AH170" i="16" s="1"/>
  <c r="AH170" i="18" s="1"/>
  <c r="AI170" i="15"/>
  <c r="AG170" i="16" s="1"/>
  <c r="AG170" i="18" s="1"/>
  <c r="AH170" i="15"/>
  <c r="AF170" i="16" s="1"/>
  <c r="AF170" i="18" s="1"/>
  <c r="AG170" i="15"/>
  <c r="AE170" i="16" s="1"/>
  <c r="AE170" i="18" s="1"/>
  <c r="AF170" i="15"/>
  <c r="AD170" i="16" s="1"/>
  <c r="AD170" i="18" s="1"/>
  <c r="AE170" i="15"/>
  <c r="AC170" i="16" s="1"/>
  <c r="AC170" i="18" s="1"/>
  <c r="AD170" i="15"/>
  <c r="AB170" i="16" s="1"/>
  <c r="AB170" i="18" s="1"/>
  <c r="AC170" i="15"/>
  <c r="AA170" i="16" s="1"/>
  <c r="AA170" i="18" s="1"/>
  <c r="AB170" i="15"/>
  <c r="Z170" i="16" s="1"/>
  <c r="Z170" i="18" s="1"/>
  <c r="AA170" i="15"/>
  <c r="Y170" i="16" s="1"/>
  <c r="Y170" i="18" s="1"/>
  <c r="Z170" i="15"/>
  <c r="X170" i="16" s="1"/>
  <c r="X170" i="18" s="1"/>
  <c r="Y170" i="15"/>
  <c r="W170" i="16" s="1"/>
  <c r="W170" i="18" s="1"/>
  <c r="X170" i="15"/>
  <c r="V170" i="16" s="1"/>
  <c r="V170" i="18" s="1"/>
  <c r="W170" i="15"/>
  <c r="U170" i="16" s="1"/>
  <c r="U170" i="18" s="1"/>
  <c r="V170" i="15"/>
  <c r="T170" i="16" s="1"/>
  <c r="T170" i="18" s="1"/>
  <c r="U170" i="15"/>
  <c r="S170" i="16" s="1"/>
  <c r="S170" i="18" s="1"/>
  <c r="T170" i="15"/>
  <c r="R170" i="16" s="1"/>
  <c r="R170" i="18" s="1"/>
  <c r="S170" i="15"/>
  <c r="Q170" i="16" s="1"/>
  <c r="Q170" i="18" s="1"/>
  <c r="R170" i="15"/>
  <c r="P170" i="16" s="1"/>
  <c r="P170" i="18" s="1"/>
  <c r="Q170" i="15"/>
  <c r="O170" i="16" s="1"/>
  <c r="O170" i="18" s="1"/>
  <c r="P170" i="15"/>
  <c r="N170" i="16" s="1"/>
  <c r="N170" i="18" s="1"/>
  <c r="O170" i="15"/>
  <c r="M170" i="16" s="1"/>
  <c r="M170" i="18" s="1"/>
  <c r="N170" i="15"/>
  <c r="L170" i="16" s="1"/>
  <c r="L170" i="18" s="1"/>
  <c r="M170" i="15"/>
  <c r="K170" i="16" s="1"/>
  <c r="K170" i="18" s="1"/>
  <c r="L170" i="15"/>
  <c r="J170" i="16" s="1"/>
  <c r="J170" i="18" s="1"/>
  <c r="K170" i="15"/>
  <c r="I170" i="16" s="1"/>
  <c r="I170" i="18" s="1"/>
  <c r="J170" i="15"/>
  <c r="H170" i="16" s="1"/>
  <c r="H170" i="18" s="1"/>
  <c r="I170" i="15"/>
  <c r="G170" i="16" s="1"/>
  <c r="G170" i="18" s="1"/>
  <c r="H170" i="15"/>
  <c r="F170" i="16" s="1"/>
  <c r="F170" i="18" s="1"/>
  <c r="G170" i="15"/>
  <c r="E170" i="16" s="1"/>
  <c r="E170" i="18" s="1"/>
  <c r="F170" i="15"/>
  <c r="D170" i="16" s="1"/>
  <c r="D170" i="18" s="1"/>
  <c r="E170" i="15"/>
  <c r="C170" i="16" s="1"/>
  <c r="D170" i="15"/>
  <c r="B170" i="16" s="1"/>
  <c r="B170" i="18" s="1"/>
  <c r="AW169" i="15"/>
  <c r="AU169" i="16" s="1"/>
  <c r="AV169" i="15"/>
  <c r="AT169" i="16" s="1"/>
  <c r="AT169" i="18" s="1"/>
  <c r="AU169" i="15"/>
  <c r="AS169" i="16" s="1"/>
  <c r="AS169" i="18" s="1"/>
  <c r="AT169" i="15"/>
  <c r="AR169" i="16" s="1"/>
  <c r="AS169" i="15"/>
  <c r="AQ169" i="16" s="1"/>
  <c r="AQ169" i="18" s="1"/>
  <c r="AR169" i="15"/>
  <c r="AP169" i="16" s="1"/>
  <c r="AP169" i="18" s="1"/>
  <c r="AQ169" i="15"/>
  <c r="AO169" i="16" s="1"/>
  <c r="AO169" i="18" s="1"/>
  <c r="AP169" i="15"/>
  <c r="AN169" i="16" s="1"/>
  <c r="AO169" i="15"/>
  <c r="AM169" i="16" s="1"/>
  <c r="AN169" i="15"/>
  <c r="AL169" i="16" s="1"/>
  <c r="AL169" i="18" s="1"/>
  <c r="AM169" i="15"/>
  <c r="AK169" i="16" s="1"/>
  <c r="AK169" i="18" s="1"/>
  <c r="AL169" i="15"/>
  <c r="AJ169" i="16" s="1"/>
  <c r="AK169" i="15"/>
  <c r="AI169" i="16" s="1"/>
  <c r="AI169" i="18" s="1"/>
  <c r="AJ169" i="15"/>
  <c r="AH169" i="16" s="1"/>
  <c r="AH169" i="18" s="1"/>
  <c r="AI169" i="15"/>
  <c r="AG169" i="16" s="1"/>
  <c r="AG169" i="18" s="1"/>
  <c r="AH169" i="15"/>
  <c r="AF169" i="16" s="1"/>
  <c r="AG169" i="15"/>
  <c r="AE169" i="16" s="1"/>
  <c r="AF169" i="15"/>
  <c r="AD169" i="16" s="1"/>
  <c r="AD169" i="18" s="1"/>
  <c r="AE169" i="15"/>
  <c r="AC169" i="16" s="1"/>
  <c r="AC169" i="18" s="1"/>
  <c r="AD169" i="15"/>
  <c r="AB169" i="16" s="1"/>
  <c r="AC169" i="15"/>
  <c r="AA169" i="16" s="1"/>
  <c r="AA169" i="18" s="1"/>
  <c r="AB169" i="15"/>
  <c r="Z169" i="16" s="1"/>
  <c r="Z169" i="18" s="1"/>
  <c r="AA169" i="15"/>
  <c r="Y169" i="16" s="1"/>
  <c r="Y169" i="18" s="1"/>
  <c r="Z169" i="15"/>
  <c r="X169" i="16" s="1"/>
  <c r="Y169" i="15"/>
  <c r="W169" i="16" s="1"/>
  <c r="X169" i="15"/>
  <c r="V169" i="16" s="1"/>
  <c r="V169" i="18" s="1"/>
  <c r="W169" i="15"/>
  <c r="U169" i="16" s="1"/>
  <c r="U169" i="18" s="1"/>
  <c r="V169" i="15"/>
  <c r="T169" i="16" s="1"/>
  <c r="U169" i="15"/>
  <c r="S169" i="16" s="1"/>
  <c r="S169" i="18" s="1"/>
  <c r="T169" i="15"/>
  <c r="R169" i="16" s="1"/>
  <c r="R169" i="18" s="1"/>
  <c r="S169" i="15"/>
  <c r="Q169" i="16" s="1"/>
  <c r="Q169" i="18" s="1"/>
  <c r="R169" i="15"/>
  <c r="P169" i="16" s="1"/>
  <c r="Q169" i="15"/>
  <c r="O169" i="16" s="1"/>
  <c r="P169" i="15"/>
  <c r="N169" i="16" s="1"/>
  <c r="N169" i="18" s="1"/>
  <c r="O169" i="15"/>
  <c r="M169" i="16" s="1"/>
  <c r="M169" i="18" s="1"/>
  <c r="N169" i="15"/>
  <c r="L169" i="16" s="1"/>
  <c r="M169" i="15"/>
  <c r="K169" i="16" s="1"/>
  <c r="K169" i="18" s="1"/>
  <c r="L169" i="15"/>
  <c r="J169" i="16" s="1"/>
  <c r="J169" i="18" s="1"/>
  <c r="K169" i="15"/>
  <c r="I169" i="16" s="1"/>
  <c r="I169" i="18" s="1"/>
  <c r="J169" i="15"/>
  <c r="H169" i="16" s="1"/>
  <c r="I169" i="15"/>
  <c r="G169" i="16" s="1"/>
  <c r="H169" i="15"/>
  <c r="F169" i="16" s="1"/>
  <c r="F169" i="18" s="1"/>
  <c r="G169" i="15"/>
  <c r="E169" i="16" s="1"/>
  <c r="E169" i="18" s="1"/>
  <c r="F169" i="15"/>
  <c r="D169" i="16" s="1"/>
  <c r="E169" i="15"/>
  <c r="C169" i="16" s="1"/>
  <c r="D169" i="15"/>
  <c r="B169" i="16" s="1"/>
  <c r="B169" i="18" s="1"/>
  <c r="AW168" i="15"/>
  <c r="AU168" i="16" s="1"/>
  <c r="AV168" i="15"/>
  <c r="AT168" i="16" s="1"/>
  <c r="AT168" i="18" s="1"/>
  <c r="AU168" i="15"/>
  <c r="AS168" i="16" s="1"/>
  <c r="AS168" i="18" s="1"/>
  <c r="AT168" i="15"/>
  <c r="AR168" i="16" s="1"/>
  <c r="AS168" i="15"/>
  <c r="AQ168" i="16" s="1"/>
  <c r="AQ168" i="18" s="1"/>
  <c r="AR168" i="15"/>
  <c r="AP168" i="16" s="1"/>
  <c r="AQ168" i="15"/>
  <c r="AO168" i="16" s="1"/>
  <c r="AO168" i="18" s="1"/>
  <c r="AP168" i="15"/>
  <c r="AN168" i="16" s="1"/>
  <c r="AN168" i="18" s="1"/>
  <c r="AO168" i="15"/>
  <c r="AM168" i="16" s="1"/>
  <c r="AN168" i="15"/>
  <c r="AL168" i="16" s="1"/>
  <c r="AL168" i="18" s="1"/>
  <c r="AM168" i="15"/>
  <c r="AK168" i="16" s="1"/>
  <c r="AK168" i="18" s="1"/>
  <c r="AL168" i="15"/>
  <c r="AJ168" i="16" s="1"/>
  <c r="AK168" i="15"/>
  <c r="AI168" i="16" s="1"/>
  <c r="AI168" i="18" s="1"/>
  <c r="AJ168" i="15"/>
  <c r="AH168" i="16" s="1"/>
  <c r="AI168" i="15"/>
  <c r="AG168" i="16" s="1"/>
  <c r="AG168" i="18" s="1"/>
  <c r="AH168" i="15"/>
  <c r="AF168" i="16" s="1"/>
  <c r="AF168" i="18" s="1"/>
  <c r="AG168" i="15"/>
  <c r="AE168" i="16" s="1"/>
  <c r="AF168" i="15"/>
  <c r="AD168" i="16" s="1"/>
  <c r="AD168" i="18" s="1"/>
  <c r="AE168" i="15"/>
  <c r="AC168" i="16" s="1"/>
  <c r="AC168" i="18" s="1"/>
  <c r="AD168" i="15"/>
  <c r="AB168" i="16" s="1"/>
  <c r="AC168" i="15"/>
  <c r="AA168" i="16" s="1"/>
  <c r="AA168" i="18" s="1"/>
  <c r="AB168" i="15"/>
  <c r="Z168" i="16" s="1"/>
  <c r="AA168" i="15"/>
  <c r="Y168" i="16" s="1"/>
  <c r="Y168" i="18" s="1"/>
  <c r="Z168" i="15"/>
  <c r="X168" i="16" s="1"/>
  <c r="X168" i="18" s="1"/>
  <c r="Y168" i="15"/>
  <c r="W168" i="16" s="1"/>
  <c r="X168" i="15"/>
  <c r="V168" i="16" s="1"/>
  <c r="V168" i="18" s="1"/>
  <c r="W168" i="15"/>
  <c r="U168" i="16" s="1"/>
  <c r="U168" i="18" s="1"/>
  <c r="V168" i="15"/>
  <c r="T168" i="16" s="1"/>
  <c r="U168" i="15"/>
  <c r="S168" i="16" s="1"/>
  <c r="S168" i="18" s="1"/>
  <c r="T168" i="15"/>
  <c r="R168" i="16" s="1"/>
  <c r="S168" i="15"/>
  <c r="Q168" i="16" s="1"/>
  <c r="Q168" i="18" s="1"/>
  <c r="R168" i="15"/>
  <c r="P168" i="16" s="1"/>
  <c r="P168" i="18" s="1"/>
  <c r="Q168" i="15"/>
  <c r="O168" i="16" s="1"/>
  <c r="P168" i="15"/>
  <c r="N168" i="16" s="1"/>
  <c r="N168" i="18" s="1"/>
  <c r="O168" i="15"/>
  <c r="M168" i="16" s="1"/>
  <c r="M168" i="18" s="1"/>
  <c r="N168" i="15"/>
  <c r="L168" i="16" s="1"/>
  <c r="M168" i="15"/>
  <c r="K168" i="16" s="1"/>
  <c r="K168" i="18" s="1"/>
  <c r="L168" i="15"/>
  <c r="J168" i="16" s="1"/>
  <c r="K168" i="15"/>
  <c r="I168" i="16" s="1"/>
  <c r="I168" i="18" s="1"/>
  <c r="J168" i="15"/>
  <c r="H168" i="16" s="1"/>
  <c r="H168" i="18" s="1"/>
  <c r="I168" i="15"/>
  <c r="G168" i="16" s="1"/>
  <c r="H168" i="15"/>
  <c r="F168" i="16" s="1"/>
  <c r="F168" i="18" s="1"/>
  <c r="G168" i="15"/>
  <c r="E168" i="16" s="1"/>
  <c r="E168" i="18" s="1"/>
  <c r="F168" i="15"/>
  <c r="D168" i="16" s="1"/>
  <c r="E168" i="15"/>
  <c r="C168" i="16" s="1"/>
  <c r="D168" i="15"/>
  <c r="B168" i="16" s="1"/>
  <c r="AW167" i="15"/>
  <c r="AU167" i="16" s="1"/>
  <c r="AV167" i="15"/>
  <c r="AT167" i="16" s="1"/>
  <c r="AT167" i="18" s="1"/>
  <c r="AU167" i="15"/>
  <c r="AS167" i="16" s="1"/>
  <c r="AS167" i="18" s="1"/>
  <c r="AT167" i="15"/>
  <c r="AR167" i="16" s="1"/>
  <c r="AS167" i="15"/>
  <c r="AQ167" i="16" s="1"/>
  <c r="AR167" i="15"/>
  <c r="AP167" i="16" s="1"/>
  <c r="AP167" i="18" s="1"/>
  <c r="AQ167" i="15"/>
  <c r="AO167" i="16" s="1"/>
  <c r="AO167" i="18" s="1"/>
  <c r="AP167" i="15"/>
  <c r="AN167" i="16" s="1"/>
  <c r="AO167" i="15"/>
  <c r="AM167" i="16" s="1"/>
  <c r="AN167" i="15"/>
  <c r="AL167" i="16" s="1"/>
  <c r="AL167" i="18" s="1"/>
  <c r="AM167" i="15"/>
  <c r="AK167" i="16" s="1"/>
  <c r="AK167" i="18" s="1"/>
  <c r="AL167" i="15"/>
  <c r="AJ167" i="16" s="1"/>
  <c r="AK167" i="15"/>
  <c r="AI167" i="16" s="1"/>
  <c r="AJ167" i="15"/>
  <c r="AH167" i="16" s="1"/>
  <c r="AH167" i="18" s="1"/>
  <c r="AI167" i="15"/>
  <c r="AG167" i="16" s="1"/>
  <c r="AG167" i="18" s="1"/>
  <c r="AH167" i="15"/>
  <c r="AF167" i="16" s="1"/>
  <c r="AG167" i="15"/>
  <c r="AE167" i="16" s="1"/>
  <c r="AF167" i="15"/>
  <c r="AD167" i="16" s="1"/>
  <c r="AD167" i="18" s="1"/>
  <c r="AE167" i="15"/>
  <c r="AC167" i="16" s="1"/>
  <c r="AC167" i="18" s="1"/>
  <c r="AD167" i="15"/>
  <c r="AB167" i="16" s="1"/>
  <c r="AC167" i="15"/>
  <c r="AA167" i="16" s="1"/>
  <c r="AB167" i="15"/>
  <c r="Z167" i="16" s="1"/>
  <c r="Z167" i="18" s="1"/>
  <c r="AA167" i="15"/>
  <c r="Y167" i="16" s="1"/>
  <c r="Y167" i="18" s="1"/>
  <c r="Z167" i="15"/>
  <c r="X167" i="16" s="1"/>
  <c r="Y167" i="15"/>
  <c r="W167" i="16" s="1"/>
  <c r="X167" i="15"/>
  <c r="V167" i="16" s="1"/>
  <c r="V167" i="18" s="1"/>
  <c r="W167" i="15"/>
  <c r="U167" i="16" s="1"/>
  <c r="U167" i="18" s="1"/>
  <c r="V167" i="15"/>
  <c r="T167" i="16" s="1"/>
  <c r="U167" i="15"/>
  <c r="S167" i="16" s="1"/>
  <c r="T167" i="15"/>
  <c r="R167" i="16" s="1"/>
  <c r="R167" i="18" s="1"/>
  <c r="S167" i="15"/>
  <c r="Q167" i="16" s="1"/>
  <c r="Q167" i="18" s="1"/>
  <c r="R167" i="15"/>
  <c r="P167" i="16" s="1"/>
  <c r="Q167" i="15"/>
  <c r="O167" i="16" s="1"/>
  <c r="P167" i="15"/>
  <c r="N167" i="16" s="1"/>
  <c r="N167" i="18" s="1"/>
  <c r="O167" i="15"/>
  <c r="M167" i="16" s="1"/>
  <c r="M167" i="18" s="1"/>
  <c r="N167" i="15"/>
  <c r="L167" i="16" s="1"/>
  <c r="M167" i="15"/>
  <c r="K167" i="16" s="1"/>
  <c r="L167" i="15"/>
  <c r="J167" i="16" s="1"/>
  <c r="J167" i="18" s="1"/>
  <c r="K167" i="15"/>
  <c r="I167" i="16" s="1"/>
  <c r="I167" i="18" s="1"/>
  <c r="J167" i="15"/>
  <c r="H167" i="16" s="1"/>
  <c r="I167" i="15"/>
  <c r="G167" i="16" s="1"/>
  <c r="H167" i="15"/>
  <c r="F167" i="16" s="1"/>
  <c r="F167" i="18" s="1"/>
  <c r="G167" i="15"/>
  <c r="E167" i="16" s="1"/>
  <c r="E167" i="18" s="1"/>
  <c r="F167" i="15"/>
  <c r="D167" i="16" s="1"/>
  <c r="E167" i="15"/>
  <c r="C167" i="16" s="1"/>
  <c r="D167" i="15"/>
  <c r="B167" i="16" s="1"/>
  <c r="B167" i="18" s="1"/>
  <c r="AW166" i="15"/>
  <c r="AU166" i="16" s="1"/>
  <c r="AU166" i="18" s="1"/>
  <c r="AV166" i="15"/>
  <c r="AT166" i="16" s="1"/>
  <c r="AT166" i="18" s="1"/>
  <c r="AU166" i="15"/>
  <c r="AS166" i="16" s="1"/>
  <c r="AS166" i="18" s="1"/>
  <c r="AT166" i="15"/>
  <c r="AR166" i="16" s="1"/>
  <c r="AR166" i="18" s="1"/>
  <c r="AS166" i="15"/>
  <c r="AQ166" i="16" s="1"/>
  <c r="AQ166" i="18" s="1"/>
  <c r="AR166" i="15"/>
  <c r="AP166" i="16" s="1"/>
  <c r="AP166" i="18" s="1"/>
  <c r="AQ166" i="15"/>
  <c r="AO166" i="16" s="1"/>
  <c r="AO166" i="18" s="1"/>
  <c r="AP166" i="15"/>
  <c r="AN166" i="16" s="1"/>
  <c r="AN166" i="18" s="1"/>
  <c r="AO166" i="15"/>
  <c r="AM166" i="16" s="1"/>
  <c r="AM166" i="18" s="1"/>
  <c r="AN166" i="15"/>
  <c r="AL166" i="16" s="1"/>
  <c r="AL166" i="18" s="1"/>
  <c r="AM166" i="15"/>
  <c r="AK166" i="16" s="1"/>
  <c r="AK166" i="18" s="1"/>
  <c r="AL166" i="15"/>
  <c r="AJ166" i="16" s="1"/>
  <c r="AJ166" i="18" s="1"/>
  <c r="AK166" i="15"/>
  <c r="AI166" i="16" s="1"/>
  <c r="AI166" i="18" s="1"/>
  <c r="AJ166" i="15"/>
  <c r="AH166" i="16" s="1"/>
  <c r="AH166" i="18" s="1"/>
  <c r="AI166" i="15"/>
  <c r="AG166" i="16" s="1"/>
  <c r="AG166" i="18" s="1"/>
  <c r="AH166" i="15"/>
  <c r="AF166" i="16" s="1"/>
  <c r="AF166" i="18" s="1"/>
  <c r="AG166" i="15"/>
  <c r="AE166" i="16" s="1"/>
  <c r="AE166" i="18" s="1"/>
  <c r="AF166" i="15"/>
  <c r="AD166" i="16" s="1"/>
  <c r="AD166" i="18" s="1"/>
  <c r="AE166" i="15"/>
  <c r="AC166" i="16" s="1"/>
  <c r="AC166" i="18" s="1"/>
  <c r="AD166" i="15"/>
  <c r="AB166" i="16" s="1"/>
  <c r="AB166" i="18" s="1"/>
  <c r="AC166" i="15"/>
  <c r="AA166" i="16" s="1"/>
  <c r="AA166" i="18" s="1"/>
  <c r="AB166" i="15"/>
  <c r="Z166" i="16" s="1"/>
  <c r="Z166" i="18" s="1"/>
  <c r="AA166" i="15"/>
  <c r="Y166" i="16" s="1"/>
  <c r="Y166" i="18" s="1"/>
  <c r="Z166" i="15"/>
  <c r="X166" i="16" s="1"/>
  <c r="X166" i="18" s="1"/>
  <c r="Y166" i="15"/>
  <c r="W166" i="16" s="1"/>
  <c r="W166" i="18" s="1"/>
  <c r="X166" i="15"/>
  <c r="V166" i="16" s="1"/>
  <c r="V166" i="18" s="1"/>
  <c r="W166" i="15"/>
  <c r="U166" i="16" s="1"/>
  <c r="U166" i="18" s="1"/>
  <c r="V166" i="15"/>
  <c r="T166" i="16" s="1"/>
  <c r="T166" i="18" s="1"/>
  <c r="U166" i="15"/>
  <c r="S166" i="16" s="1"/>
  <c r="S166" i="18" s="1"/>
  <c r="T166" i="15"/>
  <c r="R166" i="16" s="1"/>
  <c r="R166" i="18" s="1"/>
  <c r="S166" i="15"/>
  <c r="Q166" i="16" s="1"/>
  <c r="Q166" i="18" s="1"/>
  <c r="R166" i="15"/>
  <c r="P166" i="16" s="1"/>
  <c r="P166" i="18" s="1"/>
  <c r="Q166" i="15"/>
  <c r="O166" i="16" s="1"/>
  <c r="O166" i="18" s="1"/>
  <c r="P166" i="15"/>
  <c r="N166" i="16" s="1"/>
  <c r="N166" i="18" s="1"/>
  <c r="O166" i="15"/>
  <c r="M166" i="16" s="1"/>
  <c r="M166" i="18" s="1"/>
  <c r="N166" i="15"/>
  <c r="L166" i="16" s="1"/>
  <c r="L166" i="18" s="1"/>
  <c r="M166" i="15"/>
  <c r="K166" i="16" s="1"/>
  <c r="K166" i="18" s="1"/>
  <c r="L166" i="15"/>
  <c r="J166" i="16" s="1"/>
  <c r="J166" i="18" s="1"/>
  <c r="K166" i="15"/>
  <c r="I166" i="16" s="1"/>
  <c r="I166" i="18" s="1"/>
  <c r="J166" i="15"/>
  <c r="H166" i="16" s="1"/>
  <c r="H166" i="18" s="1"/>
  <c r="I166" i="15"/>
  <c r="G166" i="16" s="1"/>
  <c r="G166" i="18" s="1"/>
  <c r="H166" i="15"/>
  <c r="F166" i="16" s="1"/>
  <c r="F166" i="18" s="1"/>
  <c r="G166" i="15"/>
  <c r="E166" i="16" s="1"/>
  <c r="E166" i="18" s="1"/>
  <c r="F166" i="15"/>
  <c r="D166" i="16" s="1"/>
  <c r="D166" i="18" s="1"/>
  <c r="E166" i="15"/>
  <c r="C166" i="16" s="1"/>
  <c r="D166" i="15"/>
  <c r="B166" i="16" s="1"/>
  <c r="B166" i="18" s="1"/>
  <c r="AW165" i="15"/>
  <c r="AU165" i="16" s="1"/>
  <c r="AV165" i="15"/>
  <c r="AT165" i="16" s="1"/>
  <c r="AT165" i="18" s="1"/>
  <c r="AU165" i="15"/>
  <c r="AS165" i="16" s="1"/>
  <c r="AS165" i="18" s="1"/>
  <c r="AT165" i="15"/>
  <c r="AR165" i="16" s="1"/>
  <c r="AS165" i="15"/>
  <c r="AQ165" i="16" s="1"/>
  <c r="AQ165" i="18" s="1"/>
  <c r="AR165" i="15"/>
  <c r="AP165" i="16" s="1"/>
  <c r="AP165" i="18" s="1"/>
  <c r="AQ165" i="15"/>
  <c r="AO165" i="16" s="1"/>
  <c r="AO165" i="18" s="1"/>
  <c r="AP165" i="15"/>
  <c r="AN165" i="16" s="1"/>
  <c r="AN165" i="18" s="1"/>
  <c r="AO165" i="15"/>
  <c r="AM165" i="16" s="1"/>
  <c r="AN165" i="15"/>
  <c r="AL165" i="16" s="1"/>
  <c r="AL165" i="18" s="1"/>
  <c r="AM165" i="15"/>
  <c r="AK165" i="16" s="1"/>
  <c r="AK165" i="18" s="1"/>
  <c r="AL165" i="15"/>
  <c r="AJ165" i="16" s="1"/>
  <c r="AK165" i="15"/>
  <c r="AI165" i="16" s="1"/>
  <c r="AI165" i="18" s="1"/>
  <c r="AJ165" i="15"/>
  <c r="AH165" i="16" s="1"/>
  <c r="AH165" i="18" s="1"/>
  <c r="AI165" i="15"/>
  <c r="AG165" i="16" s="1"/>
  <c r="AG165" i="18" s="1"/>
  <c r="AH165" i="15"/>
  <c r="AF165" i="16" s="1"/>
  <c r="AF165" i="18" s="1"/>
  <c r="AG165" i="15"/>
  <c r="AE165" i="16" s="1"/>
  <c r="AF165" i="15"/>
  <c r="AD165" i="16" s="1"/>
  <c r="AD165" i="18" s="1"/>
  <c r="AE165" i="15"/>
  <c r="AC165" i="16" s="1"/>
  <c r="AC165" i="18" s="1"/>
  <c r="AD165" i="15"/>
  <c r="AB165" i="16" s="1"/>
  <c r="AC165" i="15"/>
  <c r="AA165" i="16" s="1"/>
  <c r="AA165" i="18" s="1"/>
  <c r="AB165" i="15"/>
  <c r="Z165" i="16" s="1"/>
  <c r="Z165" i="18" s="1"/>
  <c r="AA165" i="15"/>
  <c r="Y165" i="16" s="1"/>
  <c r="Y165" i="18" s="1"/>
  <c r="Z165" i="15"/>
  <c r="X165" i="16" s="1"/>
  <c r="X165" i="18" s="1"/>
  <c r="Y165" i="15"/>
  <c r="W165" i="16" s="1"/>
  <c r="X165" i="15"/>
  <c r="V165" i="16" s="1"/>
  <c r="V165" i="18" s="1"/>
  <c r="W165" i="15"/>
  <c r="U165" i="16" s="1"/>
  <c r="U165" i="18" s="1"/>
  <c r="V165" i="15"/>
  <c r="T165" i="16" s="1"/>
  <c r="U165" i="15"/>
  <c r="S165" i="16" s="1"/>
  <c r="S165" i="18" s="1"/>
  <c r="T165" i="15"/>
  <c r="R165" i="16" s="1"/>
  <c r="R165" i="18" s="1"/>
  <c r="S165" i="15"/>
  <c r="Q165" i="16" s="1"/>
  <c r="Q165" i="18" s="1"/>
  <c r="R165" i="15"/>
  <c r="P165" i="16" s="1"/>
  <c r="P165" i="18" s="1"/>
  <c r="Q165" i="15"/>
  <c r="O165" i="16" s="1"/>
  <c r="P165" i="15"/>
  <c r="N165" i="16" s="1"/>
  <c r="N165" i="18" s="1"/>
  <c r="O165" i="15"/>
  <c r="M165" i="16" s="1"/>
  <c r="M165" i="18" s="1"/>
  <c r="N165" i="15"/>
  <c r="L165" i="16" s="1"/>
  <c r="M165" i="15"/>
  <c r="K165" i="16" s="1"/>
  <c r="K165" i="18" s="1"/>
  <c r="L165" i="15"/>
  <c r="J165" i="16" s="1"/>
  <c r="J165" i="18" s="1"/>
  <c r="K165" i="15"/>
  <c r="I165" i="16" s="1"/>
  <c r="I165" i="18" s="1"/>
  <c r="J165" i="15"/>
  <c r="H165" i="16" s="1"/>
  <c r="H165" i="18" s="1"/>
  <c r="I165" i="15"/>
  <c r="G165" i="16" s="1"/>
  <c r="H165" i="15"/>
  <c r="F165" i="16" s="1"/>
  <c r="F165" i="18" s="1"/>
  <c r="G165" i="15"/>
  <c r="E165" i="16" s="1"/>
  <c r="E165" i="18" s="1"/>
  <c r="F165" i="15"/>
  <c r="D165" i="16" s="1"/>
  <c r="E165" i="15"/>
  <c r="C165" i="16" s="1"/>
  <c r="D165" i="15"/>
  <c r="B165" i="16" s="1"/>
  <c r="B165" i="18" s="1"/>
  <c r="AW164" i="15"/>
  <c r="AU164" i="16" s="1"/>
  <c r="AV164" i="15"/>
  <c r="AT164" i="16" s="1"/>
  <c r="AT164" i="18" s="1"/>
  <c r="AU164" i="15"/>
  <c r="AS164" i="16" s="1"/>
  <c r="AS164" i="18" s="1"/>
  <c r="AT164" i="15"/>
  <c r="AR164" i="16" s="1"/>
  <c r="AS164" i="15"/>
  <c r="AQ164" i="16" s="1"/>
  <c r="AQ164" i="18" s="1"/>
  <c r="AR164" i="15"/>
  <c r="AP164" i="16" s="1"/>
  <c r="AQ164" i="15"/>
  <c r="AO164" i="16" s="1"/>
  <c r="AO164" i="18" s="1"/>
  <c r="AP164" i="15"/>
  <c r="AN164" i="16" s="1"/>
  <c r="AN164" i="18" s="1"/>
  <c r="AO164" i="15"/>
  <c r="AM164" i="16" s="1"/>
  <c r="AN164" i="15"/>
  <c r="AL164" i="16" s="1"/>
  <c r="AL164" i="18" s="1"/>
  <c r="AM164" i="15"/>
  <c r="AK164" i="16" s="1"/>
  <c r="AK164" i="18" s="1"/>
  <c r="AL164" i="15"/>
  <c r="AJ164" i="16" s="1"/>
  <c r="AK164" i="15"/>
  <c r="AI164" i="16" s="1"/>
  <c r="AI164" i="18" s="1"/>
  <c r="AJ164" i="15"/>
  <c r="AH164" i="16" s="1"/>
  <c r="AI164" i="15"/>
  <c r="AG164" i="16" s="1"/>
  <c r="AG164" i="18" s="1"/>
  <c r="AH164" i="15"/>
  <c r="AF164" i="16" s="1"/>
  <c r="AF164" i="18" s="1"/>
  <c r="AG164" i="15"/>
  <c r="AE164" i="16" s="1"/>
  <c r="AF164" i="15"/>
  <c r="AD164" i="16" s="1"/>
  <c r="AD164" i="18" s="1"/>
  <c r="AE164" i="15"/>
  <c r="AC164" i="16" s="1"/>
  <c r="AC164" i="18" s="1"/>
  <c r="AD164" i="15"/>
  <c r="AB164" i="16" s="1"/>
  <c r="AC164" i="15"/>
  <c r="AA164" i="16" s="1"/>
  <c r="AA164" i="18" s="1"/>
  <c r="AB164" i="15"/>
  <c r="Z164" i="16" s="1"/>
  <c r="AA164" i="15"/>
  <c r="Y164" i="16" s="1"/>
  <c r="Y164" i="18" s="1"/>
  <c r="Z164" i="15"/>
  <c r="X164" i="16" s="1"/>
  <c r="X164" i="18" s="1"/>
  <c r="Y164" i="15"/>
  <c r="W164" i="16" s="1"/>
  <c r="X164" i="15"/>
  <c r="V164" i="16" s="1"/>
  <c r="V164" i="18" s="1"/>
  <c r="W164" i="15"/>
  <c r="U164" i="16" s="1"/>
  <c r="U164" i="18" s="1"/>
  <c r="V164" i="15"/>
  <c r="T164" i="16" s="1"/>
  <c r="U164" i="15"/>
  <c r="S164" i="16" s="1"/>
  <c r="S164" i="18" s="1"/>
  <c r="T164" i="15"/>
  <c r="R164" i="16" s="1"/>
  <c r="S164" i="15"/>
  <c r="Q164" i="16" s="1"/>
  <c r="Q164" i="18" s="1"/>
  <c r="R164" i="15"/>
  <c r="P164" i="16" s="1"/>
  <c r="P164" i="18" s="1"/>
  <c r="Q164" i="15"/>
  <c r="O164" i="16" s="1"/>
  <c r="P164" i="15"/>
  <c r="N164" i="16" s="1"/>
  <c r="N164" i="18" s="1"/>
  <c r="O164" i="15"/>
  <c r="M164" i="16" s="1"/>
  <c r="M164" i="18" s="1"/>
  <c r="N164" i="15"/>
  <c r="L164" i="16" s="1"/>
  <c r="M164" i="15"/>
  <c r="K164" i="16" s="1"/>
  <c r="K164" i="18" s="1"/>
  <c r="L164" i="15"/>
  <c r="J164" i="16" s="1"/>
  <c r="K164" i="15"/>
  <c r="I164" i="16" s="1"/>
  <c r="I164" i="18" s="1"/>
  <c r="J164" i="15"/>
  <c r="H164" i="16" s="1"/>
  <c r="H164" i="18" s="1"/>
  <c r="I164" i="15"/>
  <c r="G164" i="16" s="1"/>
  <c r="H164" i="15"/>
  <c r="F164" i="16" s="1"/>
  <c r="F164" i="18" s="1"/>
  <c r="G164" i="15"/>
  <c r="E164" i="16" s="1"/>
  <c r="E164" i="18" s="1"/>
  <c r="F164" i="15"/>
  <c r="D164" i="16" s="1"/>
  <c r="E164" i="15"/>
  <c r="C164" i="16" s="1"/>
  <c r="D164" i="15"/>
  <c r="B164" i="16" s="1"/>
  <c r="AW163" i="15"/>
  <c r="AU163" i="16" s="1"/>
  <c r="AV163" i="15"/>
  <c r="AT163" i="16" s="1"/>
  <c r="AT163" i="18" s="1"/>
  <c r="AU163" i="15"/>
  <c r="AS163" i="16" s="1"/>
  <c r="AS163" i="18" s="1"/>
  <c r="AT163" i="15"/>
  <c r="AR163" i="16" s="1"/>
  <c r="AS163" i="15"/>
  <c r="AQ163" i="16" s="1"/>
  <c r="AR163" i="15"/>
  <c r="AP163" i="16" s="1"/>
  <c r="AP163" i="18" s="1"/>
  <c r="AQ163" i="15"/>
  <c r="AO163" i="16" s="1"/>
  <c r="AO163" i="18" s="1"/>
  <c r="AP163" i="15"/>
  <c r="AN163" i="16" s="1"/>
  <c r="AO163" i="15"/>
  <c r="AM163" i="16" s="1"/>
  <c r="AN163" i="15"/>
  <c r="AL163" i="16" s="1"/>
  <c r="AL163" i="18" s="1"/>
  <c r="AM163" i="15"/>
  <c r="AK163" i="16" s="1"/>
  <c r="AK163" i="18" s="1"/>
  <c r="AL163" i="15"/>
  <c r="AJ163" i="16" s="1"/>
  <c r="AK163" i="15"/>
  <c r="AI163" i="16" s="1"/>
  <c r="AJ163" i="15"/>
  <c r="AH163" i="16" s="1"/>
  <c r="AH163" i="18" s="1"/>
  <c r="AI163" i="15"/>
  <c r="AG163" i="16" s="1"/>
  <c r="AG163" i="18" s="1"/>
  <c r="AH163" i="15"/>
  <c r="AF163" i="16" s="1"/>
  <c r="AG163" i="15"/>
  <c r="AE163" i="16" s="1"/>
  <c r="AF163" i="15"/>
  <c r="AD163" i="16" s="1"/>
  <c r="AD163" i="18" s="1"/>
  <c r="AE163" i="15"/>
  <c r="AC163" i="16" s="1"/>
  <c r="AC163" i="18" s="1"/>
  <c r="AD163" i="15"/>
  <c r="AB163" i="16" s="1"/>
  <c r="AC163" i="15"/>
  <c r="AA163" i="16" s="1"/>
  <c r="AB163" i="15"/>
  <c r="Z163" i="16" s="1"/>
  <c r="Z163" i="18" s="1"/>
  <c r="AA163" i="15"/>
  <c r="Y163" i="16" s="1"/>
  <c r="Y163" i="18" s="1"/>
  <c r="Z163" i="15"/>
  <c r="X163" i="16" s="1"/>
  <c r="Y163" i="15"/>
  <c r="W163" i="16" s="1"/>
  <c r="X163" i="15"/>
  <c r="V163" i="16" s="1"/>
  <c r="V163" i="18" s="1"/>
  <c r="W163" i="15"/>
  <c r="U163" i="16" s="1"/>
  <c r="U163" i="18" s="1"/>
  <c r="V163" i="15"/>
  <c r="T163" i="16" s="1"/>
  <c r="U163" i="15"/>
  <c r="S163" i="16" s="1"/>
  <c r="S163" i="18" s="1"/>
  <c r="T163" i="15"/>
  <c r="R163" i="16" s="1"/>
  <c r="R163" i="18" s="1"/>
  <c r="S163" i="15"/>
  <c r="Q163" i="16" s="1"/>
  <c r="Q163" i="18" s="1"/>
  <c r="R163" i="15"/>
  <c r="P163" i="16" s="1"/>
  <c r="Q163" i="15"/>
  <c r="O163" i="16" s="1"/>
  <c r="P163" i="15"/>
  <c r="N163" i="16" s="1"/>
  <c r="N163" i="18" s="1"/>
  <c r="O163" i="15"/>
  <c r="M163" i="16" s="1"/>
  <c r="M163" i="18" s="1"/>
  <c r="N163" i="15"/>
  <c r="L163" i="16" s="1"/>
  <c r="M163" i="15"/>
  <c r="K163" i="16" s="1"/>
  <c r="K163" i="18" s="1"/>
  <c r="L163" i="15"/>
  <c r="J163" i="16" s="1"/>
  <c r="J163" i="18" s="1"/>
  <c r="K163" i="15"/>
  <c r="I163" i="16" s="1"/>
  <c r="I163" i="18" s="1"/>
  <c r="J163" i="15"/>
  <c r="H163" i="16" s="1"/>
  <c r="I163" i="15"/>
  <c r="G163" i="16" s="1"/>
  <c r="H163" i="15"/>
  <c r="F163" i="16" s="1"/>
  <c r="F163" i="18" s="1"/>
  <c r="G163" i="15"/>
  <c r="E163" i="16" s="1"/>
  <c r="E163" i="18" s="1"/>
  <c r="F163" i="15"/>
  <c r="D163" i="16" s="1"/>
  <c r="E163" i="15"/>
  <c r="C163" i="16" s="1"/>
  <c r="D163" i="15"/>
  <c r="B163" i="16" s="1"/>
  <c r="B163" i="18" s="1"/>
  <c r="AW162" i="15"/>
  <c r="AU162" i="16" s="1"/>
  <c r="AU162" i="18" s="1"/>
  <c r="AV162" i="15"/>
  <c r="AT162" i="16" s="1"/>
  <c r="AT162" i="18" s="1"/>
  <c r="AU162" i="15"/>
  <c r="AS162" i="16" s="1"/>
  <c r="AS162" i="18" s="1"/>
  <c r="AT162" i="15"/>
  <c r="AR162" i="16" s="1"/>
  <c r="AR162" i="18" s="1"/>
  <c r="AS162" i="15"/>
  <c r="AQ162" i="16" s="1"/>
  <c r="AQ162" i="18" s="1"/>
  <c r="AR162" i="15"/>
  <c r="AP162" i="16" s="1"/>
  <c r="AP162" i="18" s="1"/>
  <c r="AQ162" i="15"/>
  <c r="AO162" i="16" s="1"/>
  <c r="AO162" i="18" s="1"/>
  <c r="AP162" i="15"/>
  <c r="AN162" i="16" s="1"/>
  <c r="AN162" i="18" s="1"/>
  <c r="AO162" i="15"/>
  <c r="AM162" i="16" s="1"/>
  <c r="AM162" i="18" s="1"/>
  <c r="AN162" i="15"/>
  <c r="AL162" i="16" s="1"/>
  <c r="AL162" i="18" s="1"/>
  <c r="AM162" i="15"/>
  <c r="AK162" i="16" s="1"/>
  <c r="AK162" i="18" s="1"/>
  <c r="AL162" i="15"/>
  <c r="AJ162" i="16" s="1"/>
  <c r="AJ162" i="18" s="1"/>
  <c r="AK162" i="15"/>
  <c r="AI162" i="16" s="1"/>
  <c r="AI162" i="18" s="1"/>
  <c r="AJ162" i="15"/>
  <c r="AH162" i="16" s="1"/>
  <c r="AH162" i="18" s="1"/>
  <c r="AI162" i="15"/>
  <c r="AG162" i="16" s="1"/>
  <c r="AG162" i="18" s="1"/>
  <c r="AH162" i="15"/>
  <c r="AF162" i="16" s="1"/>
  <c r="AF162" i="18" s="1"/>
  <c r="AG162" i="15"/>
  <c r="AE162" i="16" s="1"/>
  <c r="AE162" i="18" s="1"/>
  <c r="AF162" i="15"/>
  <c r="AD162" i="16" s="1"/>
  <c r="AD162" i="18" s="1"/>
  <c r="AE162" i="15"/>
  <c r="AC162" i="16" s="1"/>
  <c r="AC162" i="18" s="1"/>
  <c r="AD162" i="15"/>
  <c r="AB162" i="16" s="1"/>
  <c r="AB162" i="18" s="1"/>
  <c r="AC162" i="15"/>
  <c r="AA162" i="16" s="1"/>
  <c r="AA162" i="18" s="1"/>
  <c r="AB162" i="15"/>
  <c r="Z162" i="16" s="1"/>
  <c r="Z162" i="18" s="1"/>
  <c r="AA162" i="15"/>
  <c r="Y162" i="16" s="1"/>
  <c r="Y162" i="18" s="1"/>
  <c r="Z162" i="15"/>
  <c r="X162" i="16" s="1"/>
  <c r="X162" i="18" s="1"/>
  <c r="Y162" i="15"/>
  <c r="W162" i="16" s="1"/>
  <c r="W162" i="18" s="1"/>
  <c r="X162" i="15"/>
  <c r="V162" i="16" s="1"/>
  <c r="V162" i="18" s="1"/>
  <c r="W162" i="15"/>
  <c r="U162" i="16" s="1"/>
  <c r="U162" i="18" s="1"/>
  <c r="V162" i="15"/>
  <c r="T162" i="16" s="1"/>
  <c r="T162" i="18" s="1"/>
  <c r="U162" i="15"/>
  <c r="S162" i="16" s="1"/>
  <c r="S162" i="18" s="1"/>
  <c r="T162" i="15"/>
  <c r="R162" i="16" s="1"/>
  <c r="R162" i="18" s="1"/>
  <c r="S162" i="15"/>
  <c r="Q162" i="16" s="1"/>
  <c r="Q162" i="18" s="1"/>
  <c r="R162" i="15"/>
  <c r="P162" i="16" s="1"/>
  <c r="P162" i="18" s="1"/>
  <c r="Q162" i="15"/>
  <c r="O162" i="16" s="1"/>
  <c r="O162" i="18" s="1"/>
  <c r="P162" i="15"/>
  <c r="N162" i="16" s="1"/>
  <c r="N162" i="18" s="1"/>
  <c r="O162" i="15"/>
  <c r="M162" i="16" s="1"/>
  <c r="M162" i="18" s="1"/>
  <c r="N162" i="15"/>
  <c r="L162" i="16" s="1"/>
  <c r="L162" i="18" s="1"/>
  <c r="M162" i="15"/>
  <c r="K162" i="16" s="1"/>
  <c r="K162" i="18" s="1"/>
  <c r="L162" i="15"/>
  <c r="J162" i="16" s="1"/>
  <c r="J162" i="18" s="1"/>
  <c r="K162" i="15"/>
  <c r="I162" i="16" s="1"/>
  <c r="I162" i="18" s="1"/>
  <c r="J162" i="15"/>
  <c r="H162" i="16" s="1"/>
  <c r="H162" i="18" s="1"/>
  <c r="I162" i="15"/>
  <c r="G162" i="16" s="1"/>
  <c r="G162" i="18" s="1"/>
  <c r="H162" i="15"/>
  <c r="F162" i="16" s="1"/>
  <c r="F162" i="18" s="1"/>
  <c r="G162" i="15"/>
  <c r="E162" i="16" s="1"/>
  <c r="E162" i="18" s="1"/>
  <c r="F162" i="15"/>
  <c r="D162" i="16" s="1"/>
  <c r="D162" i="18" s="1"/>
  <c r="E162" i="15"/>
  <c r="C162" i="16" s="1"/>
  <c r="D162" i="15"/>
  <c r="B162" i="16" s="1"/>
  <c r="B162" i="18" s="1"/>
  <c r="AW161" i="15"/>
  <c r="AU161" i="16" s="1"/>
  <c r="AV161" i="15"/>
  <c r="AT161" i="16" s="1"/>
  <c r="AT161" i="18" s="1"/>
  <c r="AU161" i="15"/>
  <c r="AS161" i="16" s="1"/>
  <c r="AS161" i="18" s="1"/>
  <c r="AT161" i="15"/>
  <c r="AR161" i="16" s="1"/>
  <c r="AS161" i="15"/>
  <c r="AQ161" i="16" s="1"/>
  <c r="AQ161" i="18" s="1"/>
  <c r="AR161" i="15"/>
  <c r="AP161" i="16" s="1"/>
  <c r="AP161" i="18" s="1"/>
  <c r="AQ161" i="15"/>
  <c r="AO161" i="16" s="1"/>
  <c r="AO161" i="18" s="1"/>
  <c r="AP161" i="15"/>
  <c r="AN161" i="16" s="1"/>
  <c r="AN161" i="18" s="1"/>
  <c r="AO161" i="15"/>
  <c r="AM161" i="16" s="1"/>
  <c r="AN161" i="15"/>
  <c r="AL161" i="16" s="1"/>
  <c r="AL161" i="18" s="1"/>
  <c r="AM161" i="15"/>
  <c r="AK161" i="16" s="1"/>
  <c r="AK161" i="18" s="1"/>
  <c r="AL161" i="15"/>
  <c r="AJ161" i="16" s="1"/>
  <c r="AK161" i="15"/>
  <c r="AI161" i="16" s="1"/>
  <c r="AI161" i="18" s="1"/>
  <c r="AJ161" i="15"/>
  <c r="AH161" i="16" s="1"/>
  <c r="AH161" i="18" s="1"/>
  <c r="AI161" i="15"/>
  <c r="AG161" i="16" s="1"/>
  <c r="AG161" i="18" s="1"/>
  <c r="AH161" i="15"/>
  <c r="AF161" i="16" s="1"/>
  <c r="AF161" i="18" s="1"/>
  <c r="AG161" i="15"/>
  <c r="AE161" i="16" s="1"/>
  <c r="AF161" i="15"/>
  <c r="AD161" i="16" s="1"/>
  <c r="AD161" i="18" s="1"/>
  <c r="AE161" i="15"/>
  <c r="AC161" i="16" s="1"/>
  <c r="AC161" i="18" s="1"/>
  <c r="AD161" i="15"/>
  <c r="AB161" i="16" s="1"/>
  <c r="AC161" i="15"/>
  <c r="AA161" i="16" s="1"/>
  <c r="AA161" i="18" s="1"/>
  <c r="AB161" i="15"/>
  <c r="Z161" i="16" s="1"/>
  <c r="Z161" i="18" s="1"/>
  <c r="AA161" i="15"/>
  <c r="Y161" i="16" s="1"/>
  <c r="Y161" i="18" s="1"/>
  <c r="Z161" i="15"/>
  <c r="X161" i="16" s="1"/>
  <c r="X161" i="18" s="1"/>
  <c r="Y161" i="15"/>
  <c r="W161" i="16" s="1"/>
  <c r="X161" i="15"/>
  <c r="V161" i="16" s="1"/>
  <c r="V161" i="18" s="1"/>
  <c r="W161" i="15"/>
  <c r="U161" i="16" s="1"/>
  <c r="U161" i="18" s="1"/>
  <c r="V161" i="15"/>
  <c r="T161" i="16" s="1"/>
  <c r="U161" i="15"/>
  <c r="S161" i="16" s="1"/>
  <c r="S161" i="18" s="1"/>
  <c r="T161" i="15"/>
  <c r="R161" i="16" s="1"/>
  <c r="R161" i="18" s="1"/>
  <c r="S161" i="15"/>
  <c r="Q161" i="16" s="1"/>
  <c r="Q161" i="18" s="1"/>
  <c r="R161" i="15"/>
  <c r="P161" i="16" s="1"/>
  <c r="P161" i="18" s="1"/>
  <c r="Q161" i="15"/>
  <c r="O161" i="16" s="1"/>
  <c r="P161" i="15"/>
  <c r="N161" i="16" s="1"/>
  <c r="N161" i="18" s="1"/>
  <c r="O161" i="15"/>
  <c r="M161" i="16" s="1"/>
  <c r="M161" i="18" s="1"/>
  <c r="N161" i="15"/>
  <c r="L161" i="16" s="1"/>
  <c r="M161" i="15"/>
  <c r="K161" i="16" s="1"/>
  <c r="K161" i="18" s="1"/>
  <c r="L161" i="15"/>
  <c r="J161" i="16" s="1"/>
  <c r="J161" i="18" s="1"/>
  <c r="K161" i="15"/>
  <c r="I161" i="16" s="1"/>
  <c r="I161" i="18" s="1"/>
  <c r="J161" i="15"/>
  <c r="H161" i="16" s="1"/>
  <c r="H161" i="18" s="1"/>
  <c r="I161" i="15"/>
  <c r="G161" i="16" s="1"/>
  <c r="H161" i="15"/>
  <c r="F161" i="16" s="1"/>
  <c r="F161" i="18" s="1"/>
  <c r="G161" i="15"/>
  <c r="E161" i="16" s="1"/>
  <c r="E161" i="18" s="1"/>
  <c r="F161" i="15"/>
  <c r="D161" i="16" s="1"/>
  <c r="E161" i="15"/>
  <c r="C161" i="16" s="1"/>
  <c r="D161" i="15"/>
  <c r="B161" i="16" s="1"/>
  <c r="B161" i="18" s="1"/>
  <c r="AW160" i="15"/>
  <c r="AU160" i="16" s="1"/>
  <c r="AV160" i="15"/>
  <c r="AT160" i="16" s="1"/>
  <c r="AT160" i="18" s="1"/>
  <c r="AU160" i="15"/>
  <c r="AS160" i="16" s="1"/>
  <c r="AS160" i="18" s="1"/>
  <c r="AT160" i="15"/>
  <c r="AR160" i="16" s="1"/>
  <c r="AS160" i="15"/>
  <c r="AQ160" i="16" s="1"/>
  <c r="AQ160" i="18" s="1"/>
  <c r="AR160" i="15"/>
  <c r="AP160" i="16" s="1"/>
  <c r="AQ160" i="15"/>
  <c r="AO160" i="16" s="1"/>
  <c r="AO160" i="18" s="1"/>
  <c r="AP160" i="15"/>
  <c r="AN160" i="16" s="1"/>
  <c r="AN160" i="18" s="1"/>
  <c r="AO160" i="15"/>
  <c r="AM160" i="16" s="1"/>
  <c r="AN160" i="15"/>
  <c r="AL160" i="16" s="1"/>
  <c r="AL160" i="18" s="1"/>
  <c r="AM160" i="15"/>
  <c r="AK160" i="16" s="1"/>
  <c r="AK160" i="18" s="1"/>
  <c r="AL160" i="15"/>
  <c r="AJ160" i="16" s="1"/>
  <c r="AK160" i="15"/>
  <c r="AI160" i="16" s="1"/>
  <c r="AI160" i="18" s="1"/>
  <c r="AJ160" i="15"/>
  <c r="AH160" i="16" s="1"/>
  <c r="AI160" i="15"/>
  <c r="AG160" i="16" s="1"/>
  <c r="AG160" i="18" s="1"/>
  <c r="AH160" i="15"/>
  <c r="AF160" i="16" s="1"/>
  <c r="AF160" i="18" s="1"/>
  <c r="AG160" i="15"/>
  <c r="AE160" i="16" s="1"/>
  <c r="AF160" i="15"/>
  <c r="AD160" i="16" s="1"/>
  <c r="AD160" i="18" s="1"/>
  <c r="AE160" i="15"/>
  <c r="AC160" i="16" s="1"/>
  <c r="AC160" i="18" s="1"/>
  <c r="AD160" i="15"/>
  <c r="AB160" i="16" s="1"/>
  <c r="AC160" i="15"/>
  <c r="AA160" i="16" s="1"/>
  <c r="AA160" i="18" s="1"/>
  <c r="AB160" i="15"/>
  <c r="Z160" i="16" s="1"/>
  <c r="AA160" i="15"/>
  <c r="Y160" i="16" s="1"/>
  <c r="Y160" i="18" s="1"/>
  <c r="Z160" i="15"/>
  <c r="X160" i="16" s="1"/>
  <c r="X160" i="18" s="1"/>
  <c r="Y160" i="15"/>
  <c r="W160" i="16" s="1"/>
  <c r="X160" i="15"/>
  <c r="V160" i="16" s="1"/>
  <c r="V160" i="18" s="1"/>
  <c r="W160" i="15"/>
  <c r="U160" i="16" s="1"/>
  <c r="U160" i="18" s="1"/>
  <c r="V160" i="15"/>
  <c r="T160" i="16" s="1"/>
  <c r="U160" i="15"/>
  <c r="S160" i="16" s="1"/>
  <c r="S160" i="18" s="1"/>
  <c r="T160" i="15"/>
  <c r="R160" i="16" s="1"/>
  <c r="S160" i="15"/>
  <c r="Q160" i="16" s="1"/>
  <c r="Q160" i="18" s="1"/>
  <c r="R160" i="15"/>
  <c r="P160" i="16" s="1"/>
  <c r="P160" i="18" s="1"/>
  <c r="Q160" i="15"/>
  <c r="O160" i="16" s="1"/>
  <c r="P160" i="15"/>
  <c r="N160" i="16" s="1"/>
  <c r="N160" i="18" s="1"/>
  <c r="O160" i="15"/>
  <c r="M160" i="16" s="1"/>
  <c r="M160" i="18" s="1"/>
  <c r="N160" i="15"/>
  <c r="L160" i="16" s="1"/>
  <c r="M160" i="15"/>
  <c r="K160" i="16" s="1"/>
  <c r="K160" i="18" s="1"/>
  <c r="L160" i="15"/>
  <c r="J160" i="16" s="1"/>
  <c r="K160" i="15"/>
  <c r="I160" i="16" s="1"/>
  <c r="I160" i="18" s="1"/>
  <c r="J160" i="15"/>
  <c r="H160" i="16" s="1"/>
  <c r="H160" i="18" s="1"/>
  <c r="I160" i="15"/>
  <c r="G160" i="16" s="1"/>
  <c r="H160" i="15"/>
  <c r="F160" i="16" s="1"/>
  <c r="F160" i="18" s="1"/>
  <c r="G160" i="15"/>
  <c r="E160" i="16" s="1"/>
  <c r="E160" i="18" s="1"/>
  <c r="F160" i="15"/>
  <c r="D160" i="16" s="1"/>
  <c r="E160" i="15"/>
  <c r="C160" i="16" s="1"/>
  <c r="D160" i="15"/>
  <c r="B160" i="16" s="1"/>
  <c r="AW159" i="15"/>
  <c r="AU159" i="16" s="1"/>
  <c r="AV159" i="15"/>
  <c r="AT159" i="16" s="1"/>
  <c r="AT159" i="18" s="1"/>
  <c r="AU159" i="15"/>
  <c r="AS159" i="16" s="1"/>
  <c r="AS159" i="18" s="1"/>
  <c r="AT159" i="15"/>
  <c r="AR159" i="16" s="1"/>
  <c r="AS159" i="15"/>
  <c r="AQ159" i="16" s="1"/>
  <c r="AQ159" i="18" s="1"/>
  <c r="AR159" i="15"/>
  <c r="AP159" i="16" s="1"/>
  <c r="AP159" i="18" s="1"/>
  <c r="AQ159" i="15"/>
  <c r="AO159" i="16" s="1"/>
  <c r="AO159" i="18" s="1"/>
  <c r="AP159" i="15"/>
  <c r="AN159" i="16" s="1"/>
  <c r="AO159" i="15"/>
  <c r="AM159" i="16" s="1"/>
  <c r="AN159" i="15"/>
  <c r="AL159" i="16" s="1"/>
  <c r="AL159" i="18" s="1"/>
  <c r="AM159" i="15"/>
  <c r="AK159" i="16" s="1"/>
  <c r="AK159" i="18" s="1"/>
  <c r="AL159" i="15"/>
  <c r="AJ159" i="16" s="1"/>
  <c r="AK159" i="15"/>
  <c r="AI159" i="16" s="1"/>
  <c r="AI159" i="18" s="1"/>
  <c r="AJ159" i="15"/>
  <c r="AH159" i="16" s="1"/>
  <c r="AH159" i="18" s="1"/>
  <c r="AI159" i="15"/>
  <c r="AG159" i="16" s="1"/>
  <c r="AG159" i="18" s="1"/>
  <c r="AH159" i="15"/>
  <c r="AF159" i="16" s="1"/>
  <c r="AG159" i="15"/>
  <c r="AE159" i="16" s="1"/>
  <c r="AF159" i="15"/>
  <c r="AD159" i="16" s="1"/>
  <c r="AD159" i="18" s="1"/>
  <c r="AE159" i="15"/>
  <c r="AC159" i="16" s="1"/>
  <c r="AC159" i="18" s="1"/>
  <c r="AD159" i="15"/>
  <c r="AB159" i="16" s="1"/>
  <c r="AC159" i="15"/>
  <c r="AA159" i="16" s="1"/>
  <c r="AA159" i="18" s="1"/>
  <c r="AB159" i="15"/>
  <c r="Z159" i="16" s="1"/>
  <c r="Z159" i="18" s="1"/>
  <c r="AA159" i="15"/>
  <c r="Y159" i="16" s="1"/>
  <c r="Y159" i="18" s="1"/>
  <c r="Z159" i="15"/>
  <c r="X159" i="16" s="1"/>
  <c r="Y159" i="15"/>
  <c r="W159" i="16" s="1"/>
  <c r="X159" i="15"/>
  <c r="V159" i="16" s="1"/>
  <c r="V159" i="18" s="1"/>
  <c r="W159" i="15"/>
  <c r="U159" i="16" s="1"/>
  <c r="U159" i="18" s="1"/>
  <c r="V159" i="15"/>
  <c r="T159" i="16" s="1"/>
  <c r="U159" i="15"/>
  <c r="S159" i="16" s="1"/>
  <c r="S159" i="18" s="1"/>
  <c r="T159" i="15"/>
  <c r="R159" i="16" s="1"/>
  <c r="R159" i="18" s="1"/>
  <c r="S159" i="15"/>
  <c r="Q159" i="16" s="1"/>
  <c r="Q159" i="18" s="1"/>
  <c r="R159" i="15"/>
  <c r="P159" i="16" s="1"/>
  <c r="Q159" i="15"/>
  <c r="O159" i="16" s="1"/>
  <c r="P159" i="15"/>
  <c r="N159" i="16" s="1"/>
  <c r="N159" i="18" s="1"/>
  <c r="O159" i="15"/>
  <c r="M159" i="16" s="1"/>
  <c r="M159" i="18" s="1"/>
  <c r="N159" i="15"/>
  <c r="L159" i="16" s="1"/>
  <c r="M159" i="15"/>
  <c r="K159" i="16" s="1"/>
  <c r="K159" i="18" s="1"/>
  <c r="L159" i="15"/>
  <c r="J159" i="16" s="1"/>
  <c r="J159" i="18" s="1"/>
  <c r="K159" i="15"/>
  <c r="I159" i="16" s="1"/>
  <c r="I159" i="18" s="1"/>
  <c r="J159" i="15"/>
  <c r="H159" i="16" s="1"/>
  <c r="I159" i="15"/>
  <c r="G159" i="16" s="1"/>
  <c r="H159" i="15"/>
  <c r="F159" i="16" s="1"/>
  <c r="F159" i="18" s="1"/>
  <c r="G159" i="15"/>
  <c r="E159" i="16" s="1"/>
  <c r="E159" i="18" s="1"/>
  <c r="F159" i="15"/>
  <c r="D159" i="16" s="1"/>
  <c r="E159" i="15"/>
  <c r="C159" i="16" s="1"/>
  <c r="D159" i="15"/>
  <c r="B159" i="16" s="1"/>
  <c r="B159" i="18" s="1"/>
  <c r="AW158" i="15"/>
  <c r="AU158" i="16" s="1"/>
  <c r="AU158" i="18" s="1"/>
  <c r="AV158" i="15"/>
  <c r="AT158" i="16" s="1"/>
  <c r="AT158" i="18" s="1"/>
  <c r="AU158" i="15"/>
  <c r="AS158" i="16" s="1"/>
  <c r="AS158" i="18" s="1"/>
  <c r="AT158" i="15"/>
  <c r="AR158" i="16" s="1"/>
  <c r="AR158" i="18" s="1"/>
  <c r="AS158" i="15"/>
  <c r="AQ158" i="16" s="1"/>
  <c r="AQ158" i="18" s="1"/>
  <c r="AR158" i="15"/>
  <c r="AP158" i="16" s="1"/>
  <c r="AP158" i="18" s="1"/>
  <c r="AQ158" i="15"/>
  <c r="AO158" i="16" s="1"/>
  <c r="AO158" i="18" s="1"/>
  <c r="AP158" i="15"/>
  <c r="AN158" i="16" s="1"/>
  <c r="AN158" i="18" s="1"/>
  <c r="AO158" i="15"/>
  <c r="AM158" i="16" s="1"/>
  <c r="AM158" i="18" s="1"/>
  <c r="AN158" i="15"/>
  <c r="AL158" i="16" s="1"/>
  <c r="AL158" i="18" s="1"/>
  <c r="AM158" i="15"/>
  <c r="AK158" i="16" s="1"/>
  <c r="AK158" i="18" s="1"/>
  <c r="AL158" i="15"/>
  <c r="AJ158" i="16" s="1"/>
  <c r="AJ158" i="18" s="1"/>
  <c r="AK158" i="15"/>
  <c r="AI158" i="16" s="1"/>
  <c r="AI158" i="18" s="1"/>
  <c r="AJ158" i="15"/>
  <c r="AH158" i="16" s="1"/>
  <c r="AH158" i="18" s="1"/>
  <c r="AI158" i="15"/>
  <c r="AG158" i="16" s="1"/>
  <c r="AG158" i="18" s="1"/>
  <c r="AH158" i="15"/>
  <c r="AF158" i="16" s="1"/>
  <c r="AF158" i="18" s="1"/>
  <c r="AG158" i="15"/>
  <c r="AE158" i="16" s="1"/>
  <c r="AE158" i="18" s="1"/>
  <c r="AF158" i="15"/>
  <c r="AD158" i="16" s="1"/>
  <c r="AD158" i="18" s="1"/>
  <c r="AE158" i="15"/>
  <c r="AC158" i="16" s="1"/>
  <c r="AC158" i="18" s="1"/>
  <c r="AD158" i="15"/>
  <c r="AB158" i="16" s="1"/>
  <c r="AB158" i="18" s="1"/>
  <c r="AC158" i="15"/>
  <c r="AA158" i="16" s="1"/>
  <c r="AA158" i="18" s="1"/>
  <c r="AB158" i="15"/>
  <c r="Z158" i="16" s="1"/>
  <c r="Z158" i="18" s="1"/>
  <c r="AA158" i="15"/>
  <c r="Y158" i="16" s="1"/>
  <c r="Y158" i="18" s="1"/>
  <c r="Z158" i="15"/>
  <c r="X158" i="16" s="1"/>
  <c r="X158" i="18" s="1"/>
  <c r="Y158" i="15"/>
  <c r="W158" i="16" s="1"/>
  <c r="W158" i="18" s="1"/>
  <c r="X158" i="15"/>
  <c r="V158" i="16" s="1"/>
  <c r="V158" i="18" s="1"/>
  <c r="W158" i="15"/>
  <c r="U158" i="16" s="1"/>
  <c r="U158" i="18" s="1"/>
  <c r="V158" i="15"/>
  <c r="T158" i="16" s="1"/>
  <c r="T158" i="18" s="1"/>
  <c r="U158" i="15"/>
  <c r="S158" i="16" s="1"/>
  <c r="S158" i="18" s="1"/>
  <c r="T158" i="15"/>
  <c r="R158" i="16" s="1"/>
  <c r="R158" i="18" s="1"/>
  <c r="S158" i="15"/>
  <c r="Q158" i="16" s="1"/>
  <c r="Q158" i="18" s="1"/>
  <c r="R158" i="15"/>
  <c r="P158" i="16" s="1"/>
  <c r="P158" i="18" s="1"/>
  <c r="Q158" i="15"/>
  <c r="O158" i="16" s="1"/>
  <c r="O158" i="18" s="1"/>
  <c r="P158" i="15"/>
  <c r="N158" i="16" s="1"/>
  <c r="N158" i="18" s="1"/>
  <c r="O158" i="15"/>
  <c r="M158" i="16" s="1"/>
  <c r="M158" i="18" s="1"/>
  <c r="N158" i="15"/>
  <c r="L158" i="16" s="1"/>
  <c r="L158" i="18" s="1"/>
  <c r="M158" i="15"/>
  <c r="K158" i="16" s="1"/>
  <c r="K158" i="18" s="1"/>
  <c r="L158" i="15"/>
  <c r="J158" i="16" s="1"/>
  <c r="J158" i="18" s="1"/>
  <c r="K158" i="15"/>
  <c r="I158" i="16" s="1"/>
  <c r="I158" i="18" s="1"/>
  <c r="J158" i="15"/>
  <c r="H158" i="16" s="1"/>
  <c r="H158" i="18" s="1"/>
  <c r="I158" i="15"/>
  <c r="G158" i="16" s="1"/>
  <c r="G158" i="18" s="1"/>
  <c r="H158" i="15"/>
  <c r="F158" i="16" s="1"/>
  <c r="F158" i="18" s="1"/>
  <c r="G158" i="15"/>
  <c r="E158" i="16" s="1"/>
  <c r="E158" i="18" s="1"/>
  <c r="F158" i="15"/>
  <c r="D158" i="16" s="1"/>
  <c r="D158" i="18" s="1"/>
  <c r="E158" i="15"/>
  <c r="C158" i="16" s="1"/>
  <c r="D158" i="15"/>
  <c r="B158" i="16" s="1"/>
  <c r="B158" i="18" s="1"/>
  <c r="AW157" i="15"/>
  <c r="AU157" i="16" s="1"/>
  <c r="AV157" i="15"/>
  <c r="AT157" i="16" s="1"/>
  <c r="AT157" i="18" s="1"/>
  <c r="AU157" i="15"/>
  <c r="AS157" i="16" s="1"/>
  <c r="AS157" i="18" s="1"/>
  <c r="AT157" i="15"/>
  <c r="AR157" i="16" s="1"/>
  <c r="AS157" i="15"/>
  <c r="AQ157" i="16" s="1"/>
  <c r="AQ157" i="18" s="1"/>
  <c r="AR157" i="15"/>
  <c r="AP157" i="16" s="1"/>
  <c r="AP157" i="18" s="1"/>
  <c r="AQ157" i="15"/>
  <c r="AO157" i="16" s="1"/>
  <c r="AO157" i="18" s="1"/>
  <c r="AP157" i="15"/>
  <c r="AN157" i="16" s="1"/>
  <c r="AN157" i="18" s="1"/>
  <c r="AO157" i="15"/>
  <c r="AM157" i="16" s="1"/>
  <c r="AN157" i="15"/>
  <c r="AL157" i="16" s="1"/>
  <c r="AL157" i="18" s="1"/>
  <c r="AM157" i="15"/>
  <c r="AK157" i="16" s="1"/>
  <c r="AK157" i="18" s="1"/>
  <c r="AL157" i="15"/>
  <c r="AJ157" i="16" s="1"/>
  <c r="AK157" i="15"/>
  <c r="AI157" i="16" s="1"/>
  <c r="AI157" i="18" s="1"/>
  <c r="AJ157" i="15"/>
  <c r="AH157" i="16" s="1"/>
  <c r="AH157" i="18" s="1"/>
  <c r="AI157" i="15"/>
  <c r="AG157" i="16" s="1"/>
  <c r="AG157" i="18" s="1"/>
  <c r="AH157" i="15"/>
  <c r="AF157" i="16" s="1"/>
  <c r="AF157" i="18" s="1"/>
  <c r="AG157" i="15"/>
  <c r="AE157" i="16" s="1"/>
  <c r="AF157" i="15"/>
  <c r="AD157" i="16" s="1"/>
  <c r="AD157" i="18" s="1"/>
  <c r="AE157" i="15"/>
  <c r="AC157" i="16" s="1"/>
  <c r="AC157" i="18" s="1"/>
  <c r="AD157" i="15"/>
  <c r="AB157" i="16" s="1"/>
  <c r="AC157" i="15"/>
  <c r="AA157" i="16" s="1"/>
  <c r="AA157" i="18" s="1"/>
  <c r="AB157" i="15"/>
  <c r="Z157" i="16" s="1"/>
  <c r="Z157" i="18" s="1"/>
  <c r="AA157" i="15"/>
  <c r="Y157" i="16" s="1"/>
  <c r="Y157" i="18" s="1"/>
  <c r="Z157" i="15"/>
  <c r="X157" i="16" s="1"/>
  <c r="X157" i="18" s="1"/>
  <c r="Y157" i="15"/>
  <c r="W157" i="16" s="1"/>
  <c r="X157" i="15"/>
  <c r="V157" i="16" s="1"/>
  <c r="V157" i="18" s="1"/>
  <c r="W157" i="15"/>
  <c r="U157" i="16" s="1"/>
  <c r="U157" i="18" s="1"/>
  <c r="V157" i="15"/>
  <c r="T157" i="16" s="1"/>
  <c r="U157" i="15"/>
  <c r="S157" i="16" s="1"/>
  <c r="S157" i="18" s="1"/>
  <c r="T157" i="15"/>
  <c r="R157" i="16" s="1"/>
  <c r="R157" i="18" s="1"/>
  <c r="S157" i="15"/>
  <c r="Q157" i="16" s="1"/>
  <c r="Q157" i="18" s="1"/>
  <c r="R157" i="15"/>
  <c r="P157" i="16" s="1"/>
  <c r="P157" i="18" s="1"/>
  <c r="Q157" i="15"/>
  <c r="O157" i="16" s="1"/>
  <c r="P157" i="15"/>
  <c r="N157" i="16" s="1"/>
  <c r="N157" i="18" s="1"/>
  <c r="O157" i="15"/>
  <c r="M157" i="16" s="1"/>
  <c r="M157" i="18" s="1"/>
  <c r="N157" i="15"/>
  <c r="L157" i="16" s="1"/>
  <c r="M157" i="15"/>
  <c r="K157" i="16" s="1"/>
  <c r="K157" i="18" s="1"/>
  <c r="L157" i="15"/>
  <c r="J157" i="16" s="1"/>
  <c r="J157" i="18" s="1"/>
  <c r="K157" i="15"/>
  <c r="I157" i="16" s="1"/>
  <c r="I157" i="18" s="1"/>
  <c r="J157" i="15"/>
  <c r="H157" i="16" s="1"/>
  <c r="H157" i="18" s="1"/>
  <c r="I157" i="15"/>
  <c r="G157" i="16" s="1"/>
  <c r="H157" i="15"/>
  <c r="F157" i="16" s="1"/>
  <c r="F157" i="18" s="1"/>
  <c r="G157" i="15"/>
  <c r="E157" i="16" s="1"/>
  <c r="E157" i="18" s="1"/>
  <c r="F157" i="15"/>
  <c r="D157" i="16" s="1"/>
  <c r="E157" i="15"/>
  <c r="C157" i="16" s="1"/>
  <c r="D157" i="15"/>
  <c r="B157" i="16" s="1"/>
  <c r="B157" i="18" s="1"/>
  <c r="AW156" i="15"/>
  <c r="AU156" i="16" s="1"/>
  <c r="AV156" i="15"/>
  <c r="AT156" i="16" s="1"/>
  <c r="AT156" i="18" s="1"/>
  <c r="AU156" i="15"/>
  <c r="AS156" i="16" s="1"/>
  <c r="AS156" i="18" s="1"/>
  <c r="AT156" i="15"/>
  <c r="AR156" i="16" s="1"/>
  <c r="AS156" i="15"/>
  <c r="AQ156" i="16" s="1"/>
  <c r="AQ156" i="18" s="1"/>
  <c r="AR156" i="15"/>
  <c r="AP156" i="16" s="1"/>
  <c r="AQ156" i="15"/>
  <c r="AO156" i="16" s="1"/>
  <c r="AO156" i="18" s="1"/>
  <c r="AP156" i="15"/>
  <c r="AN156" i="16" s="1"/>
  <c r="AN156" i="18" s="1"/>
  <c r="AO156" i="15"/>
  <c r="AM156" i="16" s="1"/>
  <c r="AN156" i="15"/>
  <c r="AL156" i="16" s="1"/>
  <c r="AL156" i="18" s="1"/>
  <c r="AM156" i="15"/>
  <c r="AK156" i="16" s="1"/>
  <c r="AK156" i="18" s="1"/>
  <c r="AL156" i="15"/>
  <c r="AJ156" i="16" s="1"/>
  <c r="AK156" i="15"/>
  <c r="AI156" i="16" s="1"/>
  <c r="AI156" i="18" s="1"/>
  <c r="AJ156" i="15"/>
  <c r="AH156" i="16" s="1"/>
  <c r="AI156" i="15"/>
  <c r="AG156" i="16" s="1"/>
  <c r="AG156" i="18" s="1"/>
  <c r="AH156" i="15"/>
  <c r="AF156" i="16" s="1"/>
  <c r="AF156" i="18" s="1"/>
  <c r="AG156" i="15"/>
  <c r="AE156" i="16" s="1"/>
  <c r="AF156" i="15"/>
  <c r="AD156" i="16" s="1"/>
  <c r="AD156" i="18" s="1"/>
  <c r="AE156" i="15"/>
  <c r="AC156" i="16" s="1"/>
  <c r="AC156" i="18" s="1"/>
  <c r="AD156" i="15"/>
  <c r="AB156" i="16" s="1"/>
  <c r="AC156" i="15"/>
  <c r="AA156" i="16" s="1"/>
  <c r="AA156" i="18" s="1"/>
  <c r="AB156" i="15"/>
  <c r="Z156" i="16" s="1"/>
  <c r="AA156" i="15"/>
  <c r="Y156" i="16" s="1"/>
  <c r="Y156" i="18" s="1"/>
  <c r="Z156" i="15"/>
  <c r="X156" i="16" s="1"/>
  <c r="X156" i="18" s="1"/>
  <c r="Y156" i="15"/>
  <c r="W156" i="16" s="1"/>
  <c r="X156" i="15"/>
  <c r="V156" i="16" s="1"/>
  <c r="V156" i="18" s="1"/>
  <c r="W156" i="15"/>
  <c r="U156" i="16" s="1"/>
  <c r="U156" i="18" s="1"/>
  <c r="V156" i="15"/>
  <c r="T156" i="16" s="1"/>
  <c r="U156" i="15"/>
  <c r="S156" i="16" s="1"/>
  <c r="S156" i="18" s="1"/>
  <c r="T156" i="15"/>
  <c r="R156" i="16" s="1"/>
  <c r="S156" i="15"/>
  <c r="Q156" i="16" s="1"/>
  <c r="Q156" i="18" s="1"/>
  <c r="R156" i="15"/>
  <c r="P156" i="16" s="1"/>
  <c r="P156" i="18" s="1"/>
  <c r="Q156" i="15"/>
  <c r="O156" i="16" s="1"/>
  <c r="P156" i="15"/>
  <c r="N156" i="16" s="1"/>
  <c r="N156" i="18" s="1"/>
  <c r="O156" i="15"/>
  <c r="M156" i="16" s="1"/>
  <c r="M156" i="18" s="1"/>
  <c r="N156" i="15"/>
  <c r="L156" i="16" s="1"/>
  <c r="M156" i="15"/>
  <c r="K156" i="16" s="1"/>
  <c r="K156" i="18" s="1"/>
  <c r="L156" i="15"/>
  <c r="J156" i="16" s="1"/>
  <c r="K156" i="15"/>
  <c r="I156" i="16" s="1"/>
  <c r="I156" i="18" s="1"/>
  <c r="J156" i="15"/>
  <c r="H156" i="16" s="1"/>
  <c r="H156" i="18" s="1"/>
  <c r="I156" i="15"/>
  <c r="G156" i="16" s="1"/>
  <c r="H156" i="15"/>
  <c r="F156" i="16" s="1"/>
  <c r="F156" i="18" s="1"/>
  <c r="G156" i="15"/>
  <c r="E156" i="16" s="1"/>
  <c r="E156" i="18" s="1"/>
  <c r="F156" i="15"/>
  <c r="D156" i="16" s="1"/>
  <c r="E156" i="15"/>
  <c r="C156" i="16" s="1"/>
  <c r="D156" i="15"/>
  <c r="B156" i="16" s="1"/>
  <c r="AW155" i="15"/>
  <c r="AU155" i="16" s="1"/>
  <c r="AV155" i="15"/>
  <c r="AT155" i="16" s="1"/>
  <c r="AT155" i="18" s="1"/>
  <c r="AU155" i="15"/>
  <c r="AS155" i="16" s="1"/>
  <c r="AS155" i="18" s="1"/>
  <c r="AT155" i="15"/>
  <c r="AR155" i="16" s="1"/>
  <c r="AS155" i="15"/>
  <c r="AQ155" i="16" s="1"/>
  <c r="AQ155" i="18" s="1"/>
  <c r="AR155" i="15"/>
  <c r="AP155" i="16" s="1"/>
  <c r="AP155" i="18" s="1"/>
  <c r="AQ155" i="15"/>
  <c r="AO155" i="16" s="1"/>
  <c r="AO155" i="18" s="1"/>
  <c r="AP155" i="15"/>
  <c r="AN155" i="16" s="1"/>
  <c r="AO155" i="15"/>
  <c r="AM155" i="16" s="1"/>
  <c r="AN155" i="15"/>
  <c r="AL155" i="16" s="1"/>
  <c r="AL155" i="18" s="1"/>
  <c r="AM155" i="15"/>
  <c r="AK155" i="16" s="1"/>
  <c r="AK155" i="18" s="1"/>
  <c r="AL155" i="15"/>
  <c r="AJ155" i="16" s="1"/>
  <c r="AK155" i="15"/>
  <c r="AI155" i="16" s="1"/>
  <c r="AI155" i="18" s="1"/>
  <c r="AJ155" i="15"/>
  <c r="AH155" i="16" s="1"/>
  <c r="AH155" i="18" s="1"/>
  <c r="AI155" i="15"/>
  <c r="AG155" i="16" s="1"/>
  <c r="AG155" i="18" s="1"/>
  <c r="AH155" i="15"/>
  <c r="AF155" i="16" s="1"/>
  <c r="AG155" i="15"/>
  <c r="AE155" i="16" s="1"/>
  <c r="AF155" i="15"/>
  <c r="AD155" i="16" s="1"/>
  <c r="AD155" i="18" s="1"/>
  <c r="AE155" i="15"/>
  <c r="AC155" i="16" s="1"/>
  <c r="AC155" i="18" s="1"/>
  <c r="AD155" i="15"/>
  <c r="AB155" i="16" s="1"/>
  <c r="AC155" i="15"/>
  <c r="AA155" i="16" s="1"/>
  <c r="AA155" i="18" s="1"/>
  <c r="AB155" i="15"/>
  <c r="Z155" i="16" s="1"/>
  <c r="Z155" i="18" s="1"/>
  <c r="AA155" i="15"/>
  <c r="Y155" i="16" s="1"/>
  <c r="Y155" i="18" s="1"/>
  <c r="Z155" i="15"/>
  <c r="X155" i="16" s="1"/>
  <c r="Y155" i="15"/>
  <c r="W155" i="16" s="1"/>
  <c r="X155" i="15"/>
  <c r="V155" i="16" s="1"/>
  <c r="V155" i="18" s="1"/>
  <c r="W155" i="15"/>
  <c r="U155" i="16" s="1"/>
  <c r="U155" i="18" s="1"/>
  <c r="V155" i="15"/>
  <c r="T155" i="16" s="1"/>
  <c r="U155" i="15"/>
  <c r="S155" i="16" s="1"/>
  <c r="S155" i="18" s="1"/>
  <c r="T155" i="15"/>
  <c r="R155" i="16" s="1"/>
  <c r="R155" i="18" s="1"/>
  <c r="S155" i="15"/>
  <c r="Q155" i="16" s="1"/>
  <c r="Q155" i="18" s="1"/>
  <c r="R155" i="15"/>
  <c r="P155" i="16" s="1"/>
  <c r="Q155" i="15"/>
  <c r="O155" i="16" s="1"/>
  <c r="P155" i="15"/>
  <c r="N155" i="16" s="1"/>
  <c r="N155" i="18" s="1"/>
  <c r="O155" i="15"/>
  <c r="M155" i="16" s="1"/>
  <c r="M155" i="18" s="1"/>
  <c r="N155" i="15"/>
  <c r="L155" i="16" s="1"/>
  <c r="M155" i="15"/>
  <c r="K155" i="16" s="1"/>
  <c r="K155" i="18" s="1"/>
  <c r="L155" i="15"/>
  <c r="J155" i="16" s="1"/>
  <c r="J155" i="18" s="1"/>
  <c r="K155" i="15"/>
  <c r="I155" i="16" s="1"/>
  <c r="I155" i="18" s="1"/>
  <c r="J155" i="15"/>
  <c r="H155" i="16" s="1"/>
  <c r="I155" i="15"/>
  <c r="G155" i="16" s="1"/>
  <c r="H155" i="15"/>
  <c r="F155" i="16" s="1"/>
  <c r="F155" i="18" s="1"/>
  <c r="G155" i="15"/>
  <c r="E155" i="16" s="1"/>
  <c r="E155" i="18" s="1"/>
  <c r="F155" i="15"/>
  <c r="D155" i="16" s="1"/>
  <c r="E155" i="15"/>
  <c r="C155" i="16" s="1"/>
  <c r="D155" i="15"/>
  <c r="B155" i="16" s="1"/>
  <c r="B155" i="18" s="1"/>
  <c r="AW154" i="15"/>
  <c r="AU154" i="16" s="1"/>
  <c r="AU154" i="18" s="1"/>
  <c r="AV154" i="15"/>
  <c r="AT154" i="16" s="1"/>
  <c r="AT154" i="18" s="1"/>
  <c r="AU154" i="15"/>
  <c r="AS154" i="16" s="1"/>
  <c r="AS154" i="18" s="1"/>
  <c r="AT154" i="15"/>
  <c r="AR154" i="16" s="1"/>
  <c r="AR154" i="18" s="1"/>
  <c r="AS154" i="15"/>
  <c r="AQ154" i="16" s="1"/>
  <c r="AQ154" i="18" s="1"/>
  <c r="AR154" i="15"/>
  <c r="AP154" i="16" s="1"/>
  <c r="AP154" i="18" s="1"/>
  <c r="AQ154" i="15"/>
  <c r="AO154" i="16" s="1"/>
  <c r="AO154" i="18" s="1"/>
  <c r="AP154" i="15"/>
  <c r="AN154" i="16" s="1"/>
  <c r="AN154" i="18" s="1"/>
  <c r="AO154" i="15"/>
  <c r="AM154" i="16" s="1"/>
  <c r="AM154" i="18" s="1"/>
  <c r="AN154" i="15"/>
  <c r="AL154" i="16" s="1"/>
  <c r="AL154" i="18" s="1"/>
  <c r="AM154" i="15"/>
  <c r="AK154" i="16" s="1"/>
  <c r="AK154" i="18" s="1"/>
  <c r="AL154" i="15"/>
  <c r="AJ154" i="16" s="1"/>
  <c r="AJ154" i="18" s="1"/>
  <c r="AK154" i="15"/>
  <c r="AI154" i="16" s="1"/>
  <c r="AI154" i="18" s="1"/>
  <c r="AJ154" i="15"/>
  <c r="AH154" i="16" s="1"/>
  <c r="AH154" i="18" s="1"/>
  <c r="AI154" i="15"/>
  <c r="AG154" i="16" s="1"/>
  <c r="AG154" i="18" s="1"/>
  <c r="AH154" i="15"/>
  <c r="AF154" i="16" s="1"/>
  <c r="AF154" i="18" s="1"/>
  <c r="AG154" i="15"/>
  <c r="AE154" i="16" s="1"/>
  <c r="AE154" i="18" s="1"/>
  <c r="AF154" i="15"/>
  <c r="AD154" i="16" s="1"/>
  <c r="AD154" i="18" s="1"/>
  <c r="AE154" i="15"/>
  <c r="AC154" i="16" s="1"/>
  <c r="AC154" i="18" s="1"/>
  <c r="AD154" i="15"/>
  <c r="AB154" i="16" s="1"/>
  <c r="AB154" i="18" s="1"/>
  <c r="AC154" i="15"/>
  <c r="AA154" i="16" s="1"/>
  <c r="AA154" i="18" s="1"/>
  <c r="AB154" i="15"/>
  <c r="Z154" i="16" s="1"/>
  <c r="Z154" i="18" s="1"/>
  <c r="AA154" i="15"/>
  <c r="Y154" i="16" s="1"/>
  <c r="Y154" i="18" s="1"/>
  <c r="Z154" i="15"/>
  <c r="X154" i="16" s="1"/>
  <c r="X154" i="18" s="1"/>
  <c r="Y154" i="15"/>
  <c r="W154" i="16" s="1"/>
  <c r="W154" i="18" s="1"/>
  <c r="X154" i="15"/>
  <c r="V154" i="16" s="1"/>
  <c r="V154" i="18" s="1"/>
  <c r="W154" i="15"/>
  <c r="U154" i="16" s="1"/>
  <c r="U154" i="18" s="1"/>
  <c r="V154" i="15"/>
  <c r="T154" i="16" s="1"/>
  <c r="T154" i="18" s="1"/>
  <c r="U154" i="15"/>
  <c r="S154" i="16" s="1"/>
  <c r="S154" i="18" s="1"/>
  <c r="T154" i="15"/>
  <c r="R154" i="16" s="1"/>
  <c r="R154" i="18" s="1"/>
  <c r="S154" i="15"/>
  <c r="Q154" i="16" s="1"/>
  <c r="Q154" i="18" s="1"/>
  <c r="R154" i="15"/>
  <c r="P154" i="16" s="1"/>
  <c r="P154" i="18" s="1"/>
  <c r="Q154" i="15"/>
  <c r="O154" i="16" s="1"/>
  <c r="O154" i="18" s="1"/>
  <c r="P154" i="15"/>
  <c r="N154" i="16" s="1"/>
  <c r="N154" i="18" s="1"/>
  <c r="O154" i="15"/>
  <c r="M154" i="16" s="1"/>
  <c r="M154" i="18" s="1"/>
  <c r="N154" i="15"/>
  <c r="L154" i="16" s="1"/>
  <c r="L154" i="18" s="1"/>
  <c r="M154" i="15"/>
  <c r="K154" i="16" s="1"/>
  <c r="K154" i="18" s="1"/>
  <c r="L154" i="15"/>
  <c r="J154" i="16" s="1"/>
  <c r="J154" i="18" s="1"/>
  <c r="K154" i="15"/>
  <c r="I154" i="16" s="1"/>
  <c r="I154" i="18" s="1"/>
  <c r="J154" i="15"/>
  <c r="H154" i="16" s="1"/>
  <c r="H154" i="18" s="1"/>
  <c r="I154" i="15"/>
  <c r="G154" i="16" s="1"/>
  <c r="G154" i="18" s="1"/>
  <c r="H154" i="15"/>
  <c r="F154" i="16" s="1"/>
  <c r="F154" i="18" s="1"/>
  <c r="G154" i="15"/>
  <c r="E154" i="16" s="1"/>
  <c r="E154" i="18" s="1"/>
  <c r="F154" i="15"/>
  <c r="D154" i="16" s="1"/>
  <c r="D154" i="18" s="1"/>
  <c r="E154" i="15"/>
  <c r="C154" i="16" s="1"/>
  <c r="D154" i="15"/>
  <c r="B154" i="16" s="1"/>
  <c r="B154" i="18" s="1"/>
  <c r="AW153" i="15"/>
  <c r="AU153" i="16" s="1"/>
  <c r="AV153" i="15"/>
  <c r="AT153" i="16" s="1"/>
  <c r="AT153" i="18" s="1"/>
  <c r="AU153" i="15"/>
  <c r="AS153" i="16" s="1"/>
  <c r="AS153" i="18" s="1"/>
  <c r="AT153" i="15"/>
  <c r="AR153" i="16" s="1"/>
  <c r="AS153" i="15"/>
  <c r="AQ153" i="16" s="1"/>
  <c r="AQ153" i="18" s="1"/>
  <c r="AR153" i="15"/>
  <c r="AP153" i="16" s="1"/>
  <c r="AP153" i="18" s="1"/>
  <c r="AQ153" i="15"/>
  <c r="AO153" i="16" s="1"/>
  <c r="AO153" i="18" s="1"/>
  <c r="AP153" i="15"/>
  <c r="AN153" i="16" s="1"/>
  <c r="AN153" i="18" s="1"/>
  <c r="AO153" i="15"/>
  <c r="AM153" i="16" s="1"/>
  <c r="AN153" i="15"/>
  <c r="AL153" i="16" s="1"/>
  <c r="AL153" i="18" s="1"/>
  <c r="AM153" i="15"/>
  <c r="AK153" i="16" s="1"/>
  <c r="AK153" i="18" s="1"/>
  <c r="AL153" i="15"/>
  <c r="AJ153" i="16" s="1"/>
  <c r="AK153" i="15"/>
  <c r="AI153" i="16" s="1"/>
  <c r="AI153" i="18" s="1"/>
  <c r="AJ153" i="15"/>
  <c r="AH153" i="16" s="1"/>
  <c r="AH153" i="18" s="1"/>
  <c r="AI153" i="15"/>
  <c r="AG153" i="16" s="1"/>
  <c r="AG153" i="18" s="1"/>
  <c r="AH153" i="15"/>
  <c r="AF153" i="16" s="1"/>
  <c r="AF153" i="18" s="1"/>
  <c r="AG153" i="15"/>
  <c r="AE153" i="16" s="1"/>
  <c r="AF153" i="15"/>
  <c r="AD153" i="16" s="1"/>
  <c r="AD153" i="18" s="1"/>
  <c r="AE153" i="15"/>
  <c r="AC153" i="16" s="1"/>
  <c r="AC153" i="18" s="1"/>
  <c r="AD153" i="15"/>
  <c r="AB153" i="16" s="1"/>
  <c r="AC153" i="15"/>
  <c r="AA153" i="16" s="1"/>
  <c r="AA153" i="18" s="1"/>
  <c r="AB153" i="15"/>
  <c r="Z153" i="16" s="1"/>
  <c r="Z153" i="18" s="1"/>
  <c r="AA153" i="15"/>
  <c r="Y153" i="16" s="1"/>
  <c r="Y153" i="18" s="1"/>
  <c r="Z153" i="15"/>
  <c r="X153" i="16" s="1"/>
  <c r="X153" i="18" s="1"/>
  <c r="Y153" i="15"/>
  <c r="W153" i="16" s="1"/>
  <c r="X153" i="15"/>
  <c r="V153" i="16" s="1"/>
  <c r="V153" i="18" s="1"/>
  <c r="W153" i="15"/>
  <c r="U153" i="16" s="1"/>
  <c r="U153" i="18" s="1"/>
  <c r="V153" i="15"/>
  <c r="T153" i="16" s="1"/>
  <c r="U153" i="15"/>
  <c r="S153" i="16" s="1"/>
  <c r="S153" i="18" s="1"/>
  <c r="T153" i="15"/>
  <c r="R153" i="16" s="1"/>
  <c r="R153" i="18" s="1"/>
  <c r="S153" i="15"/>
  <c r="Q153" i="16" s="1"/>
  <c r="Q153" i="18" s="1"/>
  <c r="R153" i="15"/>
  <c r="P153" i="16" s="1"/>
  <c r="P153" i="18" s="1"/>
  <c r="Q153" i="15"/>
  <c r="O153" i="16" s="1"/>
  <c r="P153" i="15"/>
  <c r="N153" i="16" s="1"/>
  <c r="N153" i="18" s="1"/>
  <c r="O153" i="15"/>
  <c r="M153" i="16" s="1"/>
  <c r="M153" i="18" s="1"/>
  <c r="N153" i="15"/>
  <c r="L153" i="16" s="1"/>
  <c r="M153" i="15"/>
  <c r="K153" i="16" s="1"/>
  <c r="K153" i="18" s="1"/>
  <c r="L153" i="15"/>
  <c r="J153" i="16" s="1"/>
  <c r="J153" i="18" s="1"/>
  <c r="K153" i="15"/>
  <c r="I153" i="16" s="1"/>
  <c r="I153" i="18" s="1"/>
  <c r="J153" i="15"/>
  <c r="H153" i="16" s="1"/>
  <c r="H153" i="18" s="1"/>
  <c r="I153" i="15"/>
  <c r="G153" i="16" s="1"/>
  <c r="H153" i="15"/>
  <c r="F153" i="16" s="1"/>
  <c r="F153" i="18" s="1"/>
  <c r="G153" i="15"/>
  <c r="E153" i="16" s="1"/>
  <c r="E153" i="18" s="1"/>
  <c r="F153" i="15"/>
  <c r="D153" i="16" s="1"/>
  <c r="E153" i="15"/>
  <c r="C153" i="16" s="1"/>
  <c r="D153" i="15"/>
  <c r="B153" i="16" s="1"/>
  <c r="B153" i="18" s="1"/>
  <c r="AW152" i="15"/>
  <c r="AU152" i="16" s="1"/>
  <c r="AV152" i="15"/>
  <c r="AT152" i="16" s="1"/>
  <c r="AT152" i="18" s="1"/>
  <c r="AU152" i="15"/>
  <c r="AS152" i="16" s="1"/>
  <c r="AS152" i="18" s="1"/>
  <c r="AT152" i="15"/>
  <c r="AR152" i="16" s="1"/>
  <c r="AS152" i="15"/>
  <c r="AQ152" i="16" s="1"/>
  <c r="AQ152" i="18" s="1"/>
  <c r="AR152" i="15"/>
  <c r="AP152" i="16" s="1"/>
  <c r="AQ152" i="15"/>
  <c r="AO152" i="16" s="1"/>
  <c r="AO152" i="18" s="1"/>
  <c r="AP152" i="15"/>
  <c r="AN152" i="16" s="1"/>
  <c r="AN152" i="18" s="1"/>
  <c r="AO152" i="15"/>
  <c r="AM152" i="16" s="1"/>
  <c r="AN152" i="15"/>
  <c r="AL152" i="16" s="1"/>
  <c r="AL152" i="18" s="1"/>
  <c r="AM152" i="15"/>
  <c r="AK152" i="16" s="1"/>
  <c r="AK152" i="18" s="1"/>
  <c r="AL152" i="15"/>
  <c r="AJ152" i="16" s="1"/>
  <c r="AK152" i="15"/>
  <c r="AI152" i="16" s="1"/>
  <c r="AI152" i="18" s="1"/>
  <c r="AJ152" i="15"/>
  <c r="AH152" i="16" s="1"/>
  <c r="AI152" i="15"/>
  <c r="AG152" i="16" s="1"/>
  <c r="AG152" i="18" s="1"/>
  <c r="AH152" i="15"/>
  <c r="AF152" i="16" s="1"/>
  <c r="AF152" i="18" s="1"/>
  <c r="AG152" i="15"/>
  <c r="AE152" i="16" s="1"/>
  <c r="AF152" i="15"/>
  <c r="AD152" i="16" s="1"/>
  <c r="AD152" i="18" s="1"/>
  <c r="AE152" i="15"/>
  <c r="AC152" i="16" s="1"/>
  <c r="AC152" i="18" s="1"/>
  <c r="AD152" i="15"/>
  <c r="AB152" i="16" s="1"/>
  <c r="AC152" i="15"/>
  <c r="AA152" i="16" s="1"/>
  <c r="AA152" i="18" s="1"/>
  <c r="AB152" i="15"/>
  <c r="Z152" i="16" s="1"/>
  <c r="AA152" i="15"/>
  <c r="Y152" i="16" s="1"/>
  <c r="Y152" i="18" s="1"/>
  <c r="Z152" i="15"/>
  <c r="X152" i="16" s="1"/>
  <c r="X152" i="18" s="1"/>
  <c r="Y152" i="15"/>
  <c r="W152" i="16" s="1"/>
  <c r="X152" i="15"/>
  <c r="V152" i="16" s="1"/>
  <c r="V152" i="18" s="1"/>
  <c r="W152" i="15"/>
  <c r="U152" i="16" s="1"/>
  <c r="U152" i="18" s="1"/>
  <c r="V152" i="15"/>
  <c r="T152" i="16" s="1"/>
  <c r="U152" i="15"/>
  <c r="S152" i="16" s="1"/>
  <c r="S152" i="18" s="1"/>
  <c r="T152" i="15"/>
  <c r="R152" i="16" s="1"/>
  <c r="S152" i="15"/>
  <c r="Q152" i="16" s="1"/>
  <c r="Q152" i="18" s="1"/>
  <c r="R152" i="15"/>
  <c r="P152" i="16" s="1"/>
  <c r="P152" i="18" s="1"/>
  <c r="Q152" i="15"/>
  <c r="O152" i="16" s="1"/>
  <c r="P152" i="15"/>
  <c r="N152" i="16" s="1"/>
  <c r="N152" i="18" s="1"/>
  <c r="O152" i="15"/>
  <c r="M152" i="16" s="1"/>
  <c r="M152" i="18" s="1"/>
  <c r="N152" i="15"/>
  <c r="L152" i="16" s="1"/>
  <c r="M152" i="15"/>
  <c r="K152" i="16" s="1"/>
  <c r="K152" i="18" s="1"/>
  <c r="L152" i="15"/>
  <c r="J152" i="16" s="1"/>
  <c r="K152" i="15"/>
  <c r="I152" i="16" s="1"/>
  <c r="I152" i="18" s="1"/>
  <c r="J152" i="15"/>
  <c r="H152" i="16" s="1"/>
  <c r="H152" i="18" s="1"/>
  <c r="I152" i="15"/>
  <c r="G152" i="16" s="1"/>
  <c r="H152" i="15"/>
  <c r="F152" i="16" s="1"/>
  <c r="F152" i="18" s="1"/>
  <c r="G152" i="15"/>
  <c r="E152" i="16" s="1"/>
  <c r="E152" i="18" s="1"/>
  <c r="F152" i="15"/>
  <c r="D152" i="16" s="1"/>
  <c r="E152" i="15"/>
  <c r="C152" i="16" s="1"/>
  <c r="D152" i="15"/>
  <c r="B152" i="16" s="1"/>
  <c r="AW151" i="15"/>
  <c r="AU151" i="16" s="1"/>
  <c r="AV151" i="15"/>
  <c r="AT151" i="16" s="1"/>
  <c r="AT151" i="18" s="1"/>
  <c r="AU151" i="15"/>
  <c r="AS151" i="16" s="1"/>
  <c r="AS151" i="18" s="1"/>
  <c r="AT151" i="15"/>
  <c r="AR151" i="16" s="1"/>
  <c r="AS151" i="15"/>
  <c r="AQ151" i="16" s="1"/>
  <c r="AQ151" i="18" s="1"/>
  <c r="AR151" i="15"/>
  <c r="AP151" i="16" s="1"/>
  <c r="AP151" i="18" s="1"/>
  <c r="AQ151" i="15"/>
  <c r="AO151" i="16" s="1"/>
  <c r="AO151" i="18" s="1"/>
  <c r="AP151" i="15"/>
  <c r="AN151" i="16" s="1"/>
  <c r="AO151" i="15"/>
  <c r="AM151" i="16" s="1"/>
  <c r="AN151" i="15"/>
  <c r="AL151" i="16" s="1"/>
  <c r="AL151" i="18" s="1"/>
  <c r="AM151" i="15"/>
  <c r="AK151" i="16" s="1"/>
  <c r="AK151" i="18" s="1"/>
  <c r="AL151" i="15"/>
  <c r="AJ151" i="16" s="1"/>
  <c r="AK151" i="15"/>
  <c r="AI151" i="16" s="1"/>
  <c r="AI151" i="18" s="1"/>
  <c r="AJ151" i="15"/>
  <c r="AH151" i="16" s="1"/>
  <c r="AH151" i="18" s="1"/>
  <c r="AI151" i="15"/>
  <c r="AG151" i="16" s="1"/>
  <c r="AG151" i="18" s="1"/>
  <c r="AH151" i="15"/>
  <c r="AF151" i="16" s="1"/>
  <c r="AG151" i="15"/>
  <c r="AE151" i="16" s="1"/>
  <c r="AF151" i="15"/>
  <c r="AD151" i="16" s="1"/>
  <c r="AD151" i="18" s="1"/>
  <c r="AE151" i="15"/>
  <c r="AC151" i="16" s="1"/>
  <c r="AC151" i="18" s="1"/>
  <c r="AD151" i="15"/>
  <c r="AB151" i="16" s="1"/>
  <c r="AC151" i="15"/>
  <c r="AA151" i="16" s="1"/>
  <c r="AA151" i="18" s="1"/>
  <c r="AB151" i="15"/>
  <c r="Z151" i="16" s="1"/>
  <c r="Z151" i="18" s="1"/>
  <c r="AA151" i="15"/>
  <c r="Y151" i="16" s="1"/>
  <c r="Y151" i="18" s="1"/>
  <c r="Z151" i="15"/>
  <c r="X151" i="16" s="1"/>
  <c r="Y151" i="15"/>
  <c r="W151" i="16" s="1"/>
  <c r="X151" i="15"/>
  <c r="V151" i="16" s="1"/>
  <c r="V151" i="18" s="1"/>
  <c r="W151" i="15"/>
  <c r="U151" i="16" s="1"/>
  <c r="U151" i="18" s="1"/>
  <c r="V151" i="15"/>
  <c r="T151" i="16" s="1"/>
  <c r="U151" i="15"/>
  <c r="S151" i="16" s="1"/>
  <c r="S151" i="18" s="1"/>
  <c r="T151" i="15"/>
  <c r="R151" i="16" s="1"/>
  <c r="R151" i="18" s="1"/>
  <c r="S151" i="15"/>
  <c r="Q151" i="16" s="1"/>
  <c r="Q151" i="18" s="1"/>
  <c r="R151" i="15"/>
  <c r="P151" i="16" s="1"/>
  <c r="Q151" i="15"/>
  <c r="O151" i="16" s="1"/>
  <c r="P151" i="15"/>
  <c r="N151" i="16" s="1"/>
  <c r="N151" i="18" s="1"/>
  <c r="O151" i="15"/>
  <c r="M151" i="16" s="1"/>
  <c r="M151" i="18" s="1"/>
  <c r="N151" i="15"/>
  <c r="L151" i="16" s="1"/>
  <c r="M151" i="15"/>
  <c r="K151" i="16" s="1"/>
  <c r="K151" i="18" s="1"/>
  <c r="L151" i="15"/>
  <c r="J151" i="16" s="1"/>
  <c r="J151" i="18" s="1"/>
  <c r="K151" i="15"/>
  <c r="I151" i="16" s="1"/>
  <c r="I151" i="18" s="1"/>
  <c r="J151" i="15"/>
  <c r="H151" i="16" s="1"/>
  <c r="I151" i="15"/>
  <c r="G151" i="16" s="1"/>
  <c r="H151" i="15"/>
  <c r="F151" i="16" s="1"/>
  <c r="F151" i="18" s="1"/>
  <c r="G151" i="15"/>
  <c r="E151" i="16" s="1"/>
  <c r="E151" i="18" s="1"/>
  <c r="F151" i="15"/>
  <c r="D151" i="16" s="1"/>
  <c r="E151" i="15"/>
  <c r="C151" i="16" s="1"/>
  <c r="D151" i="15"/>
  <c r="B151" i="16" s="1"/>
  <c r="B151" i="18" s="1"/>
  <c r="AW150" i="15"/>
  <c r="AU150" i="16" s="1"/>
  <c r="AU150" i="18" s="1"/>
  <c r="AV150" i="15"/>
  <c r="AT150" i="16" s="1"/>
  <c r="AT150" i="18" s="1"/>
  <c r="AU150" i="15"/>
  <c r="AS150" i="16" s="1"/>
  <c r="AS150" i="18" s="1"/>
  <c r="AT150" i="15"/>
  <c r="AR150" i="16" s="1"/>
  <c r="AR150" i="18" s="1"/>
  <c r="AS150" i="15"/>
  <c r="AQ150" i="16" s="1"/>
  <c r="AQ150" i="18" s="1"/>
  <c r="AR150" i="15"/>
  <c r="AP150" i="16" s="1"/>
  <c r="AP150" i="18" s="1"/>
  <c r="AQ150" i="15"/>
  <c r="AO150" i="16" s="1"/>
  <c r="AO150" i="18" s="1"/>
  <c r="AP150" i="15"/>
  <c r="AN150" i="16" s="1"/>
  <c r="AN150" i="18" s="1"/>
  <c r="AO150" i="15"/>
  <c r="AM150" i="16" s="1"/>
  <c r="AM150" i="18" s="1"/>
  <c r="AN150" i="15"/>
  <c r="AL150" i="16" s="1"/>
  <c r="AL150" i="18" s="1"/>
  <c r="AM150" i="15"/>
  <c r="AK150" i="16" s="1"/>
  <c r="AK150" i="18" s="1"/>
  <c r="AL150" i="15"/>
  <c r="AJ150" i="16" s="1"/>
  <c r="AJ150" i="18" s="1"/>
  <c r="AK150" i="15"/>
  <c r="AI150" i="16" s="1"/>
  <c r="AI150" i="18" s="1"/>
  <c r="AJ150" i="15"/>
  <c r="AH150" i="16" s="1"/>
  <c r="AH150" i="18" s="1"/>
  <c r="AI150" i="15"/>
  <c r="AG150" i="16" s="1"/>
  <c r="AG150" i="18" s="1"/>
  <c r="AH150" i="15"/>
  <c r="AF150" i="16" s="1"/>
  <c r="AF150" i="18" s="1"/>
  <c r="AG150" i="15"/>
  <c r="AE150" i="16" s="1"/>
  <c r="AE150" i="18" s="1"/>
  <c r="AF150" i="15"/>
  <c r="AD150" i="16" s="1"/>
  <c r="AD150" i="18" s="1"/>
  <c r="AE150" i="15"/>
  <c r="AC150" i="16" s="1"/>
  <c r="AC150" i="18" s="1"/>
  <c r="AD150" i="15"/>
  <c r="AB150" i="16" s="1"/>
  <c r="AB150" i="18" s="1"/>
  <c r="AC150" i="15"/>
  <c r="AA150" i="16" s="1"/>
  <c r="AA150" i="18" s="1"/>
  <c r="AB150" i="15"/>
  <c r="Z150" i="16" s="1"/>
  <c r="Z150" i="18" s="1"/>
  <c r="AA150" i="15"/>
  <c r="Y150" i="16" s="1"/>
  <c r="Y150" i="18" s="1"/>
  <c r="Z150" i="15"/>
  <c r="X150" i="16" s="1"/>
  <c r="X150" i="18" s="1"/>
  <c r="Y150" i="15"/>
  <c r="W150" i="16" s="1"/>
  <c r="W150" i="18" s="1"/>
  <c r="X150" i="15"/>
  <c r="V150" i="16" s="1"/>
  <c r="V150" i="18" s="1"/>
  <c r="W150" i="15"/>
  <c r="U150" i="16" s="1"/>
  <c r="U150" i="18" s="1"/>
  <c r="V150" i="15"/>
  <c r="T150" i="16" s="1"/>
  <c r="T150" i="18" s="1"/>
  <c r="U150" i="15"/>
  <c r="S150" i="16" s="1"/>
  <c r="S150" i="18" s="1"/>
  <c r="T150" i="15"/>
  <c r="R150" i="16" s="1"/>
  <c r="R150" i="18" s="1"/>
  <c r="S150" i="15"/>
  <c r="Q150" i="16" s="1"/>
  <c r="Q150" i="18" s="1"/>
  <c r="R150" i="15"/>
  <c r="P150" i="16" s="1"/>
  <c r="P150" i="18" s="1"/>
  <c r="Q150" i="15"/>
  <c r="O150" i="16" s="1"/>
  <c r="O150" i="18" s="1"/>
  <c r="P150" i="15"/>
  <c r="N150" i="16" s="1"/>
  <c r="N150" i="18" s="1"/>
  <c r="O150" i="15"/>
  <c r="M150" i="16" s="1"/>
  <c r="M150" i="18" s="1"/>
  <c r="N150" i="15"/>
  <c r="L150" i="16" s="1"/>
  <c r="L150" i="18" s="1"/>
  <c r="M150" i="15"/>
  <c r="K150" i="16" s="1"/>
  <c r="K150" i="18" s="1"/>
  <c r="L150" i="15"/>
  <c r="J150" i="16" s="1"/>
  <c r="J150" i="18" s="1"/>
  <c r="K150" i="15"/>
  <c r="I150" i="16" s="1"/>
  <c r="I150" i="18" s="1"/>
  <c r="J150" i="15"/>
  <c r="H150" i="16" s="1"/>
  <c r="H150" i="18" s="1"/>
  <c r="I150" i="15"/>
  <c r="G150" i="16" s="1"/>
  <c r="G150" i="18" s="1"/>
  <c r="H150" i="15"/>
  <c r="F150" i="16" s="1"/>
  <c r="F150" i="18" s="1"/>
  <c r="G150" i="15"/>
  <c r="E150" i="16" s="1"/>
  <c r="E150" i="18" s="1"/>
  <c r="F150" i="15"/>
  <c r="D150" i="16" s="1"/>
  <c r="D150" i="18" s="1"/>
  <c r="E150" i="15"/>
  <c r="C150" i="16" s="1"/>
  <c r="D150" i="15"/>
  <c r="B150" i="16" s="1"/>
  <c r="B150" i="18" s="1"/>
  <c r="AW149" i="15"/>
  <c r="AU149" i="16" s="1"/>
  <c r="AV149" i="15"/>
  <c r="AT149" i="16" s="1"/>
  <c r="AT149" i="18" s="1"/>
  <c r="AU149" i="15"/>
  <c r="AS149" i="16" s="1"/>
  <c r="AS149" i="18" s="1"/>
  <c r="AT149" i="15"/>
  <c r="AR149" i="16" s="1"/>
  <c r="AS149" i="15"/>
  <c r="AQ149" i="16" s="1"/>
  <c r="AQ149" i="18" s="1"/>
  <c r="AR149" i="15"/>
  <c r="AP149" i="16" s="1"/>
  <c r="AP149" i="18" s="1"/>
  <c r="AQ149" i="15"/>
  <c r="AO149" i="16" s="1"/>
  <c r="AO149" i="18" s="1"/>
  <c r="AP149" i="15"/>
  <c r="AN149" i="16" s="1"/>
  <c r="AN149" i="18" s="1"/>
  <c r="AO149" i="15"/>
  <c r="AM149" i="16" s="1"/>
  <c r="AN149" i="15"/>
  <c r="AL149" i="16" s="1"/>
  <c r="AL149" i="18" s="1"/>
  <c r="AM149" i="15"/>
  <c r="AK149" i="16" s="1"/>
  <c r="AK149" i="18" s="1"/>
  <c r="AL149" i="15"/>
  <c r="AJ149" i="16" s="1"/>
  <c r="AK149" i="15"/>
  <c r="AI149" i="16" s="1"/>
  <c r="AI149" i="18" s="1"/>
  <c r="AJ149" i="15"/>
  <c r="AH149" i="16" s="1"/>
  <c r="AH149" i="18" s="1"/>
  <c r="AI149" i="15"/>
  <c r="AG149" i="16" s="1"/>
  <c r="AG149" i="18" s="1"/>
  <c r="AH149" i="15"/>
  <c r="AF149" i="16" s="1"/>
  <c r="AF149" i="18" s="1"/>
  <c r="AG149" i="15"/>
  <c r="AE149" i="16" s="1"/>
  <c r="AF149" i="15"/>
  <c r="AD149" i="16" s="1"/>
  <c r="AD149" i="18" s="1"/>
  <c r="AE149" i="15"/>
  <c r="AC149" i="16" s="1"/>
  <c r="AC149" i="18" s="1"/>
  <c r="AD149" i="15"/>
  <c r="AB149" i="16" s="1"/>
  <c r="AC149" i="15"/>
  <c r="AA149" i="16" s="1"/>
  <c r="AA149" i="18" s="1"/>
  <c r="AB149" i="15"/>
  <c r="Z149" i="16" s="1"/>
  <c r="Z149" i="18" s="1"/>
  <c r="AA149" i="15"/>
  <c r="Y149" i="16" s="1"/>
  <c r="Y149" i="18" s="1"/>
  <c r="Z149" i="15"/>
  <c r="X149" i="16" s="1"/>
  <c r="X149" i="18" s="1"/>
  <c r="Y149" i="15"/>
  <c r="W149" i="16" s="1"/>
  <c r="X149" i="15"/>
  <c r="V149" i="16" s="1"/>
  <c r="V149" i="18" s="1"/>
  <c r="W149" i="15"/>
  <c r="U149" i="16" s="1"/>
  <c r="U149" i="18" s="1"/>
  <c r="V149" i="15"/>
  <c r="T149" i="16" s="1"/>
  <c r="U149" i="15"/>
  <c r="S149" i="16" s="1"/>
  <c r="S149" i="18" s="1"/>
  <c r="T149" i="15"/>
  <c r="R149" i="16" s="1"/>
  <c r="R149" i="18" s="1"/>
  <c r="S149" i="15"/>
  <c r="Q149" i="16" s="1"/>
  <c r="Q149" i="18" s="1"/>
  <c r="R149" i="15"/>
  <c r="P149" i="16" s="1"/>
  <c r="P149" i="18" s="1"/>
  <c r="Q149" i="15"/>
  <c r="O149" i="16" s="1"/>
  <c r="P149" i="15"/>
  <c r="N149" i="16" s="1"/>
  <c r="N149" i="18" s="1"/>
  <c r="O149" i="15"/>
  <c r="M149" i="16" s="1"/>
  <c r="M149" i="18" s="1"/>
  <c r="N149" i="15"/>
  <c r="L149" i="16" s="1"/>
  <c r="M149" i="15"/>
  <c r="K149" i="16" s="1"/>
  <c r="K149" i="18" s="1"/>
  <c r="L149" i="15"/>
  <c r="J149" i="16" s="1"/>
  <c r="J149" i="18" s="1"/>
  <c r="K149" i="15"/>
  <c r="I149" i="16" s="1"/>
  <c r="I149" i="18" s="1"/>
  <c r="J149" i="15"/>
  <c r="H149" i="16" s="1"/>
  <c r="H149" i="18" s="1"/>
  <c r="I149" i="15"/>
  <c r="G149" i="16" s="1"/>
  <c r="H149" i="15"/>
  <c r="F149" i="16" s="1"/>
  <c r="F149" i="18" s="1"/>
  <c r="G149" i="15"/>
  <c r="E149" i="16" s="1"/>
  <c r="E149" i="18" s="1"/>
  <c r="F149" i="15"/>
  <c r="D149" i="16" s="1"/>
  <c r="E149" i="15"/>
  <c r="C149" i="16" s="1"/>
  <c r="D149" i="15"/>
  <c r="B149" i="16" s="1"/>
  <c r="B149" i="18" s="1"/>
  <c r="AW148" i="15"/>
  <c r="AU148" i="16" s="1"/>
  <c r="AV148" i="15"/>
  <c r="AT148" i="16" s="1"/>
  <c r="AT148" i="18" s="1"/>
  <c r="AU148" i="15"/>
  <c r="AS148" i="16" s="1"/>
  <c r="AS148" i="18" s="1"/>
  <c r="AT148" i="15"/>
  <c r="AR148" i="16" s="1"/>
  <c r="AS148" i="15"/>
  <c r="AQ148" i="16" s="1"/>
  <c r="AQ148" i="18" s="1"/>
  <c r="AR148" i="15"/>
  <c r="AP148" i="16" s="1"/>
  <c r="AQ148" i="15"/>
  <c r="AO148" i="16" s="1"/>
  <c r="AO148" i="18" s="1"/>
  <c r="AP148" i="15"/>
  <c r="AN148" i="16" s="1"/>
  <c r="AN148" i="18" s="1"/>
  <c r="AO148" i="15"/>
  <c r="AM148" i="16" s="1"/>
  <c r="AN148" i="15"/>
  <c r="AL148" i="16" s="1"/>
  <c r="AL148" i="18" s="1"/>
  <c r="AM148" i="15"/>
  <c r="AK148" i="16" s="1"/>
  <c r="AK148" i="18" s="1"/>
  <c r="AL148" i="15"/>
  <c r="AJ148" i="16" s="1"/>
  <c r="AK148" i="15"/>
  <c r="AI148" i="16" s="1"/>
  <c r="AI148" i="18" s="1"/>
  <c r="AJ148" i="15"/>
  <c r="AH148" i="16" s="1"/>
  <c r="AI148" i="15"/>
  <c r="AG148" i="16" s="1"/>
  <c r="AG148" i="18" s="1"/>
  <c r="AH148" i="15"/>
  <c r="AF148" i="16" s="1"/>
  <c r="AF148" i="18" s="1"/>
  <c r="AG148" i="15"/>
  <c r="AE148" i="16" s="1"/>
  <c r="AF148" i="15"/>
  <c r="AD148" i="16" s="1"/>
  <c r="AD148" i="18" s="1"/>
  <c r="AE148" i="15"/>
  <c r="AC148" i="16" s="1"/>
  <c r="AC148" i="18" s="1"/>
  <c r="AD148" i="15"/>
  <c r="AB148" i="16" s="1"/>
  <c r="AC148" i="15"/>
  <c r="AA148" i="16" s="1"/>
  <c r="AA148" i="18" s="1"/>
  <c r="AB148" i="15"/>
  <c r="Z148" i="16" s="1"/>
  <c r="AA148" i="15"/>
  <c r="Y148" i="16" s="1"/>
  <c r="Y148" i="18" s="1"/>
  <c r="Z148" i="15"/>
  <c r="X148" i="16" s="1"/>
  <c r="X148" i="18" s="1"/>
  <c r="Y148" i="15"/>
  <c r="W148" i="16" s="1"/>
  <c r="X148" i="15"/>
  <c r="V148" i="16" s="1"/>
  <c r="V148" i="18" s="1"/>
  <c r="W148" i="15"/>
  <c r="U148" i="16" s="1"/>
  <c r="U148" i="18" s="1"/>
  <c r="V148" i="15"/>
  <c r="T148" i="16" s="1"/>
  <c r="U148" i="15"/>
  <c r="S148" i="16" s="1"/>
  <c r="S148" i="18" s="1"/>
  <c r="T148" i="15"/>
  <c r="R148" i="16" s="1"/>
  <c r="S148" i="15"/>
  <c r="Q148" i="16" s="1"/>
  <c r="Q148" i="18" s="1"/>
  <c r="R148" i="15"/>
  <c r="P148" i="16" s="1"/>
  <c r="P148" i="18" s="1"/>
  <c r="Q148" i="15"/>
  <c r="O148" i="16" s="1"/>
  <c r="P148" i="15"/>
  <c r="N148" i="16" s="1"/>
  <c r="N148" i="18" s="1"/>
  <c r="O148" i="15"/>
  <c r="M148" i="16" s="1"/>
  <c r="M148" i="18" s="1"/>
  <c r="N148" i="15"/>
  <c r="L148" i="16" s="1"/>
  <c r="M148" i="15"/>
  <c r="K148" i="16" s="1"/>
  <c r="K148" i="18" s="1"/>
  <c r="L148" i="15"/>
  <c r="J148" i="16" s="1"/>
  <c r="K148" i="15"/>
  <c r="I148" i="16" s="1"/>
  <c r="I148" i="18" s="1"/>
  <c r="J148" i="15"/>
  <c r="H148" i="16" s="1"/>
  <c r="H148" i="18" s="1"/>
  <c r="I148" i="15"/>
  <c r="G148" i="16" s="1"/>
  <c r="H148" i="15"/>
  <c r="F148" i="16" s="1"/>
  <c r="F148" i="18" s="1"/>
  <c r="G148" i="15"/>
  <c r="E148" i="16" s="1"/>
  <c r="E148" i="18" s="1"/>
  <c r="F148" i="15"/>
  <c r="D148" i="16" s="1"/>
  <c r="E148" i="15"/>
  <c r="C148" i="16" s="1"/>
  <c r="D148" i="15"/>
  <c r="B148" i="16" s="1"/>
  <c r="AW147" i="15"/>
  <c r="AU147" i="16" s="1"/>
  <c r="AV147" i="15"/>
  <c r="AT147" i="16" s="1"/>
  <c r="AT147" i="18" s="1"/>
  <c r="AU147" i="15"/>
  <c r="AS147" i="16" s="1"/>
  <c r="AS147" i="18" s="1"/>
  <c r="AT147" i="15"/>
  <c r="AR147" i="16" s="1"/>
  <c r="AS147" i="15"/>
  <c r="AQ147" i="16" s="1"/>
  <c r="AQ147" i="18" s="1"/>
  <c r="AR147" i="15"/>
  <c r="AP147" i="16" s="1"/>
  <c r="AP147" i="18" s="1"/>
  <c r="AQ147" i="15"/>
  <c r="AO147" i="16" s="1"/>
  <c r="AO147" i="18" s="1"/>
  <c r="AP147" i="15"/>
  <c r="AN147" i="16" s="1"/>
  <c r="AO147" i="15"/>
  <c r="AM147" i="16" s="1"/>
  <c r="AN147" i="15"/>
  <c r="AL147" i="16" s="1"/>
  <c r="AL147" i="18" s="1"/>
  <c r="AM147" i="15"/>
  <c r="AK147" i="16" s="1"/>
  <c r="AK147" i="18" s="1"/>
  <c r="AL147" i="15"/>
  <c r="AJ147" i="16" s="1"/>
  <c r="AK147" i="15"/>
  <c r="AI147" i="16" s="1"/>
  <c r="AI147" i="18" s="1"/>
  <c r="AJ147" i="15"/>
  <c r="AH147" i="16" s="1"/>
  <c r="AH147" i="18" s="1"/>
  <c r="AI147" i="15"/>
  <c r="AG147" i="16" s="1"/>
  <c r="AG147" i="18" s="1"/>
  <c r="AH147" i="15"/>
  <c r="AF147" i="16" s="1"/>
  <c r="AG147" i="15"/>
  <c r="AE147" i="16" s="1"/>
  <c r="AF147" i="15"/>
  <c r="AD147" i="16" s="1"/>
  <c r="AD147" i="18" s="1"/>
  <c r="AE147" i="15"/>
  <c r="AC147" i="16" s="1"/>
  <c r="AC147" i="18" s="1"/>
  <c r="AD147" i="15"/>
  <c r="AB147" i="16" s="1"/>
  <c r="AC147" i="15"/>
  <c r="AA147" i="16" s="1"/>
  <c r="AA147" i="18" s="1"/>
  <c r="AB147" i="15"/>
  <c r="Z147" i="16" s="1"/>
  <c r="Z147" i="18" s="1"/>
  <c r="AA147" i="15"/>
  <c r="Y147" i="16" s="1"/>
  <c r="Y147" i="18" s="1"/>
  <c r="Z147" i="15"/>
  <c r="X147" i="16" s="1"/>
  <c r="Y147" i="15"/>
  <c r="W147" i="16" s="1"/>
  <c r="X147" i="15"/>
  <c r="V147" i="16" s="1"/>
  <c r="V147" i="18" s="1"/>
  <c r="W147" i="15"/>
  <c r="U147" i="16" s="1"/>
  <c r="U147" i="18" s="1"/>
  <c r="V147" i="15"/>
  <c r="T147" i="16" s="1"/>
  <c r="U147" i="15"/>
  <c r="S147" i="16" s="1"/>
  <c r="S147" i="18" s="1"/>
  <c r="T147" i="15"/>
  <c r="R147" i="16" s="1"/>
  <c r="R147" i="18" s="1"/>
  <c r="S147" i="15"/>
  <c r="Q147" i="16" s="1"/>
  <c r="Q147" i="18" s="1"/>
  <c r="R147" i="15"/>
  <c r="P147" i="16" s="1"/>
  <c r="Q147" i="15"/>
  <c r="O147" i="16" s="1"/>
  <c r="P147" i="15"/>
  <c r="N147" i="16" s="1"/>
  <c r="N147" i="18" s="1"/>
  <c r="O147" i="15"/>
  <c r="M147" i="16" s="1"/>
  <c r="M147" i="18" s="1"/>
  <c r="N147" i="15"/>
  <c r="L147" i="16" s="1"/>
  <c r="M147" i="15"/>
  <c r="K147" i="16" s="1"/>
  <c r="K147" i="18" s="1"/>
  <c r="L147" i="15"/>
  <c r="J147" i="16" s="1"/>
  <c r="J147" i="18" s="1"/>
  <c r="K147" i="15"/>
  <c r="I147" i="16" s="1"/>
  <c r="I147" i="18" s="1"/>
  <c r="J147" i="15"/>
  <c r="H147" i="16" s="1"/>
  <c r="I147" i="15"/>
  <c r="G147" i="16" s="1"/>
  <c r="H147" i="15"/>
  <c r="F147" i="16" s="1"/>
  <c r="F147" i="18" s="1"/>
  <c r="G147" i="15"/>
  <c r="E147" i="16" s="1"/>
  <c r="E147" i="18" s="1"/>
  <c r="F147" i="15"/>
  <c r="D147" i="16" s="1"/>
  <c r="E147" i="15"/>
  <c r="C147" i="16" s="1"/>
  <c r="D147" i="15"/>
  <c r="B147" i="16" s="1"/>
  <c r="B147" i="18" s="1"/>
  <c r="AW146" i="15"/>
  <c r="AU146" i="16" s="1"/>
  <c r="AU146" i="18" s="1"/>
  <c r="AV146" i="15"/>
  <c r="AT146" i="16" s="1"/>
  <c r="AT146" i="18" s="1"/>
  <c r="AU146" i="15"/>
  <c r="AS146" i="16" s="1"/>
  <c r="AS146" i="18" s="1"/>
  <c r="AT146" i="15"/>
  <c r="AR146" i="16" s="1"/>
  <c r="AR146" i="18" s="1"/>
  <c r="AS146" i="15"/>
  <c r="AQ146" i="16" s="1"/>
  <c r="AQ146" i="18" s="1"/>
  <c r="AR146" i="15"/>
  <c r="AP146" i="16" s="1"/>
  <c r="AP146" i="18" s="1"/>
  <c r="AQ146" i="15"/>
  <c r="AO146" i="16" s="1"/>
  <c r="AO146" i="18" s="1"/>
  <c r="AP146" i="15"/>
  <c r="AN146" i="16" s="1"/>
  <c r="AN146" i="18" s="1"/>
  <c r="AO146" i="15"/>
  <c r="AM146" i="16" s="1"/>
  <c r="AM146" i="18" s="1"/>
  <c r="AN146" i="15"/>
  <c r="AL146" i="16" s="1"/>
  <c r="AL146" i="18" s="1"/>
  <c r="AM146" i="15"/>
  <c r="AK146" i="16" s="1"/>
  <c r="AK146" i="18" s="1"/>
  <c r="AL146" i="15"/>
  <c r="AJ146" i="16" s="1"/>
  <c r="AJ146" i="18" s="1"/>
  <c r="AK146" i="15"/>
  <c r="AI146" i="16" s="1"/>
  <c r="AI146" i="18" s="1"/>
  <c r="AJ146" i="15"/>
  <c r="AH146" i="16" s="1"/>
  <c r="AH146" i="18" s="1"/>
  <c r="AI146" i="15"/>
  <c r="AG146" i="16" s="1"/>
  <c r="AG146" i="18" s="1"/>
  <c r="AH146" i="15"/>
  <c r="AF146" i="16" s="1"/>
  <c r="AF146" i="18" s="1"/>
  <c r="AG146" i="15"/>
  <c r="AE146" i="16" s="1"/>
  <c r="AE146" i="18" s="1"/>
  <c r="AF146" i="15"/>
  <c r="AD146" i="16" s="1"/>
  <c r="AD146" i="18" s="1"/>
  <c r="AE146" i="15"/>
  <c r="AC146" i="16" s="1"/>
  <c r="AC146" i="18" s="1"/>
  <c r="AD146" i="15"/>
  <c r="AB146" i="16" s="1"/>
  <c r="AB146" i="18" s="1"/>
  <c r="AC146" i="15"/>
  <c r="AA146" i="16" s="1"/>
  <c r="AA146" i="18" s="1"/>
  <c r="AB146" i="15"/>
  <c r="Z146" i="16" s="1"/>
  <c r="Z146" i="18" s="1"/>
  <c r="AA146" i="15"/>
  <c r="Y146" i="16" s="1"/>
  <c r="Y146" i="18" s="1"/>
  <c r="Z146" i="15"/>
  <c r="X146" i="16" s="1"/>
  <c r="X146" i="18" s="1"/>
  <c r="Y146" i="15"/>
  <c r="W146" i="16" s="1"/>
  <c r="W146" i="18" s="1"/>
  <c r="X146" i="15"/>
  <c r="V146" i="16" s="1"/>
  <c r="V146" i="18" s="1"/>
  <c r="W146" i="15"/>
  <c r="U146" i="16" s="1"/>
  <c r="U146" i="18" s="1"/>
  <c r="V146" i="15"/>
  <c r="T146" i="16" s="1"/>
  <c r="T146" i="18" s="1"/>
  <c r="U146" i="15"/>
  <c r="S146" i="16" s="1"/>
  <c r="S146" i="18" s="1"/>
  <c r="T146" i="15"/>
  <c r="R146" i="16" s="1"/>
  <c r="R146" i="18" s="1"/>
  <c r="S146" i="15"/>
  <c r="Q146" i="16" s="1"/>
  <c r="Q146" i="18" s="1"/>
  <c r="R146" i="15"/>
  <c r="P146" i="16" s="1"/>
  <c r="P146" i="18" s="1"/>
  <c r="Q146" i="15"/>
  <c r="O146" i="16" s="1"/>
  <c r="O146" i="18" s="1"/>
  <c r="P146" i="15"/>
  <c r="N146" i="16" s="1"/>
  <c r="N146" i="18" s="1"/>
  <c r="O146" i="15"/>
  <c r="M146" i="16" s="1"/>
  <c r="M146" i="18" s="1"/>
  <c r="N146" i="15"/>
  <c r="L146" i="16" s="1"/>
  <c r="L146" i="18" s="1"/>
  <c r="M146" i="15"/>
  <c r="K146" i="16" s="1"/>
  <c r="K146" i="18" s="1"/>
  <c r="L146" i="15"/>
  <c r="J146" i="16" s="1"/>
  <c r="J146" i="18" s="1"/>
  <c r="K146" i="15"/>
  <c r="I146" i="16" s="1"/>
  <c r="I146" i="18" s="1"/>
  <c r="J146" i="15"/>
  <c r="H146" i="16" s="1"/>
  <c r="H146" i="18" s="1"/>
  <c r="I146" i="15"/>
  <c r="G146" i="16" s="1"/>
  <c r="G146" i="18" s="1"/>
  <c r="H146" i="15"/>
  <c r="F146" i="16" s="1"/>
  <c r="F146" i="18" s="1"/>
  <c r="G146" i="15"/>
  <c r="E146" i="16" s="1"/>
  <c r="E146" i="18" s="1"/>
  <c r="F146" i="15"/>
  <c r="D146" i="16" s="1"/>
  <c r="D146" i="18" s="1"/>
  <c r="E146" i="15"/>
  <c r="C146" i="16" s="1"/>
  <c r="D146" i="15"/>
  <c r="B146" i="16" s="1"/>
  <c r="B146" i="18" s="1"/>
  <c r="AW145" i="15"/>
  <c r="AU145" i="16" s="1"/>
  <c r="AV145" i="15"/>
  <c r="AT145" i="16" s="1"/>
  <c r="AT145" i="18" s="1"/>
  <c r="AU145" i="15"/>
  <c r="AS145" i="16" s="1"/>
  <c r="AS145" i="18" s="1"/>
  <c r="AT145" i="15"/>
  <c r="AR145" i="16" s="1"/>
  <c r="AS145" i="15"/>
  <c r="AQ145" i="16" s="1"/>
  <c r="AQ145" i="18" s="1"/>
  <c r="AR145" i="15"/>
  <c r="AP145" i="16" s="1"/>
  <c r="AP145" i="18" s="1"/>
  <c r="AQ145" i="15"/>
  <c r="AO145" i="16" s="1"/>
  <c r="AO145" i="18" s="1"/>
  <c r="AP145" i="15"/>
  <c r="AN145" i="16" s="1"/>
  <c r="AN145" i="18" s="1"/>
  <c r="AO145" i="15"/>
  <c r="AM145" i="16" s="1"/>
  <c r="AN145" i="15"/>
  <c r="AL145" i="16" s="1"/>
  <c r="AL145" i="18" s="1"/>
  <c r="AM145" i="15"/>
  <c r="AK145" i="16" s="1"/>
  <c r="AK145" i="18" s="1"/>
  <c r="AL145" i="15"/>
  <c r="AJ145" i="16" s="1"/>
  <c r="AK145" i="15"/>
  <c r="AI145" i="16" s="1"/>
  <c r="AI145" i="18" s="1"/>
  <c r="AJ145" i="15"/>
  <c r="AH145" i="16" s="1"/>
  <c r="AH145" i="18" s="1"/>
  <c r="AI145" i="15"/>
  <c r="AG145" i="16" s="1"/>
  <c r="AG145" i="18" s="1"/>
  <c r="AH145" i="15"/>
  <c r="AF145" i="16" s="1"/>
  <c r="AF145" i="18" s="1"/>
  <c r="AG145" i="15"/>
  <c r="AE145" i="16" s="1"/>
  <c r="AF145" i="15"/>
  <c r="AD145" i="16" s="1"/>
  <c r="AD145" i="18" s="1"/>
  <c r="AE145" i="15"/>
  <c r="AC145" i="16" s="1"/>
  <c r="AC145" i="18" s="1"/>
  <c r="AD145" i="15"/>
  <c r="AB145" i="16" s="1"/>
  <c r="AC145" i="15"/>
  <c r="AA145" i="16" s="1"/>
  <c r="AA145" i="18" s="1"/>
  <c r="AB145" i="15"/>
  <c r="Z145" i="16" s="1"/>
  <c r="Z145" i="18" s="1"/>
  <c r="AA145" i="15"/>
  <c r="Y145" i="16" s="1"/>
  <c r="Y145" i="18" s="1"/>
  <c r="Z145" i="15"/>
  <c r="X145" i="16" s="1"/>
  <c r="X145" i="18" s="1"/>
  <c r="Y145" i="15"/>
  <c r="W145" i="16" s="1"/>
  <c r="X145" i="15"/>
  <c r="V145" i="16" s="1"/>
  <c r="V145" i="18" s="1"/>
  <c r="W145" i="15"/>
  <c r="U145" i="16" s="1"/>
  <c r="U145" i="18" s="1"/>
  <c r="V145" i="15"/>
  <c r="T145" i="16" s="1"/>
  <c r="U145" i="15"/>
  <c r="S145" i="16" s="1"/>
  <c r="S145" i="18" s="1"/>
  <c r="T145" i="15"/>
  <c r="R145" i="16" s="1"/>
  <c r="R145" i="18" s="1"/>
  <c r="S145" i="15"/>
  <c r="Q145" i="16" s="1"/>
  <c r="Q145" i="18" s="1"/>
  <c r="R145" i="15"/>
  <c r="P145" i="16" s="1"/>
  <c r="P145" i="18" s="1"/>
  <c r="Q145" i="15"/>
  <c r="O145" i="16" s="1"/>
  <c r="P145" i="15"/>
  <c r="N145" i="16" s="1"/>
  <c r="N145" i="18" s="1"/>
  <c r="O145" i="15"/>
  <c r="M145" i="16" s="1"/>
  <c r="M145" i="18" s="1"/>
  <c r="N145" i="15"/>
  <c r="L145" i="16" s="1"/>
  <c r="M145" i="15"/>
  <c r="K145" i="16" s="1"/>
  <c r="K145" i="18" s="1"/>
  <c r="L145" i="15"/>
  <c r="J145" i="16" s="1"/>
  <c r="J145" i="18" s="1"/>
  <c r="K145" i="15"/>
  <c r="I145" i="16" s="1"/>
  <c r="I145" i="18" s="1"/>
  <c r="J145" i="15"/>
  <c r="H145" i="16" s="1"/>
  <c r="H145" i="18" s="1"/>
  <c r="I145" i="15"/>
  <c r="G145" i="16" s="1"/>
  <c r="H145" i="15"/>
  <c r="F145" i="16" s="1"/>
  <c r="F145" i="18" s="1"/>
  <c r="G145" i="15"/>
  <c r="E145" i="16" s="1"/>
  <c r="E145" i="18" s="1"/>
  <c r="F145" i="15"/>
  <c r="D145" i="16" s="1"/>
  <c r="E145" i="15"/>
  <c r="C145" i="16" s="1"/>
  <c r="D145" i="15"/>
  <c r="B145" i="16" s="1"/>
  <c r="B145" i="18" s="1"/>
  <c r="AW144" i="15"/>
  <c r="AU144" i="16" s="1"/>
  <c r="AV144" i="15"/>
  <c r="AT144" i="16" s="1"/>
  <c r="AT144" i="18" s="1"/>
  <c r="AU144" i="15"/>
  <c r="AS144" i="16" s="1"/>
  <c r="AS144" i="18" s="1"/>
  <c r="AT144" i="15"/>
  <c r="AR144" i="16" s="1"/>
  <c r="AS144" i="15"/>
  <c r="AQ144" i="16" s="1"/>
  <c r="AQ144" i="18" s="1"/>
  <c r="AR144" i="15"/>
  <c r="AP144" i="16" s="1"/>
  <c r="AQ144" i="15"/>
  <c r="AO144" i="16" s="1"/>
  <c r="AO144" i="18" s="1"/>
  <c r="AP144" i="15"/>
  <c r="AN144" i="16" s="1"/>
  <c r="AN144" i="18" s="1"/>
  <c r="AO144" i="15"/>
  <c r="AM144" i="16" s="1"/>
  <c r="AN144" i="15"/>
  <c r="AL144" i="16" s="1"/>
  <c r="AL144" i="18" s="1"/>
  <c r="AM144" i="15"/>
  <c r="AK144" i="16" s="1"/>
  <c r="AK144" i="18" s="1"/>
  <c r="AL144" i="15"/>
  <c r="AJ144" i="16" s="1"/>
  <c r="AK144" i="15"/>
  <c r="AI144" i="16" s="1"/>
  <c r="AI144" i="18" s="1"/>
  <c r="AJ144" i="15"/>
  <c r="AH144" i="16" s="1"/>
  <c r="AI144" i="15"/>
  <c r="AG144" i="16" s="1"/>
  <c r="AG144" i="18" s="1"/>
  <c r="AH144" i="15"/>
  <c r="AF144" i="16" s="1"/>
  <c r="AF144" i="18" s="1"/>
  <c r="AG144" i="15"/>
  <c r="AE144" i="16" s="1"/>
  <c r="AF144" i="15"/>
  <c r="AD144" i="16" s="1"/>
  <c r="AD144" i="18" s="1"/>
  <c r="AE144" i="15"/>
  <c r="AC144" i="16" s="1"/>
  <c r="AC144" i="18" s="1"/>
  <c r="AD144" i="15"/>
  <c r="AB144" i="16" s="1"/>
  <c r="AC144" i="15"/>
  <c r="AA144" i="16" s="1"/>
  <c r="AA144" i="18" s="1"/>
  <c r="AB144" i="15"/>
  <c r="Z144" i="16" s="1"/>
  <c r="AA144" i="15"/>
  <c r="Y144" i="16" s="1"/>
  <c r="Y144" i="18" s="1"/>
  <c r="Z144" i="15"/>
  <c r="X144" i="16" s="1"/>
  <c r="X144" i="18" s="1"/>
  <c r="Y144" i="15"/>
  <c r="W144" i="16" s="1"/>
  <c r="X144" i="15"/>
  <c r="V144" i="16" s="1"/>
  <c r="V144" i="18" s="1"/>
  <c r="W144" i="15"/>
  <c r="U144" i="16" s="1"/>
  <c r="U144" i="18" s="1"/>
  <c r="V144" i="15"/>
  <c r="T144" i="16" s="1"/>
  <c r="U144" i="15"/>
  <c r="S144" i="16" s="1"/>
  <c r="S144" i="18" s="1"/>
  <c r="T144" i="15"/>
  <c r="R144" i="16" s="1"/>
  <c r="S144" i="15"/>
  <c r="Q144" i="16" s="1"/>
  <c r="Q144" i="18" s="1"/>
  <c r="R144" i="15"/>
  <c r="P144" i="16" s="1"/>
  <c r="P144" i="18" s="1"/>
  <c r="Q144" i="15"/>
  <c r="O144" i="16" s="1"/>
  <c r="P144" i="15"/>
  <c r="N144" i="16" s="1"/>
  <c r="N144" i="18" s="1"/>
  <c r="O144" i="15"/>
  <c r="M144" i="16" s="1"/>
  <c r="M144" i="18" s="1"/>
  <c r="N144" i="15"/>
  <c r="L144" i="16" s="1"/>
  <c r="M144" i="15"/>
  <c r="K144" i="16" s="1"/>
  <c r="K144" i="18" s="1"/>
  <c r="L144" i="15"/>
  <c r="J144" i="16" s="1"/>
  <c r="K144" i="15"/>
  <c r="I144" i="16" s="1"/>
  <c r="I144" i="18" s="1"/>
  <c r="J144" i="15"/>
  <c r="H144" i="16" s="1"/>
  <c r="H144" i="18" s="1"/>
  <c r="I144" i="15"/>
  <c r="G144" i="16" s="1"/>
  <c r="H144" i="15"/>
  <c r="F144" i="16" s="1"/>
  <c r="F144" i="18" s="1"/>
  <c r="G144" i="15"/>
  <c r="E144" i="16" s="1"/>
  <c r="E144" i="18" s="1"/>
  <c r="F144" i="15"/>
  <c r="D144" i="16" s="1"/>
  <c r="E144" i="15"/>
  <c r="C144" i="16" s="1"/>
  <c r="D144" i="15"/>
  <c r="B144" i="16" s="1"/>
  <c r="AW143" i="15"/>
  <c r="AU143" i="16" s="1"/>
  <c r="AV143" i="15"/>
  <c r="AT143" i="16" s="1"/>
  <c r="AT143" i="18" s="1"/>
  <c r="AU143" i="15"/>
  <c r="AS143" i="16" s="1"/>
  <c r="AS143" i="18" s="1"/>
  <c r="AT143" i="15"/>
  <c r="AR143" i="16" s="1"/>
  <c r="AS143" i="15"/>
  <c r="AQ143" i="16" s="1"/>
  <c r="AQ143" i="18" s="1"/>
  <c r="AR143" i="15"/>
  <c r="AP143" i="16" s="1"/>
  <c r="AP143" i="18" s="1"/>
  <c r="AQ143" i="15"/>
  <c r="AO143" i="16" s="1"/>
  <c r="AO143" i="18" s="1"/>
  <c r="AP143" i="15"/>
  <c r="AN143" i="16" s="1"/>
  <c r="AO143" i="15"/>
  <c r="AM143" i="16" s="1"/>
  <c r="AN143" i="15"/>
  <c r="AL143" i="16" s="1"/>
  <c r="AL143" i="18" s="1"/>
  <c r="AM143" i="15"/>
  <c r="AK143" i="16" s="1"/>
  <c r="AK143" i="18" s="1"/>
  <c r="AL143" i="15"/>
  <c r="AJ143" i="16" s="1"/>
  <c r="AK143" i="15"/>
  <c r="AI143" i="16" s="1"/>
  <c r="AI143" i="18" s="1"/>
  <c r="AJ143" i="15"/>
  <c r="AH143" i="16" s="1"/>
  <c r="AH143" i="18" s="1"/>
  <c r="AI143" i="15"/>
  <c r="AG143" i="16" s="1"/>
  <c r="AG143" i="18" s="1"/>
  <c r="AH143" i="15"/>
  <c r="AF143" i="16" s="1"/>
  <c r="AG143" i="15"/>
  <c r="AE143" i="16" s="1"/>
  <c r="AF143" i="15"/>
  <c r="AD143" i="16" s="1"/>
  <c r="AD143" i="18" s="1"/>
  <c r="AE143" i="15"/>
  <c r="AC143" i="16" s="1"/>
  <c r="AC143" i="18" s="1"/>
  <c r="AD143" i="15"/>
  <c r="AB143" i="16" s="1"/>
  <c r="AC143" i="15"/>
  <c r="AA143" i="16" s="1"/>
  <c r="AA143" i="18" s="1"/>
  <c r="AB143" i="15"/>
  <c r="Z143" i="16" s="1"/>
  <c r="Z143" i="18" s="1"/>
  <c r="AA143" i="15"/>
  <c r="Y143" i="16" s="1"/>
  <c r="Y143" i="18" s="1"/>
  <c r="Z143" i="15"/>
  <c r="X143" i="16" s="1"/>
  <c r="Y143" i="15"/>
  <c r="W143" i="16" s="1"/>
  <c r="X143" i="15"/>
  <c r="V143" i="16" s="1"/>
  <c r="V143" i="18" s="1"/>
  <c r="W143" i="15"/>
  <c r="U143" i="16" s="1"/>
  <c r="U143" i="18" s="1"/>
  <c r="V143" i="15"/>
  <c r="T143" i="16" s="1"/>
  <c r="U143" i="15"/>
  <c r="S143" i="16" s="1"/>
  <c r="S143" i="18" s="1"/>
  <c r="T143" i="15"/>
  <c r="R143" i="16" s="1"/>
  <c r="R143" i="18" s="1"/>
  <c r="S143" i="15"/>
  <c r="Q143" i="16" s="1"/>
  <c r="Q143" i="18" s="1"/>
  <c r="R143" i="15"/>
  <c r="P143" i="16" s="1"/>
  <c r="Q143" i="15"/>
  <c r="O143" i="16" s="1"/>
  <c r="P143" i="15"/>
  <c r="N143" i="16" s="1"/>
  <c r="N143" i="18" s="1"/>
  <c r="O143" i="15"/>
  <c r="M143" i="16" s="1"/>
  <c r="M143" i="18" s="1"/>
  <c r="N143" i="15"/>
  <c r="L143" i="16" s="1"/>
  <c r="M143" i="15"/>
  <c r="K143" i="16" s="1"/>
  <c r="K143" i="18" s="1"/>
  <c r="L143" i="15"/>
  <c r="J143" i="16" s="1"/>
  <c r="J143" i="18" s="1"/>
  <c r="K143" i="15"/>
  <c r="I143" i="16" s="1"/>
  <c r="I143" i="18" s="1"/>
  <c r="J143" i="15"/>
  <c r="H143" i="16" s="1"/>
  <c r="I143" i="15"/>
  <c r="G143" i="16" s="1"/>
  <c r="H143" i="15"/>
  <c r="F143" i="16" s="1"/>
  <c r="F143" i="18" s="1"/>
  <c r="G143" i="15"/>
  <c r="E143" i="16" s="1"/>
  <c r="E143" i="18" s="1"/>
  <c r="F143" i="15"/>
  <c r="D143" i="16" s="1"/>
  <c r="E143" i="15"/>
  <c r="C143" i="16" s="1"/>
  <c r="D143" i="15"/>
  <c r="B143" i="16" s="1"/>
  <c r="B143" i="18" s="1"/>
  <c r="AW142" i="15"/>
  <c r="AU142" i="16" s="1"/>
  <c r="AU142" i="18" s="1"/>
  <c r="AV142" i="15"/>
  <c r="AT142" i="16" s="1"/>
  <c r="AT142" i="18" s="1"/>
  <c r="AU142" i="15"/>
  <c r="AS142" i="16" s="1"/>
  <c r="AS142" i="18" s="1"/>
  <c r="AT142" i="15"/>
  <c r="AR142" i="16" s="1"/>
  <c r="AR142" i="18" s="1"/>
  <c r="AS142" i="15"/>
  <c r="AQ142" i="16" s="1"/>
  <c r="AQ142" i="18" s="1"/>
  <c r="AR142" i="15"/>
  <c r="AP142" i="16" s="1"/>
  <c r="AP142" i="18" s="1"/>
  <c r="AQ142" i="15"/>
  <c r="AO142" i="16" s="1"/>
  <c r="AO142" i="18" s="1"/>
  <c r="AP142" i="15"/>
  <c r="AN142" i="16" s="1"/>
  <c r="AN142" i="18" s="1"/>
  <c r="AO142" i="15"/>
  <c r="AM142" i="16" s="1"/>
  <c r="AM142" i="18" s="1"/>
  <c r="AN142" i="15"/>
  <c r="AL142" i="16" s="1"/>
  <c r="AL142" i="18" s="1"/>
  <c r="AM142" i="15"/>
  <c r="AK142" i="16" s="1"/>
  <c r="AK142" i="18" s="1"/>
  <c r="AL142" i="15"/>
  <c r="AJ142" i="16" s="1"/>
  <c r="AJ142" i="18" s="1"/>
  <c r="AK142" i="15"/>
  <c r="AI142" i="16" s="1"/>
  <c r="AI142" i="18" s="1"/>
  <c r="AJ142" i="15"/>
  <c r="AH142" i="16" s="1"/>
  <c r="AH142" i="18" s="1"/>
  <c r="AI142" i="15"/>
  <c r="AG142" i="16" s="1"/>
  <c r="AG142" i="18" s="1"/>
  <c r="AH142" i="15"/>
  <c r="AF142" i="16" s="1"/>
  <c r="AF142" i="18" s="1"/>
  <c r="AG142" i="15"/>
  <c r="AE142" i="16" s="1"/>
  <c r="AE142" i="18" s="1"/>
  <c r="AF142" i="15"/>
  <c r="AD142" i="16" s="1"/>
  <c r="AD142" i="18" s="1"/>
  <c r="AE142" i="15"/>
  <c r="AC142" i="16" s="1"/>
  <c r="AC142" i="18" s="1"/>
  <c r="AD142" i="15"/>
  <c r="AB142" i="16" s="1"/>
  <c r="AB142" i="18" s="1"/>
  <c r="AC142" i="15"/>
  <c r="AA142" i="16" s="1"/>
  <c r="AA142" i="18" s="1"/>
  <c r="AB142" i="15"/>
  <c r="Z142" i="16" s="1"/>
  <c r="Z142" i="18" s="1"/>
  <c r="AA142" i="15"/>
  <c r="Y142" i="16" s="1"/>
  <c r="Y142" i="18" s="1"/>
  <c r="Z142" i="15"/>
  <c r="X142" i="16" s="1"/>
  <c r="X142" i="18" s="1"/>
  <c r="Y142" i="15"/>
  <c r="W142" i="16" s="1"/>
  <c r="W142" i="18" s="1"/>
  <c r="X142" i="15"/>
  <c r="V142" i="16" s="1"/>
  <c r="V142" i="18" s="1"/>
  <c r="W142" i="15"/>
  <c r="U142" i="16" s="1"/>
  <c r="U142" i="18" s="1"/>
  <c r="V142" i="15"/>
  <c r="T142" i="16" s="1"/>
  <c r="T142" i="18" s="1"/>
  <c r="U142" i="15"/>
  <c r="S142" i="16" s="1"/>
  <c r="S142" i="18" s="1"/>
  <c r="T142" i="15"/>
  <c r="R142" i="16" s="1"/>
  <c r="R142" i="18" s="1"/>
  <c r="S142" i="15"/>
  <c r="Q142" i="16" s="1"/>
  <c r="Q142" i="18" s="1"/>
  <c r="R142" i="15"/>
  <c r="P142" i="16" s="1"/>
  <c r="P142" i="18" s="1"/>
  <c r="Q142" i="15"/>
  <c r="O142" i="16" s="1"/>
  <c r="O142" i="18" s="1"/>
  <c r="P142" i="15"/>
  <c r="N142" i="16" s="1"/>
  <c r="N142" i="18" s="1"/>
  <c r="O142" i="15"/>
  <c r="M142" i="16" s="1"/>
  <c r="M142" i="18" s="1"/>
  <c r="N142" i="15"/>
  <c r="L142" i="16" s="1"/>
  <c r="L142" i="18" s="1"/>
  <c r="M142" i="15"/>
  <c r="K142" i="16" s="1"/>
  <c r="K142" i="18" s="1"/>
  <c r="L142" i="15"/>
  <c r="J142" i="16" s="1"/>
  <c r="J142" i="18" s="1"/>
  <c r="K142" i="15"/>
  <c r="I142" i="16" s="1"/>
  <c r="I142" i="18" s="1"/>
  <c r="J142" i="15"/>
  <c r="H142" i="16" s="1"/>
  <c r="H142" i="18" s="1"/>
  <c r="I142" i="15"/>
  <c r="G142" i="16" s="1"/>
  <c r="G142" i="18" s="1"/>
  <c r="H142" i="15"/>
  <c r="F142" i="16" s="1"/>
  <c r="F142" i="18" s="1"/>
  <c r="G142" i="15"/>
  <c r="E142" i="16" s="1"/>
  <c r="E142" i="18" s="1"/>
  <c r="F142" i="15"/>
  <c r="D142" i="16" s="1"/>
  <c r="D142" i="18" s="1"/>
  <c r="E142" i="15"/>
  <c r="C142" i="16" s="1"/>
  <c r="D142" i="15"/>
  <c r="B142" i="16" s="1"/>
  <c r="B142" i="18" s="1"/>
  <c r="AW141" i="15"/>
  <c r="AU141" i="16" s="1"/>
  <c r="AV141" i="15"/>
  <c r="AT141" i="16" s="1"/>
  <c r="AT141" i="18" s="1"/>
  <c r="AU141" i="15"/>
  <c r="AS141" i="16" s="1"/>
  <c r="AS141" i="18" s="1"/>
  <c r="AT141" i="15"/>
  <c r="AR141" i="16" s="1"/>
  <c r="AS141" i="15"/>
  <c r="AQ141" i="16" s="1"/>
  <c r="AQ141" i="18" s="1"/>
  <c r="AR141" i="15"/>
  <c r="AP141" i="16" s="1"/>
  <c r="AP141" i="18" s="1"/>
  <c r="AQ141" i="15"/>
  <c r="AO141" i="16" s="1"/>
  <c r="AO141" i="18" s="1"/>
  <c r="AP141" i="15"/>
  <c r="AN141" i="16" s="1"/>
  <c r="AN141" i="18" s="1"/>
  <c r="AO141" i="15"/>
  <c r="AM141" i="16" s="1"/>
  <c r="AN141" i="15"/>
  <c r="AL141" i="16" s="1"/>
  <c r="AL141" i="18" s="1"/>
  <c r="AM141" i="15"/>
  <c r="AK141" i="16" s="1"/>
  <c r="AK141" i="18" s="1"/>
  <c r="AL141" i="15"/>
  <c r="AJ141" i="16" s="1"/>
  <c r="AK141" i="15"/>
  <c r="AI141" i="16" s="1"/>
  <c r="AI141" i="18" s="1"/>
  <c r="AJ141" i="15"/>
  <c r="AH141" i="16" s="1"/>
  <c r="AH141" i="18" s="1"/>
  <c r="AI141" i="15"/>
  <c r="AG141" i="16" s="1"/>
  <c r="AG141" i="18" s="1"/>
  <c r="AH141" i="15"/>
  <c r="AF141" i="16" s="1"/>
  <c r="AF141" i="18" s="1"/>
  <c r="AG141" i="15"/>
  <c r="AE141" i="16" s="1"/>
  <c r="AF141" i="15"/>
  <c r="AD141" i="16" s="1"/>
  <c r="AD141" i="18" s="1"/>
  <c r="AE141" i="15"/>
  <c r="AC141" i="16" s="1"/>
  <c r="AC141" i="18" s="1"/>
  <c r="AD141" i="15"/>
  <c r="AB141" i="16" s="1"/>
  <c r="AC141" i="15"/>
  <c r="AA141" i="16" s="1"/>
  <c r="AA141" i="18" s="1"/>
  <c r="AB141" i="15"/>
  <c r="Z141" i="16" s="1"/>
  <c r="Z141" i="18" s="1"/>
  <c r="AA141" i="15"/>
  <c r="Y141" i="16" s="1"/>
  <c r="Y141" i="18" s="1"/>
  <c r="Z141" i="15"/>
  <c r="X141" i="16" s="1"/>
  <c r="X141" i="18" s="1"/>
  <c r="Y141" i="15"/>
  <c r="W141" i="16" s="1"/>
  <c r="X141" i="15"/>
  <c r="V141" i="16" s="1"/>
  <c r="V141" i="18" s="1"/>
  <c r="W141" i="15"/>
  <c r="U141" i="16" s="1"/>
  <c r="U141" i="18" s="1"/>
  <c r="V141" i="15"/>
  <c r="T141" i="16" s="1"/>
  <c r="U141" i="15"/>
  <c r="S141" i="16" s="1"/>
  <c r="S141" i="18" s="1"/>
  <c r="T141" i="15"/>
  <c r="R141" i="16" s="1"/>
  <c r="R141" i="18" s="1"/>
  <c r="S141" i="15"/>
  <c r="Q141" i="16" s="1"/>
  <c r="Q141" i="18" s="1"/>
  <c r="R141" i="15"/>
  <c r="P141" i="16" s="1"/>
  <c r="P141" i="18" s="1"/>
  <c r="Q141" i="15"/>
  <c r="O141" i="16" s="1"/>
  <c r="P141" i="15"/>
  <c r="N141" i="16" s="1"/>
  <c r="N141" i="18" s="1"/>
  <c r="O141" i="15"/>
  <c r="M141" i="16" s="1"/>
  <c r="M141" i="18" s="1"/>
  <c r="N141" i="15"/>
  <c r="L141" i="16" s="1"/>
  <c r="M141" i="15"/>
  <c r="K141" i="16" s="1"/>
  <c r="K141" i="18" s="1"/>
  <c r="L141" i="15"/>
  <c r="J141" i="16" s="1"/>
  <c r="J141" i="18" s="1"/>
  <c r="K141" i="15"/>
  <c r="I141" i="16" s="1"/>
  <c r="I141" i="18" s="1"/>
  <c r="J141" i="15"/>
  <c r="H141" i="16" s="1"/>
  <c r="H141" i="18" s="1"/>
  <c r="I141" i="15"/>
  <c r="G141" i="16" s="1"/>
  <c r="H141" i="15"/>
  <c r="F141" i="16" s="1"/>
  <c r="F141" i="18" s="1"/>
  <c r="G141" i="15"/>
  <c r="E141" i="16" s="1"/>
  <c r="E141" i="18" s="1"/>
  <c r="F141" i="15"/>
  <c r="D141" i="16" s="1"/>
  <c r="E141" i="15"/>
  <c r="C141" i="16" s="1"/>
  <c r="D141" i="15"/>
  <c r="B141" i="16" s="1"/>
  <c r="B141" i="18" s="1"/>
  <c r="AW140" i="15"/>
  <c r="AU140" i="16" s="1"/>
  <c r="AV140" i="15"/>
  <c r="AT140" i="16" s="1"/>
  <c r="AT140" i="18" s="1"/>
  <c r="AU140" i="15"/>
  <c r="AS140" i="16" s="1"/>
  <c r="AS140" i="18" s="1"/>
  <c r="AT140" i="15"/>
  <c r="AR140" i="16" s="1"/>
  <c r="AS140" i="15"/>
  <c r="AQ140" i="16" s="1"/>
  <c r="AQ140" i="18" s="1"/>
  <c r="AR140" i="15"/>
  <c r="AP140" i="16" s="1"/>
  <c r="AQ140" i="15"/>
  <c r="AO140" i="16" s="1"/>
  <c r="AO140" i="18" s="1"/>
  <c r="AP140" i="15"/>
  <c r="AN140" i="16" s="1"/>
  <c r="AN140" i="18" s="1"/>
  <c r="AO140" i="15"/>
  <c r="AM140" i="16" s="1"/>
  <c r="AN140" i="15"/>
  <c r="AL140" i="16" s="1"/>
  <c r="AL140" i="18" s="1"/>
  <c r="AM140" i="15"/>
  <c r="AK140" i="16" s="1"/>
  <c r="AK140" i="18" s="1"/>
  <c r="AL140" i="15"/>
  <c r="AJ140" i="16" s="1"/>
  <c r="AK140" i="15"/>
  <c r="AI140" i="16" s="1"/>
  <c r="AI140" i="18" s="1"/>
  <c r="AJ140" i="15"/>
  <c r="AH140" i="16" s="1"/>
  <c r="AI140" i="15"/>
  <c r="AG140" i="16" s="1"/>
  <c r="AG140" i="18" s="1"/>
  <c r="AH140" i="15"/>
  <c r="AF140" i="16" s="1"/>
  <c r="AF140" i="18" s="1"/>
  <c r="AG140" i="15"/>
  <c r="AE140" i="16" s="1"/>
  <c r="AF140" i="15"/>
  <c r="AD140" i="16" s="1"/>
  <c r="AD140" i="18" s="1"/>
  <c r="AE140" i="15"/>
  <c r="AC140" i="16" s="1"/>
  <c r="AC140" i="18" s="1"/>
  <c r="AD140" i="15"/>
  <c r="AB140" i="16" s="1"/>
  <c r="AC140" i="15"/>
  <c r="AA140" i="16" s="1"/>
  <c r="AA140" i="18" s="1"/>
  <c r="AB140" i="15"/>
  <c r="Z140" i="16" s="1"/>
  <c r="AA140" i="15"/>
  <c r="Y140" i="16" s="1"/>
  <c r="Y140" i="18" s="1"/>
  <c r="Z140" i="15"/>
  <c r="X140" i="16" s="1"/>
  <c r="X140" i="18" s="1"/>
  <c r="Y140" i="15"/>
  <c r="W140" i="16" s="1"/>
  <c r="X140" i="15"/>
  <c r="V140" i="16" s="1"/>
  <c r="V140" i="18" s="1"/>
  <c r="W140" i="15"/>
  <c r="U140" i="16" s="1"/>
  <c r="U140" i="18" s="1"/>
  <c r="V140" i="15"/>
  <c r="T140" i="16" s="1"/>
  <c r="U140" i="15"/>
  <c r="S140" i="16" s="1"/>
  <c r="S140" i="18" s="1"/>
  <c r="T140" i="15"/>
  <c r="R140" i="16" s="1"/>
  <c r="S140" i="15"/>
  <c r="Q140" i="16" s="1"/>
  <c r="Q140" i="18" s="1"/>
  <c r="R140" i="15"/>
  <c r="P140" i="16" s="1"/>
  <c r="P140" i="18" s="1"/>
  <c r="Q140" i="15"/>
  <c r="O140" i="16" s="1"/>
  <c r="P140" i="15"/>
  <c r="N140" i="16" s="1"/>
  <c r="N140" i="18" s="1"/>
  <c r="O140" i="15"/>
  <c r="M140" i="16" s="1"/>
  <c r="M140" i="18" s="1"/>
  <c r="N140" i="15"/>
  <c r="L140" i="16" s="1"/>
  <c r="M140" i="15"/>
  <c r="K140" i="16" s="1"/>
  <c r="K140" i="18" s="1"/>
  <c r="L140" i="15"/>
  <c r="J140" i="16" s="1"/>
  <c r="K140" i="15"/>
  <c r="I140" i="16" s="1"/>
  <c r="I140" i="18" s="1"/>
  <c r="J140" i="15"/>
  <c r="H140" i="16" s="1"/>
  <c r="H140" i="18" s="1"/>
  <c r="I140" i="15"/>
  <c r="G140" i="16" s="1"/>
  <c r="H140" i="15"/>
  <c r="F140" i="16" s="1"/>
  <c r="F140" i="18" s="1"/>
  <c r="G140" i="15"/>
  <c r="E140" i="16" s="1"/>
  <c r="E140" i="18" s="1"/>
  <c r="F140" i="15"/>
  <c r="D140" i="16" s="1"/>
  <c r="E140" i="15"/>
  <c r="C140" i="16" s="1"/>
  <c r="D140" i="15"/>
  <c r="B140" i="16" s="1"/>
  <c r="AW139" i="15"/>
  <c r="AU139" i="16" s="1"/>
  <c r="AV139" i="15"/>
  <c r="AT139" i="16" s="1"/>
  <c r="AT139" i="18" s="1"/>
  <c r="AU139" i="15"/>
  <c r="AS139" i="16" s="1"/>
  <c r="AS139" i="18" s="1"/>
  <c r="AT139" i="15"/>
  <c r="AR139" i="16" s="1"/>
  <c r="AS139" i="15"/>
  <c r="AQ139" i="16" s="1"/>
  <c r="AQ139" i="18" s="1"/>
  <c r="AR139" i="15"/>
  <c r="AP139" i="16" s="1"/>
  <c r="AP139" i="18" s="1"/>
  <c r="AQ139" i="15"/>
  <c r="AO139" i="16" s="1"/>
  <c r="AO139" i="18" s="1"/>
  <c r="AP139" i="15"/>
  <c r="AN139" i="16" s="1"/>
  <c r="AO139" i="15"/>
  <c r="AM139" i="16" s="1"/>
  <c r="AN139" i="15"/>
  <c r="AL139" i="16" s="1"/>
  <c r="AL139" i="18" s="1"/>
  <c r="AM139" i="15"/>
  <c r="AK139" i="16" s="1"/>
  <c r="AK139" i="18" s="1"/>
  <c r="AL139" i="15"/>
  <c r="AJ139" i="16" s="1"/>
  <c r="AK139" i="15"/>
  <c r="AI139" i="16" s="1"/>
  <c r="AI139" i="18" s="1"/>
  <c r="AJ139" i="15"/>
  <c r="AH139" i="16" s="1"/>
  <c r="AH139" i="18" s="1"/>
  <c r="AI139" i="15"/>
  <c r="AG139" i="16" s="1"/>
  <c r="AG139" i="18" s="1"/>
  <c r="AH139" i="15"/>
  <c r="AF139" i="16" s="1"/>
  <c r="AG139" i="15"/>
  <c r="AE139" i="16" s="1"/>
  <c r="AF139" i="15"/>
  <c r="AD139" i="16" s="1"/>
  <c r="AD139" i="18" s="1"/>
  <c r="AE139" i="15"/>
  <c r="AC139" i="16" s="1"/>
  <c r="AC139" i="18" s="1"/>
  <c r="AD139" i="15"/>
  <c r="AB139" i="16" s="1"/>
  <c r="AC139" i="15"/>
  <c r="AA139" i="16" s="1"/>
  <c r="AA139" i="18" s="1"/>
  <c r="AB139" i="15"/>
  <c r="Z139" i="16" s="1"/>
  <c r="Z139" i="18" s="1"/>
  <c r="AA139" i="15"/>
  <c r="Y139" i="16" s="1"/>
  <c r="Y139" i="18" s="1"/>
  <c r="Z139" i="15"/>
  <c r="X139" i="16" s="1"/>
  <c r="Y139" i="15"/>
  <c r="W139" i="16" s="1"/>
  <c r="X139" i="15"/>
  <c r="V139" i="16" s="1"/>
  <c r="V139" i="18" s="1"/>
  <c r="W139" i="15"/>
  <c r="U139" i="16" s="1"/>
  <c r="U139" i="18" s="1"/>
  <c r="V139" i="15"/>
  <c r="T139" i="16" s="1"/>
  <c r="U139" i="15"/>
  <c r="S139" i="16" s="1"/>
  <c r="S139" i="18" s="1"/>
  <c r="T139" i="15"/>
  <c r="R139" i="16" s="1"/>
  <c r="R139" i="18" s="1"/>
  <c r="S139" i="15"/>
  <c r="Q139" i="16" s="1"/>
  <c r="Q139" i="18" s="1"/>
  <c r="R139" i="15"/>
  <c r="P139" i="16" s="1"/>
  <c r="Q139" i="15"/>
  <c r="O139" i="16" s="1"/>
  <c r="P139" i="15"/>
  <c r="N139" i="16" s="1"/>
  <c r="N139" i="18" s="1"/>
  <c r="O139" i="15"/>
  <c r="M139" i="16" s="1"/>
  <c r="M139" i="18" s="1"/>
  <c r="N139" i="15"/>
  <c r="L139" i="16" s="1"/>
  <c r="M139" i="15"/>
  <c r="K139" i="16" s="1"/>
  <c r="K139" i="18" s="1"/>
  <c r="L139" i="15"/>
  <c r="J139" i="16" s="1"/>
  <c r="J139" i="18" s="1"/>
  <c r="K139" i="15"/>
  <c r="I139" i="16" s="1"/>
  <c r="I139" i="18" s="1"/>
  <c r="J139" i="15"/>
  <c r="H139" i="16" s="1"/>
  <c r="I139" i="15"/>
  <c r="G139" i="16" s="1"/>
  <c r="H139" i="15"/>
  <c r="F139" i="16" s="1"/>
  <c r="F139" i="18" s="1"/>
  <c r="G139" i="15"/>
  <c r="E139" i="16" s="1"/>
  <c r="E139" i="18" s="1"/>
  <c r="F139" i="15"/>
  <c r="D139" i="16" s="1"/>
  <c r="E139" i="15"/>
  <c r="C139" i="16" s="1"/>
  <c r="D139" i="15"/>
  <c r="B139" i="16" s="1"/>
  <c r="B139" i="18" s="1"/>
  <c r="AW138" i="15"/>
  <c r="AU138" i="16" s="1"/>
  <c r="AU138" i="18" s="1"/>
  <c r="AV138" i="15"/>
  <c r="AT138" i="16" s="1"/>
  <c r="AT138" i="18" s="1"/>
  <c r="AU138" i="15"/>
  <c r="AS138" i="16" s="1"/>
  <c r="AS138" i="18" s="1"/>
  <c r="AT138" i="15"/>
  <c r="AR138" i="16" s="1"/>
  <c r="AR138" i="18" s="1"/>
  <c r="AS138" i="15"/>
  <c r="AQ138" i="16" s="1"/>
  <c r="AQ138" i="18" s="1"/>
  <c r="AR138" i="15"/>
  <c r="AP138" i="16" s="1"/>
  <c r="AP138" i="18" s="1"/>
  <c r="AQ138" i="15"/>
  <c r="AO138" i="16" s="1"/>
  <c r="AO138" i="18" s="1"/>
  <c r="AP138" i="15"/>
  <c r="AN138" i="16" s="1"/>
  <c r="AN138" i="18" s="1"/>
  <c r="AO138" i="15"/>
  <c r="AM138" i="16" s="1"/>
  <c r="AM138" i="18" s="1"/>
  <c r="AN138" i="15"/>
  <c r="AL138" i="16" s="1"/>
  <c r="AL138" i="18" s="1"/>
  <c r="AM138" i="15"/>
  <c r="AK138" i="16" s="1"/>
  <c r="AK138" i="18" s="1"/>
  <c r="AL138" i="15"/>
  <c r="AJ138" i="16" s="1"/>
  <c r="AJ138" i="18" s="1"/>
  <c r="AK138" i="15"/>
  <c r="AI138" i="16" s="1"/>
  <c r="AI138" i="18" s="1"/>
  <c r="AJ138" i="15"/>
  <c r="AH138" i="16" s="1"/>
  <c r="AH138" i="18" s="1"/>
  <c r="AI138" i="15"/>
  <c r="AG138" i="16" s="1"/>
  <c r="AG138" i="18" s="1"/>
  <c r="AH138" i="15"/>
  <c r="AF138" i="16" s="1"/>
  <c r="AF138" i="18" s="1"/>
  <c r="AG138" i="15"/>
  <c r="AE138" i="16" s="1"/>
  <c r="AE138" i="18" s="1"/>
  <c r="AF138" i="15"/>
  <c r="AD138" i="16" s="1"/>
  <c r="AD138" i="18" s="1"/>
  <c r="AE138" i="15"/>
  <c r="AC138" i="16" s="1"/>
  <c r="AC138" i="18" s="1"/>
  <c r="AD138" i="15"/>
  <c r="AB138" i="16" s="1"/>
  <c r="AB138" i="18" s="1"/>
  <c r="AC138" i="15"/>
  <c r="AA138" i="16" s="1"/>
  <c r="AA138" i="18" s="1"/>
  <c r="AB138" i="15"/>
  <c r="Z138" i="16" s="1"/>
  <c r="Z138" i="18" s="1"/>
  <c r="AA138" i="15"/>
  <c r="Y138" i="16" s="1"/>
  <c r="Y138" i="18" s="1"/>
  <c r="Z138" i="15"/>
  <c r="X138" i="16" s="1"/>
  <c r="X138" i="18" s="1"/>
  <c r="Y138" i="15"/>
  <c r="W138" i="16" s="1"/>
  <c r="W138" i="18" s="1"/>
  <c r="X138" i="15"/>
  <c r="V138" i="16" s="1"/>
  <c r="V138" i="18" s="1"/>
  <c r="W138" i="15"/>
  <c r="U138" i="16" s="1"/>
  <c r="U138" i="18" s="1"/>
  <c r="V138" i="15"/>
  <c r="T138" i="16" s="1"/>
  <c r="T138" i="18" s="1"/>
  <c r="U138" i="15"/>
  <c r="S138" i="16" s="1"/>
  <c r="S138" i="18" s="1"/>
  <c r="T138" i="15"/>
  <c r="R138" i="16" s="1"/>
  <c r="R138" i="18" s="1"/>
  <c r="S138" i="15"/>
  <c r="Q138" i="16" s="1"/>
  <c r="Q138" i="18" s="1"/>
  <c r="R138" i="15"/>
  <c r="P138" i="16" s="1"/>
  <c r="P138" i="18" s="1"/>
  <c r="Q138" i="15"/>
  <c r="O138" i="16" s="1"/>
  <c r="O138" i="18" s="1"/>
  <c r="P138" i="15"/>
  <c r="N138" i="16" s="1"/>
  <c r="N138" i="18" s="1"/>
  <c r="O138" i="15"/>
  <c r="M138" i="16" s="1"/>
  <c r="M138" i="18" s="1"/>
  <c r="N138" i="15"/>
  <c r="L138" i="16" s="1"/>
  <c r="L138" i="18" s="1"/>
  <c r="M138" i="15"/>
  <c r="K138" i="16" s="1"/>
  <c r="K138" i="18" s="1"/>
  <c r="L138" i="15"/>
  <c r="J138" i="16" s="1"/>
  <c r="J138" i="18" s="1"/>
  <c r="K138" i="15"/>
  <c r="I138" i="16" s="1"/>
  <c r="I138" i="18" s="1"/>
  <c r="J138" i="15"/>
  <c r="H138" i="16" s="1"/>
  <c r="H138" i="18" s="1"/>
  <c r="I138" i="15"/>
  <c r="G138" i="16" s="1"/>
  <c r="G138" i="18" s="1"/>
  <c r="H138" i="15"/>
  <c r="F138" i="16" s="1"/>
  <c r="F138" i="18" s="1"/>
  <c r="G138" i="15"/>
  <c r="E138" i="16" s="1"/>
  <c r="E138" i="18" s="1"/>
  <c r="F138" i="15"/>
  <c r="D138" i="16" s="1"/>
  <c r="D138" i="18" s="1"/>
  <c r="E138" i="15"/>
  <c r="C138" i="16" s="1"/>
  <c r="D138" i="15"/>
  <c r="B138" i="16" s="1"/>
  <c r="B138" i="18" s="1"/>
  <c r="AW137" i="15"/>
  <c r="AU137" i="16" s="1"/>
  <c r="AV137" i="15"/>
  <c r="AT137" i="16" s="1"/>
  <c r="AT137" i="18" s="1"/>
  <c r="AU137" i="15"/>
  <c r="AS137" i="16" s="1"/>
  <c r="AS137" i="18" s="1"/>
  <c r="AT137" i="15"/>
  <c r="AR137" i="16" s="1"/>
  <c r="AS137" i="15"/>
  <c r="AQ137" i="16" s="1"/>
  <c r="AQ137" i="18" s="1"/>
  <c r="AR137" i="15"/>
  <c r="AP137" i="16" s="1"/>
  <c r="AP137" i="18" s="1"/>
  <c r="AQ137" i="15"/>
  <c r="AO137" i="16" s="1"/>
  <c r="AO137" i="18" s="1"/>
  <c r="AP137" i="15"/>
  <c r="AN137" i="16" s="1"/>
  <c r="AN137" i="18" s="1"/>
  <c r="AO137" i="15"/>
  <c r="AM137" i="16" s="1"/>
  <c r="AN137" i="15"/>
  <c r="AL137" i="16" s="1"/>
  <c r="AL137" i="18" s="1"/>
  <c r="AM137" i="15"/>
  <c r="AK137" i="16" s="1"/>
  <c r="AK137" i="18" s="1"/>
  <c r="AL137" i="15"/>
  <c r="AJ137" i="16" s="1"/>
  <c r="AK137" i="15"/>
  <c r="AI137" i="16" s="1"/>
  <c r="AI137" i="18" s="1"/>
  <c r="AJ137" i="15"/>
  <c r="AH137" i="16" s="1"/>
  <c r="AH137" i="18" s="1"/>
  <c r="AI137" i="15"/>
  <c r="AG137" i="16" s="1"/>
  <c r="AG137" i="18" s="1"/>
  <c r="AH137" i="15"/>
  <c r="AF137" i="16" s="1"/>
  <c r="AF137" i="18" s="1"/>
  <c r="AG137" i="15"/>
  <c r="AE137" i="16" s="1"/>
  <c r="AF137" i="15"/>
  <c r="AD137" i="16" s="1"/>
  <c r="AD137" i="18" s="1"/>
  <c r="AE137" i="15"/>
  <c r="AC137" i="16" s="1"/>
  <c r="AC137" i="18" s="1"/>
  <c r="AD137" i="15"/>
  <c r="AB137" i="16" s="1"/>
  <c r="AC137" i="15"/>
  <c r="AA137" i="16" s="1"/>
  <c r="AA137" i="18" s="1"/>
  <c r="AB137" i="15"/>
  <c r="Z137" i="16" s="1"/>
  <c r="Z137" i="18" s="1"/>
  <c r="AA137" i="15"/>
  <c r="Y137" i="16" s="1"/>
  <c r="Y137" i="18" s="1"/>
  <c r="Z137" i="15"/>
  <c r="X137" i="16" s="1"/>
  <c r="X137" i="18" s="1"/>
  <c r="Y137" i="15"/>
  <c r="W137" i="16" s="1"/>
  <c r="X137" i="15"/>
  <c r="V137" i="16" s="1"/>
  <c r="V137" i="18" s="1"/>
  <c r="W137" i="15"/>
  <c r="U137" i="16" s="1"/>
  <c r="U137" i="18" s="1"/>
  <c r="V137" i="15"/>
  <c r="T137" i="16" s="1"/>
  <c r="U137" i="15"/>
  <c r="S137" i="16" s="1"/>
  <c r="S137" i="18" s="1"/>
  <c r="T137" i="15"/>
  <c r="R137" i="16" s="1"/>
  <c r="R137" i="18" s="1"/>
  <c r="S137" i="15"/>
  <c r="Q137" i="16" s="1"/>
  <c r="Q137" i="18" s="1"/>
  <c r="R137" i="15"/>
  <c r="P137" i="16" s="1"/>
  <c r="P137" i="18" s="1"/>
  <c r="Q137" i="15"/>
  <c r="O137" i="16" s="1"/>
  <c r="P137" i="15"/>
  <c r="N137" i="16" s="1"/>
  <c r="N137" i="18" s="1"/>
  <c r="O137" i="15"/>
  <c r="M137" i="16" s="1"/>
  <c r="M137" i="18" s="1"/>
  <c r="N137" i="15"/>
  <c r="L137" i="16" s="1"/>
  <c r="M137" i="15"/>
  <c r="K137" i="16" s="1"/>
  <c r="K137" i="18" s="1"/>
  <c r="L137" i="15"/>
  <c r="J137" i="16" s="1"/>
  <c r="J137" i="18" s="1"/>
  <c r="K137" i="15"/>
  <c r="I137" i="16" s="1"/>
  <c r="I137" i="18" s="1"/>
  <c r="J137" i="15"/>
  <c r="H137" i="16" s="1"/>
  <c r="H137" i="18" s="1"/>
  <c r="I137" i="15"/>
  <c r="G137" i="16" s="1"/>
  <c r="H137" i="15"/>
  <c r="F137" i="16" s="1"/>
  <c r="F137" i="18" s="1"/>
  <c r="G137" i="15"/>
  <c r="E137" i="16" s="1"/>
  <c r="E137" i="18" s="1"/>
  <c r="F137" i="15"/>
  <c r="D137" i="16" s="1"/>
  <c r="E137" i="15"/>
  <c r="C137" i="16" s="1"/>
  <c r="D137" i="15"/>
  <c r="B137" i="16" s="1"/>
  <c r="B137" i="18" s="1"/>
  <c r="AW136" i="15"/>
  <c r="AU136" i="16" s="1"/>
  <c r="AV136" i="15"/>
  <c r="AT136" i="16" s="1"/>
  <c r="AT136" i="18" s="1"/>
  <c r="AU136" i="15"/>
  <c r="AS136" i="16" s="1"/>
  <c r="AS136" i="18" s="1"/>
  <c r="AT136" i="15"/>
  <c r="AR136" i="16" s="1"/>
  <c r="AS136" i="15"/>
  <c r="AQ136" i="16" s="1"/>
  <c r="AQ136" i="18" s="1"/>
  <c r="AR136" i="15"/>
  <c r="AP136" i="16" s="1"/>
  <c r="AQ136" i="15"/>
  <c r="AO136" i="16" s="1"/>
  <c r="AO136" i="18" s="1"/>
  <c r="AP136" i="15"/>
  <c r="AN136" i="16" s="1"/>
  <c r="AN136" i="18" s="1"/>
  <c r="AO136" i="15"/>
  <c r="AM136" i="16" s="1"/>
  <c r="AN136" i="15"/>
  <c r="AL136" i="16" s="1"/>
  <c r="AL136" i="18" s="1"/>
  <c r="AM136" i="15"/>
  <c r="AK136" i="16" s="1"/>
  <c r="AK136" i="18" s="1"/>
  <c r="AL136" i="15"/>
  <c r="AJ136" i="16" s="1"/>
  <c r="AK136" i="15"/>
  <c r="AI136" i="16" s="1"/>
  <c r="AI136" i="18" s="1"/>
  <c r="AJ136" i="15"/>
  <c r="AH136" i="16" s="1"/>
  <c r="AI136" i="15"/>
  <c r="AG136" i="16" s="1"/>
  <c r="AG136" i="18" s="1"/>
  <c r="AH136" i="15"/>
  <c r="AF136" i="16" s="1"/>
  <c r="AF136" i="18" s="1"/>
  <c r="AG136" i="15"/>
  <c r="AE136" i="16" s="1"/>
  <c r="AF136" i="15"/>
  <c r="AD136" i="16" s="1"/>
  <c r="AD136" i="18" s="1"/>
  <c r="AE136" i="15"/>
  <c r="AC136" i="16" s="1"/>
  <c r="AC136" i="18" s="1"/>
  <c r="AD136" i="15"/>
  <c r="AB136" i="16" s="1"/>
  <c r="AC136" i="15"/>
  <c r="AA136" i="16" s="1"/>
  <c r="AA136" i="18" s="1"/>
  <c r="AB136" i="15"/>
  <c r="Z136" i="16" s="1"/>
  <c r="AA136" i="15"/>
  <c r="Y136" i="16" s="1"/>
  <c r="Y136" i="18" s="1"/>
  <c r="Z136" i="15"/>
  <c r="X136" i="16" s="1"/>
  <c r="X136" i="18" s="1"/>
  <c r="Y136" i="15"/>
  <c r="W136" i="16" s="1"/>
  <c r="X136" i="15"/>
  <c r="V136" i="16" s="1"/>
  <c r="V136" i="18" s="1"/>
  <c r="W136" i="15"/>
  <c r="U136" i="16" s="1"/>
  <c r="U136" i="18" s="1"/>
  <c r="V136" i="15"/>
  <c r="T136" i="16" s="1"/>
  <c r="U136" i="15"/>
  <c r="S136" i="16" s="1"/>
  <c r="S136" i="18" s="1"/>
  <c r="T136" i="15"/>
  <c r="R136" i="16" s="1"/>
  <c r="S136" i="15"/>
  <c r="Q136" i="16" s="1"/>
  <c r="Q136" i="18" s="1"/>
  <c r="R136" i="15"/>
  <c r="P136" i="16" s="1"/>
  <c r="P136" i="18" s="1"/>
  <c r="Q136" i="15"/>
  <c r="O136" i="16" s="1"/>
  <c r="P136" i="15"/>
  <c r="N136" i="16" s="1"/>
  <c r="N136" i="18" s="1"/>
  <c r="O136" i="15"/>
  <c r="M136" i="16" s="1"/>
  <c r="M136" i="18" s="1"/>
  <c r="N136" i="15"/>
  <c r="L136" i="16" s="1"/>
  <c r="M136" i="15"/>
  <c r="K136" i="16" s="1"/>
  <c r="K136" i="18" s="1"/>
  <c r="L136" i="15"/>
  <c r="J136" i="16" s="1"/>
  <c r="K136" i="15"/>
  <c r="I136" i="16" s="1"/>
  <c r="I136" i="18" s="1"/>
  <c r="J136" i="15"/>
  <c r="H136" i="16" s="1"/>
  <c r="H136" i="18" s="1"/>
  <c r="I136" i="15"/>
  <c r="G136" i="16" s="1"/>
  <c r="H136" i="15"/>
  <c r="F136" i="16" s="1"/>
  <c r="F136" i="18" s="1"/>
  <c r="G136" i="15"/>
  <c r="E136" i="16" s="1"/>
  <c r="E136" i="18" s="1"/>
  <c r="F136" i="15"/>
  <c r="D136" i="16" s="1"/>
  <c r="E136" i="15"/>
  <c r="C136" i="16" s="1"/>
  <c r="D136" i="15"/>
  <c r="B136" i="16" s="1"/>
  <c r="AW135" i="15"/>
  <c r="AU135" i="16" s="1"/>
  <c r="AV135" i="15"/>
  <c r="AT135" i="16" s="1"/>
  <c r="AT135" i="18" s="1"/>
  <c r="AU135" i="15"/>
  <c r="AS135" i="16" s="1"/>
  <c r="AS135" i="18" s="1"/>
  <c r="AT135" i="15"/>
  <c r="AR135" i="16" s="1"/>
  <c r="AS135" i="15"/>
  <c r="AQ135" i="16" s="1"/>
  <c r="AQ135" i="18" s="1"/>
  <c r="AR135" i="15"/>
  <c r="AP135" i="16" s="1"/>
  <c r="AP135" i="18" s="1"/>
  <c r="AQ135" i="15"/>
  <c r="AO135" i="16" s="1"/>
  <c r="AO135" i="18" s="1"/>
  <c r="AP135" i="15"/>
  <c r="AN135" i="16" s="1"/>
  <c r="AO135" i="15"/>
  <c r="AM135" i="16" s="1"/>
  <c r="AN135" i="15"/>
  <c r="AL135" i="16" s="1"/>
  <c r="AL135" i="18" s="1"/>
  <c r="AM135" i="15"/>
  <c r="AK135" i="16" s="1"/>
  <c r="AK135" i="18" s="1"/>
  <c r="AL135" i="15"/>
  <c r="AJ135" i="16" s="1"/>
  <c r="AK135" i="15"/>
  <c r="AI135" i="16" s="1"/>
  <c r="AI135" i="18" s="1"/>
  <c r="AJ135" i="15"/>
  <c r="AH135" i="16" s="1"/>
  <c r="AH135" i="18" s="1"/>
  <c r="AI135" i="15"/>
  <c r="AG135" i="16" s="1"/>
  <c r="AG135" i="18" s="1"/>
  <c r="AH135" i="15"/>
  <c r="AF135" i="16" s="1"/>
  <c r="AG135" i="15"/>
  <c r="AE135" i="16" s="1"/>
  <c r="AF135" i="15"/>
  <c r="AD135" i="16" s="1"/>
  <c r="AD135" i="18" s="1"/>
  <c r="AE135" i="15"/>
  <c r="AC135" i="16" s="1"/>
  <c r="AC135" i="18" s="1"/>
  <c r="AD135" i="15"/>
  <c r="AB135" i="16" s="1"/>
  <c r="AC135" i="15"/>
  <c r="AA135" i="16" s="1"/>
  <c r="AA135" i="18" s="1"/>
  <c r="AB135" i="15"/>
  <c r="Z135" i="16" s="1"/>
  <c r="Z135" i="18" s="1"/>
  <c r="AA135" i="15"/>
  <c r="Y135" i="16" s="1"/>
  <c r="Y135" i="18" s="1"/>
  <c r="Z135" i="15"/>
  <c r="X135" i="16" s="1"/>
  <c r="Y135" i="15"/>
  <c r="W135" i="16" s="1"/>
  <c r="X135" i="15"/>
  <c r="V135" i="16" s="1"/>
  <c r="V135" i="18" s="1"/>
  <c r="W135" i="15"/>
  <c r="U135" i="16" s="1"/>
  <c r="U135" i="18" s="1"/>
  <c r="V135" i="15"/>
  <c r="T135" i="16" s="1"/>
  <c r="U135" i="15"/>
  <c r="S135" i="16" s="1"/>
  <c r="S135" i="18" s="1"/>
  <c r="T135" i="15"/>
  <c r="R135" i="16" s="1"/>
  <c r="R135" i="18" s="1"/>
  <c r="S135" i="15"/>
  <c r="Q135" i="16" s="1"/>
  <c r="Q135" i="18" s="1"/>
  <c r="R135" i="15"/>
  <c r="P135" i="16" s="1"/>
  <c r="Q135" i="15"/>
  <c r="O135" i="16" s="1"/>
  <c r="P135" i="15"/>
  <c r="N135" i="16" s="1"/>
  <c r="N135" i="18" s="1"/>
  <c r="O135" i="15"/>
  <c r="M135" i="16" s="1"/>
  <c r="M135" i="18" s="1"/>
  <c r="N135" i="15"/>
  <c r="L135" i="16" s="1"/>
  <c r="M135" i="15"/>
  <c r="K135" i="16" s="1"/>
  <c r="K135" i="18" s="1"/>
  <c r="L135" i="15"/>
  <c r="J135" i="16" s="1"/>
  <c r="J135" i="18" s="1"/>
  <c r="K135" i="15"/>
  <c r="I135" i="16" s="1"/>
  <c r="I135" i="18" s="1"/>
  <c r="J135" i="15"/>
  <c r="H135" i="16" s="1"/>
  <c r="I135" i="15"/>
  <c r="G135" i="16" s="1"/>
  <c r="H135" i="15"/>
  <c r="F135" i="16" s="1"/>
  <c r="F135" i="18" s="1"/>
  <c r="G135" i="15"/>
  <c r="E135" i="16" s="1"/>
  <c r="E135" i="18" s="1"/>
  <c r="F135" i="15"/>
  <c r="D135" i="16" s="1"/>
  <c r="E135" i="15"/>
  <c r="C135" i="16" s="1"/>
  <c r="D135" i="15"/>
  <c r="B135" i="16" s="1"/>
  <c r="B135" i="18" s="1"/>
  <c r="AW134" i="15"/>
  <c r="AU134" i="16" s="1"/>
  <c r="AU134" i="18" s="1"/>
  <c r="AV134" i="15"/>
  <c r="AT134" i="16" s="1"/>
  <c r="AT134" i="18" s="1"/>
  <c r="AU134" i="15"/>
  <c r="AS134" i="16" s="1"/>
  <c r="AS134" i="18" s="1"/>
  <c r="AT134" i="15"/>
  <c r="AR134" i="16" s="1"/>
  <c r="AR134" i="18" s="1"/>
  <c r="AS134" i="15"/>
  <c r="AQ134" i="16" s="1"/>
  <c r="AQ134" i="18" s="1"/>
  <c r="AR134" i="15"/>
  <c r="AP134" i="16" s="1"/>
  <c r="AP134" i="18" s="1"/>
  <c r="AQ134" i="15"/>
  <c r="AO134" i="16" s="1"/>
  <c r="AO134" i="18" s="1"/>
  <c r="AP134" i="15"/>
  <c r="AN134" i="16" s="1"/>
  <c r="AN134" i="18" s="1"/>
  <c r="AO134" i="15"/>
  <c r="AM134" i="16" s="1"/>
  <c r="AM134" i="18" s="1"/>
  <c r="AN134" i="15"/>
  <c r="AL134" i="16" s="1"/>
  <c r="AL134" i="18" s="1"/>
  <c r="AM134" i="15"/>
  <c r="AK134" i="16" s="1"/>
  <c r="AK134" i="18" s="1"/>
  <c r="AL134" i="15"/>
  <c r="AJ134" i="16" s="1"/>
  <c r="AJ134" i="18" s="1"/>
  <c r="AK134" i="15"/>
  <c r="AI134" i="16" s="1"/>
  <c r="AI134" i="18" s="1"/>
  <c r="AJ134" i="15"/>
  <c r="AH134" i="16" s="1"/>
  <c r="AH134" i="18" s="1"/>
  <c r="AI134" i="15"/>
  <c r="AG134" i="16" s="1"/>
  <c r="AG134" i="18" s="1"/>
  <c r="AH134" i="15"/>
  <c r="AF134" i="16" s="1"/>
  <c r="AF134" i="18" s="1"/>
  <c r="AG134" i="15"/>
  <c r="AE134" i="16" s="1"/>
  <c r="AE134" i="18" s="1"/>
  <c r="AF134" i="15"/>
  <c r="AD134" i="16" s="1"/>
  <c r="AD134" i="18" s="1"/>
  <c r="AE134" i="15"/>
  <c r="AC134" i="16" s="1"/>
  <c r="AC134" i="18" s="1"/>
  <c r="AD134" i="15"/>
  <c r="AB134" i="16" s="1"/>
  <c r="AB134" i="18" s="1"/>
  <c r="AC134" i="15"/>
  <c r="AA134" i="16" s="1"/>
  <c r="AA134" i="18" s="1"/>
  <c r="AB134" i="15"/>
  <c r="Z134" i="16" s="1"/>
  <c r="Z134" i="18" s="1"/>
  <c r="AA134" i="15"/>
  <c r="Y134" i="16" s="1"/>
  <c r="Y134" i="18" s="1"/>
  <c r="Z134" i="15"/>
  <c r="X134" i="16" s="1"/>
  <c r="X134" i="18" s="1"/>
  <c r="Y134" i="15"/>
  <c r="W134" i="16" s="1"/>
  <c r="W134" i="18" s="1"/>
  <c r="X134" i="15"/>
  <c r="V134" i="16" s="1"/>
  <c r="V134" i="18" s="1"/>
  <c r="W134" i="15"/>
  <c r="U134" i="16" s="1"/>
  <c r="U134" i="18" s="1"/>
  <c r="V134" i="15"/>
  <c r="T134" i="16" s="1"/>
  <c r="T134" i="18" s="1"/>
  <c r="U134" i="15"/>
  <c r="S134" i="16" s="1"/>
  <c r="S134" i="18" s="1"/>
  <c r="T134" i="15"/>
  <c r="R134" i="16" s="1"/>
  <c r="R134" i="18" s="1"/>
  <c r="S134" i="15"/>
  <c r="Q134" i="16" s="1"/>
  <c r="Q134" i="18" s="1"/>
  <c r="R134" i="15"/>
  <c r="P134" i="16" s="1"/>
  <c r="P134" i="18" s="1"/>
  <c r="Q134" i="15"/>
  <c r="O134" i="16" s="1"/>
  <c r="O134" i="18" s="1"/>
  <c r="P134" i="15"/>
  <c r="N134" i="16" s="1"/>
  <c r="N134" i="18" s="1"/>
  <c r="O134" i="15"/>
  <c r="M134" i="16" s="1"/>
  <c r="M134" i="18" s="1"/>
  <c r="N134" i="15"/>
  <c r="L134" i="16" s="1"/>
  <c r="L134" i="18" s="1"/>
  <c r="M134" i="15"/>
  <c r="K134" i="16" s="1"/>
  <c r="K134" i="18" s="1"/>
  <c r="L134" i="15"/>
  <c r="J134" i="16" s="1"/>
  <c r="J134" i="18" s="1"/>
  <c r="K134" i="15"/>
  <c r="I134" i="16" s="1"/>
  <c r="I134" i="18" s="1"/>
  <c r="J134" i="15"/>
  <c r="H134" i="16" s="1"/>
  <c r="H134" i="18" s="1"/>
  <c r="I134" i="15"/>
  <c r="G134" i="16" s="1"/>
  <c r="G134" i="18" s="1"/>
  <c r="H134" i="15"/>
  <c r="F134" i="16" s="1"/>
  <c r="F134" i="18" s="1"/>
  <c r="G134" i="15"/>
  <c r="E134" i="16" s="1"/>
  <c r="E134" i="18" s="1"/>
  <c r="F134" i="15"/>
  <c r="D134" i="16" s="1"/>
  <c r="D134" i="18" s="1"/>
  <c r="E134" i="15"/>
  <c r="C134" i="16" s="1"/>
  <c r="D134" i="15"/>
  <c r="B134" i="16" s="1"/>
  <c r="B134" i="18" s="1"/>
  <c r="AW133" i="15"/>
  <c r="AU133" i="16" s="1"/>
  <c r="AV133" i="15"/>
  <c r="AT133" i="16" s="1"/>
  <c r="AT133" i="18" s="1"/>
  <c r="AU133" i="15"/>
  <c r="AS133" i="16" s="1"/>
  <c r="AS133" i="18" s="1"/>
  <c r="AT133" i="15"/>
  <c r="AR133" i="16" s="1"/>
  <c r="AS133" i="15"/>
  <c r="AQ133" i="16" s="1"/>
  <c r="AQ133" i="18" s="1"/>
  <c r="AR133" i="15"/>
  <c r="AP133" i="16" s="1"/>
  <c r="AP133" i="18" s="1"/>
  <c r="AQ133" i="15"/>
  <c r="AO133" i="16" s="1"/>
  <c r="AO133" i="18" s="1"/>
  <c r="AP133" i="15"/>
  <c r="AN133" i="16" s="1"/>
  <c r="AN133" i="18" s="1"/>
  <c r="AO133" i="15"/>
  <c r="AM133" i="16" s="1"/>
  <c r="AN133" i="15"/>
  <c r="AL133" i="16" s="1"/>
  <c r="AL133" i="18" s="1"/>
  <c r="AM133" i="15"/>
  <c r="AK133" i="16" s="1"/>
  <c r="AK133" i="18" s="1"/>
  <c r="AL133" i="15"/>
  <c r="AJ133" i="16" s="1"/>
  <c r="AK133" i="15"/>
  <c r="AI133" i="16" s="1"/>
  <c r="AI133" i="18" s="1"/>
  <c r="AJ133" i="15"/>
  <c r="AH133" i="16" s="1"/>
  <c r="AH133" i="18" s="1"/>
  <c r="AI133" i="15"/>
  <c r="AG133" i="16" s="1"/>
  <c r="AG133" i="18" s="1"/>
  <c r="AH133" i="15"/>
  <c r="AF133" i="16" s="1"/>
  <c r="AF133" i="18" s="1"/>
  <c r="AG133" i="15"/>
  <c r="AE133" i="16" s="1"/>
  <c r="AF133" i="15"/>
  <c r="AD133" i="16" s="1"/>
  <c r="AD133" i="18" s="1"/>
  <c r="AE133" i="15"/>
  <c r="AC133" i="16" s="1"/>
  <c r="AC133" i="18" s="1"/>
  <c r="AD133" i="15"/>
  <c r="AB133" i="16" s="1"/>
  <c r="AC133" i="15"/>
  <c r="AA133" i="16" s="1"/>
  <c r="AA133" i="18" s="1"/>
  <c r="AB133" i="15"/>
  <c r="Z133" i="16" s="1"/>
  <c r="Z133" i="18" s="1"/>
  <c r="AA133" i="15"/>
  <c r="Y133" i="16" s="1"/>
  <c r="Y133" i="18" s="1"/>
  <c r="Z133" i="15"/>
  <c r="X133" i="16" s="1"/>
  <c r="X133" i="18" s="1"/>
  <c r="Y133" i="15"/>
  <c r="W133" i="16" s="1"/>
  <c r="X133" i="15"/>
  <c r="V133" i="16" s="1"/>
  <c r="V133" i="18" s="1"/>
  <c r="W133" i="15"/>
  <c r="U133" i="16" s="1"/>
  <c r="U133" i="18" s="1"/>
  <c r="V133" i="15"/>
  <c r="T133" i="16" s="1"/>
  <c r="U133" i="15"/>
  <c r="S133" i="16" s="1"/>
  <c r="S133" i="18" s="1"/>
  <c r="T133" i="15"/>
  <c r="R133" i="16" s="1"/>
  <c r="R133" i="18" s="1"/>
  <c r="S133" i="15"/>
  <c r="Q133" i="16" s="1"/>
  <c r="Q133" i="18" s="1"/>
  <c r="R133" i="15"/>
  <c r="P133" i="16" s="1"/>
  <c r="P133" i="18" s="1"/>
  <c r="Q133" i="15"/>
  <c r="O133" i="16" s="1"/>
  <c r="P133" i="15"/>
  <c r="N133" i="16" s="1"/>
  <c r="N133" i="18" s="1"/>
  <c r="O133" i="15"/>
  <c r="M133" i="16" s="1"/>
  <c r="M133" i="18" s="1"/>
  <c r="N133" i="15"/>
  <c r="L133" i="16" s="1"/>
  <c r="M133" i="15"/>
  <c r="K133" i="16" s="1"/>
  <c r="K133" i="18" s="1"/>
  <c r="L133" i="15"/>
  <c r="J133" i="16" s="1"/>
  <c r="J133" i="18" s="1"/>
  <c r="K133" i="15"/>
  <c r="I133" i="16" s="1"/>
  <c r="I133" i="18" s="1"/>
  <c r="J133" i="15"/>
  <c r="H133" i="16" s="1"/>
  <c r="H133" i="18" s="1"/>
  <c r="I133" i="15"/>
  <c r="G133" i="16" s="1"/>
  <c r="H133" i="15"/>
  <c r="F133" i="16" s="1"/>
  <c r="F133" i="18" s="1"/>
  <c r="G133" i="15"/>
  <c r="E133" i="16" s="1"/>
  <c r="E133" i="18" s="1"/>
  <c r="F133" i="15"/>
  <c r="D133" i="16" s="1"/>
  <c r="E133" i="15"/>
  <c r="C133" i="16" s="1"/>
  <c r="D133" i="15"/>
  <c r="B133" i="16" s="1"/>
  <c r="B133" i="18" s="1"/>
  <c r="AW132" i="15"/>
  <c r="AU132" i="16" s="1"/>
  <c r="AV132" i="15"/>
  <c r="AT132" i="16" s="1"/>
  <c r="AT132" i="18" s="1"/>
  <c r="AU132" i="15"/>
  <c r="AS132" i="16" s="1"/>
  <c r="AS132" i="18" s="1"/>
  <c r="AT132" i="15"/>
  <c r="AR132" i="16" s="1"/>
  <c r="AS132" i="15"/>
  <c r="AQ132" i="16" s="1"/>
  <c r="AQ132" i="18" s="1"/>
  <c r="AR132" i="15"/>
  <c r="AP132" i="16" s="1"/>
  <c r="AQ132" i="15"/>
  <c r="AO132" i="16" s="1"/>
  <c r="AO132" i="18" s="1"/>
  <c r="AP132" i="15"/>
  <c r="AN132" i="16" s="1"/>
  <c r="AN132" i="18" s="1"/>
  <c r="AO132" i="15"/>
  <c r="AM132" i="16" s="1"/>
  <c r="AN132" i="15"/>
  <c r="AL132" i="16" s="1"/>
  <c r="AL132" i="18" s="1"/>
  <c r="AM132" i="15"/>
  <c r="AK132" i="16" s="1"/>
  <c r="AK132" i="18" s="1"/>
  <c r="AL132" i="15"/>
  <c r="AJ132" i="16" s="1"/>
  <c r="AK132" i="15"/>
  <c r="AI132" i="16" s="1"/>
  <c r="AI132" i="18" s="1"/>
  <c r="AJ132" i="15"/>
  <c r="AH132" i="16" s="1"/>
  <c r="AI132" i="15"/>
  <c r="AG132" i="16" s="1"/>
  <c r="AG132" i="18" s="1"/>
  <c r="AH132" i="15"/>
  <c r="AF132" i="16" s="1"/>
  <c r="AF132" i="18" s="1"/>
  <c r="AG132" i="15"/>
  <c r="AE132" i="16" s="1"/>
  <c r="AF132" i="15"/>
  <c r="AD132" i="16" s="1"/>
  <c r="AD132" i="18" s="1"/>
  <c r="AE132" i="15"/>
  <c r="AC132" i="16" s="1"/>
  <c r="AC132" i="18" s="1"/>
  <c r="AD132" i="15"/>
  <c r="AB132" i="16" s="1"/>
  <c r="AC132" i="15"/>
  <c r="AA132" i="16" s="1"/>
  <c r="AA132" i="18" s="1"/>
  <c r="AB132" i="15"/>
  <c r="Z132" i="16" s="1"/>
  <c r="AA132" i="15"/>
  <c r="Y132" i="16" s="1"/>
  <c r="Y132" i="18" s="1"/>
  <c r="Z132" i="15"/>
  <c r="X132" i="16" s="1"/>
  <c r="X132" i="18" s="1"/>
  <c r="Y132" i="15"/>
  <c r="W132" i="16" s="1"/>
  <c r="X132" i="15"/>
  <c r="V132" i="16" s="1"/>
  <c r="V132" i="18" s="1"/>
  <c r="W132" i="15"/>
  <c r="U132" i="16" s="1"/>
  <c r="U132" i="18" s="1"/>
  <c r="V132" i="15"/>
  <c r="T132" i="16" s="1"/>
  <c r="U132" i="15"/>
  <c r="S132" i="16" s="1"/>
  <c r="S132" i="18" s="1"/>
  <c r="T132" i="15"/>
  <c r="R132" i="16" s="1"/>
  <c r="S132" i="15"/>
  <c r="Q132" i="16" s="1"/>
  <c r="Q132" i="18" s="1"/>
  <c r="R132" i="15"/>
  <c r="P132" i="16" s="1"/>
  <c r="P132" i="18" s="1"/>
  <c r="Q132" i="15"/>
  <c r="O132" i="16" s="1"/>
  <c r="P132" i="15"/>
  <c r="N132" i="16" s="1"/>
  <c r="N132" i="18" s="1"/>
  <c r="O132" i="15"/>
  <c r="M132" i="16" s="1"/>
  <c r="M132" i="18" s="1"/>
  <c r="N132" i="15"/>
  <c r="L132" i="16" s="1"/>
  <c r="M132" i="15"/>
  <c r="K132" i="16" s="1"/>
  <c r="K132" i="18" s="1"/>
  <c r="L132" i="15"/>
  <c r="J132" i="16" s="1"/>
  <c r="K132" i="15"/>
  <c r="I132" i="16" s="1"/>
  <c r="I132" i="18" s="1"/>
  <c r="J132" i="15"/>
  <c r="H132" i="16" s="1"/>
  <c r="H132" i="18" s="1"/>
  <c r="I132" i="15"/>
  <c r="G132" i="16" s="1"/>
  <c r="H132" i="15"/>
  <c r="F132" i="16" s="1"/>
  <c r="F132" i="18" s="1"/>
  <c r="G132" i="15"/>
  <c r="E132" i="16" s="1"/>
  <c r="E132" i="18" s="1"/>
  <c r="F132" i="15"/>
  <c r="D132" i="16" s="1"/>
  <c r="E132" i="15"/>
  <c r="C132" i="16" s="1"/>
  <c r="D132" i="15"/>
  <c r="B132" i="16" s="1"/>
  <c r="AW131" i="15"/>
  <c r="AU131" i="16" s="1"/>
  <c r="AV131" i="15"/>
  <c r="AT131" i="16" s="1"/>
  <c r="AT131" i="18" s="1"/>
  <c r="AU131" i="15"/>
  <c r="AS131" i="16" s="1"/>
  <c r="AS131" i="18" s="1"/>
  <c r="AT131" i="15"/>
  <c r="AR131" i="16" s="1"/>
  <c r="AS131" i="15"/>
  <c r="AQ131" i="16" s="1"/>
  <c r="AQ131" i="18" s="1"/>
  <c r="AR131" i="15"/>
  <c r="AP131" i="16" s="1"/>
  <c r="AP131" i="18" s="1"/>
  <c r="AQ131" i="15"/>
  <c r="AO131" i="16" s="1"/>
  <c r="AO131" i="18" s="1"/>
  <c r="AP131" i="15"/>
  <c r="AN131" i="16" s="1"/>
  <c r="AO131" i="15"/>
  <c r="AM131" i="16" s="1"/>
  <c r="AN131" i="15"/>
  <c r="AL131" i="16" s="1"/>
  <c r="AL131" i="18" s="1"/>
  <c r="AM131" i="15"/>
  <c r="AK131" i="16" s="1"/>
  <c r="AK131" i="18" s="1"/>
  <c r="AL131" i="15"/>
  <c r="AJ131" i="16" s="1"/>
  <c r="AK131" i="15"/>
  <c r="AI131" i="16" s="1"/>
  <c r="AI131" i="18" s="1"/>
  <c r="AJ131" i="15"/>
  <c r="AH131" i="16" s="1"/>
  <c r="AH131" i="18" s="1"/>
  <c r="AI131" i="15"/>
  <c r="AG131" i="16" s="1"/>
  <c r="AG131" i="18" s="1"/>
  <c r="AH131" i="15"/>
  <c r="AF131" i="16" s="1"/>
  <c r="AG131" i="15"/>
  <c r="AE131" i="16" s="1"/>
  <c r="AF131" i="15"/>
  <c r="AD131" i="16" s="1"/>
  <c r="AD131" i="18" s="1"/>
  <c r="AE131" i="15"/>
  <c r="AC131" i="16" s="1"/>
  <c r="AC131" i="18" s="1"/>
  <c r="AD131" i="15"/>
  <c r="AB131" i="16" s="1"/>
  <c r="AC131" i="15"/>
  <c r="AA131" i="16" s="1"/>
  <c r="AA131" i="18" s="1"/>
  <c r="AB131" i="15"/>
  <c r="Z131" i="16" s="1"/>
  <c r="Z131" i="18" s="1"/>
  <c r="AA131" i="15"/>
  <c r="Y131" i="16" s="1"/>
  <c r="Y131" i="18" s="1"/>
  <c r="Z131" i="15"/>
  <c r="X131" i="16" s="1"/>
  <c r="Y131" i="15"/>
  <c r="W131" i="16" s="1"/>
  <c r="X131" i="15"/>
  <c r="V131" i="16" s="1"/>
  <c r="V131" i="18" s="1"/>
  <c r="W131" i="15"/>
  <c r="U131" i="16" s="1"/>
  <c r="U131" i="18" s="1"/>
  <c r="V131" i="15"/>
  <c r="T131" i="16" s="1"/>
  <c r="U131" i="15"/>
  <c r="S131" i="16" s="1"/>
  <c r="S131" i="18" s="1"/>
  <c r="T131" i="15"/>
  <c r="R131" i="16" s="1"/>
  <c r="R131" i="18" s="1"/>
  <c r="S131" i="15"/>
  <c r="Q131" i="16" s="1"/>
  <c r="Q131" i="18" s="1"/>
  <c r="R131" i="15"/>
  <c r="P131" i="16" s="1"/>
  <c r="Q131" i="15"/>
  <c r="O131" i="16" s="1"/>
  <c r="P131" i="15"/>
  <c r="N131" i="16" s="1"/>
  <c r="N131" i="18" s="1"/>
  <c r="O131" i="15"/>
  <c r="M131" i="16" s="1"/>
  <c r="M131" i="18" s="1"/>
  <c r="N131" i="15"/>
  <c r="L131" i="16" s="1"/>
  <c r="M131" i="15"/>
  <c r="K131" i="16" s="1"/>
  <c r="K131" i="18" s="1"/>
  <c r="L131" i="15"/>
  <c r="J131" i="16" s="1"/>
  <c r="J131" i="18" s="1"/>
  <c r="K131" i="15"/>
  <c r="I131" i="16" s="1"/>
  <c r="I131" i="18" s="1"/>
  <c r="J131" i="15"/>
  <c r="H131" i="16" s="1"/>
  <c r="I131" i="15"/>
  <c r="G131" i="16" s="1"/>
  <c r="H131" i="15"/>
  <c r="F131" i="16" s="1"/>
  <c r="F131" i="18" s="1"/>
  <c r="G131" i="15"/>
  <c r="E131" i="16" s="1"/>
  <c r="E131" i="18" s="1"/>
  <c r="F131" i="15"/>
  <c r="D131" i="16" s="1"/>
  <c r="E131" i="15"/>
  <c r="C131" i="16" s="1"/>
  <c r="D131" i="15"/>
  <c r="B131" i="16" s="1"/>
  <c r="B131" i="18" s="1"/>
  <c r="AW130" i="15"/>
  <c r="AU130" i="16" s="1"/>
  <c r="AU130" i="18" s="1"/>
  <c r="AV130" i="15"/>
  <c r="AT130" i="16" s="1"/>
  <c r="AT130" i="18" s="1"/>
  <c r="AU130" i="15"/>
  <c r="AS130" i="16" s="1"/>
  <c r="AS130" i="18" s="1"/>
  <c r="AT130" i="15"/>
  <c r="AR130" i="16" s="1"/>
  <c r="AR130" i="18" s="1"/>
  <c r="AS130" i="15"/>
  <c r="AQ130" i="16" s="1"/>
  <c r="AQ130" i="18" s="1"/>
  <c r="AR130" i="15"/>
  <c r="AP130" i="16" s="1"/>
  <c r="AP130" i="18" s="1"/>
  <c r="AQ130" i="15"/>
  <c r="AO130" i="16" s="1"/>
  <c r="AO130" i="18" s="1"/>
  <c r="AP130" i="15"/>
  <c r="AN130" i="16" s="1"/>
  <c r="AN130" i="18" s="1"/>
  <c r="AO130" i="15"/>
  <c r="AM130" i="16" s="1"/>
  <c r="AM130" i="18" s="1"/>
  <c r="AN130" i="15"/>
  <c r="AL130" i="16" s="1"/>
  <c r="AL130" i="18" s="1"/>
  <c r="AM130" i="15"/>
  <c r="AK130" i="16" s="1"/>
  <c r="AK130" i="18" s="1"/>
  <c r="AL130" i="15"/>
  <c r="AJ130" i="16" s="1"/>
  <c r="AJ130" i="18" s="1"/>
  <c r="AK130" i="15"/>
  <c r="AI130" i="16" s="1"/>
  <c r="AI130" i="18" s="1"/>
  <c r="AJ130" i="15"/>
  <c r="AH130" i="16" s="1"/>
  <c r="AH130" i="18" s="1"/>
  <c r="AI130" i="15"/>
  <c r="AG130" i="16" s="1"/>
  <c r="AG130" i="18" s="1"/>
  <c r="AH130" i="15"/>
  <c r="AF130" i="16" s="1"/>
  <c r="AF130" i="18" s="1"/>
  <c r="AG130" i="15"/>
  <c r="AE130" i="16" s="1"/>
  <c r="AE130" i="18" s="1"/>
  <c r="AF130" i="15"/>
  <c r="AD130" i="16" s="1"/>
  <c r="AD130" i="18" s="1"/>
  <c r="AE130" i="15"/>
  <c r="AC130" i="16" s="1"/>
  <c r="AC130" i="18" s="1"/>
  <c r="AD130" i="15"/>
  <c r="AB130" i="16" s="1"/>
  <c r="AB130" i="18" s="1"/>
  <c r="AC130" i="15"/>
  <c r="AA130" i="16" s="1"/>
  <c r="AA130" i="18" s="1"/>
  <c r="AB130" i="15"/>
  <c r="Z130" i="16" s="1"/>
  <c r="Z130" i="18" s="1"/>
  <c r="AA130" i="15"/>
  <c r="Y130" i="16" s="1"/>
  <c r="Y130" i="18" s="1"/>
  <c r="Z130" i="15"/>
  <c r="X130" i="16" s="1"/>
  <c r="X130" i="18" s="1"/>
  <c r="Y130" i="15"/>
  <c r="W130" i="16" s="1"/>
  <c r="W130" i="18" s="1"/>
  <c r="X130" i="15"/>
  <c r="V130" i="16" s="1"/>
  <c r="V130" i="18" s="1"/>
  <c r="W130" i="15"/>
  <c r="U130" i="16" s="1"/>
  <c r="U130" i="18" s="1"/>
  <c r="V130" i="15"/>
  <c r="T130" i="16" s="1"/>
  <c r="T130" i="18" s="1"/>
  <c r="U130" i="15"/>
  <c r="S130" i="16" s="1"/>
  <c r="S130" i="18" s="1"/>
  <c r="T130" i="15"/>
  <c r="R130" i="16" s="1"/>
  <c r="R130" i="18" s="1"/>
  <c r="S130" i="15"/>
  <c r="Q130" i="16" s="1"/>
  <c r="Q130" i="18" s="1"/>
  <c r="R130" i="15"/>
  <c r="P130" i="16" s="1"/>
  <c r="P130" i="18" s="1"/>
  <c r="Q130" i="15"/>
  <c r="O130" i="16" s="1"/>
  <c r="O130" i="18" s="1"/>
  <c r="P130" i="15"/>
  <c r="N130" i="16" s="1"/>
  <c r="N130" i="18" s="1"/>
  <c r="O130" i="15"/>
  <c r="M130" i="16" s="1"/>
  <c r="M130" i="18" s="1"/>
  <c r="N130" i="15"/>
  <c r="L130" i="16" s="1"/>
  <c r="L130" i="18" s="1"/>
  <c r="M130" i="15"/>
  <c r="K130" i="16" s="1"/>
  <c r="K130" i="18" s="1"/>
  <c r="L130" i="15"/>
  <c r="J130" i="16" s="1"/>
  <c r="J130" i="18" s="1"/>
  <c r="K130" i="15"/>
  <c r="I130" i="16" s="1"/>
  <c r="I130" i="18" s="1"/>
  <c r="J130" i="15"/>
  <c r="H130" i="16" s="1"/>
  <c r="H130" i="18" s="1"/>
  <c r="I130" i="15"/>
  <c r="G130" i="16" s="1"/>
  <c r="G130" i="18" s="1"/>
  <c r="H130" i="15"/>
  <c r="F130" i="16" s="1"/>
  <c r="F130" i="18" s="1"/>
  <c r="G130" i="15"/>
  <c r="E130" i="16" s="1"/>
  <c r="E130" i="18" s="1"/>
  <c r="F130" i="15"/>
  <c r="D130" i="16" s="1"/>
  <c r="D130" i="18" s="1"/>
  <c r="E130" i="15"/>
  <c r="C130" i="16" s="1"/>
  <c r="D130" i="15"/>
  <c r="B130" i="16" s="1"/>
  <c r="B130" i="18" s="1"/>
  <c r="AW129" i="15"/>
  <c r="AU129" i="16" s="1"/>
  <c r="AV129" i="15"/>
  <c r="AT129" i="16" s="1"/>
  <c r="AT129" i="18" s="1"/>
  <c r="AU129" i="15"/>
  <c r="AS129" i="16" s="1"/>
  <c r="AS129" i="18" s="1"/>
  <c r="AT129" i="15"/>
  <c r="AR129" i="16" s="1"/>
  <c r="AS129" i="15"/>
  <c r="AQ129" i="16" s="1"/>
  <c r="AQ129" i="18" s="1"/>
  <c r="AR129" i="15"/>
  <c r="AP129" i="16" s="1"/>
  <c r="AP129" i="18" s="1"/>
  <c r="AQ129" i="15"/>
  <c r="AO129" i="16" s="1"/>
  <c r="AO129" i="18" s="1"/>
  <c r="AP129" i="15"/>
  <c r="AN129" i="16" s="1"/>
  <c r="AN129" i="18" s="1"/>
  <c r="AO129" i="15"/>
  <c r="AM129" i="16" s="1"/>
  <c r="AN129" i="15"/>
  <c r="AL129" i="16" s="1"/>
  <c r="AL129" i="18" s="1"/>
  <c r="AM129" i="15"/>
  <c r="AK129" i="16" s="1"/>
  <c r="AK129" i="18" s="1"/>
  <c r="AL129" i="15"/>
  <c r="AJ129" i="16" s="1"/>
  <c r="AK129" i="15"/>
  <c r="AI129" i="16" s="1"/>
  <c r="AI129" i="18" s="1"/>
  <c r="AJ129" i="15"/>
  <c r="AH129" i="16" s="1"/>
  <c r="AH129" i="18" s="1"/>
  <c r="AI129" i="15"/>
  <c r="AG129" i="16" s="1"/>
  <c r="AG129" i="18" s="1"/>
  <c r="AH129" i="15"/>
  <c r="AF129" i="16" s="1"/>
  <c r="AF129" i="18" s="1"/>
  <c r="AG129" i="15"/>
  <c r="AE129" i="16" s="1"/>
  <c r="AF129" i="15"/>
  <c r="AD129" i="16" s="1"/>
  <c r="AD129" i="18" s="1"/>
  <c r="AE129" i="15"/>
  <c r="AC129" i="16" s="1"/>
  <c r="AC129" i="18" s="1"/>
  <c r="AD129" i="15"/>
  <c r="AB129" i="16" s="1"/>
  <c r="AC129" i="15"/>
  <c r="AA129" i="16" s="1"/>
  <c r="AA129" i="18" s="1"/>
  <c r="AB129" i="15"/>
  <c r="Z129" i="16" s="1"/>
  <c r="Z129" i="18" s="1"/>
  <c r="AA129" i="15"/>
  <c r="Y129" i="16" s="1"/>
  <c r="Y129" i="18" s="1"/>
  <c r="Z129" i="15"/>
  <c r="X129" i="16" s="1"/>
  <c r="X129" i="18" s="1"/>
  <c r="Y129" i="15"/>
  <c r="W129" i="16" s="1"/>
  <c r="X129" i="15"/>
  <c r="V129" i="16" s="1"/>
  <c r="V129" i="18" s="1"/>
  <c r="W129" i="15"/>
  <c r="U129" i="16" s="1"/>
  <c r="U129" i="18" s="1"/>
  <c r="V129" i="15"/>
  <c r="T129" i="16" s="1"/>
  <c r="U129" i="15"/>
  <c r="S129" i="16" s="1"/>
  <c r="S129" i="18" s="1"/>
  <c r="T129" i="15"/>
  <c r="R129" i="16" s="1"/>
  <c r="R129" i="18" s="1"/>
  <c r="S129" i="15"/>
  <c r="Q129" i="16" s="1"/>
  <c r="Q129" i="18" s="1"/>
  <c r="R129" i="15"/>
  <c r="P129" i="16" s="1"/>
  <c r="P129" i="18" s="1"/>
  <c r="Q129" i="15"/>
  <c r="O129" i="16" s="1"/>
  <c r="P129" i="15"/>
  <c r="N129" i="16" s="1"/>
  <c r="N129" i="18" s="1"/>
  <c r="O129" i="15"/>
  <c r="M129" i="16" s="1"/>
  <c r="M129" i="18" s="1"/>
  <c r="N129" i="15"/>
  <c r="L129" i="16" s="1"/>
  <c r="M129" i="15"/>
  <c r="K129" i="16" s="1"/>
  <c r="K129" i="18" s="1"/>
  <c r="L129" i="15"/>
  <c r="J129" i="16" s="1"/>
  <c r="J129" i="18" s="1"/>
  <c r="K129" i="15"/>
  <c r="I129" i="16" s="1"/>
  <c r="I129" i="18" s="1"/>
  <c r="J129" i="15"/>
  <c r="H129" i="16" s="1"/>
  <c r="H129" i="18" s="1"/>
  <c r="I129" i="15"/>
  <c r="G129" i="16" s="1"/>
  <c r="H129" i="15"/>
  <c r="F129" i="16" s="1"/>
  <c r="F129" i="18" s="1"/>
  <c r="G129" i="15"/>
  <c r="E129" i="16" s="1"/>
  <c r="E129" i="18" s="1"/>
  <c r="F129" i="15"/>
  <c r="D129" i="16" s="1"/>
  <c r="E129" i="15"/>
  <c r="C129" i="16" s="1"/>
  <c r="D129" i="15"/>
  <c r="B129" i="16" s="1"/>
  <c r="B129" i="18" s="1"/>
  <c r="AW128" i="15"/>
  <c r="AU128" i="16" s="1"/>
  <c r="AV128" i="15"/>
  <c r="AT128" i="16" s="1"/>
  <c r="AT128" i="18" s="1"/>
  <c r="AU128" i="15"/>
  <c r="AS128" i="16" s="1"/>
  <c r="AS128" i="18" s="1"/>
  <c r="AT128" i="15"/>
  <c r="AR128" i="16" s="1"/>
  <c r="AS128" i="15"/>
  <c r="AQ128" i="16" s="1"/>
  <c r="AQ128" i="18" s="1"/>
  <c r="AR128" i="15"/>
  <c r="AP128" i="16" s="1"/>
  <c r="AQ128" i="15"/>
  <c r="AO128" i="16" s="1"/>
  <c r="AO128" i="18" s="1"/>
  <c r="AP128" i="15"/>
  <c r="AN128" i="16" s="1"/>
  <c r="AN128" i="18" s="1"/>
  <c r="AO128" i="15"/>
  <c r="AM128" i="16" s="1"/>
  <c r="AN128" i="15"/>
  <c r="AL128" i="16" s="1"/>
  <c r="AL128" i="18" s="1"/>
  <c r="AM128" i="15"/>
  <c r="AK128" i="16" s="1"/>
  <c r="AK128" i="18" s="1"/>
  <c r="AL128" i="15"/>
  <c r="AJ128" i="16" s="1"/>
  <c r="AK128" i="15"/>
  <c r="AI128" i="16" s="1"/>
  <c r="AI128" i="18" s="1"/>
  <c r="AJ128" i="15"/>
  <c r="AH128" i="16" s="1"/>
  <c r="AI128" i="15"/>
  <c r="AG128" i="16" s="1"/>
  <c r="AG128" i="18" s="1"/>
  <c r="AH128" i="15"/>
  <c r="AF128" i="16" s="1"/>
  <c r="AF128" i="18" s="1"/>
  <c r="AG128" i="15"/>
  <c r="AE128" i="16" s="1"/>
  <c r="AF128" i="15"/>
  <c r="AD128" i="16" s="1"/>
  <c r="AD128" i="18" s="1"/>
  <c r="AE128" i="15"/>
  <c r="AC128" i="16" s="1"/>
  <c r="AC128" i="18" s="1"/>
  <c r="AD128" i="15"/>
  <c r="AB128" i="16" s="1"/>
  <c r="AC128" i="15"/>
  <c r="AA128" i="16" s="1"/>
  <c r="AA128" i="18" s="1"/>
  <c r="AB128" i="15"/>
  <c r="Z128" i="16" s="1"/>
  <c r="AA128" i="15"/>
  <c r="Y128" i="16" s="1"/>
  <c r="Y128" i="18" s="1"/>
  <c r="Z128" i="15"/>
  <c r="X128" i="16" s="1"/>
  <c r="X128" i="18" s="1"/>
  <c r="Y128" i="15"/>
  <c r="W128" i="16" s="1"/>
  <c r="X128" i="15"/>
  <c r="V128" i="16" s="1"/>
  <c r="V128" i="18" s="1"/>
  <c r="W128" i="15"/>
  <c r="U128" i="16" s="1"/>
  <c r="U128" i="18" s="1"/>
  <c r="V128" i="15"/>
  <c r="T128" i="16" s="1"/>
  <c r="U128" i="15"/>
  <c r="S128" i="16" s="1"/>
  <c r="S128" i="18" s="1"/>
  <c r="T128" i="15"/>
  <c r="R128" i="16" s="1"/>
  <c r="S128" i="15"/>
  <c r="Q128" i="16" s="1"/>
  <c r="Q128" i="18" s="1"/>
  <c r="R128" i="15"/>
  <c r="P128" i="16" s="1"/>
  <c r="P128" i="18" s="1"/>
  <c r="Q128" i="15"/>
  <c r="O128" i="16" s="1"/>
  <c r="P128" i="15"/>
  <c r="N128" i="16" s="1"/>
  <c r="N128" i="18" s="1"/>
  <c r="O128" i="15"/>
  <c r="M128" i="16" s="1"/>
  <c r="M128" i="18" s="1"/>
  <c r="N128" i="15"/>
  <c r="L128" i="16" s="1"/>
  <c r="M128" i="15"/>
  <c r="K128" i="16" s="1"/>
  <c r="K128" i="18" s="1"/>
  <c r="L128" i="15"/>
  <c r="J128" i="16" s="1"/>
  <c r="K128" i="15"/>
  <c r="I128" i="16" s="1"/>
  <c r="I128" i="18" s="1"/>
  <c r="J128" i="15"/>
  <c r="H128" i="16" s="1"/>
  <c r="H128" i="18" s="1"/>
  <c r="I128" i="15"/>
  <c r="G128" i="16" s="1"/>
  <c r="H128" i="15"/>
  <c r="F128" i="16" s="1"/>
  <c r="F128" i="18" s="1"/>
  <c r="G128" i="15"/>
  <c r="E128" i="16" s="1"/>
  <c r="E128" i="18" s="1"/>
  <c r="F128" i="15"/>
  <c r="D128" i="16" s="1"/>
  <c r="E128" i="15"/>
  <c r="C128" i="16" s="1"/>
  <c r="D128" i="15"/>
  <c r="B128" i="16" s="1"/>
  <c r="AW127" i="15"/>
  <c r="AU127" i="16" s="1"/>
  <c r="AV127" i="15"/>
  <c r="AT127" i="16" s="1"/>
  <c r="AT127" i="18" s="1"/>
  <c r="AU127" i="15"/>
  <c r="AS127" i="16" s="1"/>
  <c r="AS127" i="18" s="1"/>
  <c r="AT127" i="15"/>
  <c r="AR127" i="16" s="1"/>
  <c r="AS127" i="15"/>
  <c r="AQ127" i="16" s="1"/>
  <c r="AQ127" i="18" s="1"/>
  <c r="AR127" i="15"/>
  <c r="AP127" i="16" s="1"/>
  <c r="AP127" i="18" s="1"/>
  <c r="AQ127" i="15"/>
  <c r="AO127" i="16" s="1"/>
  <c r="AO127" i="18" s="1"/>
  <c r="AP127" i="15"/>
  <c r="AN127" i="16" s="1"/>
  <c r="AO127" i="15"/>
  <c r="AM127" i="16" s="1"/>
  <c r="AN127" i="15"/>
  <c r="AL127" i="16" s="1"/>
  <c r="AL127" i="18" s="1"/>
  <c r="AM127" i="15"/>
  <c r="AK127" i="16" s="1"/>
  <c r="AK127" i="18" s="1"/>
  <c r="AL127" i="15"/>
  <c r="AJ127" i="16" s="1"/>
  <c r="AK127" i="15"/>
  <c r="AI127" i="16" s="1"/>
  <c r="AI127" i="18" s="1"/>
  <c r="AJ127" i="15"/>
  <c r="AH127" i="16" s="1"/>
  <c r="AH127" i="18" s="1"/>
  <c r="AI127" i="15"/>
  <c r="AG127" i="16" s="1"/>
  <c r="AG127" i="18" s="1"/>
  <c r="AH127" i="15"/>
  <c r="AF127" i="16" s="1"/>
  <c r="AG127" i="15"/>
  <c r="AE127" i="16" s="1"/>
  <c r="AF127" i="15"/>
  <c r="AD127" i="16" s="1"/>
  <c r="AD127" i="18" s="1"/>
  <c r="AE127" i="15"/>
  <c r="AC127" i="16" s="1"/>
  <c r="AC127" i="18" s="1"/>
  <c r="AD127" i="15"/>
  <c r="AB127" i="16" s="1"/>
  <c r="AC127" i="15"/>
  <c r="AA127" i="16" s="1"/>
  <c r="AA127" i="18" s="1"/>
  <c r="AB127" i="15"/>
  <c r="Z127" i="16" s="1"/>
  <c r="Z127" i="18" s="1"/>
  <c r="AA127" i="15"/>
  <c r="Y127" i="16" s="1"/>
  <c r="Y127" i="18" s="1"/>
  <c r="Z127" i="15"/>
  <c r="X127" i="16" s="1"/>
  <c r="Y127" i="15"/>
  <c r="W127" i="16" s="1"/>
  <c r="X127" i="15"/>
  <c r="V127" i="16" s="1"/>
  <c r="V127" i="18" s="1"/>
  <c r="W127" i="15"/>
  <c r="U127" i="16" s="1"/>
  <c r="U127" i="18" s="1"/>
  <c r="V127" i="15"/>
  <c r="T127" i="16" s="1"/>
  <c r="U127" i="15"/>
  <c r="S127" i="16" s="1"/>
  <c r="S127" i="18" s="1"/>
  <c r="T127" i="15"/>
  <c r="R127" i="16" s="1"/>
  <c r="R127" i="18" s="1"/>
  <c r="S127" i="15"/>
  <c r="Q127" i="16" s="1"/>
  <c r="Q127" i="18" s="1"/>
  <c r="R127" i="15"/>
  <c r="P127" i="16" s="1"/>
  <c r="Q127" i="15"/>
  <c r="O127" i="16" s="1"/>
  <c r="P127" i="15"/>
  <c r="N127" i="16" s="1"/>
  <c r="N127" i="18" s="1"/>
  <c r="O127" i="15"/>
  <c r="M127" i="16" s="1"/>
  <c r="M127" i="18" s="1"/>
  <c r="N127" i="15"/>
  <c r="L127" i="16" s="1"/>
  <c r="M127" i="15"/>
  <c r="K127" i="16" s="1"/>
  <c r="K127" i="18" s="1"/>
  <c r="L127" i="15"/>
  <c r="J127" i="16" s="1"/>
  <c r="J127" i="18" s="1"/>
  <c r="K127" i="15"/>
  <c r="I127" i="16" s="1"/>
  <c r="I127" i="18" s="1"/>
  <c r="J127" i="15"/>
  <c r="H127" i="16" s="1"/>
  <c r="I127" i="15"/>
  <c r="G127" i="16" s="1"/>
  <c r="H127" i="15"/>
  <c r="F127" i="16" s="1"/>
  <c r="F127" i="18" s="1"/>
  <c r="G127" i="15"/>
  <c r="E127" i="16" s="1"/>
  <c r="E127" i="18" s="1"/>
  <c r="F127" i="15"/>
  <c r="D127" i="16" s="1"/>
  <c r="E127" i="15"/>
  <c r="C127" i="16" s="1"/>
  <c r="D127" i="15"/>
  <c r="B127" i="16" s="1"/>
  <c r="B127" i="18" s="1"/>
  <c r="AW126" i="15"/>
  <c r="AU126" i="16" s="1"/>
  <c r="AU126" i="18" s="1"/>
  <c r="AV126" i="15"/>
  <c r="AT126" i="16" s="1"/>
  <c r="AT126" i="18" s="1"/>
  <c r="AU126" i="15"/>
  <c r="AS126" i="16" s="1"/>
  <c r="AS126" i="18" s="1"/>
  <c r="AT126" i="15"/>
  <c r="AR126" i="16" s="1"/>
  <c r="AR126" i="18" s="1"/>
  <c r="AS126" i="15"/>
  <c r="AQ126" i="16" s="1"/>
  <c r="AQ126" i="18" s="1"/>
  <c r="AR126" i="15"/>
  <c r="AP126" i="16" s="1"/>
  <c r="AP126" i="18" s="1"/>
  <c r="AQ126" i="15"/>
  <c r="AO126" i="16" s="1"/>
  <c r="AO126" i="18" s="1"/>
  <c r="AP126" i="15"/>
  <c r="AN126" i="16" s="1"/>
  <c r="AN126" i="18" s="1"/>
  <c r="AO126" i="15"/>
  <c r="AM126" i="16" s="1"/>
  <c r="AM126" i="18" s="1"/>
  <c r="AN126" i="15"/>
  <c r="AL126" i="16" s="1"/>
  <c r="AL126" i="18" s="1"/>
  <c r="AM126" i="15"/>
  <c r="AK126" i="16" s="1"/>
  <c r="AK126" i="18" s="1"/>
  <c r="AL126" i="15"/>
  <c r="AJ126" i="16" s="1"/>
  <c r="AJ126" i="18" s="1"/>
  <c r="AK126" i="15"/>
  <c r="AI126" i="16" s="1"/>
  <c r="AI126" i="18" s="1"/>
  <c r="AJ126" i="15"/>
  <c r="AH126" i="16" s="1"/>
  <c r="AH126" i="18" s="1"/>
  <c r="AI126" i="15"/>
  <c r="AG126" i="16" s="1"/>
  <c r="AG126" i="18" s="1"/>
  <c r="AH126" i="15"/>
  <c r="AF126" i="16" s="1"/>
  <c r="AF126" i="18" s="1"/>
  <c r="AG126" i="15"/>
  <c r="AE126" i="16" s="1"/>
  <c r="AE126" i="18" s="1"/>
  <c r="AF126" i="15"/>
  <c r="AD126" i="16" s="1"/>
  <c r="AD126" i="18" s="1"/>
  <c r="AE126" i="15"/>
  <c r="AC126" i="16" s="1"/>
  <c r="AC126" i="18" s="1"/>
  <c r="AD126" i="15"/>
  <c r="AB126" i="16" s="1"/>
  <c r="AB126" i="18" s="1"/>
  <c r="AC126" i="15"/>
  <c r="AA126" i="16" s="1"/>
  <c r="AA126" i="18" s="1"/>
  <c r="AB126" i="15"/>
  <c r="Z126" i="16" s="1"/>
  <c r="Z126" i="18" s="1"/>
  <c r="AA126" i="15"/>
  <c r="Y126" i="16" s="1"/>
  <c r="Y126" i="18" s="1"/>
  <c r="Z126" i="15"/>
  <c r="X126" i="16" s="1"/>
  <c r="X126" i="18" s="1"/>
  <c r="Y126" i="15"/>
  <c r="W126" i="16" s="1"/>
  <c r="W126" i="18" s="1"/>
  <c r="X126" i="15"/>
  <c r="V126" i="16" s="1"/>
  <c r="V126" i="18" s="1"/>
  <c r="W126" i="15"/>
  <c r="U126" i="16" s="1"/>
  <c r="U126" i="18" s="1"/>
  <c r="V126" i="15"/>
  <c r="T126" i="16" s="1"/>
  <c r="T126" i="18" s="1"/>
  <c r="U126" i="15"/>
  <c r="S126" i="16" s="1"/>
  <c r="S126" i="18" s="1"/>
  <c r="T126" i="15"/>
  <c r="R126" i="16" s="1"/>
  <c r="R126" i="18" s="1"/>
  <c r="S126" i="15"/>
  <c r="Q126" i="16" s="1"/>
  <c r="Q126" i="18" s="1"/>
  <c r="R126" i="15"/>
  <c r="P126" i="16" s="1"/>
  <c r="P126" i="18" s="1"/>
  <c r="Q126" i="15"/>
  <c r="O126" i="16" s="1"/>
  <c r="O126" i="18" s="1"/>
  <c r="P126" i="15"/>
  <c r="N126" i="16" s="1"/>
  <c r="N126" i="18" s="1"/>
  <c r="O126" i="15"/>
  <c r="M126" i="16" s="1"/>
  <c r="M126" i="18" s="1"/>
  <c r="N126" i="15"/>
  <c r="L126" i="16" s="1"/>
  <c r="L126" i="18" s="1"/>
  <c r="M126" i="15"/>
  <c r="K126" i="16" s="1"/>
  <c r="K126" i="18" s="1"/>
  <c r="L126" i="15"/>
  <c r="J126" i="16" s="1"/>
  <c r="J126" i="18" s="1"/>
  <c r="K126" i="15"/>
  <c r="I126" i="16" s="1"/>
  <c r="I126" i="18" s="1"/>
  <c r="J126" i="15"/>
  <c r="H126" i="16" s="1"/>
  <c r="H126" i="18" s="1"/>
  <c r="I126" i="15"/>
  <c r="G126" i="16" s="1"/>
  <c r="G126" i="18" s="1"/>
  <c r="H126" i="15"/>
  <c r="F126" i="16" s="1"/>
  <c r="F126" i="18" s="1"/>
  <c r="G126" i="15"/>
  <c r="E126" i="16" s="1"/>
  <c r="E126" i="18" s="1"/>
  <c r="F126" i="15"/>
  <c r="D126" i="16" s="1"/>
  <c r="D126" i="18" s="1"/>
  <c r="E126" i="15"/>
  <c r="C126" i="16" s="1"/>
  <c r="D126" i="15"/>
  <c r="B126" i="16" s="1"/>
  <c r="B126" i="18" s="1"/>
  <c r="AW125" i="15"/>
  <c r="AU125" i="16" s="1"/>
  <c r="AV125" i="15"/>
  <c r="AT125" i="16" s="1"/>
  <c r="AT125" i="18" s="1"/>
  <c r="AU125" i="15"/>
  <c r="AS125" i="16" s="1"/>
  <c r="AS125" i="18" s="1"/>
  <c r="AT125" i="15"/>
  <c r="AR125" i="16" s="1"/>
  <c r="AS125" i="15"/>
  <c r="AQ125" i="16" s="1"/>
  <c r="AQ125" i="18" s="1"/>
  <c r="AR125" i="15"/>
  <c r="AP125" i="16" s="1"/>
  <c r="AP125" i="18" s="1"/>
  <c r="AQ125" i="15"/>
  <c r="AO125" i="16" s="1"/>
  <c r="AO125" i="18" s="1"/>
  <c r="AP125" i="15"/>
  <c r="AN125" i="16" s="1"/>
  <c r="AN125" i="18" s="1"/>
  <c r="AO125" i="15"/>
  <c r="AM125" i="16" s="1"/>
  <c r="AN125" i="15"/>
  <c r="AL125" i="16" s="1"/>
  <c r="AL125" i="18" s="1"/>
  <c r="AM125" i="15"/>
  <c r="AK125" i="16" s="1"/>
  <c r="AK125" i="18" s="1"/>
  <c r="AL125" i="15"/>
  <c r="AJ125" i="16" s="1"/>
  <c r="AK125" i="15"/>
  <c r="AI125" i="16" s="1"/>
  <c r="AI125" i="18" s="1"/>
  <c r="AJ125" i="15"/>
  <c r="AH125" i="16" s="1"/>
  <c r="AH125" i="18" s="1"/>
  <c r="AI125" i="15"/>
  <c r="AG125" i="16" s="1"/>
  <c r="AG125" i="18" s="1"/>
  <c r="AH125" i="15"/>
  <c r="AF125" i="16" s="1"/>
  <c r="AF125" i="18" s="1"/>
  <c r="AG125" i="15"/>
  <c r="AE125" i="16" s="1"/>
  <c r="AF125" i="15"/>
  <c r="AD125" i="16" s="1"/>
  <c r="AD125" i="18" s="1"/>
  <c r="AE125" i="15"/>
  <c r="AC125" i="16" s="1"/>
  <c r="AC125" i="18" s="1"/>
  <c r="AD125" i="15"/>
  <c r="AB125" i="16" s="1"/>
  <c r="AC125" i="15"/>
  <c r="AA125" i="16" s="1"/>
  <c r="AA125" i="18" s="1"/>
  <c r="AB125" i="15"/>
  <c r="Z125" i="16" s="1"/>
  <c r="Z125" i="18" s="1"/>
  <c r="AA125" i="15"/>
  <c r="Y125" i="16" s="1"/>
  <c r="Y125" i="18" s="1"/>
  <c r="Z125" i="15"/>
  <c r="X125" i="16" s="1"/>
  <c r="X125" i="18" s="1"/>
  <c r="Y125" i="15"/>
  <c r="W125" i="16" s="1"/>
  <c r="X125" i="15"/>
  <c r="V125" i="16" s="1"/>
  <c r="V125" i="18" s="1"/>
  <c r="W125" i="15"/>
  <c r="U125" i="16" s="1"/>
  <c r="U125" i="18" s="1"/>
  <c r="V125" i="15"/>
  <c r="T125" i="16" s="1"/>
  <c r="U125" i="15"/>
  <c r="S125" i="16" s="1"/>
  <c r="S125" i="18" s="1"/>
  <c r="T125" i="15"/>
  <c r="R125" i="16" s="1"/>
  <c r="R125" i="18" s="1"/>
  <c r="S125" i="15"/>
  <c r="Q125" i="16" s="1"/>
  <c r="Q125" i="18" s="1"/>
  <c r="R125" i="15"/>
  <c r="P125" i="16" s="1"/>
  <c r="P125" i="18" s="1"/>
  <c r="Q125" i="15"/>
  <c r="O125" i="16" s="1"/>
  <c r="P125" i="15"/>
  <c r="N125" i="16" s="1"/>
  <c r="N125" i="18" s="1"/>
  <c r="O125" i="15"/>
  <c r="M125" i="16" s="1"/>
  <c r="M125" i="18" s="1"/>
  <c r="N125" i="15"/>
  <c r="L125" i="16" s="1"/>
  <c r="M125" i="15"/>
  <c r="K125" i="16" s="1"/>
  <c r="K125" i="18" s="1"/>
  <c r="L125" i="15"/>
  <c r="J125" i="16" s="1"/>
  <c r="J125" i="18" s="1"/>
  <c r="K125" i="15"/>
  <c r="I125" i="16" s="1"/>
  <c r="I125" i="18" s="1"/>
  <c r="J125" i="15"/>
  <c r="H125" i="16" s="1"/>
  <c r="H125" i="18" s="1"/>
  <c r="I125" i="15"/>
  <c r="G125" i="16" s="1"/>
  <c r="H125" i="15"/>
  <c r="F125" i="16" s="1"/>
  <c r="F125" i="18" s="1"/>
  <c r="G125" i="15"/>
  <c r="E125" i="16" s="1"/>
  <c r="E125" i="18" s="1"/>
  <c r="F125" i="15"/>
  <c r="D125" i="16" s="1"/>
  <c r="E125" i="15"/>
  <c r="C125" i="16" s="1"/>
  <c r="D125" i="15"/>
  <c r="B125" i="16" s="1"/>
  <c r="B125" i="18" s="1"/>
  <c r="AW124" i="15"/>
  <c r="AU124" i="16" s="1"/>
  <c r="AV124" i="15"/>
  <c r="AT124" i="16" s="1"/>
  <c r="AT124" i="18" s="1"/>
  <c r="AU124" i="15"/>
  <c r="AS124" i="16" s="1"/>
  <c r="AS124" i="18" s="1"/>
  <c r="AT124" i="15"/>
  <c r="AR124" i="16" s="1"/>
  <c r="AS124" i="15"/>
  <c r="AQ124" i="16" s="1"/>
  <c r="AQ124" i="18" s="1"/>
  <c r="AR124" i="15"/>
  <c r="AP124" i="16" s="1"/>
  <c r="AQ124" i="15"/>
  <c r="AO124" i="16" s="1"/>
  <c r="AO124" i="18" s="1"/>
  <c r="AP124" i="15"/>
  <c r="AN124" i="16" s="1"/>
  <c r="AN124" i="18" s="1"/>
  <c r="AO124" i="15"/>
  <c r="AM124" i="16" s="1"/>
  <c r="AN124" i="15"/>
  <c r="AL124" i="16" s="1"/>
  <c r="AL124" i="18" s="1"/>
  <c r="AM124" i="15"/>
  <c r="AK124" i="16" s="1"/>
  <c r="AK124" i="18" s="1"/>
  <c r="AL124" i="15"/>
  <c r="AJ124" i="16" s="1"/>
  <c r="AK124" i="15"/>
  <c r="AI124" i="16" s="1"/>
  <c r="AI124" i="18" s="1"/>
  <c r="AJ124" i="15"/>
  <c r="AH124" i="16" s="1"/>
  <c r="AI124" i="15"/>
  <c r="AG124" i="16" s="1"/>
  <c r="AG124" i="18" s="1"/>
  <c r="AH124" i="15"/>
  <c r="AF124" i="16" s="1"/>
  <c r="AF124" i="18" s="1"/>
  <c r="AG124" i="15"/>
  <c r="AE124" i="16" s="1"/>
  <c r="AF124" i="15"/>
  <c r="AD124" i="16" s="1"/>
  <c r="AD124" i="18" s="1"/>
  <c r="AE124" i="15"/>
  <c r="AC124" i="16" s="1"/>
  <c r="AC124" i="18" s="1"/>
  <c r="AD124" i="15"/>
  <c r="AB124" i="16" s="1"/>
  <c r="AC124" i="15"/>
  <c r="AA124" i="16" s="1"/>
  <c r="AA124" i="18" s="1"/>
  <c r="AB124" i="15"/>
  <c r="Z124" i="16" s="1"/>
  <c r="AA124" i="15"/>
  <c r="Y124" i="16" s="1"/>
  <c r="Y124" i="18" s="1"/>
  <c r="Z124" i="15"/>
  <c r="X124" i="16" s="1"/>
  <c r="X124" i="18" s="1"/>
  <c r="Y124" i="15"/>
  <c r="W124" i="16" s="1"/>
  <c r="X124" i="15"/>
  <c r="V124" i="16" s="1"/>
  <c r="V124" i="18" s="1"/>
  <c r="W124" i="15"/>
  <c r="U124" i="16" s="1"/>
  <c r="U124" i="18" s="1"/>
  <c r="V124" i="15"/>
  <c r="T124" i="16" s="1"/>
  <c r="U124" i="15"/>
  <c r="S124" i="16" s="1"/>
  <c r="S124" i="18" s="1"/>
  <c r="T124" i="15"/>
  <c r="R124" i="16" s="1"/>
  <c r="S124" i="15"/>
  <c r="Q124" i="16" s="1"/>
  <c r="Q124" i="18" s="1"/>
  <c r="R124" i="15"/>
  <c r="P124" i="16" s="1"/>
  <c r="P124" i="18" s="1"/>
  <c r="Q124" i="15"/>
  <c r="O124" i="16" s="1"/>
  <c r="P124" i="15"/>
  <c r="N124" i="16" s="1"/>
  <c r="N124" i="18" s="1"/>
  <c r="O124" i="15"/>
  <c r="M124" i="16" s="1"/>
  <c r="M124" i="18" s="1"/>
  <c r="N124" i="15"/>
  <c r="L124" i="16" s="1"/>
  <c r="M124" i="15"/>
  <c r="K124" i="16" s="1"/>
  <c r="K124" i="18" s="1"/>
  <c r="L124" i="15"/>
  <c r="J124" i="16" s="1"/>
  <c r="K124" i="15"/>
  <c r="I124" i="16" s="1"/>
  <c r="I124" i="18" s="1"/>
  <c r="J124" i="15"/>
  <c r="H124" i="16" s="1"/>
  <c r="H124" i="18" s="1"/>
  <c r="I124" i="15"/>
  <c r="G124" i="16" s="1"/>
  <c r="H124" i="15"/>
  <c r="F124" i="16" s="1"/>
  <c r="F124" i="18" s="1"/>
  <c r="G124" i="15"/>
  <c r="E124" i="16" s="1"/>
  <c r="E124" i="18" s="1"/>
  <c r="F124" i="15"/>
  <c r="D124" i="16" s="1"/>
  <c r="E124" i="15"/>
  <c r="C124" i="16" s="1"/>
  <c r="D124" i="15"/>
  <c r="B124" i="16" s="1"/>
  <c r="AW123" i="15"/>
  <c r="AU123" i="16" s="1"/>
  <c r="AV123" i="15"/>
  <c r="AT123" i="16" s="1"/>
  <c r="AT123" i="18" s="1"/>
  <c r="AU123" i="15"/>
  <c r="AS123" i="16" s="1"/>
  <c r="AS123" i="18" s="1"/>
  <c r="AT123" i="15"/>
  <c r="AR123" i="16" s="1"/>
  <c r="AS123" i="15"/>
  <c r="AQ123" i="16" s="1"/>
  <c r="AQ123" i="18" s="1"/>
  <c r="AR123" i="15"/>
  <c r="AP123" i="16" s="1"/>
  <c r="AP123" i="18" s="1"/>
  <c r="AQ123" i="15"/>
  <c r="AO123" i="16" s="1"/>
  <c r="AO123" i="18" s="1"/>
  <c r="AP123" i="15"/>
  <c r="AN123" i="16" s="1"/>
  <c r="AO123" i="15"/>
  <c r="AM123" i="16" s="1"/>
  <c r="AN123" i="15"/>
  <c r="AL123" i="16" s="1"/>
  <c r="AL123" i="18" s="1"/>
  <c r="AM123" i="15"/>
  <c r="AK123" i="16" s="1"/>
  <c r="AK123" i="18" s="1"/>
  <c r="AL123" i="15"/>
  <c r="AJ123" i="16" s="1"/>
  <c r="AK123" i="15"/>
  <c r="AI123" i="16" s="1"/>
  <c r="AI123" i="18" s="1"/>
  <c r="AJ123" i="15"/>
  <c r="AH123" i="16" s="1"/>
  <c r="AH123" i="18" s="1"/>
  <c r="AI123" i="15"/>
  <c r="AG123" i="16" s="1"/>
  <c r="AG123" i="18" s="1"/>
  <c r="AH123" i="15"/>
  <c r="AF123" i="16" s="1"/>
  <c r="AG123" i="15"/>
  <c r="AE123" i="16" s="1"/>
  <c r="AF123" i="15"/>
  <c r="AD123" i="16" s="1"/>
  <c r="AD123" i="18" s="1"/>
  <c r="AE123" i="15"/>
  <c r="AC123" i="16" s="1"/>
  <c r="AC123" i="18" s="1"/>
  <c r="AD123" i="15"/>
  <c r="AB123" i="16" s="1"/>
  <c r="AC123" i="15"/>
  <c r="AA123" i="16" s="1"/>
  <c r="AA123" i="18" s="1"/>
  <c r="AB123" i="15"/>
  <c r="Z123" i="16" s="1"/>
  <c r="Z123" i="18" s="1"/>
  <c r="AA123" i="15"/>
  <c r="Y123" i="16" s="1"/>
  <c r="Y123" i="18" s="1"/>
  <c r="Z123" i="15"/>
  <c r="X123" i="16" s="1"/>
  <c r="Y123" i="15"/>
  <c r="W123" i="16" s="1"/>
  <c r="X123" i="15"/>
  <c r="V123" i="16" s="1"/>
  <c r="V123" i="18" s="1"/>
  <c r="W123" i="15"/>
  <c r="U123" i="16" s="1"/>
  <c r="U123" i="18" s="1"/>
  <c r="V123" i="15"/>
  <c r="T123" i="16" s="1"/>
  <c r="U123" i="15"/>
  <c r="S123" i="16" s="1"/>
  <c r="S123" i="18" s="1"/>
  <c r="T123" i="15"/>
  <c r="R123" i="16" s="1"/>
  <c r="R123" i="18" s="1"/>
  <c r="S123" i="15"/>
  <c r="Q123" i="16" s="1"/>
  <c r="Q123" i="18" s="1"/>
  <c r="R123" i="15"/>
  <c r="P123" i="16" s="1"/>
  <c r="Q123" i="15"/>
  <c r="O123" i="16" s="1"/>
  <c r="P123" i="15"/>
  <c r="N123" i="16" s="1"/>
  <c r="N123" i="18" s="1"/>
  <c r="O123" i="15"/>
  <c r="M123" i="16" s="1"/>
  <c r="M123" i="18" s="1"/>
  <c r="N123" i="15"/>
  <c r="L123" i="16" s="1"/>
  <c r="M123" i="15"/>
  <c r="K123" i="16" s="1"/>
  <c r="K123" i="18" s="1"/>
  <c r="L123" i="15"/>
  <c r="J123" i="16" s="1"/>
  <c r="J123" i="18" s="1"/>
  <c r="K123" i="15"/>
  <c r="I123" i="16" s="1"/>
  <c r="I123" i="18" s="1"/>
  <c r="J123" i="15"/>
  <c r="H123" i="16" s="1"/>
  <c r="I123" i="15"/>
  <c r="G123" i="16" s="1"/>
  <c r="H123" i="15"/>
  <c r="F123" i="16" s="1"/>
  <c r="F123" i="18" s="1"/>
  <c r="G123" i="15"/>
  <c r="E123" i="16" s="1"/>
  <c r="E123" i="18" s="1"/>
  <c r="F123" i="15"/>
  <c r="D123" i="16" s="1"/>
  <c r="E123" i="15"/>
  <c r="C123" i="16" s="1"/>
  <c r="D123" i="15"/>
  <c r="B123" i="16" s="1"/>
  <c r="B123" i="18" s="1"/>
  <c r="AW122" i="15"/>
  <c r="AU122" i="16" s="1"/>
  <c r="AU122" i="18" s="1"/>
  <c r="AV122" i="15"/>
  <c r="AT122" i="16" s="1"/>
  <c r="AT122" i="18" s="1"/>
  <c r="AU122" i="15"/>
  <c r="AS122" i="16" s="1"/>
  <c r="AS122" i="18" s="1"/>
  <c r="AT122" i="15"/>
  <c r="AR122" i="16" s="1"/>
  <c r="AR122" i="18" s="1"/>
  <c r="AS122" i="15"/>
  <c r="AQ122" i="16" s="1"/>
  <c r="AQ122" i="18" s="1"/>
  <c r="AR122" i="15"/>
  <c r="AP122" i="16" s="1"/>
  <c r="AP122" i="18" s="1"/>
  <c r="AQ122" i="15"/>
  <c r="AO122" i="16" s="1"/>
  <c r="AO122" i="18" s="1"/>
  <c r="AP122" i="15"/>
  <c r="AN122" i="16" s="1"/>
  <c r="AN122" i="18" s="1"/>
  <c r="AO122" i="15"/>
  <c r="AM122" i="16" s="1"/>
  <c r="AM122" i="18" s="1"/>
  <c r="AN122" i="15"/>
  <c r="AL122" i="16" s="1"/>
  <c r="AL122" i="18" s="1"/>
  <c r="AM122" i="15"/>
  <c r="AK122" i="16" s="1"/>
  <c r="AK122" i="18" s="1"/>
  <c r="AL122" i="15"/>
  <c r="AJ122" i="16" s="1"/>
  <c r="AJ122" i="18" s="1"/>
  <c r="AK122" i="15"/>
  <c r="AI122" i="16" s="1"/>
  <c r="AI122" i="18" s="1"/>
  <c r="AJ122" i="15"/>
  <c r="AH122" i="16" s="1"/>
  <c r="AH122" i="18" s="1"/>
  <c r="AI122" i="15"/>
  <c r="AG122" i="16" s="1"/>
  <c r="AG122" i="18" s="1"/>
  <c r="AH122" i="15"/>
  <c r="AF122" i="16" s="1"/>
  <c r="AF122" i="18" s="1"/>
  <c r="AG122" i="15"/>
  <c r="AE122" i="16" s="1"/>
  <c r="AE122" i="18" s="1"/>
  <c r="AF122" i="15"/>
  <c r="AD122" i="16" s="1"/>
  <c r="AD122" i="18" s="1"/>
  <c r="AE122" i="15"/>
  <c r="AC122" i="16" s="1"/>
  <c r="AC122" i="18" s="1"/>
  <c r="AD122" i="15"/>
  <c r="AB122" i="16" s="1"/>
  <c r="AB122" i="18" s="1"/>
  <c r="AC122" i="15"/>
  <c r="AA122" i="16" s="1"/>
  <c r="AA122" i="18" s="1"/>
  <c r="AB122" i="15"/>
  <c r="Z122" i="16" s="1"/>
  <c r="Z122" i="18" s="1"/>
  <c r="AA122" i="15"/>
  <c r="Y122" i="16" s="1"/>
  <c r="Y122" i="18" s="1"/>
  <c r="Z122" i="15"/>
  <c r="X122" i="16" s="1"/>
  <c r="X122" i="18" s="1"/>
  <c r="Y122" i="15"/>
  <c r="W122" i="16" s="1"/>
  <c r="W122" i="18" s="1"/>
  <c r="X122" i="15"/>
  <c r="V122" i="16" s="1"/>
  <c r="V122" i="18" s="1"/>
  <c r="W122" i="15"/>
  <c r="U122" i="16" s="1"/>
  <c r="U122" i="18" s="1"/>
  <c r="V122" i="15"/>
  <c r="T122" i="16" s="1"/>
  <c r="T122" i="18" s="1"/>
  <c r="U122" i="15"/>
  <c r="S122" i="16" s="1"/>
  <c r="S122" i="18" s="1"/>
  <c r="T122" i="15"/>
  <c r="R122" i="16" s="1"/>
  <c r="R122" i="18" s="1"/>
  <c r="S122" i="15"/>
  <c r="Q122" i="16" s="1"/>
  <c r="Q122" i="18" s="1"/>
  <c r="R122" i="15"/>
  <c r="P122" i="16" s="1"/>
  <c r="P122" i="18" s="1"/>
  <c r="Q122" i="15"/>
  <c r="O122" i="16" s="1"/>
  <c r="O122" i="18" s="1"/>
  <c r="P122" i="15"/>
  <c r="N122" i="16" s="1"/>
  <c r="N122" i="18" s="1"/>
  <c r="O122" i="15"/>
  <c r="M122" i="16" s="1"/>
  <c r="M122" i="18" s="1"/>
  <c r="N122" i="15"/>
  <c r="L122" i="16" s="1"/>
  <c r="L122" i="18" s="1"/>
  <c r="M122" i="15"/>
  <c r="K122" i="16" s="1"/>
  <c r="K122" i="18" s="1"/>
  <c r="L122" i="15"/>
  <c r="J122" i="16" s="1"/>
  <c r="J122" i="18" s="1"/>
  <c r="K122" i="15"/>
  <c r="I122" i="16" s="1"/>
  <c r="I122" i="18" s="1"/>
  <c r="J122" i="15"/>
  <c r="H122" i="16" s="1"/>
  <c r="H122" i="18" s="1"/>
  <c r="I122" i="15"/>
  <c r="G122" i="16" s="1"/>
  <c r="G122" i="18" s="1"/>
  <c r="H122" i="15"/>
  <c r="F122" i="16" s="1"/>
  <c r="F122" i="18" s="1"/>
  <c r="G122" i="15"/>
  <c r="E122" i="16" s="1"/>
  <c r="E122" i="18" s="1"/>
  <c r="F122" i="15"/>
  <c r="D122" i="16" s="1"/>
  <c r="D122" i="18" s="1"/>
  <c r="E122" i="15"/>
  <c r="C122" i="16" s="1"/>
  <c r="D122" i="15"/>
  <c r="B122" i="16" s="1"/>
  <c r="B122" i="18" s="1"/>
  <c r="AW121" i="15"/>
  <c r="AU121" i="16" s="1"/>
  <c r="AV121" i="15"/>
  <c r="AT121" i="16" s="1"/>
  <c r="AT121" i="18" s="1"/>
  <c r="AU121" i="15"/>
  <c r="AS121" i="16" s="1"/>
  <c r="AS121" i="18" s="1"/>
  <c r="AT121" i="15"/>
  <c r="AR121" i="16" s="1"/>
  <c r="AS121" i="15"/>
  <c r="AQ121" i="16" s="1"/>
  <c r="AQ121" i="18" s="1"/>
  <c r="AR121" i="15"/>
  <c r="AP121" i="16" s="1"/>
  <c r="AP121" i="18" s="1"/>
  <c r="AQ121" i="15"/>
  <c r="AO121" i="16" s="1"/>
  <c r="AO121" i="18" s="1"/>
  <c r="AP121" i="15"/>
  <c r="AN121" i="16" s="1"/>
  <c r="AN121" i="18" s="1"/>
  <c r="AO121" i="15"/>
  <c r="AM121" i="16" s="1"/>
  <c r="AN121" i="15"/>
  <c r="AL121" i="16" s="1"/>
  <c r="AL121" i="18" s="1"/>
  <c r="AM121" i="15"/>
  <c r="AK121" i="16" s="1"/>
  <c r="AK121" i="18" s="1"/>
  <c r="AL121" i="15"/>
  <c r="AJ121" i="16" s="1"/>
  <c r="AK121" i="15"/>
  <c r="AI121" i="16" s="1"/>
  <c r="AI121" i="18" s="1"/>
  <c r="AJ121" i="15"/>
  <c r="AH121" i="16" s="1"/>
  <c r="AH121" i="18" s="1"/>
  <c r="AI121" i="15"/>
  <c r="AG121" i="16" s="1"/>
  <c r="AG121" i="18" s="1"/>
  <c r="AH121" i="15"/>
  <c r="AF121" i="16" s="1"/>
  <c r="AF121" i="18" s="1"/>
  <c r="AG121" i="15"/>
  <c r="AE121" i="16" s="1"/>
  <c r="AF121" i="15"/>
  <c r="AD121" i="16" s="1"/>
  <c r="AD121" i="18" s="1"/>
  <c r="AE121" i="15"/>
  <c r="AC121" i="16" s="1"/>
  <c r="AC121" i="18" s="1"/>
  <c r="AD121" i="15"/>
  <c r="AB121" i="16" s="1"/>
  <c r="AC121" i="15"/>
  <c r="AA121" i="16" s="1"/>
  <c r="AA121" i="18" s="1"/>
  <c r="AB121" i="15"/>
  <c r="Z121" i="16" s="1"/>
  <c r="Z121" i="18" s="1"/>
  <c r="AA121" i="15"/>
  <c r="Y121" i="16" s="1"/>
  <c r="Y121" i="18" s="1"/>
  <c r="Z121" i="15"/>
  <c r="X121" i="16" s="1"/>
  <c r="X121" i="18" s="1"/>
  <c r="Y121" i="15"/>
  <c r="W121" i="16" s="1"/>
  <c r="X121" i="15"/>
  <c r="V121" i="16" s="1"/>
  <c r="V121" i="18" s="1"/>
  <c r="W121" i="15"/>
  <c r="U121" i="16" s="1"/>
  <c r="U121" i="18" s="1"/>
  <c r="V121" i="15"/>
  <c r="T121" i="16" s="1"/>
  <c r="U121" i="15"/>
  <c r="S121" i="16" s="1"/>
  <c r="S121" i="18" s="1"/>
  <c r="T121" i="15"/>
  <c r="R121" i="16" s="1"/>
  <c r="R121" i="18" s="1"/>
  <c r="S121" i="15"/>
  <c r="Q121" i="16" s="1"/>
  <c r="Q121" i="18" s="1"/>
  <c r="R121" i="15"/>
  <c r="P121" i="16" s="1"/>
  <c r="P121" i="18" s="1"/>
  <c r="Q121" i="15"/>
  <c r="O121" i="16" s="1"/>
  <c r="P121" i="15"/>
  <c r="N121" i="16" s="1"/>
  <c r="N121" i="18" s="1"/>
  <c r="O121" i="15"/>
  <c r="M121" i="16" s="1"/>
  <c r="M121" i="18" s="1"/>
  <c r="N121" i="15"/>
  <c r="L121" i="16" s="1"/>
  <c r="M121" i="15"/>
  <c r="K121" i="16" s="1"/>
  <c r="K121" i="18" s="1"/>
  <c r="L121" i="15"/>
  <c r="J121" i="16" s="1"/>
  <c r="J121" i="18" s="1"/>
  <c r="K121" i="15"/>
  <c r="I121" i="16" s="1"/>
  <c r="I121" i="18" s="1"/>
  <c r="J121" i="15"/>
  <c r="H121" i="16" s="1"/>
  <c r="H121" i="18" s="1"/>
  <c r="I121" i="15"/>
  <c r="G121" i="16" s="1"/>
  <c r="H121" i="15"/>
  <c r="F121" i="16" s="1"/>
  <c r="F121" i="18" s="1"/>
  <c r="G121" i="15"/>
  <c r="E121" i="16" s="1"/>
  <c r="E121" i="18" s="1"/>
  <c r="F121" i="15"/>
  <c r="D121" i="16" s="1"/>
  <c r="E121" i="15"/>
  <c r="C121" i="16" s="1"/>
  <c r="D121" i="15"/>
  <c r="B121" i="16" s="1"/>
  <c r="B121" i="18" s="1"/>
  <c r="AW120" i="15"/>
  <c r="AU120" i="16" s="1"/>
  <c r="AV120" i="15"/>
  <c r="AT120" i="16" s="1"/>
  <c r="AT120" i="18" s="1"/>
  <c r="AU120" i="15"/>
  <c r="AS120" i="16" s="1"/>
  <c r="AS120" i="18" s="1"/>
  <c r="AT120" i="15"/>
  <c r="AR120" i="16" s="1"/>
  <c r="AS120" i="15"/>
  <c r="AQ120" i="16" s="1"/>
  <c r="AQ120" i="18" s="1"/>
  <c r="AR120" i="15"/>
  <c r="AP120" i="16" s="1"/>
  <c r="AQ120" i="15"/>
  <c r="AO120" i="16" s="1"/>
  <c r="AO120" i="18" s="1"/>
  <c r="AP120" i="15"/>
  <c r="AN120" i="16" s="1"/>
  <c r="AN120" i="18" s="1"/>
  <c r="AO120" i="15"/>
  <c r="AM120" i="16" s="1"/>
  <c r="AN120" i="15"/>
  <c r="AL120" i="16" s="1"/>
  <c r="AL120" i="18" s="1"/>
  <c r="AM120" i="15"/>
  <c r="AK120" i="16" s="1"/>
  <c r="AK120" i="18" s="1"/>
  <c r="AL120" i="15"/>
  <c r="AJ120" i="16" s="1"/>
  <c r="AK120" i="15"/>
  <c r="AI120" i="16" s="1"/>
  <c r="AI120" i="18" s="1"/>
  <c r="AJ120" i="15"/>
  <c r="AH120" i="16" s="1"/>
  <c r="AI120" i="15"/>
  <c r="AG120" i="16" s="1"/>
  <c r="AG120" i="18" s="1"/>
  <c r="AH120" i="15"/>
  <c r="AF120" i="16" s="1"/>
  <c r="AF120" i="18" s="1"/>
  <c r="AG120" i="15"/>
  <c r="AE120" i="16" s="1"/>
  <c r="AF120" i="15"/>
  <c r="AD120" i="16" s="1"/>
  <c r="AD120" i="18" s="1"/>
  <c r="AE120" i="15"/>
  <c r="AC120" i="16" s="1"/>
  <c r="AC120" i="18" s="1"/>
  <c r="AD120" i="15"/>
  <c r="AB120" i="16" s="1"/>
  <c r="AC120" i="15"/>
  <c r="AA120" i="16" s="1"/>
  <c r="AA120" i="18" s="1"/>
  <c r="AB120" i="15"/>
  <c r="Z120" i="16" s="1"/>
  <c r="AA120" i="15"/>
  <c r="Y120" i="16" s="1"/>
  <c r="Y120" i="18" s="1"/>
  <c r="Z120" i="15"/>
  <c r="X120" i="16" s="1"/>
  <c r="X120" i="18" s="1"/>
  <c r="Y120" i="15"/>
  <c r="W120" i="16" s="1"/>
  <c r="X120" i="15"/>
  <c r="V120" i="16" s="1"/>
  <c r="V120" i="18" s="1"/>
  <c r="W120" i="15"/>
  <c r="U120" i="16" s="1"/>
  <c r="U120" i="18" s="1"/>
  <c r="V120" i="15"/>
  <c r="T120" i="16" s="1"/>
  <c r="U120" i="15"/>
  <c r="S120" i="16" s="1"/>
  <c r="S120" i="18" s="1"/>
  <c r="T120" i="15"/>
  <c r="R120" i="16" s="1"/>
  <c r="S120" i="15"/>
  <c r="Q120" i="16" s="1"/>
  <c r="Q120" i="18" s="1"/>
  <c r="R120" i="15"/>
  <c r="P120" i="16" s="1"/>
  <c r="P120" i="18" s="1"/>
  <c r="Q120" i="15"/>
  <c r="O120" i="16" s="1"/>
  <c r="P120" i="15"/>
  <c r="N120" i="16" s="1"/>
  <c r="N120" i="18" s="1"/>
  <c r="O120" i="15"/>
  <c r="M120" i="16" s="1"/>
  <c r="M120" i="18" s="1"/>
  <c r="N120" i="15"/>
  <c r="L120" i="16" s="1"/>
  <c r="M120" i="15"/>
  <c r="K120" i="16" s="1"/>
  <c r="K120" i="18" s="1"/>
  <c r="L120" i="15"/>
  <c r="J120" i="16" s="1"/>
  <c r="K120" i="15"/>
  <c r="I120" i="16" s="1"/>
  <c r="I120" i="18" s="1"/>
  <c r="J120" i="15"/>
  <c r="H120" i="16" s="1"/>
  <c r="H120" i="18" s="1"/>
  <c r="I120" i="15"/>
  <c r="G120" i="16" s="1"/>
  <c r="H120" i="15"/>
  <c r="F120" i="16" s="1"/>
  <c r="F120" i="18" s="1"/>
  <c r="G120" i="15"/>
  <c r="E120" i="16" s="1"/>
  <c r="E120" i="18" s="1"/>
  <c r="F120" i="15"/>
  <c r="D120" i="16" s="1"/>
  <c r="E120" i="15"/>
  <c r="C120" i="16" s="1"/>
  <c r="D120" i="15"/>
  <c r="B120" i="16" s="1"/>
  <c r="AW119" i="15"/>
  <c r="AU119" i="16" s="1"/>
  <c r="AV119" i="15"/>
  <c r="AT119" i="16" s="1"/>
  <c r="AT119" i="18" s="1"/>
  <c r="AU119" i="15"/>
  <c r="AS119" i="16" s="1"/>
  <c r="AS119" i="18" s="1"/>
  <c r="AT119" i="15"/>
  <c r="AR119" i="16" s="1"/>
  <c r="AS119" i="15"/>
  <c r="AQ119" i="16" s="1"/>
  <c r="AQ119" i="18" s="1"/>
  <c r="AR119" i="15"/>
  <c r="AP119" i="16" s="1"/>
  <c r="AP119" i="18" s="1"/>
  <c r="AQ119" i="15"/>
  <c r="AO119" i="16" s="1"/>
  <c r="AO119" i="18" s="1"/>
  <c r="AP119" i="15"/>
  <c r="AN119" i="16" s="1"/>
  <c r="AO119" i="15"/>
  <c r="AM119" i="16" s="1"/>
  <c r="AN119" i="15"/>
  <c r="AL119" i="16" s="1"/>
  <c r="AL119" i="18" s="1"/>
  <c r="AM119" i="15"/>
  <c r="AK119" i="16" s="1"/>
  <c r="AK119" i="18" s="1"/>
  <c r="AL119" i="15"/>
  <c r="AJ119" i="16" s="1"/>
  <c r="AK119" i="15"/>
  <c r="AI119" i="16" s="1"/>
  <c r="AI119" i="18" s="1"/>
  <c r="AJ119" i="15"/>
  <c r="AH119" i="16" s="1"/>
  <c r="AH119" i="18" s="1"/>
  <c r="AI119" i="15"/>
  <c r="AG119" i="16" s="1"/>
  <c r="AG119" i="18" s="1"/>
  <c r="AH119" i="15"/>
  <c r="AF119" i="16" s="1"/>
  <c r="AG119" i="15"/>
  <c r="AE119" i="16" s="1"/>
  <c r="AF119" i="15"/>
  <c r="AD119" i="16" s="1"/>
  <c r="AD119" i="18" s="1"/>
  <c r="AE119" i="15"/>
  <c r="AC119" i="16" s="1"/>
  <c r="AC119" i="18" s="1"/>
  <c r="AD119" i="15"/>
  <c r="AB119" i="16" s="1"/>
  <c r="AC119" i="15"/>
  <c r="AA119" i="16" s="1"/>
  <c r="AA119" i="18" s="1"/>
  <c r="AB119" i="15"/>
  <c r="Z119" i="16" s="1"/>
  <c r="Z119" i="18" s="1"/>
  <c r="AA119" i="15"/>
  <c r="Y119" i="16" s="1"/>
  <c r="Y119" i="18" s="1"/>
  <c r="Z119" i="15"/>
  <c r="X119" i="16" s="1"/>
  <c r="Y119" i="15"/>
  <c r="W119" i="16" s="1"/>
  <c r="X119" i="15"/>
  <c r="V119" i="16" s="1"/>
  <c r="V119" i="18" s="1"/>
  <c r="W119" i="15"/>
  <c r="U119" i="16" s="1"/>
  <c r="U119" i="18" s="1"/>
  <c r="V119" i="15"/>
  <c r="T119" i="16" s="1"/>
  <c r="U119" i="15"/>
  <c r="S119" i="16" s="1"/>
  <c r="S119" i="18" s="1"/>
  <c r="T119" i="15"/>
  <c r="R119" i="16" s="1"/>
  <c r="R119" i="18" s="1"/>
  <c r="S119" i="15"/>
  <c r="Q119" i="16" s="1"/>
  <c r="Q119" i="18" s="1"/>
  <c r="R119" i="15"/>
  <c r="P119" i="16" s="1"/>
  <c r="Q119" i="15"/>
  <c r="O119" i="16" s="1"/>
  <c r="P119" i="15"/>
  <c r="N119" i="16" s="1"/>
  <c r="N119" i="18" s="1"/>
  <c r="O119" i="15"/>
  <c r="M119" i="16" s="1"/>
  <c r="M119" i="18" s="1"/>
  <c r="N119" i="15"/>
  <c r="L119" i="16" s="1"/>
  <c r="M119" i="15"/>
  <c r="K119" i="16" s="1"/>
  <c r="K119" i="18" s="1"/>
  <c r="L119" i="15"/>
  <c r="J119" i="16" s="1"/>
  <c r="J119" i="18" s="1"/>
  <c r="K119" i="15"/>
  <c r="I119" i="16" s="1"/>
  <c r="I119" i="18" s="1"/>
  <c r="J119" i="15"/>
  <c r="H119" i="16" s="1"/>
  <c r="I119" i="15"/>
  <c r="G119" i="16" s="1"/>
  <c r="H119" i="15"/>
  <c r="F119" i="16" s="1"/>
  <c r="F119" i="18" s="1"/>
  <c r="G119" i="15"/>
  <c r="E119" i="16" s="1"/>
  <c r="E119" i="18" s="1"/>
  <c r="F119" i="15"/>
  <c r="D119" i="16" s="1"/>
  <c r="E119" i="15"/>
  <c r="C119" i="16" s="1"/>
  <c r="D119" i="15"/>
  <c r="B119" i="16" s="1"/>
  <c r="B119" i="18" s="1"/>
  <c r="AW118" i="15"/>
  <c r="AU118" i="16" s="1"/>
  <c r="AU118" i="18" s="1"/>
  <c r="AV118" i="15"/>
  <c r="AT118" i="16" s="1"/>
  <c r="AT118" i="18" s="1"/>
  <c r="AU118" i="15"/>
  <c r="AS118" i="16" s="1"/>
  <c r="AS118" i="18" s="1"/>
  <c r="AT118" i="15"/>
  <c r="AR118" i="16" s="1"/>
  <c r="AR118" i="18" s="1"/>
  <c r="AS118" i="15"/>
  <c r="AQ118" i="16" s="1"/>
  <c r="AQ118" i="18" s="1"/>
  <c r="AR118" i="15"/>
  <c r="AP118" i="16" s="1"/>
  <c r="AP118" i="18" s="1"/>
  <c r="AQ118" i="15"/>
  <c r="AO118" i="16" s="1"/>
  <c r="AO118" i="18" s="1"/>
  <c r="AP118" i="15"/>
  <c r="AN118" i="16" s="1"/>
  <c r="AN118" i="18" s="1"/>
  <c r="AO118" i="15"/>
  <c r="AM118" i="16" s="1"/>
  <c r="AM118" i="18" s="1"/>
  <c r="AN118" i="15"/>
  <c r="AL118" i="16" s="1"/>
  <c r="AL118" i="18" s="1"/>
  <c r="AM118" i="15"/>
  <c r="AK118" i="16" s="1"/>
  <c r="AK118" i="18" s="1"/>
  <c r="AL118" i="15"/>
  <c r="AJ118" i="16" s="1"/>
  <c r="AJ118" i="18" s="1"/>
  <c r="AK118" i="15"/>
  <c r="AI118" i="16" s="1"/>
  <c r="AI118" i="18" s="1"/>
  <c r="AJ118" i="15"/>
  <c r="AH118" i="16" s="1"/>
  <c r="AH118" i="18" s="1"/>
  <c r="AI118" i="15"/>
  <c r="AG118" i="16" s="1"/>
  <c r="AG118" i="18" s="1"/>
  <c r="AH118" i="15"/>
  <c r="AF118" i="16" s="1"/>
  <c r="AF118" i="18" s="1"/>
  <c r="AG118" i="15"/>
  <c r="AE118" i="16" s="1"/>
  <c r="AE118" i="18" s="1"/>
  <c r="AF118" i="15"/>
  <c r="AD118" i="16" s="1"/>
  <c r="AD118" i="18" s="1"/>
  <c r="AE118" i="15"/>
  <c r="AC118" i="16" s="1"/>
  <c r="AC118" i="18" s="1"/>
  <c r="AD118" i="15"/>
  <c r="AB118" i="16" s="1"/>
  <c r="AB118" i="18" s="1"/>
  <c r="AC118" i="15"/>
  <c r="AA118" i="16" s="1"/>
  <c r="AA118" i="18" s="1"/>
  <c r="AB118" i="15"/>
  <c r="Z118" i="16" s="1"/>
  <c r="Z118" i="18" s="1"/>
  <c r="AA118" i="15"/>
  <c r="Y118" i="16" s="1"/>
  <c r="Y118" i="18" s="1"/>
  <c r="Z118" i="15"/>
  <c r="X118" i="16" s="1"/>
  <c r="X118" i="18" s="1"/>
  <c r="Y118" i="15"/>
  <c r="W118" i="16" s="1"/>
  <c r="W118" i="18" s="1"/>
  <c r="X118" i="15"/>
  <c r="V118" i="16" s="1"/>
  <c r="V118" i="18" s="1"/>
  <c r="W118" i="15"/>
  <c r="U118" i="16" s="1"/>
  <c r="U118" i="18" s="1"/>
  <c r="V118" i="15"/>
  <c r="T118" i="16" s="1"/>
  <c r="T118" i="18" s="1"/>
  <c r="U118" i="15"/>
  <c r="S118" i="16" s="1"/>
  <c r="S118" i="18" s="1"/>
  <c r="T118" i="15"/>
  <c r="R118" i="16" s="1"/>
  <c r="R118" i="18" s="1"/>
  <c r="S118" i="15"/>
  <c r="Q118" i="16" s="1"/>
  <c r="Q118" i="18" s="1"/>
  <c r="R118" i="15"/>
  <c r="P118" i="16" s="1"/>
  <c r="P118" i="18" s="1"/>
  <c r="Q118" i="15"/>
  <c r="O118" i="16" s="1"/>
  <c r="O118" i="18" s="1"/>
  <c r="P118" i="15"/>
  <c r="N118" i="16" s="1"/>
  <c r="N118" i="18" s="1"/>
  <c r="O118" i="15"/>
  <c r="M118" i="16" s="1"/>
  <c r="M118" i="18" s="1"/>
  <c r="N118" i="15"/>
  <c r="L118" i="16" s="1"/>
  <c r="L118" i="18" s="1"/>
  <c r="M118" i="15"/>
  <c r="K118" i="16" s="1"/>
  <c r="K118" i="18" s="1"/>
  <c r="L118" i="15"/>
  <c r="J118" i="16" s="1"/>
  <c r="J118" i="18" s="1"/>
  <c r="K118" i="15"/>
  <c r="I118" i="16" s="1"/>
  <c r="I118" i="18" s="1"/>
  <c r="J118" i="15"/>
  <c r="H118" i="16" s="1"/>
  <c r="H118" i="18" s="1"/>
  <c r="I118" i="15"/>
  <c r="G118" i="16" s="1"/>
  <c r="G118" i="18" s="1"/>
  <c r="H118" i="15"/>
  <c r="F118" i="16" s="1"/>
  <c r="F118" i="18" s="1"/>
  <c r="G118" i="15"/>
  <c r="E118" i="16" s="1"/>
  <c r="E118" i="18" s="1"/>
  <c r="F118" i="15"/>
  <c r="D118" i="16" s="1"/>
  <c r="D118" i="18" s="1"/>
  <c r="E118" i="15"/>
  <c r="C118" i="16" s="1"/>
  <c r="D118" i="15"/>
  <c r="B118" i="16" s="1"/>
  <c r="B118" i="18" s="1"/>
  <c r="AW117" i="15"/>
  <c r="AU117" i="16" s="1"/>
  <c r="AV117" i="15"/>
  <c r="AT117" i="16" s="1"/>
  <c r="AT117" i="18" s="1"/>
  <c r="AU117" i="15"/>
  <c r="AS117" i="16" s="1"/>
  <c r="AS117" i="18" s="1"/>
  <c r="AT117" i="15"/>
  <c r="AR117" i="16" s="1"/>
  <c r="AS117" i="15"/>
  <c r="AQ117" i="16" s="1"/>
  <c r="AQ117" i="18" s="1"/>
  <c r="AR117" i="15"/>
  <c r="AP117" i="16" s="1"/>
  <c r="AP117" i="18" s="1"/>
  <c r="AQ117" i="15"/>
  <c r="AO117" i="16" s="1"/>
  <c r="AO117" i="18" s="1"/>
  <c r="AP117" i="15"/>
  <c r="AN117" i="16" s="1"/>
  <c r="AN117" i="18" s="1"/>
  <c r="AO117" i="15"/>
  <c r="AM117" i="16" s="1"/>
  <c r="AN117" i="15"/>
  <c r="AL117" i="16" s="1"/>
  <c r="AL117" i="18" s="1"/>
  <c r="AM117" i="15"/>
  <c r="AK117" i="16" s="1"/>
  <c r="AK117" i="18" s="1"/>
  <c r="AL117" i="15"/>
  <c r="AJ117" i="16" s="1"/>
  <c r="AK117" i="15"/>
  <c r="AI117" i="16" s="1"/>
  <c r="AI117" i="18" s="1"/>
  <c r="AJ117" i="15"/>
  <c r="AH117" i="16" s="1"/>
  <c r="AH117" i="18" s="1"/>
  <c r="AI117" i="15"/>
  <c r="AG117" i="16" s="1"/>
  <c r="AG117" i="18" s="1"/>
  <c r="AH117" i="15"/>
  <c r="AF117" i="16" s="1"/>
  <c r="AF117" i="18" s="1"/>
  <c r="AG117" i="15"/>
  <c r="AE117" i="16" s="1"/>
  <c r="AF117" i="15"/>
  <c r="AD117" i="16" s="1"/>
  <c r="AD117" i="18" s="1"/>
  <c r="AE117" i="15"/>
  <c r="AC117" i="16" s="1"/>
  <c r="AC117" i="18" s="1"/>
  <c r="AD117" i="15"/>
  <c r="AB117" i="16" s="1"/>
  <c r="AC117" i="15"/>
  <c r="AA117" i="16" s="1"/>
  <c r="AA117" i="18" s="1"/>
  <c r="AB117" i="15"/>
  <c r="Z117" i="16" s="1"/>
  <c r="Z117" i="18" s="1"/>
  <c r="AA117" i="15"/>
  <c r="Y117" i="16" s="1"/>
  <c r="Y117" i="18" s="1"/>
  <c r="Z117" i="15"/>
  <c r="X117" i="16" s="1"/>
  <c r="X117" i="18" s="1"/>
  <c r="Y117" i="15"/>
  <c r="W117" i="16" s="1"/>
  <c r="X117" i="15"/>
  <c r="V117" i="16" s="1"/>
  <c r="V117" i="18" s="1"/>
  <c r="W117" i="15"/>
  <c r="U117" i="16" s="1"/>
  <c r="U117" i="18" s="1"/>
  <c r="V117" i="15"/>
  <c r="T117" i="16" s="1"/>
  <c r="U117" i="15"/>
  <c r="S117" i="16" s="1"/>
  <c r="S117" i="18" s="1"/>
  <c r="T117" i="15"/>
  <c r="R117" i="16" s="1"/>
  <c r="R117" i="18" s="1"/>
  <c r="S117" i="15"/>
  <c r="Q117" i="16" s="1"/>
  <c r="Q117" i="18" s="1"/>
  <c r="R117" i="15"/>
  <c r="P117" i="16" s="1"/>
  <c r="P117" i="18" s="1"/>
  <c r="Q117" i="15"/>
  <c r="O117" i="16" s="1"/>
  <c r="P117" i="15"/>
  <c r="N117" i="16" s="1"/>
  <c r="N117" i="18" s="1"/>
  <c r="O117" i="15"/>
  <c r="M117" i="16" s="1"/>
  <c r="M117" i="18" s="1"/>
  <c r="N117" i="15"/>
  <c r="L117" i="16" s="1"/>
  <c r="M117" i="15"/>
  <c r="K117" i="16" s="1"/>
  <c r="K117" i="18" s="1"/>
  <c r="L117" i="15"/>
  <c r="J117" i="16" s="1"/>
  <c r="J117" i="18" s="1"/>
  <c r="K117" i="15"/>
  <c r="I117" i="16" s="1"/>
  <c r="I117" i="18" s="1"/>
  <c r="J117" i="15"/>
  <c r="H117" i="16" s="1"/>
  <c r="H117" i="18" s="1"/>
  <c r="I117" i="15"/>
  <c r="G117" i="16" s="1"/>
  <c r="H117" i="15"/>
  <c r="F117" i="16" s="1"/>
  <c r="F117" i="18" s="1"/>
  <c r="G117" i="15"/>
  <c r="E117" i="16" s="1"/>
  <c r="E117" i="18" s="1"/>
  <c r="F117" i="15"/>
  <c r="D117" i="16" s="1"/>
  <c r="E117" i="15"/>
  <c r="C117" i="16" s="1"/>
  <c r="D117" i="15"/>
  <c r="B117" i="16" s="1"/>
  <c r="B117" i="18" s="1"/>
  <c r="AW116" i="15"/>
  <c r="AU116" i="16" s="1"/>
  <c r="AV116" i="15"/>
  <c r="AT116" i="16" s="1"/>
  <c r="AT116" i="18" s="1"/>
  <c r="AU116" i="15"/>
  <c r="AS116" i="16" s="1"/>
  <c r="AS116" i="18" s="1"/>
  <c r="AT116" i="15"/>
  <c r="AR116" i="16" s="1"/>
  <c r="AS116" i="15"/>
  <c r="AQ116" i="16" s="1"/>
  <c r="AQ116" i="18" s="1"/>
  <c r="AR116" i="15"/>
  <c r="AP116" i="16" s="1"/>
  <c r="AQ116" i="15"/>
  <c r="AO116" i="16" s="1"/>
  <c r="AO116" i="18" s="1"/>
  <c r="AP116" i="15"/>
  <c r="AN116" i="16" s="1"/>
  <c r="AN116" i="18" s="1"/>
  <c r="AO116" i="15"/>
  <c r="AM116" i="16" s="1"/>
  <c r="AN116" i="15"/>
  <c r="AL116" i="16" s="1"/>
  <c r="AL116" i="18" s="1"/>
  <c r="AM116" i="15"/>
  <c r="AK116" i="16" s="1"/>
  <c r="AK116" i="18" s="1"/>
  <c r="AL116" i="15"/>
  <c r="AJ116" i="16" s="1"/>
  <c r="AK116" i="15"/>
  <c r="AI116" i="16" s="1"/>
  <c r="AI116" i="18" s="1"/>
  <c r="AJ116" i="15"/>
  <c r="AH116" i="16" s="1"/>
  <c r="AI116" i="15"/>
  <c r="AG116" i="16" s="1"/>
  <c r="AG116" i="18" s="1"/>
  <c r="AH116" i="15"/>
  <c r="AF116" i="16" s="1"/>
  <c r="AF116" i="18" s="1"/>
  <c r="AG116" i="15"/>
  <c r="AE116" i="16" s="1"/>
  <c r="AF116" i="15"/>
  <c r="AD116" i="16" s="1"/>
  <c r="AD116" i="18" s="1"/>
  <c r="AE116" i="15"/>
  <c r="AC116" i="16" s="1"/>
  <c r="AC116" i="18" s="1"/>
  <c r="AD116" i="15"/>
  <c r="AB116" i="16" s="1"/>
  <c r="AC116" i="15"/>
  <c r="AA116" i="16" s="1"/>
  <c r="AA116" i="18" s="1"/>
  <c r="AB116" i="15"/>
  <c r="Z116" i="16" s="1"/>
  <c r="AA116" i="15"/>
  <c r="Y116" i="16" s="1"/>
  <c r="Y116" i="18" s="1"/>
  <c r="Z116" i="15"/>
  <c r="X116" i="16" s="1"/>
  <c r="X116" i="18" s="1"/>
  <c r="Y116" i="15"/>
  <c r="W116" i="16" s="1"/>
  <c r="X116" i="15"/>
  <c r="V116" i="16" s="1"/>
  <c r="V116" i="18" s="1"/>
  <c r="W116" i="15"/>
  <c r="U116" i="16" s="1"/>
  <c r="U116" i="18" s="1"/>
  <c r="V116" i="15"/>
  <c r="T116" i="16" s="1"/>
  <c r="U116" i="15"/>
  <c r="S116" i="16" s="1"/>
  <c r="S116" i="18" s="1"/>
  <c r="T116" i="15"/>
  <c r="R116" i="16" s="1"/>
  <c r="S116" i="15"/>
  <c r="Q116" i="16" s="1"/>
  <c r="Q116" i="18" s="1"/>
  <c r="R116" i="15"/>
  <c r="P116" i="16" s="1"/>
  <c r="P116" i="18" s="1"/>
  <c r="Q116" i="15"/>
  <c r="O116" i="16" s="1"/>
  <c r="P116" i="15"/>
  <c r="N116" i="16" s="1"/>
  <c r="N116" i="18" s="1"/>
  <c r="O116" i="15"/>
  <c r="M116" i="16" s="1"/>
  <c r="M116" i="18" s="1"/>
  <c r="N116" i="15"/>
  <c r="L116" i="16" s="1"/>
  <c r="M116" i="15"/>
  <c r="K116" i="16" s="1"/>
  <c r="K116" i="18" s="1"/>
  <c r="L116" i="15"/>
  <c r="J116" i="16" s="1"/>
  <c r="K116" i="15"/>
  <c r="I116" i="16" s="1"/>
  <c r="I116" i="18" s="1"/>
  <c r="J116" i="15"/>
  <c r="H116" i="16" s="1"/>
  <c r="H116" i="18" s="1"/>
  <c r="I116" i="15"/>
  <c r="G116" i="16" s="1"/>
  <c r="H116" i="15"/>
  <c r="F116" i="16" s="1"/>
  <c r="F116" i="18" s="1"/>
  <c r="G116" i="15"/>
  <c r="E116" i="16" s="1"/>
  <c r="E116" i="18" s="1"/>
  <c r="F116" i="15"/>
  <c r="D116" i="16" s="1"/>
  <c r="E116" i="15"/>
  <c r="C116" i="16" s="1"/>
  <c r="D116" i="15"/>
  <c r="B116" i="16" s="1"/>
  <c r="AW115" i="15"/>
  <c r="AU115" i="16" s="1"/>
  <c r="AV115" i="15"/>
  <c r="AT115" i="16" s="1"/>
  <c r="AT115" i="18" s="1"/>
  <c r="AU115" i="15"/>
  <c r="AS115" i="16" s="1"/>
  <c r="AS115" i="18" s="1"/>
  <c r="AT115" i="15"/>
  <c r="AR115" i="16" s="1"/>
  <c r="AS115" i="15"/>
  <c r="AQ115" i="16" s="1"/>
  <c r="AQ115" i="18" s="1"/>
  <c r="AR115" i="15"/>
  <c r="AP115" i="16" s="1"/>
  <c r="AP115" i="18" s="1"/>
  <c r="AQ115" i="15"/>
  <c r="AO115" i="16" s="1"/>
  <c r="AO115" i="18" s="1"/>
  <c r="AP115" i="15"/>
  <c r="AN115" i="16" s="1"/>
  <c r="AO115" i="15"/>
  <c r="AM115" i="16" s="1"/>
  <c r="AN115" i="15"/>
  <c r="AL115" i="16" s="1"/>
  <c r="AL115" i="18" s="1"/>
  <c r="AM115" i="15"/>
  <c r="AK115" i="16" s="1"/>
  <c r="AK115" i="18" s="1"/>
  <c r="AL115" i="15"/>
  <c r="AJ115" i="16" s="1"/>
  <c r="AK115" i="15"/>
  <c r="AI115" i="16" s="1"/>
  <c r="AI115" i="18" s="1"/>
  <c r="AJ115" i="15"/>
  <c r="AH115" i="16" s="1"/>
  <c r="AH115" i="18" s="1"/>
  <c r="AI115" i="15"/>
  <c r="AG115" i="16" s="1"/>
  <c r="AG115" i="18" s="1"/>
  <c r="AH115" i="15"/>
  <c r="AF115" i="16" s="1"/>
  <c r="AG115" i="15"/>
  <c r="AE115" i="16" s="1"/>
  <c r="AF115" i="15"/>
  <c r="AD115" i="16" s="1"/>
  <c r="AD115" i="18" s="1"/>
  <c r="AE115" i="15"/>
  <c r="AC115" i="16" s="1"/>
  <c r="AC115" i="18" s="1"/>
  <c r="AD115" i="15"/>
  <c r="AB115" i="16" s="1"/>
  <c r="AC115" i="15"/>
  <c r="AA115" i="16" s="1"/>
  <c r="AA115" i="18" s="1"/>
  <c r="AB115" i="15"/>
  <c r="Z115" i="16" s="1"/>
  <c r="Z115" i="18" s="1"/>
  <c r="AA115" i="15"/>
  <c r="Y115" i="16" s="1"/>
  <c r="Y115" i="18" s="1"/>
  <c r="Z115" i="15"/>
  <c r="X115" i="16" s="1"/>
  <c r="Y115" i="15"/>
  <c r="W115" i="16" s="1"/>
  <c r="X115" i="15"/>
  <c r="V115" i="16" s="1"/>
  <c r="V115" i="18" s="1"/>
  <c r="W115" i="15"/>
  <c r="U115" i="16" s="1"/>
  <c r="U115" i="18" s="1"/>
  <c r="V115" i="15"/>
  <c r="T115" i="16" s="1"/>
  <c r="U115" i="15"/>
  <c r="S115" i="16" s="1"/>
  <c r="S115" i="18" s="1"/>
  <c r="T115" i="15"/>
  <c r="R115" i="16" s="1"/>
  <c r="R115" i="18" s="1"/>
  <c r="S115" i="15"/>
  <c r="Q115" i="16" s="1"/>
  <c r="Q115" i="18" s="1"/>
  <c r="R115" i="15"/>
  <c r="P115" i="16" s="1"/>
  <c r="Q115" i="15"/>
  <c r="O115" i="16" s="1"/>
  <c r="P115" i="15"/>
  <c r="N115" i="16" s="1"/>
  <c r="N115" i="18" s="1"/>
  <c r="O115" i="15"/>
  <c r="M115" i="16" s="1"/>
  <c r="M115" i="18" s="1"/>
  <c r="N115" i="15"/>
  <c r="L115" i="16" s="1"/>
  <c r="M115" i="15"/>
  <c r="K115" i="16" s="1"/>
  <c r="K115" i="18" s="1"/>
  <c r="L115" i="15"/>
  <c r="J115" i="16" s="1"/>
  <c r="J115" i="18" s="1"/>
  <c r="K115" i="15"/>
  <c r="I115" i="16" s="1"/>
  <c r="I115" i="18" s="1"/>
  <c r="J115" i="15"/>
  <c r="H115" i="16" s="1"/>
  <c r="I115" i="15"/>
  <c r="G115" i="16" s="1"/>
  <c r="H115" i="15"/>
  <c r="F115" i="16" s="1"/>
  <c r="F115" i="18" s="1"/>
  <c r="G115" i="15"/>
  <c r="E115" i="16" s="1"/>
  <c r="E115" i="18" s="1"/>
  <c r="F115" i="15"/>
  <c r="D115" i="16" s="1"/>
  <c r="E115" i="15"/>
  <c r="C115" i="16" s="1"/>
  <c r="D115" i="15"/>
  <c r="B115" i="16" s="1"/>
  <c r="B115" i="18" s="1"/>
  <c r="AW114" i="15"/>
  <c r="AU114" i="16" s="1"/>
  <c r="AU114" i="18" s="1"/>
  <c r="AV114" i="15"/>
  <c r="AT114" i="16" s="1"/>
  <c r="AT114" i="18" s="1"/>
  <c r="AU114" i="15"/>
  <c r="AS114" i="16" s="1"/>
  <c r="AS114" i="18" s="1"/>
  <c r="AT114" i="15"/>
  <c r="AR114" i="16" s="1"/>
  <c r="AR114" i="18" s="1"/>
  <c r="AS114" i="15"/>
  <c r="AQ114" i="16" s="1"/>
  <c r="AQ114" i="18" s="1"/>
  <c r="AR114" i="15"/>
  <c r="AP114" i="16" s="1"/>
  <c r="AP114" i="18" s="1"/>
  <c r="AQ114" i="15"/>
  <c r="AO114" i="16" s="1"/>
  <c r="AO114" i="18" s="1"/>
  <c r="AP114" i="15"/>
  <c r="AN114" i="16" s="1"/>
  <c r="AN114" i="18" s="1"/>
  <c r="AO114" i="15"/>
  <c r="AM114" i="16" s="1"/>
  <c r="AM114" i="18" s="1"/>
  <c r="AN114" i="15"/>
  <c r="AL114" i="16" s="1"/>
  <c r="AL114" i="18" s="1"/>
  <c r="AM114" i="15"/>
  <c r="AK114" i="16" s="1"/>
  <c r="AK114" i="18" s="1"/>
  <c r="AL114" i="15"/>
  <c r="AJ114" i="16" s="1"/>
  <c r="AJ114" i="18" s="1"/>
  <c r="AK114" i="15"/>
  <c r="AI114" i="16" s="1"/>
  <c r="AI114" i="18" s="1"/>
  <c r="AJ114" i="15"/>
  <c r="AH114" i="16" s="1"/>
  <c r="AH114" i="18" s="1"/>
  <c r="AI114" i="15"/>
  <c r="AG114" i="16" s="1"/>
  <c r="AG114" i="18" s="1"/>
  <c r="AH114" i="15"/>
  <c r="AF114" i="16" s="1"/>
  <c r="AF114" i="18" s="1"/>
  <c r="AG114" i="15"/>
  <c r="AE114" i="16" s="1"/>
  <c r="AE114" i="18" s="1"/>
  <c r="AF114" i="15"/>
  <c r="AD114" i="16" s="1"/>
  <c r="AD114" i="18" s="1"/>
  <c r="AE114" i="15"/>
  <c r="AC114" i="16" s="1"/>
  <c r="AC114" i="18" s="1"/>
  <c r="AD114" i="15"/>
  <c r="AB114" i="16" s="1"/>
  <c r="AB114" i="18" s="1"/>
  <c r="AC114" i="15"/>
  <c r="AA114" i="16" s="1"/>
  <c r="AA114" i="18" s="1"/>
  <c r="AB114" i="15"/>
  <c r="Z114" i="16" s="1"/>
  <c r="Z114" i="18" s="1"/>
  <c r="AA114" i="15"/>
  <c r="Y114" i="16" s="1"/>
  <c r="Y114" i="18" s="1"/>
  <c r="Z114" i="15"/>
  <c r="X114" i="16" s="1"/>
  <c r="X114" i="18" s="1"/>
  <c r="Y114" i="15"/>
  <c r="W114" i="16" s="1"/>
  <c r="W114" i="18" s="1"/>
  <c r="X114" i="15"/>
  <c r="V114" i="16" s="1"/>
  <c r="V114" i="18" s="1"/>
  <c r="W114" i="15"/>
  <c r="U114" i="16" s="1"/>
  <c r="U114" i="18" s="1"/>
  <c r="V114" i="15"/>
  <c r="T114" i="16" s="1"/>
  <c r="T114" i="18" s="1"/>
  <c r="U114" i="15"/>
  <c r="S114" i="16" s="1"/>
  <c r="S114" i="18" s="1"/>
  <c r="T114" i="15"/>
  <c r="R114" i="16" s="1"/>
  <c r="R114" i="18" s="1"/>
  <c r="S114" i="15"/>
  <c r="Q114" i="16" s="1"/>
  <c r="Q114" i="18" s="1"/>
  <c r="R114" i="15"/>
  <c r="P114" i="16" s="1"/>
  <c r="P114" i="18" s="1"/>
  <c r="Q114" i="15"/>
  <c r="O114" i="16" s="1"/>
  <c r="O114" i="18" s="1"/>
  <c r="P114" i="15"/>
  <c r="N114" i="16" s="1"/>
  <c r="N114" i="18" s="1"/>
  <c r="O114" i="15"/>
  <c r="M114" i="16" s="1"/>
  <c r="M114" i="18" s="1"/>
  <c r="N114" i="15"/>
  <c r="L114" i="16" s="1"/>
  <c r="L114" i="18" s="1"/>
  <c r="M114" i="15"/>
  <c r="K114" i="16" s="1"/>
  <c r="K114" i="18" s="1"/>
  <c r="L114" i="15"/>
  <c r="J114" i="16" s="1"/>
  <c r="J114" i="18" s="1"/>
  <c r="K114" i="15"/>
  <c r="I114" i="16" s="1"/>
  <c r="I114" i="18" s="1"/>
  <c r="J114" i="15"/>
  <c r="H114" i="16" s="1"/>
  <c r="H114" i="18" s="1"/>
  <c r="I114" i="15"/>
  <c r="G114" i="16" s="1"/>
  <c r="G114" i="18" s="1"/>
  <c r="H114" i="15"/>
  <c r="F114" i="16" s="1"/>
  <c r="F114" i="18" s="1"/>
  <c r="G114" i="15"/>
  <c r="E114" i="16" s="1"/>
  <c r="E114" i="18" s="1"/>
  <c r="F114" i="15"/>
  <c r="D114" i="16" s="1"/>
  <c r="D114" i="18" s="1"/>
  <c r="E114" i="15"/>
  <c r="C114" i="16" s="1"/>
  <c r="D114" i="15"/>
  <c r="B114" i="16" s="1"/>
  <c r="B114" i="18" s="1"/>
  <c r="AW113" i="15"/>
  <c r="AU113" i="16" s="1"/>
  <c r="AV113" i="15"/>
  <c r="AT113" i="16" s="1"/>
  <c r="AT113" i="18" s="1"/>
  <c r="AU113" i="15"/>
  <c r="AS113" i="16" s="1"/>
  <c r="AS113" i="18" s="1"/>
  <c r="AT113" i="15"/>
  <c r="AR113" i="16" s="1"/>
  <c r="AS113" i="15"/>
  <c r="AQ113" i="16" s="1"/>
  <c r="AQ113" i="18" s="1"/>
  <c r="AR113" i="15"/>
  <c r="AP113" i="16" s="1"/>
  <c r="AP113" i="18" s="1"/>
  <c r="AQ113" i="15"/>
  <c r="AO113" i="16" s="1"/>
  <c r="AO113" i="18" s="1"/>
  <c r="AP113" i="15"/>
  <c r="AN113" i="16" s="1"/>
  <c r="AN113" i="18" s="1"/>
  <c r="AO113" i="15"/>
  <c r="AM113" i="16" s="1"/>
  <c r="AN113" i="15"/>
  <c r="AL113" i="16" s="1"/>
  <c r="AL113" i="18" s="1"/>
  <c r="AM113" i="15"/>
  <c r="AK113" i="16" s="1"/>
  <c r="AK113" i="18" s="1"/>
  <c r="AL113" i="15"/>
  <c r="AJ113" i="16" s="1"/>
  <c r="AK113" i="15"/>
  <c r="AI113" i="16" s="1"/>
  <c r="AI113" i="18" s="1"/>
  <c r="AJ113" i="15"/>
  <c r="AH113" i="16" s="1"/>
  <c r="AH113" i="18" s="1"/>
  <c r="AI113" i="15"/>
  <c r="AG113" i="16" s="1"/>
  <c r="AG113" i="18" s="1"/>
  <c r="AH113" i="15"/>
  <c r="AF113" i="16" s="1"/>
  <c r="AF113" i="18" s="1"/>
  <c r="AG113" i="15"/>
  <c r="AE113" i="16" s="1"/>
  <c r="AF113" i="15"/>
  <c r="AD113" i="16" s="1"/>
  <c r="AD113" i="18" s="1"/>
  <c r="AE113" i="15"/>
  <c r="AC113" i="16" s="1"/>
  <c r="AC113" i="18" s="1"/>
  <c r="AD113" i="15"/>
  <c r="AB113" i="16" s="1"/>
  <c r="AC113" i="15"/>
  <c r="AA113" i="16" s="1"/>
  <c r="AA113" i="18" s="1"/>
  <c r="AB113" i="15"/>
  <c r="Z113" i="16" s="1"/>
  <c r="Z113" i="18" s="1"/>
  <c r="AA113" i="15"/>
  <c r="Y113" i="16" s="1"/>
  <c r="Y113" i="18" s="1"/>
  <c r="Z113" i="15"/>
  <c r="X113" i="16" s="1"/>
  <c r="X113" i="18" s="1"/>
  <c r="Y113" i="15"/>
  <c r="W113" i="16" s="1"/>
  <c r="X113" i="15"/>
  <c r="V113" i="16" s="1"/>
  <c r="V113" i="18" s="1"/>
  <c r="W113" i="15"/>
  <c r="U113" i="16" s="1"/>
  <c r="U113" i="18" s="1"/>
  <c r="V113" i="15"/>
  <c r="T113" i="16" s="1"/>
  <c r="U113" i="15"/>
  <c r="S113" i="16" s="1"/>
  <c r="S113" i="18" s="1"/>
  <c r="T113" i="15"/>
  <c r="R113" i="16" s="1"/>
  <c r="R113" i="18" s="1"/>
  <c r="S113" i="15"/>
  <c r="Q113" i="16" s="1"/>
  <c r="Q113" i="18" s="1"/>
  <c r="R113" i="15"/>
  <c r="P113" i="16" s="1"/>
  <c r="P113" i="18" s="1"/>
  <c r="Q113" i="15"/>
  <c r="O113" i="16" s="1"/>
  <c r="P113" i="15"/>
  <c r="N113" i="16" s="1"/>
  <c r="N113" i="18" s="1"/>
  <c r="O113" i="15"/>
  <c r="M113" i="16" s="1"/>
  <c r="M113" i="18" s="1"/>
  <c r="N113" i="15"/>
  <c r="L113" i="16" s="1"/>
  <c r="M113" i="15"/>
  <c r="K113" i="16" s="1"/>
  <c r="K113" i="18" s="1"/>
  <c r="L113" i="15"/>
  <c r="J113" i="16" s="1"/>
  <c r="J113" i="18" s="1"/>
  <c r="K113" i="15"/>
  <c r="I113" i="16" s="1"/>
  <c r="I113" i="18" s="1"/>
  <c r="J113" i="15"/>
  <c r="H113" i="16" s="1"/>
  <c r="H113" i="18" s="1"/>
  <c r="I113" i="15"/>
  <c r="G113" i="16" s="1"/>
  <c r="H113" i="15"/>
  <c r="F113" i="16" s="1"/>
  <c r="F113" i="18" s="1"/>
  <c r="G113" i="15"/>
  <c r="E113" i="16" s="1"/>
  <c r="E113" i="18" s="1"/>
  <c r="F113" i="15"/>
  <c r="D113" i="16" s="1"/>
  <c r="E113" i="15"/>
  <c r="C113" i="16" s="1"/>
  <c r="D113" i="15"/>
  <c r="B113" i="16" s="1"/>
  <c r="B113" i="18" s="1"/>
  <c r="AW112" i="15"/>
  <c r="AU112" i="16" s="1"/>
  <c r="AV112" i="15"/>
  <c r="AT112" i="16" s="1"/>
  <c r="AT112" i="18" s="1"/>
  <c r="AU112" i="15"/>
  <c r="AS112" i="16" s="1"/>
  <c r="AS112" i="18" s="1"/>
  <c r="AT112" i="15"/>
  <c r="AR112" i="16" s="1"/>
  <c r="AS112" i="15"/>
  <c r="AQ112" i="16" s="1"/>
  <c r="AQ112" i="18" s="1"/>
  <c r="AR112" i="15"/>
  <c r="AP112" i="16" s="1"/>
  <c r="AQ112" i="15"/>
  <c r="AO112" i="16" s="1"/>
  <c r="AO112" i="18" s="1"/>
  <c r="AP112" i="15"/>
  <c r="AN112" i="16" s="1"/>
  <c r="AN112" i="18" s="1"/>
  <c r="AO112" i="15"/>
  <c r="AM112" i="16" s="1"/>
  <c r="AN112" i="15"/>
  <c r="AL112" i="16" s="1"/>
  <c r="AL112" i="18" s="1"/>
  <c r="AM112" i="15"/>
  <c r="AK112" i="16" s="1"/>
  <c r="AK112" i="18" s="1"/>
  <c r="AL112" i="15"/>
  <c r="AJ112" i="16" s="1"/>
  <c r="AK112" i="15"/>
  <c r="AI112" i="16" s="1"/>
  <c r="AI112" i="18" s="1"/>
  <c r="AJ112" i="15"/>
  <c r="AH112" i="16" s="1"/>
  <c r="AI112" i="15"/>
  <c r="AG112" i="16" s="1"/>
  <c r="AG112" i="18" s="1"/>
  <c r="AH112" i="15"/>
  <c r="AF112" i="16" s="1"/>
  <c r="AF112" i="18" s="1"/>
  <c r="AG112" i="15"/>
  <c r="AE112" i="16" s="1"/>
  <c r="AF112" i="15"/>
  <c r="AD112" i="16" s="1"/>
  <c r="AD112" i="18" s="1"/>
  <c r="AE112" i="15"/>
  <c r="AC112" i="16" s="1"/>
  <c r="AC112" i="18" s="1"/>
  <c r="AD112" i="15"/>
  <c r="AB112" i="16" s="1"/>
  <c r="AC112" i="15"/>
  <c r="AA112" i="16" s="1"/>
  <c r="AA112" i="18" s="1"/>
  <c r="AB112" i="15"/>
  <c r="Z112" i="16" s="1"/>
  <c r="AA112" i="15"/>
  <c r="Y112" i="16" s="1"/>
  <c r="Y112" i="18" s="1"/>
  <c r="Z112" i="15"/>
  <c r="X112" i="16" s="1"/>
  <c r="X112" i="18" s="1"/>
  <c r="Y112" i="15"/>
  <c r="W112" i="16" s="1"/>
  <c r="X112" i="15"/>
  <c r="V112" i="16" s="1"/>
  <c r="V112" i="18" s="1"/>
  <c r="W112" i="15"/>
  <c r="U112" i="16" s="1"/>
  <c r="U112" i="18" s="1"/>
  <c r="V112" i="15"/>
  <c r="T112" i="16" s="1"/>
  <c r="U112" i="15"/>
  <c r="S112" i="16" s="1"/>
  <c r="S112" i="18" s="1"/>
  <c r="T112" i="15"/>
  <c r="R112" i="16" s="1"/>
  <c r="S112" i="15"/>
  <c r="Q112" i="16" s="1"/>
  <c r="Q112" i="18" s="1"/>
  <c r="R112" i="15"/>
  <c r="P112" i="16" s="1"/>
  <c r="P112" i="18" s="1"/>
  <c r="Q112" i="15"/>
  <c r="O112" i="16" s="1"/>
  <c r="P112" i="15"/>
  <c r="N112" i="16" s="1"/>
  <c r="N112" i="18" s="1"/>
  <c r="O112" i="15"/>
  <c r="M112" i="16" s="1"/>
  <c r="M112" i="18" s="1"/>
  <c r="N112" i="15"/>
  <c r="L112" i="16" s="1"/>
  <c r="M112" i="15"/>
  <c r="K112" i="16" s="1"/>
  <c r="K112" i="18" s="1"/>
  <c r="L112" i="15"/>
  <c r="J112" i="16" s="1"/>
  <c r="K112" i="15"/>
  <c r="I112" i="16" s="1"/>
  <c r="I112" i="18" s="1"/>
  <c r="J112" i="15"/>
  <c r="H112" i="16" s="1"/>
  <c r="H112" i="18" s="1"/>
  <c r="I112" i="15"/>
  <c r="G112" i="16" s="1"/>
  <c r="H112" i="15"/>
  <c r="F112" i="16" s="1"/>
  <c r="F112" i="18" s="1"/>
  <c r="G112" i="15"/>
  <c r="E112" i="16" s="1"/>
  <c r="E112" i="18" s="1"/>
  <c r="F112" i="15"/>
  <c r="D112" i="16" s="1"/>
  <c r="E112" i="15"/>
  <c r="C112" i="16" s="1"/>
  <c r="D112" i="15"/>
  <c r="B112" i="16" s="1"/>
  <c r="AW111" i="15"/>
  <c r="AU111" i="16" s="1"/>
  <c r="AV111" i="15"/>
  <c r="AT111" i="16" s="1"/>
  <c r="AT111" i="18" s="1"/>
  <c r="AU111" i="15"/>
  <c r="AS111" i="16" s="1"/>
  <c r="AS111" i="18" s="1"/>
  <c r="AT111" i="15"/>
  <c r="AR111" i="16" s="1"/>
  <c r="AS111" i="15"/>
  <c r="AQ111" i="16" s="1"/>
  <c r="AQ111" i="18" s="1"/>
  <c r="AR111" i="15"/>
  <c r="AP111" i="16" s="1"/>
  <c r="AP111" i="18" s="1"/>
  <c r="AQ111" i="15"/>
  <c r="AO111" i="16" s="1"/>
  <c r="AO111" i="18" s="1"/>
  <c r="AP111" i="15"/>
  <c r="AN111" i="16" s="1"/>
  <c r="AO111" i="15"/>
  <c r="AM111" i="16" s="1"/>
  <c r="AN111" i="15"/>
  <c r="AL111" i="16" s="1"/>
  <c r="AL111" i="18" s="1"/>
  <c r="AM111" i="15"/>
  <c r="AK111" i="16" s="1"/>
  <c r="AK111" i="18" s="1"/>
  <c r="AL111" i="15"/>
  <c r="AJ111" i="16" s="1"/>
  <c r="AK111" i="15"/>
  <c r="AI111" i="16" s="1"/>
  <c r="AI111" i="18" s="1"/>
  <c r="AJ111" i="15"/>
  <c r="AH111" i="16" s="1"/>
  <c r="AH111" i="18" s="1"/>
  <c r="AI111" i="15"/>
  <c r="AG111" i="16" s="1"/>
  <c r="AG111" i="18" s="1"/>
  <c r="AH111" i="15"/>
  <c r="AF111" i="16" s="1"/>
  <c r="AG111" i="15"/>
  <c r="AE111" i="16" s="1"/>
  <c r="AF111" i="15"/>
  <c r="AD111" i="16" s="1"/>
  <c r="AD111" i="18" s="1"/>
  <c r="AE111" i="15"/>
  <c r="AC111" i="16" s="1"/>
  <c r="AC111" i="18" s="1"/>
  <c r="AD111" i="15"/>
  <c r="AB111" i="16" s="1"/>
  <c r="AC111" i="15"/>
  <c r="AA111" i="16" s="1"/>
  <c r="AA111" i="18" s="1"/>
  <c r="AB111" i="15"/>
  <c r="Z111" i="16" s="1"/>
  <c r="Z111" i="18" s="1"/>
  <c r="AA111" i="15"/>
  <c r="Y111" i="16" s="1"/>
  <c r="Y111" i="18" s="1"/>
  <c r="Z111" i="15"/>
  <c r="X111" i="16" s="1"/>
  <c r="Y111" i="15"/>
  <c r="W111" i="16" s="1"/>
  <c r="X111" i="15"/>
  <c r="V111" i="16" s="1"/>
  <c r="V111" i="18" s="1"/>
  <c r="W111" i="15"/>
  <c r="U111" i="16" s="1"/>
  <c r="U111" i="18" s="1"/>
  <c r="V111" i="15"/>
  <c r="T111" i="16" s="1"/>
  <c r="U111" i="15"/>
  <c r="S111" i="16" s="1"/>
  <c r="S111" i="18" s="1"/>
  <c r="T111" i="15"/>
  <c r="R111" i="16" s="1"/>
  <c r="R111" i="18" s="1"/>
  <c r="S111" i="15"/>
  <c r="Q111" i="16" s="1"/>
  <c r="Q111" i="18" s="1"/>
  <c r="R111" i="15"/>
  <c r="P111" i="16" s="1"/>
  <c r="Q111" i="15"/>
  <c r="O111" i="16" s="1"/>
  <c r="P111" i="15"/>
  <c r="N111" i="16" s="1"/>
  <c r="N111" i="18" s="1"/>
  <c r="O111" i="15"/>
  <c r="M111" i="16" s="1"/>
  <c r="M111" i="18" s="1"/>
  <c r="N111" i="15"/>
  <c r="L111" i="16" s="1"/>
  <c r="M111" i="15"/>
  <c r="K111" i="16" s="1"/>
  <c r="K111" i="18" s="1"/>
  <c r="L111" i="15"/>
  <c r="J111" i="16" s="1"/>
  <c r="J111" i="18" s="1"/>
  <c r="K111" i="15"/>
  <c r="I111" i="16" s="1"/>
  <c r="I111" i="18" s="1"/>
  <c r="J111" i="15"/>
  <c r="H111" i="16" s="1"/>
  <c r="I111" i="15"/>
  <c r="G111" i="16" s="1"/>
  <c r="H111" i="15"/>
  <c r="F111" i="16" s="1"/>
  <c r="F111" i="18" s="1"/>
  <c r="G111" i="15"/>
  <c r="E111" i="16" s="1"/>
  <c r="E111" i="18" s="1"/>
  <c r="F111" i="15"/>
  <c r="D111" i="16" s="1"/>
  <c r="E111" i="15"/>
  <c r="C111" i="16" s="1"/>
  <c r="D111" i="15"/>
  <c r="B111" i="16" s="1"/>
  <c r="B111" i="18" s="1"/>
  <c r="AW110" i="15"/>
  <c r="AU110" i="16" s="1"/>
  <c r="AU110" i="18" s="1"/>
  <c r="AU110" i="15"/>
  <c r="AS110" i="16" s="1"/>
  <c r="AS110" i="18" s="1"/>
  <c r="AT110" i="15"/>
  <c r="AR110" i="16" s="1"/>
  <c r="AS110" i="15"/>
  <c r="AQ110" i="16" s="1"/>
  <c r="AQ110" i="18" s="1"/>
  <c r="AR110" i="15"/>
  <c r="AP110" i="16" s="1"/>
  <c r="AP110" i="18" s="1"/>
  <c r="AQ110" i="15"/>
  <c r="AO110" i="16" s="1"/>
  <c r="AO110" i="18" s="1"/>
  <c r="AO110" i="15"/>
  <c r="AM110" i="16" s="1"/>
  <c r="AN110" i="15"/>
  <c r="AL110" i="16" s="1"/>
  <c r="AL110" i="18" s="1"/>
  <c r="AM110" i="15"/>
  <c r="AK110" i="16" s="1"/>
  <c r="AK110" i="18" s="1"/>
  <c r="AL110" i="15"/>
  <c r="AJ110" i="16" s="1"/>
  <c r="AK110" i="15"/>
  <c r="AI110" i="16" s="1"/>
  <c r="AI110" i="18" s="1"/>
  <c r="AH110" i="15"/>
  <c r="AF110" i="16" s="1"/>
  <c r="AF110" i="18" s="1"/>
  <c r="AG110" i="15"/>
  <c r="AE110" i="16" s="1"/>
  <c r="AF110" i="15"/>
  <c r="AD110" i="16" s="1"/>
  <c r="AD110" i="18" s="1"/>
  <c r="AE110" i="15"/>
  <c r="AC110" i="16" s="1"/>
  <c r="AC110" i="18" s="1"/>
  <c r="AD110" i="15"/>
  <c r="AB110" i="16" s="1"/>
  <c r="AC110" i="15"/>
  <c r="AA110" i="16" s="1"/>
  <c r="AA110" i="18" s="1"/>
  <c r="AB110" i="15"/>
  <c r="Z110" i="16" s="1"/>
  <c r="Z110" i="18" s="1"/>
  <c r="AA110" i="15"/>
  <c r="Y110" i="16" s="1"/>
  <c r="Y110" i="18" s="1"/>
  <c r="Z110" i="15"/>
  <c r="X110" i="16" s="1"/>
  <c r="X110" i="18" s="1"/>
  <c r="Y110" i="15"/>
  <c r="W110" i="16" s="1"/>
  <c r="X110" i="15"/>
  <c r="V110" i="16" s="1"/>
  <c r="V110" i="18" s="1"/>
  <c r="W110" i="15"/>
  <c r="U110" i="16" s="1"/>
  <c r="U110" i="18" s="1"/>
  <c r="V110" i="15"/>
  <c r="T110" i="16" s="1"/>
  <c r="U110" i="15"/>
  <c r="S110" i="16" s="1"/>
  <c r="S110" i="18" s="1"/>
  <c r="T110" i="15"/>
  <c r="R110" i="16" s="1"/>
  <c r="R110" i="18" s="1"/>
  <c r="S110" i="15"/>
  <c r="Q110" i="16" s="1"/>
  <c r="Q110" i="18" s="1"/>
  <c r="R110" i="15"/>
  <c r="P110" i="16" s="1"/>
  <c r="P110" i="18" s="1"/>
  <c r="Q110" i="15"/>
  <c r="O110" i="16" s="1"/>
  <c r="N110" i="15"/>
  <c r="L110" i="16" s="1"/>
  <c r="M110" i="15"/>
  <c r="K110" i="16" s="1"/>
  <c r="K110" i="18" s="1"/>
  <c r="L110" i="15"/>
  <c r="J110" i="16" s="1"/>
  <c r="J110" i="18" s="1"/>
  <c r="K110" i="15"/>
  <c r="I110" i="16" s="1"/>
  <c r="I110" i="18" s="1"/>
  <c r="J110" i="15"/>
  <c r="H110" i="16" s="1"/>
  <c r="I110" i="15"/>
  <c r="G110" i="16" s="1"/>
  <c r="H110" i="15"/>
  <c r="F110" i="16" s="1"/>
  <c r="F110" i="18" s="1"/>
  <c r="G110" i="15"/>
  <c r="E110" i="16" s="1"/>
  <c r="E110" i="18" s="1"/>
  <c r="E110" i="15"/>
  <c r="C110" i="16" s="1"/>
  <c r="D110" i="15"/>
  <c r="B110" i="16" s="1"/>
  <c r="B110" i="18" s="1"/>
  <c r="AW109" i="15"/>
  <c r="AU109" i="16" s="1"/>
  <c r="AU109" i="18" s="1"/>
  <c r="AU109" i="15"/>
  <c r="AS109" i="16" s="1"/>
  <c r="AS109" i="18" s="1"/>
  <c r="AT109" i="15"/>
  <c r="AR109" i="16" s="1"/>
  <c r="AS109" i="15"/>
  <c r="AQ109" i="16" s="1"/>
  <c r="AQ109" i="18" s="1"/>
  <c r="AR109" i="15"/>
  <c r="AP109" i="16" s="1"/>
  <c r="AP109" i="18" s="1"/>
  <c r="AQ109" i="15"/>
  <c r="AO109" i="16" s="1"/>
  <c r="AO109" i="18" s="1"/>
  <c r="AO109" i="15"/>
  <c r="AM109" i="16" s="1"/>
  <c r="AM109" i="18" s="1"/>
  <c r="AN109" i="15"/>
  <c r="AL109" i="16" s="1"/>
  <c r="AL109" i="18" s="1"/>
  <c r="AM109" i="15"/>
  <c r="AK109" i="16" s="1"/>
  <c r="AK109" i="18" s="1"/>
  <c r="AL109" i="15"/>
  <c r="AJ109" i="16" s="1"/>
  <c r="AK109" i="15"/>
  <c r="AI109" i="16" s="1"/>
  <c r="AI109" i="18" s="1"/>
  <c r="AH109" i="15"/>
  <c r="AF109" i="16" s="1"/>
  <c r="AG109" i="15"/>
  <c r="AE109" i="16" s="1"/>
  <c r="AE109" i="18" s="1"/>
  <c r="AF109" i="15"/>
  <c r="AD109" i="16" s="1"/>
  <c r="AD109" i="18" s="1"/>
  <c r="AE109" i="15"/>
  <c r="AC109" i="16" s="1"/>
  <c r="AC109" i="18" s="1"/>
  <c r="AD109" i="15"/>
  <c r="AB109" i="16" s="1"/>
  <c r="AC109" i="15"/>
  <c r="AA109" i="16" s="1"/>
  <c r="AA109" i="18" s="1"/>
  <c r="AB109" i="15"/>
  <c r="Z109" i="16" s="1"/>
  <c r="Z109" i="18" s="1"/>
  <c r="AA109" i="15"/>
  <c r="Y109" i="16" s="1"/>
  <c r="Y109" i="18" s="1"/>
  <c r="Z109" i="15"/>
  <c r="X109" i="16" s="1"/>
  <c r="Y109" i="15"/>
  <c r="W109" i="16" s="1"/>
  <c r="W109" i="18" s="1"/>
  <c r="X109" i="15"/>
  <c r="V109" i="16" s="1"/>
  <c r="V109" i="18" s="1"/>
  <c r="W109" i="15"/>
  <c r="U109" i="16" s="1"/>
  <c r="U109" i="18" s="1"/>
  <c r="V109" i="15"/>
  <c r="T109" i="16" s="1"/>
  <c r="U109" i="15"/>
  <c r="S109" i="16" s="1"/>
  <c r="S109" i="18" s="1"/>
  <c r="T109" i="15"/>
  <c r="R109" i="16" s="1"/>
  <c r="R109" i="18" s="1"/>
  <c r="S109" i="15"/>
  <c r="Q109" i="16" s="1"/>
  <c r="Q109" i="18" s="1"/>
  <c r="R109" i="15"/>
  <c r="P109" i="16" s="1"/>
  <c r="Q109" i="15"/>
  <c r="O109" i="16" s="1"/>
  <c r="O109" i="18" s="1"/>
  <c r="N109" i="15"/>
  <c r="L109" i="16" s="1"/>
  <c r="M109" i="15"/>
  <c r="K109" i="16" s="1"/>
  <c r="K109" i="18" s="1"/>
  <c r="L109" i="15"/>
  <c r="J109" i="16" s="1"/>
  <c r="J109" i="18" s="1"/>
  <c r="K109" i="15"/>
  <c r="I109" i="16" s="1"/>
  <c r="I109" i="18" s="1"/>
  <c r="J109" i="15"/>
  <c r="H109" i="16" s="1"/>
  <c r="H109" i="18" s="1"/>
  <c r="I109" i="15"/>
  <c r="G109" i="16" s="1"/>
  <c r="H109" i="15"/>
  <c r="F109" i="16" s="1"/>
  <c r="F109" i="18" s="1"/>
  <c r="G109" i="15"/>
  <c r="E109" i="16" s="1"/>
  <c r="E109" i="18" s="1"/>
  <c r="E109" i="15"/>
  <c r="C109" i="16" s="1"/>
  <c r="D109" i="15"/>
  <c r="B109" i="16" s="1"/>
  <c r="B109" i="18" s="1"/>
  <c r="AW108" i="15"/>
  <c r="AU108" i="16" s="1"/>
  <c r="AU108" i="15"/>
  <c r="AS108" i="16" s="1"/>
  <c r="AS108" i="18" s="1"/>
  <c r="AT108" i="15"/>
  <c r="AR108" i="16" s="1"/>
  <c r="AS108" i="15"/>
  <c r="AQ108" i="16" s="1"/>
  <c r="AQ108" i="18" s="1"/>
  <c r="AR108" i="15"/>
  <c r="AP108" i="16" s="1"/>
  <c r="AP108" i="18" s="1"/>
  <c r="AQ108" i="15"/>
  <c r="AO108" i="16" s="1"/>
  <c r="AO108" i="18" s="1"/>
  <c r="AO108" i="15"/>
  <c r="AM108" i="16" s="1"/>
  <c r="AN108" i="15"/>
  <c r="AL108" i="16" s="1"/>
  <c r="AL108" i="18" s="1"/>
  <c r="AM108" i="15"/>
  <c r="AK108" i="16" s="1"/>
  <c r="AK108" i="18" s="1"/>
  <c r="AL108" i="15"/>
  <c r="AJ108" i="16" s="1"/>
  <c r="AJ108" i="18" s="1"/>
  <c r="AK108" i="15"/>
  <c r="AI108" i="16" s="1"/>
  <c r="AI108" i="18" s="1"/>
  <c r="AH108" i="15"/>
  <c r="AF108" i="16" s="1"/>
  <c r="AG108" i="15"/>
  <c r="AE108" i="16" s="1"/>
  <c r="AF108" i="15"/>
  <c r="AD108" i="16" s="1"/>
  <c r="AD108" i="18" s="1"/>
  <c r="AE108" i="15"/>
  <c r="AC108" i="16" s="1"/>
  <c r="AC108" i="18" s="1"/>
  <c r="AD108" i="15"/>
  <c r="AB108" i="16" s="1"/>
  <c r="AC108" i="15"/>
  <c r="AA108" i="16" s="1"/>
  <c r="AA108" i="18" s="1"/>
  <c r="AB108" i="15"/>
  <c r="Z108" i="16" s="1"/>
  <c r="Z108" i="18" s="1"/>
  <c r="AA108" i="15"/>
  <c r="Y108" i="16" s="1"/>
  <c r="Y108" i="18" s="1"/>
  <c r="Z108" i="15"/>
  <c r="X108" i="16" s="1"/>
  <c r="Y108" i="15"/>
  <c r="W108" i="16" s="1"/>
  <c r="X108" i="15"/>
  <c r="V108" i="16" s="1"/>
  <c r="V108" i="18" s="1"/>
  <c r="W108" i="15"/>
  <c r="U108" i="16" s="1"/>
  <c r="U108" i="18" s="1"/>
  <c r="V108" i="15"/>
  <c r="T108" i="16" s="1"/>
  <c r="U108" i="15"/>
  <c r="S108" i="16" s="1"/>
  <c r="S108" i="18" s="1"/>
  <c r="T108" i="15"/>
  <c r="R108" i="16" s="1"/>
  <c r="R108" i="18" s="1"/>
  <c r="S108" i="15"/>
  <c r="Q108" i="16" s="1"/>
  <c r="Q108" i="18" s="1"/>
  <c r="R108" i="15"/>
  <c r="P108" i="16" s="1"/>
  <c r="Q108" i="15"/>
  <c r="O108" i="16" s="1"/>
  <c r="O108" i="18" s="1"/>
  <c r="N108" i="15"/>
  <c r="L108" i="16" s="1"/>
  <c r="L108" i="18" s="1"/>
  <c r="M108" i="15"/>
  <c r="K108" i="16" s="1"/>
  <c r="K108" i="18" s="1"/>
  <c r="L108" i="15"/>
  <c r="J108" i="16" s="1"/>
  <c r="J108" i="18" s="1"/>
  <c r="K108" i="15"/>
  <c r="I108" i="16" s="1"/>
  <c r="I108" i="18" s="1"/>
  <c r="J108" i="15"/>
  <c r="H108" i="16" s="1"/>
  <c r="H108" i="18" s="1"/>
  <c r="I108" i="15"/>
  <c r="G108" i="16" s="1"/>
  <c r="G108" i="18" s="1"/>
  <c r="H108" i="15"/>
  <c r="F108" i="16" s="1"/>
  <c r="F108" i="18" s="1"/>
  <c r="G108" i="15"/>
  <c r="E108" i="16" s="1"/>
  <c r="E108" i="18" s="1"/>
  <c r="E108" i="15"/>
  <c r="C108" i="16" s="1"/>
  <c r="D108" i="15"/>
  <c r="B108" i="16" s="1"/>
  <c r="B108" i="18" s="1"/>
  <c r="AW107" i="15"/>
  <c r="AU107" i="16" s="1"/>
  <c r="AU107" i="18" s="1"/>
  <c r="AU107" i="15"/>
  <c r="AS107" i="16" s="1"/>
  <c r="AS107" i="18" s="1"/>
  <c r="AT107" i="15"/>
  <c r="AR107" i="16" s="1"/>
  <c r="AR107" i="18" s="1"/>
  <c r="AS107" i="15"/>
  <c r="AQ107" i="16" s="1"/>
  <c r="AQ107" i="18" s="1"/>
  <c r="AR107" i="15"/>
  <c r="AP107" i="16" s="1"/>
  <c r="AP107" i="18" s="1"/>
  <c r="AQ107" i="15"/>
  <c r="AO107" i="16" s="1"/>
  <c r="AO107" i="18" s="1"/>
  <c r="AO107" i="15"/>
  <c r="AM107" i="16" s="1"/>
  <c r="AM107" i="18" s="1"/>
  <c r="AN107" i="15"/>
  <c r="AL107" i="16" s="1"/>
  <c r="AL107" i="18" s="1"/>
  <c r="AM107" i="15"/>
  <c r="AK107" i="16" s="1"/>
  <c r="AK107" i="18" s="1"/>
  <c r="AL107" i="15"/>
  <c r="AJ107" i="16" s="1"/>
  <c r="AK107" i="15"/>
  <c r="AI107" i="16" s="1"/>
  <c r="AI107" i="18" s="1"/>
  <c r="AH107" i="15"/>
  <c r="AF107" i="16" s="1"/>
  <c r="AF107" i="18" s="1"/>
  <c r="AG107" i="15"/>
  <c r="AE107" i="16" s="1"/>
  <c r="AE107" i="18" s="1"/>
  <c r="AF107" i="15"/>
  <c r="AD107" i="16" s="1"/>
  <c r="AD107" i="18" s="1"/>
  <c r="AE107" i="15"/>
  <c r="AC107" i="16" s="1"/>
  <c r="AC107" i="18" s="1"/>
  <c r="AD107" i="15"/>
  <c r="AB107" i="16" s="1"/>
  <c r="AC107" i="15"/>
  <c r="AA107" i="16" s="1"/>
  <c r="AA107" i="18" s="1"/>
  <c r="AB107" i="15"/>
  <c r="Z107" i="16" s="1"/>
  <c r="Z107" i="18" s="1"/>
  <c r="AA107" i="15"/>
  <c r="Y107" i="16" s="1"/>
  <c r="Y107" i="18" s="1"/>
  <c r="Z107" i="15"/>
  <c r="X107" i="16" s="1"/>
  <c r="X107" i="18" s="1"/>
  <c r="Y107" i="15"/>
  <c r="W107" i="16" s="1"/>
  <c r="W107" i="18" s="1"/>
  <c r="X107" i="15"/>
  <c r="V107" i="16" s="1"/>
  <c r="V107" i="18" s="1"/>
  <c r="W107" i="15"/>
  <c r="U107" i="16" s="1"/>
  <c r="U107" i="18" s="1"/>
  <c r="V107" i="15"/>
  <c r="T107" i="16" s="1"/>
  <c r="U107" i="15"/>
  <c r="S107" i="16" s="1"/>
  <c r="S107" i="18" s="1"/>
  <c r="T107" i="15"/>
  <c r="R107" i="16" s="1"/>
  <c r="R107" i="18" s="1"/>
  <c r="S107" i="15"/>
  <c r="Q107" i="16" s="1"/>
  <c r="Q107" i="18" s="1"/>
  <c r="R107" i="15"/>
  <c r="P107" i="16" s="1"/>
  <c r="P107" i="18" s="1"/>
  <c r="Q107" i="15"/>
  <c r="O107" i="16" s="1"/>
  <c r="O107" i="18" s="1"/>
  <c r="N107" i="15"/>
  <c r="L107" i="16" s="1"/>
  <c r="M107" i="15"/>
  <c r="K107" i="16" s="1"/>
  <c r="K107" i="18" s="1"/>
  <c r="L107" i="15"/>
  <c r="J107" i="16" s="1"/>
  <c r="J107" i="18" s="1"/>
  <c r="K107" i="15"/>
  <c r="I107" i="16" s="1"/>
  <c r="I107" i="18" s="1"/>
  <c r="J107" i="15"/>
  <c r="H107" i="16" s="1"/>
  <c r="I107" i="15"/>
  <c r="G107" i="16" s="1"/>
  <c r="G107" i="18" s="1"/>
  <c r="H107" i="15"/>
  <c r="F107" i="16" s="1"/>
  <c r="F107" i="18" s="1"/>
  <c r="G107" i="15"/>
  <c r="E107" i="16" s="1"/>
  <c r="E107" i="18" s="1"/>
  <c r="E107" i="15"/>
  <c r="C107" i="16" s="1"/>
  <c r="D107" i="15"/>
  <c r="B107" i="16" s="1"/>
  <c r="B107" i="18" s="1"/>
  <c r="AW106" i="15"/>
  <c r="AU106" i="16" s="1"/>
  <c r="AU106" i="15"/>
  <c r="AS106" i="16" s="1"/>
  <c r="AS106" i="18" s="1"/>
  <c r="AT106" i="15"/>
  <c r="AR106" i="16" s="1"/>
  <c r="AS106" i="15"/>
  <c r="AQ106" i="16" s="1"/>
  <c r="AQ106" i="18" s="1"/>
  <c r="AR106" i="15"/>
  <c r="AP106" i="16" s="1"/>
  <c r="AP106" i="18" s="1"/>
  <c r="AQ106" i="15"/>
  <c r="AO106" i="16" s="1"/>
  <c r="AO106" i="18" s="1"/>
  <c r="AO106" i="15"/>
  <c r="AM106" i="16" s="1"/>
  <c r="AM106" i="18" s="1"/>
  <c r="AN106" i="15"/>
  <c r="AL106" i="16" s="1"/>
  <c r="AL106" i="18" s="1"/>
  <c r="AM106" i="15"/>
  <c r="AK106" i="16" s="1"/>
  <c r="AK106" i="18" s="1"/>
  <c r="AL106" i="15"/>
  <c r="AJ106" i="16" s="1"/>
  <c r="AK106" i="15"/>
  <c r="AI106" i="16" s="1"/>
  <c r="AI106" i="18" s="1"/>
  <c r="AH106" i="15"/>
  <c r="AF106" i="16" s="1"/>
  <c r="AF106" i="18" s="1"/>
  <c r="AG106" i="15"/>
  <c r="AE106" i="16" s="1"/>
  <c r="AE106" i="18" s="1"/>
  <c r="AF106" i="15"/>
  <c r="AD106" i="16" s="1"/>
  <c r="AD106" i="18" s="1"/>
  <c r="AE106" i="15"/>
  <c r="AC106" i="16" s="1"/>
  <c r="AC106" i="18" s="1"/>
  <c r="AD106" i="15"/>
  <c r="AB106" i="16" s="1"/>
  <c r="AB106" i="18" s="1"/>
  <c r="AC106" i="15"/>
  <c r="AA106" i="16" s="1"/>
  <c r="AA106" i="18" s="1"/>
  <c r="AB106" i="15"/>
  <c r="Z106" i="16" s="1"/>
  <c r="Z106" i="18" s="1"/>
  <c r="AA106" i="15"/>
  <c r="Y106" i="16" s="1"/>
  <c r="Y106" i="18" s="1"/>
  <c r="Z106" i="15"/>
  <c r="X106" i="16" s="1"/>
  <c r="X106" i="18" s="1"/>
  <c r="Y106" i="15"/>
  <c r="W106" i="16" s="1"/>
  <c r="W106" i="18" s="1"/>
  <c r="X106" i="15"/>
  <c r="V106" i="16" s="1"/>
  <c r="V106" i="18" s="1"/>
  <c r="W106" i="15"/>
  <c r="U106" i="16" s="1"/>
  <c r="U106" i="18" s="1"/>
  <c r="V106" i="15"/>
  <c r="T106" i="16" s="1"/>
  <c r="T106" i="18" s="1"/>
  <c r="U106" i="15"/>
  <c r="S106" i="16" s="1"/>
  <c r="S106" i="18" s="1"/>
  <c r="T106" i="15"/>
  <c r="R106" i="16" s="1"/>
  <c r="R106" i="18" s="1"/>
  <c r="S106" i="15"/>
  <c r="Q106" i="16" s="1"/>
  <c r="Q106" i="18" s="1"/>
  <c r="R106" i="15"/>
  <c r="P106" i="16" s="1"/>
  <c r="P106" i="18" s="1"/>
  <c r="Q106" i="15"/>
  <c r="O106" i="16" s="1"/>
  <c r="O106" i="18" s="1"/>
  <c r="N106" i="15"/>
  <c r="L106" i="16" s="1"/>
  <c r="M106" i="15"/>
  <c r="K106" i="16" s="1"/>
  <c r="K106" i="18" s="1"/>
  <c r="L106" i="15"/>
  <c r="J106" i="16" s="1"/>
  <c r="J106" i="18" s="1"/>
  <c r="K106" i="15"/>
  <c r="I106" i="16" s="1"/>
  <c r="I106" i="18" s="1"/>
  <c r="J106" i="15"/>
  <c r="H106" i="16" s="1"/>
  <c r="H106" i="18" s="1"/>
  <c r="I106" i="15"/>
  <c r="G106" i="16" s="1"/>
  <c r="H106" i="15"/>
  <c r="F106" i="16" s="1"/>
  <c r="F106" i="18" s="1"/>
  <c r="G106" i="15"/>
  <c r="E106" i="16" s="1"/>
  <c r="E106" i="18" s="1"/>
  <c r="E106" i="15"/>
  <c r="C106" i="16" s="1"/>
  <c r="D106" i="15"/>
  <c r="B106" i="16" s="1"/>
  <c r="B106" i="18" s="1"/>
  <c r="AW105" i="15"/>
  <c r="AU105" i="16" s="1"/>
  <c r="AU105" i="18" s="1"/>
  <c r="AU105" i="15"/>
  <c r="AS105" i="16" s="1"/>
  <c r="AS105" i="18" s="1"/>
  <c r="AT105" i="15"/>
  <c r="AR105" i="16" s="1"/>
  <c r="AS105" i="15"/>
  <c r="AQ105" i="16" s="1"/>
  <c r="AQ105" i="18" s="1"/>
  <c r="AR105" i="15"/>
  <c r="AP105" i="16" s="1"/>
  <c r="AP105" i="18" s="1"/>
  <c r="AQ105" i="15"/>
  <c r="AO105" i="16" s="1"/>
  <c r="AO105" i="18" s="1"/>
  <c r="AO105" i="15"/>
  <c r="AM105" i="16" s="1"/>
  <c r="AM105" i="18" s="1"/>
  <c r="AN105" i="15"/>
  <c r="AL105" i="16" s="1"/>
  <c r="AL105" i="18" s="1"/>
  <c r="AM105" i="15"/>
  <c r="AK105" i="16" s="1"/>
  <c r="AK105" i="18" s="1"/>
  <c r="AL105" i="15"/>
  <c r="AJ105" i="16" s="1"/>
  <c r="AK105" i="15"/>
  <c r="AI105" i="16" s="1"/>
  <c r="AI105" i="18" s="1"/>
  <c r="AH105" i="15"/>
  <c r="AF105" i="16" s="1"/>
  <c r="AG105" i="15"/>
  <c r="AE105" i="16" s="1"/>
  <c r="AE105" i="18" s="1"/>
  <c r="AF105" i="15"/>
  <c r="AD105" i="16" s="1"/>
  <c r="AD105" i="18" s="1"/>
  <c r="AE105" i="15"/>
  <c r="AC105" i="16" s="1"/>
  <c r="AC105" i="18" s="1"/>
  <c r="AD105" i="15"/>
  <c r="AB105" i="16" s="1"/>
  <c r="AC105" i="15"/>
  <c r="AA105" i="16" s="1"/>
  <c r="AA105" i="18" s="1"/>
  <c r="AB105" i="15"/>
  <c r="Z105" i="16" s="1"/>
  <c r="Z105" i="18" s="1"/>
  <c r="AA105" i="15"/>
  <c r="Y105" i="16" s="1"/>
  <c r="Y105" i="18" s="1"/>
  <c r="Z105" i="15"/>
  <c r="X105" i="16" s="1"/>
  <c r="Y105" i="15"/>
  <c r="W105" i="16" s="1"/>
  <c r="W105" i="18" s="1"/>
  <c r="X105" i="15"/>
  <c r="V105" i="16" s="1"/>
  <c r="V105" i="18" s="1"/>
  <c r="W105" i="15"/>
  <c r="U105" i="16" s="1"/>
  <c r="U105" i="18" s="1"/>
  <c r="V105" i="15"/>
  <c r="T105" i="16" s="1"/>
  <c r="U105" i="15"/>
  <c r="S105" i="16" s="1"/>
  <c r="S105" i="18" s="1"/>
  <c r="T105" i="15"/>
  <c r="R105" i="16" s="1"/>
  <c r="R105" i="18" s="1"/>
  <c r="S105" i="15"/>
  <c r="Q105" i="16" s="1"/>
  <c r="Q105" i="18" s="1"/>
  <c r="R105" i="15"/>
  <c r="P105" i="16" s="1"/>
  <c r="Q105" i="15"/>
  <c r="O105" i="16" s="1"/>
  <c r="O105" i="18" s="1"/>
  <c r="N105" i="15"/>
  <c r="L105" i="16" s="1"/>
  <c r="M105" i="15"/>
  <c r="K105" i="16" s="1"/>
  <c r="K105" i="18" s="1"/>
  <c r="L105" i="15"/>
  <c r="J105" i="16" s="1"/>
  <c r="J105" i="18" s="1"/>
  <c r="K105" i="15"/>
  <c r="I105" i="16" s="1"/>
  <c r="I105" i="18" s="1"/>
  <c r="J105" i="15"/>
  <c r="H105" i="16" s="1"/>
  <c r="I105" i="15"/>
  <c r="G105" i="16" s="1"/>
  <c r="G105" i="18" s="1"/>
  <c r="H105" i="15"/>
  <c r="F105" i="16" s="1"/>
  <c r="F105" i="18" s="1"/>
  <c r="G105" i="15"/>
  <c r="E105" i="16" s="1"/>
  <c r="E105" i="18" s="1"/>
  <c r="E105" i="15"/>
  <c r="C105" i="16" s="1"/>
  <c r="D105" i="15"/>
  <c r="B105" i="16" s="1"/>
  <c r="B105" i="18" s="1"/>
  <c r="AW104" i="15"/>
  <c r="AU104" i="16" s="1"/>
  <c r="AU104" i="18" s="1"/>
  <c r="AU104" i="15"/>
  <c r="AS104" i="16" s="1"/>
  <c r="AS104" i="18" s="1"/>
  <c r="AT104" i="15"/>
  <c r="AR104" i="16" s="1"/>
  <c r="AS104" i="15"/>
  <c r="AQ104" i="16" s="1"/>
  <c r="AQ104" i="18" s="1"/>
  <c r="AR104" i="15"/>
  <c r="AP104" i="16" s="1"/>
  <c r="AP104" i="18" s="1"/>
  <c r="AQ104" i="15"/>
  <c r="AO104" i="16" s="1"/>
  <c r="AO104" i="18" s="1"/>
  <c r="AO104" i="15"/>
  <c r="AM104" i="16" s="1"/>
  <c r="AM104" i="18" s="1"/>
  <c r="AN104" i="15"/>
  <c r="AL104" i="16" s="1"/>
  <c r="AL104" i="18" s="1"/>
  <c r="AM104" i="15"/>
  <c r="AK104" i="16" s="1"/>
  <c r="AK104" i="18" s="1"/>
  <c r="AL104" i="15"/>
  <c r="AJ104" i="16" s="1"/>
  <c r="AJ104" i="18" s="1"/>
  <c r="AK104" i="15"/>
  <c r="AI104" i="16" s="1"/>
  <c r="AI104" i="18" s="1"/>
  <c r="AH104" i="15"/>
  <c r="AF104" i="16" s="1"/>
  <c r="AF104" i="18" s="1"/>
  <c r="AG104" i="15"/>
  <c r="AE104" i="16" s="1"/>
  <c r="AF104" i="15"/>
  <c r="AD104" i="16" s="1"/>
  <c r="AD104" i="18" s="1"/>
  <c r="AE104" i="15"/>
  <c r="AC104" i="16" s="1"/>
  <c r="AC104" i="18" s="1"/>
  <c r="AD104" i="15"/>
  <c r="AB104" i="16" s="1"/>
  <c r="AC104" i="15"/>
  <c r="AA104" i="16" s="1"/>
  <c r="AA104" i="18" s="1"/>
  <c r="AB104" i="15"/>
  <c r="Z104" i="16" s="1"/>
  <c r="Z104" i="18" s="1"/>
  <c r="AA104" i="15"/>
  <c r="Y104" i="16" s="1"/>
  <c r="Y104" i="18" s="1"/>
  <c r="Z104" i="15"/>
  <c r="X104" i="16" s="1"/>
  <c r="X104" i="18" s="1"/>
  <c r="Y104" i="15"/>
  <c r="W104" i="16" s="1"/>
  <c r="X104" i="15"/>
  <c r="V104" i="16" s="1"/>
  <c r="V104" i="18" s="1"/>
  <c r="W104" i="15"/>
  <c r="U104" i="16" s="1"/>
  <c r="U104" i="18" s="1"/>
  <c r="V104" i="15"/>
  <c r="T104" i="16" s="1"/>
  <c r="U104" i="15"/>
  <c r="S104" i="16" s="1"/>
  <c r="S104" i="18" s="1"/>
  <c r="T104" i="15"/>
  <c r="R104" i="16" s="1"/>
  <c r="R104" i="18" s="1"/>
  <c r="S104" i="15"/>
  <c r="Q104" i="16" s="1"/>
  <c r="Q104" i="18" s="1"/>
  <c r="R104" i="15"/>
  <c r="P104" i="16" s="1"/>
  <c r="P104" i="18" s="1"/>
  <c r="Q104" i="15"/>
  <c r="O104" i="16" s="1"/>
  <c r="N104" i="15"/>
  <c r="L104" i="16" s="1"/>
  <c r="L104" i="18" s="1"/>
  <c r="M104" i="15"/>
  <c r="K104" i="16" s="1"/>
  <c r="K104" i="18" s="1"/>
  <c r="L104" i="15"/>
  <c r="J104" i="16" s="1"/>
  <c r="J104" i="18" s="1"/>
  <c r="K104" i="15"/>
  <c r="I104" i="16" s="1"/>
  <c r="I104" i="18" s="1"/>
  <c r="J104" i="15"/>
  <c r="H104" i="16" s="1"/>
  <c r="H104" i="18" s="1"/>
  <c r="I104" i="15"/>
  <c r="G104" i="16" s="1"/>
  <c r="H104" i="15"/>
  <c r="F104" i="16" s="1"/>
  <c r="F104" i="18" s="1"/>
  <c r="G104" i="15"/>
  <c r="E104" i="16" s="1"/>
  <c r="E104" i="18" s="1"/>
  <c r="E104" i="15"/>
  <c r="C104" i="16" s="1"/>
  <c r="D104" i="15"/>
  <c r="B104" i="16" s="1"/>
  <c r="B104" i="18" s="1"/>
  <c r="AW103" i="15"/>
  <c r="AU103" i="16" s="1"/>
  <c r="AU103" i="18" s="1"/>
  <c r="AU103" i="15"/>
  <c r="AS103" i="16" s="1"/>
  <c r="AS103" i="18" s="1"/>
  <c r="AT103" i="15"/>
  <c r="AR103" i="16" s="1"/>
  <c r="AR103" i="18" s="1"/>
  <c r="AS103" i="15"/>
  <c r="AQ103" i="16" s="1"/>
  <c r="AQ103" i="18" s="1"/>
  <c r="AR103" i="15"/>
  <c r="AP103" i="16" s="1"/>
  <c r="AP103" i="18" s="1"/>
  <c r="AQ103" i="15"/>
  <c r="AO103" i="16" s="1"/>
  <c r="AO103" i="18" s="1"/>
  <c r="AO103" i="15"/>
  <c r="AM103" i="16" s="1"/>
  <c r="AM103" i="18" s="1"/>
  <c r="AN103" i="15"/>
  <c r="AL103" i="16" s="1"/>
  <c r="AL103" i="18" s="1"/>
  <c r="AM103" i="15"/>
  <c r="AK103" i="16" s="1"/>
  <c r="AK103" i="18" s="1"/>
  <c r="AL103" i="15"/>
  <c r="AJ103" i="16" s="1"/>
  <c r="AK103" i="15"/>
  <c r="AI103" i="16" s="1"/>
  <c r="AI103" i="18" s="1"/>
  <c r="AH103" i="15"/>
  <c r="AF103" i="16" s="1"/>
  <c r="AG103" i="15"/>
  <c r="AE103" i="16" s="1"/>
  <c r="AE103" i="18" s="1"/>
  <c r="AF103" i="15"/>
  <c r="AD103" i="16" s="1"/>
  <c r="AD103" i="18" s="1"/>
  <c r="AE103" i="15"/>
  <c r="AC103" i="16" s="1"/>
  <c r="AC103" i="18" s="1"/>
  <c r="AD103" i="15"/>
  <c r="AB103" i="16" s="1"/>
  <c r="AB103" i="18" s="1"/>
  <c r="AC103" i="15"/>
  <c r="AA103" i="16" s="1"/>
  <c r="AA103" i="18" s="1"/>
  <c r="AB103" i="15"/>
  <c r="Z103" i="16" s="1"/>
  <c r="Z103" i="18" s="1"/>
  <c r="AA103" i="15"/>
  <c r="Y103" i="16" s="1"/>
  <c r="Y103" i="18" s="1"/>
  <c r="Z103" i="15"/>
  <c r="X103" i="16" s="1"/>
  <c r="Y103" i="15"/>
  <c r="W103" i="16" s="1"/>
  <c r="W103" i="18" s="1"/>
  <c r="X103" i="15"/>
  <c r="V103" i="16" s="1"/>
  <c r="V103" i="18" s="1"/>
  <c r="W103" i="15"/>
  <c r="U103" i="16" s="1"/>
  <c r="U103" i="18" s="1"/>
  <c r="V103" i="15"/>
  <c r="T103" i="16" s="1"/>
  <c r="T103" i="18" s="1"/>
  <c r="U103" i="15"/>
  <c r="S103" i="16" s="1"/>
  <c r="S103" i="18" s="1"/>
  <c r="T103" i="15"/>
  <c r="R103" i="16" s="1"/>
  <c r="R103" i="18" s="1"/>
  <c r="S103" i="15"/>
  <c r="Q103" i="16" s="1"/>
  <c r="Q103" i="18" s="1"/>
  <c r="R103" i="15"/>
  <c r="P103" i="16" s="1"/>
  <c r="Q103" i="15"/>
  <c r="O103" i="16" s="1"/>
  <c r="O103" i="18" s="1"/>
  <c r="N103" i="15"/>
  <c r="L103" i="16" s="1"/>
  <c r="M103" i="15"/>
  <c r="K103" i="16" s="1"/>
  <c r="K103" i="18" s="1"/>
  <c r="L103" i="15"/>
  <c r="J103" i="16" s="1"/>
  <c r="J103" i="18" s="1"/>
  <c r="K103" i="15"/>
  <c r="I103" i="16" s="1"/>
  <c r="I103" i="18" s="1"/>
  <c r="J103" i="15"/>
  <c r="H103" i="16" s="1"/>
  <c r="I103" i="15"/>
  <c r="G103" i="16" s="1"/>
  <c r="G103" i="18" s="1"/>
  <c r="H103" i="15"/>
  <c r="F103" i="16" s="1"/>
  <c r="F103" i="18" s="1"/>
  <c r="G103" i="15"/>
  <c r="E103" i="16" s="1"/>
  <c r="E103" i="18" s="1"/>
  <c r="E103" i="15"/>
  <c r="C103" i="16" s="1"/>
  <c r="D103" i="15"/>
  <c r="B103" i="16" s="1"/>
  <c r="B103" i="18" s="1"/>
  <c r="AW102" i="15"/>
  <c r="AU102" i="16" s="1"/>
  <c r="AU102" i="18" s="1"/>
  <c r="AU102" i="15"/>
  <c r="AS102" i="16" s="1"/>
  <c r="AS102" i="18" s="1"/>
  <c r="AT102" i="15"/>
  <c r="AR102" i="16" s="1"/>
  <c r="AS102" i="15"/>
  <c r="AQ102" i="16" s="1"/>
  <c r="AQ102" i="18" s="1"/>
  <c r="AR102" i="15"/>
  <c r="AP102" i="16" s="1"/>
  <c r="AP102" i="18" s="1"/>
  <c r="AQ102" i="15"/>
  <c r="AO102" i="16" s="1"/>
  <c r="AO102" i="18" s="1"/>
  <c r="AO102" i="15"/>
  <c r="AM102" i="16" s="1"/>
  <c r="AN102" i="15"/>
  <c r="AL102" i="16" s="1"/>
  <c r="AL102" i="18" s="1"/>
  <c r="AM102" i="15"/>
  <c r="AK102" i="16" s="1"/>
  <c r="AK102" i="18" s="1"/>
  <c r="AL102" i="15"/>
  <c r="AJ102" i="16" s="1"/>
  <c r="AK102" i="15"/>
  <c r="AI102" i="16" s="1"/>
  <c r="AI102" i="18" s="1"/>
  <c r="AH102" i="15"/>
  <c r="AF102" i="16" s="1"/>
  <c r="AF102" i="18" s="1"/>
  <c r="AG102" i="15"/>
  <c r="AE102" i="16" s="1"/>
  <c r="AE102" i="18" s="1"/>
  <c r="AF102" i="15"/>
  <c r="AD102" i="16" s="1"/>
  <c r="AD102" i="18" s="1"/>
  <c r="AE102" i="15"/>
  <c r="AC102" i="16" s="1"/>
  <c r="AC102" i="18" s="1"/>
  <c r="AD102" i="15"/>
  <c r="AB102" i="16" s="1"/>
  <c r="AB102" i="18" s="1"/>
  <c r="AC102" i="15"/>
  <c r="AA102" i="16" s="1"/>
  <c r="AA102" i="18" s="1"/>
  <c r="AB102" i="15"/>
  <c r="Z102" i="16" s="1"/>
  <c r="Z102" i="18" s="1"/>
  <c r="AA102" i="15"/>
  <c r="Y102" i="16" s="1"/>
  <c r="Y102" i="18" s="1"/>
  <c r="Z102" i="15"/>
  <c r="X102" i="16" s="1"/>
  <c r="X102" i="18" s="1"/>
  <c r="Y102" i="15"/>
  <c r="W102" i="16" s="1"/>
  <c r="W102" i="18" s="1"/>
  <c r="X102" i="15"/>
  <c r="V102" i="16" s="1"/>
  <c r="V102" i="18" s="1"/>
  <c r="W102" i="15"/>
  <c r="U102" i="16" s="1"/>
  <c r="U102" i="18" s="1"/>
  <c r="V102" i="15"/>
  <c r="T102" i="16" s="1"/>
  <c r="T102" i="18" s="1"/>
  <c r="U102" i="15"/>
  <c r="S102" i="16" s="1"/>
  <c r="S102" i="18" s="1"/>
  <c r="T102" i="15"/>
  <c r="R102" i="16" s="1"/>
  <c r="R102" i="18" s="1"/>
  <c r="S102" i="15"/>
  <c r="Q102" i="16" s="1"/>
  <c r="Q102" i="18" s="1"/>
  <c r="R102" i="15"/>
  <c r="P102" i="16" s="1"/>
  <c r="P102" i="18" s="1"/>
  <c r="Q102" i="15"/>
  <c r="O102" i="16" s="1"/>
  <c r="O102" i="18" s="1"/>
  <c r="N102" i="15"/>
  <c r="L102" i="16" s="1"/>
  <c r="M102" i="15"/>
  <c r="K102" i="16" s="1"/>
  <c r="K102" i="18" s="1"/>
  <c r="L102" i="15"/>
  <c r="J102" i="16" s="1"/>
  <c r="J102" i="18" s="1"/>
  <c r="K102" i="15"/>
  <c r="I102" i="16" s="1"/>
  <c r="I102" i="18" s="1"/>
  <c r="J102" i="15"/>
  <c r="H102" i="16" s="1"/>
  <c r="I102" i="15"/>
  <c r="G102" i="16" s="1"/>
  <c r="G102" i="18" s="1"/>
  <c r="H102" i="15"/>
  <c r="F102" i="16" s="1"/>
  <c r="F102" i="18" s="1"/>
  <c r="G102" i="15"/>
  <c r="E102" i="16" s="1"/>
  <c r="E102" i="18" s="1"/>
  <c r="E102" i="15"/>
  <c r="C102" i="16" s="1"/>
  <c r="D102" i="15"/>
  <c r="B102" i="16" s="1"/>
  <c r="B102" i="18" s="1"/>
  <c r="AW101" i="15"/>
  <c r="AU101" i="16" s="1"/>
  <c r="AU101" i="18" s="1"/>
  <c r="AU101" i="15"/>
  <c r="AS101" i="16" s="1"/>
  <c r="AS101" i="18" s="1"/>
  <c r="AT101" i="15"/>
  <c r="AR101" i="16" s="1"/>
  <c r="AS101" i="15"/>
  <c r="AQ101" i="16" s="1"/>
  <c r="AQ101" i="18" s="1"/>
  <c r="AR101" i="15"/>
  <c r="AP101" i="16" s="1"/>
  <c r="AP101" i="18" s="1"/>
  <c r="AQ101" i="15"/>
  <c r="AO101" i="16" s="1"/>
  <c r="AO101" i="18" s="1"/>
  <c r="AO101" i="15"/>
  <c r="AM101" i="16" s="1"/>
  <c r="AM101" i="18" s="1"/>
  <c r="AN101" i="15"/>
  <c r="AL101" i="16" s="1"/>
  <c r="AL101" i="18" s="1"/>
  <c r="AM101" i="15"/>
  <c r="AK101" i="16" s="1"/>
  <c r="AK101" i="18" s="1"/>
  <c r="AL101" i="15"/>
  <c r="AJ101" i="16" s="1"/>
  <c r="AJ101" i="18" s="1"/>
  <c r="AK101" i="15"/>
  <c r="AI101" i="16" s="1"/>
  <c r="AI101" i="18" s="1"/>
  <c r="AH101" i="15"/>
  <c r="AF101" i="16" s="1"/>
  <c r="AG101" i="15"/>
  <c r="AE101" i="16" s="1"/>
  <c r="AE101" i="18" s="1"/>
  <c r="AF101" i="15"/>
  <c r="AD101" i="16" s="1"/>
  <c r="AD101" i="18" s="1"/>
  <c r="AE101" i="15"/>
  <c r="AC101" i="16" s="1"/>
  <c r="AC101" i="18" s="1"/>
  <c r="AD101" i="15"/>
  <c r="AB101" i="16" s="1"/>
  <c r="AC101" i="15"/>
  <c r="AA101" i="16" s="1"/>
  <c r="AA101" i="18" s="1"/>
  <c r="AB101" i="15"/>
  <c r="Z101" i="16" s="1"/>
  <c r="Z101" i="18" s="1"/>
  <c r="AA101" i="15"/>
  <c r="Y101" i="16" s="1"/>
  <c r="Y101" i="18" s="1"/>
  <c r="Z101" i="15"/>
  <c r="X101" i="16" s="1"/>
  <c r="Y101" i="15"/>
  <c r="W101" i="16" s="1"/>
  <c r="W101" i="18" s="1"/>
  <c r="X101" i="15"/>
  <c r="V101" i="16" s="1"/>
  <c r="V101" i="18" s="1"/>
  <c r="W101" i="15"/>
  <c r="U101" i="16" s="1"/>
  <c r="U101" i="18" s="1"/>
  <c r="V101" i="15"/>
  <c r="T101" i="16" s="1"/>
  <c r="U101" i="15"/>
  <c r="S101" i="16" s="1"/>
  <c r="S101" i="18" s="1"/>
  <c r="T101" i="15"/>
  <c r="R101" i="16" s="1"/>
  <c r="R101" i="18" s="1"/>
  <c r="S101" i="15"/>
  <c r="Q101" i="16" s="1"/>
  <c r="Q101" i="18" s="1"/>
  <c r="R101" i="15"/>
  <c r="P101" i="16" s="1"/>
  <c r="Q101" i="15"/>
  <c r="O101" i="16" s="1"/>
  <c r="O101" i="18" s="1"/>
  <c r="N101" i="15"/>
  <c r="L101" i="16" s="1"/>
  <c r="M101" i="15"/>
  <c r="K101" i="16" s="1"/>
  <c r="K101" i="18" s="1"/>
  <c r="L101" i="15"/>
  <c r="J101" i="16" s="1"/>
  <c r="J101" i="18" s="1"/>
  <c r="K101" i="15"/>
  <c r="I101" i="16" s="1"/>
  <c r="I101" i="18" s="1"/>
  <c r="J101" i="15"/>
  <c r="H101" i="16" s="1"/>
  <c r="H101" i="18" s="1"/>
  <c r="I101" i="15"/>
  <c r="G101" i="16" s="1"/>
  <c r="G101" i="18" s="1"/>
  <c r="H101" i="15"/>
  <c r="F101" i="16" s="1"/>
  <c r="F101" i="18" s="1"/>
  <c r="G101" i="15"/>
  <c r="E101" i="16" s="1"/>
  <c r="E101" i="18" s="1"/>
  <c r="E101" i="15"/>
  <c r="C101" i="16" s="1"/>
  <c r="D101" i="15"/>
  <c r="B101" i="16" s="1"/>
  <c r="B101" i="18" s="1"/>
  <c r="AW100" i="15"/>
  <c r="AU100" i="16" s="1"/>
  <c r="AU100" i="18" s="1"/>
  <c r="AU100" i="15"/>
  <c r="AS100" i="16" s="1"/>
  <c r="AS100" i="18" s="1"/>
  <c r="AT100" i="15"/>
  <c r="AR100" i="16" s="1"/>
  <c r="AR100" i="18" s="1"/>
  <c r="AS100" i="15"/>
  <c r="AQ100" i="16" s="1"/>
  <c r="AQ100" i="18" s="1"/>
  <c r="AR100" i="15"/>
  <c r="AP100" i="16" s="1"/>
  <c r="AP100" i="18" s="1"/>
  <c r="AQ100" i="15"/>
  <c r="AO100" i="16" s="1"/>
  <c r="AO100" i="18" s="1"/>
  <c r="AO100" i="15"/>
  <c r="AM100" i="16" s="1"/>
  <c r="AM100" i="18" s="1"/>
  <c r="AN100" i="15"/>
  <c r="AL100" i="16" s="1"/>
  <c r="AL100" i="18" s="1"/>
  <c r="AM100" i="15"/>
  <c r="AK100" i="16" s="1"/>
  <c r="AK100" i="18" s="1"/>
  <c r="AL100" i="15"/>
  <c r="AJ100" i="16" s="1"/>
  <c r="AJ100" i="18" s="1"/>
  <c r="AK100" i="15"/>
  <c r="AI100" i="16" s="1"/>
  <c r="AI100" i="18" s="1"/>
  <c r="AH100" i="15"/>
  <c r="AF100" i="16" s="1"/>
  <c r="AG100" i="15"/>
  <c r="AE100" i="16" s="1"/>
  <c r="AE100" i="18" s="1"/>
  <c r="AF100" i="15"/>
  <c r="AD100" i="16" s="1"/>
  <c r="AD100" i="18" s="1"/>
  <c r="AE100" i="15"/>
  <c r="AC100" i="16" s="1"/>
  <c r="AC100" i="18" s="1"/>
  <c r="AD100" i="15"/>
  <c r="AB100" i="16" s="1"/>
  <c r="AC100" i="15"/>
  <c r="AA100" i="16" s="1"/>
  <c r="AA100" i="18" s="1"/>
  <c r="AB100" i="15"/>
  <c r="Z100" i="16" s="1"/>
  <c r="Z100" i="18" s="1"/>
  <c r="AA100" i="15"/>
  <c r="Y100" i="16" s="1"/>
  <c r="Y100" i="18" s="1"/>
  <c r="Z100" i="15"/>
  <c r="X100" i="16" s="1"/>
  <c r="Y100" i="15"/>
  <c r="W100" i="16" s="1"/>
  <c r="W100" i="18" s="1"/>
  <c r="X100" i="15"/>
  <c r="V100" i="16" s="1"/>
  <c r="V100" i="18" s="1"/>
  <c r="W100" i="15"/>
  <c r="U100" i="16" s="1"/>
  <c r="U100" i="18" s="1"/>
  <c r="V100" i="15"/>
  <c r="T100" i="16" s="1"/>
  <c r="U100" i="15"/>
  <c r="S100" i="16" s="1"/>
  <c r="S100" i="18" s="1"/>
  <c r="T100" i="15"/>
  <c r="R100" i="16" s="1"/>
  <c r="R100" i="18" s="1"/>
  <c r="S100" i="15"/>
  <c r="Q100" i="16" s="1"/>
  <c r="Q100" i="18" s="1"/>
  <c r="R100" i="15"/>
  <c r="P100" i="16" s="1"/>
  <c r="Q100" i="15"/>
  <c r="O100" i="16" s="1"/>
  <c r="O100" i="18" s="1"/>
  <c r="N100" i="15"/>
  <c r="L100" i="16" s="1"/>
  <c r="L100" i="18" s="1"/>
  <c r="M100" i="15"/>
  <c r="K100" i="16" s="1"/>
  <c r="K100" i="18" s="1"/>
  <c r="L100" i="15"/>
  <c r="J100" i="16" s="1"/>
  <c r="J100" i="18" s="1"/>
  <c r="K100" i="15"/>
  <c r="I100" i="16" s="1"/>
  <c r="I100" i="18" s="1"/>
  <c r="J100" i="15"/>
  <c r="H100" i="16" s="1"/>
  <c r="H100" i="18" s="1"/>
  <c r="I100" i="15"/>
  <c r="G100" i="16" s="1"/>
  <c r="G100" i="18" s="1"/>
  <c r="H100" i="15"/>
  <c r="F100" i="16" s="1"/>
  <c r="F100" i="18" s="1"/>
  <c r="G100" i="15"/>
  <c r="E100" i="16" s="1"/>
  <c r="E100" i="18" s="1"/>
  <c r="E100" i="15"/>
  <c r="C100" i="16" s="1"/>
  <c r="D100" i="15"/>
  <c r="B100" i="16" s="1"/>
  <c r="B100" i="18" s="1"/>
  <c r="AW99" i="15"/>
  <c r="AU99" i="16" s="1"/>
  <c r="AU99" i="18" s="1"/>
  <c r="AU99" i="15"/>
  <c r="AS99" i="16" s="1"/>
  <c r="AS99" i="18" s="1"/>
  <c r="AT99" i="15"/>
  <c r="AR99" i="16" s="1"/>
  <c r="AR99" i="18" s="1"/>
  <c r="AS99" i="15"/>
  <c r="AQ99" i="16" s="1"/>
  <c r="AQ99" i="18" s="1"/>
  <c r="AR99" i="15"/>
  <c r="AP99" i="16" s="1"/>
  <c r="AP99" i="18" s="1"/>
  <c r="AQ99" i="15"/>
  <c r="AO99" i="16" s="1"/>
  <c r="AO99" i="18" s="1"/>
  <c r="AO99" i="15"/>
  <c r="AM99" i="16" s="1"/>
  <c r="AM99" i="18" s="1"/>
  <c r="AN99" i="15"/>
  <c r="AL99" i="16" s="1"/>
  <c r="AL99" i="18" s="1"/>
  <c r="AM99" i="15"/>
  <c r="AK99" i="16" s="1"/>
  <c r="AK99" i="18" s="1"/>
  <c r="AL99" i="15"/>
  <c r="AJ99" i="16" s="1"/>
  <c r="AK99" i="15"/>
  <c r="AI99" i="16" s="1"/>
  <c r="AI99" i="18" s="1"/>
  <c r="AH99" i="15"/>
  <c r="AF99" i="16" s="1"/>
  <c r="AF99" i="18" s="1"/>
  <c r="AG99" i="15"/>
  <c r="AE99" i="16" s="1"/>
  <c r="AE99" i="18" s="1"/>
  <c r="AF99" i="15"/>
  <c r="AD99" i="16" s="1"/>
  <c r="AD99" i="18" s="1"/>
  <c r="AE99" i="15"/>
  <c r="AC99" i="16" s="1"/>
  <c r="AC99" i="18" s="1"/>
  <c r="AD99" i="15"/>
  <c r="AB99" i="16" s="1"/>
  <c r="AC99" i="15"/>
  <c r="AA99" i="16" s="1"/>
  <c r="AA99" i="18" s="1"/>
  <c r="AB99" i="15"/>
  <c r="Z99" i="16" s="1"/>
  <c r="Z99" i="18" s="1"/>
  <c r="AA99" i="15"/>
  <c r="Y99" i="16" s="1"/>
  <c r="Y99" i="18" s="1"/>
  <c r="Z99" i="15"/>
  <c r="X99" i="16" s="1"/>
  <c r="X99" i="18" s="1"/>
  <c r="Y99" i="15"/>
  <c r="W99" i="16" s="1"/>
  <c r="W99" i="18" s="1"/>
  <c r="X99" i="15"/>
  <c r="V99" i="16" s="1"/>
  <c r="V99" i="18" s="1"/>
  <c r="W99" i="15"/>
  <c r="U99" i="16" s="1"/>
  <c r="U99" i="18" s="1"/>
  <c r="V99" i="15"/>
  <c r="T99" i="16" s="1"/>
  <c r="U99" i="15"/>
  <c r="S99" i="16" s="1"/>
  <c r="S99" i="18" s="1"/>
  <c r="T99" i="15"/>
  <c r="R99" i="16" s="1"/>
  <c r="R99" i="18" s="1"/>
  <c r="S99" i="15"/>
  <c r="Q99" i="16" s="1"/>
  <c r="Q99" i="18" s="1"/>
  <c r="R99" i="15"/>
  <c r="P99" i="16" s="1"/>
  <c r="P99" i="18" s="1"/>
  <c r="Q99" i="15"/>
  <c r="O99" i="16" s="1"/>
  <c r="O99" i="18" s="1"/>
  <c r="N99" i="15"/>
  <c r="L99" i="16" s="1"/>
  <c r="M99" i="15"/>
  <c r="K99" i="16" s="1"/>
  <c r="K99" i="18" s="1"/>
  <c r="L99" i="15"/>
  <c r="J99" i="16" s="1"/>
  <c r="J99" i="18" s="1"/>
  <c r="K99" i="15"/>
  <c r="I99" i="16" s="1"/>
  <c r="I99" i="18" s="1"/>
  <c r="J99" i="15"/>
  <c r="H99" i="16" s="1"/>
  <c r="I99" i="15"/>
  <c r="G99" i="16" s="1"/>
  <c r="G99" i="18" s="1"/>
  <c r="H99" i="15"/>
  <c r="F99" i="16" s="1"/>
  <c r="F99" i="18" s="1"/>
  <c r="G99" i="15"/>
  <c r="E99" i="16" s="1"/>
  <c r="E99" i="18" s="1"/>
  <c r="E99" i="15"/>
  <c r="C99" i="16" s="1"/>
  <c r="D99" i="15"/>
  <c r="B99" i="16" s="1"/>
  <c r="B99" i="18" s="1"/>
  <c r="AW98" i="15"/>
  <c r="AU98" i="16" s="1"/>
  <c r="AU98" i="18" s="1"/>
  <c r="AU98" i="15"/>
  <c r="AS98" i="16" s="1"/>
  <c r="AS98" i="18" s="1"/>
  <c r="AT98" i="15"/>
  <c r="AR98" i="16" s="1"/>
  <c r="AS98" i="15"/>
  <c r="AQ98" i="16" s="1"/>
  <c r="AQ98" i="18" s="1"/>
  <c r="AR98" i="15"/>
  <c r="AP98" i="16" s="1"/>
  <c r="AP98" i="18" s="1"/>
  <c r="AQ98" i="15"/>
  <c r="AO98" i="16" s="1"/>
  <c r="AO98" i="18" s="1"/>
  <c r="AO98" i="15"/>
  <c r="AM98" i="16" s="1"/>
  <c r="AM98" i="18" s="1"/>
  <c r="AN98" i="15"/>
  <c r="AL98" i="16" s="1"/>
  <c r="AL98" i="18" s="1"/>
  <c r="AM98" i="15"/>
  <c r="AK98" i="16" s="1"/>
  <c r="AK98" i="18" s="1"/>
  <c r="AL98" i="15"/>
  <c r="AJ98" i="16" s="1"/>
  <c r="AK98" i="15"/>
  <c r="AI98" i="16" s="1"/>
  <c r="AI98" i="18" s="1"/>
  <c r="AH98" i="15"/>
  <c r="AF98" i="16" s="1"/>
  <c r="AF98" i="18" s="1"/>
  <c r="AG98" i="15"/>
  <c r="AE98" i="16" s="1"/>
  <c r="AE98" i="18" s="1"/>
  <c r="AF98" i="15"/>
  <c r="AD98" i="16" s="1"/>
  <c r="AD98" i="18" s="1"/>
  <c r="AE98" i="15"/>
  <c r="AC98" i="16" s="1"/>
  <c r="AC98" i="18" s="1"/>
  <c r="AD98" i="15"/>
  <c r="AB98" i="16" s="1"/>
  <c r="AB98" i="18" s="1"/>
  <c r="AC98" i="15"/>
  <c r="AA98" i="16" s="1"/>
  <c r="AA98" i="18" s="1"/>
  <c r="AB98" i="15"/>
  <c r="Z98" i="16" s="1"/>
  <c r="Z98" i="18" s="1"/>
  <c r="AA98" i="15"/>
  <c r="Y98" i="16" s="1"/>
  <c r="Y98" i="18" s="1"/>
  <c r="Z98" i="15"/>
  <c r="X98" i="16" s="1"/>
  <c r="X98" i="18" s="1"/>
  <c r="Y98" i="15"/>
  <c r="W98" i="16" s="1"/>
  <c r="W98" i="18" s="1"/>
  <c r="X98" i="15"/>
  <c r="V98" i="16" s="1"/>
  <c r="V98" i="18" s="1"/>
  <c r="W98" i="15"/>
  <c r="U98" i="16" s="1"/>
  <c r="U98" i="18" s="1"/>
  <c r="V98" i="15"/>
  <c r="T98" i="16" s="1"/>
  <c r="T98" i="18" s="1"/>
  <c r="U98" i="15"/>
  <c r="S98" i="16" s="1"/>
  <c r="S98" i="18" s="1"/>
  <c r="T98" i="15"/>
  <c r="R98" i="16" s="1"/>
  <c r="R98" i="18" s="1"/>
  <c r="S98" i="15"/>
  <c r="Q98" i="16" s="1"/>
  <c r="Q98" i="18" s="1"/>
  <c r="R98" i="15"/>
  <c r="P98" i="16" s="1"/>
  <c r="P98" i="18" s="1"/>
  <c r="Q98" i="15"/>
  <c r="O98" i="16" s="1"/>
  <c r="O98" i="18" s="1"/>
  <c r="N98" i="15"/>
  <c r="L98" i="16" s="1"/>
  <c r="M98" i="15"/>
  <c r="K98" i="16" s="1"/>
  <c r="K98" i="18" s="1"/>
  <c r="L98" i="15"/>
  <c r="J98" i="16" s="1"/>
  <c r="J98" i="18" s="1"/>
  <c r="K98" i="15"/>
  <c r="I98" i="16" s="1"/>
  <c r="I98" i="18" s="1"/>
  <c r="J98" i="15"/>
  <c r="H98" i="16" s="1"/>
  <c r="H98" i="18" s="1"/>
  <c r="I98" i="15"/>
  <c r="G98" i="16" s="1"/>
  <c r="G98" i="18" s="1"/>
  <c r="H98" i="15"/>
  <c r="F98" i="16" s="1"/>
  <c r="F98" i="18" s="1"/>
  <c r="G98" i="15"/>
  <c r="E98" i="16" s="1"/>
  <c r="E98" i="18" s="1"/>
  <c r="E98" i="15"/>
  <c r="C98" i="16" s="1"/>
  <c r="D98" i="15"/>
  <c r="B98" i="16" s="1"/>
  <c r="B98" i="18" s="1"/>
  <c r="AW97" i="15"/>
  <c r="AU97" i="16" s="1"/>
  <c r="AU97" i="18" s="1"/>
  <c r="AU97" i="15"/>
  <c r="AS97" i="16" s="1"/>
  <c r="AS97" i="18" s="1"/>
  <c r="AT97" i="15"/>
  <c r="AR97" i="16" s="1"/>
  <c r="AS97" i="15"/>
  <c r="AQ97" i="16" s="1"/>
  <c r="AQ97" i="18" s="1"/>
  <c r="AR97" i="15"/>
  <c r="AP97" i="16" s="1"/>
  <c r="AP97" i="18" s="1"/>
  <c r="AQ97" i="15"/>
  <c r="AO97" i="16" s="1"/>
  <c r="AO97" i="18" s="1"/>
  <c r="AO97" i="15"/>
  <c r="AM97" i="16" s="1"/>
  <c r="AM97" i="18" s="1"/>
  <c r="AN97" i="15"/>
  <c r="AL97" i="16" s="1"/>
  <c r="AL97" i="18" s="1"/>
  <c r="AM97" i="15"/>
  <c r="AK97" i="16" s="1"/>
  <c r="AK97" i="18" s="1"/>
  <c r="AL97" i="15"/>
  <c r="AJ97" i="16" s="1"/>
  <c r="AK97" i="15"/>
  <c r="AI97" i="16" s="1"/>
  <c r="AI97" i="18" s="1"/>
  <c r="AH97" i="15"/>
  <c r="AF97" i="16" s="1"/>
  <c r="AG97" i="15"/>
  <c r="AE97" i="16" s="1"/>
  <c r="AE97" i="18" s="1"/>
  <c r="AF97" i="15"/>
  <c r="AD97" i="16" s="1"/>
  <c r="AD97" i="18" s="1"/>
  <c r="AE97" i="15"/>
  <c r="AC97" i="16" s="1"/>
  <c r="AC97" i="18" s="1"/>
  <c r="AD97" i="15"/>
  <c r="AB97" i="16" s="1"/>
  <c r="AC97" i="15"/>
  <c r="AA97" i="16" s="1"/>
  <c r="AA97" i="18" s="1"/>
  <c r="AB97" i="15"/>
  <c r="Z97" i="16" s="1"/>
  <c r="Z97" i="18" s="1"/>
  <c r="AA97" i="15"/>
  <c r="Y97" i="16" s="1"/>
  <c r="Y97" i="18" s="1"/>
  <c r="Z97" i="15"/>
  <c r="X97" i="16" s="1"/>
  <c r="Y97" i="15"/>
  <c r="W97" i="16" s="1"/>
  <c r="W97" i="18" s="1"/>
  <c r="X97" i="15"/>
  <c r="V97" i="16" s="1"/>
  <c r="V97" i="18" s="1"/>
  <c r="W97" i="15"/>
  <c r="U97" i="16" s="1"/>
  <c r="U97" i="18" s="1"/>
  <c r="V97" i="15"/>
  <c r="T97" i="16" s="1"/>
  <c r="U97" i="15"/>
  <c r="S97" i="16" s="1"/>
  <c r="S97" i="18" s="1"/>
  <c r="T97" i="15"/>
  <c r="R97" i="16" s="1"/>
  <c r="R97" i="18" s="1"/>
  <c r="S97" i="15"/>
  <c r="Q97" i="16" s="1"/>
  <c r="Q97" i="18" s="1"/>
  <c r="R97" i="15"/>
  <c r="P97" i="16" s="1"/>
  <c r="Q97" i="15"/>
  <c r="O97" i="16" s="1"/>
  <c r="O97" i="18" s="1"/>
  <c r="N97" i="15"/>
  <c r="L97" i="16" s="1"/>
  <c r="L97" i="18" s="1"/>
  <c r="M97" i="15"/>
  <c r="K97" i="16" s="1"/>
  <c r="K97" i="18" s="1"/>
  <c r="L97" i="15"/>
  <c r="J97" i="16" s="1"/>
  <c r="J97" i="18" s="1"/>
  <c r="K97" i="15"/>
  <c r="I97" i="16" s="1"/>
  <c r="I97" i="18" s="1"/>
  <c r="J97" i="15"/>
  <c r="H97" i="16" s="1"/>
  <c r="I97" i="15"/>
  <c r="G97" i="16" s="1"/>
  <c r="G97" i="18" s="1"/>
  <c r="H97" i="15"/>
  <c r="F97" i="16" s="1"/>
  <c r="F97" i="18" s="1"/>
  <c r="G97" i="15"/>
  <c r="E97" i="16" s="1"/>
  <c r="E97" i="18" s="1"/>
  <c r="E97" i="15"/>
  <c r="C97" i="16" s="1"/>
  <c r="D97" i="15"/>
  <c r="B97" i="16" s="1"/>
  <c r="B97" i="18" s="1"/>
  <c r="AW96" i="15"/>
  <c r="AU96" i="16" s="1"/>
  <c r="AU96" i="18" s="1"/>
  <c r="AU96" i="15"/>
  <c r="AS96" i="16" s="1"/>
  <c r="AS96" i="18" s="1"/>
  <c r="AT96" i="15"/>
  <c r="AR96" i="16" s="1"/>
  <c r="AS96" i="15"/>
  <c r="AQ96" i="16" s="1"/>
  <c r="AQ96" i="18" s="1"/>
  <c r="AR96" i="15"/>
  <c r="AP96" i="16" s="1"/>
  <c r="AP96" i="18" s="1"/>
  <c r="AQ96" i="15"/>
  <c r="AO96" i="16" s="1"/>
  <c r="AO96" i="18" s="1"/>
  <c r="AO96" i="15"/>
  <c r="AM96" i="16" s="1"/>
  <c r="AM96" i="18" s="1"/>
  <c r="AN96" i="15"/>
  <c r="AL96" i="16" s="1"/>
  <c r="AL96" i="18" s="1"/>
  <c r="AM96" i="15"/>
  <c r="AK96" i="16" s="1"/>
  <c r="AK96" i="18" s="1"/>
  <c r="AL96" i="15"/>
  <c r="AJ96" i="16" s="1"/>
  <c r="AJ96" i="18" s="1"/>
  <c r="AK96" i="15"/>
  <c r="AI96" i="16" s="1"/>
  <c r="AI96" i="18" s="1"/>
  <c r="AH96" i="15"/>
  <c r="AF96" i="16" s="1"/>
  <c r="AF96" i="18" s="1"/>
  <c r="AG96" i="15"/>
  <c r="AE96" i="16" s="1"/>
  <c r="AE96" i="18" s="1"/>
  <c r="AF96" i="15"/>
  <c r="AD96" i="16" s="1"/>
  <c r="AD96" i="18" s="1"/>
  <c r="AE96" i="15"/>
  <c r="AC96" i="16" s="1"/>
  <c r="AC96" i="18" s="1"/>
  <c r="AD96" i="15"/>
  <c r="AB96" i="16" s="1"/>
  <c r="AC96" i="15"/>
  <c r="AA96" i="16" s="1"/>
  <c r="AA96" i="18" s="1"/>
  <c r="AB96" i="15"/>
  <c r="Z96" i="16" s="1"/>
  <c r="Z96" i="18" s="1"/>
  <c r="AA96" i="15"/>
  <c r="Y96" i="16" s="1"/>
  <c r="Y96" i="18" s="1"/>
  <c r="Z96" i="15"/>
  <c r="X96" i="16" s="1"/>
  <c r="X96" i="18" s="1"/>
  <c r="Y96" i="15"/>
  <c r="W96" i="16" s="1"/>
  <c r="W96" i="18" s="1"/>
  <c r="X96" i="15"/>
  <c r="V96" i="16" s="1"/>
  <c r="V96" i="18" s="1"/>
  <c r="W96" i="15"/>
  <c r="U96" i="16" s="1"/>
  <c r="U96" i="18" s="1"/>
  <c r="V96" i="15"/>
  <c r="T96" i="16" s="1"/>
  <c r="U96" i="15"/>
  <c r="S96" i="16" s="1"/>
  <c r="S96" i="18" s="1"/>
  <c r="T96" i="15"/>
  <c r="R96" i="16" s="1"/>
  <c r="R96" i="18" s="1"/>
  <c r="S96" i="15"/>
  <c r="Q96" i="16" s="1"/>
  <c r="Q96" i="18" s="1"/>
  <c r="R96" i="15"/>
  <c r="P96" i="16" s="1"/>
  <c r="P96" i="18" s="1"/>
  <c r="Q96" i="15"/>
  <c r="O96" i="16" s="1"/>
  <c r="O96" i="18" s="1"/>
  <c r="N96" i="15"/>
  <c r="L96" i="16" s="1"/>
  <c r="L96" i="18" s="1"/>
  <c r="M96" i="15"/>
  <c r="K96" i="16" s="1"/>
  <c r="K96" i="18" s="1"/>
  <c r="L96" i="15"/>
  <c r="J96" i="16" s="1"/>
  <c r="J96" i="18" s="1"/>
  <c r="K96" i="15"/>
  <c r="I96" i="16" s="1"/>
  <c r="I96" i="18" s="1"/>
  <c r="J96" i="15"/>
  <c r="H96" i="16" s="1"/>
  <c r="H96" i="18" s="1"/>
  <c r="I96" i="15"/>
  <c r="G96" i="16" s="1"/>
  <c r="G96" i="18" s="1"/>
  <c r="H96" i="15"/>
  <c r="F96" i="16" s="1"/>
  <c r="F96" i="18" s="1"/>
  <c r="G96" i="15"/>
  <c r="E96" i="16" s="1"/>
  <c r="E96" i="18" s="1"/>
  <c r="E96" i="15"/>
  <c r="C96" i="16" s="1"/>
  <c r="D96" i="15"/>
  <c r="B96" i="16" s="1"/>
  <c r="B96" i="18" s="1"/>
  <c r="AW95" i="15"/>
  <c r="AU95" i="16" s="1"/>
  <c r="AU95" i="18" s="1"/>
  <c r="AU95" i="15"/>
  <c r="AS95" i="16" s="1"/>
  <c r="AS95" i="18" s="1"/>
  <c r="AT95" i="15"/>
  <c r="AR95" i="16" s="1"/>
  <c r="AR95" i="18" s="1"/>
  <c r="AS95" i="15"/>
  <c r="AQ95" i="16" s="1"/>
  <c r="AQ95" i="18" s="1"/>
  <c r="AR95" i="15"/>
  <c r="AP95" i="16" s="1"/>
  <c r="AP95" i="18" s="1"/>
  <c r="AQ95" i="15"/>
  <c r="AO95" i="16" s="1"/>
  <c r="AO95" i="18" s="1"/>
  <c r="AO95" i="15"/>
  <c r="AM95" i="16" s="1"/>
  <c r="AM95" i="18" s="1"/>
  <c r="AN95" i="15"/>
  <c r="AL95" i="16" s="1"/>
  <c r="AL95" i="18" s="1"/>
  <c r="AM95" i="15"/>
  <c r="AK95" i="16" s="1"/>
  <c r="AK95" i="18" s="1"/>
  <c r="AL95" i="15"/>
  <c r="AJ95" i="16" s="1"/>
  <c r="AK95" i="15"/>
  <c r="AI95" i="16" s="1"/>
  <c r="AI95" i="18" s="1"/>
  <c r="AH95" i="15"/>
  <c r="AF95" i="16" s="1"/>
  <c r="AG95" i="15"/>
  <c r="AE95" i="16" s="1"/>
  <c r="AE95" i="18" s="1"/>
  <c r="AF95" i="15"/>
  <c r="AD95" i="16" s="1"/>
  <c r="AD95" i="18" s="1"/>
  <c r="AE95" i="15"/>
  <c r="AC95" i="16" s="1"/>
  <c r="AC95" i="18" s="1"/>
  <c r="AD95" i="15"/>
  <c r="AB95" i="16" s="1"/>
  <c r="AB95" i="18" s="1"/>
  <c r="AC95" i="15"/>
  <c r="AA95" i="16" s="1"/>
  <c r="AA95" i="18" s="1"/>
  <c r="AB95" i="15"/>
  <c r="Z95" i="16" s="1"/>
  <c r="Z95" i="18" s="1"/>
  <c r="AA95" i="15"/>
  <c r="Y95" i="16" s="1"/>
  <c r="Y95" i="18" s="1"/>
  <c r="Z95" i="15"/>
  <c r="X95" i="16" s="1"/>
  <c r="Y95" i="15"/>
  <c r="W95" i="16" s="1"/>
  <c r="W95" i="18" s="1"/>
  <c r="X95" i="15"/>
  <c r="V95" i="16" s="1"/>
  <c r="V95" i="18" s="1"/>
  <c r="W95" i="15"/>
  <c r="U95" i="16" s="1"/>
  <c r="U95" i="18" s="1"/>
  <c r="V95" i="15"/>
  <c r="T95" i="16" s="1"/>
  <c r="T95" i="18" s="1"/>
  <c r="U95" i="15"/>
  <c r="S95" i="16" s="1"/>
  <c r="S95" i="18" s="1"/>
  <c r="T95" i="15"/>
  <c r="R95" i="16" s="1"/>
  <c r="R95" i="18" s="1"/>
  <c r="S95" i="15"/>
  <c r="Q95" i="16" s="1"/>
  <c r="Q95" i="18" s="1"/>
  <c r="R95" i="15"/>
  <c r="P95" i="16" s="1"/>
  <c r="Q95" i="15"/>
  <c r="O95" i="16" s="1"/>
  <c r="O95" i="18" s="1"/>
  <c r="N95" i="15"/>
  <c r="L95" i="16" s="1"/>
  <c r="M95" i="15"/>
  <c r="K95" i="16" s="1"/>
  <c r="K95" i="18" s="1"/>
  <c r="L95" i="15"/>
  <c r="J95" i="16" s="1"/>
  <c r="J95" i="18" s="1"/>
  <c r="K95" i="15"/>
  <c r="I95" i="16" s="1"/>
  <c r="I95" i="18" s="1"/>
  <c r="J95" i="15"/>
  <c r="H95" i="16" s="1"/>
  <c r="H95" i="18" s="1"/>
  <c r="I95" i="15"/>
  <c r="G95" i="16" s="1"/>
  <c r="G95" i="18" s="1"/>
  <c r="H95" i="15"/>
  <c r="F95" i="16" s="1"/>
  <c r="F95" i="18" s="1"/>
  <c r="G95" i="15"/>
  <c r="E95" i="16" s="1"/>
  <c r="E95" i="18" s="1"/>
  <c r="E95" i="15"/>
  <c r="C95" i="16" s="1"/>
  <c r="D95" i="15"/>
  <c r="B95" i="16" s="1"/>
  <c r="B95" i="18" s="1"/>
  <c r="AW94" i="15"/>
  <c r="AU94" i="16" s="1"/>
  <c r="AU94" i="18" s="1"/>
  <c r="AU94" i="15"/>
  <c r="AS94" i="16" s="1"/>
  <c r="AS94" i="18" s="1"/>
  <c r="AT94" i="15"/>
  <c r="AR94" i="16" s="1"/>
  <c r="AS94" i="15"/>
  <c r="AQ94" i="16" s="1"/>
  <c r="AQ94" i="18" s="1"/>
  <c r="AR94" i="15"/>
  <c r="AP94" i="16" s="1"/>
  <c r="AP94" i="18" s="1"/>
  <c r="AQ94" i="15"/>
  <c r="AO94" i="16" s="1"/>
  <c r="AO94" i="18" s="1"/>
  <c r="AO94" i="15"/>
  <c r="AM94" i="16" s="1"/>
  <c r="AM94" i="18" s="1"/>
  <c r="AN94" i="15"/>
  <c r="AL94" i="16" s="1"/>
  <c r="AL94" i="18" s="1"/>
  <c r="AM94" i="15"/>
  <c r="AK94" i="16" s="1"/>
  <c r="AK94" i="18" s="1"/>
  <c r="AL94" i="15"/>
  <c r="AJ94" i="16" s="1"/>
  <c r="AK94" i="15"/>
  <c r="AI94" i="16" s="1"/>
  <c r="AI94" i="18" s="1"/>
  <c r="AH94" i="15"/>
  <c r="AF94" i="16" s="1"/>
  <c r="AF94" i="18" s="1"/>
  <c r="AG94" i="15"/>
  <c r="AE94" i="16" s="1"/>
  <c r="AE94" i="18" s="1"/>
  <c r="AF94" i="15"/>
  <c r="AD94" i="16" s="1"/>
  <c r="AD94" i="18" s="1"/>
  <c r="AE94" i="15"/>
  <c r="AC94" i="16" s="1"/>
  <c r="AC94" i="18" s="1"/>
  <c r="AD94" i="15"/>
  <c r="AB94" i="16" s="1"/>
  <c r="AB94" i="18" s="1"/>
  <c r="AC94" i="15"/>
  <c r="AA94" i="16" s="1"/>
  <c r="AA94" i="18" s="1"/>
  <c r="AB94" i="15"/>
  <c r="Z94" i="16" s="1"/>
  <c r="Z94" i="18" s="1"/>
  <c r="AA94" i="15"/>
  <c r="Y94" i="16" s="1"/>
  <c r="Y94" i="18" s="1"/>
  <c r="Z94" i="15"/>
  <c r="X94" i="16" s="1"/>
  <c r="X94" i="18" s="1"/>
  <c r="Y94" i="15"/>
  <c r="W94" i="16" s="1"/>
  <c r="W94" i="18" s="1"/>
  <c r="X94" i="15"/>
  <c r="V94" i="16" s="1"/>
  <c r="V94" i="18" s="1"/>
  <c r="W94" i="15"/>
  <c r="U94" i="16" s="1"/>
  <c r="U94" i="18" s="1"/>
  <c r="V94" i="15"/>
  <c r="T94" i="16" s="1"/>
  <c r="T94" i="18" s="1"/>
  <c r="U94" i="15"/>
  <c r="S94" i="16" s="1"/>
  <c r="S94" i="18" s="1"/>
  <c r="T94" i="15"/>
  <c r="R94" i="16" s="1"/>
  <c r="R94" i="18" s="1"/>
  <c r="S94" i="15"/>
  <c r="Q94" i="16" s="1"/>
  <c r="Q94" i="18" s="1"/>
  <c r="R94" i="15"/>
  <c r="P94" i="16" s="1"/>
  <c r="P94" i="18" s="1"/>
  <c r="Q94" i="15"/>
  <c r="O94" i="16" s="1"/>
  <c r="O94" i="18" s="1"/>
  <c r="N94" i="15"/>
  <c r="L94" i="16" s="1"/>
  <c r="M94" i="15"/>
  <c r="K94" i="16" s="1"/>
  <c r="K94" i="18" s="1"/>
  <c r="L94" i="15"/>
  <c r="J94" i="16" s="1"/>
  <c r="J94" i="18" s="1"/>
  <c r="K94" i="15"/>
  <c r="I94" i="16" s="1"/>
  <c r="I94" i="18" s="1"/>
  <c r="J94" i="15"/>
  <c r="H94" i="16" s="1"/>
  <c r="H94" i="18" s="1"/>
  <c r="I94" i="15"/>
  <c r="G94" i="16" s="1"/>
  <c r="G94" i="18" s="1"/>
  <c r="H94" i="15"/>
  <c r="F94" i="16" s="1"/>
  <c r="F94" i="18" s="1"/>
  <c r="G94" i="15"/>
  <c r="E94" i="16" s="1"/>
  <c r="E94" i="18" s="1"/>
  <c r="E94" i="15"/>
  <c r="C94" i="16" s="1"/>
  <c r="D94" i="15"/>
  <c r="B94" i="16" s="1"/>
  <c r="B94" i="18" s="1"/>
  <c r="AW93" i="15"/>
  <c r="AU93" i="16" s="1"/>
  <c r="AU93" i="18" s="1"/>
  <c r="AU93" i="15"/>
  <c r="AS93" i="16" s="1"/>
  <c r="AS93" i="18" s="1"/>
  <c r="AT93" i="15"/>
  <c r="AR93" i="16" s="1"/>
  <c r="AS93" i="15"/>
  <c r="AQ93" i="16" s="1"/>
  <c r="AQ93" i="18" s="1"/>
  <c r="AR93" i="15"/>
  <c r="AP93" i="16" s="1"/>
  <c r="AP93" i="18" s="1"/>
  <c r="AQ93" i="15"/>
  <c r="AO93" i="16" s="1"/>
  <c r="AO93" i="18" s="1"/>
  <c r="AO93" i="15"/>
  <c r="AM93" i="16" s="1"/>
  <c r="AM93" i="18" s="1"/>
  <c r="AN93" i="15"/>
  <c r="AL93" i="16" s="1"/>
  <c r="AL93" i="18" s="1"/>
  <c r="AM93" i="15"/>
  <c r="AK93" i="16" s="1"/>
  <c r="AK93" i="18" s="1"/>
  <c r="AL93" i="15"/>
  <c r="AJ93" i="16" s="1"/>
  <c r="AJ93" i="18" s="1"/>
  <c r="AK93" i="15"/>
  <c r="AI93" i="16" s="1"/>
  <c r="AI93" i="18" s="1"/>
  <c r="AH93" i="15"/>
  <c r="AF93" i="16" s="1"/>
  <c r="AF93" i="18" s="1"/>
  <c r="AG93" i="15"/>
  <c r="AE93" i="16" s="1"/>
  <c r="AE93" i="18" s="1"/>
  <c r="AF93" i="15"/>
  <c r="AD93" i="16" s="1"/>
  <c r="AD93" i="18" s="1"/>
  <c r="AE93" i="15"/>
  <c r="AC93" i="16" s="1"/>
  <c r="AC93" i="18" s="1"/>
  <c r="AD93" i="15"/>
  <c r="AB93" i="16" s="1"/>
  <c r="AC93" i="15"/>
  <c r="AA93" i="16" s="1"/>
  <c r="AA93" i="18" s="1"/>
  <c r="AB93" i="15"/>
  <c r="Z93" i="16" s="1"/>
  <c r="Z93" i="18" s="1"/>
  <c r="AA93" i="15"/>
  <c r="Y93" i="16" s="1"/>
  <c r="Y93" i="18" s="1"/>
  <c r="Z93" i="15"/>
  <c r="X93" i="16" s="1"/>
  <c r="X93" i="18" s="1"/>
  <c r="Y93" i="15"/>
  <c r="W93" i="16" s="1"/>
  <c r="W93" i="18" s="1"/>
  <c r="X93" i="15"/>
  <c r="V93" i="16" s="1"/>
  <c r="V93" i="18" s="1"/>
  <c r="W93" i="15"/>
  <c r="U93" i="16" s="1"/>
  <c r="U93" i="18" s="1"/>
  <c r="V93" i="15"/>
  <c r="T93" i="16" s="1"/>
  <c r="U93" i="15"/>
  <c r="S93" i="16" s="1"/>
  <c r="S93" i="18" s="1"/>
  <c r="T93" i="15"/>
  <c r="R93" i="16" s="1"/>
  <c r="R93" i="18" s="1"/>
  <c r="S93" i="15"/>
  <c r="Q93" i="16" s="1"/>
  <c r="Q93" i="18" s="1"/>
  <c r="R93" i="15"/>
  <c r="P93" i="16" s="1"/>
  <c r="P93" i="18" s="1"/>
  <c r="Q93" i="15"/>
  <c r="O93" i="16" s="1"/>
  <c r="O93" i="18" s="1"/>
  <c r="N93" i="15"/>
  <c r="L93" i="16" s="1"/>
  <c r="M93" i="15"/>
  <c r="K93" i="16" s="1"/>
  <c r="K93" i="18" s="1"/>
  <c r="L93" i="15"/>
  <c r="J93" i="16" s="1"/>
  <c r="J93" i="18" s="1"/>
  <c r="K93" i="15"/>
  <c r="I93" i="16" s="1"/>
  <c r="I93" i="18" s="1"/>
  <c r="J93" i="15"/>
  <c r="H93" i="16" s="1"/>
  <c r="H93" i="18" s="1"/>
  <c r="I93" i="15"/>
  <c r="G93" i="16" s="1"/>
  <c r="G93" i="18" s="1"/>
  <c r="H93" i="15"/>
  <c r="F93" i="16" s="1"/>
  <c r="F93" i="18" s="1"/>
  <c r="G93" i="15"/>
  <c r="E93" i="16" s="1"/>
  <c r="E93" i="18" s="1"/>
  <c r="E93" i="15"/>
  <c r="C93" i="16" s="1"/>
  <c r="D93" i="15"/>
  <c r="B93" i="16" s="1"/>
  <c r="B93" i="18" s="1"/>
  <c r="AW92" i="15"/>
  <c r="AU92" i="16" s="1"/>
  <c r="AU92" i="18" s="1"/>
  <c r="AU92" i="15"/>
  <c r="AS92" i="16" s="1"/>
  <c r="AS92" i="18" s="1"/>
  <c r="AT92" i="15"/>
  <c r="AR92" i="16" s="1"/>
  <c r="AR92" i="18" s="1"/>
  <c r="AS92" i="15"/>
  <c r="AQ92" i="16" s="1"/>
  <c r="AQ92" i="18" s="1"/>
  <c r="AR92" i="15"/>
  <c r="AP92" i="16" s="1"/>
  <c r="AP92" i="18" s="1"/>
  <c r="AQ92" i="15"/>
  <c r="AO92" i="16" s="1"/>
  <c r="AO92" i="18" s="1"/>
  <c r="AO92" i="15"/>
  <c r="AM92" i="16" s="1"/>
  <c r="AM92" i="18" s="1"/>
  <c r="AN92" i="15"/>
  <c r="AL92" i="16" s="1"/>
  <c r="AL92" i="18" s="1"/>
  <c r="AM92" i="15"/>
  <c r="AK92" i="16" s="1"/>
  <c r="AK92" i="18" s="1"/>
  <c r="AL92" i="15"/>
  <c r="AJ92" i="16" s="1"/>
  <c r="AJ92" i="18" s="1"/>
  <c r="AK92" i="15"/>
  <c r="AI92" i="16" s="1"/>
  <c r="AI92" i="18" s="1"/>
  <c r="AH92" i="15"/>
  <c r="AF92" i="16" s="1"/>
  <c r="AF92" i="18" s="1"/>
  <c r="AF92" i="15"/>
  <c r="AD92" i="16" s="1"/>
  <c r="AD92" i="18" s="1"/>
  <c r="AE92" i="15"/>
  <c r="AC92" i="16" s="1"/>
  <c r="AC92" i="18" s="1"/>
  <c r="AD92" i="15"/>
  <c r="AB92" i="16" s="1"/>
  <c r="AC92" i="15"/>
  <c r="AA92" i="16" s="1"/>
  <c r="AA92" i="18" s="1"/>
  <c r="AB92" i="15"/>
  <c r="Z92" i="16" s="1"/>
  <c r="Z92" i="18" s="1"/>
  <c r="AA92" i="15"/>
  <c r="Y92" i="16" s="1"/>
  <c r="Y92" i="18" s="1"/>
  <c r="Z92" i="15"/>
  <c r="X92" i="16" s="1"/>
  <c r="X92" i="18" s="1"/>
  <c r="Y92" i="15"/>
  <c r="W92" i="16" s="1"/>
  <c r="W92" i="18" s="1"/>
  <c r="X92" i="15"/>
  <c r="V92" i="16" s="1"/>
  <c r="V92" i="18" s="1"/>
  <c r="W92" i="15"/>
  <c r="U92" i="16" s="1"/>
  <c r="U92" i="18" s="1"/>
  <c r="V92" i="15"/>
  <c r="T92" i="16" s="1"/>
  <c r="U92" i="15"/>
  <c r="S92" i="16" s="1"/>
  <c r="S92" i="18" s="1"/>
  <c r="T92" i="15"/>
  <c r="R92" i="16" s="1"/>
  <c r="R92" i="18" s="1"/>
  <c r="S92" i="15"/>
  <c r="Q92" i="16" s="1"/>
  <c r="Q92" i="18" s="1"/>
  <c r="R92" i="15"/>
  <c r="P92" i="16" s="1"/>
  <c r="P92" i="18" s="1"/>
  <c r="Q92" i="15"/>
  <c r="O92" i="16" s="1"/>
  <c r="O92" i="18" s="1"/>
  <c r="N92" i="15"/>
  <c r="L92" i="16" s="1"/>
  <c r="M92" i="15"/>
  <c r="K92" i="16" s="1"/>
  <c r="K92" i="18" s="1"/>
  <c r="L92" i="15"/>
  <c r="J92" i="16" s="1"/>
  <c r="J92" i="18" s="1"/>
  <c r="K92" i="15"/>
  <c r="I92" i="16" s="1"/>
  <c r="I92" i="18" s="1"/>
  <c r="J92" i="15"/>
  <c r="H92" i="16" s="1"/>
  <c r="I92" i="15"/>
  <c r="G92" i="16" s="1"/>
  <c r="G92" i="18" s="1"/>
  <c r="H92" i="15"/>
  <c r="F92" i="16" s="1"/>
  <c r="F92" i="18" s="1"/>
  <c r="G92" i="15"/>
  <c r="E92" i="16" s="1"/>
  <c r="E92" i="18" s="1"/>
  <c r="E92" i="15"/>
  <c r="C92" i="16" s="1"/>
  <c r="D92" i="15"/>
  <c r="B92" i="16" s="1"/>
  <c r="B92" i="18" s="1"/>
  <c r="AW91" i="15"/>
  <c r="AU91" i="16" s="1"/>
  <c r="AU91" i="18" s="1"/>
  <c r="AU91" i="15"/>
  <c r="AS91" i="16" s="1"/>
  <c r="AS91" i="18" s="1"/>
  <c r="AT91" i="15"/>
  <c r="AR91" i="16" s="1"/>
  <c r="AS91" i="15"/>
  <c r="AQ91" i="16" s="1"/>
  <c r="AQ91" i="18" s="1"/>
  <c r="AR91" i="15"/>
  <c r="AP91" i="16" s="1"/>
  <c r="AP91" i="18" s="1"/>
  <c r="AQ91" i="15"/>
  <c r="AO91" i="16" s="1"/>
  <c r="AO91" i="18" s="1"/>
  <c r="AO91" i="15"/>
  <c r="AM91" i="16" s="1"/>
  <c r="AM91" i="18" s="1"/>
  <c r="AN91" i="15"/>
  <c r="AL91" i="16" s="1"/>
  <c r="AL91" i="18" s="1"/>
  <c r="AM91" i="15"/>
  <c r="AK91" i="16" s="1"/>
  <c r="AK91" i="18" s="1"/>
  <c r="AL91" i="15"/>
  <c r="AJ91" i="16" s="1"/>
  <c r="AJ91" i="18" s="1"/>
  <c r="AK91" i="15"/>
  <c r="AI91" i="16" s="1"/>
  <c r="AI91" i="18" s="1"/>
  <c r="AH91" i="15"/>
  <c r="AF91" i="16" s="1"/>
  <c r="AF91" i="18" s="1"/>
  <c r="AF91" i="15"/>
  <c r="AD91" i="16" s="1"/>
  <c r="AD91" i="18" s="1"/>
  <c r="AE91" i="15"/>
  <c r="AC91" i="16" s="1"/>
  <c r="AC91" i="18" s="1"/>
  <c r="AD91" i="15"/>
  <c r="AB91" i="16" s="1"/>
  <c r="AC91" i="15"/>
  <c r="AA91" i="16" s="1"/>
  <c r="AA91" i="18" s="1"/>
  <c r="AB91" i="15"/>
  <c r="Z91" i="16" s="1"/>
  <c r="Z91" i="18" s="1"/>
  <c r="AA91" i="15"/>
  <c r="Y91" i="16" s="1"/>
  <c r="Y91" i="18" s="1"/>
  <c r="Z91" i="15"/>
  <c r="X91" i="16" s="1"/>
  <c r="Y91" i="15"/>
  <c r="W91" i="16" s="1"/>
  <c r="W91" i="18" s="1"/>
  <c r="X91" i="15"/>
  <c r="V91" i="16" s="1"/>
  <c r="V91" i="18" s="1"/>
  <c r="W91" i="15"/>
  <c r="U91" i="16" s="1"/>
  <c r="U91" i="18" s="1"/>
  <c r="V91" i="15"/>
  <c r="T91" i="16" s="1"/>
  <c r="U91" i="15"/>
  <c r="S91" i="16" s="1"/>
  <c r="S91" i="18" s="1"/>
  <c r="T91" i="15"/>
  <c r="R91" i="16" s="1"/>
  <c r="R91" i="18" s="1"/>
  <c r="S91" i="15"/>
  <c r="Q91" i="16" s="1"/>
  <c r="Q91" i="18" s="1"/>
  <c r="R91" i="15"/>
  <c r="P91" i="16" s="1"/>
  <c r="Q91" i="15"/>
  <c r="O91" i="16" s="1"/>
  <c r="O91" i="18" s="1"/>
  <c r="N91" i="15"/>
  <c r="L91" i="16" s="1"/>
  <c r="L91" i="18" s="1"/>
  <c r="M91" i="15"/>
  <c r="K91" i="16" s="1"/>
  <c r="K91" i="18" s="1"/>
  <c r="L91" i="15"/>
  <c r="J91" i="16" s="1"/>
  <c r="J91" i="18" s="1"/>
  <c r="K91" i="15"/>
  <c r="I91" i="16" s="1"/>
  <c r="I91" i="18" s="1"/>
  <c r="J91" i="15"/>
  <c r="H91" i="16" s="1"/>
  <c r="I91" i="15"/>
  <c r="G91" i="16" s="1"/>
  <c r="G91" i="18" s="1"/>
  <c r="H91" i="15"/>
  <c r="F91" i="16" s="1"/>
  <c r="F91" i="18" s="1"/>
  <c r="G91" i="15"/>
  <c r="E91" i="16" s="1"/>
  <c r="E91" i="18" s="1"/>
  <c r="E91" i="15"/>
  <c r="C91" i="16" s="1"/>
  <c r="D91" i="15"/>
  <c r="B91" i="16" s="1"/>
  <c r="B91" i="18" s="1"/>
  <c r="AW90" i="15"/>
  <c r="AU90" i="16" s="1"/>
  <c r="AU90" i="18" s="1"/>
  <c r="AU90" i="15"/>
  <c r="AS90" i="16" s="1"/>
  <c r="AS90" i="18" s="1"/>
  <c r="AT90" i="15"/>
  <c r="AR90" i="16" s="1"/>
  <c r="AS90" i="15"/>
  <c r="AQ90" i="16" s="1"/>
  <c r="AQ90" i="18" s="1"/>
  <c r="AR90" i="15"/>
  <c r="AP90" i="16" s="1"/>
  <c r="AP90" i="18" s="1"/>
  <c r="AQ90" i="15"/>
  <c r="AO90" i="16" s="1"/>
  <c r="AO90" i="18" s="1"/>
  <c r="AO90" i="15"/>
  <c r="AM90" i="16" s="1"/>
  <c r="AM90" i="18" s="1"/>
  <c r="AN90" i="15"/>
  <c r="AL90" i="16" s="1"/>
  <c r="AL90" i="18" s="1"/>
  <c r="AM90" i="15"/>
  <c r="AK90" i="16" s="1"/>
  <c r="AK90" i="18" s="1"/>
  <c r="AL90" i="15"/>
  <c r="AJ90" i="16" s="1"/>
  <c r="AJ90" i="18" s="1"/>
  <c r="AK90" i="15"/>
  <c r="AI90" i="16" s="1"/>
  <c r="AI90" i="18" s="1"/>
  <c r="AH90" i="15"/>
  <c r="AF90" i="16" s="1"/>
  <c r="AF90" i="18" s="1"/>
  <c r="AF90" i="15"/>
  <c r="AD90" i="16" s="1"/>
  <c r="AD90" i="18" s="1"/>
  <c r="AE90" i="15"/>
  <c r="AC90" i="16" s="1"/>
  <c r="AC90" i="18" s="1"/>
  <c r="AD90" i="15"/>
  <c r="AB90" i="16" s="1"/>
  <c r="AB90" i="18" s="1"/>
  <c r="AC90" i="15"/>
  <c r="AA90" i="16" s="1"/>
  <c r="AA90" i="18" s="1"/>
  <c r="AB90" i="15"/>
  <c r="Z90" i="16" s="1"/>
  <c r="Z90" i="18" s="1"/>
  <c r="AA90" i="15"/>
  <c r="Y90" i="16" s="1"/>
  <c r="Y90" i="18" s="1"/>
  <c r="Z90" i="15"/>
  <c r="X90" i="16" s="1"/>
  <c r="Y90" i="15"/>
  <c r="W90" i="16" s="1"/>
  <c r="W90" i="18" s="1"/>
  <c r="X90" i="15"/>
  <c r="V90" i="16" s="1"/>
  <c r="V90" i="18" s="1"/>
  <c r="W90" i="15"/>
  <c r="U90" i="16" s="1"/>
  <c r="U90" i="18" s="1"/>
  <c r="V90" i="15"/>
  <c r="T90" i="16" s="1"/>
  <c r="T90" i="18" s="1"/>
  <c r="U90" i="15"/>
  <c r="S90" i="16" s="1"/>
  <c r="S90" i="18" s="1"/>
  <c r="T90" i="15"/>
  <c r="R90" i="16" s="1"/>
  <c r="R90" i="18" s="1"/>
  <c r="S90" i="15"/>
  <c r="Q90" i="16" s="1"/>
  <c r="Q90" i="18" s="1"/>
  <c r="R90" i="15"/>
  <c r="P90" i="16" s="1"/>
  <c r="Q90" i="15"/>
  <c r="O90" i="16" s="1"/>
  <c r="O90" i="18" s="1"/>
  <c r="N90" i="15"/>
  <c r="L90" i="16" s="1"/>
  <c r="M90" i="15"/>
  <c r="K90" i="16" s="1"/>
  <c r="K90" i="18" s="1"/>
  <c r="L90" i="15"/>
  <c r="J90" i="16" s="1"/>
  <c r="J90" i="18" s="1"/>
  <c r="K90" i="15"/>
  <c r="I90" i="16" s="1"/>
  <c r="I90" i="18" s="1"/>
  <c r="J90" i="15"/>
  <c r="H90" i="16" s="1"/>
  <c r="H90" i="18" s="1"/>
  <c r="I90" i="15"/>
  <c r="G90" i="16" s="1"/>
  <c r="G90" i="18" s="1"/>
  <c r="H90" i="15"/>
  <c r="F90" i="16" s="1"/>
  <c r="F90" i="18" s="1"/>
  <c r="G90" i="15"/>
  <c r="E90" i="16" s="1"/>
  <c r="E90" i="18" s="1"/>
  <c r="E90" i="15"/>
  <c r="C90" i="16" s="1"/>
  <c r="D90" i="15"/>
  <c r="B90" i="16" s="1"/>
  <c r="B90" i="18" s="1"/>
  <c r="AW89" i="15"/>
  <c r="AU89" i="16" s="1"/>
  <c r="AU89" i="18" s="1"/>
  <c r="AU89" i="15"/>
  <c r="AS89" i="16" s="1"/>
  <c r="AS89" i="18" s="1"/>
  <c r="AT89" i="15"/>
  <c r="AR89" i="16" s="1"/>
  <c r="AS89" i="15"/>
  <c r="AQ89" i="16" s="1"/>
  <c r="AQ89" i="18" s="1"/>
  <c r="AR89" i="15"/>
  <c r="AP89" i="16" s="1"/>
  <c r="AP89" i="18" s="1"/>
  <c r="AQ89" i="15"/>
  <c r="AO89" i="16" s="1"/>
  <c r="AO89" i="18" s="1"/>
  <c r="AO89" i="15"/>
  <c r="AM89" i="16" s="1"/>
  <c r="AM89" i="18" s="1"/>
  <c r="AN89" i="15"/>
  <c r="AL89" i="16" s="1"/>
  <c r="AL89" i="18" s="1"/>
  <c r="AM89" i="15"/>
  <c r="AK89" i="16" s="1"/>
  <c r="AK89" i="18" s="1"/>
  <c r="AL89" i="15"/>
  <c r="AJ89" i="16" s="1"/>
  <c r="AK89" i="15"/>
  <c r="AI89" i="16" s="1"/>
  <c r="AI89" i="18" s="1"/>
  <c r="AH89" i="15"/>
  <c r="AF89" i="16" s="1"/>
  <c r="AF89" i="18" s="1"/>
  <c r="AF89" i="15"/>
  <c r="AD89" i="16" s="1"/>
  <c r="AD89" i="18" s="1"/>
  <c r="AE89" i="15"/>
  <c r="AC89" i="16" s="1"/>
  <c r="AC89" i="18" s="1"/>
  <c r="AD89" i="15"/>
  <c r="AB89" i="16" s="1"/>
  <c r="AC89" i="15"/>
  <c r="AA89" i="16" s="1"/>
  <c r="AA89" i="18" s="1"/>
  <c r="AB89" i="15"/>
  <c r="Z89" i="16" s="1"/>
  <c r="Z89" i="18" s="1"/>
  <c r="AA89" i="15"/>
  <c r="Y89" i="16" s="1"/>
  <c r="Y89" i="18" s="1"/>
  <c r="Z89" i="15"/>
  <c r="X89" i="16" s="1"/>
  <c r="X89" i="18" s="1"/>
  <c r="Y89" i="15"/>
  <c r="W89" i="16" s="1"/>
  <c r="W89" i="18" s="1"/>
  <c r="X89" i="15"/>
  <c r="V89" i="16" s="1"/>
  <c r="V89" i="18" s="1"/>
  <c r="W89" i="15"/>
  <c r="U89" i="16" s="1"/>
  <c r="U89" i="18" s="1"/>
  <c r="V89" i="15"/>
  <c r="T89" i="16" s="1"/>
  <c r="U89" i="15"/>
  <c r="S89" i="16" s="1"/>
  <c r="S89" i="18" s="1"/>
  <c r="T89" i="15"/>
  <c r="R89" i="16" s="1"/>
  <c r="R89" i="18" s="1"/>
  <c r="S89" i="15"/>
  <c r="Q89" i="16" s="1"/>
  <c r="Q89" i="18" s="1"/>
  <c r="R89" i="15"/>
  <c r="P89" i="16" s="1"/>
  <c r="P89" i="18" s="1"/>
  <c r="Q89" i="15"/>
  <c r="O89" i="16" s="1"/>
  <c r="O89" i="18" s="1"/>
  <c r="N89" i="15"/>
  <c r="L89" i="16" s="1"/>
  <c r="M89" i="15"/>
  <c r="K89" i="16" s="1"/>
  <c r="K89" i="18" s="1"/>
  <c r="L89" i="15"/>
  <c r="J89" i="16" s="1"/>
  <c r="J89" i="18" s="1"/>
  <c r="K89" i="15"/>
  <c r="I89" i="16" s="1"/>
  <c r="I89" i="18" s="1"/>
  <c r="J89" i="15"/>
  <c r="H89" i="16" s="1"/>
  <c r="H89" i="18" s="1"/>
  <c r="I89" i="15"/>
  <c r="G89" i="16" s="1"/>
  <c r="G89" i="18" s="1"/>
  <c r="H89" i="15"/>
  <c r="F89" i="16" s="1"/>
  <c r="F89" i="18" s="1"/>
  <c r="G89" i="15"/>
  <c r="E89" i="16" s="1"/>
  <c r="E89" i="18" s="1"/>
  <c r="E89" i="15"/>
  <c r="C89" i="16" s="1"/>
  <c r="D89" i="15"/>
  <c r="B89" i="16" s="1"/>
  <c r="B89" i="18" s="1"/>
  <c r="AW88" i="15"/>
  <c r="AU88" i="16" s="1"/>
  <c r="AU88" i="18" s="1"/>
  <c r="AU88" i="15"/>
  <c r="AS88" i="16" s="1"/>
  <c r="AS88" i="18" s="1"/>
  <c r="AT88" i="15"/>
  <c r="AR88" i="16" s="1"/>
  <c r="AR88" i="18" s="1"/>
  <c r="AS88" i="15"/>
  <c r="AQ88" i="16" s="1"/>
  <c r="AQ88" i="18" s="1"/>
  <c r="AR88" i="15"/>
  <c r="AP88" i="16" s="1"/>
  <c r="AP88" i="18" s="1"/>
  <c r="AQ88" i="15"/>
  <c r="AO88" i="16" s="1"/>
  <c r="AO88" i="18" s="1"/>
  <c r="AO88" i="15"/>
  <c r="AM88" i="16" s="1"/>
  <c r="AM88" i="18" s="1"/>
  <c r="AN88" i="15"/>
  <c r="AL88" i="16" s="1"/>
  <c r="AL88" i="18" s="1"/>
  <c r="AM88" i="15"/>
  <c r="AK88" i="16" s="1"/>
  <c r="AK88" i="18" s="1"/>
  <c r="AL88" i="15"/>
  <c r="AJ88" i="16" s="1"/>
  <c r="AJ88" i="18" s="1"/>
  <c r="AK88" i="15"/>
  <c r="AI88" i="16" s="1"/>
  <c r="AI88" i="18" s="1"/>
  <c r="AH88" i="15"/>
  <c r="AF88" i="16" s="1"/>
  <c r="AF88" i="18" s="1"/>
  <c r="AF88" i="15"/>
  <c r="AD88" i="16" s="1"/>
  <c r="AD88" i="18" s="1"/>
  <c r="AE88" i="15"/>
  <c r="AC88" i="16" s="1"/>
  <c r="AC88" i="18" s="1"/>
  <c r="AD88" i="15"/>
  <c r="AB88" i="16" s="1"/>
  <c r="AC88" i="15"/>
  <c r="AA88" i="16" s="1"/>
  <c r="AA88" i="18" s="1"/>
  <c r="AB88" i="15"/>
  <c r="Z88" i="16" s="1"/>
  <c r="Z88" i="18" s="1"/>
  <c r="AA88" i="15"/>
  <c r="Y88" i="16" s="1"/>
  <c r="Y88" i="18" s="1"/>
  <c r="Z88" i="15"/>
  <c r="X88" i="16" s="1"/>
  <c r="X88" i="18" s="1"/>
  <c r="Y88" i="15"/>
  <c r="W88" i="16" s="1"/>
  <c r="W88" i="18" s="1"/>
  <c r="X88" i="15"/>
  <c r="V88" i="16" s="1"/>
  <c r="V88" i="18" s="1"/>
  <c r="W88" i="15"/>
  <c r="U88" i="16" s="1"/>
  <c r="U88" i="18" s="1"/>
  <c r="V88" i="15"/>
  <c r="T88" i="16" s="1"/>
  <c r="U88" i="15"/>
  <c r="S88" i="16" s="1"/>
  <c r="S88" i="18" s="1"/>
  <c r="T88" i="15"/>
  <c r="R88" i="16" s="1"/>
  <c r="R88" i="18" s="1"/>
  <c r="S88" i="15"/>
  <c r="Q88" i="16" s="1"/>
  <c r="Q88" i="18" s="1"/>
  <c r="R88" i="15"/>
  <c r="P88" i="16" s="1"/>
  <c r="P88" i="18" s="1"/>
  <c r="Q88" i="15"/>
  <c r="O88" i="16" s="1"/>
  <c r="O88" i="18" s="1"/>
  <c r="N88" i="15"/>
  <c r="L88" i="16" s="1"/>
  <c r="M88" i="15"/>
  <c r="K88" i="16" s="1"/>
  <c r="K88" i="18" s="1"/>
  <c r="L88" i="15"/>
  <c r="J88" i="16" s="1"/>
  <c r="J88" i="18" s="1"/>
  <c r="K88" i="15"/>
  <c r="I88" i="16" s="1"/>
  <c r="I88" i="18" s="1"/>
  <c r="J88" i="15"/>
  <c r="H88" i="16" s="1"/>
  <c r="H88" i="18" s="1"/>
  <c r="I88" i="15"/>
  <c r="G88" i="16" s="1"/>
  <c r="G88" i="18" s="1"/>
  <c r="H88" i="15"/>
  <c r="F88" i="16" s="1"/>
  <c r="F88" i="18" s="1"/>
  <c r="G88" i="15"/>
  <c r="E88" i="16" s="1"/>
  <c r="E88" i="18" s="1"/>
  <c r="E88" i="15"/>
  <c r="C88" i="16" s="1"/>
  <c r="D88" i="15"/>
  <c r="B88" i="16" s="1"/>
  <c r="B88" i="18" s="1"/>
  <c r="AW87" i="15"/>
  <c r="AU87" i="16" s="1"/>
  <c r="AU87" i="18" s="1"/>
  <c r="AU87" i="15"/>
  <c r="AS87" i="16" s="1"/>
  <c r="AS87" i="18" s="1"/>
  <c r="AT87" i="15"/>
  <c r="AR87" i="16" s="1"/>
  <c r="AS87" i="15"/>
  <c r="AQ87" i="16" s="1"/>
  <c r="AQ87" i="18" s="1"/>
  <c r="AR87" i="15"/>
  <c r="AP87" i="16" s="1"/>
  <c r="AP87" i="18" s="1"/>
  <c r="AQ87" i="15"/>
  <c r="AO87" i="16" s="1"/>
  <c r="AO87" i="18" s="1"/>
  <c r="AO87" i="15"/>
  <c r="AM87" i="16" s="1"/>
  <c r="AM87" i="18" s="1"/>
  <c r="AN87" i="15"/>
  <c r="AL87" i="16" s="1"/>
  <c r="AL87" i="18" s="1"/>
  <c r="AM87" i="15"/>
  <c r="AK87" i="16" s="1"/>
  <c r="AK87" i="18" s="1"/>
  <c r="AL87" i="15"/>
  <c r="AJ87" i="16" s="1"/>
  <c r="AJ87" i="18" s="1"/>
  <c r="AK87" i="15"/>
  <c r="AI87" i="16" s="1"/>
  <c r="AI87" i="18" s="1"/>
  <c r="AH87" i="15"/>
  <c r="AF87" i="16" s="1"/>
  <c r="AF87" i="18" s="1"/>
  <c r="AF87" i="15"/>
  <c r="AD87" i="16" s="1"/>
  <c r="AD87" i="18" s="1"/>
  <c r="AE87" i="15"/>
  <c r="AC87" i="16" s="1"/>
  <c r="AC87" i="18" s="1"/>
  <c r="AD87" i="15"/>
  <c r="AB87" i="16" s="1"/>
  <c r="AC87" i="15"/>
  <c r="AA87" i="16" s="1"/>
  <c r="AA87" i="18" s="1"/>
  <c r="AB87" i="15"/>
  <c r="Z87" i="16" s="1"/>
  <c r="Z87" i="18" s="1"/>
  <c r="AA87" i="15"/>
  <c r="Y87" i="16" s="1"/>
  <c r="Y87" i="18" s="1"/>
  <c r="Z87" i="15"/>
  <c r="X87" i="16" s="1"/>
  <c r="X87" i="18" s="1"/>
  <c r="Y87" i="15"/>
  <c r="W87" i="16" s="1"/>
  <c r="W87" i="18" s="1"/>
  <c r="X87" i="15"/>
  <c r="V87" i="16" s="1"/>
  <c r="V87" i="18" s="1"/>
  <c r="W87" i="15"/>
  <c r="U87" i="16" s="1"/>
  <c r="U87" i="18" s="1"/>
  <c r="V87" i="15"/>
  <c r="T87" i="16" s="1"/>
  <c r="U87" i="15"/>
  <c r="S87" i="16" s="1"/>
  <c r="S87" i="18" s="1"/>
  <c r="T87" i="15"/>
  <c r="R87" i="16" s="1"/>
  <c r="R87" i="18" s="1"/>
  <c r="S87" i="15"/>
  <c r="Q87" i="16" s="1"/>
  <c r="Q87" i="18" s="1"/>
  <c r="R87" i="15"/>
  <c r="P87" i="16" s="1"/>
  <c r="P87" i="18" s="1"/>
  <c r="Q87" i="15"/>
  <c r="O87" i="16" s="1"/>
  <c r="O87" i="18" s="1"/>
  <c r="N87" i="15"/>
  <c r="L87" i="16" s="1"/>
  <c r="L87" i="18" s="1"/>
  <c r="M87" i="15"/>
  <c r="K87" i="16" s="1"/>
  <c r="K87" i="18" s="1"/>
  <c r="L87" i="15"/>
  <c r="J87" i="16" s="1"/>
  <c r="J87" i="18" s="1"/>
  <c r="K87" i="15"/>
  <c r="I87" i="16" s="1"/>
  <c r="I87" i="18" s="1"/>
  <c r="J87" i="15"/>
  <c r="H87" i="16" s="1"/>
  <c r="H87" i="18" s="1"/>
  <c r="I87" i="15"/>
  <c r="G87" i="16" s="1"/>
  <c r="G87" i="18" s="1"/>
  <c r="H87" i="15"/>
  <c r="F87" i="16" s="1"/>
  <c r="F87" i="18" s="1"/>
  <c r="G87" i="15"/>
  <c r="E87" i="16" s="1"/>
  <c r="E87" i="18" s="1"/>
  <c r="E87" i="15"/>
  <c r="C87" i="16" s="1"/>
  <c r="D87" i="15"/>
  <c r="B87" i="16" s="1"/>
  <c r="B87" i="18" s="1"/>
  <c r="AW86" i="15"/>
  <c r="AU86" i="16" s="1"/>
  <c r="AU86" i="18" s="1"/>
  <c r="AU86" i="15"/>
  <c r="AS86" i="16" s="1"/>
  <c r="AS86" i="18" s="1"/>
  <c r="AT86" i="15"/>
  <c r="AR86" i="16" s="1"/>
  <c r="AS86" i="15"/>
  <c r="AQ86" i="16" s="1"/>
  <c r="AQ86" i="18" s="1"/>
  <c r="AR86" i="15"/>
  <c r="AP86" i="16" s="1"/>
  <c r="AP86" i="18" s="1"/>
  <c r="AQ86" i="15"/>
  <c r="AO86" i="16" s="1"/>
  <c r="AO86" i="18" s="1"/>
  <c r="AO86" i="15"/>
  <c r="AM86" i="16" s="1"/>
  <c r="AM86" i="18" s="1"/>
  <c r="AN86" i="15"/>
  <c r="AL86" i="16" s="1"/>
  <c r="AL86" i="18" s="1"/>
  <c r="AM86" i="15"/>
  <c r="AK86" i="16" s="1"/>
  <c r="AK86" i="18" s="1"/>
  <c r="AL86" i="15"/>
  <c r="AJ86" i="16" s="1"/>
  <c r="AJ86" i="18" s="1"/>
  <c r="AK86" i="15"/>
  <c r="AI86" i="16" s="1"/>
  <c r="AI86" i="18" s="1"/>
  <c r="AH86" i="15"/>
  <c r="AF86" i="16" s="1"/>
  <c r="AF86" i="18" s="1"/>
  <c r="AF86" i="15"/>
  <c r="AD86" i="16" s="1"/>
  <c r="AD86" i="18" s="1"/>
  <c r="AE86" i="15"/>
  <c r="AC86" i="16" s="1"/>
  <c r="AC86" i="18" s="1"/>
  <c r="AD86" i="15"/>
  <c r="AB86" i="16" s="1"/>
  <c r="AB86" i="18" s="1"/>
  <c r="AC86" i="15"/>
  <c r="AA86" i="16" s="1"/>
  <c r="AA86" i="18" s="1"/>
  <c r="AB86" i="15"/>
  <c r="Z86" i="16" s="1"/>
  <c r="Z86" i="18" s="1"/>
  <c r="AA86" i="15"/>
  <c r="Y86" i="16" s="1"/>
  <c r="Y86" i="18" s="1"/>
  <c r="Z86" i="15"/>
  <c r="X86" i="16" s="1"/>
  <c r="X86" i="18" s="1"/>
  <c r="Y86" i="15"/>
  <c r="W86" i="16" s="1"/>
  <c r="W86" i="18" s="1"/>
  <c r="X86" i="15"/>
  <c r="V86" i="16" s="1"/>
  <c r="V86" i="18" s="1"/>
  <c r="W86" i="15"/>
  <c r="U86" i="16" s="1"/>
  <c r="U86" i="18" s="1"/>
  <c r="V86" i="15"/>
  <c r="T86" i="16" s="1"/>
  <c r="T86" i="18" s="1"/>
  <c r="U86" i="15"/>
  <c r="S86" i="16" s="1"/>
  <c r="S86" i="18" s="1"/>
  <c r="T86" i="15"/>
  <c r="R86" i="16" s="1"/>
  <c r="R86" i="18" s="1"/>
  <c r="S86" i="15"/>
  <c r="Q86" i="16" s="1"/>
  <c r="Q86" i="18" s="1"/>
  <c r="R86" i="15"/>
  <c r="P86" i="16" s="1"/>
  <c r="P86" i="18" s="1"/>
  <c r="Q86" i="15"/>
  <c r="O86" i="16" s="1"/>
  <c r="O86" i="18" s="1"/>
  <c r="N86" i="15"/>
  <c r="L86" i="16" s="1"/>
  <c r="M86" i="15"/>
  <c r="K86" i="16" s="1"/>
  <c r="K86" i="18" s="1"/>
  <c r="L86" i="15"/>
  <c r="J86" i="16" s="1"/>
  <c r="J86" i="18" s="1"/>
  <c r="K86" i="15"/>
  <c r="I86" i="16" s="1"/>
  <c r="I86" i="18" s="1"/>
  <c r="J86" i="15"/>
  <c r="H86" i="16" s="1"/>
  <c r="H86" i="18" s="1"/>
  <c r="I86" i="15"/>
  <c r="G86" i="16" s="1"/>
  <c r="G86" i="18" s="1"/>
  <c r="H86" i="15"/>
  <c r="F86" i="16" s="1"/>
  <c r="F86" i="18" s="1"/>
  <c r="G86" i="15"/>
  <c r="E86" i="16" s="1"/>
  <c r="E86" i="18" s="1"/>
  <c r="E86" i="15"/>
  <c r="C86" i="16" s="1"/>
  <c r="D86" i="15"/>
  <c r="B86" i="16" s="1"/>
  <c r="B86" i="18" s="1"/>
  <c r="AW85" i="15"/>
  <c r="AU85" i="16" s="1"/>
  <c r="AU85" i="18" s="1"/>
  <c r="AU85" i="15"/>
  <c r="AS85" i="16" s="1"/>
  <c r="AS85" i="18" s="1"/>
  <c r="AT85" i="15"/>
  <c r="AR85" i="16" s="1"/>
  <c r="AS85" i="15"/>
  <c r="AQ85" i="16" s="1"/>
  <c r="AQ85" i="18" s="1"/>
  <c r="AR85" i="15"/>
  <c r="AP85" i="16" s="1"/>
  <c r="AP85" i="18" s="1"/>
  <c r="AQ85" i="15"/>
  <c r="AO85" i="16" s="1"/>
  <c r="AO85" i="18" s="1"/>
  <c r="AO85" i="15"/>
  <c r="AM85" i="16" s="1"/>
  <c r="AM85" i="18" s="1"/>
  <c r="AN85" i="15"/>
  <c r="AL85" i="16" s="1"/>
  <c r="AL85" i="18" s="1"/>
  <c r="AM85" i="15"/>
  <c r="AK85" i="16" s="1"/>
  <c r="AK85" i="18" s="1"/>
  <c r="AL85" i="15"/>
  <c r="AJ85" i="16" s="1"/>
  <c r="AK85" i="15"/>
  <c r="AI85" i="16" s="1"/>
  <c r="AI85" i="18" s="1"/>
  <c r="AH85" i="15"/>
  <c r="AF85" i="16" s="1"/>
  <c r="AF85" i="18" s="1"/>
  <c r="AF85" i="15"/>
  <c r="AD85" i="16" s="1"/>
  <c r="AD85" i="18" s="1"/>
  <c r="AE85" i="15"/>
  <c r="AC85" i="16" s="1"/>
  <c r="AC85" i="18" s="1"/>
  <c r="AD85" i="15"/>
  <c r="AB85" i="16" s="1"/>
  <c r="AC85" i="15"/>
  <c r="AA85" i="16" s="1"/>
  <c r="AA85" i="18" s="1"/>
  <c r="AB85" i="15"/>
  <c r="Z85" i="16" s="1"/>
  <c r="Z85" i="18" s="1"/>
  <c r="AA85" i="15"/>
  <c r="Y85" i="16" s="1"/>
  <c r="Y85" i="18" s="1"/>
  <c r="Z85" i="15"/>
  <c r="X85" i="16" s="1"/>
  <c r="X85" i="18" s="1"/>
  <c r="Y85" i="15"/>
  <c r="W85" i="16" s="1"/>
  <c r="W85" i="18" s="1"/>
  <c r="X85" i="15"/>
  <c r="V85" i="16" s="1"/>
  <c r="V85" i="18" s="1"/>
  <c r="W85" i="15"/>
  <c r="U85" i="16" s="1"/>
  <c r="U85" i="18" s="1"/>
  <c r="V85" i="15"/>
  <c r="T85" i="16" s="1"/>
  <c r="U85" i="15"/>
  <c r="S85" i="16" s="1"/>
  <c r="S85" i="18" s="1"/>
  <c r="T85" i="15"/>
  <c r="R85" i="16" s="1"/>
  <c r="R85" i="18" s="1"/>
  <c r="S85" i="15"/>
  <c r="Q85" i="16" s="1"/>
  <c r="Q85" i="18" s="1"/>
  <c r="R85" i="15"/>
  <c r="P85" i="16" s="1"/>
  <c r="P85" i="18" s="1"/>
  <c r="Q85" i="15"/>
  <c r="O85" i="16" s="1"/>
  <c r="O85" i="18" s="1"/>
  <c r="N85" i="15"/>
  <c r="L85" i="16" s="1"/>
  <c r="M85" i="15"/>
  <c r="K85" i="16" s="1"/>
  <c r="K85" i="18" s="1"/>
  <c r="L85" i="15"/>
  <c r="J85" i="16" s="1"/>
  <c r="J85" i="18" s="1"/>
  <c r="K85" i="15"/>
  <c r="I85" i="16" s="1"/>
  <c r="I85" i="18" s="1"/>
  <c r="J85" i="15"/>
  <c r="H85" i="16" s="1"/>
  <c r="H85" i="18" s="1"/>
  <c r="I85" i="15"/>
  <c r="G85" i="16" s="1"/>
  <c r="G85" i="18" s="1"/>
  <c r="H85" i="15"/>
  <c r="F85" i="16" s="1"/>
  <c r="F85" i="18" s="1"/>
  <c r="G85" i="15"/>
  <c r="E85" i="16" s="1"/>
  <c r="E85" i="18" s="1"/>
  <c r="E85" i="15"/>
  <c r="C85" i="16" s="1"/>
  <c r="D85" i="15"/>
  <c r="B85" i="16" s="1"/>
  <c r="B85" i="18" s="1"/>
  <c r="AW84" i="15"/>
  <c r="AU84" i="16" s="1"/>
  <c r="AU84" i="18" s="1"/>
  <c r="AU84" i="15"/>
  <c r="AS84" i="16" s="1"/>
  <c r="AS84" i="18" s="1"/>
  <c r="AT84" i="15"/>
  <c r="AR84" i="16" s="1"/>
  <c r="AR84" i="18" s="1"/>
  <c r="AS84" i="15"/>
  <c r="AQ84" i="16" s="1"/>
  <c r="AQ84" i="18" s="1"/>
  <c r="AR84" i="15"/>
  <c r="AP84" i="16" s="1"/>
  <c r="AP84" i="18" s="1"/>
  <c r="AQ84" i="15"/>
  <c r="AO84" i="16" s="1"/>
  <c r="AO84" i="18" s="1"/>
  <c r="AO84" i="15"/>
  <c r="AM84" i="16" s="1"/>
  <c r="AM84" i="18" s="1"/>
  <c r="AN84" i="15"/>
  <c r="AL84" i="16" s="1"/>
  <c r="AL84" i="18" s="1"/>
  <c r="AM84" i="15"/>
  <c r="AK84" i="16" s="1"/>
  <c r="AK84" i="18" s="1"/>
  <c r="AL84" i="15"/>
  <c r="AJ84" i="16" s="1"/>
  <c r="AJ84" i="18" s="1"/>
  <c r="AK84" i="15"/>
  <c r="AI84" i="16" s="1"/>
  <c r="AI84" i="18" s="1"/>
  <c r="AH84" i="15"/>
  <c r="AF84" i="16" s="1"/>
  <c r="AF84" i="18" s="1"/>
  <c r="AF84" i="15"/>
  <c r="AD84" i="16" s="1"/>
  <c r="AD84" i="18" s="1"/>
  <c r="AE84" i="15"/>
  <c r="AC84" i="16" s="1"/>
  <c r="AC84" i="18" s="1"/>
  <c r="AD84" i="15"/>
  <c r="AB84" i="16" s="1"/>
  <c r="AC84" i="15"/>
  <c r="AA84" i="16" s="1"/>
  <c r="AA84" i="18" s="1"/>
  <c r="AB84" i="15"/>
  <c r="Z84" i="16" s="1"/>
  <c r="Z84" i="18" s="1"/>
  <c r="AA84" i="15"/>
  <c r="Y84" i="16" s="1"/>
  <c r="Y84" i="18" s="1"/>
  <c r="Z84" i="15"/>
  <c r="X84" i="16" s="1"/>
  <c r="X84" i="18" s="1"/>
  <c r="Y84" i="15"/>
  <c r="W84" i="16" s="1"/>
  <c r="W84" i="18" s="1"/>
  <c r="X84" i="15"/>
  <c r="V84" i="16" s="1"/>
  <c r="V84" i="18" s="1"/>
  <c r="W84" i="15"/>
  <c r="U84" i="16" s="1"/>
  <c r="U84" i="18" s="1"/>
  <c r="V84" i="15"/>
  <c r="T84" i="16" s="1"/>
  <c r="U84" i="15"/>
  <c r="S84" i="16" s="1"/>
  <c r="S84" i="18" s="1"/>
  <c r="T84" i="15"/>
  <c r="R84" i="16" s="1"/>
  <c r="R84" i="18" s="1"/>
  <c r="S84" i="15"/>
  <c r="Q84" i="16" s="1"/>
  <c r="Q84" i="18" s="1"/>
  <c r="R84" i="15"/>
  <c r="P84" i="16" s="1"/>
  <c r="P84" i="18" s="1"/>
  <c r="Q84" i="15"/>
  <c r="O84" i="16" s="1"/>
  <c r="O84" i="18" s="1"/>
  <c r="N84" i="15"/>
  <c r="L84" i="16" s="1"/>
  <c r="M84" i="15"/>
  <c r="K84" i="16" s="1"/>
  <c r="K84" i="18" s="1"/>
  <c r="L84" i="15"/>
  <c r="J84" i="16" s="1"/>
  <c r="J84" i="18" s="1"/>
  <c r="K84" i="15"/>
  <c r="I84" i="16" s="1"/>
  <c r="I84" i="18" s="1"/>
  <c r="J84" i="15"/>
  <c r="H84" i="16" s="1"/>
  <c r="H84" i="18" s="1"/>
  <c r="I84" i="15"/>
  <c r="G84" i="16" s="1"/>
  <c r="G84" i="18" s="1"/>
  <c r="H84" i="15"/>
  <c r="F84" i="16" s="1"/>
  <c r="F84" i="18" s="1"/>
  <c r="G84" i="15"/>
  <c r="E84" i="16" s="1"/>
  <c r="E84" i="18" s="1"/>
  <c r="E84" i="15"/>
  <c r="C84" i="16" s="1"/>
  <c r="D84" i="15"/>
  <c r="B84" i="16" s="1"/>
  <c r="B84" i="18" s="1"/>
  <c r="AW83" i="15"/>
  <c r="AU83" i="16" s="1"/>
  <c r="AU83" i="18" s="1"/>
  <c r="AU83" i="15"/>
  <c r="AS83" i="16" s="1"/>
  <c r="AS83" i="18" s="1"/>
  <c r="AT83" i="15"/>
  <c r="AR83" i="16" s="1"/>
  <c r="AS83" i="15"/>
  <c r="AQ83" i="16" s="1"/>
  <c r="AQ83" i="18" s="1"/>
  <c r="AR83" i="15"/>
  <c r="AP83" i="16" s="1"/>
  <c r="AP83" i="18" s="1"/>
  <c r="AQ83" i="15"/>
  <c r="AO83" i="16" s="1"/>
  <c r="AO83" i="18" s="1"/>
  <c r="AO83" i="15"/>
  <c r="AM83" i="16" s="1"/>
  <c r="AM83" i="18" s="1"/>
  <c r="AN83" i="15"/>
  <c r="AL83" i="16" s="1"/>
  <c r="AL83" i="18" s="1"/>
  <c r="AM83" i="15"/>
  <c r="AK83" i="16" s="1"/>
  <c r="AK83" i="18" s="1"/>
  <c r="AL83" i="15"/>
  <c r="AJ83" i="16" s="1"/>
  <c r="AJ83" i="18" s="1"/>
  <c r="AK83" i="15"/>
  <c r="AI83" i="16" s="1"/>
  <c r="AI83" i="18" s="1"/>
  <c r="AH83" i="15"/>
  <c r="AF83" i="16" s="1"/>
  <c r="AF83" i="18" s="1"/>
  <c r="AF83" i="15"/>
  <c r="AD83" i="16" s="1"/>
  <c r="AD83" i="18" s="1"/>
  <c r="AE83" i="15"/>
  <c r="AC83" i="16" s="1"/>
  <c r="AC83" i="18" s="1"/>
  <c r="AD83" i="15"/>
  <c r="AB83" i="16" s="1"/>
  <c r="AC83" i="15"/>
  <c r="AA83" i="16" s="1"/>
  <c r="AA83" i="18" s="1"/>
  <c r="AB83" i="15"/>
  <c r="Z83" i="16" s="1"/>
  <c r="Z83" i="18" s="1"/>
  <c r="AA83" i="15"/>
  <c r="Y83" i="16" s="1"/>
  <c r="Y83" i="18" s="1"/>
  <c r="Z83" i="15"/>
  <c r="X83" i="16" s="1"/>
  <c r="X83" i="18" s="1"/>
  <c r="Y83" i="15"/>
  <c r="W83" i="16" s="1"/>
  <c r="W83" i="18" s="1"/>
  <c r="X83" i="15"/>
  <c r="V83" i="16" s="1"/>
  <c r="V83" i="18" s="1"/>
  <c r="W83" i="15"/>
  <c r="U83" i="16" s="1"/>
  <c r="U83" i="18" s="1"/>
  <c r="V83" i="15"/>
  <c r="T83" i="16" s="1"/>
  <c r="U83" i="15"/>
  <c r="S83" i="16" s="1"/>
  <c r="S83" i="18" s="1"/>
  <c r="T83" i="15"/>
  <c r="R83" i="16" s="1"/>
  <c r="R83" i="18" s="1"/>
  <c r="S83" i="15"/>
  <c r="Q83" i="16" s="1"/>
  <c r="Q83" i="18" s="1"/>
  <c r="R83" i="15"/>
  <c r="P83" i="16" s="1"/>
  <c r="P83" i="18" s="1"/>
  <c r="Q83" i="15"/>
  <c r="O83" i="16" s="1"/>
  <c r="O83" i="18" s="1"/>
  <c r="N83" i="15"/>
  <c r="L83" i="16" s="1"/>
  <c r="L83" i="18" s="1"/>
  <c r="M83" i="15"/>
  <c r="K83" i="16" s="1"/>
  <c r="K83" i="18" s="1"/>
  <c r="L83" i="15"/>
  <c r="J83" i="16" s="1"/>
  <c r="J83" i="18" s="1"/>
  <c r="K83" i="15"/>
  <c r="I83" i="16" s="1"/>
  <c r="I83" i="18" s="1"/>
  <c r="J83" i="15"/>
  <c r="H83" i="16" s="1"/>
  <c r="H83" i="18" s="1"/>
  <c r="I83" i="15"/>
  <c r="G83" i="16" s="1"/>
  <c r="G83" i="18" s="1"/>
  <c r="H83" i="15"/>
  <c r="F83" i="16" s="1"/>
  <c r="F83" i="18" s="1"/>
  <c r="G83" i="15"/>
  <c r="E83" i="16" s="1"/>
  <c r="E83" i="18" s="1"/>
  <c r="E83" i="15"/>
  <c r="C83" i="16" s="1"/>
  <c r="D83" i="15"/>
  <c r="B83" i="16" s="1"/>
  <c r="B83" i="18" s="1"/>
  <c r="AW82" i="15"/>
  <c r="AU82" i="16" s="1"/>
  <c r="AU82" i="18" s="1"/>
  <c r="AU82" i="15"/>
  <c r="AS82" i="16" s="1"/>
  <c r="AS82" i="18" s="1"/>
  <c r="AT82" i="15"/>
  <c r="AR82" i="16" s="1"/>
  <c r="AS82" i="15"/>
  <c r="AQ82" i="16" s="1"/>
  <c r="AQ82" i="18" s="1"/>
  <c r="AR82" i="15"/>
  <c r="AP82" i="16" s="1"/>
  <c r="AP82" i="18" s="1"/>
  <c r="AQ82" i="15"/>
  <c r="AO82" i="16" s="1"/>
  <c r="AO82" i="18" s="1"/>
  <c r="AO82" i="15"/>
  <c r="AM82" i="16" s="1"/>
  <c r="AM82" i="18" s="1"/>
  <c r="AN82" i="15"/>
  <c r="AL82" i="16" s="1"/>
  <c r="AL82" i="18" s="1"/>
  <c r="AM82" i="15"/>
  <c r="AK82" i="16" s="1"/>
  <c r="AK82" i="18" s="1"/>
  <c r="AL82" i="15"/>
  <c r="AJ82" i="16" s="1"/>
  <c r="AJ82" i="18" s="1"/>
  <c r="AK82" i="15"/>
  <c r="AI82" i="16" s="1"/>
  <c r="AI82" i="18" s="1"/>
  <c r="AH82" i="15"/>
  <c r="AF82" i="16" s="1"/>
  <c r="AF82" i="18" s="1"/>
  <c r="AF82" i="15"/>
  <c r="AD82" i="16" s="1"/>
  <c r="AD82" i="18" s="1"/>
  <c r="AE82" i="15"/>
  <c r="AC82" i="16" s="1"/>
  <c r="AC82" i="18" s="1"/>
  <c r="AD82" i="15"/>
  <c r="AB82" i="16" s="1"/>
  <c r="AB82" i="18" s="1"/>
  <c r="AC82" i="15"/>
  <c r="AA82" i="16" s="1"/>
  <c r="AA82" i="18" s="1"/>
  <c r="AB82" i="15"/>
  <c r="Z82" i="16" s="1"/>
  <c r="Z82" i="18" s="1"/>
  <c r="AA82" i="15"/>
  <c r="Y82" i="16" s="1"/>
  <c r="Y82" i="18" s="1"/>
  <c r="Z82" i="15"/>
  <c r="X82" i="16" s="1"/>
  <c r="X82" i="18" s="1"/>
  <c r="Y82" i="15"/>
  <c r="W82" i="16" s="1"/>
  <c r="W82" i="18" s="1"/>
  <c r="X82" i="15"/>
  <c r="V82" i="16" s="1"/>
  <c r="V82" i="18" s="1"/>
  <c r="W82" i="15"/>
  <c r="U82" i="16" s="1"/>
  <c r="U82" i="18" s="1"/>
  <c r="V82" i="15"/>
  <c r="T82" i="16" s="1"/>
  <c r="T82" i="18" s="1"/>
  <c r="U82" i="15"/>
  <c r="S82" i="16" s="1"/>
  <c r="S82" i="18" s="1"/>
  <c r="T82" i="15"/>
  <c r="R82" i="16" s="1"/>
  <c r="R82" i="18" s="1"/>
  <c r="S82" i="15"/>
  <c r="Q82" i="16" s="1"/>
  <c r="Q82" i="18" s="1"/>
  <c r="R82" i="15"/>
  <c r="P82" i="16" s="1"/>
  <c r="P82" i="18" s="1"/>
  <c r="Q82" i="15"/>
  <c r="O82" i="16" s="1"/>
  <c r="O82" i="18" s="1"/>
  <c r="N82" i="15"/>
  <c r="L82" i="16" s="1"/>
  <c r="M82" i="15"/>
  <c r="K82" i="16" s="1"/>
  <c r="K82" i="18" s="1"/>
  <c r="L82" i="15"/>
  <c r="J82" i="16" s="1"/>
  <c r="J82" i="18" s="1"/>
  <c r="K82" i="15"/>
  <c r="I82" i="16" s="1"/>
  <c r="I82" i="18" s="1"/>
  <c r="J82" i="15"/>
  <c r="H82" i="16" s="1"/>
  <c r="H82" i="18" s="1"/>
  <c r="I82" i="15"/>
  <c r="G82" i="16" s="1"/>
  <c r="G82" i="18" s="1"/>
  <c r="H82" i="15"/>
  <c r="F82" i="16" s="1"/>
  <c r="F82" i="18" s="1"/>
  <c r="G82" i="15"/>
  <c r="E82" i="16" s="1"/>
  <c r="E82" i="18" s="1"/>
  <c r="E82" i="15"/>
  <c r="C82" i="16" s="1"/>
  <c r="D82" i="15"/>
  <c r="B82" i="16" s="1"/>
  <c r="B82" i="18" s="1"/>
  <c r="AW81" i="15"/>
  <c r="AU81" i="16" s="1"/>
  <c r="AU81" i="18" s="1"/>
  <c r="AU81" i="15"/>
  <c r="AS81" i="16" s="1"/>
  <c r="AS81" i="18" s="1"/>
  <c r="AT81" i="15"/>
  <c r="AR81" i="16" s="1"/>
  <c r="AS81" i="15"/>
  <c r="AQ81" i="16" s="1"/>
  <c r="AQ81" i="18" s="1"/>
  <c r="AR81" i="15"/>
  <c r="AP81" i="16" s="1"/>
  <c r="AP81" i="18" s="1"/>
  <c r="AQ81" i="15"/>
  <c r="AO81" i="16" s="1"/>
  <c r="AO81" i="18" s="1"/>
  <c r="AO81" i="15"/>
  <c r="AM81" i="16" s="1"/>
  <c r="AM81" i="18" s="1"/>
  <c r="AN81" i="15"/>
  <c r="AL81" i="16" s="1"/>
  <c r="AL81" i="18" s="1"/>
  <c r="AM81" i="15"/>
  <c r="AK81" i="16" s="1"/>
  <c r="AK81" i="18" s="1"/>
  <c r="AL81" i="15"/>
  <c r="AJ81" i="16" s="1"/>
  <c r="AK81" i="15"/>
  <c r="AI81" i="16" s="1"/>
  <c r="AI81" i="18" s="1"/>
  <c r="AH81" i="15"/>
  <c r="AF81" i="16" s="1"/>
  <c r="AF81" i="18" s="1"/>
  <c r="AF81" i="15"/>
  <c r="AD81" i="16" s="1"/>
  <c r="AD81" i="18" s="1"/>
  <c r="AE81" i="15"/>
  <c r="AC81" i="16" s="1"/>
  <c r="AC81" i="18" s="1"/>
  <c r="AD81" i="15"/>
  <c r="AB81" i="16" s="1"/>
  <c r="AC81" i="15"/>
  <c r="AA81" i="16" s="1"/>
  <c r="AA81" i="18" s="1"/>
  <c r="AB81" i="15"/>
  <c r="Z81" i="16" s="1"/>
  <c r="Z81" i="18" s="1"/>
  <c r="AA81" i="15"/>
  <c r="Y81" i="16" s="1"/>
  <c r="Y81" i="18" s="1"/>
  <c r="Z81" i="15"/>
  <c r="X81" i="16" s="1"/>
  <c r="X81" i="18" s="1"/>
  <c r="Y81" i="15"/>
  <c r="W81" i="16" s="1"/>
  <c r="W81" i="18" s="1"/>
  <c r="X81" i="15"/>
  <c r="V81" i="16" s="1"/>
  <c r="V81" i="18" s="1"/>
  <c r="W81" i="15"/>
  <c r="U81" i="16" s="1"/>
  <c r="U81" i="18" s="1"/>
  <c r="V81" i="15"/>
  <c r="T81" i="16" s="1"/>
  <c r="U81" i="15"/>
  <c r="S81" i="16" s="1"/>
  <c r="S81" i="18" s="1"/>
  <c r="T81" i="15"/>
  <c r="R81" i="16" s="1"/>
  <c r="R81" i="18" s="1"/>
  <c r="S81" i="15"/>
  <c r="Q81" i="16" s="1"/>
  <c r="Q81" i="18" s="1"/>
  <c r="R81" i="15"/>
  <c r="P81" i="16" s="1"/>
  <c r="P81" i="18" s="1"/>
  <c r="Q81" i="15"/>
  <c r="O81" i="16" s="1"/>
  <c r="O81" i="18" s="1"/>
  <c r="N81" i="15"/>
  <c r="L81" i="16" s="1"/>
  <c r="M81" i="15"/>
  <c r="K81" i="16" s="1"/>
  <c r="K81" i="18" s="1"/>
  <c r="L81" i="15"/>
  <c r="J81" i="16" s="1"/>
  <c r="J81" i="18" s="1"/>
  <c r="K81" i="15"/>
  <c r="I81" i="16" s="1"/>
  <c r="I81" i="18" s="1"/>
  <c r="J81" i="15"/>
  <c r="H81" i="16" s="1"/>
  <c r="H81" i="18" s="1"/>
  <c r="I81" i="15"/>
  <c r="G81" i="16" s="1"/>
  <c r="G81" i="18" s="1"/>
  <c r="H81" i="15"/>
  <c r="F81" i="16" s="1"/>
  <c r="F81" i="18" s="1"/>
  <c r="G81" i="15"/>
  <c r="E81" i="16" s="1"/>
  <c r="E81" i="18" s="1"/>
  <c r="E81" i="15"/>
  <c r="C81" i="16" s="1"/>
  <c r="D81" i="15"/>
  <c r="B81" i="16" s="1"/>
  <c r="B81" i="18" s="1"/>
  <c r="AW80" i="15"/>
  <c r="AU80" i="16" s="1"/>
  <c r="AU80" i="18" s="1"/>
  <c r="AU80" i="15"/>
  <c r="AS80" i="16" s="1"/>
  <c r="AS80" i="18" s="1"/>
  <c r="AT80" i="15"/>
  <c r="AR80" i="16" s="1"/>
  <c r="AR80" i="18" s="1"/>
  <c r="AS80" i="15"/>
  <c r="AQ80" i="16" s="1"/>
  <c r="AQ80" i="18" s="1"/>
  <c r="AR80" i="15"/>
  <c r="AP80" i="16" s="1"/>
  <c r="AP80" i="18" s="1"/>
  <c r="AQ80" i="15"/>
  <c r="AO80" i="16" s="1"/>
  <c r="AO80" i="18" s="1"/>
  <c r="AO80" i="15"/>
  <c r="AM80" i="16" s="1"/>
  <c r="AM80" i="18" s="1"/>
  <c r="AN80" i="15"/>
  <c r="AL80" i="16" s="1"/>
  <c r="AL80" i="18" s="1"/>
  <c r="AM80" i="15"/>
  <c r="AK80" i="16" s="1"/>
  <c r="AK80" i="18" s="1"/>
  <c r="AL80" i="15"/>
  <c r="AJ80" i="16" s="1"/>
  <c r="AJ80" i="18" s="1"/>
  <c r="AK80" i="15"/>
  <c r="AI80" i="16" s="1"/>
  <c r="AI80" i="18" s="1"/>
  <c r="AH80" i="15"/>
  <c r="AF80" i="16" s="1"/>
  <c r="AF80" i="18" s="1"/>
  <c r="AF80" i="15"/>
  <c r="AD80" i="16" s="1"/>
  <c r="AD80" i="18" s="1"/>
  <c r="AE80" i="15"/>
  <c r="AC80" i="16" s="1"/>
  <c r="AC80" i="18" s="1"/>
  <c r="AD80" i="15"/>
  <c r="AB80" i="16" s="1"/>
  <c r="AC80" i="15"/>
  <c r="AA80" i="16" s="1"/>
  <c r="AA80" i="18" s="1"/>
  <c r="AB80" i="15"/>
  <c r="Z80" i="16" s="1"/>
  <c r="Z80" i="18" s="1"/>
  <c r="AA80" i="15"/>
  <c r="Y80" i="16" s="1"/>
  <c r="Y80" i="18" s="1"/>
  <c r="Z80" i="15"/>
  <c r="X80" i="16" s="1"/>
  <c r="X80" i="18" s="1"/>
  <c r="Y80" i="15"/>
  <c r="W80" i="16" s="1"/>
  <c r="W80" i="18" s="1"/>
  <c r="X80" i="15"/>
  <c r="V80" i="16" s="1"/>
  <c r="V80" i="18" s="1"/>
  <c r="W80" i="15"/>
  <c r="U80" i="16" s="1"/>
  <c r="U80" i="18" s="1"/>
  <c r="V80" i="15"/>
  <c r="T80" i="16" s="1"/>
  <c r="U80" i="15"/>
  <c r="S80" i="16" s="1"/>
  <c r="S80" i="18" s="1"/>
  <c r="T80" i="15"/>
  <c r="R80" i="16" s="1"/>
  <c r="R80" i="18" s="1"/>
  <c r="S80" i="15"/>
  <c r="Q80" i="16" s="1"/>
  <c r="Q80" i="18" s="1"/>
  <c r="R80" i="15"/>
  <c r="P80" i="16" s="1"/>
  <c r="P80" i="18" s="1"/>
  <c r="Q80" i="15"/>
  <c r="O80" i="16" s="1"/>
  <c r="O80" i="18" s="1"/>
  <c r="N80" i="15"/>
  <c r="L80" i="16" s="1"/>
  <c r="M80" i="15"/>
  <c r="K80" i="16" s="1"/>
  <c r="K80" i="18" s="1"/>
  <c r="L80" i="15"/>
  <c r="J80" i="16" s="1"/>
  <c r="J80" i="18" s="1"/>
  <c r="K80" i="15"/>
  <c r="I80" i="16" s="1"/>
  <c r="I80" i="18" s="1"/>
  <c r="J80" i="15"/>
  <c r="H80" i="16" s="1"/>
  <c r="H80" i="18" s="1"/>
  <c r="I80" i="15"/>
  <c r="G80" i="16" s="1"/>
  <c r="G80" i="18" s="1"/>
  <c r="H80" i="15"/>
  <c r="F80" i="16" s="1"/>
  <c r="F80" i="18" s="1"/>
  <c r="G80" i="15"/>
  <c r="E80" i="16" s="1"/>
  <c r="E80" i="18" s="1"/>
  <c r="E80" i="15"/>
  <c r="C80" i="16" s="1"/>
  <c r="D80" i="15"/>
  <c r="B80" i="16" s="1"/>
  <c r="B80" i="18" s="1"/>
  <c r="AW79" i="15"/>
  <c r="AU79" i="16" s="1"/>
  <c r="AU79" i="18" s="1"/>
  <c r="AU79" i="15"/>
  <c r="AS79" i="16" s="1"/>
  <c r="AS79" i="18" s="1"/>
  <c r="AT79" i="15"/>
  <c r="AR79" i="16" s="1"/>
  <c r="AS79" i="15"/>
  <c r="AQ79" i="16" s="1"/>
  <c r="AQ79" i="18" s="1"/>
  <c r="AR79" i="15"/>
  <c r="AP79" i="16" s="1"/>
  <c r="AP79" i="18" s="1"/>
  <c r="AQ79" i="15"/>
  <c r="AO79" i="16" s="1"/>
  <c r="AO79" i="18" s="1"/>
  <c r="AO79" i="15"/>
  <c r="AM79" i="16" s="1"/>
  <c r="AM79" i="18" s="1"/>
  <c r="AN79" i="15"/>
  <c r="AL79" i="16" s="1"/>
  <c r="AL79" i="18" s="1"/>
  <c r="AM79" i="15"/>
  <c r="AK79" i="16" s="1"/>
  <c r="AK79" i="18" s="1"/>
  <c r="AL79" i="15"/>
  <c r="AJ79" i="16" s="1"/>
  <c r="AJ79" i="18" s="1"/>
  <c r="AK79" i="15"/>
  <c r="AI79" i="16" s="1"/>
  <c r="AI79" i="18" s="1"/>
  <c r="AH79" i="15"/>
  <c r="AF79" i="16" s="1"/>
  <c r="AF79" i="18" s="1"/>
  <c r="AF79" i="15"/>
  <c r="AD79" i="16" s="1"/>
  <c r="AD79" i="18" s="1"/>
  <c r="AE79" i="15"/>
  <c r="AC79" i="16" s="1"/>
  <c r="AC79" i="18" s="1"/>
  <c r="AD79" i="15"/>
  <c r="AB79" i="16" s="1"/>
  <c r="AC79" i="15"/>
  <c r="AA79" i="16" s="1"/>
  <c r="AA79" i="18" s="1"/>
  <c r="AB79" i="15"/>
  <c r="Z79" i="16" s="1"/>
  <c r="Z79" i="18" s="1"/>
  <c r="AA79" i="15"/>
  <c r="Y79" i="16" s="1"/>
  <c r="Y79" i="18" s="1"/>
  <c r="Z79" i="15"/>
  <c r="X79" i="16" s="1"/>
  <c r="X79" i="18" s="1"/>
  <c r="Y79" i="15"/>
  <c r="W79" i="16" s="1"/>
  <c r="W79" i="18" s="1"/>
  <c r="X79" i="15"/>
  <c r="V79" i="16" s="1"/>
  <c r="V79" i="18" s="1"/>
  <c r="W79" i="15"/>
  <c r="U79" i="16" s="1"/>
  <c r="U79" i="18" s="1"/>
  <c r="V79" i="15"/>
  <c r="T79" i="16" s="1"/>
  <c r="U79" i="15"/>
  <c r="S79" i="16" s="1"/>
  <c r="S79" i="18" s="1"/>
  <c r="T79" i="15"/>
  <c r="R79" i="16" s="1"/>
  <c r="R79" i="18" s="1"/>
  <c r="S79" i="15"/>
  <c r="Q79" i="16" s="1"/>
  <c r="Q79" i="18" s="1"/>
  <c r="R79" i="15"/>
  <c r="P79" i="16" s="1"/>
  <c r="P79" i="18" s="1"/>
  <c r="Q79" i="15"/>
  <c r="O79" i="16" s="1"/>
  <c r="O79" i="18" s="1"/>
  <c r="N79" i="15"/>
  <c r="L79" i="16" s="1"/>
  <c r="L79" i="18" s="1"/>
  <c r="M79" i="15"/>
  <c r="K79" i="16" s="1"/>
  <c r="K79" i="18" s="1"/>
  <c r="L79" i="15"/>
  <c r="J79" i="16" s="1"/>
  <c r="J79" i="18" s="1"/>
  <c r="K79" i="15"/>
  <c r="I79" i="16" s="1"/>
  <c r="I79" i="18" s="1"/>
  <c r="J79" i="15"/>
  <c r="H79" i="16" s="1"/>
  <c r="H79" i="18" s="1"/>
  <c r="I79" i="15"/>
  <c r="G79" i="16" s="1"/>
  <c r="G79" i="18" s="1"/>
  <c r="H79" i="15"/>
  <c r="F79" i="16" s="1"/>
  <c r="F79" i="18" s="1"/>
  <c r="G79" i="15"/>
  <c r="E79" i="16" s="1"/>
  <c r="E79" i="18" s="1"/>
  <c r="E79" i="15"/>
  <c r="C79" i="16" s="1"/>
  <c r="D79" i="15"/>
  <c r="B79" i="16" s="1"/>
  <c r="B79" i="18" s="1"/>
  <c r="AW78" i="15"/>
  <c r="AU78" i="16" s="1"/>
  <c r="AU78" i="18" s="1"/>
  <c r="AU78" i="15"/>
  <c r="AS78" i="16" s="1"/>
  <c r="AS78" i="18" s="1"/>
  <c r="AT78" i="15"/>
  <c r="AR78" i="16" s="1"/>
  <c r="AS78" i="15"/>
  <c r="AQ78" i="16" s="1"/>
  <c r="AQ78" i="18" s="1"/>
  <c r="AR78" i="15"/>
  <c r="AP78" i="16" s="1"/>
  <c r="AP78" i="18" s="1"/>
  <c r="AQ78" i="15"/>
  <c r="AO78" i="16" s="1"/>
  <c r="AO78" i="18" s="1"/>
  <c r="AO78" i="15"/>
  <c r="AM78" i="16" s="1"/>
  <c r="AM78" i="18" s="1"/>
  <c r="AN78" i="15"/>
  <c r="AL78" i="16" s="1"/>
  <c r="AL78" i="18" s="1"/>
  <c r="AM78" i="15"/>
  <c r="AK78" i="16" s="1"/>
  <c r="AK78" i="18" s="1"/>
  <c r="AL78" i="15"/>
  <c r="AJ78" i="16" s="1"/>
  <c r="AJ78" i="18" s="1"/>
  <c r="AK78" i="15"/>
  <c r="AI78" i="16" s="1"/>
  <c r="AI78" i="18" s="1"/>
  <c r="AH78" i="15"/>
  <c r="AF78" i="16" s="1"/>
  <c r="AF78" i="18" s="1"/>
  <c r="AF78" i="15"/>
  <c r="AD78" i="16" s="1"/>
  <c r="AD78" i="18" s="1"/>
  <c r="AE78" i="15"/>
  <c r="AC78" i="16" s="1"/>
  <c r="AC78" i="18" s="1"/>
  <c r="AD78" i="15"/>
  <c r="AB78" i="16" s="1"/>
  <c r="AB78" i="18" s="1"/>
  <c r="AC78" i="15"/>
  <c r="AA78" i="16" s="1"/>
  <c r="AA78" i="18" s="1"/>
  <c r="AB78" i="15"/>
  <c r="Z78" i="16" s="1"/>
  <c r="Z78" i="18" s="1"/>
  <c r="AA78" i="15"/>
  <c r="Y78" i="16" s="1"/>
  <c r="Y78" i="18" s="1"/>
  <c r="Z78" i="15"/>
  <c r="X78" i="16" s="1"/>
  <c r="X78" i="18" s="1"/>
  <c r="Y78" i="15"/>
  <c r="W78" i="16" s="1"/>
  <c r="W78" i="18" s="1"/>
  <c r="X78" i="15"/>
  <c r="V78" i="16" s="1"/>
  <c r="V78" i="18" s="1"/>
  <c r="W78" i="15"/>
  <c r="U78" i="16" s="1"/>
  <c r="U78" i="18" s="1"/>
  <c r="V78" i="15"/>
  <c r="T78" i="16" s="1"/>
  <c r="T78" i="18" s="1"/>
  <c r="U78" i="15"/>
  <c r="S78" i="16" s="1"/>
  <c r="S78" i="18" s="1"/>
  <c r="T78" i="15"/>
  <c r="R78" i="16" s="1"/>
  <c r="R78" i="18" s="1"/>
  <c r="S78" i="15"/>
  <c r="Q78" i="16" s="1"/>
  <c r="Q78" i="18" s="1"/>
  <c r="R78" i="15"/>
  <c r="P78" i="16" s="1"/>
  <c r="P78" i="18" s="1"/>
  <c r="Q78" i="15"/>
  <c r="O78" i="16" s="1"/>
  <c r="O78" i="18" s="1"/>
  <c r="N78" i="15"/>
  <c r="L78" i="16" s="1"/>
  <c r="M78" i="15"/>
  <c r="K78" i="16" s="1"/>
  <c r="K78" i="18" s="1"/>
  <c r="L78" i="15"/>
  <c r="J78" i="16" s="1"/>
  <c r="J78" i="18" s="1"/>
  <c r="K78" i="15"/>
  <c r="I78" i="16" s="1"/>
  <c r="I78" i="18" s="1"/>
  <c r="J78" i="15"/>
  <c r="H78" i="16" s="1"/>
  <c r="H78" i="18" s="1"/>
  <c r="I78" i="15"/>
  <c r="G78" i="16" s="1"/>
  <c r="G78" i="18" s="1"/>
  <c r="H78" i="15"/>
  <c r="F78" i="16" s="1"/>
  <c r="F78" i="18" s="1"/>
  <c r="G78" i="15"/>
  <c r="E78" i="16" s="1"/>
  <c r="E78" i="18" s="1"/>
  <c r="E78" i="15"/>
  <c r="C78" i="16" s="1"/>
  <c r="D78" i="15"/>
  <c r="B78" i="16" s="1"/>
  <c r="B78" i="18" s="1"/>
  <c r="AW77" i="15"/>
  <c r="AU77" i="16" s="1"/>
  <c r="AU77" i="18" s="1"/>
  <c r="AU77" i="15"/>
  <c r="AS77" i="16" s="1"/>
  <c r="AS77" i="18" s="1"/>
  <c r="AT77" i="15"/>
  <c r="AR77" i="16" s="1"/>
  <c r="AS77" i="15"/>
  <c r="AQ77" i="16" s="1"/>
  <c r="AQ77" i="18" s="1"/>
  <c r="AR77" i="15"/>
  <c r="AP77" i="16" s="1"/>
  <c r="AP77" i="18" s="1"/>
  <c r="AQ77" i="15"/>
  <c r="AO77" i="16" s="1"/>
  <c r="AO77" i="18" s="1"/>
  <c r="AO77" i="15"/>
  <c r="AM77" i="16" s="1"/>
  <c r="AM77" i="18" s="1"/>
  <c r="AN77" i="15"/>
  <c r="AL77" i="16" s="1"/>
  <c r="AL77" i="18" s="1"/>
  <c r="AM77" i="15"/>
  <c r="AK77" i="16" s="1"/>
  <c r="AK77" i="18" s="1"/>
  <c r="AL77" i="15"/>
  <c r="AJ77" i="16" s="1"/>
  <c r="AK77" i="15"/>
  <c r="AI77" i="16" s="1"/>
  <c r="AI77" i="18" s="1"/>
  <c r="AH77" i="15"/>
  <c r="AF77" i="16" s="1"/>
  <c r="AF77" i="18" s="1"/>
  <c r="AF77" i="15"/>
  <c r="AD77" i="16" s="1"/>
  <c r="AD77" i="18" s="1"/>
  <c r="AE77" i="15"/>
  <c r="AC77" i="16" s="1"/>
  <c r="AC77" i="18" s="1"/>
  <c r="AD77" i="15"/>
  <c r="AB77" i="16" s="1"/>
  <c r="AC77" i="15"/>
  <c r="AA77" i="16" s="1"/>
  <c r="AA77" i="18" s="1"/>
  <c r="AB77" i="15"/>
  <c r="Z77" i="16" s="1"/>
  <c r="Z77" i="18" s="1"/>
  <c r="AA77" i="15"/>
  <c r="Y77" i="16" s="1"/>
  <c r="Y77" i="18" s="1"/>
  <c r="Z77" i="15"/>
  <c r="X77" i="16" s="1"/>
  <c r="X77" i="18" s="1"/>
  <c r="Y77" i="15"/>
  <c r="W77" i="16" s="1"/>
  <c r="W77" i="18" s="1"/>
  <c r="X77" i="15"/>
  <c r="V77" i="16" s="1"/>
  <c r="V77" i="18" s="1"/>
  <c r="W77" i="15"/>
  <c r="U77" i="16" s="1"/>
  <c r="U77" i="18" s="1"/>
  <c r="V77" i="15"/>
  <c r="T77" i="16" s="1"/>
  <c r="U77" i="15"/>
  <c r="S77" i="16" s="1"/>
  <c r="S77" i="18" s="1"/>
  <c r="T77" i="15"/>
  <c r="R77" i="16" s="1"/>
  <c r="R77" i="18" s="1"/>
  <c r="S77" i="15"/>
  <c r="Q77" i="16" s="1"/>
  <c r="Q77" i="18" s="1"/>
  <c r="R77" i="15"/>
  <c r="P77" i="16" s="1"/>
  <c r="P77" i="18" s="1"/>
  <c r="Q77" i="15"/>
  <c r="O77" i="16" s="1"/>
  <c r="O77" i="18" s="1"/>
  <c r="N77" i="15"/>
  <c r="L77" i="16" s="1"/>
  <c r="M77" i="15"/>
  <c r="K77" i="16" s="1"/>
  <c r="K77" i="18" s="1"/>
  <c r="L77" i="15"/>
  <c r="J77" i="16" s="1"/>
  <c r="J77" i="18" s="1"/>
  <c r="K77" i="15"/>
  <c r="I77" i="16" s="1"/>
  <c r="I77" i="18" s="1"/>
  <c r="J77" i="15"/>
  <c r="H77" i="16" s="1"/>
  <c r="H77" i="18" s="1"/>
  <c r="I77" i="15"/>
  <c r="G77" i="16" s="1"/>
  <c r="G77" i="18" s="1"/>
  <c r="H77" i="15"/>
  <c r="F77" i="16" s="1"/>
  <c r="F77" i="18" s="1"/>
  <c r="G77" i="15"/>
  <c r="E77" i="16" s="1"/>
  <c r="E77" i="18" s="1"/>
  <c r="E77" i="15"/>
  <c r="C77" i="16" s="1"/>
  <c r="D77" i="15"/>
  <c r="B77" i="16" s="1"/>
  <c r="B77" i="18" s="1"/>
  <c r="AW76" i="15"/>
  <c r="AU76" i="16" s="1"/>
  <c r="AU76" i="18" s="1"/>
  <c r="AU76" i="15"/>
  <c r="AS76" i="16" s="1"/>
  <c r="AS76" i="18" s="1"/>
  <c r="AT76" i="15"/>
  <c r="AR76" i="16" s="1"/>
  <c r="AR76" i="18" s="1"/>
  <c r="AS76" i="15"/>
  <c r="AQ76" i="16" s="1"/>
  <c r="AQ76" i="18" s="1"/>
  <c r="AR76" i="15"/>
  <c r="AP76" i="16" s="1"/>
  <c r="AP76" i="18" s="1"/>
  <c r="AQ76" i="15"/>
  <c r="AO76" i="16" s="1"/>
  <c r="AO76" i="18" s="1"/>
  <c r="AO76" i="15"/>
  <c r="AM76" i="16" s="1"/>
  <c r="AM76" i="18" s="1"/>
  <c r="AN76" i="15"/>
  <c r="AL76" i="16" s="1"/>
  <c r="AL76" i="18" s="1"/>
  <c r="AM76" i="15"/>
  <c r="AK76" i="16" s="1"/>
  <c r="AK76" i="18" s="1"/>
  <c r="AL76" i="15"/>
  <c r="AJ76" i="16" s="1"/>
  <c r="AJ76" i="18" s="1"/>
  <c r="AK76" i="15"/>
  <c r="AI76" i="16" s="1"/>
  <c r="AI76" i="18" s="1"/>
  <c r="AH76" i="15"/>
  <c r="AF76" i="16" s="1"/>
  <c r="AF76" i="18" s="1"/>
  <c r="AF76" i="15"/>
  <c r="AD76" i="16" s="1"/>
  <c r="AD76" i="18" s="1"/>
  <c r="AE76" i="15"/>
  <c r="AC76" i="16" s="1"/>
  <c r="AC76" i="18" s="1"/>
  <c r="AD76" i="15"/>
  <c r="AB76" i="16" s="1"/>
  <c r="AC76" i="15"/>
  <c r="AA76" i="16" s="1"/>
  <c r="AA76" i="18" s="1"/>
  <c r="AB76" i="15"/>
  <c r="Z76" i="16" s="1"/>
  <c r="Z76" i="18" s="1"/>
  <c r="AA76" i="15"/>
  <c r="Y76" i="16" s="1"/>
  <c r="Y76" i="18" s="1"/>
  <c r="Z76" i="15"/>
  <c r="X76" i="16" s="1"/>
  <c r="X76" i="18" s="1"/>
  <c r="Y76" i="15"/>
  <c r="W76" i="16" s="1"/>
  <c r="W76" i="18" s="1"/>
  <c r="X76" i="15"/>
  <c r="V76" i="16" s="1"/>
  <c r="V76" i="18" s="1"/>
  <c r="W76" i="15"/>
  <c r="U76" i="16" s="1"/>
  <c r="U76" i="18" s="1"/>
  <c r="V76" i="15"/>
  <c r="T76" i="16" s="1"/>
  <c r="U76" i="15"/>
  <c r="S76" i="16" s="1"/>
  <c r="S76" i="18" s="1"/>
  <c r="T76" i="15"/>
  <c r="R76" i="16" s="1"/>
  <c r="R76" i="18" s="1"/>
  <c r="S76" i="15"/>
  <c r="Q76" i="16" s="1"/>
  <c r="Q76" i="18" s="1"/>
  <c r="R76" i="15"/>
  <c r="P76" i="16" s="1"/>
  <c r="P76" i="18" s="1"/>
  <c r="Q76" i="15"/>
  <c r="O76" i="16" s="1"/>
  <c r="O76" i="18" s="1"/>
  <c r="N76" i="15"/>
  <c r="L76" i="16" s="1"/>
  <c r="M76" i="15"/>
  <c r="K76" i="16" s="1"/>
  <c r="K76" i="18" s="1"/>
  <c r="L76" i="15"/>
  <c r="J76" i="16" s="1"/>
  <c r="J76" i="18" s="1"/>
  <c r="K76" i="15"/>
  <c r="I76" i="16" s="1"/>
  <c r="I76" i="18" s="1"/>
  <c r="J76" i="15"/>
  <c r="H76" i="16" s="1"/>
  <c r="H76" i="18" s="1"/>
  <c r="I76" i="15"/>
  <c r="G76" i="16" s="1"/>
  <c r="G76" i="18" s="1"/>
  <c r="H76" i="15"/>
  <c r="F76" i="16" s="1"/>
  <c r="F76" i="18" s="1"/>
  <c r="G76" i="15"/>
  <c r="E76" i="16" s="1"/>
  <c r="E76" i="18" s="1"/>
  <c r="E76" i="15"/>
  <c r="C76" i="16" s="1"/>
  <c r="D76" i="15"/>
  <c r="B76" i="16" s="1"/>
  <c r="B76" i="18" s="1"/>
  <c r="AW75" i="15"/>
  <c r="AU75" i="16" s="1"/>
  <c r="AU75" i="18" s="1"/>
  <c r="AU75" i="15"/>
  <c r="AS75" i="16" s="1"/>
  <c r="AS75" i="18" s="1"/>
  <c r="AT75" i="15"/>
  <c r="AR75" i="16" s="1"/>
  <c r="AS75" i="15"/>
  <c r="AQ75" i="16" s="1"/>
  <c r="AQ75" i="18" s="1"/>
  <c r="AR75" i="15"/>
  <c r="AP75" i="16" s="1"/>
  <c r="AP75" i="18" s="1"/>
  <c r="AQ75" i="15"/>
  <c r="AO75" i="16" s="1"/>
  <c r="AO75" i="18" s="1"/>
  <c r="AO75" i="15"/>
  <c r="AM75" i="16" s="1"/>
  <c r="AM75" i="18" s="1"/>
  <c r="AN75" i="15"/>
  <c r="AL75" i="16" s="1"/>
  <c r="AL75" i="18" s="1"/>
  <c r="AM75" i="15"/>
  <c r="AK75" i="16" s="1"/>
  <c r="AK75" i="18" s="1"/>
  <c r="AL75" i="15"/>
  <c r="AJ75" i="16" s="1"/>
  <c r="AJ75" i="18" s="1"/>
  <c r="AK75" i="15"/>
  <c r="AI75" i="16" s="1"/>
  <c r="AI75" i="18" s="1"/>
  <c r="AH75" i="15"/>
  <c r="AF75" i="16" s="1"/>
  <c r="AF75" i="18" s="1"/>
  <c r="AF75" i="15"/>
  <c r="AD75" i="16" s="1"/>
  <c r="AD75" i="18" s="1"/>
  <c r="AE75" i="15"/>
  <c r="AC75" i="16" s="1"/>
  <c r="AC75" i="18" s="1"/>
  <c r="AD75" i="15"/>
  <c r="AB75" i="16" s="1"/>
  <c r="AC75" i="15"/>
  <c r="AA75" i="16" s="1"/>
  <c r="AA75" i="18" s="1"/>
  <c r="AB75" i="15"/>
  <c r="Z75" i="16" s="1"/>
  <c r="Z75" i="18" s="1"/>
  <c r="AA75" i="15"/>
  <c r="Y75" i="16" s="1"/>
  <c r="Y75" i="18" s="1"/>
  <c r="Z75" i="15"/>
  <c r="X75" i="16" s="1"/>
  <c r="X75" i="18" s="1"/>
  <c r="Y75" i="15"/>
  <c r="W75" i="16" s="1"/>
  <c r="W75" i="18" s="1"/>
  <c r="X75" i="15"/>
  <c r="V75" i="16" s="1"/>
  <c r="V75" i="18" s="1"/>
  <c r="W75" i="15"/>
  <c r="U75" i="16" s="1"/>
  <c r="U75" i="18" s="1"/>
  <c r="V75" i="15"/>
  <c r="T75" i="16" s="1"/>
  <c r="U75" i="15"/>
  <c r="S75" i="16" s="1"/>
  <c r="S75" i="18" s="1"/>
  <c r="T75" i="15"/>
  <c r="R75" i="16" s="1"/>
  <c r="R75" i="18" s="1"/>
  <c r="S75" i="15"/>
  <c r="Q75" i="16" s="1"/>
  <c r="Q75" i="18" s="1"/>
  <c r="R75" i="15"/>
  <c r="P75" i="16" s="1"/>
  <c r="P75" i="18" s="1"/>
  <c r="Q75" i="15"/>
  <c r="O75" i="16" s="1"/>
  <c r="O75" i="18" s="1"/>
  <c r="N75" i="15"/>
  <c r="L75" i="16" s="1"/>
  <c r="L75" i="18" s="1"/>
  <c r="M75" i="15"/>
  <c r="K75" i="16" s="1"/>
  <c r="K75" i="18" s="1"/>
  <c r="L75" i="15"/>
  <c r="J75" i="16" s="1"/>
  <c r="J75" i="18" s="1"/>
  <c r="K75" i="15"/>
  <c r="I75" i="16" s="1"/>
  <c r="I75" i="18" s="1"/>
  <c r="J75" i="15"/>
  <c r="H75" i="16" s="1"/>
  <c r="H75" i="18" s="1"/>
  <c r="I75" i="15"/>
  <c r="G75" i="16" s="1"/>
  <c r="G75" i="18" s="1"/>
  <c r="H75" i="15"/>
  <c r="F75" i="16" s="1"/>
  <c r="F75" i="18" s="1"/>
  <c r="G75" i="15"/>
  <c r="E75" i="16" s="1"/>
  <c r="E75" i="18" s="1"/>
  <c r="E75" i="15"/>
  <c r="C75" i="16" s="1"/>
  <c r="D75" i="15"/>
  <c r="B75" i="16" s="1"/>
  <c r="B75" i="18" s="1"/>
  <c r="AW74" i="15"/>
  <c r="AU74" i="16" s="1"/>
  <c r="AU74" i="18" s="1"/>
  <c r="AU74" i="15"/>
  <c r="AS74" i="16" s="1"/>
  <c r="AS74" i="18" s="1"/>
  <c r="AT74" i="15"/>
  <c r="AR74" i="16" s="1"/>
  <c r="AS74" i="15"/>
  <c r="AQ74" i="16" s="1"/>
  <c r="AQ74" i="18" s="1"/>
  <c r="AR74" i="15"/>
  <c r="AP74" i="16" s="1"/>
  <c r="AP74" i="18" s="1"/>
  <c r="AQ74" i="15"/>
  <c r="AO74" i="16" s="1"/>
  <c r="AO74" i="18" s="1"/>
  <c r="AO74" i="15"/>
  <c r="AM74" i="16" s="1"/>
  <c r="AM74" i="18" s="1"/>
  <c r="AN74" i="15"/>
  <c r="AL74" i="16" s="1"/>
  <c r="AL74" i="18" s="1"/>
  <c r="AM74" i="15"/>
  <c r="AK74" i="16" s="1"/>
  <c r="AK74" i="18" s="1"/>
  <c r="AL74" i="15"/>
  <c r="AJ74" i="16" s="1"/>
  <c r="AJ74" i="18" s="1"/>
  <c r="AK74" i="15"/>
  <c r="AI74" i="16" s="1"/>
  <c r="AI74" i="18" s="1"/>
  <c r="AH74" i="15"/>
  <c r="AF74" i="16" s="1"/>
  <c r="AF74" i="18" s="1"/>
  <c r="AF74" i="15"/>
  <c r="AD74" i="16" s="1"/>
  <c r="AD74" i="18" s="1"/>
  <c r="AD74" i="15"/>
  <c r="AB74" i="16" s="1"/>
  <c r="AB74" i="18" s="1"/>
  <c r="AC74" i="15"/>
  <c r="AA74" i="16" s="1"/>
  <c r="AA74" i="18" s="1"/>
  <c r="AB74" i="15"/>
  <c r="Z74" i="16" s="1"/>
  <c r="Z74" i="18" s="1"/>
  <c r="AA74" i="15"/>
  <c r="Y74" i="16" s="1"/>
  <c r="Y74" i="18" s="1"/>
  <c r="Z74" i="15"/>
  <c r="X74" i="16" s="1"/>
  <c r="X74" i="18" s="1"/>
  <c r="Y74" i="15"/>
  <c r="W74" i="16" s="1"/>
  <c r="W74" i="18" s="1"/>
  <c r="X74" i="15"/>
  <c r="V74" i="16" s="1"/>
  <c r="V74" i="18" s="1"/>
  <c r="W74" i="15"/>
  <c r="U74" i="16" s="1"/>
  <c r="U74" i="18" s="1"/>
  <c r="V74" i="15"/>
  <c r="T74" i="16" s="1"/>
  <c r="T74" i="18" s="1"/>
  <c r="U74" i="15"/>
  <c r="S74" i="16" s="1"/>
  <c r="S74" i="18" s="1"/>
  <c r="T74" i="15"/>
  <c r="R74" i="16" s="1"/>
  <c r="R74" i="18" s="1"/>
  <c r="S74" i="15"/>
  <c r="Q74" i="16" s="1"/>
  <c r="Q74" i="18" s="1"/>
  <c r="R74" i="15"/>
  <c r="P74" i="16" s="1"/>
  <c r="P74" i="18" s="1"/>
  <c r="Q74" i="15"/>
  <c r="O74" i="16" s="1"/>
  <c r="O74" i="18" s="1"/>
  <c r="N74" i="15"/>
  <c r="L74" i="16" s="1"/>
  <c r="L74" i="18" s="1"/>
  <c r="M74" i="15"/>
  <c r="K74" i="16" s="1"/>
  <c r="K74" i="18" s="1"/>
  <c r="L74" i="15"/>
  <c r="J74" i="16" s="1"/>
  <c r="J74" i="18" s="1"/>
  <c r="K74" i="15"/>
  <c r="I74" i="16" s="1"/>
  <c r="I74" i="18" s="1"/>
  <c r="J74" i="15"/>
  <c r="H74" i="16" s="1"/>
  <c r="H74" i="18" s="1"/>
  <c r="I74" i="15"/>
  <c r="G74" i="16" s="1"/>
  <c r="G74" i="18" s="1"/>
  <c r="H74" i="15"/>
  <c r="F74" i="16" s="1"/>
  <c r="F74" i="18" s="1"/>
  <c r="G74" i="15"/>
  <c r="E74" i="16" s="1"/>
  <c r="E74" i="18" s="1"/>
  <c r="E74" i="15"/>
  <c r="C74" i="16" s="1"/>
  <c r="D74" i="15"/>
  <c r="B74" i="16" s="1"/>
  <c r="B74" i="18" s="1"/>
  <c r="AW73" i="15"/>
  <c r="AU73" i="16" s="1"/>
  <c r="AU73" i="18" s="1"/>
  <c r="AU73" i="15"/>
  <c r="AS73" i="16" s="1"/>
  <c r="AS73" i="18" s="1"/>
  <c r="AT73" i="15"/>
  <c r="AR73" i="16" s="1"/>
  <c r="AS73" i="15"/>
  <c r="AQ73" i="16" s="1"/>
  <c r="AQ73" i="18" s="1"/>
  <c r="AR73" i="15"/>
  <c r="AP73" i="16" s="1"/>
  <c r="AP73" i="18" s="1"/>
  <c r="AQ73" i="15"/>
  <c r="AO73" i="16" s="1"/>
  <c r="AO73" i="18" s="1"/>
  <c r="AO73" i="15"/>
  <c r="AM73" i="16" s="1"/>
  <c r="AM73" i="18" s="1"/>
  <c r="AN73" i="15"/>
  <c r="AL73" i="16" s="1"/>
  <c r="AL73" i="18" s="1"/>
  <c r="AM73" i="15"/>
  <c r="AK73" i="16" s="1"/>
  <c r="AK73" i="18" s="1"/>
  <c r="AL73" i="15"/>
  <c r="AJ73" i="16" s="1"/>
  <c r="AJ73" i="18" s="1"/>
  <c r="AK73" i="15"/>
  <c r="AI73" i="16" s="1"/>
  <c r="AI73" i="18" s="1"/>
  <c r="AH73" i="15"/>
  <c r="AF73" i="16" s="1"/>
  <c r="AF73" i="18" s="1"/>
  <c r="AF73" i="15"/>
  <c r="AD73" i="16" s="1"/>
  <c r="AD73" i="18" s="1"/>
  <c r="AD73" i="15"/>
  <c r="AB73" i="16" s="1"/>
  <c r="AC73" i="15"/>
  <c r="AA73" i="16" s="1"/>
  <c r="AA73" i="18" s="1"/>
  <c r="AB73" i="15"/>
  <c r="Z73" i="16" s="1"/>
  <c r="Z73" i="18" s="1"/>
  <c r="AA73" i="15"/>
  <c r="Y73" i="16" s="1"/>
  <c r="Y73" i="18" s="1"/>
  <c r="Z73" i="15"/>
  <c r="X73" i="16" s="1"/>
  <c r="X73" i="18" s="1"/>
  <c r="Y73" i="15"/>
  <c r="W73" i="16" s="1"/>
  <c r="W73" i="18" s="1"/>
  <c r="X73" i="15"/>
  <c r="V73" i="16" s="1"/>
  <c r="V73" i="18" s="1"/>
  <c r="W73" i="15"/>
  <c r="U73" i="16" s="1"/>
  <c r="U73" i="18" s="1"/>
  <c r="V73" i="15"/>
  <c r="T73" i="16" s="1"/>
  <c r="U73" i="15"/>
  <c r="S73" i="16" s="1"/>
  <c r="S73" i="18" s="1"/>
  <c r="T73" i="15"/>
  <c r="R73" i="16" s="1"/>
  <c r="R73" i="18" s="1"/>
  <c r="S73" i="15"/>
  <c r="Q73" i="16" s="1"/>
  <c r="Q73" i="18" s="1"/>
  <c r="R73" i="15"/>
  <c r="P73" i="16" s="1"/>
  <c r="P73" i="18" s="1"/>
  <c r="Q73" i="15"/>
  <c r="O73" i="16" s="1"/>
  <c r="O73" i="18" s="1"/>
  <c r="N73" i="15"/>
  <c r="L73" i="16" s="1"/>
  <c r="M73" i="15"/>
  <c r="K73" i="16" s="1"/>
  <c r="K73" i="18" s="1"/>
  <c r="L73" i="15"/>
  <c r="J73" i="16" s="1"/>
  <c r="J73" i="18" s="1"/>
  <c r="K73" i="15"/>
  <c r="I73" i="16" s="1"/>
  <c r="I73" i="18" s="1"/>
  <c r="J73" i="15"/>
  <c r="H73" i="16" s="1"/>
  <c r="H73" i="18" s="1"/>
  <c r="I73" i="15"/>
  <c r="G73" i="16" s="1"/>
  <c r="G73" i="18" s="1"/>
  <c r="H73" i="15"/>
  <c r="F73" i="16" s="1"/>
  <c r="F73" i="18" s="1"/>
  <c r="G73" i="15"/>
  <c r="E73" i="16" s="1"/>
  <c r="E73" i="18" s="1"/>
  <c r="E73" i="15"/>
  <c r="C73" i="16" s="1"/>
  <c r="D73" i="15"/>
  <c r="B73" i="16" s="1"/>
  <c r="B73" i="18" s="1"/>
  <c r="AW72" i="15"/>
  <c r="AU72" i="16" s="1"/>
  <c r="AU72" i="18" s="1"/>
  <c r="AU72" i="15"/>
  <c r="AS72" i="16" s="1"/>
  <c r="AS72" i="18" s="1"/>
  <c r="AT72" i="15"/>
  <c r="AR72" i="16" s="1"/>
  <c r="AS72" i="15"/>
  <c r="AQ72" i="16" s="1"/>
  <c r="AQ72" i="18" s="1"/>
  <c r="AR72" i="15"/>
  <c r="AP72" i="16" s="1"/>
  <c r="AP72" i="18" s="1"/>
  <c r="AQ72" i="15"/>
  <c r="AO72" i="16" s="1"/>
  <c r="AO72" i="18" s="1"/>
  <c r="AO72" i="15"/>
  <c r="AM72" i="16" s="1"/>
  <c r="AM72" i="18" s="1"/>
  <c r="AN72" i="15"/>
  <c r="AL72" i="16" s="1"/>
  <c r="AL72" i="18" s="1"/>
  <c r="AM72" i="15"/>
  <c r="AK72" i="16" s="1"/>
  <c r="AK72" i="18" s="1"/>
  <c r="AL72" i="15"/>
  <c r="AJ72" i="16" s="1"/>
  <c r="AJ72" i="18" s="1"/>
  <c r="AK72" i="15"/>
  <c r="AI72" i="16" s="1"/>
  <c r="AI72" i="18" s="1"/>
  <c r="AH72" i="15"/>
  <c r="AF72" i="16" s="1"/>
  <c r="AF72" i="18" s="1"/>
  <c r="AF72" i="15"/>
  <c r="AD72" i="16" s="1"/>
  <c r="AD72" i="18" s="1"/>
  <c r="AD72" i="15"/>
  <c r="AB72" i="16" s="1"/>
  <c r="AC72" i="15"/>
  <c r="AA72" i="16" s="1"/>
  <c r="AA72" i="18" s="1"/>
  <c r="AB72" i="15"/>
  <c r="Z72" i="16" s="1"/>
  <c r="Z72" i="18" s="1"/>
  <c r="AA72" i="15"/>
  <c r="Y72" i="16" s="1"/>
  <c r="Y72" i="18" s="1"/>
  <c r="Z72" i="15"/>
  <c r="X72" i="16" s="1"/>
  <c r="X72" i="18" s="1"/>
  <c r="Y72" i="15"/>
  <c r="W72" i="16" s="1"/>
  <c r="W72" i="18" s="1"/>
  <c r="X72" i="15"/>
  <c r="V72" i="16" s="1"/>
  <c r="V72" i="18" s="1"/>
  <c r="W72" i="15"/>
  <c r="U72" i="16" s="1"/>
  <c r="U72" i="18" s="1"/>
  <c r="V72" i="15"/>
  <c r="T72" i="16" s="1"/>
  <c r="U72" i="15"/>
  <c r="S72" i="16" s="1"/>
  <c r="S72" i="18" s="1"/>
  <c r="T72" i="15"/>
  <c r="R72" i="16" s="1"/>
  <c r="R72" i="18" s="1"/>
  <c r="S72" i="15"/>
  <c r="Q72" i="16" s="1"/>
  <c r="Q72" i="18" s="1"/>
  <c r="R72" i="15"/>
  <c r="P72" i="16" s="1"/>
  <c r="P72" i="18" s="1"/>
  <c r="Q72" i="15"/>
  <c r="O72" i="16" s="1"/>
  <c r="O72" i="18" s="1"/>
  <c r="N72" i="15"/>
  <c r="L72" i="16" s="1"/>
  <c r="L72" i="18" s="1"/>
  <c r="M72" i="15"/>
  <c r="K72" i="16" s="1"/>
  <c r="K72" i="18" s="1"/>
  <c r="L72" i="15"/>
  <c r="J72" i="16" s="1"/>
  <c r="J72" i="18" s="1"/>
  <c r="K72" i="15"/>
  <c r="I72" i="16" s="1"/>
  <c r="I72" i="18" s="1"/>
  <c r="J72" i="15"/>
  <c r="H72" i="16" s="1"/>
  <c r="H72" i="18" s="1"/>
  <c r="I72" i="15"/>
  <c r="G72" i="16" s="1"/>
  <c r="G72" i="18" s="1"/>
  <c r="H72" i="15"/>
  <c r="F72" i="16" s="1"/>
  <c r="F72" i="18" s="1"/>
  <c r="G72" i="15"/>
  <c r="E72" i="16" s="1"/>
  <c r="E72" i="18" s="1"/>
  <c r="E72" i="15"/>
  <c r="C72" i="16" s="1"/>
  <c r="D72" i="15"/>
  <c r="B72" i="16" s="1"/>
  <c r="B72" i="18" s="1"/>
  <c r="AW71" i="15"/>
  <c r="AU71" i="16" s="1"/>
  <c r="AU71" i="18" s="1"/>
  <c r="AU71" i="15"/>
  <c r="AS71" i="16" s="1"/>
  <c r="AS71" i="18" s="1"/>
  <c r="AT71" i="15"/>
  <c r="AR71" i="16" s="1"/>
  <c r="AR71" i="18" s="1"/>
  <c r="AS71" i="15"/>
  <c r="AQ71" i="16" s="1"/>
  <c r="AQ71" i="18" s="1"/>
  <c r="AR71" i="15"/>
  <c r="AP71" i="16" s="1"/>
  <c r="AP71" i="18" s="1"/>
  <c r="AQ71" i="15"/>
  <c r="AO71" i="16" s="1"/>
  <c r="AO71" i="18" s="1"/>
  <c r="AO71" i="15"/>
  <c r="AM71" i="16" s="1"/>
  <c r="AM71" i="18" s="1"/>
  <c r="AN71" i="15"/>
  <c r="AL71" i="16" s="1"/>
  <c r="AL71" i="18" s="1"/>
  <c r="AM71" i="15"/>
  <c r="AK71" i="16" s="1"/>
  <c r="AK71" i="18" s="1"/>
  <c r="AL71" i="15"/>
  <c r="AJ71" i="16" s="1"/>
  <c r="AK71" i="15"/>
  <c r="AI71" i="16" s="1"/>
  <c r="AI71" i="18" s="1"/>
  <c r="AH71" i="15"/>
  <c r="AF71" i="16" s="1"/>
  <c r="AF71" i="18" s="1"/>
  <c r="AF71" i="15"/>
  <c r="AD71" i="16" s="1"/>
  <c r="AD71" i="18" s="1"/>
  <c r="AD71" i="15"/>
  <c r="AB71" i="16" s="1"/>
  <c r="AC71" i="15"/>
  <c r="AA71" i="16" s="1"/>
  <c r="AA71" i="18" s="1"/>
  <c r="AB71" i="15"/>
  <c r="Z71" i="16" s="1"/>
  <c r="Z71" i="18" s="1"/>
  <c r="AA71" i="15"/>
  <c r="Y71" i="16" s="1"/>
  <c r="Y71" i="18" s="1"/>
  <c r="Z71" i="15"/>
  <c r="X71" i="16" s="1"/>
  <c r="X71" i="18" s="1"/>
  <c r="Y71" i="15"/>
  <c r="W71" i="16" s="1"/>
  <c r="W71" i="18" s="1"/>
  <c r="X71" i="15"/>
  <c r="V71" i="16" s="1"/>
  <c r="V71" i="18" s="1"/>
  <c r="W71" i="15"/>
  <c r="U71" i="16" s="1"/>
  <c r="U71" i="18" s="1"/>
  <c r="V71" i="15"/>
  <c r="T71" i="16" s="1"/>
  <c r="U71" i="15"/>
  <c r="S71" i="16" s="1"/>
  <c r="S71" i="18" s="1"/>
  <c r="T71" i="15"/>
  <c r="R71" i="16" s="1"/>
  <c r="R71" i="18" s="1"/>
  <c r="S71" i="15"/>
  <c r="Q71" i="16" s="1"/>
  <c r="Q71" i="18" s="1"/>
  <c r="R71" i="15"/>
  <c r="P71" i="16" s="1"/>
  <c r="P71" i="18" s="1"/>
  <c r="Q71" i="15"/>
  <c r="O71" i="16" s="1"/>
  <c r="O71" i="18" s="1"/>
  <c r="N71" i="15"/>
  <c r="L71" i="16" s="1"/>
  <c r="M71" i="15"/>
  <c r="K71" i="16" s="1"/>
  <c r="K71" i="18" s="1"/>
  <c r="L71" i="15"/>
  <c r="J71" i="16" s="1"/>
  <c r="J71" i="18" s="1"/>
  <c r="K71" i="15"/>
  <c r="I71" i="16" s="1"/>
  <c r="I71" i="18" s="1"/>
  <c r="J71" i="15"/>
  <c r="H71" i="16" s="1"/>
  <c r="H71" i="18" s="1"/>
  <c r="I71" i="15"/>
  <c r="G71" i="16" s="1"/>
  <c r="G71" i="18" s="1"/>
  <c r="H71" i="15"/>
  <c r="F71" i="16" s="1"/>
  <c r="F71" i="18" s="1"/>
  <c r="G71" i="15"/>
  <c r="E71" i="16" s="1"/>
  <c r="E71" i="18" s="1"/>
  <c r="E71" i="15"/>
  <c r="C71" i="16" s="1"/>
  <c r="D71" i="15"/>
  <c r="B71" i="16" s="1"/>
  <c r="B71" i="18" s="1"/>
  <c r="AW70" i="15"/>
  <c r="AU70" i="16" s="1"/>
  <c r="AU70" i="18" s="1"/>
  <c r="AU70" i="15"/>
  <c r="AS70" i="16" s="1"/>
  <c r="AS70" i="18" s="1"/>
  <c r="AT70" i="15"/>
  <c r="AR70" i="16" s="1"/>
  <c r="AR70" i="18" s="1"/>
  <c r="AS70" i="15"/>
  <c r="AQ70" i="16" s="1"/>
  <c r="AQ70" i="18" s="1"/>
  <c r="AR70" i="15"/>
  <c r="AP70" i="16" s="1"/>
  <c r="AP70" i="18" s="1"/>
  <c r="AQ70" i="15"/>
  <c r="AO70" i="16" s="1"/>
  <c r="AO70" i="18" s="1"/>
  <c r="AO70" i="15"/>
  <c r="AM70" i="16" s="1"/>
  <c r="AM70" i="18" s="1"/>
  <c r="AN70" i="15"/>
  <c r="AL70" i="16" s="1"/>
  <c r="AL70" i="18" s="1"/>
  <c r="AM70" i="15"/>
  <c r="AK70" i="16" s="1"/>
  <c r="AK70" i="18" s="1"/>
  <c r="AL70" i="15"/>
  <c r="AJ70" i="16" s="1"/>
  <c r="AJ70" i="18" s="1"/>
  <c r="AK70" i="15"/>
  <c r="AI70" i="16" s="1"/>
  <c r="AI70" i="18" s="1"/>
  <c r="AH70" i="15"/>
  <c r="AF70" i="16" s="1"/>
  <c r="AF70" i="18" s="1"/>
  <c r="AF70" i="15"/>
  <c r="AD70" i="16" s="1"/>
  <c r="AD70" i="18" s="1"/>
  <c r="AD70" i="15"/>
  <c r="AB70" i="16" s="1"/>
  <c r="AB70" i="18" s="1"/>
  <c r="AC70" i="15"/>
  <c r="AA70" i="16" s="1"/>
  <c r="AA70" i="18" s="1"/>
  <c r="AB70" i="15"/>
  <c r="Z70" i="16" s="1"/>
  <c r="Z70" i="18" s="1"/>
  <c r="AA70" i="15"/>
  <c r="Y70" i="16" s="1"/>
  <c r="Y70" i="18" s="1"/>
  <c r="Z70" i="15"/>
  <c r="X70" i="16" s="1"/>
  <c r="X70" i="18" s="1"/>
  <c r="Y70" i="15"/>
  <c r="W70" i="16" s="1"/>
  <c r="W70" i="18" s="1"/>
  <c r="X70" i="15"/>
  <c r="V70" i="16" s="1"/>
  <c r="V70" i="18" s="1"/>
  <c r="W70" i="15"/>
  <c r="U70" i="16" s="1"/>
  <c r="U70" i="18" s="1"/>
  <c r="V70" i="15"/>
  <c r="T70" i="16" s="1"/>
  <c r="T70" i="18" s="1"/>
  <c r="U70" i="15"/>
  <c r="S70" i="16" s="1"/>
  <c r="S70" i="18" s="1"/>
  <c r="T70" i="15"/>
  <c r="R70" i="16" s="1"/>
  <c r="R70" i="18" s="1"/>
  <c r="S70" i="15"/>
  <c r="Q70" i="16" s="1"/>
  <c r="Q70" i="18" s="1"/>
  <c r="R70" i="15"/>
  <c r="P70" i="16" s="1"/>
  <c r="P70" i="18" s="1"/>
  <c r="Q70" i="15"/>
  <c r="O70" i="16" s="1"/>
  <c r="O70" i="18" s="1"/>
  <c r="N70" i="15"/>
  <c r="L70" i="16" s="1"/>
  <c r="M70" i="15"/>
  <c r="K70" i="16" s="1"/>
  <c r="K70" i="18" s="1"/>
  <c r="L70" i="15"/>
  <c r="J70" i="16" s="1"/>
  <c r="J70" i="18" s="1"/>
  <c r="K70" i="15"/>
  <c r="I70" i="16" s="1"/>
  <c r="I70" i="18" s="1"/>
  <c r="J70" i="15"/>
  <c r="H70" i="16" s="1"/>
  <c r="H70" i="18" s="1"/>
  <c r="I70" i="15"/>
  <c r="G70" i="16" s="1"/>
  <c r="G70" i="18" s="1"/>
  <c r="H70" i="15"/>
  <c r="F70" i="16" s="1"/>
  <c r="F70" i="18" s="1"/>
  <c r="G70" i="15"/>
  <c r="E70" i="16" s="1"/>
  <c r="E70" i="18" s="1"/>
  <c r="E70" i="15"/>
  <c r="C70" i="16" s="1"/>
  <c r="D70" i="15"/>
  <c r="B70" i="16" s="1"/>
  <c r="B70" i="18" s="1"/>
  <c r="AW69" i="15"/>
  <c r="AU69" i="16" s="1"/>
  <c r="AU69" i="18" s="1"/>
  <c r="AU69" i="15"/>
  <c r="AS69" i="16" s="1"/>
  <c r="AS69" i="18" s="1"/>
  <c r="AT69" i="15"/>
  <c r="AR69" i="16" s="1"/>
  <c r="AR69" i="18" s="1"/>
  <c r="AS69" i="15"/>
  <c r="AQ69" i="16" s="1"/>
  <c r="AQ69" i="18" s="1"/>
  <c r="AR69" i="15"/>
  <c r="AP69" i="16" s="1"/>
  <c r="AP69" i="18" s="1"/>
  <c r="AQ69" i="15"/>
  <c r="AO69" i="16" s="1"/>
  <c r="AO69" i="18" s="1"/>
  <c r="AO69" i="15"/>
  <c r="AM69" i="16" s="1"/>
  <c r="AM69" i="18" s="1"/>
  <c r="AN69" i="15"/>
  <c r="AL69" i="16" s="1"/>
  <c r="AL69" i="18" s="1"/>
  <c r="AM69" i="15"/>
  <c r="AK69" i="16" s="1"/>
  <c r="AK69" i="18" s="1"/>
  <c r="AL69" i="15"/>
  <c r="AJ69" i="16" s="1"/>
  <c r="AK69" i="15"/>
  <c r="AI69" i="16" s="1"/>
  <c r="AI69" i="18" s="1"/>
  <c r="AH69" i="15"/>
  <c r="AF69" i="16" s="1"/>
  <c r="AF69" i="18" s="1"/>
  <c r="AF69" i="15"/>
  <c r="AD69" i="16" s="1"/>
  <c r="AD69" i="18" s="1"/>
  <c r="AD69" i="15"/>
  <c r="AB69" i="16" s="1"/>
  <c r="AB69" i="18" s="1"/>
  <c r="AC69" i="15"/>
  <c r="AA69" i="16" s="1"/>
  <c r="AA69" i="18" s="1"/>
  <c r="AB69" i="15"/>
  <c r="Z69" i="16" s="1"/>
  <c r="Z69" i="18" s="1"/>
  <c r="AA69" i="15"/>
  <c r="Y69" i="16" s="1"/>
  <c r="Y69" i="18" s="1"/>
  <c r="Z69" i="15"/>
  <c r="X69" i="16" s="1"/>
  <c r="X69" i="18" s="1"/>
  <c r="Y69" i="15"/>
  <c r="W69" i="16" s="1"/>
  <c r="W69" i="18" s="1"/>
  <c r="X69" i="15"/>
  <c r="V69" i="16" s="1"/>
  <c r="V69" i="18" s="1"/>
  <c r="W69" i="15"/>
  <c r="U69" i="16" s="1"/>
  <c r="U69" i="18" s="1"/>
  <c r="V69" i="15"/>
  <c r="T69" i="16" s="1"/>
  <c r="T69" i="18" s="1"/>
  <c r="U69" i="15"/>
  <c r="S69" i="16" s="1"/>
  <c r="S69" i="18" s="1"/>
  <c r="T69" i="15"/>
  <c r="R69" i="16" s="1"/>
  <c r="R69" i="18" s="1"/>
  <c r="S69" i="15"/>
  <c r="Q69" i="16" s="1"/>
  <c r="Q69" i="18" s="1"/>
  <c r="R69" i="15"/>
  <c r="P69" i="16" s="1"/>
  <c r="P69" i="18" s="1"/>
  <c r="Q69" i="15"/>
  <c r="O69" i="16" s="1"/>
  <c r="O69" i="18" s="1"/>
  <c r="N69" i="15"/>
  <c r="L69" i="16" s="1"/>
  <c r="M69" i="15"/>
  <c r="K69" i="16" s="1"/>
  <c r="K69" i="18" s="1"/>
  <c r="L69" i="15"/>
  <c r="J69" i="16" s="1"/>
  <c r="J69" i="18" s="1"/>
  <c r="K69" i="15"/>
  <c r="I69" i="16" s="1"/>
  <c r="I69" i="18" s="1"/>
  <c r="J69" i="15"/>
  <c r="H69" i="16" s="1"/>
  <c r="H69" i="18" s="1"/>
  <c r="I69" i="15"/>
  <c r="G69" i="16" s="1"/>
  <c r="G69" i="18" s="1"/>
  <c r="H69" i="15"/>
  <c r="F69" i="16" s="1"/>
  <c r="F69" i="18" s="1"/>
  <c r="G69" i="15"/>
  <c r="E69" i="16" s="1"/>
  <c r="E69" i="18" s="1"/>
  <c r="E69" i="15"/>
  <c r="C69" i="16" s="1"/>
  <c r="D69" i="15"/>
  <c r="B69" i="16" s="1"/>
  <c r="B69" i="18" s="1"/>
  <c r="AW68" i="15"/>
  <c r="AU68" i="16" s="1"/>
  <c r="AU68" i="18" s="1"/>
  <c r="AU68" i="15"/>
  <c r="AS68" i="16" s="1"/>
  <c r="AS68" i="18" s="1"/>
  <c r="AT68" i="15"/>
  <c r="AR68" i="16" s="1"/>
  <c r="AS68" i="15"/>
  <c r="AQ68" i="16" s="1"/>
  <c r="AQ68" i="18" s="1"/>
  <c r="AR68" i="15"/>
  <c r="AP68" i="16" s="1"/>
  <c r="AP68" i="18" s="1"/>
  <c r="AQ68" i="15"/>
  <c r="AO68" i="16" s="1"/>
  <c r="AO68" i="18" s="1"/>
  <c r="AO68" i="15"/>
  <c r="AM68" i="16" s="1"/>
  <c r="AM68" i="18" s="1"/>
  <c r="AN68" i="15"/>
  <c r="AL68" i="16" s="1"/>
  <c r="AL68" i="18" s="1"/>
  <c r="AM68" i="15"/>
  <c r="AK68" i="16" s="1"/>
  <c r="AK68" i="18" s="1"/>
  <c r="AL68" i="15"/>
  <c r="AJ68" i="16" s="1"/>
  <c r="AK68" i="15"/>
  <c r="AI68" i="16" s="1"/>
  <c r="AI68" i="18" s="1"/>
  <c r="AH68" i="15"/>
  <c r="AF68" i="16" s="1"/>
  <c r="AF68" i="18" s="1"/>
  <c r="AF68" i="15"/>
  <c r="AD68" i="16" s="1"/>
  <c r="AD68" i="18" s="1"/>
  <c r="AD68" i="15"/>
  <c r="AB68" i="16" s="1"/>
  <c r="AB68" i="18" s="1"/>
  <c r="AC68" i="15"/>
  <c r="AA68" i="16" s="1"/>
  <c r="AA68" i="18" s="1"/>
  <c r="AB68" i="15"/>
  <c r="Z68" i="16" s="1"/>
  <c r="Z68" i="18" s="1"/>
  <c r="AA68" i="15"/>
  <c r="Y68" i="16" s="1"/>
  <c r="Y68" i="18" s="1"/>
  <c r="Z68" i="15"/>
  <c r="X68" i="16" s="1"/>
  <c r="X68" i="18" s="1"/>
  <c r="Y68" i="15"/>
  <c r="W68" i="16" s="1"/>
  <c r="W68" i="18" s="1"/>
  <c r="X68" i="15"/>
  <c r="V68" i="16" s="1"/>
  <c r="V68" i="18" s="1"/>
  <c r="W68" i="15"/>
  <c r="U68" i="16" s="1"/>
  <c r="U68" i="18" s="1"/>
  <c r="V68" i="15"/>
  <c r="T68" i="16" s="1"/>
  <c r="T68" i="18" s="1"/>
  <c r="U68" i="15"/>
  <c r="S68" i="16" s="1"/>
  <c r="S68" i="18" s="1"/>
  <c r="T68" i="15"/>
  <c r="R68" i="16" s="1"/>
  <c r="R68" i="18" s="1"/>
  <c r="S68" i="15"/>
  <c r="Q68" i="16" s="1"/>
  <c r="Q68" i="18" s="1"/>
  <c r="R68" i="15"/>
  <c r="P68" i="16" s="1"/>
  <c r="P68" i="18" s="1"/>
  <c r="Q68" i="15"/>
  <c r="O68" i="16" s="1"/>
  <c r="O68" i="18" s="1"/>
  <c r="N68" i="15"/>
  <c r="L68" i="16" s="1"/>
  <c r="L68" i="18" s="1"/>
  <c r="M68" i="15"/>
  <c r="K68" i="16" s="1"/>
  <c r="K68" i="18" s="1"/>
  <c r="L68" i="15"/>
  <c r="J68" i="16" s="1"/>
  <c r="J68" i="18" s="1"/>
  <c r="K68" i="15"/>
  <c r="I68" i="16" s="1"/>
  <c r="I68" i="18" s="1"/>
  <c r="J68" i="15"/>
  <c r="H68" i="16" s="1"/>
  <c r="H68" i="18" s="1"/>
  <c r="I68" i="15"/>
  <c r="G68" i="16" s="1"/>
  <c r="G68" i="18" s="1"/>
  <c r="H68" i="15"/>
  <c r="F68" i="16" s="1"/>
  <c r="F68" i="18" s="1"/>
  <c r="G68" i="15"/>
  <c r="E68" i="16" s="1"/>
  <c r="E68" i="18" s="1"/>
  <c r="E68" i="15"/>
  <c r="C68" i="16" s="1"/>
  <c r="D68" i="15"/>
  <c r="B68" i="16" s="1"/>
  <c r="B68" i="18" s="1"/>
  <c r="AW67" i="15"/>
  <c r="AU67" i="16" s="1"/>
  <c r="AU67" i="18" s="1"/>
  <c r="AU67" i="15"/>
  <c r="AS67" i="16" s="1"/>
  <c r="AS67" i="18" s="1"/>
  <c r="AT67" i="15"/>
  <c r="AR67" i="16" s="1"/>
  <c r="AR67" i="18" s="1"/>
  <c r="AS67" i="15"/>
  <c r="AQ67" i="16" s="1"/>
  <c r="AQ67" i="18" s="1"/>
  <c r="AR67" i="15"/>
  <c r="AP67" i="16" s="1"/>
  <c r="AP67" i="18" s="1"/>
  <c r="AQ67" i="15"/>
  <c r="AO67" i="16" s="1"/>
  <c r="AO67" i="18" s="1"/>
  <c r="AO67" i="15"/>
  <c r="AM67" i="16" s="1"/>
  <c r="AM67" i="18" s="1"/>
  <c r="AN67" i="15"/>
  <c r="AL67" i="16" s="1"/>
  <c r="AL67" i="18" s="1"/>
  <c r="AM67" i="15"/>
  <c r="AK67" i="16" s="1"/>
  <c r="AK67" i="18" s="1"/>
  <c r="AL67" i="15"/>
  <c r="AJ67" i="16" s="1"/>
  <c r="AK67" i="15"/>
  <c r="AI67" i="16" s="1"/>
  <c r="AI67" i="18" s="1"/>
  <c r="AH67" i="15"/>
  <c r="AF67" i="16" s="1"/>
  <c r="AF67" i="18" s="1"/>
  <c r="AF67" i="15"/>
  <c r="AD67" i="16" s="1"/>
  <c r="AD67" i="18" s="1"/>
  <c r="AD67" i="15"/>
  <c r="AB67" i="16" s="1"/>
  <c r="AC67" i="15"/>
  <c r="AA67" i="16" s="1"/>
  <c r="AA67" i="18" s="1"/>
  <c r="AB67" i="15"/>
  <c r="Z67" i="16" s="1"/>
  <c r="Z67" i="18" s="1"/>
  <c r="AA67" i="15"/>
  <c r="Y67" i="16" s="1"/>
  <c r="Y67" i="18" s="1"/>
  <c r="Z67" i="15"/>
  <c r="X67" i="16" s="1"/>
  <c r="X67" i="18" s="1"/>
  <c r="Y67" i="15"/>
  <c r="W67" i="16" s="1"/>
  <c r="W67" i="18" s="1"/>
  <c r="X67" i="15"/>
  <c r="V67" i="16" s="1"/>
  <c r="V67" i="18" s="1"/>
  <c r="W67" i="15"/>
  <c r="U67" i="16" s="1"/>
  <c r="U67" i="18" s="1"/>
  <c r="V67" i="15"/>
  <c r="T67" i="16" s="1"/>
  <c r="U67" i="15"/>
  <c r="S67" i="16" s="1"/>
  <c r="S67" i="18" s="1"/>
  <c r="T67" i="15"/>
  <c r="R67" i="16" s="1"/>
  <c r="R67" i="18" s="1"/>
  <c r="S67" i="15"/>
  <c r="Q67" i="16" s="1"/>
  <c r="Q67" i="18" s="1"/>
  <c r="R67" i="15"/>
  <c r="P67" i="16" s="1"/>
  <c r="P67" i="18" s="1"/>
  <c r="Q67" i="15"/>
  <c r="O67" i="16" s="1"/>
  <c r="O67" i="18" s="1"/>
  <c r="N67" i="15"/>
  <c r="L67" i="16" s="1"/>
  <c r="L67" i="18" s="1"/>
  <c r="M67" i="15"/>
  <c r="K67" i="16" s="1"/>
  <c r="K67" i="18" s="1"/>
  <c r="L67" i="15"/>
  <c r="J67" i="16" s="1"/>
  <c r="J67" i="18" s="1"/>
  <c r="K67" i="15"/>
  <c r="I67" i="16" s="1"/>
  <c r="I67" i="18" s="1"/>
  <c r="J67" i="15"/>
  <c r="H67" i="16" s="1"/>
  <c r="H67" i="18" s="1"/>
  <c r="I67" i="15"/>
  <c r="G67" i="16" s="1"/>
  <c r="G67" i="18" s="1"/>
  <c r="H67" i="15"/>
  <c r="F67" i="16" s="1"/>
  <c r="F67" i="18" s="1"/>
  <c r="G67" i="15"/>
  <c r="E67" i="16" s="1"/>
  <c r="E67" i="18" s="1"/>
  <c r="E67" i="15"/>
  <c r="C67" i="16" s="1"/>
  <c r="D67" i="15"/>
  <c r="B67" i="16" s="1"/>
  <c r="B67" i="18" s="1"/>
  <c r="AW66" i="15"/>
  <c r="AU66" i="16" s="1"/>
  <c r="AU66" i="18" s="1"/>
  <c r="AU66" i="15"/>
  <c r="AS66" i="16" s="1"/>
  <c r="AS66" i="18" s="1"/>
  <c r="AT66" i="15"/>
  <c r="AR66" i="16" s="1"/>
  <c r="AS66" i="15"/>
  <c r="AQ66" i="16" s="1"/>
  <c r="AQ66" i="18" s="1"/>
  <c r="AR66" i="15"/>
  <c r="AP66" i="16" s="1"/>
  <c r="AP66" i="18" s="1"/>
  <c r="AQ66" i="15"/>
  <c r="AO66" i="16" s="1"/>
  <c r="AO66" i="18" s="1"/>
  <c r="AO66" i="15"/>
  <c r="AM66" i="16" s="1"/>
  <c r="AM66" i="18" s="1"/>
  <c r="AN66" i="15"/>
  <c r="AL66" i="16" s="1"/>
  <c r="AL66" i="18" s="1"/>
  <c r="AM66" i="15"/>
  <c r="AK66" i="16" s="1"/>
  <c r="AK66" i="18" s="1"/>
  <c r="AL66" i="15"/>
  <c r="AJ66" i="16" s="1"/>
  <c r="AJ66" i="18" s="1"/>
  <c r="AK66" i="15"/>
  <c r="AI66" i="16" s="1"/>
  <c r="AI66" i="18" s="1"/>
  <c r="AH66" i="15"/>
  <c r="AF66" i="16" s="1"/>
  <c r="AF66" i="18" s="1"/>
  <c r="AF66" i="15"/>
  <c r="AD66" i="16" s="1"/>
  <c r="AD66" i="18" s="1"/>
  <c r="AD66" i="15"/>
  <c r="AB66" i="16" s="1"/>
  <c r="AB66" i="18" s="1"/>
  <c r="AC66" i="15"/>
  <c r="AA66" i="16" s="1"/>
  <c r="AA66" i="18" s="1"/>
  <c r="AB66" i="15"/>
  <c r="Z66" i="16" s="1"/>
  <c r="Z66" i="18" s="1"/>
  <c r="AA66" i="15"/>
  <c r="Y66" i="16" s="1"/>
  <c r="Y66" i="18" s="1"/>
  <c r="Z66" i="15"/>
  <c r="X66" i="16" s="1"/>
  <c r="X66" i="18" s="1"/>
  <c r="Y66" i="15"/>
  <c r="W66" i="16" s="1"/>
  <c r="W66" i="18" s="1"/>
  <c r="X66" i="15"/>
  <c r="V66" i="16" s="1"/>
  <c r="V66" i="18" s="1"/>
  <c r="W66" i="15"/>
  <c r="U66" i="16" s="1"/>
  <c r="U66" i="18" s="1"/>
  <c r="V66" i="15"/>
  <c r="T66" i="16" s="1"/>
  <c r="T66" i="18" s="1"/>
  <c r="U66" i="15"/>
  <c r="S66" i="16" s="1"/>
  <c r="S66" i="18" s="1"/>
  <c r="T66" i="15"/>
  <c r="R66" i="16" s="1"/>
  <c r="R66" i="18" s="1"/>
  <c r="S66" i="15"/>
  <c r="Q66" i="16" s="1"/>
  <c r="Q66" i="18" s="1"/>
  <c r="R66" i="15"/>
  <c r="P66" i="16" s="1"/>
  <c r="P66" i="18" s="1"/>
  <c r="Q66" i="15"/>
  <c r="O66" i="16" s="1"/>
  <c r="O66" i="18" s="1"/>
  <c r="N66" i="15"/>
  <c r="L66" i="16" s="1"/>
  <c r="L66" i="18" s="1"/>
  <c r="M66" i="15"/>
  <c r="K66" i="16" s="1"/>
  <c r="K66" i="18" s="1"/>
  <c r="L66" i="15"/>
  <c r="J66" i="16" s="1"/>
  <c r="J66" i="18" s="1"/>
  <c r="K66" i="15"/>
  <c r="I66" i="16" s="1"/>
  <c r="I66" i="18" s="1"/>
  <c r="J66" i="15"/>
  <c r="H66" i="16" s="1"/>
  <c r="H66" i="18" s="1"/>
  <c r="I66" i="15"/>
  <c r="G66" i="16" s="1"/>
  <c r="G66" i="18" s="1"/>
  <c r="H66" i="15"/>
  <c r="F66" i="16" s="1"/>
  <c r="F66" i="18" s="1"/>
  <c r="G66" i="15"/>
  <c r="E66" i="16" s="1"/>
  <c r="E66" i="18" s="1"/>
  <c r="E66" i="15"/>
  <c r="C66" i="16" s="1"/>
  <c r="D66" i="15"/>
  <c r="B66" i="16" s="1"/>
  <c r="B66" i="18" s="1"/>
  <c r="AW65" i="15"/>
  <c r="AU65" i="16" s="1"/>
  <c r="AU65" i="18" s="1"/>
  <c r="AU65" i="15"/>
  <c r="AS65" i="16" s="1"/>
  <c r="AS65" i="18" s="1"/>
  <c r="AT65" i="15"/>
  <c r="AR65" i="16" s="1"/>
  <c r="AS65" i="15"/>
  <c r="AQ65" i="16" s="1"/>
  <c r="AQ65" i="18" s="1"/>
  <c r="AR65" i="15"/>
  <c r="AP65" i="16" s="1"/>
  <c r="AP65" i="18" s="1"/>
  <c r="AQ65" i="15"/>
  <c r="AO65" i="16" s="1"/>
  <c r="AO65" i="18" s="1"/>
  <c r="AO65" i="15"/>
  <c r="AM65" i="16" s="1"/>
  <c r="AM65" i="18" s="1"/>
  <c r="AN65" i="15"/>
  <c r="AL65" i="16" s="1"/>
  <c r="AL65" i="18" s="1"/>
  <c r="AM65" i="15"/>
  <c r="AK65" i="16" s="1"/>
  <c r="AK65" i="18" s="1"/>
  <c r="AL65" i="15"/>
  <c r="AJ65" i="16" s="1"/>
  <c r="AJ65" i="18" s="1"/>
  <c r="AK65" i="15"/>
  <c r="AI65" i="16" s="1"/>
  <c r="AI65" i="18" s="1"/>
  <c r="AH65" i="15"/>
  <c r="AF65" i="16" s="1"/>
  <c r="AF65" i="18" s="1"/>
  <c r="AF65" i="15"/>
  <c r="AD65" i="16" s="1"/>
  <c r="AD65" i="18" s="1"/>
  <c r="AD65" i="15"/>
  <c r="AB65" i="16" s="1"/>
  <c r="AC65" i="15"/>
  <c r="AA65" i="16" s="1"/>
  <c r="AA65" i="18" s="1"/>
  <c r="AB65" i="15"/>
  <c r="Z65" i="16" s="1"/>
  <c r="Z65" i="18" s="1"/>
  <c r="AA65" i="15"/>
  <c r="Y65" i="16" s="1"/>
  <c r="Y65" i="18" s="1"/>
  <c r="Z65" i="15"/>
  <c r="X65" i="16" s="1"/>
  <c r="X65" i="18" s="1"/>
  <c r="Y65" i="15"/>
  <c r="W65" i="16" s="1"/>
  <c r="W65" i="18" s="1"/>
  <c r="X65" i="15"/>
  <c r="V65" i="16" s="1"/>
  <c r="V65" i="18" s="1"/>
  <c r="W65" i="15"/>
  <c r="U65" i="16" s="1"/>
  <c r="U65" i="18" s="1"/>
  <c r="V65" i="15"/>
  <c r="T65" i="16" s="1"/>
  <c r="U65" i="15"/>
  <c r="S65" i="16" s="1"/>
  <c r="S65" i="18" s="1"/>
  <c r="T65" i="15"/>
  <c r="R65" i="16" s="1"/>
  <c r="R65" i="18" s="1"/>
  <c r="S65" i="15"/>
  <c r="Q65" i="16" s="1"/>
  <c r="Q65" i="18" s="1"/>
  <c r="R65" i="15"/>
  <c r="P65" i="16" s="1"/>
  <c r="P65" i="18" s="1"/>
  <c r="Q65" i="15"/>
  <c r="O65" i="16" s="1"/>
  <c r="O65" i="18" s="1"/>
  <c r="N65" i="15"/>
  <c r="L65" i="16" s="1"/>
  <c r="M65" i="15"/>
  <c r="K65" i="16" s="1"/>
  <c r="K65" i="18" s="1"/>
  <c r="L65" i="15"/>
  <c r="J65" i="16" s="1"/>
  <c r="J65" i="18" s="1"/>
  <c r="K65" i="15"/>
  <c r="I65" i="16" s="1"/>
  <c r="I65" i="18" s="1"/>
  <c r="J65" i="15"/>
  <c r="H65" i="16" s="1"/>
  <c r="H65" i="18" s="1"/>
  <c r="I65" i="15"/>
  <c r="G65" i="16" s="1"/>
  <c r="G65" i="18" s="1"/>
  <c r="H65" i="15"/>
  <c r="F65" i="16" s="1"/>
  <c r="F65" i="18" s="1"/>
  <c r="G65" i="15"/>
  <c r="E65" i="16" s="1"/>
  <c r="E65" i="18" s="1"/>
  <c r="E65" i="15"/>
  <c r="C65" i="16" s="1"/>
  <c r="D65" i="15"/>
  <c r="B65" i="16" s="1"/>
  <c r="B65" i="18" s="1"/>
  <c r="AW64" i="15"/>
  <c r="AU64" i="16" s="1"/>
  <c r="AU64" i="18" s="1"/>
  <c r="AU64" i="15"/>
  <c r="AS64" i="16" s="1"/>
  <c r="AS64" i="18" s="1"/>
  <c r="AT64" i="15"/>
  <c r="AR64" i="16" s="1"/>
  <c r="AS64" i="15"/>
  <c r="AQ64" i="16" s="1"/>
  <c r="AQ64" i="18" s="1"/>
  <c r="AR64" i="15"/>
  <c r="AP64" i="16" s="1"/>
  <c r="AP64" i="18" s="1"/>
  <c r="AQ64" i="15"/>
  <c r="AO64" i="16" s="1"/>
  <c r="AO64" i="18" s="1"/>
  <c r="AO64" i="15"/>
  <c r="AM64" i="16" s="1"/>
  <c r="AM64" i="18" s="1"/>
  <c r="AN64" i="15"/>
  <c r="AL64" i="16" s="1"/>
  <c r="AL64" i="18" s="1"/>
  <c r="AM64" i="15"/>
  <c r="AK64" i="16" s="1"/>
  <c r="AK64" i="18" s="1"/>
  <c r="AL64" i="15"/>
  <c r="AJ64" i="16" s="1"/>
  <c r="AJ64" i="18" s="1"/>
  <c r="AK64" i="15"/>
  <c r="AI64" i="16" s="1"/>
  <c r="AI64" i="18" s="1"/>
  <c r="AH64" i="15"/>
  <c r="AF64" i="16" s="1"/>
  <c r="AF64" i="18" s="1"/>
  <c r="AF64" i="15"/>
  <c r="AD64" i="16" s="1"/>
  <c r="AD64" i="18" s="1"/>
  <c r="AD64" i="15"/>
  <c r="AB64" i="16" s="1"/>
  <c r="AC64" i="15"/>
  <c r="AA64" i="16" s="1"/>
  <c r="AA64" i="18" s="1"/>
  <c r="AB64" i="15"/>
  <c r="Z64" i="16" s="1"/>
  <c r="Z64" i="18" s="1"/>
  <c r="AA64" i="15"/>
  <c r="Y64" i="16" s="1"/>
  <c r="Y64" i="18" s="1"/>
  <c r="Z64" i="15"/>
  <c r="X64" i="16" s="1"/>
  <c r="X64" i="18" s="1"/>
  <c r="Y64" i="15"/>
  <c r="W64" i="16" s="1"/>
  <c r="W64" i="18" s="1"/>
  <c r="X64" i="15"/>
  <c r="V64" i="16" s="1"/>
  <c r="V64" i="18" s="1"/>
  <c r="W64" i="15"/>
  <c r="U64" i="16" s="1"/>
  <c r="U64" i="18" s="1"/>
  <c r="V64" i="15"/>
  <c r="T64" i="16" s="1"/>
  <c r="U64" i="15"/>
  <c r="S64" i="16" s="1"/>
  <c r="S64" i="18" s="1"/>
  <c r="T64" i="15"/>
  <c r="R64" i="16" s="1"/>
  <c r="R64" i="18" s="1"/>
  <c r="S64" i="15"/>
  <c r="Q64" i="16" s="1"/>
  <c r="Q64" i="18" s="1"/>
  <c r="R64" i="15"/>
  <c r="P64" i="16" s="1"/>
  <c r="P64" i="18" s="1"/>
  <c r="Q64" i="15"/>
  <c r="O64" i="16" s="1"/>
  <c r="O64" i="18" s="1"/>
  <c r="N64" i="15"/>
  <c r="L64" i="16" s="1"/>
  <c r="L64" i="18" s="1"/>
  <c r="M64" i="15"/>
  <c r="K64" i="16" s="1"/>
  <c r="K64" i="18" s="1"/>
  <c r="L64" i="15"/>
  <c r="J64" i="16" s="1"/>
  <c r="J64" i="18" s="1"/>
  <c r="K64" i="15"/>
  <c r="I64" i="16" s="1"/>
  <c r="I64" i="18" s="1"/>
  <c r="J64" i="15"/>
  <c r="H64" i="16" s="1"/>
  <c r="H64" i="18" s="1"/>
  <c r="I64" i="15"/>
  <c r="G64" i="16" s="1"/>
  <c r="G64" i="18" s="1"/>
  <c r="H64" i="15"/>
  <c r="F64" i="16" s="1"/>
  <c r="F64" i="18" s="1"/>
  <c r="G64" i="15"/>
  <c r="E64" i="16" s="1"/>
  <c r="E64" i="18" s="1"/>
  <c r="E64" i="15"/>
  <c r="C64" i="16" s="1"/>
  <c r="D64" i="15"/>
  <c r="B64" i="16" s="1"/>
  <c r="B64" i="18" s="1"/>
  <c r="AW63" i="15"/>
  <c r="AU63" i="16" s="1"/>
  <c r="AU63" i="18" s="1"/>
  <c r="AU63" i="15"/>
  <c r="AS63" i="16" s="1"/>
  <c r="AS63" i="18" s="1"/>
  <c r="AT63" i="15"/>
  <c r="AR63" i="16" s="1"/>
  <c r="AR63" i="18" s="1"/>
  <c r="AS63" i="15"/>
  <c r="AQ63" i="16" s="1"/>
  <c r="AQ63" i="18" s="1"/>
  <c r="AR63" i="15"/>
  <c r="AP63" i="16" s="1"/>
  <c r="AP63" i="18" s="1"/>
  <c r="AQ63" i="15"/>
  <c r="AO63" i="16" s="1"/>
  <c r="AO63" i="18" s="1"/>
  <c r="AO63" i="15"/>
  <c r="AM63" i="16" s="1"/>
  <c r="AM63" i="18" s="1"/>
  <c r="AN63" i="15"/>
  <c r="AL63" i="16" s="1"/>
  <c r="AL63" i="18" s="1"/>
  <c r="AM63" i="15"/>
  <c r="AK63" i="16" s="1"/>
  <c r="AK63" i="18" s="1"/>
  <c r="AL63" i="15"/>
  <c r="AJ63" i="16" s="1"/>
  <c r="AK63" i="15"/>
  <c r="AI63" i="16" s="1"/>
  <c r="AI63" i="18" s="1"/>
  <c r="AH63" i="15"/>
  <c r="AF63" i="16" s="1"/>
  <c r="AF63" i="18" s="1"/>
  <c r="AF63" i="15"/>
  <c r="AD63" i="16" s="1"/>
  <c r="AD63" i="18" s="1"/>
  <c r="AD63" i="15"/>
  <c r="AB63" i="16" s="1"/>
  <c r="AC63" i="15"/>
  <c r="AA63" i="16" s="1"/>
  <c r="AA63" i="18" s="1"/>
  <c r="AB63" i="15"/>
  <c r="Z63" i="16" s="1"/>
  <c r="Z63" i="18" s="1"/>
  <c r="AA63" i="15"/>
  <c r="Y63" i="16" s="1"/>
  <c r="Y63" i="18" s="1"/>
  <c r="Z63" i="15"/>
  <c r="X63" i="16" s="1"/>
  <c r="X63" i="18" s="1"/>
  <c r="Y63" i="15"/>
  <c r="W63" i="16" s="1"/>
  <c r="W63" i="18" s="1"/>
  <c r="X63" i="15"/>
  <c r="V63" i="16" s="1"/>
  <c r="V63" i="18" s="1"/>
  <c r="W63" i="15"/>
  <c r="U63" i="16" s="1"/>
  <c r="U63" i="18" s="1"/>
  <c r="V63" i="15"/>
  <c r="T63" i="16" s="1"/>
  <c r="U63" i="15"/>
  <c r="S63" i="16" s="1"/>
  <c r="S63" i="18" s="1"/>
  <c r="T63" i="15"/>
  <c r="R63" i="16" s="1"/>
  <c r="R63" i="18" s="1"/>
  <c r="S63" i="15"/>
  <c r="Q63" i="16" s="1"/>
  <c r="Q63" i="18" s="1"/>
  <c r="R63" i="15"/>
  <c r="P63" i="16" s="1"/>
  <c r="P63" i="18" s="1"/>
  <c r="Q63" i="15"/>
  <c r="O63" i="16" s="1"/>
  <c r="O63" i="18" s="1"/>
  <c r="N63" i="15"/>
  <c r="L63" i="16" s="1"/>
  <c r="M63" i="15"/>
  <c r="K63" i="16" s="1"/>
  <c r="K63" i="18" s="1"/>
  <c r="L63" i="15"/>
  <c r="J63" i="16" s="1"/>
  <c r="J63" i="18" s="1"/>
  <c r="K63" i="15"/>
  <c r="I63" i="16" s="1"/>
  <c r="I63" i="18" s="1"/>
  <c r="J63" i="15"/>
  <c r="H63" i="16" s="1"/>
  <c r="H63" i="18" s="1"/>
  <c r="I63" i="15"/>
  <c r="G63" i="16" s="1"/>
  <c r="G63" i="18" s="1"/>
  <c r="H63" i="15"/>
  <c r="F63" i="16" s="1"/>
  <c r="F63" i="18" s="1"/>
  <c r="G63" i="15"/>
  <c r="E63" i="16" s="1"/>
  <c r="E63" i="18" s="1"/>
  <c r="E63" i="15"/>
  <c r="C63" i="16" s="1"/>
  <c r="D63" i="15"/>
  <c r="B63" i="16" s="1"/>
  <c r="B63" i="18" s="1"/>
  <c r="AW62" i="15"/>
  <c r="AU62" i="16" s="1"/>
  <c r="AU62" i="18" s="1"/>
  <c r="AU62" i="15"/>
  <c r="AS62" i="16" s="1"/>
  <c r="AS62" i="18" s="1"/>
  <c r="AT62" i="15"/>
  <c r="AR62" i="16" s="1"/>
  <c r="AR62" i="18" s="1"/>
  <c r="AS62" i="15"/>
  <c r="AQ62" i="16" s="1"/>
  <c r="AQ62" i="18" s="1"/>
  <c r="AR62" i="15"/>
  <c r="AP62" i="16" s="1"/>
  <c r="AP62" i="18" s="1"/>
  <c r="AQ62" i="15"/>
  <c r="AO62" i="16" s="1"/>
  <c r="AO62" i="18" s="1"/>
  <c r="AO62" i="15"/>
  <c r="AM62" i="16" s="1"/>
  <c r="AM62" i="18" s="1"/>
  <c r="AN62" i="15"/>
  <c r="AL62" i="16" s="1"/>
  <c r="AL62" i="18" s="1"/>
  <c r="AM62" i="15"/>
  <c r="AK62" i="16" s="1"/>
  <c r="AK62" i="18" s="1"/>
  <c r="AL62" i="15"/>
  <c r="AJ62" i="16" s="1"/>
  <c r="AJ62" i="18" s="1"/>
  <c r="AK62" i="15"/>
  <c r="AI62" i="16" s="1"/>
  <c r="AI62" i="18" s="1"/>
  <c r="AH62" i="15"/>
  <c r="AF62" i="16" s="1"/>
  <c r="AF62" i="18" s="1"/>
  <c r="AF62" i="15"/>
  <c r="AD62" i="16" s="1"/>
  <c r="AD62" i="18" s="1"/>
  <c r="AD62" i="15"/>
  <c r="AB62" i="16" s="1"/>
  <c r="AB62" i="18" s="1"/>
  <c r="AC62" i="15"/>
  <c r="AA62" i="16" s="1"/>
  <c r="AA62" i="18" s="1"/>
  <c r="AB62" i="15"/>
  <c r="Z62" i="16" s="1"/>
  <c r="Z62" i="18" s="1"/>
  <c r="AA62" i="15"/>
  <c r="Y62" i="16" s="1"/>
  <c r="Y62" i="18" s="1"/>
  <c r="Z62" i="15"/>
  <c r="X62" i="16" s="1"/>
  <c r="X62" i="18" s="1"/>
  <c r="X62" i="15"/>
  <c r="V62" i="16" s="1"/>
  <c r="V62" i="18" s="1"/>
  <c r="W62" i="15"/>
  <c r="U62" i="16" s="1"/>
  <c r="U62" i="18" s="1"/>
  <c r="V62" i="15"/>
  <c r="T62" i="16" s="1"/>
  <c r="U62" i="15"/>
  <c r="S62" i="16" s="1"/>
  <c r="S62" i="18" s="1"/>
  <c r="T62" i="15"/>
  <c r="R62" i="16" s="1"/>
  <c r="R62" i="18" s="1"/>
  <c r="S62" i="15"/>
  <c r="Q62" i="16" s="1"/>
  <c r="Q62" i="18" s="1"/>
  <c r="R62" i="15"/>
  <c r="P62" i="16" s="1"/>
  <c r="P62" i="18" s="1"/>
  <c r="Q62" i="15"/>
  <c r="O62" i="16" s="1"/>
  <c r="O62" i="18" s="1"/>
  <c r="N62" i="15"/>
  <c r="L62" i="16" s="1"/>
  <c r="L62" i="18" s="1"/>
  <c r="M62" i="15"/>
  <c r="K62" i="16" s="1"/>
  <c r="K62" i="18" s="1"/>
  <c r="L62" i="15"/>
  <c r="J62" i="16" s="1"/>
  <c r="J62" i="18" s="1"/>
  <c r="K62" i="15"/>
  <c r="I62" i="16" s="1"/>
  <c r="I62" i="18" s="1"/>
  <c r="J62" i="15"/>
  <c r="H62" i="16" s="1"/>
  <c r="H62" i="18" s="1"/>
  <c r="I62" i="15"/>
  <c r="G62" i="16" s="1"/>
  <c r="G62" i="18" s="1"/>
  <c r="H62" i="15"/>
  <c r="F62" i="16" s="1"/>
  <c r="F62" i="18" s="1"/>
  <c r="G62" i="15"/>
  <c r="E62" i="16" s="1"/>
  <c r="E62" i="18" s="1"/>
  <c r="E62" i="15"/>
  <c r="C62" i="16" s="1"/>
  <c r="D62" i="15"/>
  <c r="B62" i="16" s="1"/>
  <c r="B62" i="18" s="1"/>
  <c r="AW61" i="15"/>
  <c r="AU61" i="16" s="1"/>
  <c r="AU61" i="18" s="1"/>
  <c r="AU61" i="15"/>
  <c r="AS61" i="16" s="1"/>
  <c r="AS61" i="18" s="1"/>
  <c r="AT61" i="15"/>
  <c r="AR61" i="16" s="1"/>
  <c r="AS61" i="15"/>
  <c r="AQ61" i="16" s="1"/>
  <c r="AQ61" i="18" s="1"/>
  <c r="AR61" i="15"/>
  <c r="AP61" i="16" s="1"/>
  <c r="AP61" i="18" s="1"/>
  <c r="AQ61" i="15"/>
  <c r="AO61" i="16" s="1"/>
  <c r="AO61" i="18" s="1"/>
  <c r="AO61" i="15"/>
  <c r="AM61" i="16" s="1"/>
  <c r="AM61" i="18" s="1"/>
  <c r="AN61" i="15"/>
  <c r="AL61" i="16" s="1"/>
  <c r="AL61" i="18" s="1"/>
  <c r="AM61" i="15"/>
  <c r="AK61" i="16" s="1"/>
  <c r="AK61" i="18" s="1"/>
  <c r="AL61" i="15"/>
  <c r="AJ61" i="16" s="1"/>
  <c r="AJ61" i="18" s="1"/>
  <c r="AK61" i="15"/>
  <c r="AI61" i="16" s="1"/>
  <c r="AI61" i="18" s="1"/>
  <c r="AH61" i="15"/>
  <c r="AF61" i="16" s="1"/>
  <c r="AF61" i="18" s="1"/>
  <c r="AF61" i="15"/>
  <c r="AD61" i="16" s="1"/>
  <c r="AD61" i="18" s="1"/>
  <c r="AD61" i="15"/>
  <c r="AB61" i="16" s="1"/>
  <c r="AB61" i="18" s="1"/>
  <c r="AC61" i="15"/>
  <c r="AA61" i="16" s="1"/>
  <c r="AA61" i="18" s="1"/>
  <c r="AB61" i="15"/>
  <c r="Z61" i="16" s="1"/>
  <c r="Z61" i="18" s="1"/>
  <c r="AA61" i="15"/>
  <c r="Y61" i="16" s="1"/>
  <c r="Y61" i="18" s="1"/>
  <c r="Z61" i="15"/>
  <c r="X61" i="16" s="1"/>
  <c r="X61" i="18" s="1"/>
  <c r="X61" i="15"/>
  <c r="V61" i="16" s="1"/>
  <c r="V61" i="18" s="1"/>
  <c r="W61" i="15"/>
  <c r="U61" i="16" s="1"/>
  <c r="U61" i="18" s="1"/>
  <c r="V61" i="15"/>
  <c r="T61" i="16" s="1"/>
  <c r="U61" i="15"/>
  <c r="S61" i="16" s="1"/>
  <c r="S61" i="18" s="1"/>
  <c r="T61" i="15"/>
  <c r="R61" i="16" s="1"/>
  <c r="R61" i="18" s="1"/>
  <c r="S61" i="15"/>
  <c r="Q61" i="16" s="1"/>
  <c r="Q61" i="18" s="1"/>
  <c r="R61" i="15"/>
  <c r="P61" i="16" s="1"/>
  <c r="P61" i="18" s="1"/>
  <c r="Q61" i="15"/>
  <c r="O61" i="16" s="1"/>
  <c r="O61" i="18" s="1"/>
  <c r="N61" i="15"/>
  <c r="L61" i="16" s="1"/>
  <c r="M61" i="15"/>
  <c r="K61" i="16" s="1"/>
  <c r="K61" i="18" s="1"/>
  <c r="L61" i="15"/>
  <c r="J61" i="16" s="1"/>
  <c r="J61" i="18" s="1"/>
  <c r="K61" i="15"/>
  <c r="I61" i="16" s="1"/>
  <c r="I61" i="18" s="1"/>
  <c r="J61" i="15"/>
  <c r="H61" i="16" s="1"/>
  <c r="H61" i="18" s="1"/>
  <c r="I61" i="15"/>
  <c r="G61" i="16" s="1"/>
  <c r="G61" i="18" s="1"/>
  <c r="H61" i="15"/>
  <c r="F61" i="16" s="1"/>
  <c r="F61" i="18" s="1"/>
  <c r="G61" i="15"/>
  <c r="E61" i="16" s="1"/>
  <c r="E61" i="18" s="1"/>
  <c r="E61" i="15"/>
  <c r="C61" i="16" s="1"/>
  <c r="D61" i="15"/>
  <c r="B61" i="16" s="1"/>
  <c r="B61" i="18" s="1"/>
  <c r="AW60" i="15"/>
  <c r="AU60" i="16" s="1"/>
  <c r="AU60" i="18" s="1"/>
  <c r="AU60" i="15"/>
  <c r="AS60" i="16" s="1"/>
  <c r="AS60" i="18" s="1"/>
  <c r="AT60" i="15"/>
  <c r="AR60" i="16" s="1"/>
  <c r="AR60" i="18" s="1"/>
  <c r="AS60" i="15"/>
  <c r="AQ60" i="16" s="1"/>
  <c r="AQ60" i="18" s="1"/>
  <c r="AR60" i="15"/>
  <c r="AP60" i="16" s="1"/>
  <c r="AP60" i="18" s="1"/>
  <c r="AQ60" i="15"/>
  <c r="AO60" i="16" s="1"/>
  <c r="AO60" i="18" s="1"/>
  <c r="AO60" i="15"/>
  <c r="AM60" i="16" s="1"/>
  <c r="AM60" i="18" s="1"/>
  <c r="AN60" i="15"/>
  <c r="AL60" i="16" s="1"/>
  <c r="AL60" i="18" s="1"/>
  <c r="AM60" i="15"/>
  <c r="AK60" i="16" s="1"/>
  <c r="AK60" i="18" s="1"/>
  <c r="AL60" i="15"/>
  <c r="AJ60" i="16" s="1"/>
  <c r="AJ60" i="18" s="1"/>
  <c r="AK60" i="15"/>
  <c r="AI60" i="16" s="1"/>
  <c r="AI60" i="18" s="1"/>
  <c r="AH60" i="15"/>
  <c r="AF60" i="16" s="1"/>
  <c r="AF60" i="18" s="1"/>
  <c r="AF60" i="15"/>
  <c r="AD60" i="16" s="1"/>
  <c r="AD60" i="18" s="1"/>
  <c r="AD60" i="15"/>
  <c r="AB60" i="16" s="1"/>
  <c r="AB60" i="18" s="1"/>
  <c r="AC60" i="15"/>
  <c r="AA60" i="16" s="1"/>
  <c r="AA60" i="18" s="1"/>
  <c r="AB60" i="15"/>
  <c r="Z60" i="16" s="1"/>
  <c r="Z60" i="18" s="1"/>
  <c r="AA60" i="15"/>
  <c r="Y60" i="16" s="1"/>
  <c r="Y60" i="18" s="1"/>
  <c r="Z60" i="15"/>
  <c r="X60" i="16" s="1"/>
  <c r="X60" i="18" s="1"/>
  <c r="X60" i="15"/>
  <c r="V60" i="16" s="1"/>
  <c r="V60" i="18" s="1"/>
  <c r="W60" i="15"/>
  <c r="U60" i="16" s="1"/>
  <c r="U60" i="18" s="1"/>
  <c r="V60" i="15"/>
  <c r="T60" i="16" s="1"/>
  <c r="U60" i="15"/>
  <c r="S60" i="16" s="1"/>
  <c r="S60" i="18" s="1"/>
  <c r="T60" i="15"/>
  <c r="R60" i="16" s="1"/>
  <c r="R60" i="18" s="1"/>
  <c r="S60" i="15"/>
  <c r="Q60" i="16" s="1"/>
  <c r="Q60" i="18" s="1"/>
  <c r="R60" i="15"/>
  <c r="P60" i="16" s="1"/>
  <c r="P60" i="18" s="1"/>
  <c r="Q60" i="15"/>
  <c r="O60" i="16" s="1"/>
  <c r="O60" i="18" s="1"/>
  <c r="N60" i="15"/>
  <c r="L60" i="16" s="1"/>
  <c r="L60" i="18" s="1"/>
  <c r="M60" i="15"/>
  <c r="K60" i="16" s="1"/>
  <c r="K60" i="18" s="1"/>
  <c r="L60" i="15"/>
  <c r="J60" i="16" s="1"/>
  <c r="J60" i="18" s="1"/>
  <c r="K60" i="15"/>
  <c r="I60" i="16" s="1"/>
  <c r="I60" i="18" s="1"/>
  <c r="J60" i="15"/>
  <c r="H60" i="16" s="1"/>
  <c r="H60" i="18" s="1"/>
  <c r="I60" i="15"/>
  <c r="G60" i="16" s="1"/>
  <c r="G60" i="18" s="1"/>
  <c r="H60" i="15"/>
  <c r="F60" i="16" s="1"/>
  <c r="F60" i="18" s="1"/>
  <c r="G60" i="15"/>
  <c r="E60" i="16" s="1"/>
  <c r="E60" i="18" s="1"/>
  <c r="E60" i="15"/>
  <c r="C60" i="16" s="1"/>
  <c r="D60" i="15"/>
  <c r="B60" i="16" s="1"/>
  <c r="B60" i="18" s="1"/>
  <c r="AW59" i="15"/>
  <c r="AU59" i="16" s="1"/>
  <c r="AU59" i="18" s="1"/>
  <c r="AU59" i="15"/>
  <c r="AS59" i="16" s="1"/>
  <c r="AS59" i="18" s="1"/>
  <c r="AT59" i="15"/>
  <c r="AR59" i="16" s="1"/>
  <c r="AS59" i="15"/>
  <c r="AQ59" i="16" s="1"/>
  <c r="AQ59" i="18" s="1"/>
  <c r="AR59" i="15"/>
  <c r="AP59" i="16" s="1"/>
  <c r="AP59" i="18" s="1"/>
  <c r="AQ59" i="15"/>
  <c r="AO59" i="16" s="1"/>
  <c r="AO59" i="18" s="1"/>
  <c r="AO59" i="15"/>
  <c r="AM59" i="16" s="1"/>
  <c r="AM59" i="18" s="1"/>
  <c r="AN59" i="15"/>
  <c r="AL59" i="16" s="1"/>
  <c r="AL59" i="18" s="1"/>
  <c r="AM59" i="15"/>
  <c r="AK59" i="16" s="1"/>
  <c r="AK59" i="18" s="1"/>
  <c r="AL59" i="15"/>
  <c r="AJ59" i="16" s="1"/>
  <c r="AJ59" i="18" s="1"/>
  <c r="AK59" i="15"/>
  <c r="AI59" i="16" s="1"/>
  <c r="AI59" i="18" s="1"/>
  <c r="AH59" i="15"/>
  <c r="AF59" i="16" s="1"/>
  <c r="AF59" i="18" s="1"/>
  <c r="AF59" i="15"/>
  <c r="AD59" i="16" s="1"/>
  <c r="AD59" i="18" s="1"/>
  <c r="AD59" i="15"/>
  <c r="AB59" i="16" s="1"/>
  <c r="AB59" i="18" s="1"/>
  <c r="AC59" i="15"/>
  <c r="AA59" i="16" s="1"/>
  <c r="AA59" i="18" s="1"/>
  <c r="AB59" i="15"/>
  <c r="Z59" i="16" s="1"/>
  <c r="Z59" i="18" s="1"/>
  <c r="AA59" i="15"/>
  <c r="Y59" i="16" s="1"/>
  <c r="Y59" i="18" s="1"/>
  <c r="Z59" i="15"/>
  <c r="X59" i="16" s="1"/>
  <c r="X59" i="18" s="1"/>
  <c r="X59" i="15"/>
  <c r="V59" i="16" s="1"/>
  <c r="V59" i="18" s="1"/>
  <c r="W59" i="15"/>
  <c r="U59" i="16" s="1"/>
  <c r="U59" i="18" s="1"/>
  <c r="V59" i="15"/>
  <c r="T59" i="16" s="1"/>
  <c r="U59" i="15"/>
  <c r="S59" i="16" s="1"/>
  <c r="S59" i="18" s="1"/>
  <c r="T59" i="15"/>
  <c r="R59" i="16" s="1"/>
  <c r="R59" i="18" s="1"/>
  <c r="S59" i="15"/>
  <c r="Q59" i="16" s="1"/>
  <c r="Q59" i="18" s="1"/>
  <c r="R59" i="15"/>
  <c r="P59" i="16" s="1"/>
  <c r="P59" i="18" s="1"/>
  <c r="Q59" i="15"/>
  <c r="O59" i="16" s="1"/>
  <c r="O59" i="18" s="1"/>
  <c r="N59" i="15"/>
  <c r="L59" i="16" s="1"/>
  <c r="M59" i="15"/>
  <c r="K59" i="16" s="1"/>
  <c r="K59" i="18" s="1"/>
  <c r="L59" i="15"/>
  <c r="J59" i="16" s="1"/>
  <c r="J59" i="18" s="1"/>
  <c r="K59" i="15"/>
  <c r="I59" i="16" s="1"/>
  <c r="I59" i="18" s="1"/>
  <c r="J59" i="15"/>
  <c r="H59" i="16" s="1"/>
  <c r="H59" i="18" s="1"/>
  <c r="I59" i="15"/>
  <c r="G59" i="16" s="1"/>
  <c r="G59" i="18" s="1"/>
  <c r="H59" i="15"/>
  <c r="F59" i="16" s="1"/>
  <c r="F59" i="18" s="1"/>
  <c r="G59" i="15"/>
  <c r="E59" i="16" s="1"/>
  <c r="E59" i="18" s="1"/>
  <c r="E59" i="15"/>
  <c r="C59" i="16" s="1"/>
  <c r="D59" i="15"/>
  <c r="B59" i="16" s="1"/>
  <c r="B59" i="18" s="1"/>
  <c r="AW58" i="15"/>
  <c r="AU58" i="16" s="1"/>
  <c r="AU58" i="18" s="1"/>
  <c r="AU58" i="15"/>
  <c r="AS58" i="16" s="1"/>
  <c r="AS58" i="18" s="1"/>
  <c r="AT58" i="15"/>
  <c r="AR58" i="16" s="1"/>
  <c r="AR58" i="18" s="1"/>
  <c r="AS58" i="15"/>
  <c r="AQ58" i="16" s="1"/>
  <c r="AQ58" i="18" s="1"/>
  <c r="AR58" i="15"/>
  <c r="AP58" i="16" s="1"/>
  <c r="AP58" i="18" s="1"/>
  <c r="AQ58" i="15"/>
  <c r="AO58" i="16" s="1"/>
  <c r="AO58" i="18" s="1"/>
  <c r="AO58" i="15"/>
  <c r="AM58" i="16" s="1"/>
  <c r="AM58" i="18" s="1"/>
  <c r="AN58" i="15"/>
  <c r="AL58" i="16" s="1"/>
  <c r="AL58" i="18" s="1"/>
  <c r="AM58" i="15"/>
  <c r="AK58" i="16" s="1"/>
  <c r="AK58" i="18" s="1"/>
  <c r="AL58" i="15"/>
  <c r="AJ58" i="16" s="1"/>
  <c r="AJ58" i="18" s="1"/>
  <c r="AK58" i="15"/>
  <c r="AI58" i="16" s="1"/>
  <c r="AI58" i="18" s="1"/>
  <c r="AH58" i="15"/>
  <c r="AF58" i="16" s="1"/>
  <c r="AF58" i="18" s="1"/>
  <c r="AF58" i="15"/>
  <c r="AD58" i="16" s="1"/>
  <c r="AD58" i="18" s="1"/>
  <c r="AD58" i="15"/>
  <c r="AB58" i="16" s="1"/>
  <c r="AB58" i="18" s="1"/>
  <c r="AC58" i="15"/>
  <c r="AA58" i="16" s="1"/>
  <c r="AA58" i="18" s="1"/>
  <c r="AB58" i="15"/>
  <c r="Z58" i="16" s="1"/>
  <c r="Z58" i="18" s="1"/>
  <c r="AA58" i="15"/>
  <c r="Y58" i="16" s="1"/>
  <c r="Y58" i="18" s="1"/>
  <c r="Z58" i="15"/>
  <c r="X58" i="16" s="1"/>
  <c r="X58" i="18" s="1"/>
  <c r="X58" i="15"/>
  <c r="V58" i="16" s="1"/>
  <c r="V58" i="18" s="1"/>
  <c r="W58" i="15"/>
  <c r="U58" i="16" s="1"/>
  <c r="U58" i="18" s="1"/>
  <c r="V58" i="15"/>
  <c r="T58" i="16" s="1"/>
  <c r="U58" i="15"/>
  <c r="S58" i="16" s="1"/>
  <c r="S58" i="18" s="1"/>
  <c r="T58" i="15"/>
  <c r="R58" i="16" s="1"/>
  <c r="R58" i="18" s="1"/>
  <c r="S58" i="15"/>
  <c r="Q58" i="16" s="1"/>
  <c r="Q58" i="18" s="1"/>
  <c r="R58" i="15"/>
  <c r="P58" i="16" s="1"/>
  <c r="P58" i="18" s="1"/>
  <c r="Q58" i="15"/>
  <c r="O58" i="16" s="1"/>
  <c r="O58" i="18" s="1"/>
  <c r="N58" i="15"/>
  <c r="L58" i="16" s="1"/>
  <c r="L58" i="18" s="1"/>
  <c r="M58" i="15"/>
  <c r="K58" i="16" s="1"/>
  <c r="K58" i="18" s="1"/>
  <c r="L58" i="15"/>
  <c r="J58" i="16" s="1"/>
  <c r="J58" i="18" s="1"/>
  <c r="K58" i="15"/>
  <c r="I58" i="16" s="1"/>
  <c r="I58" i="18" s="1"/>
  <c r="J58" i="15"/>
  <c r="H58" i="16" s="1"/>
  <c r="H58" i="18" s="1"/>
  <c r="I58" i="15"/>
  <c r="G58" i="16" s="1"/>
  <c r="G58" i="18" s="1"/>
  <c r="H58" i="15"/>
  <c r="F58" i="16" s="1"/>
  <c r="F58" i="18" s="1"/>
  <c r="G58" i="15"/>
  <c r="E58" i="16" s="1"/>
  <c r="E58" i="18" s="1"/>
  <c r="E58" i="15"/>
  <c r="C58" i="16" s="1"/>
  <c r="D58" i="15"/>
  <c r="B58" i="16" s="1"/>
  <c r="B58" i="18" s="1"/>
  <c r="AW57" i="15"/>
  <c r="AU57" i="16" s="1"/>
  <c r="AU57" i="18" s="1"/>
  <c r="AU57" i="15"/>
  <c r="AS57" i="16" s="1"/>
  <c r="AS57" i="18" s="1"/>
  <c r="AT57" i="15"/>
  <c r="AR57" i="16" s="1"/>
  <c r="AS57" i="15"/>
  <c r="AQ57" i="16" s="1"/>
  <c r="AQ57" i="18" s="1"/>
  <c r="AR57" i="15"/>
  <c r="AP57" i="16" s="1"/>
  <c r="AP57" i="18" s="1"/>
  <c r="AQ57" i="15"/>
  <c r="AO57" i="16" s="1"/>
  <c r="AO57" i="18" s="1"/>
  <c r="AO57" i="15"/>
  <c r="AM57" i="16" s="1"/>
  <c r="AM57" i="18" s="1"/>
  <c r="AN57" i="15"/>
  <c r="AL57" i="16" s="1"/>
  <c r="AL57" i="18" s="1"/>
  <c r="AM57" i="15"/>
  <c r="AK57" i="16" s="1"/>
  <c r="AK57" i="18" s="1"/>
  <c r="AL57" i="15"/>
  <c r="AJ57" i="16" s="1"/>
  <c r="AJ57" i="18" s="1"/>
  <c r="AK57" i="15"/>
  <c r="AI57" i="16" s="1"/>
  <c r="AI57" i="18" s="1"/>
  <c r="AH57" i="15"/>
  <c r="AF57" i="16" s="1"/>
  <c r="AF57" i="18" s="1"/>
  <c r="AF57" i="15"/>
  <c r="AD57" i="16" s="1"/>
  <c r="AD57" i="18" s="1"/>
  <c r="AD57" i="15"/>
  <c r="AB57" i="16" s="1"/>
  <c r="AB57" i="18" s="1"/>
  <c r="AC57" i="15"/>
  <c r="AA57" i="16" s="1"/>
  <c r="AA57" i="18" s="1"/>
  <c r="AB57" i="15"/>
  <c r="Z57" i="16" s="1"/>
  <c r="Z57" i="18" s="1"/>
  <c r="AA57" i="15"/>
  <c r="Y57" i="16" s="1"/>
  <c r="Y57" i="18" s="1"/>
  <c r="Z57" i="15"/>
  <c r="X57" i="16" s="1"/>
  <c r="X57" i="18" s="1"/>
  <c r="X57" i="15"/>
  <c r="V57" i="16" s="1"/>
  <c r="V57" i="18" s="1"/>
  <c r="W57" i="15"/>
  <c r="U57" i="16" s="1"/>
  <c r="U57" i="18" s="1"/>
  <c r="V57" i="15"/>
  <c r="T57" i="16" s="1"/>
  <c r="U57" i="15"/>
  <c r="S57" i="16" s="1"/>
  <c r="S57" i="18" s="1"/>
  <c r="T57" i="15"/>
  <c r="R57" i="16" s="1"/>
  <c r="R57" i="18" s="1"/>
  <c r="S57" i="15"/>
  <c r="Q57" i="16" s="1"/>
  <c r="Q57" i="18" s="1"/>
  <c r="R57" i="15"/>
  <c r="P57" i="16" s="1"/>
  <c r="P57" i="18" s="1"/>
  <c r="Q57" i="15"/>
  <c r="O57" i="16" s="1"/>
  <c r="O57" i="18" s="1"/>
  <c r="N57" i="15"/>
  <c r="L57" i="16" s="1"/>
  <c r="M57" i="15"/>
  <c r="K57" i="16" s="1"/>
  <c r="K57" i="18" s="1"/>
  <c r="L57" i="15"/>
  <c r="J57" i="16" s="1"/>
  <c r="J57" i="18" s="1"/>
  <c r="K57" i="15"/>
  <c r="I57" i="16" s="1"/>
  <c r="I57" i="18" s="1"/>
  <c r="J57" i="15"/>
  <c r="H57" i="16" s="1"/>
  <c r="H57" i="18" s="1"/>
  <c r="I57" i="15"/>
  <c r="G57" i="16" s="1"/>
  <c r="G57" i="18" s="1"/>
  <c r="H57" i="15"/>
  <c r="F57" i="16" s="1"/>
  <c r="F57" i="18" s="1"/>
  <c r="G57" i="15"/>
  <c r="E57" i="16" s="1"/>
  <c r="E57" i="18" s="1"/>
  <c r="E57" i="15"/>
  <c r="C57" i="16" s="1"/>
  <c r="D57" i="15"/>
  <c r="B57" i="16" s="1"/>
  <c r="B57" i="18" s="1"/>
  <c r="AW56" i="15"/>
  <c r="AU56" i="16" s="1"/>
  <c r="AU56" i="18" s="1"/>
  <c r="AU56" i="15"/>
  <c r="AS56" i="16" s="1"/>
  <c r="AS56" i="18" s="1"/>
  <c r="AT56" i="15"/>
  <c r="AR56" i="16" s="1"/>
  <c r="AR56" i="18" s="1"/>
  <c r="AS56" i="15"/>
  <c r="AQ56" i="16" s="1"/>
  <c r="AQ56" i="18" s="1"/>
  <c r="AR56" i="15"/>
  <c r="AP56" i="16" s="1"/>
  <c r="AP56" i="18" s="1"/>
  <c r="AQ56" i="15"/>
  <c r="AO56" i="16" s="1"/>
  <c r="AO56" i="18" s="1"/>
  <c r="AO56" i="15"/>
  <c r="AM56" i="16" s="1"/>
  <c r="AM56" i="18" s="1"/>
  <c r="AN56" i="15"/>
  <c r="AL56" i="16" s="1"/>
  <c r="AL56" i="18" s="1"/>
  <c r="AM56" i="15"/>
  <c r="AK56" i="16" s="1"/>
  <c r="AK56" i="18" s="1"/>
  <c r="AL56" i="15"/>
  <c r="AJ56" i="16" s="1"/>
  <c r="AJ56" i="18" s="1"/>
  <c r="AK56" i="15"/>
  <c r="AI56" i="16" s="1"/>
  <c r="AI56" i="18" s="1"/>
  <c r="AH56" i="15"/>
  <c r="AF56" i="16" s="1"/>
  <c r="AF56" i="18" s="1"/>
  <c r="AF56" i="15"/>
  <c r="AD56" i="16" s="1"/>
  <c r="AD56" i="18" s="1"/>
  <c r="AD56" i="15"/>
  <c r="AB56" i="16" s="1"/>
  <c r="AB56" i="18" s="1"/>
  <c r="AC56" i="15"/>
  <c r="AA56" i="16" s="1"/>
  <c r="AA56" i="18" s="1"/>
  <c r="AB56" i="15"/>
  <c r="Z56" i="16" s="1"/>
  <c r="Z56" i="18" s="1"/>
  <c r="AA56" i="15"/>
  <c r="Y56" i="16" s="1"/>
  <c r="Y56" i="18" s="1"/>
  <c r="Z56" i="15"/>
  <c r="X56" i="16" s="1"/>
  <c r="X56" i="18" s="1"/>
  <c r="X56" i="15"/>
  <c r="V56" i="16" s="1"/>
  <c r="V56" i="18" s="1"/>
  <c r="W56" i="15"/>
  <c r="U56" i="16" s="1"/>
  <c r="U56" i="18" s="1"/>
  <c r="V56" i="15"/>
  <c r="T56" i="16" s="1"/>
  <c r="U56" i="15"/>
  <c r="S56" i="16" s="1"/>
  <c r="S56" i="18" s="1"/>
  <c r="T56" i="15"/>
  <c r="R56" i="16" s="1"/>
  <c r="R56" i="18" s="1"/>
  <c r="S56" i="15"/>
  <c r="Q56" i="16" s="1"/>
  <c r="Q56" i="18" s="1"/>
  <c r="R56" i="15"/>
  <c r="P56" i="16" s="1"/>
  <c r="P56" i="18" s="1"/>
  <c r="Q56" i="15"/>
  <c r="O56" i="16" s="1"/>
  <c r="O56" i="18" s="1"/>
  <c r="N56" i="15"/>
  <c r="L56" i="16" s="1"/>
  <c r="L56" i="18" s="1"/>
  <c r="M56" i="15"/>
  <c r="K56" i="16" s="1"/>
  <c r="K56" i="18" s="1"/>
  <c r="L56" i="15"/>
  <c r="J56" i="16" s="1"/>
  <c r="J56" i="18" s="1"/>
  <c r="K56" i="15"/>
  <c r="I56" i="16" s="1"/>
  <c r="I56" i="18" s="1"/>
  <c r="J56" i="15"/>
  <c r="H56" i="16" s="1"/>
  <c r="H56" i="18" s="1"/>
  <c r="I56" i="15"/>
  <c r="G56" i="16" s="1"/>
  <c r="G56" i="18" s="1"/>
  <c r="H56" i="15"/>
  <c r="F56" i="16" s="1"/>
  <c r="F56" i="18" s="1"/>
  <c r="G56" i="15"/>
  <c r="E56" i="16" s="1"/>
  <c r="E56" i="18" s="1"/>
  <c r="E56" i="15"/>
  <c r="C56" i="16" s="1"/>
  <c r="D56" i="15"/>
  <c r="B56" i="16" s="1"/>
  <c r="B56" i="18" s="1"/>
  <c r="AW55" i="15"/>
  <c r="AU55" i="16" s="1"/>
  <c r="AU55" i="18" s="1"/>
  <c r="AU55" i="15"/>
  <c r="AS55" i="16" s="1"/>
  <c r="AS55" i="18" s="1"/>
  <c r="AT55" i="15"/>
  <c r="AR55" i="16" s="1"/>
  <c r="AS55" i="15"/>
  <c r="AQ55" i="16" s="1"/>
  <c r="AQ55" i="18" s="1"/>
  <c r="AR55" i="15"/>
  <c r="AP55" i="16" s="1"/>
  <c r="AP55" i="18" s="1"/>
  <c r="AQ55" i="15"/>
  <c r="AO55" i="16" s="1"/>
  <c r="AO55" i="18" s="1"/>
  <c r="AO55" i="15"/>
  <c r="AM55" i="16" s="1"/>
  <c r="AM55" i="18" s="1"/>
  <c r="AN55" i="15"/>
  <c r="AL55" i="16" s="1"/>
  <c r="AL55" i="18" s="1"/>
  <c r="AM55" i="15"/>
  <c r="AK55" i="16" s="1"/>
  <c r="AK55" i="18" s="1"/>
  <c r="AL55" i="15"/>
  <c r="AJ55" i="16" s="1"/>
  <c r="AJ55" i="18" s="1"/>
  <c r="AK55" i="15"/>
  <c r="AI55" i="16" s="1"/>
  <c r="AI55" i="18" s="1"/>
  <c r="AH55" i="15"/>
  <c r="AF55" i="16" s="1"/>
  <c r="AF55" i="18" s="1"/>
  <c r="AF55" i="15"/>
  <c r="AD55" i="16" s="1"/>
  <c r="AD55" i="18" s="1"/>
  <c r="AD55" i="15"/>
  <c r="AB55" i="16" s="1"/>
  <c r="AB55" i="18" s="1"/>
  <c r="AC55" i="15"/>
  <c r="AA55" i="16" s="1"/>
  <c r="AA55" i="18" s="1"/>
  <c r="AB55" i="15"/>
  <c r="Z55" i="16" s="1"/>
  <c r="Z55" i="18" s="1"/>
  <c r="AA55" i="15"/>
  <c r="Y55" i="16" s="1"/>
  <c r="Y55" i="18" s="1"/>
  <c r="Z55" i="15"/>
  <c r="X55" i="16" s="1"/>
  <c r="X55" i="18" s="1"/>
  <c r="X55" i="15"/>
  <c r="V55" i="16" s="1"/>
  <c r="V55" i="18" s="1"/>
  <c r="W55" i="15"/>
  <c r="U55" i="16" s="1"/>
  <c r="U55" i="18" s="1"/>
  <c r="V55" i="15"/>
  <c r="T55" i="16" s="1"/>
  <c r="U55" i="15"/>
  <c r="S55" i="16" s="1"/>
  <c r="S55" i="18" s="1"/>
  <c r="T55" i="15"/>
  <c r="R55" i="16" s="1"/>
  <c r="R55" i="18" s="1"/>
  <c r="S55" i="15"/>
  <c r="Q55" i="16" s="1"/>
  <c r="Q55" i="18" s="1"/>
  <c r="R55" i="15"/>
  <c r="P55" i="16" s="1"/>
  <c r="P55" i="18" s="1"/>
  <c r="Q55" i="15"/>
  <c r="O55" i="16" s="1"/>
  <c r="O55" i="18" s="1"/>
  <c r="N55" i="15"/>
  <c r="L55" i="16" s="1"/>
  <c r="M55" i="15"/>
  <c r="K55" i="16" s="1"/>
  <c r="K55" i="18" s="1"/>
  <c r="L55" i="15"/>
  <c r="J55" i="16" s="1"/>
  <c r="J55" i="18" s="1"/>
  <c r="K55" i="15"/>
  <c r="I55" i="16" s="1"/>
  <c r="I55" i="18" s="1"/>
  <c r="J55" i="15"/>
  <c r="H55" i="16" s="1"/>
  <c r="H55" i="18" s="1"/>
  <c r="I55" i="15"/>
  <c r="G55" i="16" s="1"/>
  <c r="G55" i="18" s="1"/>
  <c r="H55" i="15"/>
  <c r="F55" i="16" s="1"/>
  <c r="F55" i="18" s="1"/>
  <c r="G55" i="15"/>
  <c r="E55" i="16" s="1"/>
  <c r="E55" i="18" s="1"/>
  <c r="E55" i="15"/>
  <c r="C55" i="16" s="1"/>
  <c r="D55" i="15"/>
  <c r="B55" i="16" s="1"/>
  <c r="B55" i="18" s="1"/>
  <c r="AW54" i="15"/>
  <c r="AU54" i="16" s="1"/>
  <c r="AU54" i="18" s="1"/>
  <c r="AU54" i="15"/>
  <c r="AS54" i="16" s="1"/>
  <c r="AS54" i="18" s="1"/>
  <c r="AT54" i="15"/>
  <c r="AR54" i="16" s="1"/>
  <c r="AR54" i="18" s="1"/>
  <c r="AS54" i="15"/>
  <c r="AQ54" i="16" s="1"/>
  <c r="AQ54" i="18" s="1"/>
  <c r="AR54" i="15"/>
  <c r="AP54" i="16" s="1"/>
  <c r="AP54" i="18" s="1"/>
  <c r="AQ54" i="15"/>
  <c r="AO54" i="16" s="1"/>
  <c r="AO54" i="18" s="1"/>
  <c r="AO54" i="15"/>
  <c r="AM54" i="16" s="1"/>
  <c r="AM54" i="18" s="1"/>
  <c r="AN54" i="15"/>
  <c r="AL54" i="16" s="1"/>
  <c r="AL54" i="18" s="1"/>
  <c r="AM54" i="15"/>
  <c r="AK54" i="16" s="1"/>
  <c r="AK54" i="18" s="1"/>
  <c r="AL54" i="15"/>
  <c r="AJ54" i="16" s="1"/>
  <c r="AJ54" i="18" s="1"/>
  <c r="AK54" i="15"/>
  <c r="AI54" i="16" s="1"/>
  <c r="AI54" i="18" s="1"/>
  <c r="AH54" i="15"/>
  <c r="AF54" i="16" s="1"/>
  <c r="AF54" i="18" s="1"/>
  <c r="AF54" i="15"/>
  <c r="AD54" i="16" s="1"/>
  <c r="AD54" i="18" s="1"/>
  <c r="AD54" i="15"/>
  <c r="AB54" i="16" s="1"/>
  <c r="AB54" i="18" s="1"/>
  <c r="AC54" i="15"/>
  <c r="AA54" i="16" s="1"/>
  <c r="AA54" i="18" s="1"/>
  <c r="AB54" i="15"/>
  <c r="Z54" i="16" s="1"/>
  <c r="Z54" i="18" s="1"/>
  <c r="AA54" i="15"/>
  <c r="Y54" i="16" s="1"/>
  <c r="Y54" i="18" s="1"/>
  <c r="Z54" i="15"/>
  <c r="X54" i="16" s="1"/>
  <c r="X54" i="18" s="1"/>
  <c r="X54" i="15"/>
  <c r="V54" i="16" s="1"/>
  <c r="V54" i="18" s="1"/>
  <c r="W54" i="15"/>
  <c r="U54" i="16" s="1"/>
  <c r="U54" i="18" s="1"/>
  <c r="V54" i="15"/>
  <c r="T54" i="16" s="1"/>
  <c r="U54" i="15"/>
  <c r="S54" i="16" s="1"/>
  <c r="S54" i="18" s="1"/>
  <c r="T54" i="15"/>
  <c r="R54" i="16" s="1"/>
  <c r="R54" i="18" s="1"/>
  <c r="S54" i="15"/>
  <c r="Q54" i="16" s="1"/>
  <c r="Q54" i="18" s="1"/>
  <c r="R54" i="15"/>
  <c r="P54" i="16" s="1"/>
  <c r="P54" i="18" s="1"/>
  <c r="Q54" i="15"/>
  <c r="O54" i="16" s="1"/>
  <c r="O54" i="18" s="1"/>
  <c r="N54" i="15"/>
  <c r="L54" i="16" s="1"/>
  <c r="L54" i="18" s="1"/>
  <c r="M54" i="15"/>
  <c r="K54" i="16" s="1"/>
  <c r="K54" i="18" s="1"/>
  <c r="L54" i="15"/>
  <c r="J54" i="16" s="1"/>
  <c r="J54" i="18" s="1"/>
  <c r="K54" i="15"/>
  <c r="I54" i="16" s="1"/>
  <c r="I54" i="18" s="1"/>
  <c r="J54" i="15"/>
  <c r="H54" i="16" s="1"/>
  <c r="H54" i="18" s="1"/>
  <c r="I54" i="15"/>
  <c r="G54" i="16" s="1"/>
  <c r="G54" i="18" s="1"/>
  <c r="H54" i="15"/>
  <c r="F54" i="16" s="1"/>
  <c r="F54" i="18" s="1"/>
  <c r="G54" i="15"/>
  <c r="E54" i="16" s="1"/>
  <c r="E54" i="18" s="1"/>
  <c r="E54" i="15"/>
  <c r="C54" i="16" s="1"/>
  <c r="D54" i="15"/>
  <c r="B54" i="16" s="1"/>
  <c r="B54" i="18" s="1"/>
  <c r="AW53" i="15"/>
  <c r="AU53" i="16" s="1"/>
  <c r="AU53" i="18" s="1"/>
  <c r="AU53" i="15"/>
  <c r="AS53" i="16" s="1"/>
  <c r="AS53" i="18" s="1"/>
  <c r="AT53" i="15"/>
  <c r="AR53" i="16" s="1"/>
  <c r="AS53" i="15"/>
  <c r="AQ53" i="16" s="1"/>
  <c r="AQ53" i="18" s="1"/>
  <c r="AR53" i="15"/>
  <c r="AP53" i="16" s="1"/>
  <c r="AP53" i="18" s="1"/>
  <c r="AQ53" i="15"/>
  <c r="AO53" i="16" s="1"/>
  <c r="AO53" i="18" s="1"/>
  <c r="AO53" i="15"/>
  <c r="AM53" i="16" s="1"/>
  <c r="AM53" i="18" s="1"/>
  <c r="AN53" i="15"/>
  <c r="AL53" i="16" s="1"/>
  <c r="AL53" i="18" s="1"/>
  <c r="AM53" i="15"/>
  <c r="AK53" i="16" s="1"/>
  <c r="AK53" i="18" s="1"/>
  <c r="AL53" i="15"/>
  <c r="AJ53" i="16" s="1"/>
  <c r="AJ53" i="18" s="1"/>
  <c r="AK53" i="15"/>
  <c r="AI53" i="16" s="1"/>
  <c r="AI53" i="18" s="1"/>
  <c r="AH53" i="15"/>
  <c r="AF53" i="16" s="1"/>
  <c r="AF53" i="18" s="1"/>
  <c r="AF53" i="15"/>
  <c r="AD53" i="16" s="1"/>
  <c r="AD53" i="18" s="1"/>
  <c r="AD53" i="15"/>
  <c r="AB53" i="16" s="1"/>
  <c r="AB53" i="18" s="1"/>
  <c r="AC53" i="15"/>
  <c r="AA53" i="16" s="1"/>
  <c r="AA53" i="18" s="1"/>
  <c r="AB53" i="15"/>
  <c r="Z53" i="16" s="1"/>
  <c r="Z53" i="18" s="1"/>
  <c r="AA53" i="15"/>
  <c r="Y53" i="16" s="1"/>
  <c r="Y53" i="18" s="1"/>
  <c r="Z53" i="15"/>
  <c r="X53" i="16" s="1"/>
  <c r="X53" i="18" s="1"/>
  <c r="X53" i="15"/>
  <c r="V53" i="16" s="1"/>
  <c r="V53" i="18" s="1"/>
  <c r="W53" i="15"/>
  <c r="U53" i="16" s="1"/>
  <c r="U53" i="18" s="1"/>
  <c r="V53" i="15"/>
  <c r="T53" i="16" s="1"/>
  <c r="U53" i="15"/>
  <c r="S53" i="16" s="1"/>
  <c r="S53" i="18" s="1"/>
  <c r="T53" i="15"/>
  <c r="R53" i="16" s="1"/>
  <c r="R53" i="18" s="1"/>
  <c r="S53" i="15"/>
  <c r="Q53" i="16" s="1"/>
  <c r="Q53" i="18" s="1"/>
  <c r="R53" i="15"/>
  <c r="P53" i="16" s="1"/>
  <c r="P53" i="18" s="1"/>
  <c r="Q53" i="15"/>
  <c r="O53" i="16" s="1"/>
  <c r="O53" i="18" s="1"/>
  <c r="N53" i="15"/>
  <c r="L53" i="16" s="1"/>
  <c r="M53" i="15"/>
  <c r="K53" i="16" s="1"/>
  <c r="K53" i="18" s="1"/>
  <c r="L53" i="15"/>
  <c r="J53" i="16" s="1"/>
  <c r="J53" i="18" s="1"/>
  <c r="K53" i="15"/>
  <c r="I53" i="16" s="1"/>
  <c r="I53" i="18" s="1"/>
  <c r="J53" i="15"/>
  <c r="H53" i="16" s="1"/>
  <c r="H53" i="18" s="1"/>
  <c r="I53" i="15"/>
  <c r="G53" i="16" s="1"/>
  <c r="G53" i="18" s="1"/>
  <c r="H53" i="15"/>
  <c r="F53" i="16" s="1"/>
  <c r="F53" i="18" s="1"/>
  <c r="G53" i="15"/>
  <c r="E53" i="16" s="1"/>
  <c r="E53" i="18" s="1"/>
  <c r="E53" i="15"/>
  <c r="C53" i="16" s="1"/>
  <c r="D53" i="15"/>
  <c r="B53" i="16" s="1"/>
  <c r="B53" i="18" s="1"/>
  <c r="AW52" i="15"/>
  <c r="AU52" i="16" s="1"/>
  <c r="AU52" i="18" s="1"/>
  <c r="AU52" i="15"/>
  <c r="AS52" i="16" s="1"/>
  <c r="AS52" i="18" s="1"/>
  <c r="AT52" i="15"/>
  <c r="AR52" i="16" s="1"/>
  <c r="AR52" i="18" s="1"/>
  <c r="AS52" i="15"/>
  <c r="AQ52" i="16" s="1"/>
  <c r="AQ52" i="18" s="1"/>
  <c r="AR52" i="15"/>
  <c r="AP52" i="16" s="1"/>
  <c r="AP52" i="18" s="1"/>
  <c r="AQ52" i="15"/>
  <c r="AO52" i="16" s="1"/>
  <c r="AO52" i="18" s="1"/>
  <c r="AO52" i="15"/>
  <c r="AM52" i="16" s="1"/>
  <c r="AM52" i="18" s="1"/>
  <c r="AN52" i="15"/>
  <c r="AL52" i="16" s="1"/>
  <c r="AL52" i="18" s="1"/>
  <c r="AM52" i="15"/>
  <c r="AK52" i="16" s="1"/>
  <c r="AK52" i="18" s="1"/>
  <c r="AL52" i="15"/>
  <c r="AJ52" i="16" s="1"/>
  <c r="AJ52" i="18" s="1"/>
  <c r="AK52" i="15"/>
  <c r="AI52" i="16" s="1"/>
  <c r="AI52" i="18" s="1"/>
  <c r="AH52" i="15"/>
  <c r="AF52" i="16" s="1"/>
  <c r="AF52" i="18" s="1"/>
  <c r="AF52" i="15"/>
  <c r="AD52" i="16" s="1"/>
  <c r="AD52" i="18" s="1"/>
  <c r="AD52" i="15"/>
  <c r="AB52" i="16" s="1"/>
  <c r="AB52" i="18" s="1"/>
  <c r="AC52" i="15"/>
  <c r="AA52" i="16" s="1"/>
  <c r="AA52" i="18" s="1"/>
  <c r="AB52" i="15"/>
  <c r="Z52" i="16" s="1"/>
  <c r="Z52" i="18" s="1"/>
  <c r="AA52" i="15"/>
  <c r="Y52" i="16" s="1"/>
  <c r="Y52" i="18" s="1"/>
  <c r="Z52" i="15"/>
  <c r="X52" i="16" s="1"/>
  <c r="X52" i="18" s="1"/>
  <c r="X52" i="15"/>
  <c r="V52" i="16" s="1"/>
  <c r="V52" i="18" s="1"/>
  <c r="W52" i="15"/>
  <c r="U52" i="16" s="1"/>
  <c r="U52" i="18" s="1"/>
  <c r="V52" i="15"/>
  <c r="T52" i="16" s="1"/>
  <c r="U52" i="15"/>
  <c r="S52" i="16" s="1"/>
  <c r="S52" i="18" s="1"/>
  <c r="T52" i="15"/>
  <c r="R52" i="16" s="1"/>
  <c r="R52" i="18" s="1"/>
  <c r="S52" i="15"/>
  <c r="Q52" i="16" s="1"/>
  <c r="Q52" i="18" s="1"/>
  <c r="R52" i="15"/>
  <c r="P52" i="16" s="1"/>
  <c r="P52" i="18" s="1"/>
  <c r="Q52" i="15"/>
  <c r="O52" i="16" s="1"/>
  <c r="O52" i="18" s="1"/>
  <c r="N52" i="15"/>
  <c r="L52" i="16" s="1"/>
  <c r="L52" i="18" s="1"/>
  <c r="M52" i="15"/>
  <c r="K52" i="16" s="1"/>
  <c r="K52" i="18" s="1"/>
  <c r="L52" i="15"/>
  <c r="J52" i="16" s="1"/>
  <c r="J52" i="18" s="1"/>
  <c r="K52" i="15"/>
  <c r="I52" i="16" s="1"/>
  <c r="I52" i="18" s="1"/>
  <c r="J52" i="15"/>
  <c r="H52" i="16" s="1"/>
  <c r="H52" i="18" s="1"/>
  <c r="I52" i="15"/>
  <c r="G52" i="16" s="1"/>
  <c r="G52" i="18" s="1"/>
  <c r="H52" i="15"/>
  <c r="F52" i="16" s="1"/>
  <c r="F52" i="18" s="1"/>
  <c r="G52" i="15"/>
  <c r="E52" i="16" s="1"/>
  <c r="E52" i="18" s="1"/>
  <c r="E52" i="15"/>
  <c r="C52" i="16" s="1"/>
  <c r="D52" i="15"/>
  <c r="B52" i="16" s="1"/>
  <c r="B52" i="18" s="1"/>
  <c r="AW51" i="15"/>
  <c r="AU51" i="16" s="1"/>
  <c r="AU51" i="18" s="1"/>
  <c r="AU51" i="15"/>
  <c r="AS51" i="16" s="1"/>
  <c r="AS51" i="18" s="1"/>
  <c r="AT51" i="15"/>
  <c r="AR51" i="16" s="1"/>
  <c r="AS51" i="15"/>
  <c r="AQ51" i="16" s="1"/>
  <c r="AQ51" i="18" s="1"/>
  <c r="AR51" i="15"/>
  <c r="AP51" i="16" s="1"/>
  <c r="AP51" i="18" s="1"/>
  <c r="AQ51" i="15"/>
  <c r="AO51" i="16" s="1"/>
  <c r="AO51" i="18" s="1"/>
  <c r="AO51" i="15"/>
  <c r="AM51" i="16" s="1"/>
  <c r="AM51" i="18" s="1"/>
  <c r="AN51" i="15"/>
  <c r="AL51" i="16" s="1"/>
  <c r="AL51" i="18" s="1"/>
  <c r="AM51" i="15"/>
  <c r="AK51" i="16" s="1"/>
  <c r="AK51" i="18" s="1"/>
  <c r="AL51" i="15"/>
  <c r="AJ51" i="16" s="1"/>
  <c r="AJ51" i="18" s="1"/>
  <c r="AK51" i="15"/>
  <c r="AI51" i="16" s="1"/>
  <c r="AI51" i="18" s="1"/>
  <c r="AH51" i="15"/>
  <c r="AF51" i="16" s="1"/>
  <c r="AF51" i="18" s="1"/>
  <c r="AF51" i="15"/>
  <c r="AD51" i="16" s="1"/>
  <c r="AD51" i="18" s="1"/>
  <c r="AD51" i="15"/>
  <c r="AB51" i="16" s="1"/>
  <c r="AB51" i="18" s="1"/>
  <c r="AC51" i="15"/>
  <c r="AA51" i="16" s="1"/>
  <c r="AA51" i="18" s="1"/>
  <c r="AB51" i="15"/>
  <c r="Z51" i="16" s="1"/>
  <c r="Z51" i="18" s="1"/>
  <c r="AA51" i="15"/>
  <c r="Y51" i="16" s="1"/>
  <c r="Y51" i="18" s="1"/>
  <c r="Z51" i="15"/>
  <c r="X51" i="16" s="1"/>
  <c r="X51" i="18" s="1"/>
  <c r="X51" i="15"/>
  <c r="V51" i="16" s="1"/>
  <c r="V51" i="18" s="1"/>
  <c r="W51" i="15"/>
  <c r="U51" i="16" s="1"/>
  <c r="U51" i="18" s="1"/>
  <c r="V51" i="15"/>
  <c r="T51" i="16" s="1"/>
  <c r="U51" i="15"/>
  <c r="S51" i="16" s="1"/>
  <c r="S51" i="18" s="1"/>
  <c r="T51" i="15"/>
  <c r="R51" i="16" s="1"/>
  <c r="R51" i="18" s="1"/>
  <c r="S51" i="15"/>
  <c r="Q51" i="16" s="1"/>
  <c r="Q51" i="18" s="1"/>
  <c r="R51" i="15"/>
  <c r="P51" i="16" s="1"/>
  <c r="P51" i="18" s="1"/>
  <c r="Q51" i="15"/>
  <c r="O51" i="16" s="1"/>
  <c r="O51" i="18" s="1"/>
  <c r="N51" i="15"/>
  <c r="L51" i="16" s="1"/>
  <c r="M51" i="15"/>
  <c r="K51" i="16" s="1"/>
  <c r="K51" i="18" s="1"/>
  <c r="L51" i="15"/>
  <c r="J51" i="16" s="1"/>
  <c r="J51" i="18" s="1"/>
  <c r="K51" i="15"/>
  <c r="I51" i="16" s="1"/>
  <c r="I51" i="18" s="1"/>
  <c r="J51" i="15"/>
  <c r="H51" i="16" s="1"/>
  <c r="H51" i="18" s="1"/>
  <c r="I51" i="15"/>
  <c r="G51" i="16" s="1"/>
  <c r="G51" i="18" s="1"/>
  <c r="H51" i="15"/>
  <c r="F51" i="16" s="1"/>
  <c r="F51" i="18" s="1"/>
  <c r="G51" i="15"/>
  <c r="E51" i="16" s="1"/>
  <c r="E51" i="18" s="1"/>
  <c r="E51" i="15"/>
  <c r="C51" i="16" s="1"/>
  <c r="D51" i="15"/>
  <c r="B51" i="16" s="1"/>
  <c r="B51" i="18" s="1"/>
  <c r="AW50" i="15"/>
  <c r="AU50" i="16" s="1"/>
  <c r="AU50" i="18" s="1"/>
  <c r="AT50" i="15"/>
  <c r="AR50" i="16" s="1"/>
  <c r="AR50" i="18" s="1"/>
  <c r="AS50" i="15"/>
  <c r="AQ50" i="16" s="1"/>
  <c r="AQ50" i="18" s="1"/>
  <c r="AR50" i="15"/>
  <c r="AP50" i="16" s="1"/>
  <c r="AP50" i="18" s="1"/>
  <c r="AO50" i="15"/>
  <c r="AM50" i="16" s="1"/>
  <c r="AM50" i="18" s="1"/>
  <c r="AN50" i="15"/>
  <c r="AL50" i="16" s="1"/>
  <c r="AL50" i="18" s="1"/>
  <c r="AM50" i="15"/>
  <c r="AK50" i="16" s="1"/>
  <c r="AK50" i="18" s="1"/>
  <c r="AL50" i="15"/>
  <c r="AJ50" i="16" s="1"/>
  <c r="AJ50" i="18" s="1"/>
  <c r="AK50" i="15"/>
  <c r="AI50" i="16" s="1"/>
  <c r="AI50" i="18" s="1"/>
  <c r="AF50" i="15"/>
  <c r="AD50" i="16" s="1"/>
  <c r="AD50" i="18" s="1"/>
  <c r="AD50" i="15"/>
  <c r="AB50" i="16" s="1"/>
  <c r="AB50" i="18" s="1"/>
  <c r="AC50" i="15"/>
  <c r="AA50" i="16" s="1"/>
  <c r="AA50" i="18" s="1"/>
  <c r="AB50" i="15"/>
  <c r="Z50" i="16" s="1"/>
  <c r="Z50" i="18" s="1"/>
  <c r="AA50" i="15"/>
  <c r="Y50" i="16" s="1"/>
  <c r="Y50" i="18" s="1"/>
  <c r="Z50" i="15"/>
  <c r="X50" i="16" s="1"/>
  <c r="X50" i="18" s="1"/>
  <c r="X50" i="15"/>
  <c r="V50" i="16" s="1"/>
  <c r="V50" i="18" s="1"/>
  <c r="W50" i="15"/>
  <c r="U50" i="16" s="1"/>
  <c r="U50" i="18" s="1"/>
  <c r="V50" i="15"/>
  <c r="T50" i="16" s="1"/>
  <c r="T50" i="18" s="1"/>
  <c r="U50" i="15"/>
  <c r="S50" i="16" s="1"/>
  <c r="S50" i="18" s="1"/>
  <c r="T50" i="15"/>
  <c r="R50" i="16" s="1"/>
  <c r="R50" i="18" s="1"/>
  <c r="S50" i="15"/>
  <c r="Q50" i="16" s="1"/>
  <c r="Q50" i="18" s="1"/>
  <c r="R50" i="15"/>
  <c r="P50" i="16" s="1"/>
  <c r="P50" i="18" s="1"/>
  <c r="Q50" i="15"/>
  <c r="O50" i="16" s="1"/>
  <c r="O50" i="18" s="1"/>
  <c r="N50" i="15"/>
  <c r="L50" i="16" s="1"/>
  <c r="L50" i="18" s="1"/>
  <c r="M50" i="15"/>
  <c r="K50" i="16" s="1"/>
  <c r="K50" i="18" s="1"/>
  <c r="L50" i="15"/>
  <c r="J50" i="16" s="1"/>
  <c r="J50" i="18" s="1"/>
  <c r="K50" i="15"/>
  <c r="I50" i="16" s="1"/>
  <c r="I50" i="18" s="1"/>
  <c r="J50" i="15"/>
  <c r="H50" i="16" s="1"/>
  <c r="H50" i="18" s="1"/>
  <c r="I50" i="15"/>
  <c r="G50" i="16" s="1"/>
  <c r="G50" i="18" s="1"/>
  <c r="H50" i="15"/>
  <c r="F50" i="16" s="1"/>
  <c r="F50" i="18" s="1"/>
  <c r="G50" i="15"/>
  <c r="E50" i="16" s="1"/>
  <c r="E50" i="18" s="1"/>
  <c r="AW49" i="15"/>
  <c r="AU49" i="16" s="1"/>
  <c r="AU49" i="18" s="1"/>
  <c r="AT49" i="15"/>
  <c r="AR49" i="16" s="1"/>
  <c r="AS49" i="15"/>
  <c r="AQ49" i="16" s="1"/>
  <c r="AQ49" i="18" s="1"/>
  <c r="AR49" i="15"/>
  <c r="AP49" i="16" s="1"/>
  <c r="AP49" i="18" s="1"/>
  <c r="AO49" i="15"/>
  <c r="AM49" i="16" s="1"/>
  <c r="AM49" i="18" s="1"/>
  <c r="AN49" i="15"/>
  <c r="AL49" i="16" s="1"/>
  <c r="AL49" i="18" s="1"/>
  <c r="AM49" i="15"/>
  <c r="AK49" i="16" s="1"/>
  <c r="AK49" i="18" s="1"/>
  <c r="AL49" i="15"/>
  <c r="AJ49" i="16" s="1"/>
  <c r="AK49" i="15"/>
  <c r="AI49" i="16" s="1"/>
  <c r="AI49" i="18" s="1"/>
  <c r="AF49" i="15"/>
  <c r="AD49" i="16" s="1"/>
  <c r="AD49" i="18" s="1"/>
  <c r="AD49" i="15"/>
  <c r="AB49" i="16" s="1"/>
  <c r="AB49" i="18" s="1"/>
  <c r="AC49" i="15"/>
  <c r="AA49" i="16" s="1"/>
  <c r="AA49" i="18" s="1"/>
  <c r="AB49" i="15"/>
  <c r="Z49" i="16" s="1"/>
  <c r="Z49" i="18" s="1"/>
  <c r="AA49" i="15"/>
  <c r="Y49" i="16" s="1"/>
  <c r="Y49" i="18" s="1"/>
  <c r="Z49" i="15"/>
  <c r="X49" i="16" s="1"/>
  <c r="X49" i="18" s="1"/>
  <c r="X49" i="15"/>
  <c r="V49" i="16" s="1"/>
  <c r="V49" i="18" s="1"/>
  <c r="W49" i="15"/>
  <c r="U49" i="16" s="1"/>
  <c r="U49" i="18" s="1"/>
  <c r="V49" i="15"/>
  <c r="T49" i="16" s="1"/>
  <c r="U49" i="15"/>
  <c r="S49" i="16" s="1"/>
  <c r="S49" i="18" s="1"/>
  <c r="T49" i="15"/>
  <c r="R49" i="16" s="1"/>
  <c r="R49" i="18" s="1"/>
  <c r="S49" i="15"/>
  <c r="Q49" i="16" s="1"/>
  <c r="Q49" i="18" s="1"/>
  <c r="R49" i="15"/>
  <c r="P49" i="16" s="1"/>
  <c r="P49" i="18" s="1"/>
  <c r="Q49" i="15"/>
  <c r="O49" i="16" s="1"/>
  <c r="O49" i="18" s="1"/>
  <c r="N49" i="15"/>
  <c r="L49" i="16" s="1"/>
  <c r="M49" i="15"/>
  <c r="K49" i="16" s="1"/>
  <c r="K49" i="18" s="1"/>
  <c r="L49" i="15"/>
  <c r="J49" i="16" s="1"/>
  <c r="J49" i="18" s="1"/>
  <c r="K49" i="15"/>
  <c r="I49" i="16" s="1"/>
  <c r="I49" i="18" s="1"/>
  <c r="J49" i="15"/>
  <c r="H49" i="16" s="1"/>
  <c r="H49" i="18" s="1"/>
  <c r="I49" i="15"/>
  <c r="G49" i="16" s="1"/>
  <c r="G49" i="18" s="1"/>
  <c r="H49" i="15"/>
  <c r="F49" i="16" s="1"/>
  <c r="F49" i="18" s="1"/>
  <c r="G49" i="15"/>
  <c r="E49" i="16" s="1"/>
  <c r="E49" i="18" s="1"/>
  <c r="AW48" i="15"/>
  <c r="AU48" i="16" s="1"/>
  <c r="AU48" i="18" s="1"/>
  <c r="AT48" i="15"/>
  <c r="AR48" i="16" s="1"/>
  <c r="AR48" i="18" s="1"/>
  <c r="AS48" i="15"/>
  <c r="AQ48" i="16" s="1"/>
  <c r="AQ48" i="18" s="1"/>
  <c r="AR48" i="15"/>
  <c r="AP48" i="16" s="1"/>
  <c r="AP48" i="18" s="1"/>
  <c r="AO48" i="15"/>
  <c r="AM48" i="16" s="1"/>
  <c r="AM48" i="18" s="1"/>
  <c r="AN48" i="15"/>
  <c r="AL48" i="16" s="1"/>
  <c r="AL48" i="18" s="1"/>
  <c r="AM48" i="15"/>
  <c r="AK48" i="16" s="1"/>
  <c r="AK48" i="18" s="1"/>
  <c r="AL48" i="15"/>
  <c r="AJ48" i="16" s="1"/>
  <c r="AJ48" i="18" s="1"/>
  <c r="AK48" i="15"/>
  <c r="AI48" i="16" s="1"/>
  <c r="AI48" i="18" s="1"/>
  <c r="AF48" i="15"/>
  <c r="AD48" i="16" s="1"/>
  <c r="AD48" i="18" s="1"/>
  <c r="AD48" i="15"/>
  <c r="AB48" i="16" s="1"/>
  <c r="AC48" i="15"/>
  <c r="AA48" i="16" s="1"/>
  <c r="AA48" i="18" s="1"/>
  <c r="AB48" i="15"/>
  <c r="Z48" i="16" s="1"/>
  <c r="Z48" i="18" s="1"/>
  <c r="AA48" i="15"/>
  <c r="Y48" i="16" s="1"/>
  <c r="Y48" i="18" s="1"/>
  <c r="Z48" i="15"/>
  <c r="X48" i="16" s="1"/>
  <c r="X48" i="18" s="1"/>
  <c r="X48" i="15"/>
  <c r="V48" i="16" s="1"/>
  <c r="V48" i="18" s="1"/>
  <c r="W48" i="15"/>
  <c r="U48" i="16" s="1"/>
  <c r="U48" i="18" s="1"/>
  <c r="V48" i="15"/>
  <c r="T48" i="16" s="1"/>
  <c r="T48" i="18" s="1"/>
  <c r="U48" i="15"/>
  <c r="S48" i="16" s="1"/>
  <c r="S48" i="18" s="1"/>
  <c r="T48" i="15"/>
  <c r="R48" i="16" s="1"/>
  <c r="R48" i="18" s="1"/>
  <c r="S48" i="15"/>
  <c r="Q48" i="16" s="1"/>
  <c r="Q48" i="18" s="1"/>
  <c r="R48" i="15"/>
  <c r="P48" i="16" s="1"/>
  <c r="P48" i="18" s="1"/>
  <c r="Q48" i="15"/>
  <c r="O48" i="16" s="1"/>
  <c r="O48" i="18" s="1"/>
  <c r="N48" i="15"/>
  <c r="L48" i="16" s="1"/>
  <c r="L48" i="18" s="1"/>
  <c r="M48" i="15"/>
  <c r="K48" i="16" s="1"/>
  <c r="K48" i="18" s="1"/>
  <c r="L48" i="15"/>
  <c r="J48" i="16" s="1"/>
  <c r="J48" i="18" s="1"/>
  <c r="K48" i="15"/>
  <c r="I48" i="16" s="1"/>
  <c r="I48" i="18" s="1"/>
  <c r="J48" i="15"/>
  <c r="H48" i="16" s="1"/>
  <c r="H48" i="18" s="1"/>
  <c r="I48" i="15"/>
  <c r="G48" i="16" s="1"/>
  <c r="G48" i="18" s="1"/>
  <c r="H48" i="15"/>
  <c r="F48" i="16" s="1"/>
  <c r="F48" i="18" s="1"/>
  <c r="G48" i="15"/>
  <c r="E48" i="16" s="1"/>
  <c r="E48" i="18" s="1"/>
  <c r="AW47" i="15"/>
  <c r="AU47" i="16" s="1"/>
  <c r="AU47" i="18" s="1"/>
  <c r="AT47" i="15"/>
  <c r="AR47" i="16" s="1"/>
  <c r="AS47" i="15"/>
  <c r="AQ47" i="16" s="1"/>
  <c r="AQ47" i="18" s="1"/>
  <c r="AR47" i="15"/>
  <c r="AP47" i="16" s="1"/>
  <c r="AP47" i="18" s="1"/>
  <c r="AO47" i="15"/>
  <c r="AM47" i="16" s="1"/>
  <c r="AM47" i="18" s="1"/>
  <c r="AN47" i="15"/>
  <c r="AL47" i="16" s="1"/>
  <c r="AL47" i="18" s="1"/>
  <c r="AM47" i="15"/>
  <c r="AK47" i="16" s="1"/>
  <c r="AK47" i="18" s="1"/>
  <c r="AL47" i="15"/>
  <c r="AJ47" i="16" s="1"/>
  <c r="AK47" i="15"/>
  <c r="AI47" i="16" s="1"/>
  <c r="AI47" i="18" s="1"/>
  <c r="AF47" i="15"/>
  <c r="AD47" i="16" s="1"/>
  <c r="AD47" i="18" s="1"/>
  <c r="AD47" i="15"/>
  <c r="AB47" i="16" s="1"/>
  <c r="AB47" i="18" s="1"/>
  <c r="AC47" i="15"/>
  <c r="AA47" i="16" s="1"/>
  <c r="AA47" i="18" s="1"/>
  <c r="AB47" i="15"/>
  <c r="Z47" i="16" s="1"/>
  <c r="Z47" i="18" s="1"/>
  <c r="AA47" i="15"/>
  <c r="Y47" i="16" s="1"/>
  <c r="Y47" i="18" s="1"/>
  <c r="Z47" i="15"/>
  <c r="X47" i="16" s="1"/>
  <c r="X47" i="18" s="1"/>
  <c r="X47" i="15"/>
  <c r="V47" i="16" s="1"/>
  <c r="V47" i="18" s="1"/>
  <c r="W47" i="15"/>
  <c r="U47" i="16" s="1"/>
  <c r="U47" i="18" s="1"/>
  <c r="V47" i="15"/>
  <c r="T47" i="16" s="1"/>
  <c r="U47" i="15"/>
  <c r="S47" i="16" s="1"/>
  <c r="S47" i="18" s="1"/>
  <c r="T47" i="15"/>
  <c r="R47" i="16" s="1"/>
  <c r="R47" i="18" s="1"/>
  <c r="S47" i="15"/>
  <c r="Q47" i="16" s="1"/>
  <c r="Q47" i="18" s="1"/>
  <c r="R47" i="15"/>
  <c r="P47" i="16" s="1"/>
  <c r="P47" i="18" s="1"/>
  <c r="Q47" i="15"/>
  <c r="O47" i="16" s="1"/>
  <c r="O47" i="18" s="1"/>
  <c r="N47" i="15"/>
  <c r="L47" i="16" s="1"/>
  <c r="M47" i="15"/>
  <c r="K47" i="16" s="1"/>
  <c r="K47" i="18" s="1"/>
  <c r="L47" i="15"/>
  <c r="J47" i="16" s="1"/>
  <c r="J47" i="18" s="1"/>
  <c r="K47" i="15"/>
  <c r="I47" i="16" s="1"/>
  <c r="I47" i="18" s="1"/>
  <c r="J47" i="15"/>
  <c r="H47" i="16" s="1"/>
  <c r="H47" i="18" s="1"/>
  <c r="I47" i="15"/>
  <c r="G47" i="16" s="1"/>
  <c r="G47" i="18" s="1"/>
  <c r="H47" i="15"/>
  <c r="F47" i="16" s="1"/>
  <c r="F47" i="18" s="1"/>
  <c r="G47" i="15"/>
  <c r="E47" i="16" s="1"/>
  <c r="E47" i="18" s="1"/>
  <c r="AW46" i="15"/>
  <c r="AU46" i="16" s="1"/>
  <c r="AU46" i="18" s="1"/>
  <c r="AT46" i="15"/>
  <c r="AR46" i="16" s="1"/>
  <c r="AR46" i="18" s="1"/>
  <c r="AS46" i="15"/>
  <c r="AQ46" i="16" s="1"/>
  <c r="AQ46" i="18" s="1"/>
  <c r="AR46" i="15"/>
  <c r="AP46" i="16" s="1"/>
  <c r="AP46" i="18" s="1"/>
  <c r="AO46" i="15"/>
  <c r="AM46" i="16" s="1"/>
  <c r="AM46" i="18" s="1"/>
  <c r="AN46" i="15"/>
  <c r="AL46" i="16" s="1"/>
  <c r="AL46" i="18" s="1"/>
  <c r="AM46" i="15"/>
  <c r="AK46" i="16" s="1"/>
  <c r="AK46" i="18" s="1"/>
  <c r="AL46" i="15"/>
  <c r="AJ46" i="16" s="1"/>
  <c r="AK46" i="15"/>
  <c r="AI46" i="16" s="1"/>
  <c r="AI46" i="18" s="1"/>
  <c r="AF46" i="15"/>
  <c r="AD46" i="16" s="1"/>
  <c r="AD46" i="18" s="1"/>
  <c r="AD46" i="15"/>
  <c r="AB46" i="16" s="1"/>
  <c r="AC46" i="15"/>
  <c r="AA46" i="16" s="1"/>
  <c r="AA46" i="18" s="1"/>
  <c r="AB46" i="15"/>
  <c r="Z46" i="16" s="1"/>
  <c r="Z46" i="18" s="1"/>
  <c r="AA46" i="15"/>
  <c r="Y46" i="16" s="1"/>
  <c r="Y46" i="18" s="1"/>
  <c r="Z46" i="15"/>
  <c r="X46" i="16" s="1"/>
  <c r="X46" i="18" s="1"/>
  <c r="X46" i="15"/>
  <c r="V46" i="16" s="1"/>
  <c r="V46" i="18" s="1"/>
  <c r="W46" i="15"/>
  <c r="U46" i="16" s="1"/>
  <c r="U46" i="18" s="1"/>
  <c r="V46" i="15"/>
  <c r="T46" i="16" s="1"/>
  <c r="T46" i="18" s="1"/>
  <c r="U46" i="15"/>
  <c r="S46" i="16" s="1"/>
  <c r="S46" i="18" s="1"/>
  <c r="T46" i="15"/>
  <c r="R46" i="16" s="1"/>
  <c r="R46" i="18" s="1"/>
  <c r="S46" i="15"/>
  <c r="Q46" i="16" s="1"/>
  <c r="Q46" i="18" s="1"/>
  <c r="R46" i="15"/>
  <c r="P46" i="16" s="1"/>
  <c r="P46" i="18" s="1"/>
  <c r="Q46" i="15"/>
  <c r="O46" i="16" s="1"/>
  <c r="O46" i="18" s="1"/>
  <c r="N46" i="15"/>
  <c r="L46" i="16" s="1"/>
  <c r="M46" i="15"/>
  <c r="K46" i="16" s="1"/>
  <c r="K46" i="18" s="1"/>
  <c r="L46" i="15"/>
  <c r="J46" i="16" s="1"/>
  <c r="J46" i="18" s="1"/>
  <c r="K46" i="15"/>
  <c r="I46" i="16" s="1"/>
  <c r="I46" i="18" s="1"/>
  <c r="J46" i="15"/>
  <c r="H46" i="16" s="1"/>
  <c r="H46" i="18" s="1"/>
  <c r="I46" i="15"/>
  <c r="G46" i="16" s="1"/>
  <c r="G46" i="18" s="1"/>
  <c r="H46" i="15"/>
  <c r="F46" i="16" s="1"/>
  <c r="F46" i="18" s="1"/>
  <c r="G46" i="15"/>
  <c r="E46" i="16" s="1"/>
  <c r="E46" i="18" s="1"/>
  <c r="AW45" i="15"/>
  <c r="AU45" i="16" s="1"/>
  <c r="AU45" i="18" s="1"/>
  <c r="AT45" i="15"/>
  <c r="AR45" i="16" s="1"/>
  <c r="AS45" i="15"/>
  <c r="AQ45" i="16" s="1"/>
  <c r="AQ45" i="18" s="1"/>
  <c r="AR45" i="15"/>
  <c r="AP45" i="16" s="1"/>
  <c r="AP45" i="18" s="1"/>
  <c r="AO45" i="15"/>
  <c r="AM45" i="16" s="1"/>
  <c r="AM45" i="18" s="1"/>
  <c r="AN45" i="15"/>
  <c r="AL45" i="16" s="1"/>
  <c r="AL45" i="18" s="1"/>
  <c r="AM45" i="15"/>
  <c r="AK45" i="16" s="1"/>
  <c r="AK45" i="18" s="1"/>
  <c r="AL45" i="15"/>
  <c r="AJ45" i="16" s="1"/>
  <c r="AJ45" i="18" s="1"/>
  <c r="AK45" i="15"/>
  <c r="AI45" i="16" s="1"/>
  <c r="AI45" i="18" s="1"/>
  <c r="AF45" i="15"/>
  <c r="AD45" i="16" s="1"/>
  <c r="AD45" i="18" s="1"/>
  <c r="AD45" i="15"/>
  <c r="AB45" i="16" s="1"/>
  <c r="AB45" i="18" s="1"/>
  <c r="AC45" i="15"/>
  <c r="AA45" i="16" s="1"/>
  <c r="AA45" i="18" s="1"/>
  <c r="AB45" i="15"/>
  <c r="Z45" i="16" s="1"/>
  <c r="Z45" i="18" s="1"/>
  <c r="AA45" i="15"/>
  <c r="Y45" i="16" s="1"/>
  <c r="Y45" i="18" s="1"/>
  <c r="Z45" i="15"/>
  <c r="X45" i="16" s="1"/>
  <c r="X45" i="18" s="1"/>
  <c r="X45" i="15"/>
  <c r="V45" i="16" s="1"/>
  <c r="V45" i="18" s="1"/>
  <c r="W45" i="15"/>
  <c r="U45" i="16" s="1"/>
  <c r="U45" i="18" s="1"/>
  <c r="V45" i="15"/>
  <c r="T45" i="16" s="1"/>
  <c r="U45" i="15"/>
  <c r="S45" i="16" s="1"/>
  <c r="S45" i="18" s="1"/>
  <c r="T45" i="15"/>
  <c r="R45" i="16" s="1"/>
  <c r="R45" i="18" s="1"/>
  <c r="S45" i="15"/>
  <c r="Q45" i="16" s="1"/>
  <c r="Q45" i="18" s="1"/>
  <c r="R45" i="15"/>
  <c r="P45" i="16" s="1"/>
  <c r="P45" i="18" s="1"/>
  <c r="Q45" i="15"/>
  <c r="O45" i="16" s="1"/>
  <c r="O45" i="18" s="1"/>
  <c r="N45" i="15"/>
  <c r="L45" i="16" s="1"/>
  <c r="L45" i="18" s="1"/>
  <c r="M45" i="15"/>
  <c r="K45" i="16" s="1"/>
  <c r="K45" i="18" s="1"/>
  <c r="L45" i="15"/>
  <c r="J45" i="16" s="1"/>
  <c r="J45" i="18" s="1"/>
  <c r="K45" i="15"/>
  <c r="I45" i="16" s="1"/>
  <c r="I45" i="18" s="1"/>
  <c r="J45" i="15"/>
  <c r="H45" i="16" s="1"/>
  <c r="H45" i="18" s="1"/>
  <c r="I45" i="15"/>
  <c r="G45" i="16" s="1"/>
  <c r="G45" i="18" s="1"/>
  <c r="H45" i="15"/>
  <c r="F45" i="16" s="1"/>
  <c r="F45" i="18" s="1"/>
  <c r="G45" i="15"/>
  <c r="E45" i="16" s="1"/>
  <c r="E45" i="18" s="1"/>
  <c r="AW44" i="15"/>
  <c r="AU44" i="16" s="1"/>
  <c r="AU44" i="18" s="1"/>
  <c r="AT44" i="15"/>
  <c r="AR44" i="16" s="1"/>
  <c r="AS44" i="15"/>
  <c r="AQ44" i="16" s="1"/>
  <c r="AQ44" i="18" s="1"/>
  <c r="AR44" i="15"/>
  <c r="AP44" i="16" s="1"/>
  <c r="AP44" i="18" s="1"/>
  <c r="AO44" i="15"/>
  <c r="AM44" i="16" s="1"/>
  <c r="AM44" i="18" s="1"/>
  <c r="AN44" i="15"/>
  <c r="AL44" i="16" s="1"/>
  <c r="AL44" i="18" s="1"/>
  <c r="AM44" i="15"/>
  <c r="AK44" i="16" s="1"/>
  <c r="AK44" i="18" s="1"/>
  <c r="AL44" i="15"/>
  <c r="AJ44" i="16" s="1"/>
  <c r="AJ44" i="18" s="1"/>
  <c r="AK44" i="15"/>
  <c r="AI44" i="16" s="1"/>
  <c r="AI44" i="18" s="1"/>
  <c r="AF44" i="15"/>
  <c r="AD44" i="16" s="1"/>
  <c r="AD44" i="18" s="1"/>
  <c r="AD44" i="15"/>
  <c r="AB44" i="16" s="1"/>
  <c r="AC44" i="15"/>
  <c r="AA44" i="16" s="1"/>
  <c r="AA44" i="18" s="1"/>
  <c r="AB44" i="15"/>
  <c r="Z44" i="16" s="1"/>
  <c r="Z44" i="18" s="1"/>
  <c r="AA44" i="15"/>
  <c r="Y44" i="16" s="1"/>
  <c r="Y44" i="18" s="1"/>
  <c r="Z44" i="15"/>
  <c r="X44" i="16" s="1"/>
  <c r="X44" i="18" s="1"/>
  <c r="X44" i="15"/>
  <c r="V44" i="16" s="1"/>
  <c r="V44" i="18" s="1"/>
  <c r="W44" i="15"/>
  <c r="U44" i="16" s="1"/>
  <c r="U44" i="18" s="1"/>
  <c r="V44" i="15"/>
  <c r="T44" i="16" s="1"/>
  <c r="U44" i="15"/>
  <c r="S44" i="16" s="1"/>
  <c r="S44" i="18" s="1"/>
  <c r="T44" i="15"/>
  <c r="R44" i="16" s="1"/>
  <c r="R44" i="18" s="1"/>
  <c r="S44" i="15"/>
  <c r="Q44" i="16" s="1"/>
  <c r="Q44" i="18" s="1"/>
  <c r="R44" i="15"/>
  <c r="P44" i="16" s="1"/>
  <c r="P44" i="18" s="1"/>
  <c r="Q44" i="15"/>
  <c r="O44" i="16" s="1"/>
  <c r="O44" i="18" s="1"/>
  <c r="N44" i="15"/>
  <c r="L44" i="16" s="1"/>
  <c r="L44" i="18" s="1"/>
  <c r="M44" i="15"/>
  <c r="K44" i="16" s="1"/>
  <c r="K44" i="18" s="1"/>
  <c r="L44" i="15"/>
  <c r="J44" i="16" s="1"/>
  <c r="J44" i="18" s="1"/>
  <c r="K44" i="15"/>
  <c r="I44" i="16" s="1"/>
  <c r="I44" i="18" s="1"/>
  <c r="J44" i="15"/>
  <c r="H44" i="16" s="1"/>
  <c r="H44" i="18" s="1"/>
  <c r="I44" i="15"/>
  <c r="G44" i="16" s="1"/>
  <c r="G44" i="18" s="1"/>
  <c r="H44" i="15"/>
  <c r="F44" i="16" s="1"/>
  <c r="F44" i="18" s="1"/>
  <c r="G44" i="15"/>
  <c r="E44" i="16" s="1"/>
  <c r="E44" i="18" s="1"/>
  <c r="AW43" i="15"/>
  <c r="AU43" i="16" s="1"/>
  <c r="AU43" i="18" s="1"/>
  <c r="AT43" i="15"/>
  <c r="AR43" i="16" s="1"/>
  <c r="AR43" i="18" s="1"/>
  <c r="AS43" i="15"/>
  <c r="AQ43" i="16" s="1"/>
  <c r="AQ43" i="18" s="1"/>
  <c r="AR43" i="15"/>
  <c r="AP43" i="16" s="1"/>
  <c r="AP43" i="18" s="1"/>
  <c r="AO43" i="15"/>
  <c r="AM43" i="16" s="1"/>
  <c r="AM43" i="18" s="1"/>
  <c r="AN43" i="15"/>
  <c r="AL43" i="16" s="1"/>
  <c r="AL43" i="18" s="1"/>
  <c r="AM43" i="15"/>
  <c r="AK43" i="16" s="1"/>
  <c r="AK43" i="18" s="1"/>
  <c r="AL43" i="15"/>
  <c r="AJ43" i="16" s="1"/>
  <c r="AK43" i="15"/>
  <c r="AI43" i="16" s="1"/>
  <c r="AI43" i="18" s="1"/>
  <c r="AF43" i="15"/>
  <c r="AD43" i="16" s="1"/>
  <c r="AD43" i="18" s="1"/>
  <c r="AD43" i="15"/>
  <c r="AB43" i="16" s="1"/>
  <c r="AC43" i="15"/>
  <c r="AA43" i="16" s="1"/>
  <c r="AA43" i="18" s="1"/>
  <c r="AB43" i="15"/>
  <c r="Z43" i="16" s="1"/>
  <c r="Z43" i="18" s="1"/>
  <c r="AA43" i="15"/>
  <c r="Y43" i="16" s="1"/>
  <c r="Y43" i="18" s="1"/>
  <c r="Z43" i="15"/>
  <c r="X43" i="16" s="1"/>
  <c r="X43" i="18" s="1"/>
  <c r="X43" i="15"/>
  <c r="V43" i="16" s="1"/>
  <c r="V43" i="18" s="1"/>
  <c r="W43" i="15"/>
  <c r="U43" i="16" s="1"/>
  <c r="U43" i="18" s="1"/>
  <c r="V43" i="15"/>
  <c r="T43" i="16" s="1"/>
  <c r="T43" i="18" s="1"/>
  <c r="U43" i="15"/>
  <c r="S43" i="16" s="1"/>
  <c r="S43" i="18" s="1"/>
  <c r="T43" i="15"/>
  <c r="R43" i="16" s="1"/>
  <c r="R43" i="18" s="1"/>
  <c r="S43" i="15"/>
  <c r="Q43" i="16" s="1"/>
  <c r="Q43" i="18" s="1"/>
  <c r="R43" i="15"/>
  <c r="P43" i="16" s="1"/>
  <c r="P43" i="18" s="1"/>
  <c r="Q43" i="15"/>
  <c r="O43" i="16" s="1"/>
  <c r="O43" i="18" s="1"/>
  <c r="N43" i="15"/>
  <c r="L43" i="16" s="1"/>
  <c r="M43" i="15"/>
  <c r="K43" i="16" s="1"/>
  <c r="K43" i="18" s="1"/>
  <c r="L43" i="15"/>
  <c r="J43" i="16" s="1"/>
  <c r="J43" i="18" s="1"/>
  <c r="K43" i="15"/>
  <c r="I43" i="16" s="1"/>
  <c r="I43" i="18" s="1"/>
  <c r="J43" i="15"/>
  <c r="H43" i="16" s="1"/>
  <c r="H43" i="18" s="1"/>
  <c r="I43" i="15"/>
  <c r="G43" i="16" s="1"/>
  <c r="G43" i="18" s="1"/>
  <c r="H43" i="15"/>
  <c r="F43" i="16" s="1"/>
  <c r="F43" i="18" s="1"/>
  <c r="G43" i="15"/>
  <c r="E43" i="16" s="1"/>
  <c r="E43" i="18" s="1"/>
  <c r="AW42" i="15"/>
  <c r="AU42" i="16" s="1"/>
  <c r="AU42" i="18" s="1"/>
  <c r="AT42" i="15"/>
  <c r="AR42" i="16" s="1"/>
  <c r="AR42" i="18" s="1"/>
  <c r="AS42" i="15"/>
  <c r="AQ42" i="16" s="1"/>
  <c r="AQ42" i="18" s="1"/>
  <c r="AR42" i="15"/>
  <c r="AP42" i="16" s="1"/>
  <c r="AP42" i="18" s="1"/>
  <c r="AO42" i="15"/>
  <c r="AM42" i="16" s="1"/>
  <c r="AM42" i="18" s="1"/>
  <c r="AN42" i="15"/>
  <c r="AL42" i="16" s="1"/>
  <c r="AL42" i="18" s="1"/>
  <c r="AM42" i="15"/>
  <c r="AK42" i="16" s="1"/>
  <c r="AK42" i="18" s="1"/>
  <c r="AL42" i="15"/>
  <c r="AJ42" i="16" s="1"/>
  <c r="AJ42" i="18" s="1"/>
  <c r="AK42" i="15"/>
  <c r="AI42" i="16" s="1"/>
  <c r="AI42" i="18" s="1"/>
  <c r="AF42" i="15"/>
  <c r="AD42" i="16" s="1"/>
  <c r="AD42" i="18" s="1"/>
  <c r="AD42" i="15"/>
  <c r="AB42" i="16" s="1"/>
  <c r="AB42" i="18" s="1"/>
  <c r="AC42" i="15"/>
  <c r="AA42" i="16" s="1"/>
  <c r="AA42" i="18" s="1"/>
  <c r="AB42" i="15"/>
  <c r="Z42" i="16" s="1"/>
  <c r="Z42" i="18" s="1"/>
  <c r="AA42" i="15"/>
  <c r="Y42" i="16" s="1"/>
  <c r="Y42" i="18" s="1"/>
  <c r="Z42" i="15"/>
  <c r="X42" i="16" s="1"/>
  <c r="X42" i="18" s="1"/>
  <c r="X42" i="15"/>
  <c r="V42" i="16" s="1"/>
  <c r="V42" i="18" s="1"/>
  <c r="W42" i="15"/>
  <c r="U42" i="16" s="1"/>
  <c r="U42" i="18" s="1"/>
  <c r="V42" i="15"/>
  <c r="T42" i="16" s="1"/>
  <c r="T42" i="18" s="1"/>
  <c r="U42" i="15"/>
  <c r="S42" i="16" s="1"/>
  <c r="S42" i="18" s="1"/>
  <c r="T42" i="15"/>
  <c r="R42" i="16" s="1"/>
  <c r="R42" i="18" s="1"/>
  <c r="S42" i="15"/>
  <c r="Q42" i="16" s="1"/>
  <c r="Q42" i="18" s="1"/>
  <c r="R42" i="15"/>
  <c r="P42" i="16" s="1"/>
  <c r="P42" i="18" s="1"/>
  <c r="Q42" i="15"/>
  <c r="O42" i="16" s="1"/>
  <c r="O42" i="18" s="1"/>
  <c r="N42" i="15"/>
  <c r="L42" i="16" s="1"/>
  <c r="L42" i="18" s="1"/>
  <c r="M42" i="15"/>
  <c r="K42" i="16" s="1"/>
  <c r="K42" i="18" s="1"/>
  <c r="L42" i="15"/>
  <c r="J42" i="16" s="1"/>
  <c r="J42" i="18" s="1"/>
  <c r="K42" i="15"/>
  <c r="I42" i="16" s="1"/>
  <c r="I42" i="18" s="1"/>
  <c r="J42" i="15"/>
  <c r="H42" i="16" s="1"/>
  <c r="H42" i="18" s="1"/>
  <c r="I42" i="15"/>
  <c r="G42" i="16" s="1"/>
  <c r="G42" i="18" s="1"/>
  <c r="H42" i="15"/>
  <c r="F42" i="16" s="1"/>
  <c r="F42" i="18" s="1"/>
  <c r="G42" i="15"/>
  <c r="E42" i="16" s="1"/>
  <c r="E42" i="18" s="1"/>
  <c r="AW41" i="15"/>
  <c r="AU41" i="16" s="1"/>
  <c r="AU41" i="18" s="1"/>
  <c r="AT41" i="15"/>
  <c r="AR41" i="16" s="1"/>
  <c r="AS41" i="15"/>
  <c r="AQ41" i="16" s="1"/>
  <c r="AQ41" i="18" s="1"/>
  <c r="AR41" i="15"/>
  <c r="AP41" i="16" s="1"/>
  <c r="AP41" i="18" s="1"/>
  <c r="AO41" i="15"/>
  <c r="AM41" i="16" s="1"/>
  <c r="AM41" i="18" s="1"/>
  <c r="AN41" i="15"/>
  <c r="AL41" i="16" s="1"/>
  <c r="AL41" i="18" s="1"/>
  <c r="AM41" i="15"/>
  <c r="AK41" i="16" s="1"/>
  <c r="AK41" i="18" s="1"/>
  <c r="AL41" i="15"/>
  <c r="AJ41" i="16" s="1"/>
  <c r="AK41" i="15"/>
  <c r="AI41" i="16" s="1"/>
  <c r="AI41" i="18" s="1"/>
  <c r="AF41" i="15"/>
  <c r="AD41" i="16" s="1"/>
  <c r="AD41" i="18" s="1"/>
  <c r="AD41" i="15"/>
  <c r="AB41" i="16" s="1"/>
  <c r="AB41" i="18" s="1"/>
  <c r="AC41" i="15"/>
  <c r="AA41" i="16" s="1"/>
  <c r="AA41" i="18" s="1"/>
  <c r="AB41" i="15"/>
  <c r="Z41" i="16" s="1"/>
  <c r="Z41" i="18" s="1"/>
  <c r="AA41" i="15"/>
  <c r="Y41" i="16" s="1"/>
  <c r="Y41" i="18" s="1"/>
  <c r="Z41" i="15"/>
  <c r="X41" i="16" s="1"/>
  <c r="X41" i="18" s="1"/>
  <c r="X41" i="15"/>
  <c r="V41" i="16" s="1"/>
  <c r="V41" i="18" s="1"/>
  <c r="W41" i="15"/>
  <c r="U41" i="16" s="1"/>
  <c r="U41" i="18" s="1"/>
  <c r="U41" i="15"/>
  <c r="S41" i="16" s="1"/>
  <c r="S41" i="18" s="1"/>
  <c r="T41" i="15"/>
  <c r="R41" i="16" s="1"/>
  <c r="R41" i="18" s="1"/>
  <c r="S41" i="15"/>
  <c r="Q41" i="16" s="1"/>
  <c r="Q41" i="18" s="1"/>
  <c r="R41" i="15"/>
  <c r="P41" i="16" s="1"/>
  <c r="P41" i="18" s="1"/>
  <c r="Q41" i="15"/>
  <c r="O41" i="16" s="1"/>
  <c r="O41" i="18" s="1"/>
  <c r="N41" i="15"/>
  <c r="L41" i="16" s="1"/>
  <c r="L41" i="18" s="1"/>
  <c r="M41" i="15"/>
  <c r="K41" i="16" s="1"/>
  <c r="K41" i="18" s="1"/>
  <c r="L41" i="15"/>
  <c r="J41" i="16" s="1"/>
  <c r="J41" i="18" s="1"/>
  <c r="K41" i="15"/>
  <c r="I41" i="16" s="1"/>
  <c r="I41" i="18" s="1"/>
  <c r="J41" i="15"/>
  <c r="H41" i="16" s="1"/>
  <c r="H41" i="18" s="1"/>
  <c r="I41" i="15"/>
  <c r="G41" i="16" s="1"/>
  <c r="G41" i="18" s="1"/>
  <c r="H41" i="15"/>
  <c r="F41" i="16" s="1"/>
  <c r="F41" i="18" s="1"/>
  <c r="G41" i="15"/>
  <c r="E41" i="16" s="1"/>
  <c r="E41" i="18" s="1"/>
  <c r="AW40" i="15"/>
  <c r="AU40" i="16" s="1"/>
  <c r="AU40" i="18" s="1"/>
  <c r="AT40" i="15"/>
  <c r="AR40" i="16" s="1"/>
  <c r="AS40" i="15"/>
  <c r="AQ40" i="16" s="1"/>
  <c r="AQ40" i="18" s="1"/>
  <c r="AR40" i="15"/>
  <c r="AP40" i="16" s="1"/>
  <c r="AP40" i="18" s="1"/>
  <c r="AO40" i="15"/>
  <c r="AM40" i="16" s="1"/>
  <c r="AM40" i="18" s="1"/>
  <c r="AN40" i="15"/>
  <c r="AL40" i="16" s="1"/>
  <c r="AL40" i="18" s="1"/>
  <c r="AM40" i="15"/>
  <c r="AK40" i="16" s="1"/>
  <c r="AK40" i="18" s="1"/>
  <c r="AL40" i="15"/>
  <c r="AJ40" i="16" s="1"/>
  <c r="AK40" i="15"/>
  <c r="AI40" i="16" s="1"/>
  <c r="AI40" i="18" s="1"/>
  <c r="AF40" i="15"/>
  <c r="AD40" i="16" s="1"/>
  <c r="AD40" i="18" s="1"/>
  <c r="AD40" i="15"/>
  <c r="AB40" i="16" s="1"/>
  <c r="AB40" i="18" s="1"/>
  <c r="AC40" i="15"/>
  <c r="AA40" i="16" s="1"/>
  <c r="AA40" i="18" s="1"/>
  <c r="AB40" i="15"/>
  <c r="Z40" i="16" s="1"/>
  <c r="Z40" i="18" s="1"/>
  <c r="AA40" i="15"/>
  <c r="Y40" i="16" s="1"/>
  <c r="Y40" i="18" s="1"/>
  <c r="Z40" i="15"/>
  <c r="X40" i="16" s="1"/>
  <c r="X40" i="18" s="1"/>
  <c r="X40" i="15"/>
  <c r="V40" i="16" s="1"/>
  <c r="V40" i="18" s="1"/>
  <c r="W40" i="15"/>
  <c r="U40" i="16" s="1"/>
  <c r="U40" i="18" s="1"/>
  <c r="U40" i="15"/>
  <c r="S40" i="16" s="1"/>
  <c r="S40" i="18" s="1"/>
  <c r="T40" i="15"/>
  <c r="R40" i="16" s="1"/>
  <c r="R40" i="18" s="1"/>
  <c r="S40" i="15"/>
  <c r="Q40" i="16" s="1"/>
  <c r="Q40" i="18" s="1"/>
  <c r="R40" i="15"/>
  <c r="P40" i="16" s="1"/>
  <c r="P40" i="18" s="1"/>
  <c r="Q40" i="15"/>
  <c r="O40" i="16" s="1"/>
  <c r="O40" i="18" s="1"/>
  <c r="N40" i="15"/>
  <c r="L40" i="16" s="1"/>
  <c r="M40" i="15"/>
  <c r="K40" i="16" s="1"/>
  <c r="K40" i="18" s="1"/>
  <c r="L40" i="15"/>
  <c r="J40" i="16" s="1"/>
  <c r="J40" i="18" s="1"/>
  <c r="K40" i="15"/>
  <c r="I40" i="16" s="1"/>
  <c r="I40" i="18" s="1"/>
  <c r="J40" i="15"/>
  <c r="H40" i="16" s="1"/>
  <c r="H40" i="18" s="1"/>
  <c r="I40" i="15"/>
  <c r="G40" i="16" s="1"/>
  <c r="G40" i="18" s="1"/>
  <c r="H40" i="15"/>
  <c r="F40" i="16" s="1"/>
  <c r="F40" i="18" s="1"/>
  <c r="G40" i="15"/>
  <c r="E40" i="16" s="1"/>
  <c r="E40" i="18" s="1"/>
  <c r="AW39" i="15"/>
  <c r="AU39" i="16" s="1"/>
  <c r="AU39" i="18" s="1"/>
  <c r="AT39" i="15"/>
  <c r="AR39" i="16" s="1"/>
  <c r="AS39" i="15"/>
  <c r="AQ39" i="16" s="1"/>
  <c r="AQ39" i="18" s="1"/>
  <c r="AR39" i="15"/>
  <c r="AP39" i="16" s="1"/>
  <c r="AP39" i="18" s="1"/>
  <c r="AO39" i="15"/>
  <c r="AM39" i="16" s="1"/>
  <c r="AM39" i="18" s="1"/>
  <c r="AN39" i="15"/>
  <c r="AL39" i="16" s="1"/>
  <c r="AL39" i="18" s="1"/>
  <c r="AM39" i="15"/>
  <c r="AK39" i="16" s="1"/>
  <c r="AK39" i="18" s="1"/>
  <c r="AL39" i="15"/>
  <c r="AJ39" i="16" s="1"/>
  <c r="AJ39" i="18" s="1"/>
  <c r="AK39" i="15"/>
  <c r="AI39" i="16" s="1"/>
  <c r="AI39" i="18" s="1"/>
  <c r="AF39" i="15"/>
  <c r="AD39" i="16" s="1"/>
  <c r="AD39" i="18" s="1"/>
  <c r="AD39" i="15"/>
  <c r="AB39" i="16" s="1"/>
  <c r="AB39" i="18" s="1"/>
  <c r="AC39" i="15"/>
  <c r="AA39" i="16" s="1"/>
  <c r="AA39" i="18" s="1"/>
  <c r="AB39" i="15"/>
  <c r="Z39" i="16" s="1"/>
  <c r="Z39" i="18" s="1"/>
  <c r="AA39" i="15"/>
  <c r="Y39" i="16" s="1"/>
  <c r="Y39" i="18" s="1"/>
  <c r="Z39" i="15"/>
  <c r="X39" i="16" s="1"/>
  <c r="X39" i="18" s="1"/>
  <c r="X39" i="15"/>
  <c r="V39" i="16" s="1"/>
  <c r="V39" i="18" s="1"/>
  <c r="W39" i="15"/>
  <c r="U39" i="16" s="1"/>
  <c r="U39" i="18" s="1"/>
  <c r="U39" i="15"/>
  <c r="S39" i="16" s="1"/>
  <c r="S39" i="18" s="1"/>
  <c r="T39" i="15"/>
  <c r="R39" i="16" s="1"/>
  <c r="R39" i="18" s="1"/>
  <c r="S39" i="15"/>
  <c r="Q39" i="16" s="1"/>
  <c r="Q39" i="18" s="1"/>
  <c r="R39" i="15"/>
  <c r="P39" i="16" s="1"/>
  <c r="P39" i="18" s="1"/>
  <c r="Q39" i="15"/>
  <c r="O39" i="16" s="1"/>
  <c r="O39" i="18" s="1"/>
  <c r="N39" i="15"/>
  <c r="L39" i="16" s="1"/>
  <c r="L39" i="18" s="1"/>
  <c r="M39" i="15"/>
  <c r="K39" i="16" s="1"/>
  <c r="K39" i="18" s="1"/>
  <c r="L39" i="15"/>
  <c r="J39" i="16" s="1"/>
  <c r="J39" i="18" s="1"/>
  <c r="K39" i="15"/>
  <c r="I39" i="16" s="1"/>
  <c r="I39" i="18" s="1"/>
  <c r="J39" i="15"/>
  <c r="H39" i="16" s="1"/>
  <c r="H39" i="18" s="1"/>
  <c r="I39" i="15"/>
  <c r="G39" i="16" s="1"/>
  <c r="G39" i="18" s="1"/>
  <c r="H39" i="15"/>
  <c r="F39" i="16" s="1"/>
  <c r="F39" i="18" s="1"/>
  <c r="G39" i="15"/>
  <c r="E39" i="16" s="1"/>
  <c r="E39" i="18" s="1"/>
  <c r="AW38" i="15"/>
  <c r="AU38" i="16" s="1"/>
  <c r="AU38" i="18" s="1"/>
  <c r="AT38" i="15"/>
  <c r="AR38" i="16" s="1"/>
  <c r="AR38" i="18" s="1"/>
  <c r="AS38" i="15"/>
  <c r="AQ38" i="16" s="1"/>
  <c r="AQ38" i="18" s="1"/>
  <c r="AR38" i="15"/>
  <c r="AP38" i="16" s="1"/>
  <c r="AP38" i="18" s="1"/>
  <c r="AO38" i="15"/>
  <c r="AM38" i="16" s="1"/>
  <c r="AM38" i="18" s="1"/>
  <c r="AN38" i="15"/>
  <c r="AL38" i="16" s="1"/>
  <c r="AL38" i="18" s="1"/>
  <c r="AM38" i="15"/>
  <c r="AK38" i="16" s="1"/>
  <c r="AK38" i="18" s="1"/>
  <c r="AL38" i="15"/>
  <c r="AJ38" i="16" s="1"/>
  <c r="AK38" i="15"/>
  <c r="AI38" i="16" s="1"/>
  <c r="AI38" i="18" s="1"/>
  <c r="AF38" i="15"/>
  <c r="AD38" i="16" s="1"/>
  <c r="AD38" i="18" s="1"/>
  <c r="AD38" i="15"/>
  <c r="AB38" i="16" s="1"/>
  <c r="AC38" i="15"/>
  <c r="AA38" i="16" s="1"/>
  <c r="AA38" i="18" s="1"/>
  <c r="AB38" i="15"/>
  <c r="Z38" i="16" s="1"/>
  <c r="Z38" i="18" s="1"/>
  <c r="AA38" i="15"/>
  <c r="Y38" i="16" s="1"/>
  <c r="Y38" i="18" s="1"/>
  <c r="Z38" i="15"/>
  <c r="X38" i="16" s="1"/>
  <c r="X38" i="18" s="1"/>
  <c r="X38" i="15"/>
  <c r="V38" i="16" s="1"/>
  <c r="V38" i="18" s="1"/>
  <c r="W38" i="15"/>
  <c r="U38" i="16" s="1"/>
  <c r="U38" i="18" s="1"/>
  <c r="U38" i="15"/>
  <c r="S38" i="16" s="1"/>
  <c r="S38" i="18" s="1"/>
  <c r="T38" i="15"/>
  <c r="R38" i="16" s="1"/>
  <c r="R38" i="18" s="1"/>
  <c r="S38" i="15"/>
  <c r="Q38" i="16" s="1"/>
  <c r="Q38" i="18" s="1"/>
  <c r="R38" i="15"/>
  <c r="P38" i="16" s="1"/>
  <c r="P38" i="18" s="1"/>
  <c r="Q38" i="15"/>
  <c r="O38" i="16" s="1"/>
  <c r="O38" i="18" s="1"/>
  <c r="N38" i="15"/>
  <c r="L38" i="16" s="1"/>
  <c r="L38" i="18" s="1"/>
  <c r="M38" i="15"/>
  <c r="K38" i="16" s="1"/>
  <c r="K38" i="18" s="1"/>
  <c r="L38" i="15"/>
  <c r="J38" i="16" s="1"/>
  <c r="J38" i="18" s="1"/>
  <c r="K38" i="15"/>
  <c r="I38" i="16" s="1"/>
  <c r="I38" i="18" s="1"/>
  <c r="J38" i="15"/>
  <c r="H38" i="16" s="1"/>
  <c r="H38" i="18" s="1"/>
  <c r="I38" i="15"/>
  <c r="G38" i="16" s="1"/>
  <c r="G38" i="18" s="1"/>
  <c r="H38" i="15"/>
  <c r="F38" i="16" s="1"/>
  <c r="F38" i="18" s="1"/>
  <c r="G38" i="15"/>
  <c r="E38" i="16" s="1"/>
  <c r="E38" i="18" s="1"/>
  <c r="AW37" i="15"/>
  <c r="AU37" i="16" s="1"/>
  <c r="AU37" i="18" s="1"/>
  <c r="AT37" i="15"/>
  <c r="AR37" i="16" s="1"/>
  <c r="AS37" i="15"/>
  <c r="AQ37" i="16" s="1"/>
  <c r="AQ37" i="18" s="1"/>
  <c r="AR37" i="15"/>
  <c r="AP37" i="16" s="1"/>
  <c r="AP37" i="18" s="1"/>
  <c r="AO37" i="15"/>
  <c r="AM37" i="16" s="1"/>
  <c r="AM37" i="18" s="1"/>
  <c r="AN37" i="15"/>
  <c r="AL37" i="16" s="1"/>
  <c r="AL37" i="18" s="1"/>
  <c r="AM37" i="15"/>
  <c r="AK37" i="16" s="1"/>
  <c r="AK37" i="18" s="1"/>
  <c r="AL37" i="15"/>
  <c r="AJ37" i="16" s="1"/>
  <c r="AK37" i="15"/>
  <c r="AI37" i="16" s="1"/>
  <c r="AI37" i="18" s="1"/>
  <c r="AF37" i="15"/>
  <c r="AD37" i="16" s="1"/>
  <c r="AD37" i="18" s="1"/>
  <c r="AD37" i="15"/>
  <c r="AB37" i="16" s="1"/>
  <c r="AB37" i="18" s="1"/>
  <c r="AC37" i="15"/>
  <c r="AA37" i="16" s="1"/>
  <c r="AA37" i="18" s="1"/>
  <c r="AB37" i="15"/>
  <c r="Z37" i="16" s="1"/>
  <c r="Z37" i="18" s="1"/>
  <c r="AA37" i="15"/>
  <c r="Y37" i="16" s="1"/>
  <c r="Y37" i="18" s="1"/>
  <c r="Z37" i="15"/>
  <c r="X37" i="16" s="1"/>
  <c r="X37" i="18" s="1"/>
  <c r="X37" i="15"/>
  <c r="V37" i="16" s="1"/>
  <c r="V37" i="18" s="1"/>
  <c r="W37" i="15"/>
  <c r="U37" i="16" s="1"/>
  <c r="U37" i="18" s="1"/>
  <c r="U37" i="15"/>
  <c r="S37" i="16" s="1"/>
  <c r="S37" i="18" s="1"/>
  <c r="T37" i="15"/>
  <c r="R37" i="16" s="1"/>
  <c r="R37" i="18" s="1"/>
  <c r="S37" i="15"/>
  <c r="Q37" i="16" s="1"/>
  <c r="Q37" i="18" s="1"/>
  <c r="R37" i="15"/>
  <c r="P37" i="16" s="1"/>
  <c r="P37" i="18" s="1"/>
  <c r="Q37" i="15"/>
  <c r="O37" i="16" s="1"/>
  <c r="O37" i="18" s="1"/>
  <c r="N37" i="15"/>
  <c r="L37" i="16" s="1"/>
  <c r="L37" i="18" s="1"/>
  <c r="M37" i="15"/>
  <c r="K37" i="16" s="1"/>
  <c r="K37" i="18" s="1"/>
  <c r="L37" i="15"/>
  <c r="J37" i="16" s="1"/>
  <c r="J37" i="18" s="1"/>
  <c r="K37" i="15"/>
  <c r="I37" i="16" s="1"/>
  <c r="I37" i="18" s="1"/>
  <c r="J37" i="15"/>
  <c r="H37" i="16" s="1"/>
  <c r="H37" i="18" s="1"/>
  <c r="I37" i="15"/>
  <c r="G37" i="16" s="1"/>
  <c r="G37" i="18" s="1"/>
  <c r="H37" i="15"/>
  <c r="F37" i="16" s="1"/>
  <c r="F37" i="18" s="1"/>
  <c r="G37" i="15"/>
  <c r="E37" i="16" s="1"/>
  <c r="E37" i="18" s="1"/>
  <c r="AW36" i="15"/>
  <c r="AU36" i="16" s="1"/>
  <c r="AU36" i="18" s="1"/>
  <c r="AT36" i="15"/>
  <c r="AR36" i="16" s="1"/>
  <c r="AS36" i="15"/>
  <c r="AQ36" i="16" s="1"/>
  <c r="AQ36" i="18" s="1"/>
  <c r="AR36" i="15"/>
  <c r="AP36" i="16" s="1"/>
  <c r="AP36" i="18" s="1"/>
  <c r="AO36" i="15"/>
  <c r="AM36" i="16" s="1"/>
  <c r="AM36" i="18" s="1"/>
  <c r="AN36" i="15"/>
  <c r="AL36" i="16" s="1"/>
  <c r="AL36" i="18" s="1"/>
  <c r="AM36" i="15"/>
  <c r="AK36" i="16" s="1"/>
  <c r="AK36" i="18" s="1"/>
  <c r="AL36" i="15"/>
  <c r="AJ36" i="16" s="1"/>
  <c r="AK36" i="15"/>
  <c r="AI36" i="16" s="1"/>
  <c r="AI36" i="18" s="1"/>
  <c r="AF36" i="15"/>
  <c r="AD36" i="16" s="1"/>
  <c r="AD36" i="18" s="1"/>
  <c r="AD36" i="15"/>
  <c r="AB36" i="16" s="1"/>
  <c r="AB36" i="18" s="1"/>
  <c r="AC36" i="15"/>
  <c r="AA36" i="16" s="1"/>
  <c r="AA36" i="18" s="1"/>
  <c r="AB36" i="15"/>
  <c r="Z36" i="16" s="1"/>
  <c r="Z36" i="18" s="1"/>
  <c r="AA36" i="15"/>
  <c r="Y36" i="16" s="1"/>
  <c r="Y36" i="18" s="1"/>
  <c r="Z36" i="15"/>
  <c r="X36" i="16" s="1"/>
  <c r="X36" i="18" s="1"/>
  <c r="X36" i="15"/>
  <c r="V36" i="16" s="1"/>
  <c r="V36" i="18" s="1"/>
  <c r="W36" i="15"/>
  <c r="U36" i="16" s="1"/>
  <c r="U36" i="18" s="1"/>
  <c r="U36" i="15"/>
  <c r="S36" i="16" s="1"/>
  <c r="S36" i="18" s="1"/>
  <c r="T36" i="15"/>
  <c r="R36" i="16" s="1"/>
  <c r="R36" i="18" s="1"/>
  <c r="S36" i="15"/>
  <c r="Q36" i="16" s="1"/>
  <c r="Q36" i="18" s="1"/>
  <c r="R36" i="15"/>
  <c r="P36" i="16" s="1"/>
  <c r="P36" i="18" s="1"/>
  <c r="Q36" i="15"/>
  <c r="O36" i="16" s="1"/>
  <c r="O36" i="18" s="1"/>
  <c r="N36" i="15"/>
  <c r="L36" i="16" s="1"/>
  <c r="M36" i="15"/>
  <c r="K36" i="16" s="1"/>
  <c r="K36" i="18" s="1"/>
  <c r="L36" i="15"/>
  <c r="J36" i="16" s="1"/>
  <c r="J36" i="18" s="1"/>
  <c r="K36" i="15"/>
  <c r="I36" i="16" s="1"/>
  <c r="I36" i="18" s="1"/>
  <c r="J36" i="15"/>
  <c r="H36" i="16" s="1"/>
  <c r="H36" i="18" s="1"/>
  <c r="I36" i="15"/>
  <c r="G36" i="16" s="1"/>
  <c r="G36" i="18" s="1"/>
  <c r="H36" i="15"/>
  <c r="F36" i="16" s="1"/>
  <c r="F36" i="18" s="1"/>
  <c r="G36" i="15"/>
  <c r="E36" i="16" s="1"/>
  <c r="E36" i="18" s="1"/>
  <c r="AW35" i="15"/>
  <c r="AU35" i="16" s="1"/>
  <c r="AU35" i="18" s="1"/>
  <c r="AT35" i="15"/>
  <c r="AR35" i="16" s="1"/>
  <c r="AS35" i="15"/>
  <c r="AQ35" i="16" s="1"/>
  <c r="AQ35" i="18" s="1"/>
  <c r="AR35" i="15"/>
  <c r="AP35" i="16" s="1"/>
  <c r="AP35" i="18" s="1"/>
  <c r="AO35" i="15"/>
  <c r="AM35" i="16" s="1"/>
  <c r="AM35" i="18" s="1"/>
  <c r="AN35" i="15"/>
  <c r="AL35" i="16" s="1"/>
  <c r="AL35" i="18" s="1"/>
  <c r="AM35" i="15"/>
  <c r="AK35" i="16" s="1"/>
  <c r="AK35" i="18" s="1"/>
  <c r="AL35" i="15"/>
  <c r="AJ35" i="16" s="1"/>
  <c r="AJ35" i="18" s="1"/>
  <c r="AK35" i="15"/>
  <c r="AI35" i="16" s="1"/>
  <c r="AI35" i="18" s="1"/>
  <c r="AF35" i="15"/>
  <c r="AD35" i="16" s="1"/>
  <c r="AD35" i="18" s="1"/>
  <c r="AD35" i="15"/>
  <c r="AB35" i="16" s="1"/>
  <c r="AB35" i="18" s="1"/>
  <c r="AC35" i="15"/>
  <c r="AA35" i="16" s="1"/>
  <c r="AA35" i="18" s="1"/>
  <c r="AB35" i="15"/>
  <c r="Z35" i="16" s="1"/>
  <c r="Z35" i="18" s="1"/>
  <c r="AA35" i="15"/>
  <c r="Y35" i="16" s="1"/>
  <c r="Y35" i="18" s="1"/>
  <c r="Z35" i="15"/>
  <c r="X35" i="16" s="1"/>
  <c r="X35" i="18" s="1"/>
  <c r="X35" i="15"/>
  <c r="V35" i="16" s="1"/>
  <c r="V35" i="18" s="1"/>
  <c r="W35" i="15"/>
  <c r="U35" i="16" s="1"/>
  <c r="U35" i="18" s="1"/>
  <c r="U35" i="15"/>
  <c r="S35" i="16" s="1"/>
  <c r="S35" i="18" s="1"/>
  <c r="T35" i="15"/>
  <c r="R35" i="16" s="1"/>
  <c r="R35" i="18" s="1"/>
  <c r="S35" i="15"/>
  <c r="Q35" i="16" s="1"/>
  <c r="Q35" i="18" s="1"/>
  <c r="R35" i="15"/>
  <c r="P35" i="16" s="1"/>
  <c r="P35" i="18" s="1"/>
  <c r="Q35" i="15"/>
  <c r="O35" i="16" s="1"/>
  <c r="O35" i="18" s="1"/>
  <c r="N35" i="15"/>
  <c r="L35" i="16" s="1"/>
  <c r="L35" i="18" s="1"/>
  <c r="M35" i="15"/>
  <c r="K35" i="16" s="1"/>
  <c r="K35" i="18" s="1"/>
  <c r="L35" i="15"/>
  <c r="J35" i="16" s="1"/>
  <c r="J35" i="18" s="1"/>
  <c r="K35" i="15"/>
  <c r="I35" i="16" s="1"/>
  <c r="I35" i="18" s="1"/>
  <c r="J35" i="15"/>
  <c r="H35" i="16" s="1"/>
  <c r="H35" i="18" s="1"/>
  <c r="I35" i="15"/>
  <c r="G35" i="16" s="1"/>
  <c r="G35" i="18" s="1"/>
  <c r="H35" i="15"/>
  <c r="F35" i="16" s="1"/>
  <c r="F35" i="18" s="1"/>
  <c r="G35" i="15"/>
  <c r="E35" i="16" s="1"/>
  <c r="E35" i="18" s="1"/>
  <c r="AW34" i="15"/>
  <c r="AU34" i="16" s="1"/>
  <c r="AU34" i="18" s="1"/>
  <c r="AT34" i="15"/>
  <c r="AR34" i="16" s="1"/>
  <c r="AR34" i="18" s="1"/>
  <c r="AS34" i="15"/>
  <c r="AQ34" i="16" s="1"/>
  <c r="AQ34" i="18" s="1"/>
  <c r="AR34" i="15"/>
  <c r="AP34" i="16" s="1"/>
  <c r="AP34" i="18" s="1"/>
  <c r="AO34" i="15"/>
  <c r="AM34" i="16" s="1"/>
  <c r="AM34" i="18" s="1"/>
  <c r="AN34" i="15"/>
  <c r="AL34" i="16" s="1"/>
  <c r="AL34" i="18" s="1"/>
  <c r="AM34" i="15"/>
  <c r="AK34" i="16" s="1"/>
  <c r="AK34" i="18" s="1"/>
  <c r="AL34" i="15"/>
  <c r="AJ34" i="16" s="1"/>
  <c r="AK34" i="15"/>
  <c r="AI34" i="16" s="1"/>
  <c r="AI34" i="18" s="1"/>
  <c r="AF34" i="15"/>
  <c r="AD34" i="16" s="1"/>
  <c r="AD34" i="18" s="1"/>
  <c r="AD34" i="15"/>
  <c r="AB34" i="16" s="1"/>
  <c r="AB34" i="18" s="1"/>
  <c r="AC34" i="15"/>
  <c r="AA34" i="16" s="1"/>
  <c r="AA34" i="18" s="1"/>
  <c r="AB34" i="15"/>
  <c r="Z34" i="16" s="1"/>
  <c r="Z34" i="18" s="1"/>
  <c r="AA34" i="15"/>
  <c r="Y34" i="16" s="1"/>
  <c r="Y34" i="18" s="1"/>
  <c r="Z34" i="15"/>
  <c r="X34" i="16" s="1"/>
  <c r="X34" i="18" s="1"/>
  <c r="X34" i="15"/>
  <c r="V34" i="16" s="1"/>
  <c r="V34" i="18" s="1"/>
  <c r="W34" i="15"/>
  <c r="U34" i="16" s="1"/>
  <c r="U34" i="18" s="1"/>
  <c r="U34" i="15"/>
  <c r="S34" i="16" s="1"/>
  <c r="S34" i="18" s="1"/>
  <c r="T34" i="15"/>
  <c r="R34" i="16" s="1"/>
  <c r="R34" i="18" s="1"/>
  <c r="S34" i="15"/>
  <c r="Q34" i="16" s="1"/>
  <c r="Q34" i="18" s="1"/>
  <c r="R34" i="15"/>
  <c r="P34" i="16" s="1"/>
  <c r="P34" i="18" s="1"/>
  <c r="Q34" i="15"/>
  <c r="O34" i="16" s="1"/>
  <c r="O34" i="18" s="1"/>
  <c r="N34" i="15"/>
  <c r="L34" i="16" s="1"/>
  <c r="L34" i="18" s="1"/>
  <c r="M34" i="15"/>
  <c r="K34" i="16" s="1"/>
  <c r="K34" i="18" s="1"/>
  <c r="L34" i="15"/>
  <c r="J34" i="16" s="1"/>
  <c r="J34" i="18" s="1"/>
  <c r="K34" i="15"/>
  <c r="I34" i="16" s="1"/>
  <c r="I34" i="18" s="1"/>
  <c r="J34" i="15"/>
  <c r="H34" i="16" s="1"/>
  <c r="H34" i="18" s="1"/>
  <c r="I34" i="15"/>
  <c r="G34" i="16" s="1"/>
  <c r="G34" i="18" s="1"/>
  <c r="H34" i="15"/>
  <c r="F34" i="16" s="1"/>
  <c r="F34" i="18" s="1"/>
  <c r="G34" i="15"/>
  <c r="E34" i="16" s="1"/>
  <c r="E34" i="18" s="1"/>
  <c r="AW33" i="15"/>
  <c r="AU33" i="16" s="1"/>
  <c r="AU33" i="18" s="1"/>
  <c r="AT33" i="15"/>
  <c r="AR33" i="16" s="1"/>
  <c r="AS33" i="15"/>
  <c r="AQ33" i="16" s="1"/>
  <c r="AQ33" i="18" s="1"/>
  <c r="AR33" i="15"/>
  <c r="AP33" i="16" s="1"/>
  <c r="AP33" i="18" s="1"/>
  <c r="AO33" i="15"/>
  <c r="AM33" i="16" s="1"/>
  <c r="AM33" i="18" s="1"/>
  <c r="AN33" i="15"/>
  <c r="AL33" i="16" s="1"/>
  <c r="AL33" i="18" s="1"/>
  <c r="AM33" i="15"/>
  <c r="AK33" i="16" s="1"/>
  <c r="AK33" i="18" s="1"/>
  <c r="AL33" i="15"/>
  <c r="AJ33" i="16" s="1"/>
  <c r="AK33" i="15"/>
  <c r="AI33" i="16" s="1"/>
  <c r="AI33" i="18" s="1"/>
  <c r="AF33" i="15"/>
  <c r="AD33" i="16" s="1"/>
  <c r="AD33" i="18" s="1"/>
  <c r="AD33" i="15"/>
  <c r="AB33" i="16" s="1"/>
  <c r="AB33" i="18" s="1"/>
  <c r="AC33" i="15"/>
  <c r="AA33" i="16" s="1"/>
  <c r="AA33" i="18" s="1"/>
  <c r="AB33" i="15"/>
  <c r="Z33" i="16" s="1"/>
  <c r="Z33" i="18" s="1"/>
  <c r="AA33" i="15"/>
  <c r="Y33" i="16" s="1"/>
  <c r="Y33" i="18" s="1"/>
  <c r="Z33" i="15"/>
  <c r="X33" i="16" s="1"/>
  <c r="X33" i="18" s="1"/>
  <c r="X33" i="15"/>
  <c r="V33" i="16" s="1"/>
  <c r="V33" i="18" s="1"/>
  <c r="W33" i="15"/>
  <c r="U33" i="16" s="1"/>
  <c r="U33" i="18" s="1"/>
  <c r="U33" i="15"/>
  <c r="S33" i="16" s="1"/>
  <c r="S33" i="18" s="1"/>
  <c r="T33" i="15"/>
  <c r="R33" i="16" s="1"/>
  <c r="R33" i="18" s="1"/>
  <c r="S33" i="15"/>
  <c r="Q33" i="16" s="1"/>
  <c r="Q33" i="18" s="1"/>
  <c r="R33" i="15"/>
  <c r="P33" i="16" s="1"/>
  <c r="P33" i="18" s="1"/>
  <c r="Q33" i="15"/>
  <c r="O33" i="16" s="1"/>
  <c r="O33" i="18" s="1"/>
  <c r="N33" i="15"/>
  <c r="L33" i="16" s="1"/>
  <c r="L33" i="18" s="1"/>
  <c r="M33" i="15"/>
  <c r="K33" i="16" s="1"/>
  <c r="K33" i="18" s="1"/>
  <c r="L33" i="15"/>
  <c r="J33" i="16" s="1"/>
  <c r="J33" i="18" s="1"/>
  <c r="K33" i="15"/>
  <c r="I33" i="16" s="1"/>
  <c r="I33" i="18" s="1"/>
  <c r="J33" i="15"/>
  <c r="H33" i="16" s="1"/>
  <c r="H33" i="18" s="1"/>
  <c r="I33" i="15"/>
  <c r="G33" i="16" s="1"/>
  <c r="G33" i="18" s="1"/>
  <c r="H33" i="15"/>
  <c r="F33" i="16" s="1"/>
  <c r="F33" i="18" s="1"/>
  <c r="G33" i="15"/>
  <c r="E33" i="16" s="1"/>
  <c r="E33" i="18" s="1"/>
  <c r="AW32" i="15"/>
  <c r="AU32" i="16" s="1"/>
  <c r="AU32" i="18" s="1"/>
  <c r="AT32" i="15"/>
  <c r="AR32" i="16" s="1"/>
  <c r="AS32" i="15"/>
  <c r="AQ32" i="16" s="1"/>
  <c r="AQ32" i="18" s="1"/>
  <c r="AR32" i="15"/>
  <c r="AP32" i="16" s="1"/>
  <c r="AP32" i="18" s="1"/>
  <c r="AO32" i="15"/>
  <c r="AM32" i="16" s="1"/>
  <c r="AM32" i="18" s="1"/>
  <c r="AN32" i="15"/>
  <c r="AL32" i="16" s="1"/>
  <c r="AL32" i="18" s="1"/>
  <c r="AM32" i="15"/>
  <c r="AK32" i="16" s="1"/>
  <c r="AK32" i="18" s="1"/>
  <c r="AL32" i="15"/>
  <c r="AJ32" i="16" s="1"/>
  <c r="AK32" i="15"/>
  <c r="AI32" i="16" s="1"/>
  <c r="AI32" i="18" s="1"/>
  <c r="AF32" i="15"/>
  <c r="AD32" i="16" s="1"/>
  <c r="AD32" i="18" s="1"/>
  <c r="AD32" i="15"/>
  <c r="AB32" i="16" s="1"/>
  <c r="AB32" i="18" s="1"/>
  <c r="AC32" i="15"/>
  <c r="AA32" i="16" s="1"/>
  <c r="AA32" i="18" s="1"/>
  <c r="AB32" i="15"/>
  <c r="Z32" i="16" s="1"/>
  <c r="Z32" i="18" s="1"/>
  <c r="AA32" i="15"/>
  <c r="Y32" i="16" s="1"/>
  <c r="Y32" i="18" s="1"/>
  <c r="Z32" i="15"/>
  <c r="X32" i="16" s="1"/>
  <c r="X32" i="18" s="1"/>
  <c r="X32" i="15"/>
  <c r="V32" i="16" s="1"/>
  <c r="V32" i="18" s="1"/>
  <c r="W32" i="15"/>
  <c r="U32" i="16" s="1"/>
  <c r="U32" i="18" s="1"/>
  <c r="U32" i="15"/>
  <c r="S32" i="16" s="1"/>
  <c r="S32" i="18" s="1"/>
  <c r="T32" i="15"/>
  <c r="R32" i="16" s="1"/>
  <c r="R32" i="18" s="1"/>
  <c r="S32" i="15"/>
  <c r="Q32" i="16" s="1"/>
  <c r="Q32" i="18" s="1"/>
  <c r="R32" i="15"/>
  <c r="P32" i="16" s="1"/>
  <c r="P32" i="18" s="1"/>
  <c r="Q32" i="15"/>
  <c r="O32" i="16" s="1"/>
  <c r="O32" i="18" s="1"/>
  <c r="N32" i="15"/>
  <c r="L32" i="16" s="1"/>
  <c r="L32" i="18" s="1"/>
  <c r="M32" i="15"/>
  <c r="K32" i="16" s="1"/>
  <c r="K32" i="18" s="1"/>
  <c r="L32" i="15"/>
  <c r="J32" i="16" s="1"/>
  <c r="J32" i="18" s="1"/>
  <c r="K32" i="15"/>
  <c r="I32" i="16" s="1"/>
  <c r="I32" i="18" s="1"/>
  <c r="J32" i="15"/>
  <c r="H32" i="16" s="1"/>
  <c r="H32" i="18" s="1"/>
  <c r="I32" i="15"/>
  <c r="G32" i="16" s="1"/>
  <c r="G32" i="18" s="1"/>
  <c r="H32" i="15"/>
  <c r="F32" i="16" s="1"/>
  <c r="F32" i="18" s="1"/>
  <c r="G32" i="15"/>
  <c r="E32" i="16" s="1"/>
  <c r="E32" i="18" s="1"/>
  <c r="AW31" i="15"/>
  <c r="AU31" i="16" s="1"/>
  <c r="AU31" i="18" s="1"/>
  <c r="AT31" i="15"/>
  <c r="AR31" i="16" s="1"/>
  <c r="AS31" i="15"/>
  <c r="AQ31" i="16" s="1"/>
  <c r="AQ31" i="18" s="1"/>
  <c r="AR31" i="15"/>
  <c r="AP31" i="16" s="1"/>
  <c r="AP31" i="18" s="1"/>
  <c r="AO31" i="15"/>
  <c r="AM31" i="16" s="1"/>
  <c r="AM31" i="18" s="1"/>
  <c r="AN31" i="15"/>
  <c r="AL31" i="16" s="1"/>
  <c r="AL31" i="18" s="1"/>
  <c r="AM31" i="15"/>
  <c r="AK31" i="16" s="1"/>
  <c r="AK31" i="18" s="1"/>
  <c r="AL31" i="15"/>
  <c r="AJ31" i="16" s="1"/>
  <c r="AJ31" i="18" s="1"/>
  <c r="AK31" i="15"/>
  <c r="AI31" i="16" s="1"/>
  <c r="AI31" i="18" s="1"/>
  <c r="AF31" i="15"/>
  <c r="AD31" i="16" s="1"/>
  <c r="AD31" i="18" s="1"/>
  <c r="AD31" i="15"/>
  <c r="AB31" i="16" s="1"/>
  <c r="AB31" i="18" s="1"/>
  <c r="AC31" i="15"/>
  <c r="AA31" i="16" s="1"/>
  <c r="AA31" i="18" s="1"/>
  <c r="AB31" i="15"/>
  <c r="Z31" i="16" s="1"/>
  <c r="Z31" i="18" s="1"/>
  <c r="AA31" i="15"/>
  <c r="Y31" i="16" s="1"/>
  <c r="Y31" i="18" s="1"/>
  <c r="Z31" i="15"/>
  <c r="X31" i="16" s="1"/>
  <c r="X31" i="18" s="1"/>
  <c r="X31" i="15"/>
  <c r="V31" i="16" s="1"/>
  <c r="V31" i="18" s="1"/>
  <c r="W31" i="15"/>
  <c r="U31" i="16" s="1"/>
  <c r="U31" i="18" s="1"/>
  <c r="U31" i="15"/>
  <c r="S31" i="16" s="1"/>
  <c r="S31" i="18" s="1"/>
  <c r="T31" i="15"/>
  <c r="R31" i="16" s="1"/>
  <c r="R31" i="18" s="1"/>
  <c r="S31" i="15"/>
  <c r="Q31" i="16" s="1"/>
  <c r="Q31" i="18" s="1"/>
  <c r="R31" i="15"/>
  <c r="P31" i="16" s="1"/>
  <c r="P31" i="18" s="1"/>
  <c r="Q31" i="15"/>
  <c r="O31" i="16" s="1"/>
  <c r="O31" i="18" s="1"/>
  <c r="N31" i="15"/>
  <c r="L31" i="16" s="1"/>
  <c r="L31" i="18" s="1"/>
  <c r="M31" i="15"/>
  <c r="K31" i="16" s="1"/>
  <c r="K31" i="18" s="1"/>
  <c r="L31" i="15"/>
  <c r="J31" i="16" s="1"/>
  <c r="J31" i="18" s="1"/>
  <c r="K31" i="15"/>
  <c r="I31" i="16" s="1"/>
  <c r="I31" i="18" s="1"/>
  <c r="J31" i="15"/>
  <c r="H31" i="16" s="1"/>
  <c r="H31" i="18" s="1"/>
  <c r="I31" i="15"/>
  <c r="G31" i="16" s="1"/>
  <c r="G31" i="18" s="1"/>
  <c r="H31" i="15"/>
  <c r="F31" i="16" s="1"/>
  <c r="F31" i="18" s="1"/>
  <c r="G31" i="15"/>
  <c r="E31" i="16" s="1"/>
  <c r="E31" i="18" s="1"/>
  <c r="AW30" i="15"/>
  <c r="AU30" i="16" s="1"/>
  <c r="AU30" i="18" s="1"/>
  <c r="AT30" i="15"/>
  <c r="AR30" i="16" s="1"/>
  <c r="AR30" i="18" s="1"/>
  <c r="AS30" i="15"/>
  <c r="AQ30" i="16" s="1"/>
  <c r="AQ30" i="18" s="1"/>
  <c r="AR30" i="15"/>
  <c r="AP30" i="16" s="1"/>
  <c r="AP30" i="18" s="1"/>
  <c r="AO30" i="15"/>
  <c r="AM30" i="16" s="1"/>
  <c r="AM30" i="18" s="1"/>
  <c r="AN30" i="15"/>
  <c r="AL30" i="16" s="1"/>
  <c r="AL30" i="18" s="1"/>
  <c r="AM30" i="15"/>
  <c r="AK30" i="16" s="1"/>
  <c r="AK30" i="18" s="1"/>
  <c r="AL30" i="15"/>
  <c r="AJ30" i="16" s="1"/>
  <c r="AK30" i="15"/>
  <c r="AI30" i="16" s="1"/>
  <c r="AI30" i="18" s="1"/>
  <c r="AF30" i="15"/>
  <c r="AD30" i="16" s="1"/>
  <c r="AD30" i="18" s="1"/>
  <c r="AD30" i="15"/>
  <c r="AB30" i="16" s="1"/>
  <c r="AB30" i="18" s="1"/>
  <c r="AC30" i="15"/>
  <c r="AA30" i="16" s="1"/>
  <c r="AA30" i="18" s="1"/>
  <c r="AB30" i="15"/>
  <c r="Z30" i="16" s="1"/>
  <c r="Z30" i="18" s="1"/>
  <c r="AA30" i="15"/>
  <c r="Y30" i="16" s="1"/>
  <c r="Y30" i="18" s="1"/>
  <c r="Z30" i="15"/>
  <c r="X30" i="16" s="1"/>
  <c r="X30" i="18" s="1"/>
  <c r="X30" i="15"/>
  <c r="V30" i="16" s="1"/>
  <c r="V30" i="18" s="1"/>
  <c r="W30" i="15"/>
  <c r="U30" i="16" s="1"/>
  <c r="U30" i="18" s="1"/>
  <c r="U30" i="15"/>
  <c r="S30" i="16" s="1"/>
  <c r="S30" i="18" s="1"/>
  <c r="T30" i="15"/>
  <c r="R30" i="16" s="1"/>
  <c r="R30" i="18" s="1"/>
  <c r="S30" i="15"/>
  <c r="Q30" i="16" s="1"/>
  <c r="Q30" i="18" s="1"/>
  <c r="R30" i="15"/>
  <c r="P30" i="16" s="1"/>
  <c r="P30" i="18" s="1"/>
  <c r="Q30" i="15"/>
  <c r="O30" i="16" s="1"/>
  <c r="O30" i="18" s="1"/>
  <c r="N30" i="15"/>
  <c r="L30" i="16" s="1"/>
  <c r="L30" i="18" s="1"/>
  <c r="M30" i="15"/>
  <c r="K30" i="16" s="1"/>
  <c r="K30" i="18" s="1"/>
  <c r="L30" i="15"/>
  <c r="J30" i="16" s="1"/>
  <c r="J30" i="18" s="1"/>
  <c r="K30" i="15"/>
  <c r="I30" i="16" s="1"/>
  <c r="I30" i="18" s="1"/>
  <c r="J30" i="15"/>
  <c r="H30" i="16" s="1"/>
  <c r="H30" i="18" s="1"/>
  <c r="I30" i="15"/>
  <c r="G30" i="16" s="1"/>
  <c r="G30" i="18" s="1"/>
  <c r="H30" i="15"/>
  <c r="F30" i="16" s="1"/>
  <c r="F30" i="18" s="1"/>
  <c r="G30" i="15"/>
  <c r="E30" i="16" s="1"/>
  <c r="E30" i="18" s="1"/>
  <c r="AW29" i="15"/>
  <c r="AU29" i="16" s="1"/>
  <c r="AU29" i="18" s="1"/>
  <c r="AT29" i="15"/>
  <c r="AR29" i="16" s="1"/>
  <c r="AS29" i="15"/>
  <c r="AQ29" i="16" s="1"/>
  <c r="AQ29" i="18" s="1"/>
  <c r="AR29" i="15"/>
  <c r="AP29" i="16" s="1"/>
  <c r="AP29" i="18" s="1"/>
  <c r="AO29" i="15"/>
  <c r="AM29" i="16" s="1"/>
  <c r="AM29" i="18" s="1"/>
  <c r="AN29" i="15"/>
  <c r="AL29" i="16" s="1"/>
  <c r="AL29" i="18" s="1"/>
  <c r="AM29" i="15"/>
  <c r="AK29" i="16" s="1"/>
  <c r="AK29" i="18" s="1"/>
  <c r="AL29" i="15"/>
  <c r="AJ29" i="16" s="1"/>
  <c r="AK29" i="15"/>
  <c r="AI29" i="16" s="1"/>
  <c r="AI29" i="18" s="1"/>
  <c r="AF29" i="15"/>
  <c r="AD29" i="16" s="1"/>
  <c r="AD29" i="18" s="1"/>
  <c r="AD29" i="15"/>
  <c r="AB29" i="16" s="1"/>
  <c r="AB29" i="18" s="1"/>
  <c r="AC29" i="15"/>
  <c r="AA29" i="16" s="1"/>
  <c r="AA29" i="18" s="1"/>
  <c r="AB29" i="15"/>
  <c r="Z29" i="16" s="1"/>
  <c r="Z29" i="18" s="1"/>
  <c r="AA29" i="15"/>
  <c r="Y29" i="16" s="1"/>
  <c r="Y29" i="18" s="1"/>
  <c r="Z29" i="15"/>
  <c r="X29" i="16" s="1"/>
  <c r="X29" i="18" s="1"/>
  <c r="X29" i="15"/>
  <c r="V29" i="16" s="1"/>
  <c r="V29" i="18" s="1"/>
  <c r="W29" i="15"/>
  <c r="U29" i="16" s="1"/>
  <c r="U29" i="18" s="1"/>
  <c r="U29" i="15"/>
  <c r="S29" i="16" s="1"/>
  <c r="S29" i="18" s="1"/>
  <c r="T29" i="15"/>
  <c r="R29" i="16" s="1"/>
  <c r="R29" i="18" s="1"/>
  <c r="S29" i="15"/>
  <c r="Q29" i="16" s="1"/>
  <c r="Q29" i="18" s="1"/>
  <c r="R29" i="15"/>
  <c r="P29" i="16" s="1"/>
  <c r="P29" i="18" s="1"/>
  <c r="Q29" i="15"/>
  <c r="O29" i="16" s="1"/>
  <c r="O29" i="18" s="1"/>
  <c r="N29" i="15"/>
  <c r="L29" i="16" s="1"/>
  <c r="L29" i="18" s="1"/>
  <c r="M29" i="15"/>
  <c r="K29" i="16" s="1"/>
  <c r="K29" i="18" s="1"/>
  <c r="L29" i="15"/>
  <c r="J29" i="16" s="1"/>
  <c r="J29" i="18" s="1"/>
  <c r="K29" i="15"/>
  <c r="I29" i="16" s="1"/>
  <c r="I29" i="18" s="1"/>
  <c r="J29" i="15"/>
  <c r="H29" i="16" s="1"/>
  <c r="H29" i="18" s="1"/>
  <c r="I29" i="15"/>
  <c r="G29" i="16" s="1"/>
  <c r="G29" i="18" s="1"/>
  <c r="H29" i="15"/>
  <c r="F29" i="16" s="1"/>
  <c r="F29" i="18" s="1"/>
  <c r="G29" i="15"/>
  <c r="E29" i="16" s="1"/>
  <c r="E29" i="18" s="1"/>
  <c r="AW28" i="15"/>
  <c r="AU28" i="16" s="1"/>
  <c r="AU28" i="18" s="1"/>
  <c r="AT28" i="15"/>
  <c r="AR28" i="16" s="1"/>
  <c r="AS28" i="15"/>
  <c r="AQ28" i="16" s="1"/>
  <c r="AQ28" i="18" s="1"/>
  <c r="AR28" i="15"/>
  <c r="AP28" i="16" s="1"/>
  <c r="AP28" i="18" s="1"/>
  <c r="AO28" i="15"/>
  <c r="AM28" i="16" s="1"/>
  <c r="AM28" i="18" s="1"/>
  <c r="AN28" i="15"/>
  <c r="AL28" i="16" s="1"/>
  <c r="AL28" i="18" s="1"/>
  <c r="AM28" i="15"/>
  <c r="AK28" i="16" s="1"/>
  <c r="AK28" i="18" s="1"/>
  <c r="AL28" i="15"/>
  <c r="AJ28" i="16" s="1"/>
  <c r="AK28" i="15"/>
  <c r="AI28" i="16" s="1"/>
  <c r="AI28" i="18" s="1"/>
  <c r="AF28" i="15"/>
  <c r="AD28" i="16" s="1"/>
  <c r="AD28" i="18" s="1"/>
  <c r="AD28" i="15"/>
  <c r="AB28" i="16" s="1"/>
  <c r="AB28" i="18" s="1"/>
  <c r="AC28" i="15"/>
  <c r="AA28" i="16" s="1"/>
  <c r="AA28" i="18" s="1"/>
  <c r="AB28" i="15"/>
  <c r="Z28" i="16" s="1"/>
  <c r="Z28" i="18" s="1"/>
  <c r="AA28" i="15"/>
  <c r="Y28" i="16" s="1"/>
  <c r="Y28" i="18" s="1"/>
  <c r="Z28" i="15"/>
  <c r="X28" i="16" s="1"/>
  <c r="X28" i="18" s="1"/>
  <c r="X28" i="15"/>
  <c r="V28" i="16" s="1"/>
  <c r="V28" i="18" s="1"/>
  <c r="W28" i="15"/>
  <c r="U28" i="16" s="1"/>
  <c r="U28" i="18" s="1"/>
  <c r="U28" i="15"/>
  <c r="S28" i="16" s="1"/>
  <c r="S28" i="18" s="1"/>
  <c r="T28" i="15"/>
  <c r="R28" i="16" s="1"/>
  <c r="R28" i="18" s="1"/>
  <c r="S28" i="15"/>
  <c r="Q28" i="16" s="1"/>
  <c r="Q28" i="18" s="1"/>
  <c r="R28" i="15"/>
  <c r="P28" i="16" s="1"/>
  <c r="P28" i="18" s="1"/>
  <c r="Q28" i="15"/>
  <c r="O28" i="16" s="1"/>
  <c r="O28" i="18" s="1"/>
  <c r="N28" i="15"/>
  <c r="L28" i="16" s="1"/>
  <c r="L28" i="18" s="1"/>
  <c r="M28" i="15"/>
  <c r="K28" i="16" s="1"/>
  <c r="K28" i="18" s="1"/>
  <c r="L28" i="15"/>
  <c r="J28" i="16" s="1"/>
  <c r="J28" i="18" s="1"/>
  <c r="K28" i="15"/>
  <c r="I28" i="16" s="1"/>
  <c r="I28" i="18" s="1"/>
  <c r="J28" i="15"/>
  <c r="H28" i="16" s="1"/>
  <c r="H28" i="18" s="1"/>
  <c r="I28" i="15"/>
  <c r="G28" i="16" s="1"/>
  <c r="G28" i="18" s="1"/>
  <c r="H28" i="15"/>
  <c r="F28" i="16" s="1"/>
  <c r="F28" i="18" s="1"/>
  <c r="G28" i="15"/>
  <c r="E28" i="16" s="1"/>
  <c r="E28" i="18" s="1"/>
  <c r="AW27" i="15"/>
  <c r="AU27" i="16" s="1"/>
  <c r="AU27" i="18" s="1"/>
  <c r="AT27" i="15"/>
  <c r="AR27" i="16" s="1"/>
  <c r="AS27" i="15"/>
  <c r="AQ27" i="16" s="1"/>
  <c r="AQ27" i="18" s="1"/>
  <c r="AR27" i="15"/>
  <c r="AP27" i="16" s="1"/>
  <c r="AP27" i="18" s="1"/>
  <c r="AO27" i="15"/>
  <c r="AM27" i="16" s="1"/>
  <c r="AM27" i="18" s="1"/>
  <c r="AN27" i="15"/>
  <c r="AL27" i="16" s="1"/>
  <c r="AL27" i="18" s="1"/>
  <c r="AM27" i="15"/>
  <c r="AK27" i="16" s="1"/>
  <c r="AK27" i="18" s="1"/>
  <c r="AL27" i="15"/>
  <c r="AJ27" i="16" s="1"/>
  <c r="AJ27" i="18" s="1"/>
  <c r="AK27" i="15"/>
  <c r="AI27" i="16" s="1"/>
  <c r="AI27" i="18" s="1"/>
  <c r="AF27" i="15"/>
  <c r="AD27" i="16" s="1"/>
  <c r="AD27" i="18" s="1"/>
  <c r="AD27" i="15"/>
  <c r="AB27" i="16" s="1"/>
  <c r="AB27" i="18" s="1"/>
  <c r="AC27" i="15"/>
  <c r="AA27" i="16" s="1"/>
  <c r="AA27" i="18" s="1"/>
  <c r="AB27" i="15"/>
  <c r="Z27" i="16" s="1"/>
  <c r="Z27" i="18" s="1"/>
  <c r="AA27" i="15"/>
  <c r="Y27" i="16" s="1"/>
  <c r="Y27" i="18" s="1"/>
  <c r="Z27" i="15"/>
  <c r="X27" i="16" s="1"/>
  <c r="X27" i="18" s="1"/>
  <c r="X27" i="15"/>
  <c r="V27" i="16" s="1"/>
  <c r="V27" i="18" s="1"/>
  <c r="W27" i="15"/>
  <c r="U27" i="16" s="1"/>
  <c r="U27" i="18" s="1"/>
  <c r="U27" i="15"/>
  <c r="S27" i="16" s="1"/>
  <c r="S27" i="18" s="1"/>
  <c r="T27" i="15"/>
  <c r="R27" i="16" s="1"/>
  <c r="R27" i="18" s="1"/>
  <c r="S27" i="15"/>
  <c r="Q27" i="16" s="1"/>
  <c r="Q27" i="18" s="1"/>
  <c r="R27" i="15"/>
  <c r="P27" i="16" s="1"/>
  <c r="P27" i="18" s="1"/>
  <c r="Q27" i="15"/>
  <c r="O27" i="16" s="1"/>
  <c r="O27" i="18" s="1"/>
  <c r="N27" i="15"/>
  <c r="L27" i="16" s="1"/>
  <c r="L27" i="18" s="1"/>
  <c r="M27" i="15"/>
  <c r="K27" i="16" s="1"/>
  <c r="K27" i="18" s="1"/>
  <c r="L27" i="15"/>
  <c r="J27" i="16" s="1"/>
  <c r="J27" i="18" s="1"/>
  <c r="K27" i="15"/>
  <c r="I27" i="16" s="1"/>
  <c r="I27" i="18" s="1"/>
  <c r="J27" i="15"/>
  <c r="H27" i="16" s="1"/>
  <c r="H27" i="18" s="1"/>
  <c r="I27" i="15"/>
  <c r="G27" i="16" s="1"/>
  <c r="G27" i="18" s="1"/>
  <c r="H27" i="15"/>
  <c r="F27" i="16" s="1"/>
  <c r="F27" i="18" s="1"/>
  <c r="G27" i="15"/>
  <c r="E27" i="16" s="1"/>
  <c r="E27" i="18" s="1"/>
  <c r="AW26" i="15"/>
  <c r="AU26" i="16" s="1"/>
  <c r="AU26" i="18" s="1"/>
  <c r="AT26" i="15"/>
  <c r="AR26" i="16" s="1"/>
  <c r="AR26" i="18" s="1"/>
  <c r="AS26" i="15"/>
  <c r="AQ26" i="16" s="1"/>
  <c r="AQ26" i="18" s="1"/>
  <c r="AR26" i="15"/>
  <c r="AP26" i="16" s="1"/>
  <c r="AP26" i="18" s="1"/>
  <c r="AO26" i="15"/>
  <c r="AM26" i="16" s="1"/>
  <c r="AM26" i="18" s="1"/>
  <c r="AN26" i="15"/>
  <c r="AL26" i="16" s="1"/>
  <c r="AL26" i="18" s="1"/>
  <c r="AM26" i="15"/>
  <c r="AK26" i="16" s="1"/>
  <c r="AK26" i="18" s="1"/>
  <c r="AL26" i="15"/>
  <c r="AJ26" i="16" s="1"/>
  <c r="AK26" i="15"/>
  <c r="AI26" i="16" s="1"/>
  <c r="AI26" i="18" s="1"/>
  <c r="AF26" i="15"/>
  <c r="AD26" i="16" s="1"/>
  <c r="AD26" i="18" s="1"/>
  <c r="AD26" i="15"/>
  <c r="AB26" i="16" s="1"/>
  <c r="AB26" i="18" s="1"/>
  <c r="AC26" i="15"/>
  <c r="AA26" i="16" s="1"/>
  <c r="AA26" i="18" s="1"/>
  <c r="AB26" i="15"/>
  <c r="Z26" i="16" s="1"/>
  <c r="Z26" i="18" s="1"/>
  <c r="AA26" i="15"/>
  <c r="Y26" i="16" s="1"/>
  <c r="Y26" i="18" s="1"/>
  <c r="Z26" i="15"/>
  <c r="X26" i="16" s="1"/>
  <c r="X26" i="18" s="1"/>
  <c r="X26" i="15"/>
  <c r="V26" i="16" s="1"/>
  <c r="V26" i="18" s="1"/>
  <c r="W26" i="15"/>
  <c r="U26" i="16" s="1"/>
  <c r="U26" i="18" s="1"/>
  <c r="U26" i="15"/>
  <c r="S26" i="16" s="1"/>
  <c r="S26" i="18" s="1"/>
  <c r="T26" i="15"/>
  <c r="R26" i="16" s="1"/>
  <c r="R26" i="18" s="1"/>
  <c r="S26" i="15"/>
  <c r="Q26" i="16" s="1"/>
  <c r="Q26" i="18" s="1"/>
  <c r="R26" i="15"/>
  <c r="P26" i="16" s="1"/>
  <c r="P26" i="18" s="1"/>
  <c r="Q26" i="15"/>
  <c r="O26" i="16" s="1"/>
  <c r="O26" i="18" s="1"/>
  <c r="N26" i="15"/>
  <c r="L26" i="16" s="1"/>
  <c r="L26" i="18" s="1"/>
  <c r="M26" i="15"/>
  <c r="K26" i="16" s="1"/>
  <c r="K26" i="18" s="1"/>
  <c r="L26" i="15"/>
  <c r="J26" i="16" s="1"/>
  <c r="J26" i="18" s="1"/>
  <c r="K26" i="15"/>
  <c r="I26" i="16" s="1"/>
  <c r="I26" i="18" s="1"/>
  <c r="J26" i="15"/>
  <c r="H26" i="16" s="1"/>
  <c r="H26" i="18" s="1"/>
  <c r="I26" i="15"/>
  <c r="G26" i="16" s="1"/>
  <c r="G26" i="18" s="1"/>
  <c r="H26" i="15"/>
  <c r="F26" i="16" s="1"/>
  <c r="F26" i="18" s="1"/>
  <c r="G26" i="15"/>
  <c r="E26" i="16" s="1"/>
  <c r="E26" i="18" s="1"/>
  <c r="AW25" i="15"/>
  <c r="AU25" i="16" s="1"/>
  <c r="AU25" i="18" s="1"/>
  <c r="AT25" i="15"/>
  <c r="AR25" i="16" s="1"/>
  <c r="AS25" i="15"/>
  <c r="AQ25" i="16" s="1"/>
  <c r="AQ25" i="18" s="1"/>
  <c r="AR25" i="15"/>
  <c r="AP25" i="16" s="1"/>
  <c r="AP25" i="18" s="1"/>
  <c r="AO25" i="15"/>
  <c r="AM25" i="16" s="1"/>
  <c r="AM25" i="18" s="1"/>
  <c r="AN25" i="15"/>
  <c r="AL25" i="16" s="1"/>
  <c r="AL25" i="18" s="1"/>
  <c r="AM25" i="15"/>
  <c r="AK25" i="16" s="1"/>
  <c r="AK25" i="18" s="1"/>
  <c r="AL25" i="15"/>
  <c r="AJ25" i="16" s="1"/>
  <c r="AK25" i="15"/>
  <c r="AI25" i="16" s="1"/>
  <c r="AI25" i="18" s="1"/>
  <c r="AF25" i="15"/>
  <c r="AD25" i="16" s="1"/>
  <c r="AD25" i="18" s="1"/>
  <c r="AD25" i="15"/>
  <c r="AB25" i="16" s="1"/>
  <c r="AB25" i="18" s="1"/>
  <c r="AC25" i="15"/>
  <c r="AA25" i="16" s="1"/>
  <c r="AA25" i="18" s="1"/>
  <c r="AB25" i="15"/>
  <c r="Z25" i="16" s="1"/>
  <c r="Z25" i="18" s="1"/>
  <c r="AA25" i="15"/>
  <c r="Y25" i="16" s="1"/>
  <c r="Y25" i="18" s="1"/>
  <c r="Z25" i="15"/>
  <c r="X25" i="16" s="1"/>
  <c r="X25" i="18" s="1"/>
  <c r="X25" i="15"/>
  <c r="V25" i="16" s="1"/>
  <c r="V25" i="18" s="1"/>
  <c r="W25" i="15"/>
  <c r="U25" i="16" s="1"/>
  <c r="U25" i="18" s="1"/>
  <c r="U25" i="15"/>
  <c r="S25" i="16" s="1"/>
  <c r="S25" i="18" s="1"/>
  <c r="T25" i="15"/>
  <c r="R25" i="16" s="1"/>
  <c r="R25" i="18" s="1"/>
  <c r="S25" i="15"/>
  <c r="Q25" i="16" s="1"/>
  <c r="Q25" i="18" s="1"/>
  <c r="R25" i="15"/>
  <c r="P25" i="16" s="1"/>
  <c r="P25" i="18" s="1"/>
  <c r="Q25" i="15"/>
  <c r="O25" i="16" s="1"/>
  <c r="O25" i="18" s="1"/>
  <c r="N25" i="15"/>
  <c r="L25" i="16" s="1"/>
  <c r="L25" i="18" s="1"/>
  <c r="M25" i="15"/>
  <c r="K25" i="16" s="1"/>
  <c r="K25" i="18" s="1"/>
  <c r="L25" i="15"/>
  <c r="J25" i="16" s="1"/>
  <c r="J25" i="18" s="1"/>
  <c r="K25" i="15"/>
  <c r="I25" i="16" s="1"/>
  <c r="I25" i="18" s="1"/>
  <c r="J25" i="15"/>
  <c r="H25" i="16" s="1"/>
  <c r="H25" i="18" s="1"/>
  <c r="I25" i="15"/>
  <c r="G25" i="16" s="1"/>
  <c r="G25" i="18" s="1"/>
  <c r="H25" i="15"/>
  <c r="F25" i="16" s="1"/>
  <c r="F25" i="18" s="1"/>
  <c r="G25" i="15"/>
  <c r="E25" i="16" s="1"/>
  <c r="E25" i="18" s="1"/>
  <c r="AW24" i="15"/>
  <c r="AU24" i="16" s="1"/>
  <c r="AU24" i="18" s="1"/>
  <c r="AT24" i="15"/>
  <c r="AR24" i="16" s="1"/>
  <c r="AS24" i="15"/>
  <c r="AQ24" i="16" s="1"/>
  <c r="AQ24" i="18" s="1"/>
  <c r="AR24" i="15"/>
  <c r="AP24" i="16" s="1"/>
  <c r="AP24" i="18" s="1"/>
  <c r="AO24" i="15"/>
  <c r="AM24" i="16" s="1"/>
  <c r="AM24" i="18" s="1"/>
  <c r="AN24" i="15"/>
  <c r="AL24" i="16" s="1"/>
  <c r="AL24" i="18" s="1"/>
  <c r="AM24" i="15"/>
  <c r="AK24" i="16" s="1"/>
  <c r="AK24" i="18" s="1"/>
  <c r="AL24" i="15"/>
  <c r="AJ24" i="16" s="1"/>
  <c r="AK24" i="15"/>
  <c r="AI24" i="16" s="1"/>
  <c r="AI24" i="18" s="1"/>
  <c r="AF24" i="15"/>
  <c r="AD24" i="16" s="1"/>
  <c r="AD24" i="18" s="1"/>
  <c r="AD24" i="15"/>
  <c r="AB24" i="16" s="1"/>
  <c r="AB24" i="18" s="1"/>
  <c r="AC24" i="15"/>
  <c r="AA24" i="16" s="1"/>
  <c r="AA24" i="18" s="1"/>
  <c r="AB24" i="15"/>
  <c r="Z24" i="16" s="1"/>
  <c r="Z24" i="18" s="1"/>
  <c r="AA24" i="15"/>
  <c r="Y24" i="16" s="1"/>
  <c r="Y24" i="18" s="1"/>
  <c r="Z24" i="15"/>
  <c r="X24" i="16" s="1"/>
  <c r="X24" i="18" s="1"/>
  <c r="X24" i="15"/>
  <c r="V24" i="16" s="1"/>
  <c r="V24" i="18" s="1"/>
  <c r="W24" i="15"/>
  <c r="U24" i="16" s="1"/>
  <c r="U24" i="18" s="1"/>
  <c r="U24" i="15"/>
  <c r="S24" i="16" s="1"/>
  <c r="S24" i="18" s="1"/>
  <c r="T24" i="15"/>
  <c r="R24" i="16" s="1"/>
  <c r="R24" i="18" s="1"/>
  <c r="S24" i="15"/>
  <c r="Q24" i="16" s="1"/>
  <c r="Q24" i="18" s="1"/>
  <c r="R24" i="15"/>
  <c r="P24" i="16" s="1"/>
  <c r="P24" i="18" s="1"/>
  <c r="Q24" i="15"/>
  <c r="O24" i="16" s="1"/>
  <c r="O24" i="18" s="1"/>
  <c r="N24" i="15"/>
  <c r="L24" i="16" s="1"/>
  <c r="L24" i="18" s="1"/>
  <c r="M24" i="15"/>
  <c r="K24" i="16" s="1"/>
  <c r="K24" i="18" s="1"/>
  <c r="L24" i="15"/>
  <c r="J24" i="16" s="1"/>
  <c r="J24" i="18" s="1"/>
  <c r="K24" i="15"/>
  <c r="I24" i="16" s="1"/>
  <c r="I24" i="18" s="1"/>
  <c r="J24" i="15"/>
  <c r="H24" i="16" s="1"/>
  <c r="H24" i="18" s="1"/>
  <c r="I24" i="15"/>
  <c r="G24" i="16" s="1"/>
  <c r="G24" i="18" s="1"/>
  <c r="H24" i="15"/>
  <c r="F24" i="16" s="1"/>
  <c r="F24" i="18" s="1"/>
  <c r="G24" i="15"/>
  <c r="E24" i="16" s="1"/>
  <c r="E24" i="18" s="1"/>
  <c r="AW23" i="15"/>
  <c r="AU23" i="16" s="1"/>
  <c r="AU23" i="18" s="1"/>
  <c r="AT23" i="15"/>
  <c r="AR23" i="16" s="1"/>
  <c r="AS23" i="15"/>
  <c r="AQ23" i="16" s="1"/>
  <c r="AQ23" i="18" s="1"/>
  <c r="AR23" i="15"/>
  <c r="AP23" i="16" s="1"/>
  <c r="AP23" i="18" s="1"/>
  <c r="AO23" i="15"/>
  <c r="AM23" i="16" s="1"/>
  <c r="AM23" i="18" s="1"/>
  <c r="AN23" i="15"/>
  <c r="AL23" i="16" s="1"/>
  <c r="AL23" i="18" s="1"/>
  <c r="AM23" i="15"/>
  <c r="AK23" i="16" s="1"/>
  <c r="AK23" i="18" s="1"/>
  <c r="AL23" i="15"/>
  <c r="AJ23" i="16" s="1"/>
  <c r="AJ23" i="18" s="1"/>
  <c r="AK23" i="15"/>
  <c r="AI23" i="16" s="1"/>
  <c r="AI23" i="18" s="1"/>
  <c r="AF23" i="15"/>
  <c r="AD23" i="16" s="1"/>
  <c r="AD23" i="18" s="1"/>
  <c r="AD23" i="15"/>
  <c r="AB23" i="16" s="1"/>
  <c r="AB23" i="18" s="1"/>
  <c r="AC23" i="15"/>
  <c r="AA23" i="16" s="1"/>
  <c r="AA23" i="18" s="1"/>
  <c r="AB23" i="15"/>
  <c r="Z23" i="16" s="1"/>
  <c r="Z23" i="18" s="1"/>
  <c r="AA23" i="15"/>
  <c r="Y23" i="16" s="1"/>
  <c r="Y23" i="18" s="1"/>
  <c r="Z23" i="15"/>
  <c r="X23" i="16" s="1"/>
  <c r="X23" i="18" s="1"/>
  <c r="X23" i="15"/>
  <c r="V23" i="16" s="1"/>
  <c r="V23" i="18" s="1"/>
  <c r="W23" i="15"/>
  <c r="U23" i="16" s="1"/>
  <c r="U23" i="18" s="1"/>
  <c r="U23" i="15"/>
  <c r="S23" i="16" s="1"/>
  <c r="S23" i="18" s="1"/>
  <c r="T23" i="15"/>
  <c r="R23" i="16" s="1"/>
  <c r="R23" i="18" s="1"/>
  <c r="S23" i="15"/>
  <c r="Q23" i="16" s="1"/>
  <c r="Q23" i="18" s="1"/>
  <c r="R23" i="15"/>
  <c r="P23" i="16" s="1"/>
  <c r="P23" i="18" s="1"/>
  <c r="Q23" i="15"/>
  <c r="O23" i="16" s="1"/>
  <c r="O23" i="18" s="1"/>
  <c r="N23" i="15"/>
  <c r="L23" i="16" s="1"/>
  <c r="L23" i="18" s="1"/>
  <c r="M23" i="15"/>
  <c r="K23" i="16" s="1"/>
  <c r="K23" i="18" s="1"/>
  <c r="L23" i="15"/>
  <c r="J23" i="16" s="1"/>
  <c r="J23" i="18" s="1"/>
  <c r="K23" i="15"/>
  <c r="I23" i="16" s="1"/>
  <c r="I23" i="18" s="1"/>
  <c r="J23" i="15"/>
  <c r="H23" i="16" s="1"/>
  <c r="H23" i="18" s="1"/>
  <c r="I23" i="15"/>
  <c r="G23" i="16" s="1"/>
  <c r="G23" i="18" s="1"/>
  <c r="H23" i="15"/>
  <c r="F23" i="16" s="1"/>
  <c r="F23" i="18" s="1"/>
  <c r="G23" i="15"/>
  <c r="E23" i="16" s="1"/>
  <c r="E23" i="18" s="1"/>
  <c r="AW22" i="15"/>
  <c r="AU22" i="16" s="1"/>
  <c r="AU22" i="18" s="1"/>
  <c r="AT22" i="15"/>
  <c r="AR22" i="16" s="1"/>
  <c r="AR22" i="18" s="1"/>
  <c r="AS22" i="15"/>
  <c r="AQ22" i="16" s="1"/>
  <c r="AQ22" i="18" s="1"/>
  <c r="AR22" i="15"/>
  <c r="AP22" i="16" s="1"/>
  <c r="AP22" i="18" s="1"/>
  <c r="AO22" i="15"/>
  <c r="AM22" i="16" s="1"/>
  <c r="AM22" i="18" s="1"/>
  <c r="AN22" i="15"/>
  <c r="AL22" i="16" s="1"/>
  <c r="AL22" i="18" s="1"/>
  <c r="AM22" i="15"/>
  <c r="AK22" i="16" s="1"/>
  <c r="AK22" i="18" s="1"/>
  <c r="AL22" i="15"/>
  <c r="AJ22" i="16" s="1"/>
  <c r="AK22" i="15"/>
  <c r="AI22" i="16" s="1"/>
  <c r="AI22" i="18" s="1"/>
  <c r="AF22" i="15"/>
  <c r="AD22" i="16" s="1"/>
  <c r="AD22" i="18" s="1"/>
  <c r="AD22" i="15"/>
  <c r="AB22" i="16" s="1"/>
  <c r="AB22" i="18" s="1"/>
  <c r="AC22" i="15"/>
  <c r="AA22" i="16" s="1"/>
  <c r="AA22" i="18" s="1"/>
  <c r="AB22" i="15"/>
  <c r="Z22" i="16" s="1"/>
  <c r="Z22" i="18" s="1"/>
  <c r="AA22" i="15"/>
  <c r="Y22" i="16" s="1"/>
  <c r="Y22" i="18" s="1"/>
  <c r="Z22" i="15"/>
  <c r="X22" i="16" s="1"/>
  <c r="X22" i="18" s="1"/>
  <c r="X22" i="15"/>
  <c r="V22" i="16" s="1"/>
  <c r="V22" i="18" s="1"/>
  <c r="W22" i="15"/>
  <c r="U22" i="16" s="1"/>
  <c r="U22" i="18" s="1"/>
  <c r="U22" i="15"/>
  <c r="S22" i="16" s="1"/>
  <c r="S22" i="18" s="1"/>
  <c r="T22" i="15"/>
  <c r="R22" i="16" s="1"/>
  <c r="R22" i="18" s="1"/>
  <c r="S22" i="15"/>
  <c r="Q22" i="16" s="1"/>
  <c r="Q22" i="18" s="1"/>
  <c r="R22" i="15"/>
  <c r="P22" i="16" s="1"/>
  <c r="P22" i="18" s="1"/>
  <c r="Q22" i="15"/>
  <c r="O22" i="16" s="1"/>
  <c r="O22" i="18" s="1"/>
  <c r="N22" i="15"/>
  <c r="L22" i="16" s="1"/>
  <c r="L22" i="18" s="1"/>
  <c r="M22" i="15"/>
  <c r="K22" i="16" s="1"/>
  <c r="K22" i="18" s="1"/>
  <c r="L22" i="15"/>
  <c r="J22" i="16" s="1"/>
  <c r="J22" i="18" s="1"/>
  <c r="K22" i="15"/>
  <c r="I22" i="16" s="1"/>
  <c r="I22" i="18" s="1"/>
  <c r="J22" i="15"/>
  <c r="H22" i="16" s="1"/>
  <c r="H22" i="18" s="1"/>
  <c r="I22" i="15"/>
  <c r="G22" i="16" s="1"/>
  <c r="G22" i="18" s="1"/>
  <c r="H22" i="15"/>
  <c r="F22" i="16" s="1"/>
  <c r="F22" i="18" s="1"/>
  <c r="G22" i="15"/>
  <c r="E22" i="16" s="1"/>
  <c r="E22" i="18" s="1"/>
  <c r="AW21" i="15"/>
  <c r="AU21" i="16" s="1"/>
  <c r="AU21" i="18" s="1"/>
  <c r="AT21" i="15"/>
  <c r="AR21" i="16" s="1"/>
  <c r="AS21" i="15"/>
  <c r="AQ21" i="16" s="1"/>
  <c r="AQ21" i="18" s="1"/>
  <c r="AR21" i="15"/>
  <c r="AP21" i="16" s="1"/>
  <c r="AP21" i="18" s="1"/>
  <c r="AO21" i="15"/>
  <c r="AM21" i="16" s="1"/>
  <c r="AM21" i="18" s="1"/>
  <c r="AN21" i="15"/>
  <c r="AL21" i="16" s="1"/>
  <c r="AL21" i="18" s="1"/>
  <c r="AM21" i="15"/>
  <c r="AK21" i="16" s="1"/>
  <c r="AK21" i="18" s="1"/>
  <c r="AL21" i="15"/>
  <c r="AJ21" i="16" s="1"/>
  <c r="AK21" i="15"/>
  <c r="AI21" i="16" s="1"/>
  <c r="AI21" i="18" s="1"/>
  <c r="AF21" i="15"/>
  <c r="AD21" i="16" s="1"/>
  <c r="AD21" i="18" s="1"/>
  <c r="AD21" i="15"/>
  <c r="AB21" i="16" s="1"/>
  <c r="AB21" i="18" s="1"/>
  <c r="AC21" i="15"/>
  <c r="AA21" i="16" s="1"/>
  <c r="AA21" i="18" s="1"/>
  <c r="AB21" i="15"/>
  <c r="Z21" i="16" s="1"/>
  <c r="Z21" i="18" s="1"/>
  <c r="AA21" i="15"/>
  <c r="Y21" i="16" s="1"/>
  <c r="Y21" i="18" s="1"/>
  <c r="Z21" i="15"/>
  <c r="X21" i="16" s="1"/>
  <c r="X21" i="18" s="1"/>
  <c r="X21" i="15"/>
  <c r="V21" i="16" s="1"/>
  <c r="V21" i="18" s="1"/>
  <c r="W21" i="15"/>
  <c r="U21" i="16" s="1"/>
  <c r="U21" i="18" s="1"/>
  <c r="U21" i="15"/>
  <c r="S21" i="16" s="1"/>
  <c r="S21" i="18" s="1"/>
  <c r="T21" i="15"/>
  <c r="R21" i="16" s="1"/>
  <c r="R21" i="18" s="1"/>
  <c r="S21" i="15"/>
  <c r="Q21" i="16" s="1"/>
  <c r="Q21" i="18" s="1"/>
  <c r="R21" i="15"/>
  <c r="P21" i="16" s="1"/>
  <c r="P21" i="18" s="1"/>
  <c r="Q21" i="15"/>
  <c r="O21" i="16" s="1"/>
  <c r="O21" i="18" s="1"/>
  <c r="N21" i="15"/>
  <c r="L21" i="16" s="1"/>
  <c r="L21" i="18" s="1"/>
  <c r="M21" i="15"/>
  <c r="K21" i="16" s="1"/>
  <c r="K21" i="18" s="1"/>
  <c r="L21" i="15"/>
  <c r="J21" i="16" s="1"/>
  <c r="J21" i="18" s="1"/>
  <c r="K21" i="15"/>
  <c r="I21" i="16" s="1"/>
  <c r="I21" i="18" s="1"/>
  <c r="J21" i="15"/>
  <c r="H21" i="16" s="1"/>
  <c r="H21" i="18" s="1"/>
  <c r="I21" i="15"/>
  <c r="G21" i="16" s="1"/>
  <c r="G21" i="18" s="1"/>
  <c r="H21" i="15"/>
  <c r="F21" i="16" s="1"/>
  <c r="F21" i="18" s="1"/>
  <c r="G21" i="15"/>
  <c r="E21" i="16" s="1"/>
  <c r="E21" i="18" s="1"/>
  <c r="AW20" i="15"/>
  <c r="AU20" i="16" s="1"/>
  <c r="AU20" i="18" s="1"/>
  <c r="AT20" i="15"/>
  <c r="AR20" i="16" s="1"/>
  <c r="AS20" i="15"/>
  <c r="AQ20" i="16" s="1"/>
  <c r="AQ20" i="18" s="1"/>
  <c r="AR20" i="15"/>
  <c r="AP20" i="16" s="1"/>
  <c r="AP20" i="18" s="1"/>
  <c r="AO20" i="15"/>
  <c r="AM20" i="16" s="1"/>
  <c r="AM20" i="18" s="1"/>
  <c r="AN20" i="15"/>
  <c r="AL20" i="16" s="1"/>
  <c r="AL20" i="18" s="1"/>
  <c r="AM20" i="15"/>
  <c r="AK20" i="16" s="1"/>
  <c r="AK20" i="18" s="1"/>
  <c r="AL20" i="15"/>
  <c r="AJ20" i="16" s="1"/>
  <c r="AK20" i="15"/>
  <c r="AI20" i="16" s="1"/>
  <c r="AI20" i="18" s="1"/>
  <c r="AF20" i="15"/>
  <c r="AD20" i="16" s="1"/>
  <c r="AD20" i="18" s="1"/>
  <c r="AD20" i="15"/>
  <c r="AB20" i="16" s="1"/>
  <c r="AB20" i="18" s="1"/>
  <c r="AC20" i="15"/>
  <c r="AA20" i="16" s="1"/>
  <c r="AA20" i="18" s="1"/>
  <c r="AB20" i="15"/>
  <c r="Z20" i="16" s="1"/>
  <c r="Z20" i="18" s="1"/>
  <c r="AA20" i="15"/>
  <c r="Y20" i="16" s="1"/>
  <c r="Y20" i="18" s="1"/>
  <c r="Z20" i="15"/>
  <c r="X20" i="16" s="1"/>
  <c r="X20" i="18" s="1"/>
  <c r="X20" i="15"/>
  <c r="V20" i="16" s="1"/>
  <c r="V20" i="18" s="1"/>
  <c r="W20" i="15"/>
  <c r="U20" i="16" s="1"/>
  <c r="U20" i="18" s="1"/>
  <c r="U20" i="15"/>
  <c r="S20" i="16" s="1"/>
  <c r="S20" i="18" s="1"/>
  <c r="T20" i="15"/>
  <c r="R20" i="16" s="1"/>
  <c r="R20" i="18" s="1"/>
  <c r="S20" i="15"/>
  <c r="Q20" i="16" s="1"/>
  <c r="Q20" i="18" s="1"/>
  <c r="R20" i="15"/>
  <c r="P20" i="16" s="1"/>
  <c r="P20" i="18" s="1"/>
  <c r="Q20" i="15"/>
  <c r="O20" i="16" s="1"/>
  <c r="O20" i="18" s="1"/>
  <c r="N20" i="15"/>
  <c r="L20" i="16" s="1"/>
  <c r="L20" i="18" s="1"/>
  <c r="M20" i="15"/>
  <c r="K20" i="16" s="1"/>
  <c r="K20" i="18" s="1"/>
  <c r="L20" i="15"/>
  <c r="J20" i="16" s="1"/>
  <c r="J20" i="18" s="1"/>
  <c r="K20" i="15"/>
  <c r="I20" i="16" s="1"/>
  <c r="I20" i="18" s="1"/>
  <c r="J20" i="15"/>
  <c r="H20" i="16" s="1"/>
  <c r="H20" i="18" s="1"/>
  <c r="I20" i="15"/>
  <c r="G20" i="16" s="1"/>
  <c r="G20" i="18" s="1"/>
  <c r="H20" i="15"/>
  <c r="F20" i="16" s="1"/>
  <c r="F20" i="18" s="1"/>
  <c r="G20" i="15"/>
  <c r="E20" i="16" s="1"/>
  <c r="E20" i="18" s="1"/>
  <c r="AW19" i="15"/>
  <c r="AU19" i="16" s="1"/>
  <c r="AU19" i="18" s="1"/>
  <c r="AT19" i="15"/>
  <c r="AR19" i="16" s="1"/>
  <c r="AS19" i="15"/>
  <c r="AQ19" i="16" s="1"/>
  <c r="AQ19" i="18" s="1"/>
  <c r="AR19" i="15"/>
  <c r="AP19" i="16" s="1"/>
  <c r="AP19" i="18" s="1"/>
  <c r="AO19" i="15"/>
  <c r="AM19" i="16" s="1"/>
  <c r="AM19" i="18" s="1"/>
  <c r="AN19" i="15"/>
  <c r="AL19" i="16" s="1"/>
  <c r="AL19" i="18" s="1"/>
  <c r="AM19" i="15"/>
  <c r="AK19" i="16" s="1"/>
  <c r="AK19" i="18" s="1"/>
  <c r="AL19" i="15"/>
  <c r="AJ19" i="16" s="1"/>
  <c r="AJ19" i="18" s="1"/>
  <c r="AK19" i="15"/>
  <c r="AI19" i="16" s="1"/>
  <c r="AI19" i="18" s="1"/>
  <c r="AF19" i="15"/>
  <c r="AD19" i="16" s="1"/>
  <c r="AD19" i="18" s="1"/>
  <c r="AD19" i="15"/>
  <c r="AB19" i="16" s="1"/>
  <c r="AB19" i="18" s="1"/>
  <c r="AC19" i="15"/>
  <c r="AA19" i="16" s="1"/>
  <c r="AA19" i="18" s="1"/>
  <c r="AB19" i="15"/>
  <c r="Z19" i="16" s="1"/>
  <c r="Z19" i="18" s="1"/>
  <c r="AA19" i="15"/>
  <c r="Y19" i="16" s="1"/>
  <c r="Y19" i="18" s="1"/>
  <c r="Z19" i="15"/>
  <c r="X19" i="16" s="1"/>
  <c r="X19" i="18" s="1"/>
  <c r="X19" i="15"/>
  <c r="V19" i="16" s="1"/>
  <c r="V19" i="18" s="1"/>
  <c r="W19" i="15"/>
  <c r="U19" i="16" s="1"/>
  <c r="U19" i="18" s="1"/>
  <c r="U19" i="15"/>
  <c r="S19" i="16" s="1"/>
  <c r="S19" i="18" s="1"/>
  <c r="T19" i="15"/>
  <c r="R19" i="16" s="1"/>
  <c r="R19" i="18" s="1"/>
  <c r="S19" i="15"/>
  <c r="Q19" i="16" s="1"/>
  <c r="Q19" i="18" s="1"/>
  <c r="R19" i="15"/>
  <c r="P19" i="16" s="1"/>
  <c r="P19" i="18" s="1"/>
  <c r="Q19" i="15"/>
  <c r="O19" i="16" s="1"/>
  <c r="O19" i="18" s="1"/>
  <c r="N19" i="15"/>
  <c r="L19" i="16" s="1"/>
  <c r="L19" i="18" s="1"/>
  <c r="M19" i="15"/>
  <c r="K19" i="16" s="1"/>
  <c r="K19" i="18" s="1"/>
  <c r="L19" i="15"/>
  <c r="J19" i="16" s="1"/>
  <c r="J19" i="18" s="1"/>
  <c r="K19" i="15"/>
  <c r="I19" i="16" s="1"/>
  <c r="I19" i="18" s="1"/>
  <c r="J19" i="15"/>
  <c r="H19" i="16" s="1"/>
  <c r="H19" i="18" s="1"/>
  <c r="I19" i="15"/>
  <c r="G19" i="16" s="1"/>
  <c r="G19" i="18" s="1"/>
  <c r="H19" i="15"/>
  <c r="F19" i="16" s="1"/>
  <c r="F19" i="18" s="1"/>
  <c r="G19" i="15"/>
  <c r="E19" i="16" s="1"/>
  <c r="E19" i="18" s="1"/>
  <c r="AW18" i="15"/>
  <c r="AU18" i="16" s="1"/>
  <c r="AU18" i="18" s="1"/>
  <c r="AT18" i="15"/>
  <c r="AR18" i="16" s="1"/>
  <c r="AR18" i="18" s="1"/>
  <c r="AS18" i="15"/>
  <c r="AQ18" i="16" s="1"/>
  <c r="AQ18" i="18" s="1"/>
  <c r="AR18" i="15"/>
  <c r="AP18" i="16" s="1"/>
  <c r="AP18" i="18" s="1"/>
  <c r="AO18" i="15"/>
  <c r="AM18" i="16" s="1"/>
  <c r="AM18" i="18" s="1"/>
  <c r="AN18" i="15"/>
  <c r="AL18" i="16" s="1"/>
  <c r="AL18" i="18" s="1"/>
  <c r="AM18" i="15"/>
  <c r="AK18" i="16" s="1"/>
  <c r="AK18" i="18" s="1"/>
  <c r="AL18" i="15"/>
  <c r="AJ18" i="16" s="1"/>
  <c r="AK18" i="15"/>
  <c r="AI18" i="16" s="1"/>
  <c r="AI18" i="18" s="1"/>
  <c r="AF18" i="15"/>
  <c r="AD18" i="16" s="1"/>
  <c r="AD18" i="18" s="1"/>
  <c r="AD18" i="15"/>
  <c r="AB18" i="16" s="1"/>
  <c r="AB18" i="18" s="1"/>
  <c r="AC18" i="15"/>
  <c r="AA18" i="16" s="1"/>
  <c r="AA18" i="18" s="1"/>
  <c r="AB18" i="15"/>
  <c r="Z18" i="16" s="1"/>
  <c r="Z18" i="18" s="1"/>
  <c r="AA18" i="15"/>
  <c r="Y18" i="16" s="1"/>
  <c r="Y18" i="18" s="1"/>
  <c r="Z18" i="15"/>
  <c r="X18" i="16" s="1"/>
  <c r="X18" i="18" s="1"/>
  <c r="X18" i="15"/>
  <c r="V18" i="16" s="1"/>
  <c r="V18" i="18" s="1"/>
  <c r="W18" i="15"/>
  <c r="U18" i="16" s="1"/>
  <c r="U18" i="18" s="1"/>
  <c r="U18" i="15"/>
  <c r="S18" i="16" s="1"/>
  <c r="S18" i="18" s="1"/>
  <c r="T18" i="15"/>
  <c r="R18" i="16" s="1"/>
  <c r="R18" i="18" s="1"/>
  <c r="S18" i="15"/>
  <c r="Q18" i="16" s="1"/>
  <c r="Q18" i="18" s="1"/>
  <c r="R18" i="15"/>
  <c r="P18" i="16" s="1"/>
  <c r="P18" i="18" s="1"/>
  <c r="Q18" i="15"/>
  <c r="O18" i="16" s="1"/>
  <c r="O18" i="18" s="1"/>
  <c r="N18" i="15"/>
  <c r="L18" i="16" s="1"/>
  <c r="L18" i="18" s="1"/>
  <c r="M18" i="15"/>
  <c r="K18" i="16" s="1"/>
  <c r="K18" i="18" s="1"/>
  <c r="L18" i="15"/>
  <c r="J18" i="16" s="1"/>
  <c r="J18" i="18" s="1"/>
  <c r="K18" i="15"/>
  <c r="I18" i="16" s="1"/>
  <c r="I18" i="18" s="1"/>
  <c r="J18" i="15"/>
  <c r="H18" i="16" s="1"/>
  <c r="H18" i="18" s="1"/>
  <c r="I18" i="15"/>
  <c r="G18" i="16" s="1"/>
  <c r="G18" i="18" s="1"/>
  <c r="H18" i="15"/>
  <c r="F18" i="16" s="1"/>
  <c r="F18" i="18" s="1"/>
  <c r="G18" i="15"/>
  <c r="E18" i="16" s="1"/>
  <c r="E18" i="18" s="1"/>
  <c r="AW17" i="15"/>
  <c r="AU17" i="16" s="1"/>
  <c r="AU17" i="18" s="1"/>
  <c r="AT17" i="15"/>
  <c r="AR17" i="16" s="1"/>
  <c r="AS17" i="15"/>
  <c r="AQ17" i="16" s="1"/>
  <c r="AQ17" i="18" s="1"/>
  <c r="AR17" i="15"/>
  <c r="AP17" i="16" s="1"/>
  <c r="AP17" i="18" s="1"/>
  <c r="AO17" i="15"/>
  <c r="AM17" i="16" s="1"/>
  <c r="AM17" i="18" s="1"/>
  <c r="AN17" i="15"/>
  <c r="AL17" i="16" s="1"/>
  <c r="AL17" i="18" s="1"/>
  <c r="AM17" i="15"/>
  <c r="AK17" i="16" s="1"/>
  <c r="AK17" i="18" s="1"/>
  <c r="AL17" i="15"/>
  <c r="AJ17" i="16" s="1"/>
  <c r="AK17" i="15"/>
  <c r="AI17" i="16" s="1"/>
  <c r="AI17" i="18" s="1"/>
  <c r="AF17" i="15"/>
  <c r="AD17" i="16" s="1"/>
  <c r="AD17" i="18" s="1"/>
  <c r="AD17" i="15"/>
  <c r="AB17" i="16" s="1"/>
  <c r="AB17" i="18" s="1"/>
  <c r="AC17" i="15"/>
  <c r="AA17" i="16" s="1"/>
  <c r="AA17" i="18" s="1"/>
  <c r="AB17" i="15"/>
  <c r="Z17" i="16" s="1"/>
  <c r="Z17" i="18" s="1"/>
  <c r="AA17" i="15"/>
  <c r="Y17" i="16" s="1"/>
  <c r="Y17" i="18" s="1"/>
  <c r="Z17" i="15"/>
  <c r="X17" i="16" s="1"/>
  <c r="X17" i="18" s="1"/>
  <c r="X17" i="15"/>
  <c r="V17" i="16" s="1"/>
  <c r="V17" i="18" s="1"/>
  <c r="W17" i="15"/>
  <c r="U17" i="16" s="1"/>
  <c r="U17" i="18" s="1"/>
  <c r="U17" i="15"/>
  <c r="S17" i="16" s="1"/>
  <c r="S17" i="18" s="1"/>
  <c r="T17" i="15"/>
  <c r="R17" i="16" s="1"/>
  <c r="R17" i="18" s="1"/>
  <c r="S17" i="15"/>
  <c r="Q17" i="16" s="1"/>
  <c r="Q17" i="18" s="1"/>
  <c r="R17" i="15"/>
  <c r="P17" i="16" s="1"/>
  <c r="P17" i="18" s="1"/>
  <c r="Q17" i="15"/>
  <c r="O17" i="16" s="1"/>
  <c r="O17" i="18" s="1"/>
  <c r="N17" i="15"/>
  <c r="L17" i="16" s="1"/>
  <c r="L17" i="18" s="1"/>
  <c r="M17" i="15"/>
  <c r="K17" i="16" s="1"/>
  <c r="K17" i="18" s="1"/>
  <c r="L17" i="15"/>
  <c r="J17" i="16" s="1"/>
  <c r="J17" i="18" s="1"/>
  <c r="K17" i="15"/>
  <c r="I17" i="16" s="1"/>
  <c r="I17" i="18" s="1"/>
  <c r="J17" i="15"/>
  <c r="H17" i="16" s="1"/>
  <c r="H17" i="18" s="1"/>
  <c r="I17" i="15"/>
  <c r="G17" i="16" s="1"/>
  <c r="G17" i="18" s="1"/>
  <c r="H17" i="15"/>
  <c r="F17" i="16" s="1"/>
  <c r="F17" i="18" s="1"/>
  <c r="G17" i="15"/>
  <c r="E17" i="16" s="1"/>
  <c r="E17" i="18" s="1"/>
  <c r="AW16" i="15"/>
  <c r="AU16" i="16" s="1"/>
  <c r="AU16" i="18" s="1"/>
  <c r="AT16" i="15"/>
  <c r="AR16" i="16" s="1"/>
  <c r="AS16" i="15"/>
  <c r="AQ16" i="16" s="1"/>
  <c r="AQ16" i="18" s="1"/>
  <c r="AR16" i="15"/>
  <c r="AP16" i="16" s="1"/>
  <c r="AP16" i="18" s="1"/>
  <c r="AO16" i="15"/>
  <c r="AM16" i="16" s="1"/>
  <c r="AM16" i="18" s="1"/>
  <c r="AN16" i="15"/>
  <c r="AL16" i="16" s="1"/>
  <c r="AL16" i="18" s="1"/>
  <c r="AM16" i="15"/>
  <c r="AK16" i="16" s="1"/>
  <c r="AK16" i="18" s="1"/>
  <c r="AL16" i="15"/>
  <c r="AJ16" i="16" s="1"/>
  <c r="AK16" i="15"/>
  <c r="AI16" i="16" s="1"/>
  <c r="AI16" i="18" s="1"/>
  <c r="AF16" i="15"/>
  <c r="AD16" i="16" s="1"/>
  <c r="AD16" i="18" s="1"/>
  <c r="AD16" i="15"/>
  <c r="AB16" i="16" s="1"/>
  <c r="AB16" i="18" s="1"/>
  <c r="AC16" i="15"/>
  <c r="AA16" i="16" s="1"/>
  <c r="AA16" i="18" s="1"/>
  <c r="AB16" i="15"/>
  <c r="Z16" i="16" s="1"/>
  <c r="Z16" i="18" s="1"/>
  <c r="AA16" i="15"/>
  <c r="Y16" i="16" s="1"/>
  <c r="Y16" i="18" s="1"/>
  <c r="Z16" i="15"/>
  <c r="X16" i="16" s="1"/>
  <c r="X16" i="18" s="1"/>
  <c r="X16" i="15"/>
  <c r="V16" i="16" s="1"/>
  <c r="V16" i="18" s="1"/>
  <c r="W16" i="15"/>
  <c r="U16" i="16" s="1"/>
  <c r="U16" i="18" s="1"/>
  <c r="U16" i="15"/>
  <c r="S16" i="16" s="1"/>
  <c r="S16" i="18" s="1"/>
  <c r="T16" i="15"/>
  <c r="R16" i="16" s="1"/>
  <c r="R16" i="18" s="1"/>
  <c r="S16" i="15"/>
  <c r="Q16" i="16" s="1"/>
  <c r="Q16" i="18" s="1"/>
  <c r="R16" i="15"/>
  <c r="P16" i="16" s="1"/>
  <c r="P16" i="18" s="1"/>
  <c r="Q16" i="15"/>
  <c r="O16" i="16" s="1"/>
  <c r="O16" i="18" s="1"/>
  <c r="N16" i="15"/>
  <c r="L16" i="16" s="1"/>
  <c r="L16" i="18" s="1"/>
  <c r="M16" i="15"/>
  <c r="K16" i="16" s="1"/>
  <c r="K16" i="18" s="1"/>
  <c r="L16" i="15"/>
  <c r="J16" i="16" s="1"/>
  <c r="J16" i="18" s="1"/>
  <c r="K16" i="15"/>
  <c r="I16" i="16" s="1"/>
  <c r="I16" i="18" s="1"/>
  <c r="J16" i="15"/>
  <c r="H16" i="16" s="1"/>
  <c r="H16" i="18" s="1"/>
  <c r="I16" i="15"/>
  <c r="G16" i="16" s="1"/>
  <c r="G16" i="18" s="1"/>
  <c r="H16" i="15"/>
  <c r="F16" i="16" s="1"/>
  <c r="F16" i="18" s="1"/>
  <c r="G16" i="15"/>
  <c r="E16" i="16" s="1"/>
  <c r="E16" i="18" s="1"/>
  <c r="AW15" i="15"/>
  <c r="AU15" i="16" s="1"/>
  <c r="AU15" i="18" s="1"/>
  <c r="AT15" i="15"/>
  <c r="AR15" i="16" s="1"/>
  <c r="AS15" i="15"/>
  <c r="AQ15" i="16" s="1"/>
  <c r="AQ15" i="18" s="1"/>
  <c r="AR15" i="15"/>
  <c r="AP15" i="16" s="1"/>
  <c r="AP15" i="18" s="1"/>
  <c r="AO15" i="15"/>
  <c r="AM15" i="16" s="1"/>
  <c r="AM15" i="18" s="1"/>
  <c r="AN15" i="15"/>
  <c r="AL15" i="16" s="1"/>
  <c r="AL15" i="18" s="1"/>
  <c r="AM15" i="15"/>
  <c r="AK15" i="16" s="1"/>
  <c r="AK15" i="18" s="1"/>
  <c r="AL15" i="15"/>
  <c r="AJ15" i="16" s="1"/>
  <c r="AJ15" i="18" s="1"/>
  <c r="AK15" i="15"/>
  <c r="AI15" i="16" s="1"/>
  <c r="AI15" i="18" s="1"/>
  <c r="AF15" i="15"/>
  <c r="AD15" i="16" s="1"/>
  <c r="AD15" i="18" s="1"/>
  <c r="AD15" i="15"/>
  <c r="AB15" i="16" s="1"/>
  <c r="AB15" i="18" s="1"/>
  <c r="AC15" i="15"/>
  <c r="AA15" i="16" s="1"/>
  <c r="AA15" i="18" s="1"/>
  <c r="AB15" i="15"/>
  <c r="Z15" i="16" s="1"/>
  <c r="Z15" i="18" s="1"/>
  <c r="AA15" i="15"/>
  <c r="Y15" i="16" s="1"/>
  <c r="Y15" i="18" s="1"/>
  <c r="Z15" i="15"/>
  <c r="X15" i="16" s="1"/>
  <c r="X15" i="18" s="1"/>
  <c r="X15" i="15"/>
  <c r="V15" i="16" s="1"/>
  <c r="V15" i="18" s="1"/>
  <c r="W15" i="15"/>
  <c r="U15" i="16" s="1"/>
  <c r="U15" i="18" s="1"/>
  <c r="U15" i="15"/>
  <c r="S15" i="16" s="1"/>
  <c r="S15" i="18" s="1"/>
  <c r="T15" i="15"/>
  <c r="R15" i="16" s="1"/>
  <c r="R15" i="18" s="1"/>
  <c r="S15" i="15"/>
  <c r="Q15" i="16" s="1"/>
  <c r="Q15" i="18" s="1"/>
  <c r="R15" i="15"/>
  <c r="P15" i="16" s="1"/>
  <c r="P15" i="18" s="1"/>
  <c r="Q15" i="15"/>
  <c r="O15" i="16" s="1"/>
  <c r="O15" i="18" s="1"/>
  <c r="N15" i="15"/>
  <c r="L15" i="16" s="1"/>
  <c r="L15" i="18" s="1"/>
  <c r="M15" i="15"/>
  <c r="K15" i="16" s="1"/>
  <c r="K15" i="18" s="1"/>
  <c r="L15" i="15"/>
  <c r="J15" i="16" s="1"/>
  <c r="J15" i="18" s="1"/>
  <c r="K15" i="15"/>
  <c r="I15" i="16" s="1"/>
  <c r="I15" i="18" s="1"/>
  <c r="J15" i="15"/>
  <c r="H15" i="16" s="1"/>
  <c r="H15" i="18" s="1"/>
  <c r="I15" i="15"/>
  <c r="G15" i="16" s="1"/>
  <c r="G15" i="18" s="1"/>
  <c r="H15" i="15"/>
  <c r="F15" i="16" s="1"/>
  <c r="F15" i="18" s="1"/>
  <c r="G15" i="15"/>
  <c r="E15" i="16" s="1"/>
  <c r="E15" i="18" s="1"/>
  <c r="AW14" i="15"/>
  <c r="AU14" i="16" s="1"/>
  <c r="AU14" i="18" s="1"/>
  <c r="AT14" i="15"/>
  <c r="AR14" i="16" s="1"/>
  <c r="AR14" i="18" s="1"/>
  <c r="AS14" i="15"/>
  <c r="AQ14" i="16" s="1"/>
  <c r="AQ14" i="18" s="1"/>
  <c r="AR14" i="15"/>
  <c r="AP14" i="16" s="1"/>
  <c r="AP14" i="18" s="1"/>
  <c r="AO14" i="15"/>
  <c r="AM14" i="16" s="1"/>
  <c r="AM14" i="18" s="1"/>
  <c r="AN14" i="15"/>
  <c r="AL14" i="16" s="1"/>
  <c r="AL14" i="18" s="1"/>
  <c r="AM14" i="15"/>
  <c r="AK14" i="16" s="1"/>
  <c r="AK14" i="18" s="1"/>
  <c r="AL14" i="15"/>
  <c r="AJ14" i="16" s="1"/>
  <c r="AK14" i="15"/>
  <c r="AI14" i="16" s="1"/>
  <c r="AI14" i="18" s="1"/>
  <c r="AF14" i="15"/>
  <c r="AD14" i="16" s="1"/>
  <c r="AD14" i="18" s="1"/>
  <c r="AD14" i="15"/>
  <c r="AB14" i="16" s="1"/>
  <c r="AB14" i="18" s="1"/>
  <c r="AC14" i="15"/>
  <c r="AA14" i="16" s="1"/>
  <c r="AA14" i="18" s="1"/>
  <c r="AB14" i="15"/>
  <c r="Z14" i="16" s="1"/>
  <c r="Z14" i="18" s="1"/>
  <c r="AA14" i="15"/>
  <c r="Y14" i="16" s="1"/>
  <c r="Y14" i="18" s="1"/>
  <c r="Z14" i="15"/>
  <c r="X14" i="16" s="1"/>
  <c r="X14" i="18" s="1"/>
  <c r="X14" i="15"/>
  <c r="V14" i="16" s="1"/>
  <c r="V14" i="18" s="1"/>
  <c r="W14" i="15"/>
  <c r="U14" i="16" s="1"/>
  <c r="U14" i="18" s="1"/>
  <c r="U14" i="15"/>
  <c r="S14" i="16" s="1"/>
  <c r="S14" i="18" s="1"/>
  <c r="T14" i="15"/>
  <c r="R14" i="16" s="1"/>
  <c r="R14" i="18" s="1"/>
  <c r="S14" i="15"/>
  <c r="Q14" i="16" s="1"/>
  <c r="Q14" i="18" s="1"/>
  <c r="R14" i="15"/>
  <c r="P14" i="16" s="1"/>
  <c r="P14" i="18" s="1"/>
  <c r="Q14" i="15"/>
  <c r="O14" i="16" s="1"/>
  <c r="O14" i="18" s="1"/>
  <c r="N14" i="15"/>
  <c r="L14" i="16" s="1"/>
  <c r="L14" i="18" s="1"/>
  <c r="M14" i="15"/>
  <c r="K14" i="16" s="1"/>
  <c r="K14" i="18" s="1"/>
  <c r="L14" i="15"/>
  <c r="J14" i="16" s="1"/>
  <c r="J14" i="18" s="1"/>
  <c r="K14" i="15"/>
  <c r="I14" i="16" s="1"/>
  <c r="I14" i="18" s="1"/>
  <c r="J14" i="15"/>
  <c r="H14" i="16" s="1"/>
  <c r="H14" i="18" s="1"/>
  <c r="I14" i="15"/>
  <c r="G14" i="16" s="1"/>
  <c r="G14" i="18" s="1"/>
  <c r="H14" i="15"/>
  <c r="F14" i="16" s="1"/>
  <c r="F14" i="18" s="1"/>
  <c r="G14" i="15"/>
  <c r="E14" i="16" s="1"/>
  <c r="E14" i="18" s="1"/>
  <c r="AT13" i="15"/>
  <c r="AR13" i="16" s="1"/>
  <c r="AR13" i="18" s="1"/>
  <c r="AS13" i="15"/>
  <c r="AQ13" i="16" s="1"/>
  <c r="AQ13" i="18" s="1"/>
  <c r="AR13" i="15"/>
  <c r="AP13" i="16" s="1"/>
  <c r="AP13" i="18" s="1"/>
  <c r="AO13" i="15"/>
  <c r="AM13" i="16" s="1"/>
  <c r="AM13" i="18" s="1"/>
  <c r="AN13" i="15"/>
  <c r="AL13" i="16" s="1"/>
  <c r="AL13" i="18" s="1"/>
  <c r="AM13" i="15"/>
  <c r="AK13" i="16" s="1"/>
  <c r="AK13" i="18" s="1"/>
  <c r="AL13" i="15"/>
  <c r="AJ13" i="16" s="1"/>
  <c r="AJ13" i="18" s="1"/>
  <c r="AK13" i="15"/>
  <c r="AI13" i="16" s="1"/>
  <c r="AI13" i="18" s="1"/>
  <c r="AF13" i="15"/>
  <c r="AD13" i="16" s="1"/>
  <c r="AD13" i="18" s="1"/>
  <c r="AD13" i="15"/>
  <c r="AB13" i="16" s="1"/>
  <c r="AC13" i="15"/>
  <c r="AA13" i="16" s="1"/>
  <c r="AA13" i="18" s="1"/>
  <c r="AB13" i="15"/>
  <c r="Z13" i="16" s="1"/>
  <c r="Z13" i="18" s="1"/>
  <c r="AA13" i="15"/>
  <c r="Y13" i="16" s="1"/>
  <c r="Y13" i="18" s="1"/>
  <c r="Z13" i="15"/>
  <c r="X13" i="16" s="1"/>
  <c r="X13" i="18" s="1"/>
  <c r="X13" i="15"/>
  <c r="V13" i="16" s="1"/>
  <c r="V13" i="18" s="1"/>
  <c r="W13" i="15"/>
  <c r="U13" i="16" s="1"/>
  <c r="U13" i="18" s="1"/>
  <c r="U13" i="15"/>
  <c r="S13" i="16" s="1"/>
  <c r="S13" i="18" s="1"/>
  <c r="T13" i="15"/>
  <c r="R13" i="16" s="1"/>
  <c r="R13" i="18" s="1"/>
  <c r="S13" i="15"/>
  <c r="Q13" i="16" s="1"/>
  <c r="Q13" i="18" s="1"/>
  <c r="R13" i="15"/>
  <c r="P13" i="16" s="1"/>
  <c r="P13" i="18" s="1"/>
  <c r="Q13" i="15"/>
  <c r="O13" i="16" s="1"/>
  <c r="O13" i="18" s="1"/>
  <c r="N13" i="15"/>
  <c r="L13" i="16" s="1"/>
  <c r="M13" i="15"/>
  <c r="K13" i="16" s="1"/>
  <c r="K13" i="18" s="1"/>
  <c r="L13" i="15"/>
  <c r="J13" i="16" s="1"/>
  <c r="J13" i="18" s="1"/>
  <c r="K13" i="15"/>
  <c r="I13" i="16" s="1"/>
  <c r="I13" i="18" s="1"/>
  <c r="J13" i="15"/>
  <c r="H13" i="16" s="1"/>
  <c r="H13" i="18" s="1"/>
  <c r="I13" i="15"/>
  <c r="G13" i="16" s="1"/>
  <c r="G13" i="18" s="1"/>
  <c r="H13" i="15"/>
  <c r="F13" i="16" s="1"/>
  <c r="F13" i="18" s="1"/>
  <c r="G13" i="15"/>
  <c r="E13" i="16" s="1"/>
  <c r="E13" i="18" s="1"/>
  <c r="AT12" i="15"/>
  <c r="AR12" i="16" s="1"/>
  <c r="AS12" i="15"/>
  <c r="AQ12" i="16" s="1"/>
  <c r="AQ12" i="18" s="1"/>
  <c r="AR12" i="15"/>
  <c r="AP12" i="16" s="1"/>
  <c r="AP12" i="18" s="1"/>
  <c r="AO12" i="15"/>
  <c r="AM12" i="16" s="1"/>
  <c r="AM12" i="18" s="1"/>
  <c r="AN12" i="15"/>
  <c r="AL12" i="16" s="1"/>
  <c r="AL12" i="18" s="1"/>
  <c r="AM12" i="15"/>
  <c r="AK12" i="16" s="1"/>
  <c r="AK12" i="18" s="1"/>
  <c r="AL12" i="15"/>
  <c r="AJ12" i="16" s="1"/>
  <c r="AJ12" i="18" s="1"/>
  <c r="AK12" i="15"/>
  <c r="AI12" i="16" s="1"/>
  <c r="AI12" i="18" s="1"/>
  <c r="AF12" i="15"/>
  <c r="AD12" i="16" s="1"/>
  <c r="AD12" i="18" s="1"/>
  <c r="AD12" i="15"/>
  <c r="AB12" i="16" s="1"/>
  <c r="AB12" i="18" s="1"/>
  <c r="AC12" i="15"/>
  <c r="AA12" i="16" s="1"/>
  <c r="AA12" i="18" s="1"/>
  <c r="AB12" i="15"/>
  <c r="Z12" i="16" s="1"/>
  <c r="Z12" i="18" s="1"/>
  <c r="AA12" i="15"/>
  <c r="Y12" i="16" s="1"/>
  <c r="Y12" i="18" s="1"/>
  <c r="Z12" i="15"/>
  <c r="X12" i="16" s="1"/>
  <c r="X12" i="18" s="1"/>
  <c r="X12" i="15"/>
  <c r="V12" i="16" s="1"/>
  <c r="V12" i="18" s="1"/>
  <c r="W12" i="15"/>
  <c r="U12" i="16" s="1"/>
  <c r="U12" i="18" s="1"/>
  <c r="U12" i="15"/>
  <c r="S12" i="16" s="1"/>
  <c r="S12" i="18" s="1"/>
  <c r="T12" i="15"/>
  <c r="R12" i="16" s="1"/>
  <c r="R12" i="18" s="1"/>
  <c r="S12" i="15"/>
  <c r="Q12" i="16" s="1"/>
  <c r="Q12" i="18" s="1"/>
  <c r="R12" i="15"/>
  <c r="P12" i="16" s="1"/>
  <c r="P12" i="18" s="1"/>
  <c r="Q12" i="15"/>
  <c r="O12" i="16" s="1"/>
  <c r="O12" i="18" s="1"/>
  <c r="N12" i="15"/>
  <c r="L12" i="16" s="1"/>
  <c r="L12" i="18" s="1"/>
  <c r="M12" i="15"/>
  <c r="K12" i="16" s="1"/>
  <c r="K12" i="18" s="1"/>
  <c r="L12" i="15"/>
  <c r="J12" i="16" s="1"/>
  <c r="J12" i="18" s="1"/>
  <c r="K12" i="15"/>
  <c r="I12" i="16" s="1"/>
  <c r="I12" i="18" s="1"/>
  <c r="J12" i="15"/>
  <c r="H12" i="16" s="1"/>
  <c r="H12" i="18" s="1"/>
  <c r="I12" i="15"/>
  <c r="G12" i="16" s="1"/>
  <c r="G12" i="18" s="1"/>
  <c r="H12" i="15"/>
  <c r="F12" i="16" s="1"/>
  <c r="F12" i="18" s="1"/>
  <c r="G12" i="15"/>
  <c r="E12" i="16" s="1"/>
  <c r="E12" i="18" s="1"/>
  <c r="AT11" i="15"/>
  <c r="AR11" i="16" s="1"/>
  <c r="AR11" i="18" s="1"/>
  <c r="AS11" i="15"/>
  <c r="AQ11" i="16" s="1"/>
  <c r="AQ11" i="18" s="1"/>
  <c r="AR11" i="15"/>
  <c r="AP11" i="16" s="1"/>
  <c r="AP11" i="18" s="1"/>
  <c r="AO11" i="15"/>
  <c r="AM11" i="16" s="1"/>
  <c r="AM11" i="18" s="1"/>
  <c r="AN11" i="15"/>
  <c r="AL11" i="16" s="1"/>
  <c r="AL11" i="18" s="1"/>
  <c r="AM11" i="15"/>
  <c r="AK11" i="16" s="1"/>
  <c r="AK11" i="18" s="1"/>
  <c r="AL11" i="15"/>
  <c r="AJ11" i="16" s="1"/>
  <c r="AJ11" i="18" s="1"/>
  <c r="AK11" i="15"/>
  <c r="AI11" i="16" s="1"/>
  <c r="AI11" i="18" s="1"/>
  <c r="AF11" i="15"/>
  <c r="AD11" i="16" s="1"/>
  <c r="AD11" i="18" s="1"/>
  <c r="AD11" i="15"/>
  <c r="AB11" i="16" s="1"/>
  <c r="AB11" i="18" s="1"/>
  <c r="AC11" i="15"/>
  <c r="AA11" i="16" s="1"/>
  <c r="AA11" i="18" s="1"/>
  <c r="AB11" i="15"/>
  <c r="Z11" i="16" s="1"/>
  <c r="Z11" i="18" s="1"/>
  <c r="AA11" i="15"/>
  <c r="Y11" i="16" s="1"/>
  <c r="Y11" i="18" s="1"/>
  <c r="Z11" i="15"/>
  <c r="X11" i="16" s="1"/>
  <c r="X11" i="18" s="1"/>
  <c r="X11" i="15"/>
  <c r="V11" i="16" s="1"/>
  <c r="V11" i="18" s="1"/>
  <c r="W11" i="15"/>
  <c r="U11" i="16" s="1"/>
  <c r="U11" i="18" s="1"/>
  <c r="U11" i="15"/>
  <c r="S11" i="16" s="1"/>
  <c r="S11" i="18" s="1"/>
  <c r="T11" i="15"/>
  <c r="R11" i="16" s="1"/>
  <c r="R11" i="18" s="1"/>
  <c r="S11" i="15"/>
  <c r="Q11" i="16" s="1"/>
  <c r="Q11" i="18" s="1"/>
  <c r="R11" i="15"/>
  <c r="P11" i="16" s="1"/>
  <c r="P11" i="18" s="1"/>
  <c r="Q11" i="15"/>
  <c r="O11" i="16" s="1"/>
  <c r="O11" i="18" s="1"/>
  <c r="N11" i="15"/>
  <c r="L11" i="16" s="1"/>
  <c r="M11" i="15"/>
  <c r="K11" i="16" s="1"/>
  <c r="K11" i="18" s="1"/>
  <c r="L11" i="15"/>
  <c r="J11" i="16" s="1"/>
  <c r="J11" i="18" s="1"/>
  <c r="K11" i="15"/>
  <c r="I11" i="16" s="1"/>
  <c r="I11" i="18" s="1"/>
  <c r="J11" i="15"/>
  <c r="H11" i="16" s="1"/>
  <c r="H11" i="18" s="1"/>
  <c r="I11" i="15"/>
  <c r="G11" i="16" s="1"/>
  <c r="G11" i="18" s="1"/>
  <c r="H11" i="15"/>
  <c r="F11" i="16" s="1"/>
  <c r="F11" i="18" s="1"/>
  <c r="G11" i="15"/>
  <c r="E11" i="16" s="1"/>
  <c r="E11" i="18" s="1"/>
  <c r="AT10" i="15"/>
  <c r="AR10" i="16" s="1"/>
  <c r="AS10" i="15"/>
  <c r="AQ10" i="16" s="1"/>
  <c r="AQ10" i="18" s="1"/>
  <c r="AR10" i="15"/>
  <c r="AP10" i="16" s="1"/>
  <c r="AP10" i="18" s="1"/>
  <c r="AO10" i="15"/>
  <c r="AM10" i="16" s="1"/>
  <c r="AM10" i="18" s="1"/>
  <c r="AN10" i="15"/>
  <c r="AL10" i="16" s="1"/>
  <c r="AL10" i="18" s="1"/>
  <c r="AM10" i="15"/>
  <c r="AK10" i="16" s="1"/>
  <c r="AK10" i="18" s="1"/>
  <c r="AL10" i="15"/>
  <c r="AJ10" i="16" s="1"/>
  <c r="AK10" i="15"/>
  <c r="AI10" i="16" s="1"/>
  <c r="AI10" i="18" s="1"/>
  <c r="AF10" i="15"/>
  <c r="AD10" i="16" s="1"/>
  <c r="AD10" i="18" s="1"/>
  <c r="AD10" i="15"/>
  <c r="AB10" i="16" s="1"/>
  <c r="AB10" i="18" s="1"/>
  <c r="AC10" i="15"/>
  <c r="AA10" i="16" s="1"/>
  <c r="AA10" i="18" s="1"/>
  <c r="AB10" i="15"/>
  <c r="Z10" i="16" s="1"/>
  <c r="Z10" i="18" s="1"/>
  <c r="AA10" i="15"/>
  <c r="Y10" i="16" s="1"/>
  <c r="Y10" i="18" s="1"/>
  <c r="Z10" i="15"/>
  <c r="X10" i="16" s="1"/>
  <c r="X10" i="18" s="1"/>
  <c r="X10" i="15"/>
  <c r="V10" i="16" s="1"/>
  <c r="V10" i="18" s="1"/>
  <c r="W10" i="15"/>
  <c r="U10" i="16" s="1"/>
  <c r="U10" i="18" s="1"/>
  <c r="U10" i="15"/>
  <c r="S10" i="16" s="1"/>
  <c r="S10" i="18" s="1"/>
  <c r="T10" i="15"/>
  <c r="R10" i="16" s="1"/>
  <c r="R10" i="18" s="1"/>
  <c r="S10" i="15"/>
  <c r="Q10" i="16" s="1"/>
  <c r="Q10" i="18" s="1"/>
  <c r="R10" i="15"/>
  <c r="P10" i="16" s="1"/>
  <c r="P10" i="18" s="1"/>
  <c r="Q10" i="15"/>
  <c r="O10" i="16" s="1"/>
  <c r="O10" i="18" s="1"/>
  <c r="N10" i="15"/>
  <c r="L10" i="16" s="1"/>
  <c r="L10" i="18" s="1"/>
  <c r="M10" i="15"/>
  <c r="K10" i="16" s="1"/>
  <c r="K10" i="18" s="1"/>
  <c r="L10" i="15"/>
  <c r="J10" i="16" s="1"/>
  <c r="J10" i="18" s="1"/>
  <c r="K10" i="15"/>
  <c r="I10" i="16" s="1"/>
  <c r="I10" i="18" s="1"/>
  <c r="J10" i="15"/>
  <c r="H10" i="16" s="1"/>
  <c r="H10" i="18" s="1"/>
  <c r="I10" i="15"/>
  <c r="G10" i="16" s="1"/>
  <c r="G10" i="18" s="1"/>
  <c r="H10" i="15"/>
  <c r="F10" i="16" s="1"/>
  <c r="F10" i="18" s="1"/>
  <c r="G10" i="15"/>
  <c r="E10" i="16" s="1"/>
  <c r="E10" i="18" s="1"/>
  <c r="AT9" i="15"/>
  <c r="AR9" i="16" s="1"/>
  <c r="AR9" i="18" s="1"/>
  <c r="AS9" i="15"/>
  <c r="AQ9" i="16" s="1"/>
  <c r="AQ9" i="18" s="1"/>
  <c r="AR9" i="15"/>
  <c r="AP9" i="16" s="1"/>
  <c r="AP9" i="18" s="1"/>
  <c r="AO9" i="15"/>
  <c r="AM9" i="16" s="1"/>
  <c r="AM9" i="18" s="1"/>
  <c r="AN9" i="15"/>
  <c r="AL9" i="16" s="1"/>
  <c r="AL9" i="18" s="1"/>
  <c r="AM9" i="15"/>
  <c r="AK9" i="16" s="1"/>
  <c r="AK9" i="18" s="1"/>
  <c r="AL9" i="15"/>
  <c r="AJ9" i="16" s="1"/>
  <c r="AJ9" i="18" s="1"/>
  <c r="AK9" i="15"/>
  <c r="AI9" i="16" s="1"/>
  <c r="AI9" i="18" s="1"/>
  <c r="AF9" i="15"/>
  <c r="AD9" i="16" s="1"/>
  <c r="AD9" i="18" s="1"/>
  <c r="AD9" i="15"/>
  <c r="AB9" i="16" s="1"/>
  <c r="AC9" i="15"/>
  <c r="AA9" i="16" s="1"/>
  <c r="AA9" i="18" s="1"/>
  <c r="AB9" i="15"/>
  <c r="Z9" i="16" s="1"/>
  <c r="Z9" i="18" s="1"/>
  <c r="AA9" i="15"/>
  <c r="Y9" i="16" s="1"/>
  <c r="Y9" i="18" s="1"/>
  <c r="Z9" i="15"/>
  <c r="X9" i="16" s="1"/>
  <c r="X9" i="18" s="1"/>
  <c r="X9" i="15"/>
  <c r="V9" i="16" s="1"/>
  <c r="V9" i="18" s="1"/>
  <c r="W9" i="15"/>
  <c r="U9" i="16" s="1"/>
  <c r="U9" i="18" s="1"/>
  <c r="U9" i="15"/>
  <c r="S9" i="16" s="1"/>
  <c r="S9" i="18" s="1"/>
  <c r="T9" i="15"/>
  <c r="R9" i="16" s="1"/>
  <c r="R9" i="18" s="1"/>
  <c r="S9" i="15"/>
  <c r="Q9" i="16" s="1"/>
  <c r="Q9" i="18" s="1"/>
  <c r="R9" i="15"/>
  <c r="P9" i="16" s="1"/>
  <c r="P9" i="18" s="1"/>
  <c r="Q9" i="15"/>
  <c r="O9" i="16" s="1"/>
  <c r="O9" i="18" s="1"/>
  <c r="N9" i="15"/>
  <c r="L9" i="16" s="1"/>
  <c r="M9" i="15"/>
  <c r="K9" i="16" s="1"/>
  <c r="K9" i="18" s="1"/>
  <c r="L9" i="15"/>
  <c r="J9" i="16" s="1"/>
  <c r="J9" i="18" s="1"/>
  <c r="K9" i="15"/>
  <c r="I9" i="16" s="1"/>
  <c r="I9" i="18" s="1"/>
  <c r="J9" i="15"/>
  <c r="H9" i="16" s="1"/>
  <c r="H9" i="18" s="1"/>
  <c r="I9" i="15"/>
  <c r="G9" i="16" s="1"/>
  <c r="G9" i="18" s="1"/>
  <c r="H9" i="15"/>
  <c r="F9" i="16" s="1"/>
  <c r="F9" i="18" s="1"/>
  <c r="G9" i="15"/>
  <c r="E9" i="16" s="1"/>
  <c r="E9" i="18" s="1"/>
  <c r="AT8" i="15"/>
  <c r="AR8" i="16" s="1"/>
  <c r="AS8" i="15"/>
  <c r="AQ8" i="16" s="1"/>
  <c r="AQ8" i="18" s="1"/>
  <c r="AR8" i="15"/>
  <c r="AP8" i="16" s="1"/>
  <c r="AP8" i="18" s="1"/>
  <c r="AO8" i="15"/>
  <c r="AM8" i="16" s="1"/>
  <c r="AM8" i="18" s="1"/>
  <c r="AN8" i="15"/>
  <c r="AL8" i="16" s="1"/>
  <c r="AL8" i="18" s="1"/>
  <c r="AM8" i="15"/>
  <c r="AK8" i="16" s="1"/>
  <c r="AK8" i="18" s="1"/>
  <c r="AL8" i="15"/>
  <c r="AJ8" i="16" s="1"/>
  <c r="AK8" i="15"/>
  <c r="AI8" i="16" s="1"/>
  <c r="AI8" i="18" s="1"/>
  <c r="AF8" i="15"/>
  <c r="AD8" i="16" s="1"/>
  <c r="AD8" i="18" s="1"/>
  <c r="AD8" i="15"/>
  <c r="AB8" i="16" s="1"/>
  <c r="AB8" i="18" s="1"/>
  <c r="AC8" i="15"/>
  <c r="AA8" i="16" s="1"/>
  <c r="AA8" i="18" s="1"/>
  <c r="AB8" i="15"/>
  <c r="Z8" i="16" s="1"/>
  <c r="Z8" i="18" s="1"/>
  <c r="AA8" i="15"/>
  <c r="Y8" i="16" s="1"/>
  <c r="Y8" i="18" s="1"/>
  <c r="Z8" i="15"/>
  <c r="X8" i="16" s="1"/>
  <c r="X8" i="18" s="1"/>
  <c r="X8" i="15"/>
  <c r="V8" i="16" s="1"/>
  <c r="V8" i="18" s="1"/>
  <c r="W8" i="15"/>
  <c r="U8" i="16" s="1"/>
  <c r="U8" i="18" s="1"/>
  <c r="U8" i="15"/>
  <c r="S8" i="16" s="1"/>
  <c r="S8" i="18" s="1"/>
  <c r="T8" i="15"/>
  <c r="R8" i="16" s="1"/>
  <c r="R8" i="18" s="1"/>
  <c r="S8" i="15"/>
  <c r="Q8" i="16" s="1"/>
  <c r="Q8" i="18" s="1"/>
  <c r="R8" i="15"/>
  <c r="P8" i="16" s="1"/>
  <c r="P8" i="18" s="1"/>
  <c r="Q8" i="15"/>
  <c r="O8" i="16" s="1"/>
  <c r="O8" i="18" s="1"/>
  <c r="N8" i="15"/>
  <c r="L8" i="16" s="1"/>
  <c r="L8" i="18" s="1"/>
  <c r="M8" i="15"/>
  <c r="K8" i="16" s="1"/>
  <c r="K8" i="18" s="1"/>
  <c r="L8" i="15"/>
  <c r="J8" i="16" s="1"/>
  <c r="J8" i="18" s="1"/>
  <c r="K8" i="15"/>
  <c r="I8" i="16" s="1"/>
  <c r="I8" i="18" s="1"/>
  <c r="J8" i="15"/>
  <c r="H8" i="16" s="1"/>
  <c r="H8" i="18" s="1"/>
  <c r="I8" i="15"/>
  <c r="G8" i="16" s="1"/>
  <c r="G8" i="18" s="1"/>
  <c r="H8" i="15"/>
  <c r="F8" i="16" s="1"/>
  <c r="F8" i="18" s="1"/>
  <c r="G8" i="15"/>
  <c r="E8" i="16" s="1"/>
  <c r="E8" i="18" s="1"/>
  <c r="AT7" i="15"/>
  <c r="AR7" i="16" s="1"/>
  <c r="AR7" i="18" s="1"/>
  <c r="AS7" i="15"/>
  <c r="AQ7" i="16" s="1"/>
  <c r="AQ7" i="18" s="1"/>
  <c r="AR7" i="15"/>
  <c r="AP7" i="16" s="1"/>
  <c r="AP7" i="18" s="1"/>
  <c r="AO7" i="15"/>
  <c r="AM7" i="16" s="1"/>
  <c r="AM7" i="18" s="1"/>
  <c r="AN7" i="15"/>
  <c r="AL7" i="16" s="1"/>
  <c r="AL7" i="18" s="1"/>
  <c r="AM7" i="15"/>
  <c r="AK7" i="16" s="1"/>
  <c r="AK7" i="18" s="1"/>
  <c r="AL7" i="15"/>
  <c r="AJ7" i="16" s="1"/>
  <c r="AJ7" i="18" s="1"/>
  <c r="AK7" i="15"/>
  <c r="AI7" i="16" s="1"/>
  <c r="AI7" i="18" s="1"/>
  <c r="AF7" i="15"/>
  <c r="AD7" i="16" s="1"/>
  <c r="AD7" i="18" s="1"/>
  <c r="AD7" i="15"/>
  <c r="AB7" i="16" s="1"/>
  <c r="AC7" i="15"/>
  <c r="AA7" i="16" s="1"/>
  <c r="AA7" i="18" s="1"/>
  <c r="AB7" i="15"/>
  <c r="Z7" i="16" s="1"/>
  <c r="Z7" i="18" s="1"/>
  <c r="AA7" i="15"/>
  <c r="Y7" i="16" s="1"/>
  <c r="Y7" i="18" s="1"/>
  <c r="Z7" i="15"/>
  <c r="X7" i="16" s="1"/>
  <c r="X7" i="18" s="1"/>
  <c r="X7" i="15"/>
  <c r="V7" i="16" s="1"/>
  <c r="V7" i="18" s="1"/>
  <c r="W7" i="15"/>
  <c r="U7" i="16" s="1"/>
  <c r="U7" i="18" s="1"/>
  <c r="U7" i="15"/>
  <c r="S7" i="16" s="1"/>
  <c r="S7" i="18" s="1"/>
  <c r="T7" i="15"/>
  <c r="R7" i="16" s="1"/>
  <c r="R7" i="18" s="1"/>
  <c r="S7" i="15"/>
  <c r="Q7" i="16" s="1"/>
  <c r="Q7" i="18" s="1"/>
  <c r="R7" i="15"/>
  <c r="P7" i="16" s="1"/>
  <c r="P7" i="18" s="1"/>
  <c r="Q7" i="15"/>
  <c r="O7" i="16" s="1"/>
  <c r="O7" i="18" s="1"/>
  <c r="N7" i="15"/>
  <c r="L7" i="16" s="1"/>
  <c r="L7" i="18" s="1"/>
  <c r="M7" i="15"/>
  <c r="K7" i="16" s="1"/>
  <c r="K7" i="18" s="1"/>
  <c r="L7" i="15"/>
  <c r="J7" i="16" s="1"/>
  <c r="J7" i="18" s="1"/>
  <c r="K7" i="15"/>
  <c r="I7" i="16" s="1"/>
  <c r="I7" i="18" s="1"/>
  <c r="J7" i="15"/>
  <c r="H7" i="16" s="1"/>
  <c r="H7" i="18" s="1"/>
  <c r="I7" i="15"/>
  <c r="G7" i="16" s="1"/>
  <c r="G7" i="18" s="1"/>
  <c r="H7" i="15"/>
  <c r="F7" i="16" s="1"/>
  <c r="F7" i="18" s="1"/>
  <c r="G7" i="15"/>
  <c r="E7" i="16" s="1"/>
  <c r="E7" i="18" s="1"/>
  <c r="AT6" i="15"/>
  <c r="AR6" i="16" s="1"/>
  <c r="AR6" i="18" s="1"/>
  <c r="AS6" i="15"/>
  <c r="AQ6" i="16" s="1"/>
  <c r="AQ6" i="18" s="1"/>
  <c r="AR6" i="15"/>
  <c r="AP6" i="16" s="1"/>
  <c r="AP6" i="18" s="1"/>
  <c r="AO6" i="15"/>
  <c r="AM6" i="16" s="1"/>
  <c r="AM6" i="18" s="1"/>
  <c r="AN6" i="15"/>
  <c r="AL6" i="16" s="1"/>
  <c r="AL6" i="18" s="1"/>
  <c r="AM6" i="15"/>
  <c r="AK6" i="16" s="1"/>
  <c r="AK6" i="18" s="1"/>
  <c r="AL6" i="15"/>
  <c r="AJ6" i="16" s="1"/>
  <c r="AK6" i="15"/>
  <c r="AI6" i="16" s="1"/>
  <c r="AI6" i="18" s="1"/>
  <c r="AF6" i="15"/>
  <c r="AD6" i="16" s="1"/>
  <c r="AD6" i="18" s="1"/>
  <c r="AD6" i="15"/>
  <c r="AB6" i="16" s="1"/>
  <c r="AB6" i="18" s="1"/>
  <c r="AC6" i="15"/>
  <c r="AA6" i="16" s="1"/>
  <c r="AA6" i="18" s="1"/>
  <c r="AB6" i="15"/>
  <c r="Z6" i="16" s="1"/>
  <c r="Z6" i="18" s="1"/>
  <c r="AA6" i="15"/>
  <c r="Y6" i="16" s="1"/>
  <c r="Y6" i="18" s="1"/>
  <c r="Z6" i="15"/>
  <c r="X6" i="16" s="1"/>
  <c r="X6" i="18" s="1"/>
  <c r="X6" i="15"/>
  <c r="V6" i="16" s="1"/>
  <c r="V6" i="18" s="1"/>
  <c r="W6" i="15"/>
  <c r="U6" i="16" s="1"/>
  <c r="U6" i="18" s="1"/>
  <c r="U6" i="15"/>
  <c r="S6" i="16" s="1"/>
  <c r="S6" i="18" s="1"/>
  <c r="T6" i="15"/>
  <c r="R6" i="16" s="1"/>
  <c r="R6" i="18" s="1"/>
  <c r="S6" i="15"/>
  <c r="Q6" i="16" s="1"/>
  <c r="Q6" i="18" s="1"/>
  <c r="R6" i="15"/>
  <c r="P6" i="16" s="1"/>
  <c r="P6" i="18" s="1"/>
  <c r="Q6" i="15"/>
  <c r="O6" i="16" s="1"/>
  <c r="O6" i="18" s="1"/>
  <c r="N6" i="15"/>
  <c r="L6" i="16" s="1"/>
  <c r="L6" i="18" s="1"/>
  <c r="M6" i="15"/>
  <c r="K6" i="16" s="1"/>
  <c r="K6" i="18" s="1"/>
  <c r="L6" i="15"/>
  <c r="J6" i="16" s="1"/>
  <c r="J6" i="18" s="1"/>
  <c r="K6" i="15"/>
  <c r="I6" i="16" s="1"/>
  <c r="I6" i="18" s="1"/>
  <c r="J6" i="15"/>
  <c r="H6" i="16" s="1"/>
  <c r="H6" i="18" s="1"/>
  <c r="I6" i="15"/>
  <c r="G6" i="16" s="1"/>
  <c r="G6" i="18" s="1"/>
  <c r="H6" i="15"/>
  <c r="F6" i="16" s="1"/>
  <c r="F6" i="18" s="1"/>
  <c r="G6" i="15"/>
  <c r="E6" i="16" s="1"/>
  <c r="E6" i="18" s="1"/>
  <c r="AT5" i="15"/>
  <c r="AR5" i="16" s="1"/>
  <c r="AR5" i="18" s="1"/>
  <c r="AS5" i="15"/>
  <c r="AQ5" i="16" s="1"/>
  <c r="AQ5" i="18" s="1"/>
  <c r="AR5" i="15"/>
  <c r="AP5" i="16" s="1"/>
  <c r="AP5" i="18" s="1"/>
  <c r="AO5" i="15"/>
  <c r="AM5" i="16" s="1"/>
  <c r="AM5" i="18" s="1"/>
  <c r="AN5" i="15"/>
  <c r="AL5" i="16" s="1"/>
  <c r="AL5" i="18" s="1"/>
  <c r="AM5" i="15"/>
  <c r="AK5" i="16" s="1"/>
  <c r="AK5" i="18" s="1"/>
  <c r="AL5" i="15"/>
  <c r="AJ5" i="16" s="1"/>
  <c r="AJ5" i="18" s="1"/>
  <c r="AK5" i="15"/>
  <c r="AI5" i="16" s="1"/>
  <c r="AI5" i="18" s="1"/>
  <c r="AF5" i="15"/>
  <c r="AD5" i="16" s="1"/>
  <c r="AD5" i="18" s="1"/>
  <c r="AD5" i="15"/>
  <c r="AB5" i="16" s="1"/>
  <c r="AC5" i="15"/>
  <c r="AA5" i="16" s="1"/>
  <c r="AA5" i="18" s="1"/>
  <c r="AB5" i="15"/>
  <c r="Z5" i="16" s="1"/>
  <c r="Z5" i="18" s="1"/>
  <c r="AA5" i="15"/>
  <c r="Y5" i="16" s="1"/>
  <c r="Y5" i="18" s="1"/>
  <c r="Z5" i="15"/>
  <c r="X5" i="16" s="1"/>
  <c r="X5" i="18" s="1"/>
  <c r="X5" i="15"/>
  <c r="V5" i="16" s="1"/>
  <c r="V5" i="18" s="1"/>
  <c r="W5" i="15"/>
  <c r="U5" i="16" s="1"/>
  <c r="U5" i="18" s="1"/>
  <c r="U5" i="15"/>
  <c r="S5" i="16" s="1"/>
  <c r="S5" i="18" s="1"/>
  <c r="T5" i="15"/>
  <c r="R5" i="16" s="1"/>
  <c r="R5" i="18" s="1"/>
  <c r="S5" i="15"/>
  <c r="Q5" i="16" s="1"/>
  <c r="Q5" i="18" s="1"/>
  <c r="R5" i="15"/>
  <c r="P5" i="16" s="1"/>
  <c r="P5" i="18" s="1"/>
  <c r="Q5" i="15"/>
  <c r="O5" i="16" s="1"/>
  <c r="O5" i="18" s="1"/>
  <c r="N5" i="15"/>
  <c r="L5" i="16" s="1"/>
  <c r="M5" i="15"/>
  <c r="K5" i="16" s="1"/>
  <c r="K5" i="18" s="1"/>
  <c r="L5" i="15"/>
  <c r="J5" i="16" s="1"/>
  <c r="J5" i="18" s="1"/>
  <c r="K5" i="15"/>
  <c r="I5" i="16" s="1"/>
  <c r="I5" i="18" s="1"/>
  <c r="J5" i="15"/>
  <c r="H5" i="16" s="1"/>
  <c r="H5" i="18" s="1"/>
  <c r="I5" i="15"/>
  <c r="G5" i="16" s="1"/>
  <c r="G5" i="18" s="1"/>
  <c r="H5" i="15"/>
  <c r="F5" i="16" s="1"/>
  <c r="F5" i="18" s="1"/>
  <c r="G5" i="15"/>
  <c r="E5" i="16" s="1"/>
  <c r="E5" i="18" s="1"/>
  <c r="AT4" i="15"/>
  <c r="AR4" i="16" s="1"/>
  <c r="AR4" i="18" s="1"/>
  <c r="AS4" i="15"/>
  <c r="AQ4" i="16" s="1"/>
  <c r="AQ4" i="18" s="1"/>
  <c r="AR4" i="15"/>
  <c r="AP4" i="16" s="1"/>
  <c r="AP4" i="18" s="1"/>
  <c r="AO4" i="15"/>
  <c r="AM4" i="16" s="1"/>
  <c r="AM4" i="18" s="1"/>
  <c r="AN4" i="15"/>
  <c r="AL4" i="16" s="1"/>
  <c r="AL4" i="18" s="1"/>
  <c r="AM4" i="15"/>
  <c r="AK4" i="16" s="1"/>
  <c r="AK4" i="18" s="1"/>
  <c r="AL4" i="15"/>
  <c r="AJ4" i="16" s="1"/>
  <c r="AJ4" i="18" s="1"/>
  <c r="AK4" i="15"/>
  <c r="AI4" i="16" s="1"/>
  <c r="AI4" i="18" s="1"/>
  <c r="AF4" i="15"/>
  <c r="AD4" i="16" s="1"/>
  <c r="AD4" i="18" s="1"/>
  <c r="AD4" i="15"/>
  <c r="AB4" i="16" s="1"/>
  <c r="AB4" i="18" s="1"/>
  <c r="AC4" i="15"/>
  <c r="AA4" i="16" s="1"/>
  <c r="AA4" i="18" s="1"/>
  <c r="AB4" i="15"/>
  <c r="Z4" i="16" s="1"/>
  <c r="Z4" i="18" s="1"/>
  <c r="AA4" i="15"/>
  <c r="Y4" i="16" s="1"/>
  <c r="Y4" i="18" s="1"/>
  <c r="Z4" i="15"/>
  <c r="X4" i="16" s="1"/>
  <c r="X4" i="18" s="1"/>
  <c r="X4" i="15"/>
  <c r="V4" i="16" s="1"/>
  <c r="V4" i="18" s="1"/>
  <c r="W4" i="15"/>
  <c r="U4" i="16" s="1"/>
  <c r="U4" i="18" s="1"/>
  <c r="U4" i="15"/>
  <c r="S4" i="16" s="1"/>
  <c r="S4" i="18" s="1"/>
  <c r="T4" i="15"/>
  <c r="R4" i="16" s="1"/>
  <c r="R4" i="18" s="1"/>
  <c r="S4" i="15"/>
  <c r="Q4" i="16" s="1"/>
  <c r="Q4" i="18" s="1"/>
  <c r="R4" i="15"/>
  <c r="P4" i="16" s="1"/>
  <c r="P4" i="18" s="1"/>
  <c r="Q4" i="15"/>
  <c r="O4" i="16" s="1"/>
  <c r="O4" i="18" s="1"/>
  <c r="N4" i="15"/>
  <c r="L4" i="16" s="1"/>
  <c r="L4" i="18" s="1"/>
  <c r="M4" i="15"/>
  <c r="K4" i="16" s="1"/>
  <c r="K4" i="18" s="1"/>
  <c r="L4" i="15"/>
  <c r="J4" i="16" s="1"/>
  <c r="J4" i="18" s="1"/>
  <c r="K4" i="15"/>
  <c r="I4" i="16" s="1"/>
  <c r="I4" i="18" s="1"/>
  <c r="J4" i="15"/>
  <c r="H4" i="16" s="1"/>
  <c r="H4" i="18" s="1"/>
  <c r="I4" i="15"/>
  <c r="G4" i="16" s="1"/>
  <c r="G4" i="18" s="1"/>
  <c r="H4" i="15"/>
  <c r="F4" i="16" s="1"/>
  <c r="F4" i="18" s="1"/>
  <c r="G4" i="15"/>
  <c r="E4" i="16" s="1"/>
  <c r="E4" i="18" s="1"/>
  <c r="AT3" i="15"/>
  <c r="AR3" i="16" s="1"/>
  <c r="AR3" i="18" s="1"/>
  <c r="AS3" i="15"/>
  <c r="AQ3" i="16" s="1"/>
  <c r="AQ3" i="18" s="1"/>
  <c r="AR3" i="15"/>
  <c r="AP3" i="16" s="1"/>
  <c r="AP3" i="18" s="1"/>
  <c r="AO3" i="15"/>
  <c r="AM3" i="16" s="1"/>
  <c r="AM3" i="18" s="1"/>
  <c r="AN3" i="15"/>
  <c r="AL3" i="16" s="1"/>
  <c r="AL3" i="18" s="1"/>
  <c r="AM3" i="15"/>
  <c r="AK3" i="16" s="1"/>
  <c r="AK3" i="18" s="1"/>
  <c r="AL3" i="15"/>
  <c r="AJ3" i="16" s="1"/>
  <c r="AJ3" i="18" s="1"/>
  <c r="AK3" i="15"/>
  <c r="AI3" i="16" s="1"/>
  <c r="AI3" i="18" s="1"/>
  <c r="AF3" i="15"/>
  <c r="AD3" i="16" s="1"/>
  <c r="AD3" i="18" s="1"/>
  <c r="AD3" i="15"/>
  <c r="AB3" i="16" s="1"/>
  <c r="AB3" i="18" s="1"/>
  <c r="AC3" i="15"/>
  <c r="AA3" i="16" s="1"/>
  <c r="AA3" i="18" s="1"/>
  <c r="AB3" i="15"/>
  <c r="Z3" i="16" s="1"/>
  <c r="Z3" i="18" s="1"/>
  <c r="AA3" i="15"/>
  <c r="Y3" i="16" s="1"/>
  <c r="Y3" i="18" s="1"/>
  <c r="Z3" i="15"/>
  <c r="X3" i="16" s="1"/>
  <c r="X3" i="18" s="1"/>
  <c r="X3" i="15"/>
  <c r="V3" i="16" s="1"/>
  <c r="V3" i="18" s="1"/>
  <c r="W3" i="15"/>
  <c r="U3" i="16" s="1"/>
  <c r="U3" i="18" s="1"/>
  <c r="U3" i="15"/>
  <c r="S3" i="16" s="1"/>
  <c r="S3" i="18" s="1"/>
  <c r="T3" i="15"/>
  <c r="R3" i="16" s="1"/>
  <c r="R3" i="18" s="1"/>
  <c r="S3" i="15"/>
  <c r="Q3" i="16" s="1"/>
  <c r="Q3" i="18" s="1"/>
  <c r="R3" i="15"/>
  <c r="P3" i="16" s="1"/>
  <c r="P3" i="18" s="1"/>
  <c r="Q3" i="15"/>
  <c r="O3" i="16" s="1"/>
  <c r="O3" i="18" s="1"/>
  <c r="N3" i="15"/>
  <c r="L3" i="16" s="1"/>
  <c r="M3" i="15"/>
  <c r="K3" i="16" s="1"/>
  <c r="K3" i="18" s="1"/>
  <c r="L3" i="15"/>
  <c r="J3" i="16" s="1"/>
  <c r="J3" i="18" s="1"/>
  <c r="K3" i="15"/>
  <c r="I3" i="16" s="1"/>
  <c r="I3" i="18" s="1"/>
  <c r="J3" i="15"/>
  <c r="H3" i="16" s="1"/>
  <c r="H3" i="18" s="1"/>
  <c r="I3" i="15"/>
  <c r="G3" i="16" s="1"/>
  <c r="G3" i="18" s="1"/>
  <c r="H3" i="15"/>
  <c r="F3" i="16" s="1"/>
  <c r="F3" i="18" s="1"/>
  <c r="G3" i="15"/>
  <c r="E3" i="16" s="1"/>
  <c r="E3" i="18" s="1"/>
  <c r="D3" i="18" l="1"/>
  <c r="D11" i="18"/>
  <c r="D8" i="18"/>
  <c r="D16" i="18"/>
  <c r="D5" i="18"/>
  <c r="D13" i="18"/>
  <c r="D10" i="18"/>
  <c r="D18" i="18"/>
  <c r="D7" i="18"/>
  <c r="D15" i="18"/>
  <c r="D4" i="18"/>
  <c r="D12" i="18"/>
  <c r="D9" i="18"/>
  <c r="D17" i="18"/>
  <c r="D6" i="18"/>
  <c r="D14" i="18"/>
  <c r="D19" i="18"/>
  <c r="D27" i="18"/>
  <c r="D35" i="18"/>
  <c r="D43" i="18"/>
  <c r="D24" i="18"/>
  <c r="D21" i="18"/>
  <c r="D29" i="18"/>
  <c r="D34" i="18"/>
  <c r="D54" i="18"/>
  <c r="D20" i="18"/>
  <c r="D31" i="18"/>
  <c r="D45" i="18"/>
  <c r="D46" i="18"/>
  <c r="D56" i="18"/>
  <c r="D23" i="18"/>
  <c r="D33" i="18"/>
  <c r="D47" i="18"/>
  <c r="D62" i="18"/>
  <c r="D30" i="18"/>
  <c r="D52" i="18"/>
  <c r="D61" i="18"/>
  <c r="D28" i="18"/>
  <c r="D38" i="18"/>
  <c r="D25" i="18"/>
  <c r="D41" i="18"/>
  <c r="D49" i="18"/>
  <c r="D50" i="18"/>
  <c r="D60" i="18"/>
  <c r="D69" i="18"/>
  <c r="D74" i="18"/>
  <c r="D44" i="18"/>
  <c r="D57" i="18"/>
  <c r="D66" i="18"/>
  <c r="D67" i="18"/>
  <c r="D68" i="18"/>
  <c r="D71" i="18"/>
  <c r="D22" i="18"/>
  <c r="D26" i="18"/>
  <c r="D32" i="18"/>
  <c r="D55" i="18"/>
  <c r="D42" i="18"/>
  <c r="D51" i="18"/>
  <c r="D58" i="18"/>
  <c r="D82" i="18"/>
  <c r="D90" i="18"/>
  <c r="D98" i="18"/>
  <c r="D106" i="18"/>
  <c r="D48" i="18"/>
  <c r="D76" i="18"/>
  <c r="D79" i="18"/>
  <c r="D87" i="18"/>
  <c r="D95" i="18"/>
  <c r="D103" i="18"/>
  <c r="D65" i="18"/>
  <c r="D84" i="18"/>
  <c r="D92" i="18"/>
  <c r="D100" i="18"/>
  <c r="D73" i="18"/>
  <c r="D81" i="18"/>
  <c r="D89" i="18"/>
  <c r="D97" i="18"/>
  <c r="D105" i="18"/>
  <c r="D63" i="18"/>
  <c r="D40" i="18"/>
  <c r="D85" i="18"/>
  <c r="D93" i="18"/>
  <c r="D101" i="18"/>
  <c r="D36" i="18"/>
  <c r="D59" i="18"/>
  <c r="D72" i="18"/>
  <c r="D78" i="18"/>
  <c r="D83" i="18"/>
  <c r="D91" i="18"/>
  <c r="D99" i="18"/>
  <c r="D109" i="18"/>
  <c r="D64" i="18"/>
  <c r="D70" i="18"/>
  <c r="D110" i="18"/>
  <c r="D39" i="18"/>
  <c r="D37" i="18"/>
  <c r="D107" i="18"/>
  <c r="D53" i="18"/>
  <c r="D77" i="18"/>
  <c r="D86" i="18"/>
  <c r="D108" i="18"/>
  <c r="D80" i="18"/>
  <c r="D75" i="18"/>
  <c r="D102" i="18"/>
  <c r="D94" i="18"/>
  <c r="D104" i="18"/>
  <c r="D88" i="18"/>
  <c r="D182" i="18"/>
  <c r="D96" i="18"/>
  <c r="D295" i="18"/>
  <c r="D292" i="18"/>
  <c r="D300" i="18"/>
  <c r="D297" i="18"/>
  <c r="D294" i="18"/>
  <c r="D299" i="18"/>
  <c r="D296" i="18"/>
  <c r="D293" i="18"/>
  <c r="D298" i="18"/>
  <c r="L182" i="18"/>
  <c r="L295" i="18"/>
  <c r="L292" i="18"/>
  <c r="L300" i="18"/>
  <c r="L297" i="18"/>
  <c r="L294" i="18"/>
  <c r="L299" i="18"/>
  <c r="L296" i="18"/>
  <c r="L293" i="18"/>
  <c r="L298" i="18"/>
  <c r="T3" i="18"/>
  <c r="T11" i="18"/>
  <c r="T8" i="18"/>
  <c r="T16" i="18"/>
  <c r="T5" i="18"/>
  <c r="T13" i="18"/>
  <c r="T10" i="18"/>
  <c r="T18" i="18"/>
  <c r="T7" i="18"/>
  <c r="T15" i="18"/>
  <c r="T4" i="18"/>
  <c r="T12" i="18"/>
  <c r="T9" i="18"/>
  <c r="T17" i="18"/>
  <c r="T6" i="18"/>
  <c r="T14" i="18"/>
  <c r="T19" i="18"/>
  <c r="T27" i="18"/>
  <c r="T35" i="18"/>
  <c r="T24" i="18"/>
  <c r="T21" i="18"/>
  <c r="T29" i="18"/>
  <c r="T28" i="18"/>
  <c r="T25" i="18"/>
  <c r="T34" i="18"/>
  <c r="T37" i="18"/>
  <c r="T30" i="18"/>
  <c r="T33" i="18"/>
  <c r="T36" i="18"/>
  <c r="T39" i="18"/>
  <c r="T32" i="18"/>
  <c r="T22" i="18"/>
  <c r="T26" i="18"/>
  <c r="T31" i="18"/>
  <c r="T23" i="18"/>
  <c r="T20" i="18"/>
  <c r="T40" i="18"/>
  <c r="T41" i="18"/>
  <c r="T38" i="18"/>
  <c r="T203" i="18"/>
  <c r="T211" i="18"/>
  <c r="T182" i="18"/>
  <c r="T208" i="18"/>
  <c r="T216" i="18"/>
  <c r="T205" i="18"/>
  <c r="T213" i="18"/>
  <c r="T206" i="18"/>
  <c r="T210" i="18"/>
  <c r="T217" i="18"/>
  <c r="T212" i="18"/>
  <c r="T207" i="18"/>
  <c r="T204" i="18"/>
  <c r="T202" i="18"/>
  <c r="T215" i="18"/>
  <c r="T209" i="18"/>
  <c r="T214" i="18"/>
  <c r="T287" i="18"/>
  <c r="T295" i="18"/>
  <c r="T284" i="18"/>
  <c r="T292" i="18"/>
  <c r="T300" i="18"/>
  <c r="T289" i="18"/>
  <c r="T297" i="18"/>
  <c r="T286" i="18"/>
  <c r="T294" i="18"/>
  <c r="T291" i="18"/>
  <c r="T299" i="18"/>
  <c r="T218" i="18"/>
  <c r="T288" i="18"/>
  <c r="T296" i="18"/>
  <c r="T290" i="18"/>
  <c r="T298" i="18"/>
  <c r="T285" i="18"/>
  <c r="T293" i="18"/>
  <c r="AB182" i="18"/>
  <c r="AB295" i="18"/>
  <c r="AB292" i="18"/>
  <c r="AB300" i="18"/>
  <c r="AB297" i="18"/>
  <c r="AB294" i="18"/>
  <c r="AB299" i="18"/>
  <c r="AB296" i="18"/>
  <c r="AB298" i="18"/>
  <c r="AB293" i="18"/>
  <c r="AJ261" i="18"/>
  <c r="AJ182" i="18"/>
  <c r="AJ259" i="18"/>
  <c r="AJ260" i="18"/>
  <c r="AJ271" i="18"/>
  <c r="AJ279" i="18"/>
  <c r="AJ287" i="18"/>
  <c r="AJ295" i="18"/>
  <c r="AJ262" i="18"/>
  <c r="AJ268" i="18"/>
  <c r="AJ276" i="18"/>
  <c r="AJ284" i="18"/>
  <c r="AJ292" i="18"/>
  <c r="AJ300" i="18"/>
  <c r="AJ263" i="18"/>
  <c r="AJ265" i="18"/>
  <c r="AJ273" i="18"/>
  <c r="AJ281" i="18"/>
  <c r="AJ297" i="18"/>
  <c r="AJ270" i="18"/>
  <c r="AJ278" i="18"/>
  <c r="AJ286" i="18"/>
  <c r="AJ294" i="18"/>
  <c r="AJ258" i="18"/>
  <c r="AJ267" i="18"/>
  <c r="AJ275" i="18"/>
  <c r="AJ283" i="18"/>
  <c r="AJ299" i="18"/>
  <c r="AJ264" i="18"/>
  <c r="AJ272" i="18"/>
  <c r="AJ280" i="18"/>
  <c r="AJ288" i="18"/>
  <c r="AJ296" i="18"/>
  <c r="AJ269" i="18"/>
  <c r="AJ277" i="18"/>
  <c r="AJ285" i="18"/>
  <c r="AJ293" i="18"/>
  <c r="AJ266" i="18"/>
  <c r="AJ282" i="18"/>
  <c r="AJ298" i="18"/>
  <c r="AR182" i="18"/>
  <c r="AR295" i="18"/>
  <c r="AR292" i="18"/>
  <c r="AR300" i="18"/>
  <c r="AR297" i="18"/>
  <c r="AR294" i="18"/>
  <c r="AR299" i="18"/>
  <c r="AR296" i="18"/>
  <c r="AR293" i="18"/>
  <c r="AR298" i="18"/>
  <c r="D186" i="18"/>
  <c r="L186" i="18"/>
  <c r="T186" i="18"/>
  <c r="AB186" i="18"/>
  <c r="AJ186" i="18"/>
  <c r="AR186" i="18"/>
  <c r="D190" i="18"/>
  <c r="L190" i="18"/>
  <c r="T190" i="18"/>
  <c r="AB190" i="18"/>
  <c r="AJ190" i="18"/>
  <c r="AR190" i="18"/>
  <c r="D194" i="18"/>
  <c r="L194" i="18"/>
  <c r="T194" i="18"/>
  <c r="AB194" i="18"/>
  <c r="AJ194" i="18"/>
  <c r="AR194" i="18"/>
  <c r="D197" i="18"/>
  <c r="L197" i="18"/>
  <c r="T197" i="18"/>
  <c r="AB197" i="18"/>
  <c r="AJ197" i="18"/>
  <c r="AR197" i="18"/>
  <c r="D205" i="18"/>
  <c r="L205" i="18"/>
  <c r="AB205" i="18"/>
  <c r="AJ205" i="18"/>
  <c r="AR205" i="18"/>
  <c r="D213" i="18"/>
  <c r="L213" i="18"/>
  <c r="AB213" i="18"/>
  <c r="AJ213" i="18"/>
  <c r="AR213" i="18"/>
  <c r="L5" i="18"/>
  <c r="AB9" i="18"/>
  <c r="AJ10" i="18"/>
  <c r="AR12" i="18"/>
  <c r="L13" i="18"/>
  <c r="AR15" i="18"/>
  <c r="AJ16" i="18"/>
  <c r="AR19" i="18"/>
  <c r="AJ20" i="18"/>
  <c r="AR23" i="18"/>
  <c r="AJ24" i="18"/>
  <c r="AR27" i="18"/>
  <c r="AJ28" i="18"/>
  <c r="AR31" i="18"/>
  <c r="AJ32" i="18"/>
  <c r="AR35" i="18"/>
  <c r="AJ36" i="18"/>
  <c r="AR39" i="18"/>
  <c r="AJ40" i="18"/>
  <c r="AB44" i="18"/>
  <c r="T45" i="18"/>
  <c r="AR45" i="18"/>
  <c r="L47" i="18"/>
  <c r="AJ47" i="18"/>
  <c r="T52" i="18"/>
  <c r="T54" i="18"/>
  <c r="T56" i="18"/>
  <c r="T58" i="18"/>
  <c r="T60" i="18"/>
  <c r="T62" i="18"/>
  <c r="AJ63" i="18"/>
  <c r="L65" i="18"/>
  <c r="T67" i="18"/>
  <c r="AB67" i="18"/>
  <c r="AR68" i="18"/>
  <c r="AJ71" i="18"/>
  <c r="L73" i="18"/>
  <c r="T75" i="18"/>
  <c r="AB75" i="18"/>
  <c r="L76" i="18"/>
  <c r="AR77" i="18"/>
  <c r="T79" i="18"/>
  <c r="AB79" i="18"/>
  <c r="L80" i="18"/>
  <c r="AR81" i="18"/>
  <c r="T83" i="18"/>
  <c r="AB83" i="18"/>
  <c r="L84" i="18"/>
  <c r="AR85" i="18"/>
  <c r="T87" i="18"/>
  <c r="AB87" i="18"/>
  <c r="L88" i="18"/>
  <c r="AR89" i="18"/>
  <c r="T91" i="18"/>
  <c r="AB91" i="18"/>
  <c r="L92" i="18"/>
  <c r="AR94" i="18"/>
  <c r="AJ95" i="18"/>
  <c r="T97" i="18"/>
  <c r="AB97" i="18"/>
  <c r="L99" i="18"/>
  <c r="P101" i="18"/>
  <c r="X101" i="18"/>
  <c r="AF101" i="18"/>
  <c r="AR102" i="18"/>
  <c r="H103" i="18"/>
  <c r="AJ103" i="18"/>
  <c r="T105" i="18"/>
  <c r="AB105" i="18"/>
  <c r="L107" i="18"/>
  <c r="W108" i="18"/>
  <c r="AE108" i="18"/>
  <c r="P109" i="18"/>
  <c r="X109" i="18"/>
  <c r="AF109" i="18"/>
  <c r="G110" i="18"/>
  <c r="AR110" i="18"/>
  <c r="G111" i="18"/>
  <c r="O111" i="18"/>
  <c r="W111" i="18"/>
  <c r="AE111" i="18"/>
  <c r="AM111" i="18"/>
  <c r="AU111" i="18"/>
  <c r="G115" i="18"/>
  <c r="O115" i="18"/>
  <c r="W115" i="18"/>
  <c r="AE115" i="18"/>
  <c r="AM115" i="18"/>
  <c r="AU115" i="18"/>
  <c r="G119" i="18"/>
  <c r="O119" i="18"/>
  <c r="W119" i="18"/>
  <c r="AE119" i="18"/>
  <c r="AM119" i="18"/>
  <c r="AU119" i="18"/>
  <c r="G123" i="18"/>
  <c r="O123" i="18"/>
  <c r="W123" i="18"/>
  <c r="AE123" i="18"/>
  <c r="AM123" i="18"/>
  <c r="AU123" i="18"/>
  <c r="G127" i="18"/>
  <c r="O127" i="18"/>
  <c r="W127" i="18"/>
  <c r="AE127" i="18"/>
  <c r="AM127" i="18"/>
  <c r="AU127" i="18"/>
  <c r="G131" i="18"/>
  <c r="O131" i="18"/>
  <c r="W131" i="18"/>
  <c r="AE131" i="18"/>
  <c r="AM131" i="18"/>
  <c r="AU131" i="18"/>
  <c r="G135" i="18"/>
  <c r="O135" i="18"/>
  <c r="W135" i="18"/>
  <c r="AE135" i="18"/>
  <c r="AM135" i="18"/>
  <c r="AU135" i="18"/>
  <c r="G139" i="18"/>
  <c r="O139" i="18"/>
  <c r="W139" i="18"/>
  <c r="AE139" i="18"/>
  <c r="AM139" i="18"/>
  <c r="AU139" i="18"/>
  <c r="G143" i="18"/>
  <c r="O143" i="18"/>
  <c r="W143" i="18"/>
  <c r="AE143" i="18"/>
  <c r="AM143" i="18"/>
  <c r="AU143" i="18"/>
  <c r="G147" i="18"/>
  <c r="O147" i="18"/>
  <c r="W147" i="18"/>
  <c r="AE147" i="18"/>
  <c r="AM147" i="18"/>
  <c r="AU147" i="18"/>
  <c r="G151" i="18"/>
  <c r="O151" i="18"/>
  <c r="W151" i="18"/>
  <c r="AE151" i="18"/>
  <c r="AM151" i="18"/>
  <c r="AU151" i="18"/>
  <c r="G155" i="18"/>
  <c r="O155" i="18"/>
  <c r="W155" i="18"/>
  <c r="AE155" i="18"/>
  <c r="AM155" i="18"/>
  <c r="AU155" i="18"/>
  <c r="G159" i="18"/>
  <c r="O159" i="18"/>
  <c r="W159" i="18"/>
  <c r="AE159" i="18"/>
  <c r="AM159" i="18"/>
  <c r="AU159" i="18"/>
  <c r="G163" i="18"/>
  <c r="O163" i="18"/>
  <c r="W163" i="18"/>
  <c r="AE163" i="18"/>
  <c r="AM163" i="18"/>
  <c r="AU163" i="18"/>
  <c r="L36" i="18"/>
  <c r="AB38" i="18"/>
  <c r="L40" i="18"/>
  <c r="AB43" i="18"/>
  <c r="T44" i="18"/>
  <c r="AR44" i="18"/>
  <c r="L46" i="18"/>
  <c r="AJ46" i="18"/>
  <c r="T64" i="18"/>
  <c r="AB64" i="18"/>
  <c r="AR65" i="18"/>
  <c r="AJ68" i="18"/>
  <c r="L70" i="18"/>
  <c r="T72" i="18"/>
  <c r="AB72" i="18"/>
  <c r="AR73" i="18"/>
  <c r="AJ77" i="18"/>
  <c r="AJ81" i="18"/>
  <c r="AJ85" i="18"/>
  <c r="AJ89" i="18"/>
  <c r="AR93" i="18"/>
  <c r="AJ94" i="18"/>
  <c r="T96" i="18"/>
  <c r="AB96" i="18"/>
  <c r="L98" i="18"/>
  <c r="P100" i="18"/>
  <c r="X100" i="18"/>
  <c r="AF100" i="18"/>
  <c r="AR101" i="18"/>
  <c r="H102" i="18"/>
  <c r="AJ102" i="18"/>
  <c r="T104" i="18"/>
  <c r="AB104" i="18"/>
  <c r="L106" i="18"/>
  <c r="P108" i="18"/>
  <c r="X108" i="18"/>
  <c r="AF108" i="18"/>
  <c r="G109" i="18"/>
  <c r="AR109" i="18"/>
  <c r="H110" i="18"/>
  <c r="AJ110" i="18"/>
  <c r="H111" i="18"/>
  <c r="P111" i="18"/>
  <c r="X111" i="18"/>
  <c r="AF111" i="18"/>
  <c r="AN111" i="18"/>
  <c r="B112" i="18"/>
  <c r="J112" i="18"/>
  <c r="R112" i="18"/>
  <c r="Z112" i="18"/>
  <c r="AH112" i="18"/>
  <c r="AP112" i="18"/>
  <c r="D113" i="18"/>
  <c r="L113" i="18"/>
  <c r="T113" i="18"/>
  <c r="AB113" i="18"/>
  <c r="AJ113" i="18"/>
  <c r="AR113" i="18"/>
  <c r="H115" i="18"/>
  <c r="P115" i="18"/>
  <c r="X115" i="18"/>
  <c r="AF115" i="18"/>
  <c r="AN115" i="18"/>
  <c r="B116" i="18"/>
  <c r="J116" i="18"/>
  <c r="R116" i="18"/>
  <c r="Z116" i="18"/>
  <c r="AH116" i="18"/>
  <c r="AP116" i="18"/>
  <c r="D117" i="18"/>
  <c r="L117" i="18"/>
  <c r="T117" i="18"/>
  <c r="AB117" i="18"/>
  <c r="AJ117" i="18"/>
  <c r="AR117" i="18"/>
  <c r="H119" i="18"/>
  <c r="P119" i="18"/>
  <c r="X119" i="18"/>
  <c r="AF119" i="18"/>
  <c r="AN119" i="18"/>
  <c r="B120" i="18"/>
  <c r="J120" i="18"/>
  <c r="R120" i="18"/>
  <c r="Z120" i="18"/>
  <c r="AH120" i="18"/>
  <c r="AP120" i="18"/>
  <c r="D121" i="18"/>
  <c r="L121" i="18"/>
  <c r="T121" i="18"/>
  <c r="AB121" i="18"/>
  <c r="AJ121" i="18"/>
  <c r="AR121" i="18"/>
  <c r="H123" i="18"/>
  <c r="P123" i="18"/>
  <c r="X123" i="18"/>
  <c r="AF123" i="18"/>
  <c r="AN123" i="18"/>
  <c r="B124" i="18"/>
  <c r="J124" i="18"/>
  <c r="R124" i="18"/>
  <c r="Z124" i="18"/>
  <c r="AH124" i="18"/>
  <c r="AP124" i="18"/>
  <c r="D125" i="18"/>
  <c r="L125" i="18"/>
  <c r="T125" i="18"/>
  <c r="AB125" i="18"/>
  <c r="AJ125" i="18"/>
  <c r="AR125" i="18"/>
  <c r="H127" i="18"/>
  <c r="P127" i="18"/>
  <c r="X127" i="18"/>
  <c r="AF127" i="18"/>
  <c r="AN127" i="18"/>
  <c r="B128" i="18"/>
  <c r="J128" i="18"/>
  <c r="R128" i="18"/>
  <c r="Z128" i="18"/>
  <c r="AH128" i="18"/>
  <c r="AP128" i="18"/>
  <c r="D129" i="18"/>
  <c r="L129" i="18"/>
  <c r="T129" i="18"/>
  <c r="AB129" i="18"/>
  <c r="AJ129" i="18"/>
  <c r="AR129" i="18"/>
  <c r="H131" i="18"/>
  <c r="P131" i="18"/>
  <c r="X131" i="18"/>
  <c r="AF131" i="18"/>
  <c r="AN131" i="18"/>
  <c r="B132" i="18"/>
  <c r="J132" i="18"/>
  <c r="R132" i="18"/>
  <c r="Z132" i="18"/>
  <c r="AH132" i="18"/>
  <c r="AP132" i="18"/>
  <c r="D133" i="18"/>
  <c r="L133" i="18"/>
  <c r="T133" i="18"/>
  <c r="AB133" i="18"/>
  <c r="AJ133" i="18"/>
  <c r="AR133" i="18"/>
  <c r="H135" i="18"/>
  <c r="P135" i="18"/>
  <c r="X135" i="18"/>
  <c r="AF135" i="18"/>
  <c r="AN135" i="18"/>
  <c r="B136" i="18"/>
  <c r="J136" i="18"/>
  <c r="R136" i="18"/>
  <c r="Z136" i="18"/>
  <c r="AH136" i="18"/>
  <c r="AP136" i="18"/>
  <c r="D137" i="18"/>
  <c r="L137" i="18"/>
  <c r="T137" i="18"/>
  <c r="AB137" i="18"/>
  <c r="AJ137" i="18"/>
  <c r="AR137" i="18"/>
  <c r="H139" i="18"/>
  <c r="P139" i="18"/>
  <c r="X139" i="18"/>
  <c r="AF139" i="18"/>
  <c r="AN139" i="18"/>
  <c r="B140" i="18"/>
  <c r="J140" i="18"/>
  <c r="R140" i="18"/>
  <c r="Z140" i="18"/>
  <c r="AH140" i="18"/>
  <c r="AP140" i="18"/>
  <c r="D141" i="18"/>
  <c r="L141" i="18"/>
  <c r="T141" i="18"/>
  <c r="AB141" i="18"/>
  <c r="AJ141" i="18"/>
  <c r="AR141" i="18"/>
  <c r="H143" i="18"/>
  <c r="P143" i="18"/>
  <c r="X143" i="18"/>
  <c r="AF143" i="18"/>
  <c r="AN143" i="18"/>
  <c r="B144" i="18"/>
  <c r="J144" i="18"/>
  <c r="R144" i="18"/>
  <c r="Z144" i="18"/>
  <c r="AH144" i="18"/>
  <c r="AP144" i="18"/>
  <c r="D145" i="18"/>
  <c r="L145" i="18"/>
  <c r="T145" i="18"/>
  <c r="AB145" i="18"/>
  <c r="AJ145" i="18"/>
  <c r="AR145" i="18"/>
  <c r="H147" i="18"/>
  <c r="P147" i="18"/>
  <c r="X147" i="18"/>
  <c r="AF147" i="18"/>
  <c r="AN147" i="18"/>
  <c r="B148" i="18"/>
  <c r="J148" i="18"/>
  <c r="R148" i="18"/>
  <c r="Z148" i="18"/>
  <c r="AH148" i="18"/>
  <c r="AP148" i="18"/>
  <c r="D149" i="18"/>
  <c r="L149" i="18"/>
  <c r="T149" i="18"/>
  <c r="AB149" i="18"/>
  <c r="AJ149" i="18"/>
  <c r="AR149" i="18"/>
  <c r="H151" i="18"/>
  <c r="P151" i="18"/>
  <c r="X151" i="18"/>
  <c r="AF151" i="18"/>
  <c r="AN151" i="18"/>
  <c r="B152" i="18"/>
  <c r="J152" i="18"/>
  <c r="R152" i="18"/>
  <c r="Z152" i="18"/>
  <c r="AH152" i="18"/>
  <c r="AP152" i="18"/>
  <c r="D153" i="18"/>
  <c r="L153" i="18"/>
  <c r="T153" i="18"/>
  <c r="AB153" i="18"/>
  <c r="AJ153" i="18"/>
  <c r="AR153" i="18"/>
  <c r="H155" i="18"/>
  <c r="P155" i="18"/>
  <c r="X155" i="18"/>
  <c r="AF155" i="18"/>
  <c r="AN155" i="18"/>
  <c r="B156" i="18"/>
  <c r="J156" i="18"/>
  <c r="R156" i="18"/>
  <c r="Z156" i="18"/>
  <c r="AH156" i="18"/>
  <c r="AP156" i="18"/>
  <c r="D157" i="18"/>
  <c r="L157" i="18"/>
  <c r="T157" i="18"/>
  <c r="AB157" i="18"/>
  <c r="AJ157" i="18"/>
  <c r="AR157" i="18"/>
  <c r="H159" i="18"/>
  <c r="P159" i="18"/>
  <c r="X159" i="18"/>
  <c r="AF159" i="18"/>
  <c r="AN159" i="18"/>
  <c r="B160" i="18"/>
  <c r="J160" i="18"/>
  <c r="R160" i="18"/>
  <c r="Z160" i="18"/>
  <c r="AH160" i="18"/>
  <c r="AP160" i="18"/>
  <c r="D161" i="18"/>
  <c r="L161" i="18"/>
  <c r="T161" i="18"/>
  <c r="AB161" i="18"/>
  <c r="AJ161" i="18"/>
  <c r="AR161" i="18"/>
  <c r="H163" i="18"/>
  <c r="P163" i="18"/>
  <c r="X163" i="18"/>
  <c r="AF163" i="18"/>
  <c r="AN163" i="18"/>
  <c r="B164" i="18"/>
  <c r="J164" i="18"/>
  <c r="R164" i="18"/>
  <c r="Z164" i="18"/>
  <c r="AH164" i="18"/>
  <c r="AP164" i="18"/>
  <c r="D165" i="18"/>
  <c r="L165" i="18"/>
  <c r="T165" i="18"/>
  <c r="AB165" i="18"/>
  <c r="AJ165" i="18"/>
  <c r="AR165" i="18"/>
  <c r="H167" i="18"/>
  <c r="P167" i="18"/>
  <c r="L105" i="18"/>
  <c r="AR108" i="18"/>
  <c r="AJ109" i="18"/>
  <c r="G182" i="18"/>
  <c r="G296" i="18"/>
  <c r="G293" i="18"/>
  <c r="G298" i="18"/>
  <c r="G295" i="18"/>
  <c r="G292" i="18"/>
  <c r="G300" i="18"/>
  <c r="G297" i="18"/>
  <c r="G299" i="18"/>
  <c r="G294" i="18"/>
  <c r="O182" i="18"/>
  <c r="O296" i="18"/>
  <c r="O293" i="18"/>
  <c r="O298" i="18"/>
  <c r="O295" i="18"/>
  <c r="O292" i="18"/>
  <c r="O300" i="18"/>
  <c r="O297" i="18"/>
  <c r="O294" i="18"/>
  <c r="O299" i="18"/>
  <c r="W4" i="18"/>
  <c r="W12" i="18"/>
  <c r="W9" i="18"/>
  <c r="W17" i="18"/>
  <c r="W6" i="18"/>
  <c r="W14" i="18"/>
  <c r="W3" i="18"/>
  <c r="W11" i="18"/>
  <c r="W8" i="18"/>
  <c r="W16" i="18"/>
  <c r="W5" i="18"/>
  <c r="W13" i="18"/>
  <c r="W10" i="18"/>
  <c r="W18" i="18"/>
  <c r="W7" i="18"/>
  <c r="W15" i="18"/>
  <c r="W20" i="18"/>
  <c r="W28" i="18"/>
  <c r="W36" i="18"/>
  <c r="W44" i="18"/>
  <c r="W25" i="18"/>
  <c r="W22" i="18"/>
  <c r="W30" i="18"/>
  <c r="W24" i="18"/>
  <c r="W35" i="18"/>
  <c r="W55" i="18"/>
  <c r="W26" i="18"/>
  <c r="W31" i="18"/>
  <c r="W32" i="18"/>
  <c r="W46" i="18"/>
  <c r="W47" i="18"/>
  <c r="W48" i="18"/>
  <c r="W49" i="18"/>
  <c r="W21" i="18"/>
  <c r="W27" i="18"/>
  <c r="W38" i="18"/>
  <c r="W45" i="18"/>
  <c r="W37" i="18"/>
  <c r="W56" i="18"/>
  <c r="W62" i="18"/>
  <c r="W29" i="18"/>
  <c r="W33" i="18"/>
  <c r="W40" i="18"/>
  <c r="W43" i="18"/>
  <c r="W61" i="18"/>
  <c r="W23" i="18"/>
  <c r="W42" i="18"/>
  <c r="W53" i="18"/>
  <c r="W41" i="18"/>
  <c r="W54" i="18"/>
  <c r="W39" i="18"/>
  <c r="W50" i="18"/>
  <c r="W52" i="18"/>
  <c r="W19" i="18"/>
  <c r="W34" i="18"/>
  <c r="W51" i="18"/>
  <c r="W57" i="18"/>
  <c r="W59" i="18"/>
  <c r="W60" i="18"/>
  <c r="W58" i="18"/>
  <c r="W296" i="18"/>
  <c r="W293" i="18"/>
  <c r="W182" i="18"/>
  <c r="W298" i="18"/>
  <c r="W295" i="18"/>
  <c r="W292" i="18"/>
  <c r="W300" i="18"/>
  <c r="W297" i="18"/>
  <c r="W294" i="18"/>
  <c r="W299" i="18"/>
  <c r="AE4" i="18"/>
  <c r="AE12" i="18"/>
  <c r="AE9" i="18"/>
  <c r="AE17" i="18"/>
  <c r="AE6" i="18"/>
  <c r="AE14" i="18"/>
  <c r="AE3" i="18"/>
  <c r="AE11" i="18"/>
  <c r="AE8" i="18"/>
  <c r="AE16" i="18"/>
  <c r="AE5" i="18"/>
  <c r="AE13" i="18"/>
  <c r="AE10" i="18"/>
  <c r="AE7" i="18"/>
  <c r="AE15" i="18"/>
  <c r="AE20" i="18"/>
  <c r="AE28" i="18"/>
  <c r="AE36" i="18"/>
  <c r="AE44" i="18"/>
  <c r="AE25" i="18"/>
  <c r="AE22" i="18"/>
  <c r="AE30" i="18"/>
  <c r="AE21" i="18"/>
  <c r="AE33" i="18"/>
  <c r="AE34" i="18"/>
  <c r="AE55" i="18"/>
  <c r="AE27" i="18"/>
  <c r="AE45" i="18"/>
  <c r="AE49" i="18"/>
  <c r="AE18" i="18"/>
  <c r="AE37" i="18"/>
  <c r="AE63" i="18"/>
  <c r="AE19" i="18"/>
  <c r="AE26" i="18"/>
  <c r="AE23" i="18"/>
  <c r="AE32" i="18"/>
  <c r="AE39" i="18"/>
  <c r="AE46" i="18"/>
  <c r="AE50" i="18"/>
  <c r="AE54" i="18"/>
  <c r="AE62" i="18"/>
  <c r="AE24" i="18"/>
  <c r="AE31" i="18"/>
  <c r="AE42" i="18"/>
  <c r="AE35" i="18"/>
  <c r="AE38" i="18"/>
  <c r="AE48" i="18"/>
  <c r="AE68" i="18"/>
  <c r="AE75" i="18"/>
  <c r="AE58" i="18"/>
  <c r="AE65" i="18"/>
  <c r="AE66" i="18"/>
  <c r="AE67" i="18"/>
  <c r="AE72" i="18"/>
  <c r="AE43" i="18"/>
  <c r="AE51" i="18"/>
  <c r="AE57" i="18"/>
  <c r="AE59" i="18"/>
  <c r="AE64" i="18"/>
  <c r="AE69" i="18"/>
  <c r="AE73" i="18"/>
  <c r="AE83" i="18"/>
  <c r="AE91" i="18"/>
  <c r="AE52" i="18"/>
  <c r="AE56" i="18"/>
  <c r="AE60" i="18"/>
  <c r="AE74" i="18"/>
  <c r="AE80" i="18"/>
  <c r="AE88" i="18"/>
  <c r="AE29" i="18"/>
  <c r="AE71" i="18"/>
  <c r="AE85" i="18"/>
  <c r="AE40" i="18"/>
  <c r="AE41" i="18"/>
  <c r="AE82" i="18"/>
  <c r="AE90" i="18"/>
  <c r="AE53" i="18"/>
  <c r="AE76" i="18"/>
  <c r="AE61" i="18"/>
  <c r="AE77" i="18"/>
  <c r="AE81" i="18"/>
  <c r="AE89" i="18"/>
  <c r="AE87" i="18"/>
  <c r="AE47" i="18"/>
  <c r="AE79" i="18"/>
  <c r="AE84" i="18"/>
  <c r="AE182" i="18"/>
  <c r="AE78" i="18"/>
  <c r="AE92" i="18"/>
  <c r="AE86" i="18"/>
  <c r="AE70" i="18"/>
  <c r="AE296" i="18"/>
  <c r="AE293" i="18"/>
  <c r="AE298" i="18"/>
  <c r="AE295" i="18"/>
  <c r="AE292" i="18"/>
  <c r="AE300" i="18"/>
  <c r="AE297" i="18"/>
  <c r="AE299" i="18"/>
  <c r="AE294" i="18"/>
  <c r="AM182" i="18"/>
  <c r="AM296" i="18"/>
  <c r="AM293" i="18"/>
  <c r="AM298" i="18"/>
  <c r="AM295" i="18"/>
  <c r="AM292" i="18"/>
  <c r="AM300" i="18"/>
  <c r="AM297" i="18"/>
  <c r="AM299" i="18"/>
  <c r="AM294" i="18"/>
  <c r="AU4" i="18"/>
  <c r="AU12" i="18"/>
  <c r="AU9" i="18"/>
  <c r="AU6" i="18"/>
  <c r="AU3" i="18"/>
  <c r="AU11" i="18"/>
  <c r="AU8" i="18"/>
  <c r="AU5" i="18"/>
  <c r="AU13" i="18"/>
  <c r="AU10" i="18"/>
  <c r="AU7" i="18"/>
  <c r="AU182" i="18"/>
  <c r="AU296" i="18"/>
  <c r="AU293" i="18"/>
  <c r="AU298" i="18"/>
  <c r="AU295" i="18"/>
  <c r="AU292" i="18"/>
  <c r="AU300" i="18"/>
  <c r="AU297" i="18"/>
  <c r="AU294" i="18"/>
  <c r="AU299" i="18"/>
  <c r="G186" i="18"/>
  <c r="O186" i="18"/>
  <c r="W186" i="18"/>
  <c r="AE186" i="18"/>
  <c r="AM186" i="18"/>
  <c r="AU186" i="18"/>
  <c r="G190" i="18"/>
  <c r="O190" i="18"/>
  <c r="W190" i="18"/>
  <c r="AE190" i="18"/>
  <c r="AM190" i="18"/>
  <c r="AU190" i="18"/>
  <c r="G194" i="18"/>
  <c r="O194" i="18"/>
  <c r="W194" i="18"/>
  <c r="AE194" i="18"/>
  <c r="AM194" i="18"/>
  <c r="AU194" i="18"/>
  <c r="D196" i="18"/>
  <c r="L196" i="18"/>
  <c r="T196" i="18"/>
  <c r="AB196" i="18"/>
  <c r="AJ196" i="18"/>
  <c r="AR196" i="18"/>
  <c r="G197" i="18"/>
  <c r="O197" i="18"/>
  <c r="W197" i="18"/>
  <c r="AE197" i="18"/>
  <c r="AM197" i="18"/>
  <c r="B198" i="18"/>
  <c r="J198" i="18"/>
  <c r="R198" i="18"/>
  <c r="Z198" i="18"/>
  <c r="AH198" i="18"/>
  <c r="AP198" i="18"/>
  <c r="H200" i="18"/>
  <c r="P200" i="18"/>
  <c r="X200" i="18"/>
  <c r="AF200" i="18"/>
  <c r="AN200" i="18"/>
  <c r="AU202" i="18"/>
  <c r="D204" i="18"/>
  <c r="L204" i="18"/>
  <c r="AB204" i="18"/>
  <c r="AJ204" i="18"/>
  <c r="AR204" i="18"/>
  <c r="G205" i="18"/>
  <c r="O205" i="18"/>
  <c r="W205" i="18"/>
  <c r="AE205" i="18"/>
  <c r="AM205" i="18"/>
  <c r="B206" i="18"/>
  <c r="J206" i="18"/>
  <c r="R206" i="18"/>
  <c r="Z206" i="18"/>
  <c r="AH206" i="18"/>
  <c r="AP206" i="18"/>
  <c r="H208" i="18"/>
  <c r="P208" i="18"/>
  <c r="X208" i="18"/>
  <c r="AF208" i="18"/>
  <c r="AN208" i="18"/>
  <c r="AU210" i="18"/>
  <c r="T110" i="18"/>
  <c r="AB110" i="18"/>
  <c r="D112" i="18"/>
  <c r="L112" i="18"/>
  <c r="T112" i="18"/>
  <c r="AB112" i="18"/>
  <c r="AJ112" i="18"/>
  <c r="AR112" i="18"/>
  <c r="D116" i="18"/>
  <c r="L116" i="18"/>
  <c r="T116" i="18"/>
  <c r="AB116" i="18"/>
  <c r="AJ116" i="18"/>
  <c r="AR116" i="18"/>
  <c r="D120" i="18"/>
  <c r="L120" i="18"/>
  <c r="T120" i="18"/>
  <c r="AB120" i="18"/>
  <c r="AJ120" i="18"/>
  <c r="AR120" i="18"/>
  <c r="D124" i="18"/>
  <c r="L124" i="18"/>
  <c r="T124" i="18"/>
  <c r="AB124" i="18"/>
  <c r="AJ124" i="18"/>
  <c r="AR124" i="18"/>
  <c r="D128" i="18"/>
  <c r="L128" i="18"/>
  <c r="T128" i="18"/>
  <c r="AB128" i="18"/>
  <c r="AJ128" i="18"/>
  <c r="AR128" i="18"/>
  <c r="D132" i="18"/>
  <c r="L132" i="18"/>
  <c r="T132" i="18"/>
  <c r="AB132" i="18"/>
  <c r="AJ132" i="18"/>
  <c r="AR132" i="18"/>
  <c r="D136" i="18"/>
  <c r="L136" i="18"/>
  <c r="T136" i="18"/>
  <c r="AB136" i="18"/>
  <c r="AJ136" i="18"/>
  <c r="AR136" i="18"/>
  <c r="D140" i="18"/>
  <c r="L140" i="18"/>
  <c r="T140" i="18"/>
  <c r="AB140" i="18"/>
  <c r="AJ140" i="18"/>
  <c r="AR140" i="18"/>
  <c r="D144" i="18"/>
  <c r="L144" i="18"/>
  <c r="T144" i="18"/>
  <c r="AB144" i="18"/>
  <c r="AJ144" i="18"/>
  <c r="AR144" i="18"/>
  <c r="D148" i="18"/>
  <c r="L148" i="18"/>
  <c r="T148" i="18"/>
  <c r="AB148" i="18"/>
  <c r="AJ148" i="18"/>
  <c r="AR148" i="18"/>
  <c r="D152" i="18"/>
  <c r="L152" i="18"/>
  <c r="T152" i="18"/>
  <c r="AB152" i="18"/>
  <c r="AJ152" i="18"/>
  <c r="AR152" i="18"/>
  <c r="D156" i="18"/>
  <c r="L156" i="18"/>
  <c r="T156" i="18"/>
  <c r="AB156" i="18"/>
  <c r="AJ156" i="18"/>
  <c r="AR156" i="18"/>
  <c r="D160" i="18"/>
  <c r="L160" i="18"/>
  <c r="T160" i="18"/>
  <c r="AB160" i="18"/>
  <c r="AJ160" i="18"/>
  <c r="AR160" i="18"/>
  <c r="D164" i="18"/>
  <c r="L164" i="18"/>
  <c r="T164" i="18"/>
  <c r="AB164" i="18"/>
  <c r="AJ164" i="18"/>
  <c r="AR164" i="18"/>
  <c r="D168" i="18"/>
  <c r="L168" i="18"/>
  <c r="T168" i="18"/>
  <c r="AB168" i="18"/>
  <c r="AJ168" i="18"/>
  <c r="AR168" i="18"/>
  <c r="D172" i="18"/>
  <c r="L172" i="18"/>
  <c r="T172" i="18"/>
  <c r="AB172" i="18"/>
  <c r="AJ172" i="18"/>
  <c r="AR172" i="18"/>
  <c r="D176" i="18"/>
  <c r="L176" i="18"/>
  <c r="T176" i="18"/>
  <c r="AB176" i="18"/>
  <c r="AJ176" i="18"/>
  <c r="AR176" i="18"/>
  <c r="D180" i="18"/>
  <c r="L180" i="18"/>
  <c r="T180" i="18"/>
  <c r="AB180" i="18"/>
  <c r="AJ180" i="18"/>
  <c r="AR180" i="18"/>
  <c r="H182" i="18"/>
  <c r="H299" i="18"/>
  <c r="H296" i="18"/>
  <c r="H293" i="18"/>
  <c r="H298" i="18"/>
  <c r="H295" i="18"/>
  <c r="H292" i="18"/>
  <c r="H300" i="18"/>
  <c r="H297" i="18"/>
  <c r="H294" i="18"/>
  <c r="P182" i="18"/>
  <c r="P299" i="18"/>
  <c r="P296" i="18"/>
  <c r="P293" i="18"/>
  <c r="P298" i="18"/>
  <c r="P295" i="18"/>
  <c r="P292" i="18"/>
  <c r="P300" i="18"/>
  <c r="P294" i="18"/>
  <c r="P297" i="18"/>
  <c r="X182" i="18"/>
  <c r="X299" i="18"/>
  <c r="X296" i="18"/>
  <c r="X293" i="18"/>
  <c r="X298" i="18"/>
  <c r="X295" i="18"/>
  <c r="X292" i="18"/>
  <c r="X300" i="18"/>
  <c r="X294" i="18"/>
  <c r="X297" i="18"/>
  <c r="AF7" i="18"/>
  <c r="AF15" i="18"/>
  <c r="AF4" i="18"/>
  <c r="AF12" i="18"/>
  <c r="AF9" i="18"/>
  <c r="AF17" i="18"/>
  <c r="AF6" i="18"/>
  <c r="AF14" i="18"/>
  <c r="AF3" i="18"/>
  <c r="AF11" i="18"/>
  <c r="AF8" i="18"/>
  <c r="AF16" i="18"/>
  <c r="AF5" i="18"/>
  <c r="AF13" i="18"/>
  <c r="AF10" i="18"/>
  <c r="AF23" i="18"/>
  <c r="AF31" i="18"/>
  <c r="AF39" i="18"/>
  <c r="AF47" i="18"/>
  <c r="AF20" i="18"/>
  <c r="AF28" i="18"/>
  <c r="AF25" i="18"/>
  <c r="AF26" i="18"/>
  <c r="AF35" i="18"/>
  <c r="AF50" i="18"/>
  <c r="AF32" i="18"/>
  <c r="AF46" i="18"/>
  <c r="AF48" i="18"/>
  <c r="AF27" i="18"/>
  <c r="AF22" i="18"/>
  <c r="AF29" i="18"/>
  <c r="AF34" i="18"/>
  <c r="AF44" i="18"/>
  <c r="AF18" i="18"/>
  <c r="AF19" i="18"/>
  <c r="AF36" i="18"/>
  <c r="AF24" i="18"/>
  <c r="AF42" i="18"/>
  <c r="AF21" i="18"/>
  <c r="AF33" i="18"/>
  <c r="AF30" i="18"/>
  <c r="AF43" i="18"/>
  <c r="AF45" i="18"/>
  <c r="AF49" i="18"/>
  <c r="AF38" i="18"/>
  <c r="AF40" i="18"/>
  <c r="AF41" i="18"/>
  <c r="AF37" i="18"/>
  <c r="AF182" i="18"/>
  <c r="AF299" i="18"/>
  <c r="AF296" i="18"/>
  <c r="AF293" i="18"/>
  <c r="AF298" i="18"/>
  <c r="AF295" i="18"/>
  <c r="AF292" i="18"/>
  <c r="AF300" i="18"/>
  <c r="AF297" i="18"/>
  <c r="AF294" i="18"/>
  <c r="AN7" i="18"/>
  <c r="AN15" i="18"/>
  <c r="AN4" i="18"/>
  <c r="AN12" i="18"/>
  <c r="AN9" i="18"/>
  <c r="AN17" i="18"/>
  <c r="AN6" i="18"/>
  <c r="AN14" i="18"/>
  <c r="AN3" i="18"/>
  <c r="AN11" i="18"/>
  <c r="AN8" i="18"/>
  <c r="AN16" i="18"/>
  <c r="AN5" i="18"/>
  <c r="AN13" i="18"/>
  <c r="AN10" i="18"/>
  <c r="AN23" i="18"/>
  <c r="AN31" i="18"/>
  <c r="AN39" i="18"/>
  <c r="AN47" i="18"/>
  <c r="AN20" i="18"/>
  <c r="AN28" i="18"/>
  <c r="AN25" i="18"/>
  <c r="AN27" i="18"/>
  <c r="AN33" i="18"/>
  <c r="AN34" i="18"/>
  <c r="AN50" i="18"/>
  <c r="AN58" i="18"/>
  <c r="AN29" i="18"/>
  <c r="AN44" i="18"/>
  <c r="AN45" i="18"/>
  <c r="AN52" i="18"/>
  <c r="AN24" i="18"/>
  <c r="AN36" i="18"/>
  <c r="AN66" i="18"/>
  <c r="AN21" i="18"/>
  <c r="AN35" i="18"/>
  <c r="AN38" i="18"/>
  <c r="AN22" i="18"/>
  <c r="AN41" i="18"/>
  <c r="AN18" i="18"/>
  <c r="AN19" i="18"/>
  <c r="AN26" i="18"/>
  <c r="AN30" i="18"/>
  <c r="AN40" i="18"/>
  <c r="AN57" i="18"/>
  <c r="AN63" i="18"/>
  <c r="AN68" i="18"/>
  <c r="AN70" i="18"/>
  <c r="AN37" i="18"/>
  <c r="AN59" i="18"/>
  <c r="AN65" i="18"/>
  <c r="AN67" i="18"/>
  <c r="AN75" i="18"/>
  <c r="AN32" i="18"/>
  <c r="AN49" i="18"/>
  <c r="AN53" i="18"/>
  <c r="AN56" i="18"/>
  <c r="AN60" i="18"/>
  <c r="AN69" i="18"/>
  <c r="AN48" i="18"/>
  <c r="AN51" i="18"/>
  <c r="AN71" i="18"/>
  <c r="AN74" i="18"/>
  <c r="AN78" i="18"/>
  <c r="AN86" i="18"/>
  <c r="AN94" i="18"/>
  <c r="AN102" i="18"/>
  <c r="AN110" i="18"/>
  <c r="AN83" i="18"/>
  <c r="AN91" i="18"/>
  <c r="AN99" i="18"/>
  <c r="AN107" i="18"/>
  <c r="AN62" i="18"/>
  <c r="AN80" i="18"/>
  <c r="AN88" i="18"/>
  <c r="AN96" i="18"/>
  <c r="AN104" i="18"/>
  <c r="AN85" i="18"/>
  <c r="AN93" i="18"/>
  <c r="AN101" i="18"/>
  <c r="AN73" i="18"/>
  <c r="AN81" i="18"/>
  <c r="AN89" i="18"/>
  <c r="AN97" i="18"/>
  <c r="AN105" i="18"/>
  <c r="AN79" i="18"/>
  <c r="AN87" i="18"/>
  <c r="AN95" i="18"/>
  <c r="AN103" i="18"/>
  <c r="AN43" i="18"/>
  <c r="AN46" i="18"/>
  <c r="AN64" i="18"/>
  <c r="AN76" i="18"/>
  <c r="AN108" i="18"/>
  <c r="AN55" i="18"/>
  <c r="AN42" i="18"/>
  <c r="AN109" i="18"/>
  <c r="AN72" i="18"/>
  <c r="AN84" i="18"/>
  <c r="AN98" i="18"/>
  <c r="AN100" i="18"/>
  <c r="AN182" i="18"/>
  <c r="AN82" i="18"/>
  <c r="AN90" i="18"/>
  <c r="AN77" i="18"/>
  <c r="AN106" i="18"/>
  <c r="AN54" i="18"/>
  <c r="AN92" i="18"/>
  <c r="AN61" i="18"/>
  <c r="AN299" i="18"/>
  <c r="AN296" i="18"/>
  <c r="AN293" i="18"/>
  <c r="AN298" i="18"/>
  <c r="AN295" i="18"/>
  <c r="AN292" i="18"/>
  <c r="AN300" i="18"/>
  <c r="AN297" i="18"/>
  <c r="AN294" i="18"/>
  <c r="D184" i="18"/>
  <c r="L184" i="18"/>
  <c r="T184" i="18"/>
  <c r="AB184" i="18"/>
  <c r="AJ184" i="18"/>
  <c r="AR184" i="18"/>
  <c r="H186" i="18"/>
  <c r="P186" i="18"/>
  <c r="X186" i="18"/>
  <c r="AF186" i="18"/>
  <c r="AN186" i="18"/>
  <c r="D188" i="18"/>
  <c r="L188" i="18"/>
  <c r="T188" i="18"/>
  <c r="AB188" i="18"/>
  <c r="AJ188" i="18"/>
  <c r="AR188" i="18"/>
  <c r="H190" i="18"/>
  <c r="P190" i="18"/>
  <c r="X190" i="18"/>
  <c r="AF190" i="18"/>
  <c r="AN190" i="18"/>
  <c r="D192" i="18"/>
  <c r="L192" i="18"/>
  <c r="T192" i="18"/>
  <c r="AB192" i="18"/>
  <c r="AJ192" i="18"/>
  <c r="AR192" i="18"/>
  <c r="H194" i="18"/>
  <c r="P194" i="18"/>
  <c r="X194" i="18"/>
  <c r="AF194" i="18"/>
  <c r="AN194" i="18"/>
  <c r="H197" i="18"/>
  <c r="P197" i="18"/>
  <c r="X197" i="18"/>
  <c r="AF197" i="18"/>
  <c r="AN197" i="18"/>
  <c r="AU199" i="18"/>
  <c r="D201" i="18"/>
  <c r="L201" i="18"/>
  <c r="T201" i="18"/>
  <c r="AB201" i="18"/>
  <c r="AJ201" i="18"/>
  <c r="AR201" i="18"/>
  <c r="G202" i="18"/>
  <c r="O202" i="18"/>
  <c r="W202" i="18"/>
  <c r="AE202" i="18"/>
  <c r="AM202" i="18"/>
  <c r="AP203" i="18"/>
  <c r="H205" i="18"/>
  <c r="P205" i="18"/>
  <c r="X205" i="18"/>
  <c r="AF205" i="18"/>
  <c r="AN205" i="18"/>
  <c r="AU207" i="18"/>
  <c r="D209" i="18"/>
  <c r="L209" i="18"/>
  <c r="AB209" i="18"/>
  <c r="AJ209" i="18"/>
  <c r="AR209" i="18"/>
  <c r="G210" i="18"/>
  <c r="O210" i="18"/>
  <c r="W210" i="18"/>
  <c r="AE210" i="18"/>
  <c r="AM210" i="18"/>
  <c r="B211" i="18"/>
  <c r="J211" i="18"/>
  <c r="R211" i="18"/>
  <c r="Z211" i="18"/>
  <c r="AH211" i="18"/>
  <c r="AP211" i="18"/>
  <c r="H213" i="18"/>
  <c r="P213" i="18"/>
  <c r="X213" i="18"/>
  <c r="AF213" i="18"/>
  <c r="AN213" i="18"/>
  <c r="AU215" i="18"/>
  <c r="D217" i="18"/>
  <c r="L217" i="18"/>
  <c r="AB217" i="18"/>
  <c r="AJ217" i="18"/>
  <c r="AR217" i="18"/>
  <c r="G218" i="18"/>
  <c r="O218" i="18"/>
  <c r="W218" i="18"/>
  <c r="AE218" i="18"/>
  <c r="AM218" i="18"/>
  <c r="B219" i="18"/>
  <c r="J219" i="18"/>
  <c r="R219" i="18"/>
  <c r="Z219" i="18"/>
  <c r="AH219" i="18"/>
  <c r="AP219" i="18"/>
  <c r="H221" i="18"/>
  <c r="P221" i="18"/>
  <c r="X221" i="18"/>
  <c r="AF221" i="18"/>
  <c r="AN221" i="18"/>
  <c r="AU223" i="18"/>
  <c r="D225" i="18"/>
  <c r="L225" i="18"/>
  <c r="T225" i="18"/>
  <c r="AB225" i="18"/>
  <c r="AJ225" i="18"/>
  <c r="AR225" i="18"/>
  <c r="G226" i="18"/>
  <c r="O226" i="18"/>
  <c r="W226" i="18"/>
  <c r="AE226" i="18"/>
  <c r="AM226" i="18"/>
  <c r="B227" i="18"/>
  <c r="J227" i="18"/>
  <c r="R227" i="18"/>
  <c r="Z227" i="18"/>
  <c r="AH227" i="18"/>
  <c r="AP227" i="18"/>
  <c r="H229" i="18"/>
  <c r="P229" i="18"/>
  <c r="X229" i="18"/>
  <c r="AF229" i="18"/>
  <c r="AN229" i="18"/>
  <c r="AU231" i="18"/>
  <c r="D233" i="18"/>
  <c r="L233" i="18"/>
  <c r="T233" i="18"/>
  <c r="AB233" i="18"/>
  <c r="AJ233" i="18"/>
  <c r="AR233" i="18"/>
  <c r="G234" i="18"/>
  <c r="O234" i="18"/>
  <c r="W234" i="18"/>
  <c r="AE234" i="18"/>
  <c r="AM234" i="18"/>
  <c r="B235" i="18"/>
  <c r="J235" i="18"/>
  <c r="R235" i="18"/>
  <c r="Z235" i="18"/>
  <c r="AH235" i="18"/>
  <c r="AP235" i="18"/>
  <c r="H237" i="18"/>
  <c r="P237" i="18"/>
  <c r="X237" i="18"/>
  <c r="AF237" i="18"/>
  <c r="AN237" i="18"/>
  <c r="AU239" i="18"/>
  <c r="D241" i="18"/>
  <c r="L241" i="18"/>
  <c r="T241" i="18"/>
  <c r="AB241" i="18"/>
  <c r="AJ241" i="18"/>
  <c r="AR241" i="18"/>
  <c r="G242" i="18"/>
  <c r="O242" i="18"/>
  <c r="W242" i="18"/>
  <c r="AE242" i="18"/>
  <c r="AM242" i="18"/>
  <c r="B243" i="18"/>
  <c r="J243" i="18"/>
  <c r="R243" i="18"/>
  <c r="Z243" i="18"/>
  <c r="AH243" i="18"/>
  <c r="AP243" i="18"/>
  <c r="H245" i="18"/>
  <c r="P245" i="18"/>
  <c r="X245" i="18"/>
  <c r="AF245" i="18"/>
  <c r="AN245" i="18"/>
  <c r="AU247" i="18"/>
  <c r="D249" i="18"/>
  <c r="L249" i="18"/>
  <c r="T249" i="18"/>
  <c r="AB249" i="18"/>
  <c r="AJ249" i="18"/>
  <c r="AR249" i="18"/>
  <c r="G250" i="18"/>
  <c r="O250" i="18"/>
  <c r="W250" i="18"/>
  <c r="AE250" i="18"/>
  <c r="AM250" i="18"/>
  <c r="B251" i="18"/>
  <c r="J251" i="18"/>
  <c r="R251" i="18"/>
  <c r="Z251" i="18"/>
  <c r="AH251" i="18"/>
  <c r="AP251" i="18"/>
  <c r="H253" i="18"/>
  <c r="P253" i="18"/>
  <c r="X253" i="18"/>
  <c r="AF253" i="18"/>
  <c r="AN253" i="18"/>
  <c r="AU255" i="18"/>
  <c r="D257" i="18"/>
  <c r="L257" i="18"/>
  <c r="T257" i="18"/>
  <c r="AB5" i="18"/>
  <c r="AJ6" i="18"/>
  <c r="AR8" i="18"/>
  <c r="L9" i="18"/>
  <c r="AB13" i="18"/>
  <c r="AJ14" i="18"/>
  <c r="AR17" i="18"/>
  <c r="AJ18" i="18"/>
  <c r="AR21" i="18"/>
  <c r="AJ22" i="18"/>
  <c r="AR25" i="18"/>
  <c r="AJ26" i="18"/>
  <c r="AR29" i="18"/>
  <c r="AJ30" i="18"/>
  <c r="AR33" i="18"/>
  <c r="AJ34" i="18"/>
  <c r="AR37" i="18"/>
  <c r="AJ38" i="18"/>
  <c r="AR41" i="18"/>
  <c r="L43" i="18"/>
  <c r="AJ43" i="18"/>
  <c r="AB48" i="18"/>
  <c r="T49" i="18"/>
  <c r="AR49" i="18"/>
  <c r="T51" i="18"/>
  <c r="T53" i="18"/>
  <c r="T55" i="18"/>
  <c r="T57" i="18"/>
  <c r="T59" i="18"/>
  <c r="T61" i="18"/>
  <c r="T63" i="18"/>
  <c r="AB63" i="18"/>
  <c r="AR64" i="18"/>
  <c r="AJ67" i="18"/>
  <c r="L69" i="18"/>
  <c r="T71" i="18"/>
  <c r="AB71" i="18"/>
  <c r="AR72" i="18"/>
  <c r="AR75" i="18"/>
  <c r="T77" i="18"/>
  <c r="AB77" i="18"/>
  <c r="L78" i="18"/>
  <c r="AR79" i="18"/>
  <c r="T81" i="18"/>
  <c r="AB81" i="18"/>
  <c r="L82" i="18"/>
  <c r="AR83" i="18"/>
  <c r="T85" i="18"/>
  <c r="AB85" i="18"/>
  <c r="L86" i="18"/>
  <c r="AR87" i="18"/>
  <c r="T89" i="18"/>
  <c r="AB89" i="18"/>
  <c r="L90" i="18"/>
  <c r="P91" i="18"/>
  <c r="X91" i="18"/>
  <c r="AR91" i="18"/>
  <c r="H92" i="18"/>
  <c r="T93" i="18"/>
  <c r="AB93" i="18"/>
  <c r="L95" i="18"/>
  <c r="P97" i="18"/>
  <c r="X97" i="18"/>
  <c r="AF97" i="18"/>
  <c r="AR98" i="18"/>
  <c r="H99" i="18"/>
  <c r="AJ99" i="18"/>
  <c r="T101" i="18"/>
  <c r="AB101" i="18"/>
  <c r="AM102" i="18"/>
  <c r="L103" i="18"/>
  <c r="O104" i="18"/>
  <c r="W104" i="18"/>
  <c r="AE104" i="18"/>
  <c r="P105" i="18"/>
  <c r="X105" i="18"/>
  <c r="AF105" i="18"/>
  <c r="G106" i="18"/>
  <c r="AR106" i="18"/>
  <c r="H107" i="18"/>
  <c r="AJ107" i="18"/>
  <c r="AU108" i="18"/>
  <c r="T109" i="18"/>
  <c r="AB109" i="18"/>
  <c r="AM110" i="18"/>
  <c r="G113" i="18"/>
  <c r="O113" i="18"/>
  <c r="W113" i="18"/>
  <c r="AE113" i="18"/>
  <c r="AM113" i="18"/>
  <c r="AU113" i="18"/>
  <c r="G117" i="18"/>
  <c r="O117" i="18"/>
  <c r="W117" i="18"/>
  <c r="AE117" i="18"/>
  <c r="AM117" i="18"/>
  <c r="AU117" i="18"/>
  <c r="G121" i="18"/>
  <c r="O121" i="18"/>
  <c r="W121" i="18"/>
  <c r="AE121" i="18"/>
  <c r="AM121" i="18"/>
  <c r="AU121" i="18"/>
  <c r="G125" i="18"/>
  <c r="O125" i="18"/>
  <c r="W125" i="18"/>
  <c r="AE125" i="18"/>
  <c r="AM125" i="18"/>
  <c r="AU125" i="18"/>
  <c r="G129" i="18"/>
  <c r="O129" i="18"/>
  <c r="W129" i="18"/>
  <c r="AE129" i="18"/>
  <c r="AM129" i="18"/>
  <c r="AU129" i="18"/>
  <c r="G133" i="18"/>
  <c r="O133" i="18"/>
  <c r="W133" i="18"/>
  <c r="AE133" i="18"/>
  <c r="AM133" i="18"/>
  <c r="AU133" i="18"/>
  <c r="G137" i="18"/>
  <c r="O137" i="18"/>
  <c r="W137" i="18"/>
  <c r="AE137" i="18"/>
  <c r="AM137" i="18"/>
  <c r="AU137" i="18"/>
  <c r="G141" i="18"/>
  <c r="O141" i="18"/>
  <c r="W141" i="18"/>
  <c r="AE141" i="18"/>
  <c r="AM141" i="18"/>
  <c r="AU141" i="18"/>
  <c r="G145" i="18"/>
  <c r="O145" i="18"/>
  <c r="W145" i="18"/>
  <c r="AE145" i="18"/>
  <c r="AM145" i="18"/>
  <c r="AU145" i="18"/>
  <c r="G149" i="18"/>
  <c r="O149" i="18"/>
  <c r="W149" i="18"/>
  <c r="AE149" i="18"/>
  <c r="AM149" i="18"/>
  <c r="AU149" i="18"/>
  <c r="G153" i="18"/>
  <c r="O153" i="18"/>
  <c r="W153" i="18"/>
  <c r="AE153" i="18"/>
  <c r="AM153" i="18"/>
  <c r="AU153" i="18"/>
  <c r="G157" i="18"/>
  <c r="O157" i="18"/>
  <c r="W157" i="18"/>
  <c r="AE157" i="18"/>
  <c r="AM157" i="18"/>
  <c r="AU157" i="18"/>
  <c r="L94" i="18"/>
  <c r="AR97" i="18"/>
  <c r="AJ98" i="18"/>
  <c r="T100" i="18"/>
  <c r="AB100" i="18"/>
  <c r="L102" i="18"/>
  <c r="AR105" i="18"/>
  <c r="AJ106" i="18"/>
  <c r="T108" i="18"/>
  <c r="AB108" i="18"/>
  <c r="L110" i="18"/>
  <c r="D111" i="18"/>
  <c r="L111" i="18"/>
  <c r="T111" i="18"/>
  <c r="AB111" i="18"/>
  <c r="AJ111" i="18"/>
  <c r="AR111" i="18"/>
  <c r="D115" i="18"/>
  <c r="L115" i="18"/>
  <c r="T115" i="18"/>
  <c r="AB115" i="18"/>
  <c r="AJ115" i="18"/>
  <c r="AR115" i="18"/>
  <c r="D119" i="18"/>
  <c r="L119" i="18"/>
  <c r="T119" i="18"/>
  <c r="AB119" i="18"/>
  <c r="AJ119" i="18"/>
  <c r="AR119" i="18"/>
  <c r="D123" i="18"/>
  <c r="L123" i="18"/>
  <c r="T123" i="18"/>
  <c r="AB123" i="18"/>
  <c r="AJ123" i="18"/>
  <c r="AR123" i="18"/>
  <c r="D127" i="18"/>
  <c r="L127" i="18"/>
  <c r="T127" i="18"/>
  <c r="AB127" i="18"/>
  <c r="AJ127" i="18"/>
  <c r="AR127" i="18"/>
  <c r="D131" i="18"/>
  <c r="L131" i="18"/>
  <c r="T131" i="18"/>
  <c r="AB131" i="18"/>
  <c r="AJ131" i="18"/>
  <c r="AR131" i="18"/>
  <c r="D135" i="18"/>
  <c r="L135" i="18"/>
  <c r="T135" i="18"/>
  <c r="AB135" i="18"/>
  <c r="AJ135" i="18"/>
  <c r="AR135" i="18"/>
  <c r="D139" i="18"/>
  <c r="L139" i="18"/>
  <c r="T139" i="18"/>
  <c r="AB139" i="18"/>
  <c r="AJ139" i="18"/>
  <c r="AR139" i="18"/>
  <c r="D143" i="18"/>
  <c r="L143" i="18"/>
  <c r="T143" i="18"/>
  <c r="AB143" i="18"/>
  <c r="AJ143" i="18"/>
  <c r="AR143" i="18"/>
  <c r="D147" i="18"/>
  <c r="L147" i="18"/>
  <c r="T147" i="18"/>
  <c r="AB147" i="18"/>
  <c r="AJ147" i="18"/>
  <c r="AR147" i="18"/>
  <c r="D151" i="18"/>
  <c r="L151" i="18"/>
  <c r="T151" i="18"/>
  <c r="AB151" i="18"/>
  <c r="AJ151" i="18"/>
  <c r="AR151" i="18"/>
  <c r="D155" i="18"/>
  <c r="L155" i="18"/>
  <c r="T155" i="18"/>
  <c r="AB155" i="18"/>
  <c r="AJ155" i="18"/>
  <c r="AR155" i="18"/>
  <c r="D159" i="18"/>
  <c r="L159" i="18"/>
  <c r="T159" i="18"/>
  <c r="AB159" i="18"/>
  <c r="AJ159" i="18"/>
  <c r="AR159" i="18"/>
  <c r="D163" i="18"/>
  <c r="L163" i="18"/>
  <c r="T163" i="18"/>
  <c r="AB163" i="18"/>
  <c r="AJ163" i="18"/>
  <c r="AR163" i="18"/>
  <c r="D167" i="18"/>
  <c r="L167" i="18"/>
  <c r="T167" i="18"/>
  <c r="AB167" i="18"/>
  <c r="AJ167" i="18"/>
  <c r="AR167" i="18"/>
  <c r="H169" i="18"/>
  <c r="P169" i="18"/>
  <c r="X169" i="18"/>
  <c r="AF169" i="18"/>
  <c r="AN169" i="18"/>
  <c r="D171" i="18"/>
  <c r="L171" i="18"/>
  <c r="T171" i="18"/>
  <c r="AB171" i="18"/>
  <c r="AJ171" i="18"/>
  <c r="AR171" i="18"/>
  <c r="H173" i="18"/>
  <c r="P173" i="18"/>
  <c r="X173" i="18"/>
  <c r="AF173" i="18"/>
  <c r="AN173" i="18"/>
  <c r="D175" i="18"/>
  <c r="L175" i="18"/>
  <c r="T175" i="18"/>
  <c r="AB175" i="18"/>
  <c r="AJ175" i="18"/>
  <c r="AR175" i="18"/>
  <c r="H177" i="18"/>
  <c r="P177" i="18"/>
  <c r="X177" i="18"/>
  <c r="AF177" i="18"/>
  <c r="AN177" i="18"/>
  <c r="D179" i="18"/>
  <c r="L179" i="18"/>
  <c r="T179" i="18"/>
  <c r="AB179" i="18"/>
  <c r="AJ179" i="18"/>
  <c r="AR179" i="18"/>
  <c r="H181" i="18"/>
  <c r="P181" i="18"/>
  <c r="X181" i="18"/>
  <c r="AF181" i="18"/>
  <c r="AN181" i="18"/>
  <c r="B6" i="18"/>
  <c r="B14" i="18"/>
  <c r="B22" i="18"/>
  <c r="B30" i="18"/>
  <c r="B38" i="18"/>
  <c r="B46" i="18"/>
  <c r="B182" i="18"/>
  <c r="B294" i="18"/>
  <c r="B7" i="18"/>
  <c r="B15" i="18"/>
  <c r="B23" i="18"/>
  <c r="B31" i="18"/>
  <c r="B39" i="18"/>
  <c r="B47" i="18"/>
  <c r="B295" i="18"/>
  <c r="B8" i="18"/>
  <c r="B16" i="18"/>
  <c r="B24" i="18"/>
  <c r="B32" i="18"/>
  <c r="B40" i="18"/>
  <c r="B48" i="18"/>
  <c r="B296" i="18"/>
  <c r="B9" i="18"/>
  <c r="B17" i="18"/>
  <c r="B25" i="18"/>
  <c r="B33" i="18"/>
  <c r="B41" i="18"/>
  <c r="B49" i="18"/>
  <c r="B297" i="18"/>
  <c r="B10" i="18"/>
  <c r="B18" i="18"/>
  <c r="B26" i="18"/>
  <c r="B34" i="18"/>
  <c r="B42" i="18"/>
  <c r="B50" i="18"/>
  <c r="B298" i="18"/>
  <c r="B11" i="18"/>
  <c r="B19" i="18"/>
  <c r="B27" i="18"/>
  <c r="B35" i="18"/>
  <c r="B43" i="18"/>
  <c r="B13" i="18"/>
  <c r="B45" i="18"/>
  <c r="B292" i="18"/>
  <c r="B20" i="18"/>
  <c r="B293" i="18"/>
  <c r="B21" i="18"/>
  <c r="B299" i="18"/>
  <c r="B28" i="18"/>
  <c r="B300" i="18"/>
  <c r="B29" i="18"/>
  <c r="B3" i="18"/>
  <c r="B4" i="18"/>
  <c r="B36" i="18"/>
  <c r="B5" i="18"/>
  <c r="B37" i="18"/>
  <c r="B12" i="18"/>
  <c r="B44" i="18"/>
  <c r="B291" i="18"/>
  <c r="J182" i="18"/>
  <c r="J297" i="18"/>
  <c r="J294" i="18"/>
  <c r="J299" i="18"/>
  <c r="J296" i="18"/>
  <c r="J293" i="18"/>
  <c r="J298" i="18"/>
  <c r="J295" i="18"/>
  <c r="J292" i="18"/>
  <c r="J300" i="18"/>
  <c r="R297" i="18"/>
  <c r="R182" i="18"/>
  <c r="R294" i="18"/>
  <c r="R299" i="18"/>
  <c r="R296" i="18"/>
  <c r="R293" i="18"/>
  <c r="R298" i="18"/>
  <c r="R292" i="18"/>
  <c r="R300" i="18"/>
  <c r="R295" i="18"/>
  <c r="Z182" i="18"/>
  <c r="Z297" i="18"/>
  <c r="Z294" i="18"/>
  <c r="Z299" i="18"/>
  <c r="Z296" i="18"/>
  <c r="Z293" i="18"/>
  <c r="Z298" i="18"/>
  <c r="Z292" i="18"/>
  <c r="Z300" i="18"/>
  <c r="Z295" i="18"/>
  <c r="AH5" i="18"/>
  <c r="AH13" i="18"/>
  <c r="AH10" i="18"/>
  <c r="AH7" i="18"/>
  <c r="AH15" i="18"/>
  <c r="AH4" i="18"/>
  <c r="AH12" i="18"/>
  <c r="AH9" i="18"/>
  <c r="AH17" i="18"/>
  <c r="AH6" i="18"/>
  <c r="AH14" i="18"/>
  <c r="AH3" i="18"/>
  <c r="AH11" i="18"/>
  <c r="AH8" i="18"/>
  <c r="AH16" i="18"/>
  <c r="AH21" i="18"/>
  <c r="AH29" i="18"/>
  <c r="AH37" i="18"/>
  <c r="AH45" i="18"/>
  <c r="AH18" i="18"/>
  <c r="AH26" i="18"/>
  <c r="AH23" i="18"/>
  <c r="AH24" i="18"/>
  <c r="AH28" i="18"/>
  <c r="AH38" i="18"/>
  <c r="AH40" i="18"/>
  <c r="AH56" i="18"/>
  <c r="AH34" i="18"/>
  <c r="AH35" i="18"/>
  <c r="AH50" i="18"/>
  <c r="AH25" i="18"/>
  <c r="AH51" i="18"/>
  <c r="AH64" i="18"/>
  <c r="AH22" i="18"/>
  <c r="AH30" i="18"/>
  <c r="AH33" i="18"/>
  <c r="AH47" i="18"/>
  <c r="AH48" i="18"/>
  <c r="AH49" i="18"/>
  <c r="AH58" i="18"/>
  <c r="AH63" i="18"/>
  <c r="AH19" i="18"/>
  <c r="AH20" i="18"/>
  <c r="AH36" i="18"/>
  <c r="AH43" i="18"/>
  <c r="AH27" i="18"/>
  <c r="AH31" i="18"/>
  <c r="AH32" i="18"/>
  <c r="AH39" i="18"/>
  <c r="AH61" i="18"/>
  <c r="AH76" i="18"/>
  <c r="AH54" i="18"/>
  <c r="AH73" i="18"/>
  <c r="AH46" i="18"/>
  <c r="AH55" i="18"/>
  <c r="AH66" i="18"/>
  <c r="AH68" i="18"/>
  <c r="AH53" i="18"/>
  <c r="AH72" i="18"/>
  <c r="AH84" i="18"/>
  <c r="AH92" i="18"/>
  <c r="AH100" i="18"/>
  <c r="AH108" i="18"/>
  <c r="AH57" i="18"/>
  <c r="AH81" i="18"/>
  <c r="AH89" i="18"/>
  <c r="AH97" i="18"/>
  <c r="AH105" i="18"/>
  <c r="AH52" i="18"/>
  <c r="AH59" i="18"/>
  <c r="AH65" i="18"/>
  <c r="AH69" i="18"/>
  <c r="AH77" i="18"/>
  <c r="AH78" i="18"/>
  <c r="AH86" i="18"/>
  <c r="AH94" i="18"/>
  <c r="AH102" i="18"/>
  <c r="AH60" i="18"/>
  <c r="AH83" i="18"/>
  <c r="AH91" i="18"/>
  <c r="AH99" i="18"/>
  <c r="AH41" i="18"/>
  <c r="AH44" i="18"/>
  <c r="AH109" i="18"/>
  <c r="AH110" i="18"/>
  <c r="AH106" i="18"/>
  <c r="AH42" i="18"/>
  <c r="AH67" i="18"/>
  <c r="AH82" i="18"/>
  <c r="AH90" i="18"/>
  <c r="AH98" i="18"/>
  <c r="AH107" i="18"/>
  <c r="AH74" i="18"/>
  <c r="AH101" i="18"/>
  <c r="AH103" i="18"/>
  <c r="AH75" i="18"/>
  <c r="AH93" i="18"/>
  <c r="AH95" i="18"/>
  <c r="AH104" i="18"/>
  <c r="AH85" i="18"/>
  <c r="AH87" i="18"/>
  <c r="AH96" i="18"/>
  <c r="AH70" i="18"/>
  <c r="AH79" i="18"/>
  <c r="AH88" i="18"/>
  <c r="AH62" i="18"/>
  <c r="AH80" i="18"/>
  <c r="AH182" i="18"/>
  <c r="AH71" i="18"/>
  <c r="AH297" i="18"/>
  <c r="AH294" i="18"/>
  <c r="AH299" i="18"/>
  <c r="AH296" i="18"/>
  <c r="AH293" i="18"/>
  <c r="AH298" i="18"/>
  <c r="AH295" i="18"/>
  <c r="AH292" i="18"/>
  <c r="AH300" i="18"/>
  <c r="AP182" i="18"/>
  <c r="AP297" i="18"/>
  <c r="AP294" i="18"/>
  <c r="AP299" i="18"/>
  <c r="AP296" i="18"/>
  <c r="AP293" i="18"/>
  <c r="AP298" i="18"/>
  <c r="AP295" i="18"/>
  <c r="AP292" i="18"/>
  <c r="AP300" i="18"/>
  <c r="D183" i="18"/>
  <c r="L183" i="18"/>
  <c r="T183" i="18"/>
  <c r="AB183" i="18"/>
  <c r="AJ183" i="18"/>
  <c r="AR183" i="18"/>
  <c r="H185" i="18"/>
  <c r="P185" i="18"/>
  <c r="X185" i="18"/>
  <c r="AF185" i="18"/>
  <c r="AN185" i="18"/>
  <c r="B186" i="18"/>
  <c r="J186" i="18"/>
  <c r="R186" i="18"/>
  <c r="Z186" i="18"/>
  <c r="AH186" i="18"/>
  <c r="AP186" i="18"/>
  <c r="D187" i="18"/>
  <c r="L187" i="18"/>
  <c r="T187" i="18"/>
  <c r="AB187" i="18"/>
  <c r="AJ187" i="18"/>
  <c r="AR187" i="18"/>
  <c r="H189" i="18"/>
  <c r="P189" i="18"/>
  <c r="X189" i="18"/>
  <c r="AF189" i="18"/>
  <c r="AN189" i="18"/>
  <c r="B190" i="18"/>
  <c r="J190" i="18"/>
  <c r="R190" i="18"/>
  <c r="Z190" i="18"/>
  <c r="AH190" i="18"/>
  <c r="AP190" i="18"/>
  <c r="D191" i="18"/>
  <c r="L191" i="18"/>
  <c r="T191" i="18"/>
  <c r="AB191" i="18"/>
  <c r="AJ191" i="18"/>
  <c r="AR191" i="18"/>
  <c r="H193" i="18"/>
  <c r="P193" i="18"/>
  <c r="X193" i="18"/>
  <c r="AF193" i="18"/>
  <c r="AN193" i="18"/>
  <c r="B194" i="18"/>
  <c r="J194" i="18"/>
  <c r="R194" i="18"/>
  <c r="Z194" i="18"/>
  <c r="AH194" i="18"/>
  <c r="AP194" i="18"/>
  <c r="D195" i="18"/>
  <c r="L195" i="18"/>
  <c r="T195" i="18"/>
  <c r="AB195" i="18"/>
  <c r="AJ195" i="18"/>
  <c r="AR195" i="18"/>
  <c r="G196" i="18"/>
  <c r="O196" i="18"/>
  <c r="W196" i="18"/>
  <c r="AE196" i="18"/>
  <c r="AM196" i="18"/>
  <c r="B197" i="18"/>
  <c r="J197" i="18"/>
  <c r="R197" i="18"/>
  <c r="Z197" i="18"/>
  <c r="AH197" i="18"/>
  <c r="AP197" i="18"/>
  <c r="H199" i="18"/>
  <c r="P199" i="18"/>
  <c r="X199" i="18"/>
  <c r="AF199" i="18"/>
  <c r="AN199" i="18"/>
  <c r="AU201" i="18"/>
  <c r="D203" i="18"/>
  <c r="L203" i="18"/>
  <c r="AB203" i="18"/>
  <c r="AJ203" i="18"/>
  <c r="AR203" i="18"/>
  <c r="G204" i="18"/>
  <c r="O204" i="18"/>
  <c r="W204" i="18"/>
  <c r="AE204" i="18"/>
  <c r="AM204" i="18"/>
  <c r="B205" i="18"/>
  <c r="J205" i="18"/>
  <c r="R205" i="18"/>
  <c r="Z205" i="18"/>
  <c r="AH205" i="18"/>
  <c r="AP205" i="18"/>
  <c r="H207" i="18"/>
  <c r="P207" i="18"/>
  <c r="X207" i="18"/>
  <c r="AF207" i="18"/>
  <c r="AN207" i="18"/>
  <c r="AU209" i="18"/>
  <c r="D211" i="18"/>
  <c r="L211" i="18"/>
  <c r="AB211" i="18"/>
  <c r="AJ211" i="18"/>
  <c r="AR211" i="18"/>
  <c r="G212" i="18"/>
  <c r="O212" i="18"/>
  <c r="W212" i="18"/>
  <c r="AE212" i="18"/>
  <c r="AM212" i="18"/>
  <c r="B213" i="18"/>
  <c r="J213" i="18"/>
  <c r="R213" i="18"/>
  <c r="Z213" i="18"/>
  <c r="AH213" i="18"/>
  <c r="AP213" i="18"/>
  <c r="H215" i="18"/>
  <c r="P215" i="18"/>
  <c r="X215" i="18"/>
  <c r="AF215" i="18"/>
  <c r="AN215" i="18"/>
  <c r="AU217" i="18"/>
  <c r="D219" i="18"/>
  <c r="L219" i="18"/>
  <c r="T219" i="18"/>
  <c r="AB219" i="18"/>
  <c r="AJ219" i="18"/>
  <c r="AR219" i="18"/>
  <c r="G220" i="18"/>
  <c r="O220" i="18"/>
  <c r="W220" i="18"/>
  <c r="AE220" i="18"/>
  <c r="AM220" i="18"/>
  <c r="B221" i="18"/>
  <c r="J221" i="18"/>
  <c r="R221" i="18"/>
  <c r="Z221" i="18"/>
  <c r="AH221" i="18"/>
  <c r="AP221" i="18"/>
  <c r="H223" i="18"/>
  <c r="P223" i="18"/>
  <c r="X223" i="18"/>
  <c r="AF223" i="18"/>
  <c r="AN223" i="18"/>
  <c r="AU225" i="18"/>
  <c r="D227" i="18"/>
  <c r="L227" i="18"/>
  <c r="T227" i="18"/>
  <c r="AB227" i="18"/>
  <c r="AJ227" i="18"/>
  <c r="AR227" i="18"/>
  <c r="G228" i="18"/>
  <c r="O228" i="18"/>
  <c r="W228" i="18"/>
  <c r="AE228" i="18"/>
  <c r="AM228" i="18"/>
  <c r="B229" i="18"/>
  <c r="J229" i="18"/>
  <c r="R229" i="18"/>
  <c r="Z229" i="18"/>
  <c r="AH229" i="18"/>
  <c r="AP229" i="18"/>
  <c r="H231" i="18"/>
  <c r="P231" i="18"/>
  <c r="X231" i="18"/>
  <c r="AF231" i="18"/>
  <c r="AN231" i="18"/>
  <c r="AU233" i="18"/>
  <c r="D235" i="18"/>
  <c r="L235" i="18"/>
  <c r="T235" i="18"/>
  <c r="AB235" i="18"/>
  <c r="AJ235" i="18"/>
  <c r="AR235" i="18"/>
  <c r="G236" i="18"/>
  <c r="O236" i="18"/>
  <c r="L3" i="18"/>
  <c r="AB7" i="18"/>
  <c r="AJ8" i="18"/>
  <c r="AR10" i="18"/>
  <c r="L11" i="18"/>
  <c r="AR16" i="18"/>
  <c r="AJ17" i="18"/>
  <c r="AR20" i="18"/>
  <c r="AJ21" i="18"/>
  <c r="AR24" i="18"/>
  <c r="AJ25" i="18"/>
  <c r="AR28" i="18"/>
  <c r="AJ29" i="18"/>
  <c r="AR32" i="18"/>
  <c r="AJ33" i="18"/>
  <c r="AR36" i="18"/>
  <c r="AJ37" i="18"/>
  <c r="AR40" i="18"/>
  <c r="AJ41" i="18"/>
  <c r="AB46" i="18"/>
  <c r="T47" i="18"/>
  <c r="AR47" i="18"/>
  <c r="L49" i="18"/>
  <c r="AJ49" i="18"/>
  <c r="L51" i="18"/>
  <c r="AR51" i="18"/>
  <c r="L53" i="18"/>
  <c r="AR53" i="18"/>
  <c r="L55" i="18"/>
  <c r="AR55" i="18"/>
  <c r="L57" i="18"/>
  <c r="AR57" i="18"/>
  <c r="L59" i="18"/>
  <c r="AR59" i="18"/>
  <c r="L61" i="18"/>
  <c r="AR61" i="18"/>
  <c r="L63" i="18"/>
  <c r="T65" i="18"/>
  <c r="AB65" i="18"/>
  <c r="AR66" i="18"/>
  <c r="AJ69" i="18"/>
  <c r="L71" i="18"/>
  <c r="T73" i="18"/>
  <c r="AB73" i="18"/>
  <c r="AR74" i="18"/>
  <c r="T76" i="18"/>
  <c r="AB76" i="18"/>
  <c r="L77" i="18"/>
  <c r="AR78" i="18"/>
  <c r="T80" i="18"/>
  <c r="AB80" i="18"/>
  <c r="L81" i="18"/>
  <c r="AR82" i="18"/>
  <c r="T84" i="18"/>
  <c r="AB84" i="18"/>
  <c r="L85" i="18"/>
  <c r="AR86" i="18"/>
  <c r="T88" i="18"/>
  <c r="AB88" i="18"/>
  <c r="L89" i="18"/>
  <c r="P90" i="18"/>
  <c r="X90" i="18"/>
  <c r="AR90" i="18"/>
  <c r="H91" i="18"/>
  <c r="T92" i="18"/>
  <c r="AB92" i="18"/>
  <c r="L93" i="18"/>
  <c r="P95" i="18"/>
  <c r="X95" i="18"/>
  <c r="AF95" i="18"/>
  <c r="AR96" i="18"/>
  <c r="H97" i="18"/>
  <c r="AJ97" i="18"/>
  <c r="T99" i="18"/>
  <c r="AB99" i="18"/>
  <c r="L101" i="18"/>
  <c r="P103" i="18"/>
  <c r="X103" i="18"/>
  <c r="AF103" i="18"/>
  <c r="G104" i="18"/>
  <c r="AR104" i="18"/>
  <c r="H105" i="18"/>
  <c r="AJ105" i="18"/>
  <c r="AU106" i="18"/>
  <c r="T107" i="18"/>
  <c r="AB107" i="18"/>
  <c r="AM108" i="18"/>
  <c r="L109" i="18"/>
  <c r="O110" i="18"/>
  <c r="W110" i="18"/>
  <c r="AE110" i="18"/>
  <c r="G112" i="18"/>
  <c r="O112" i="18"/>
  <c r="W112" i="18"/>
  <c r="AE112" i="18"/>
  <c r="AM112" i="18"/>
  <c r="AU112" i="18"/>
  <c r="G116" i="18"/>
  <c r="O116" i="18"/>
  <c r="W116" i="18"/>
  <c r="AE116" i="18"/>
  <c r="AM116" i="18"/>
  <c r="AU116" i="18"/>
  <c r="G120" i="18"/>
  <c r="O120" i="18"/>
  <c r="W120" i="18"/>
  <c r="AE120" i="18"/>
  <c r="AM120" i="18"/>
  <c r="AU120" i="18"/>
  <c r="G124" i="18"/>
  <c r="O124" i="18"/>
  <c r="W124" i="18"/>
  <c r="AE124" i="18"/>
  <c r="AM124" i="18"/>
  <c r="AU124" i="18"/>
  <c r="G128" i="18"/>
  <c r="O128" i="18"/>
  <c r="W128" i="18"/>
  <c r="AE128" i="18"/>
  <c r="AM128" i="18"/>
  <c r="AU128" i="18"/>
  <c r="G132" i="18"/>
  <c r="O132" i="18"/>
  <c r="W132" i="18"/>
  <c r="AE132" i="18"/>
  <c r="AM132" i="18"/>
  <c r="AU132" i="18"/>
  <c r="G136" i="18"/>
  <c r="O136" i="18"/>
  <c r="W136" i="18"/>
  <c r="AE136" i="18"/>
  <c r="AM136" i="18"/>
  <c r="AU136" i="18"/>
  <c r="G140" i="18"/>
  <c r="O140" i="18"/>
  <c r="W140" i="18"/>
  <c r="AE140" i="18"/>
  <c r="AM140" i="18"/>
  <c r="AU140" i="18"/>
  <c r="G144" i="18"/>
  <c r="O144" i="18"/>
  <c r="W144" i="18"/>
  <c r="AE144" i="18"/>
  <c r="AM144" i="18"/>
  <c r="AU144" i="18"/>
  <c r="G148" i="18"/>
  <c r="O148" i="18"/>
  <c r="W148" i="18"/>
  <c r="AE148" i="18"/>
  <c r="AM148" i="18"/>
  <c r="AU148" i="18"/>
  <c r="G152" i="18"/>
  <c r="O152" i="18"/>
  <c r="W152" i="18"/>
  <c r="AE152" i="18"/>
  <c r="AM152" i="18"/>
  <c r="AU152" i="18"/>
  <c r="G156" i="18"/>
  <c r="O156" i="18"/>
  <c r="W156" i="18"/>
  <c r="AE156" i="18"/>
  <c r="AM156" i="18"/>
  <c r="AU156" i="18"/>
  <c r="G160" i="18"/>
  <c r="O160" i="18"/>
  <c r="W160" i="18"/>
  <c r="AE160" i="18"/>
  <c r="AM160" i="18"/>
  <c r="AU160" i="18"/>
  <c r="G164" i="18"/>
  <c r="O164" i="18"/>
  <c r="W164" i="18"/>
  <c r="AE164" i="18"/>
  <c r="AM164" i="18"/>
  <c r="AU164" i="18"/>
  <c r="G168" i="18"/>
  <c r="O168" i="18"/>
  <c r="W168" i="18"/>
  <c r="AE168" i="18"/>
  <c r="AM168" i="18"/>
  <c r="AU168" i="18"/>
  <c r="G172" i="18"/>
  <c r="O172" i="18"/>
  <c r="W172" i="18"/>
  <c r="AE172" i="18"/>
  <c r="AM172" i="18"/>
  <c r="AU172" i="18"/>
  <c r="G176" i="18"/>
  <c r="O176" i="18"/>
  <c r="W176" i="18"/>
  <c r="AE176" i="18"/>
  <c r="AM176" i="18"/>
  <c r="AU176" i="18"/>
  <c r="R215" i="18"/>
  <c r="Z215" i="18"/>
  <c r="AH215" i="18"/>
  <c r="AP215" i="18"/>
  <c r="H217" i="18"/>
  <c r="P217" i="18"/>
  <c r="X217" i="18"/>
  <c r="AF217" i="18"/>
  <c r="AN217" i="18"/>
  <c r="AU219" i="18"/>
  <c r="D221" i="18"/>
  <c r="L221" i="18"/>
  <c r="T221" i="18"/>
  <c r="AB221" i="18"/>
  <c r="AJ221" i="18"/>
  <c r="AR221" i="18"/>
  <c r="G222" i="18"/>
  <c r="O222" i="18"/>
  <c r="W222" i="18"/>
  <c r="AE222" i="18"/>
  <c r="AM222" i="18"/>
  <c r="B223" i="18"/>
  <c r="J223" i="18"/>
  <c r="R223" i="18"/>
  <c r="Z223" i="18"/>
  <c r="AH223" i="18"/>
  <c r="AP223" i="18"/>
  <c r="H225" i="18"/>
  <c r="P225" i="18"/>
  <c r="X225" i="18"/>
  <c r="AF225" i="18"/>
  <c r="AN225" i="18"/>
  <c r="K226" i="18"/>
  <c r="S226" i="18"/>
  <c r="AA226" i="18"/>
  <c r="AI226" i="18"/>
  <c r="AQ226" i="18"/>
  <c r="AU227" i="18"/>
  <c r="D229" i="18"/>
  <c r="L229" i="18"/>
  <c r="T229" i="18"/>
  <c r="AB229" i="18"/>
  <c r="AJ229" i="18"/>
  <c r="AR229" i="18"/>
  <c r="G230" i="18"/>
  <c r="O230" i="18"/>
  <c r="W230" i="18"/>
  <c r="AE230" i="18"/>
  <c r="AM230" i="18"/>
  <c r="B231" i="18"/>
  <c r="J231" i="18"/>
  <c r="R231" i="18"/>
  <c r="Z231" i="18"/>
  <c r="AH231" i="18"/>
  <c r="AP231" i="18"/>
  <c r="E232" i="18"/>
  <c r="M232" i="18"/>
  <c r="U232" i="18"/>
  <c r="AC232" i="18"/>
  <c r="AK232" i="18"/>
  <c r="AS232" i="18"/>
  <c r="H233" i="18"/>
  <c r="P233" i="18"/>
  <c r="X233" i="18"/>
  <c r="AF233" i="18"/>
  <c r="AN233" i="18"/>
  <c r="K234" i="18"/>
  <c r="S234" i="18"/>
  <c r="AA234" i="18"/>
  <c r="AI234" i="18"/>
  <c r="AQ234" i="18"/>
  <c r="F235" i="18"/>
  <c r="N235" i="18"/>
  <c r="V235" i="18"/>
  <c r="AD235" i="18"/>
  <c r="AL235" i="18"/>
  <c r="AU235" i="18"/>
  <c r="D237" i="18"/>
  <c r="L237" i="18"/>
  <c r="T237" i="18"/>
  <c r="AB237" i="18"/>
  <c r="AJ237" i="18"/>
  <c r="AR237" i="18"/>
  <c r="G238" i="18"/>
  <c r="O238" i="18"/>
  <c r="W238" i="18"/>
  <c r="AE238" i="18"/>
  <c r="AM238" i="18"/>
  <c r="B239" i="18"/>
  <c r="J239" i="18"/>
  <c r="R239" i="18"/>
  <c r="Z239" i="18"/>
  <c r="AH239" i="18"/>
  <c r="AP239" i="18"/>
  <c r="E240" i="18"/>
  <c r="M240" i="18"/>
  <c r="U240" i="18"/>
  <c r="AC240" i="18"/>
  <c r="AK240" i="18"/>
  <c r="AS240" i="18"/>
  <c r="H241" i="18"/>
  <c r="P241" i="18"/>
  <c r="X241" i="18"/>
  <c r="AF241" i="18"/>
  <c r="AN241" i="18"/>
  <c r="K242" i="18"/>
  <c r="S242" i="18"/>
  <c r="AA242" i="18"/>
  <c r="AI242" i="18"/>
  <c r="AQ242" i="18"/>
  <c r="F243" i="18"/>
  <c r="N243" i="18"/>
  <c r="V243" i="18"/>
  <c r="AD243" i="18"/>
  <c r="AL243" i="18"/>
  <c r="AU243" i="18"/>
  <c r="I244" i="18"/>
  <c r="Q244" i="18"/>
  <c r="Y244" i="18"/>
  <c r="AG244" i="18"/>
  <c r="AO244" i="18"/>
  <c r="D245" i="18"/>
  <c r="L245" i="18"/>
  <c r="T245" i="18"/>
  <c r="AB245" i="18"/>
  <c r="AJ245" i="18"/>
  <c r="AR245" i="18"/>
  <c r="G246" i="18"/>
  <c r="O246" i="18"/>
  <c r="W246" i="18"/>
  <c r="AE246" i="18"/>
  <c r="AM246" i="18"/>
  <c r="B247" i="18"/>
  <c r="J247" i="18"/>
  <c r="R247" i="18"/>
  <c r="Z247" i="18"/>
  <c r="AH247" i="18"/>
  <c r="AP247" i="18"/>
  <c r="E248" i="18"/>
  <c r="M248" i="18"/>
  <c r="U248" i="18"/>
  <c r="AC248" i="18"/>
  <c r="AK248" i="18"/>
  <c r="AS248" i="18"/>
  <c r="H249" i="18"/>
  <c r="P249" i="18"/>
  <c r="X249" i="18"/>
  <c r="AF249" i="18"/>
  <c r="AN249" i="18"/>
  <c r="K250" i="18"/>
  <c r="S250" i="18"/>
  <c r="AA250" i="18"/>
  <c r="AI250" i="18"/>
  <c r="AQ250" i="18"/>
  <c r="F251" i="18"/>
  <c r="N251" i="18"/>
  <c r="V251" i="18"/>
  <c r="AD251" i="18"/>
  <c r="AL251" i="18"/>
  <c r="AU251" i="18"/>
  <c r="I252" i="18"/>
  <c r="Q252" i="18"/>
  <c r="Y252" i="18"/>
  <c r="AG252" i="18"/>
  <c r="AO252" i="18"/>
  <c r="D253" i="18"/>
  <c r="L253" i="18"/>
  <c r="T253" i="18"/>
  <c r="AB253" i="18"/>
  <c r="AJ253" i="18"/>
  <c r="AR253" i="18"/>
  <c r="G254" i="18"/>
  <c r="O254" i="18"/>
  <c r="W254" i="18"/>
  <c r="AE254" i="18"/>
  <c r="AM254" i="18"/>
  <c r="B255" i="18"/>
  <c r="J255" i="18"/>
  <c r="R255" i="18"/>
  <c r="Z255" i="18"/>
  <c r="AH255" i="18"/>
  <c r="AP255" i="18"/>
  <c r="E256" i="18"/>
  <c r="M256" i="18"/>
  <c r="U256" i="18"/>
  <c r="AC256" i="18"/>
  <c r="AK256" i="18"/>
  <c r="AS256" i="18"/>
  <c r="H257" i="18"/>
  <c r="P257" i="18"/>
  <c r="X257" i="18"/>
  <c r="AF257" i="18"/>
  <c r="AN257" i="18"/>
  <c r="K258" i="18"/>
  <c r="S258" i="18"/>
  <c r="AA258" i="18"/>
  <c r="AI258" i="18"/>
  <c r="AR258" i="18"/>
  <c r="G259" i="18"/>
  <c r="O259" i="18"/>
  <c r="W259" i="18"/>
  <c r="AE259" i="18"/>
  <c r="AN259" i="18"/>
  <c r="K260" i="18"/>
  <c r="S260" i="18"/>
  <c r="AA260" i="18"/>
  <c r="AI260" i="18"/>
  <c r="AR260" i="18"/>
  <c r="G261" i="18"/>
  <c r="O261" i="18"/>
  <c r="W261" i="18"/>
  <c r="AE261" i="18"/>
  <c r="AN261" i="18"/>
  <c r="K262" i="18"/>
  <c r="S262" i="18"/>
  <c r="AA262" i="18"/>
  <c r="AI262" i="18"/>
  <c r="AR262" i="18"/>
  <c r="G263" i="18"/>
  <c r="O263" i="18"/>
  <c r="W263" i="18"/>
  <c r="AE263" i="18"/>
  <c r="AN263" i="18"/>
  <c r="K264" i="18"/>
  <c r="S264" i="18"/>
  <c r="AA264" i="18"/>
  <c r="AI264" i="18"/>
  <c r="AR264" i="18"/>
  <c r="G265" i="18"/>
  <c r="O265" i="18"/>
  <c r="W265" i="18"/>
  <c r="AE265" i="18"/>
  <c r="AN265" i="18"/>
  <c r="K266" i="18"/>
  <c r="S266" i="18"/>
  <c r="AA266" i="18"/>
  <c r="AI266" i="18"/>
  <c r="AR266" i="18"/>
  <c r="G267" i="18"/>
  <c r="O267" i="18"/>
  <c r="W267" i="18"/>
  <c r="AE267" i="18"/>
  <c r="G167" i="18"/>
  <c r="O167" i="18"/>
  <c r="W167" i="18"/>
  <c r="AE167" i="18"/>
  <c r="AM167" i="18"/>
  <c r="AU167" i="18"/>
  <c r="G171" i="18"/>
  <c r="O171" i="18"/>
  <c r="W171" i="18"/>
  <c r="AE171" i="18"/>
  <c r="AM171" i="18"/>
  <c r="AU171" i="18"/>
  <c r="K173" i="18"/>
  <c r="S173" i="18"/>
  <c r="AA173" i="18"/>
  <c r="AI173" i="18"/>
  <c r="AQ173" i="18"/>
  <c r="G175" i="18"/>
  <c r="O175" i="18"/>
  <c r="W175" i="18"/>
  <c r="AE175" i="18"/>
  <c r="AM175" i="18"/>
  <c r="AU175" i="18"/>
  <c r="K177" i="18"/>
  <c r="S177" i="18"/>
  <c r="AA177" i="18"/>
  <c r="AI177" i="18"/>
  <c r="AQ177" i="18"/>
  <c r="G179" i="18"/>
  <c r="O179" i="18"/>
  <c r="W179" i="18"/>
  <c r="AE179" i="18"/>
  <c r="AM179" i="18"/>
  <c r="AU179" i="18"/>
  <c r="K181" i="18"/>
  <c r="S181" i="18"/>
  <c r="AA181" i="18"/>
  <c r="AI181" i="18"/>
  <c r="AQ181" i="18"/>
  <c r="E182" i="18"/>
  <c r="E298" i="18"/>
  <c r="E295" i="18"/>
  <c r="E292" i="18"/>
  <c r="E300" i="18"/>
  <c r="E297" i="18"/>
  <c r="E294" i="18"/>
  <c r="E299" i="18"/>
  <c r="E293" i="18"/>
  <c r="E296" i="18"/>
  <c r="M6" i="18"/>
  <c r="M14" i="18"/>
  <c r="M3" i="18"/>
  <c r="M11" i="18"/>
  <c r="M8" i="18"/>
  <c r="M16" i="18"/>
  <c r="M5" i="18"/>
  <c r="M13" i="18"/>
  <c r="M10" i="18"/>
  <c r="M18" i="18"/>
  <c r="M7" i="18"/>
  <c r="M15" i="18"/>
  <c r="M4" i="18"/>
  <c r="M12" i="18"/>
  <c r="M9" i="18"/>
  <c r="M17" i="18"/>
  <c r="M22" i="18"/>
  <c r="M30" i="18"/>
  <c r="M38" i="18"/>
  <c r="M46" i="18"/>
  <c r="M19" i="18"/>
  <c r="M27" i="18"/>
  <c r="M24" i="18"/>
  <c r="M20" i="18"/>
  <c r="M29" i="18"/>
  <c r="M34" i="18"/>
  <c r="M57" i="18"/>
  <c r="M45" i="18"/>
  <c r="M51" i="18"/>
  <c r="M26" i="18"/>
  <c r="M28" i="18"/>
  <c r="M31" i="18"/>
  <c r="M42" i="18"/>
  <c r="M55" i="18"/>
  <c r="M65" i="18"/>
  <c r="M23" i="18"/>
  <c r="M41" i="18"/>
  <c r="M64" i="18"/>
  <c r="M37" i="18"/>
  <c r="M44" i="18"/>
  <c r="M40" i="18"/>
  <c r="M43" i="18"/>
  <c r="M39" i="18"/>
  <c r="M48" i="18"/>
  <c r="M61" i="18"/>
  <c r="M69" i="18"/>
  <c r="M77" i="18"/>
  <c r="M33" i="18"/>
  <c r="M35" i="18"/>
  <c r="M36" i="18"/>
  <c r="M56" i="18"/>
  <c r="M66" i="18"/>
  <c r="M67" i="18"/>
  <c r="M68" i="18"/>
  <c r="M74" i="18"/>
  <c r="M52" i="18"/>
  <c r="M62" i="18"/>
  <c r="M53" i="18"/>
  <c r="M76" i="18"/>
  <c r="M85" i="18"/>
  <c r="M93" i="18"/>
  <c r="M101" i="18"/>
  <c r="M109" i="18"/>
  <c r="M32" i="18"/>
  <c r="M47" i="18"/>
  <c r="M50" i="18"/>
  <c r="M82" i="18"/>
  <c r="M90" i="18"/>
  <c r="M98" i="18"/>
  <c r="M106" i="18"/>
  <c r="M58" i="18"/>
  <c r="M59" i="18"/>
  <c r="M63" i="18"/>
  <c r="M70" i="18"/>
  <c r="M73" i="18"/>
  <c r="M79" i="18"/>
  <c r="M87" i="18"/>
  <c r="M95" i="18"/>
  <c r="M103" i="18"/>
  <c r="M84" i="18"/>
  <c r="M92" i="18"/>
  <c r="M100" i="18"/>
  <c r="M49" i="18"/>
  <c r="M81" i="18"/>
  <c r="M89" i="18"/>
  <c r="M97" i="18"/>
  <c r="M105" i="18"/>
  <c r="M110" i="18"/>
  <c r="M21" i="18"/>
  <c r="M25" i="18"/>
  <c r="M80" i="18"/>
  <c r="M88" i="18"/>
  <c r="M96" i="18"/>
  <c r="M104" i="18"/>
  <c r="M86" i="18"/>
  <c r="M54" i="18"/>
  <c r="M72" i="18"/>
  <c r="M182" i="18"/>
  <c r="M71" i="18"/>
  <c r="M78" i="18"/>
  <c r="M99" i="18"/>
  <c r="M107" i="18"/>
  <c r="M75" i="18"/>
  <c r="M91" i="18"/>
  <c r="M108" i="18"/>
  <c r="M60" i="18"/>
  <c r="M83" i="18"/>
  <c r="M94" i="18"/>
  <c r="M102" i="18"/>
  <c r="M298" i="18"/>
  <c r="M295" i="18"/>
  <c r="M292" i="18"/>
  <c r="M300" i="18"/>
  <c r="M297" i="18"/>
  <c r="M294" i="18"/>
  <c r="M299" i="18"/>
  <c r="M293" i="18"/>
  <c r="M296" i="18"/>
  <c r="U182" i="18"/>
  <c r="U298" i="18"/>
  <c r="U295" i="18"/>
  <c r="U292" i="18"/>
  <c r="U300" i="18"/>
  <c r="U297" i="18"/>
  <c r="U294" i="18"/>
  <c r="U299" i="18"/>
  <c r="U296" i="18"/>
  <c r="U293" i="18"/>
  <c r="AC6" i="18"/>
  <c r="AC14" i="18"/>
  <c r="AC3" i="18"/>
  <c r="AC11" i="18"/>
  <c r="AC8" i="18"/>
  <c r="AC16" i="18"/>
  <c r="AC5" i="18"/>
  <c r="AC13" i="18"/>
  <c r="AC10" i="18"/>
  <c r="AC7" i="18"/>
  <c r="AC15" i="18"/>
  <c r="AC4" i="18"/>
  <c r="AC12" i="18"/>
  <c r="AC9" i="18"/>
  <c r="AC17" i="18"/>
  <c r="AC22" i="18"/>
  <c r="AC30" i="18"/>
  <c r="AC38" i="18"/>
  <c r="AC46" i="18"/>
  <c r="AC19" i="18"/>
  <c r="AC27" i="18"/>
  <c r="AC24" i="18"/>
  <c r="AC45" i="18"/>
  <c r="AC49" i="18"/>
  <c r="AC57" i="18"/>
  <c r="AC20" i="18"/>
  <c r="AC29" i="18"/>
  <c r="AC42" i="18"/>
  <c r="AC51" i="18"/>
  <c r="AC18" i="18"/>
  <c r="AC26" i="18"/>
  <c r="AC28" i="18"/>
  <c r="AC43" i="18"/>
  <c r="AC48" i="18"/>
  <c r="AC53" i="18"/>
  <c r="AC56" i="18"/>
  <c r="AC65" i="18"/>
  <c r="AC23" i="18"/>
  <c r="AC32" i="18"/>
  <c r="AC31" i="18"/>
  <c r="AC35" i="18"/>
  <c r="AC64" i="18"/>
  <c r="AC21" i="18"/>
  <c r="AC41" i="18"/>
  <c r="AC55" i="18"/>
  <c r="AC58" i="18"/>
  <c r="AC63" i="18"/>
  <c r="AC69" i="18"/>
  <c r="AC59" i="18"/>
  <c r="AC74" i="18"/>
  <c r="AC44" i="18"/>
  <c r="AC52" i="18"/>
  <c r="AC60" i="18"/>
  <c r="AC71" i="18"/>
  <c r="AC37" i="18"/>
  <c r="AC39" i="18"/>
  <c r="AC40" i="18"/>
  <c r="AC61" i="18"/>
  <c r="AC66" i="18"/>
  <c r="AC34" i="18"/>
  <c r="AC36" i="18"/>
  <c r="AC67" i="18"/>
  <c r="AC50" i="18"/>
  <c r="AC72" i="18"/>
  <c r="AC62" i="18"/>
  <c r="AC70" i="18"/>
  <c r="AC73" i="18"/>
  <c r="AC47" i="18"/>
  <c r="AC182" i="18"/>
  <c r="AC25" i="18"/>
  <c r="AC54" i="18"/>
  <c r="AC33" i="18"/>
  <c r="AC68" i="18"/>
  <c r="AC298" i="18"/>
  <c r="AC295" i="18"/>
  <c r="AC292" i="18"/>
  <c r="AC300" i="18"/>
  <c r="AC297" i="18"/>
  <c r="AC294" i="18"/>
  <c r="AC299" i="18"/>
  <c r="AC293" i="18"/>
  <c r="AC296" i="18"/>
  <c r="AK182" i="18"/>
  <c r="AK298" i="18"/>
  <c r="AK295" i="18"/>
  <c r="AK292" i="18"/>
  <c r="AK300" i="18"/>
  <c r="AK297" i="18"/>
  <c r="AK294" i="18"/>
  <c r="AK299" i="18"/>
  <c r="AK293" i="18"/>
  <c r="AK296" i="18"/>
  <c r="AS6" i="18"/>
  <c r="AS14" i="18"/>
  <c r="AS3" i="18"/>
  <c r="AS11" i="18"/>
  <c r="AS8" i="18"/>
  <c r="AS16" i="18"/>
  <c r="AS5" i="18"/>
  <c r="AS13" i="18"/>
  <c r="AS10" i="18"/>
  <c r="AS7" i="18"/>
  <c r="AS15" i="18"/>
  <c r="AS4" i="18"/>
  <c r="AS12" i="18"/>
  <c r="AS9" i="18"/>
  <c r="AS17" i="18"/>
  <c r="AS22" i="18"/>
  <c r="AS30" i="18"/>
  <c r="AS38" i="18"/>
  <c r="AS46" i="18"/>
  <c r="AS19" i="18"/>
  <c r="AS27" i="18"/>
  <c r="AS24" i="18"/>
  <c r="AS21" i="18"/>
  <c r="AS28" i="18"/>
  <c r="AS42" i="18"/>
  <c r="AS49" i="18"/>
  <c r="AS37" i="18"/>
  <c r="AS18" i="18"/>
  <c r="AS25" i="18"/>
  <c r="AS23" i="18"/>
  <c r="AS34" i="18"/>
  <c r="AS41" i="18"/>
  <c r="AS20" i="18"/>
  <c r="AS33" i="18"/>
  <c r="AS36" i="18"/>
  <c r="AS43" i="18"/>
  <c r="AS47" i="18"/>
  <c r="AS32" i="18"/>
  <c r="AS39" i="18"/>
  <c r="AS31" i="18"/>
  <c r="AS35" i="18"/>
  <c r="AS26" i="18"/>
  <c r="AS29" i="18"/>
  <c r="AS40" i="18"/>
  <c r="AS44" i="18"/>
  <c r="AS48" i="18"/>
  <c r="AS50" i="18"/>
  <c r="AS182" i="18"/>
  <c r="AS45" i="18"/>
  <c r="AS298" i="18"/>
  <c r="AS295" i="18"/>
  <c r="AS292" i="18"/>
  <c r="AS300" i="18"/>
  <c r="AS297" i="18"/>
  <c r="AS294" i="18"/>
  <c r="AS299" i="18"/>
  <c r="AS293" i="18"/>
  <c r="AS296" i="18"/>
  <c r="G183" i="18"/>
  <c r="O183" i="18"/>
  <c r="W183" i="18"/>
  <c r="AE183" i="18"/>
  <c r="AM183" i="18"/>
  <c r="AU183" i="18"/>
  <c r="K185" i="18"/>
  <c r="S185" i="18"/>
  <c r="AA185" i="18"/>
  <c r="AI185" i="18"/>
  <c r="AQ185" i="18"/>
  <c r="E186" i="18"/>
  <c r="M186" i="18"/>
  <c r="U186" i="18"/>
  <c r="AC186" i="18"/>
  <c r="AK186" i="18"/>
  <c r="AS186" i="18"/>
  <c r="G187" i="18"/>
  <c r="O187" i="18"/>
  <c r="W187" i="18"/>
  <c r="AE187" i="18"/>
  <c r="AM187" i="18"/>
  <c r="AU187" i="18"/>
  <c r="K189" i="18"/>
  <c r="S189" i="18"/>
  <c r="AA189" i="18"/>
  <c r="AI189" i="18"/>
  <c r="AQ189" i="18"/>
  <c r="E190" i="18"/>
  <c r="M190" i="18"/>
  <c r="U190" i="18"/>
  <c r="AC190" i="18"/>
  <c r="AK190" i="18"/>
  <c r="AS190" i="18"/>
  <c r="G191" i="18"/>
  <c r="O191" i="18"/>
  <c r="W191" i="18"/>
  <c r="AE191" i="18"/>
  <c r="AM191" i="18"/>
  <c r="AU191" i="18"/>
  <c r="K193" i="18"/>
  <c r="S193" i="18"/>
  <c r="AA193" i="18"/>
  <c r="AI193" i="18"/>
  <c r="AQ193" i="18"/>
  <c r="E194" i="18"/>
  <c r="M194" i="18"/>
  <c r="U194" i="18"/>
  <c r="AC194" i="18"/>
  <c r="AK194" i="18"/>
  <c r="AS194" i="18"/>
  <c r="G195" i="18"/>
  <c r="O195" i="18"/>
  <c r="W195" i="18"/>
  <c r="AE195" i="18"/>
  <c r="AM195" i="18"/>
  <c r="B196" i="18"/>
  <c r="J196" i="18"/>
  <c r="R196" i="18"/>
  <c r="Z196" i="18"/>
  <c r="AH196" i="18"/>
  <c r="AP196" i="18"/>
  <c r="E197" i="18"/>
  <c r="M197" i="18"/>
  <c r="U197" i="18"/>
  <c r="AC197" i="18"/>
  <c r="AK197" i="18"/>
  <c r="AS197" i="18"/>
  <c r="H198" i="18"/>
  <c r="P198" i="18"/>
  <c r="X198" i="18"/>
  <c r="AF198" i="18"/>
  <c r="AN198" i="18"/>
  <c r="K199" i="18"/>
  <c r="S199" i="18"/>
  <c r="AA199" i="18"/>
  <c r="AI199" i="18"/>
  <c r="AQ199" i="18"/>
  <c r="F200" i="18"/>
  <c r="N200" i="18"/>
  <c r="V200" i="18"/>
  <c r="AD200" i="18"/>
  <c r="AL200" i="18"/>
  <c r="AU200" i="18"/>
  <c r="I201" i="18"/>
  <c r="Q201" i="18"/>
  <c r="Y201" i="18"/>
  <c r="AG201" i="18"/>
  <c r="AO201" i="18"/>
  <c r="D202" i="18"/>
  <c r="L202" i="18"/>
  <c r="AB202" i="18"/>
  <c r="AJ202" i="18"/>
  <c r="AR202" i="18"/>
  <c r="G203" i="18"/>
  <c r="O203" i="18"/>
  <c r="W203" i="18"/>
  <c r="AE203" i="18"/>
  <c r="AM203" i="18"/>
  <c r="B204" i="18"/>
  <c r="J204" i="18"/>
  <c r="R204" i="18"/>
  <c r="Z204" i="18"/>
  <c r="AH204" i="18"/>
  <c r="AP204" i="18"/>
  <c r="E205" i="18"/>
  <c r="M205" i="18"/>
  <c r="U205" i="18"/>
  <c r="AC205" i="18"/>
  <c r="AK205" i="18"/>
  <c r="AS205" i="18"/>
  <c r="H206" i="18"/>
  <c r="P206" i="18"/>
  <c r="X206" i="18"/>
  <c r="AF206" i="18"/>
  <c r="AN206" i="18"/>
  <c r="K207" i="18"/>
  <c r="S207" i="18"/>
  <c r="AA207" i="18"/>
  <c r="AI207" i="18"/>
  <c r="AQ207" i="18"/>
  <c r="F208" i="18"/>
  <c r="N208" i="18"/>
  <c r="V208" i="18"/>
  <c r="AD208" i="18"/>
  <c r="AL208" i="18"/>
  <c r="AU208" i="18"/>
  <c r="I209" i="18"/>
  <c r="Q209" i="18"/>
  <c r="Y209" i="18"/>
  <c r="AG209" i="18"/>
  <c r="AO209" i="18"/>
  <c r="D210" i="18"/>
  <c r="L210" i="18"/>
  <c r="AB210" i="18"/>
  <c r="AJ210" i="18"/>
  <c r="AR210" i="18"/>
  <c r="G211" i="18"/>
  <c r="O211" i="18"/>
  <c r="W211" i="18"/>
  <c r="AE211" i="18"/>
  <c r="AM211" i="18"/>
  <c r="B212" i="18"/>
  <c r="J212" i="18"/>
  <c r="R212" i="18"/>
  <c r="Z212" i="18"/>
  <c r="AH212" i="18"/>
  <c r="AP212" i="18"/>
  <c r="E213" i="18"/>
  <c r="M213" i="18"/>
  <c r="U213" i="18"/>
  <c r="AC213" i="18"/>
  <c r="AK213" i="18"/>
  <c r="AS213" i="18"/>
  <c r="H214" i="18"/>
  <c r="P214" i="18"/>
  <c r="X214" i="18"/>
  <c r="AF214" i="18"/>
  <c r="AN214" i="18"/>
  <c r="K215" i="18"/>
  <c r="S215" i="18"/>
  <c r="AA215" i="18"/>
  <c r="AI215" i="18"/>
  <c r="AQ215" i="18"/>
  <c r="F216" i="18"/>
  <c r="N216" i="18"/>
  <c r="V216" i="18"/>
  <c r="AD216" i="18"/>
  <c r="AL216" i="18"/>
  <c r="AU216" i="18"/>
  <c r="I217" i="18"/>
  <c r="Q217" i="18"/>
  <c r="Y217" i="18"/>
  <c r="AG217" i="18"/>
  <c r="AO217" i="18"/>
  <c r="D218" i="18"/>
  <c r="L218" i="18"/>
  <c r="AB218" i="18"/>
  <c r="AJ218" i="18"/>
  <c r="AR218" i="18"/>
  <c r="G219" i="18"/>
  <c r="O219" i="18"/>
  <c r="W219" i="18"/>
  <c r="AE219" i="18"/>
  <c r="AM219" i="18"/>
  <c r="B220" i="18"/>
  <c r="J220" i="18"/>
  <c r="R220" i="18"/>
  <c r="Z220" i="18"/>
  <c r="AH220" i="18"/>
  <c r="AP220" i="18"/>
  <c r="E221" i="18"/>
  <c r="M221" i="18"/>
  <c r="U221" i="18"/>
  <c r="AC221" i="18"/>
  <c r="AK221" i="18"/>
  <c r="AS221" i="18"/>
  <c r="H222" i="18"/>
  <c r="P222" i="18"/>
  <c r="X222" i="18"/>
  <c r="AF222" i="18"/>
  <c r="AN222" i="18"/>
  <c r="K223" i="18"/>
  <c r="S223" i="18"/>
  <c r="AA223" i="18"/>
  <c r="AI223" i="18"/>
  <c r="AQ223" i="18"/>
  <c r="F224" i="18"/>
  <c r="N224" i="18"/>
  <c r="V224" i="18"/>
  <c r="AD224" i="18"/>
  <c r="AL224" i="18"/>
  <c r="AU224" i="18"/>
  <c r="I225" i="18"/>
  <c r="Q225" i="18"/>
  <c r="Y225" i="18"/>
  <c r="AG225" i="18"/>
  <c r="AO225" i="18"/>
  <c r="D226" i="18"/>
  <c r="L226" i="18"/>
  <c r="T226" i="18"/>
  <c r="AB226" i="18"/>
  <c r="AJ226" i="18"/>
  <c r="AR226" i="18"/>
  <c r="G227" i="18"/>
  <c r="O227" i="18"/>
  <c r="W227" i="18"/>
  <c r="AE227" i="18"/>
  <c r="AM227" i="18"/>
  <c r="B228" i="18"/>
  <c r="J228" i="18"/>
  <c r="R228" i="18"/>
  <c r="Z228" i="18"/>
  <c r="AH228" i="18"/>
  <c r="AP228" i="18"/>
  <c r="E229" i="18"/>
  <c r="M229" i="18"/>
  <c r="U229" i="18"/>
  <c r="AC229" i="18"/>
  <c r="AK229" i="18"/>
  <c r="AS229" i="18"/>
  <c r="H230" i="18"/>
  <c r="P230" i="18"/>
  <c r="X230" i="18"/>
  <c r="AF230" i="18"/>
  <c r="AN230" i="18"/>
  <c r="K231" i="18"/>
  <c r="S231" i="18"/>
  <c r="AA231" i="18"/>
  <c r="AI231" i="18"/>
  <c r="AQ231" i="18"/>
  <c r="F232" i="18"/>
  <c r="N232" i="18"/>
  <c r="V232" i="18"/>
  <c r="AD232" i="18"/>
  <c r="AL232" i="18"/>
  <c r="AU232" i="18"/>
  <c r="I233" i="18"/>
  <c r="Q233" i="18"/>
  <c r="Y233" i="18"/>
  <c r="AG233" i="18"/>
  <c r="AO233" i="18"/>
  <c r="D234" i="18"/>
  <c r="L234" i="18"/>
  <c r="T234" i="18"/>
  <c r="AB234" i="18"/>
  <c r="AJ234" i="18"/>
  <c r="AR234" i="18"/>
  <c r="G235" i="18"/>
  <c r="O235" i="18"/>
  <c r="W235" i="18"/>
  <c r="AE235" i="18"/>
  <c r="AM235" i="18"/>
  <c r="B236" i="18"/>
  <c r="J236" i="18"/>
  <c r="R236" i="18"/>
  <c r="Z236" i="18"/>
  <c r="AH236" i="18"/>
  <c r="AP236" i="18"/>
  <c r="E237" i="18"/>
  <c r="M237" i="18"/>
  <c r="U237" i="18"/>
  <c r="AC237" i="18"/>
  <c r="AK237" i="18"/>
  <c r="AS237" i="18"/>
  <c r="H238" i="18"/>
  <c r="P238" i="18"/>
  <c r="X238" i="18"/>
  <c r="AF238" i="18"/>
  <c r="AN238" i="18"/>
  <c r="K239" i="18"/>
  <c r="S239" i="18"/>
  <c r="AA239" i="18"/>
  <c r="AI239" i="18"/>
  <c r="AQ239" i="18"/>
  <c r="F240" i="18"/>
  <c r="N240" i="18"/>
  <c r="V240" i="18"/>
  <c r="AD240" i="18"/>
  <c r="AL240" i="18"/>
  <c r="X167" i="18"/>
  <c r="AF167" i="18"/>
  <c r="AN167" i="18"/>
  <c r="B168" i="18"/>
  <c r="J168" i="18"/>
  <c r="R168" i="18"/>
  <c r="Z168" i="18"/>
  <c r="AH168" i="18"/>
  <c r="AP168" i="18"/>
  <c r="D169" i="18"/>
  <c r="L169" i="18"/>
  <c r="T169" i="18"/>
  <c r="AB169" i="18"/>
  <c r="AJ169" i="18"/>
  <c r="AR169" i="18"/>
  <c r="H171" i="18"/>
  <c r="P171" i="18"/>
  <c r="X171" i="18"/>
  <c r="AF171" i="18"/>
  <c r="AN171" i="18"/>
  <c r="B172" i="18"/>
  <c r="J172" i="18"/>
  <c r="R172" i="18"/>
  <c r="Z172" i="18"/>
  <c r="AH172" i="18"/>
  <c r="AP172" i="18"/>
  <c r="D173" i="18"/>
  <c r="L173" i="18"/>
  <c r="T173" i="18"/>
  <c r="AB173" i="18"/>
  <c r="AJ173" i="18"/>
  <c r="AR173" i="18"/>
  <c r="H175" i="18"/>
  <c r="P175" i="18"/>
  <c r="X175" i="18"/>
  <c r="AF175" i="18"/>
  <c r="AN175" i="18"/>
  <c r="B176" i="18"/>
  <c r="J176" i="18"/>
  <c r="R176" i="18"/>
  <c r="Z176" i="18"/>
  <c r="AH176" i="18"/>
  <c r="AP176" i="18"/>
  <c r="D177" i="18"/>
  <c r="L177" i="18"/>
  <c r="T177" i="18"/>
  <c r="AB177" i="18"/>
  <c r="AJ177" i="18"/>
  <c r="AR177" i="18"/>
  <c r="H179" i="18"/>
  <c r="P179" i="18"/>
  <c r="X179" i="18"/>
  <c r="AF179" i="18"/>
  <c r="AN179" i="18"/>
  <c r="B180" i="18"/>
  <c r="J180" i="18"/>
  <c r="R180" i="18"/>
  <c r="Z180" i="18"/>
  <c r="AH180" i="18"/>
  <c r="AP180" i="18"/>
  <c r="D181" i="18"/>
  <c r="L181" i="18"/>
  <c r="T181" i="18"/>
  <c r="AB181" i="18"/>
  <c r="AJ181" i="18"/>
  <c r="AR181" i="18"/>
  <c r="F182" i="18"/>
  <c r="F293" i="18"/>
  <c r="F298" i="18"/>
  <c r="F295" i="18"/>
  <c r="F292" i="18"/>
  <c r="F300" i="18"/>
  <c r="F297" i="18"/>
  <c r="F294" i="18"/>
  <c r="F299" i="18"/>
  <c r="F296" i="18"/>
  <c r="N9" i="18"/>
  <c r="N17" i="18"/>
  <c r="N6" i="18"/>
  <c r="N14" i="18"/>
  <c r="N3" i="18"/>
  <c r="N11" i="18"/>
  <c r="N8" i="18"/>
  <c r="N16" i="18"/>
  <c r="N5" i="18"/>
  <c r="N13" i="18"/>
  <c r="N10" i="18"/>
  <c r="N18" i="18"/>
  <c r="N7" i="18"/>
  <c r="N15" i="18"/>
  <c r="N4" i="18"/>
  <c r="N12" i="18"/>
  <c r="N25" i="18"/>
  <c r="N33" i="18"/>
  <c r="N41" i="18"/>
  <c r="N49" i="18"/>
  <c r="N22" i="18"/>
  <c r="N19" i="18"/>
  <c r="N27" i="18"/>
  <c r="N30" i="18"/>
  <c r="N35" i="18"/>
  <c r="N36" i="18"/>
  <c r="N52" i="18"/>
  <c r="N24" i="18"/>
  <c r="N31" i="18"/>
  <c r="N32" i="18"/>
  <c r="N46" i="18"/>
  <c r="N47" i="18"/>
  <c r="N48" i="18"/>
  <c r="N54" i="18"/>
  <c r="N39" i="18"/>
  <c r="N51" i="18"/>
  <c r="N60" i="18"/>
  <c r="N68" i="18"/>
  <c r="N26" i="18"/>
  <c r="N56" i="18"/>
  <c r="N59" i="18"/>
  <c r="N23" i="18"/>
  <c r="N34" i="18"/>
  <c r="N37" i="18"/>
  <c r="N44" i="18"/>
  <c r="N20" i="18"/>
  <c r="N45" i="18"/>
  <c r="N55" i="18"/>
  <c r="N72" i="18"/>
  <c r="N38" i="18"/>
  <c r="N61" i="18"/>
  <c r="N69" i="18"/>
  <c r="N77" i="18"/>
  <c r="N62" i="18"/>
  <c r="N71" i="18"/>
  <c r="N64" i="18"/>
  <c r="N78" i="18"/>
  <c r="N80" i="18"/>
  <c r="N88" i="18"/>
  <c r="N96" i="18"/>
  <c r="N104" i="18"/>
  <c r="N40" i="18"/>
  <c r="N43" i="18"/>
  <c r="N53" i="18"/>
  <c r="N66" i="18"/>
  <c r="N76" i="18"/>
  <c r="N85" i="18"/>
  <c r="N93" i="18"/>
  <c r="N101" i="18"/>
  <c r="N109" i="18"/>
  <c r="N28" i="18"/>
  <c r="N42" i="18"/>
  <c r="N50" i="18"/>
  <c r="N82" i="18"/>
  <c r="N90" i="18"/>
  <c r="N98" i="18"/>
  <c r="N58" i="18"/>
  <c r="N63" i="18"/>
  <c r="N67" i="18"/>
  <c r="N70" i="18"/>
  <c r="N73" i="18"/>
  <c r="N79" i="18"/>
  <c r="N87" i="18"/>
  <c r="N95" i="18"/>
  <c r="N103" i="18"/>
  <c r="N75" i="18"/>
  <c r="N83" i="18"/>
  <c r="N91" i="18"/>
  <c r="N99" i="18"/>
  <c r="N81" i="18"/>
  <c r="N89" i="18"/>
  <c r="N97" i="18"/>
  <c r="N105" i="18"/>
  <c r="N106" i="18"/>
  <c r="N57" i="18"/>
  <c r="N65" i="18"/>
  <c r="N110" i="18"/>
  <c r="N92" i="18"/>
  <c r="N29" i="18"/>
  <c r="N84" i="18"/>
  <c r="N86" i="18"/>
  <c r="N108" i="18"/>
  <c r="N21" i="18"/>
  <c r="N94" i="18"/>
  <c r="N74" i="18"/>
  <c r="N107" i="18"/>
  <c r="N100" i="18"/>
  <c r="N102" i="18"/>
  <c r="N182" i="18"/>
  <c r="N293" i="18"/>
  <c r="N298" i="18"/>
  <c r="N295" i="18"/>
  <c r="N292" i="18"/>
  <c r="N300" i="18"/>
  <c r="N297" i="18"/>
  <c r="N294" i="18"/>
  <c r="N296" i="18"/>
  <c r="N299" i="18"/>
  <c r="V182" i="18"/>
  <c r="V293" i="18"/>
  <c r="V298" i="18"/>
  <c r="V295" i="18"/>
  <c r="V292" i="18"/>
  <c r="V300" i="18"/>
  <c r="V297" i="18"/>
  <c r="V294" i="18"/>
  <c r="V296" i="18"/>
  <c r="V299" i="18"/>
  <c r="AD182" i="18"/>
  <c r="AD293" i="18"/>
  <c r="AD298" i="18"/>
  <c r="AD295" i="18"/>
  <c r="AD292" i="18"/>
  <c r="AD300" i="18"/>
  <c r="AD297" i="18"/>
  <c r="AD294" i="18"/>
  <c r="AD296" i="18"/>
  <c r="AD299" i="18"/>
  <c r="AL182" i="18"/>
  <c r="AL293" i="18"/>
  <c r="AL298" i="18"/>
  <c r="AL295" i="18"/>
  <c r="AL292" i="18"/>
  <c r="AL300" i="18"/>
  <c r="AL297" i="18"/>
  <c r="AL294" i="18"/>
  <c r="AL299" i="18"/>
  <c r="AL296" i="18"/>
  <c r="AT9" i="18"/>
  <c r="AT17" i="18"/>
  <c r="AT6" i="18"/>
  <c r="AT14" i="18"/>
  <c r="AT3" i="18"/>
  <c r="AT11" i="18"/>
  <c r="AT8" i="18"/>
  <c r="AT16" i="18"/>
  <c r="AT5" i="18"/>
  <c r="AT13" i="18"/>
  <c r="AT10" i="18"/>
  <c r="AT7" i="18"/>
  <c r="AT15" i="18"/>
  <c r="AT4" i="18"/>
  <c r="AT12" i="18"/>
  <c r="AT25" i="18"/>
  <c r="AT33" i="18"/>
  <c r="AT41" i="18"/>
  <c r="AT22" i="18"/>
  <c r="AT19" i="18"/>
  <c r="AT27" i="18"/>
  <c r="AT26" i="18"/>
  <c r="AT30" i="18"/>
  <c r="AT43" i="18"/>
  <c r="AT44" i="18"/>
  <c r="AT52" i="18"/>
  <c r="AT23" i="18"/>
  <c r="AT38" i="18"/>
  <c r="AT39" i="18"/>
  <c r="AT40" i="18"/>
  <c r="AT54" i="18"/>
  <c r="AT28" i="18"/>
  <c r="AT45" i="18"/>
  <c r="AT51" i="18"/>
  <c r="AT60" i="18"/>
  <c r="AT68" i="18"/>
  <c r="AT20" i="18"/>
  <c r="AT24" i="18"/>
  <c r="AT48" i="18"/>
  <c r="AT59" i="18"/>
  <c r="AT21" i="18"/>
  <c r="AT36" i="18"/>
  <c r="AT47" i="18"/>
  <c r="AT32" i="18"/>
  <c r="AT18" i="18"/>
  <c r="AT42" i="18"/>
  <c r="AT50" i="18"/>
  <c r="AT72" i="18"/>
  <c r="AT61" i="18"/>
  <c r="AT69" i="18"/>
  <c r="AT77" i="18"/>
  <c r="AT29" i="18"/>
  <c r="AT55" i="18"/>
  <c r="AT35" i="18"/>
  <c r="AT37" i="18"/>
  <c r="AT58" i="18"/>
  <c r="AT62" i="18"/>
  <c r="AT71" i="18"/>
  <c r="AT64" i="18"/>
  <c r="AT80" i="18"/>
  <c r="AT88" i="18"/>
  <c r="AT96" i="18"/>
  <c r="AT104" i="18"/>
  <c r="AT65" i="18"/>
  <c r="AT76" i="18"/>
  <c r="AT85" i="18"/>
  <c r="AT93" i="18"/>
  <c r="AT101" i="18"/>
  <c r="AT109" i="18"/>
  <c r="AT63" i="18"/>
  <c r="AT82" i="18"/>
  <c r="AT90" i="18"/>
  <c r="AT98" i="18"/>
  <c r="AT53" i="18"/>
  <c r="AT66" i="18"/>
  <c r="AT73" i="18"/>
  <c r="AT79" i="18"/>
  <c r="AT87" i="18"/>
  <c r="AT95" i="18"/>
  <c r="AT103" i="18"/>
  <c r="AT57" i="18"/>
  <c r="AT83" i="18"/>
  <c r="AT91" i="18"/>
  <c r="AT99" i="18"/>
  <c r="AT31" i="18"/>
  <c r="AT56" i="18"/>
  <c r="AT74" i="18"/>
  <c r="AT70" i="18"/>
  <c r="AT81" i="18"/>
  <c r="AT89" i="18"/>
  <c r="AT97" i="18"/>
  <c r="AT105" i="18"/>
  <c r="AT106" i="18"/>
  <c r="AT110" i="18"/>
  <c r="AT92" i="18"/>
  <c r="AT49" i="18"/>
  <c r="AT84" i="18"/>
  <c r="AT86" i="18"/>
  <c r="AT78" i="18"/>
  <c r="AT107" i="18"/>
  <c r="AT201" i="18"/>
  <c r="AT209" i="18"/>
  <c r="AT217" i="18"/>
  <c r="AT225" i="18"/>
  <c r="AT233" i="18"/>
  <c r="AT241" i="18"/>
  <c r="AT249" i="18"/>
  <c r="AT198" i="18"/>
  <c r="AT206" i="18"/>
  <c r="AT214" i="18"/>
  <c r="AT222" i="18"/>
  <c r="AT230" i="18"/>
  <c r="AT238" i="18"/>
  <c r="AT246" i="18"/>
  <c r="AT254" i="18"/>
  <c r="AT262" i="18"/>
  <c r="AT195" i="18"/>
  <c r="AT203" i="18"/>
  <c r="AT211" i="18"/>
  <c r="AT219" i="18"/>
  <c r="AT227" i="18"/>
  <c r="AT235" i="18"/>
  <c r="AT243" i="18"/>
  <c r="AT251" i="18"/>
  <c r="AT259" i="18"/>
  <c r="AT46" i="18"/>
  <c r="AT75" i="18"/>
  <c r="AT34" i="18"/>
  <c r="AT196" i="18"/>
  <c r="AT100" i="18"/>
  <c r="AT208" i="18"/>
  <c r="AT215" i="18"/>
  <c r="AT224" i="18"/>
  <c r="AT231" i="18"/>
  <c r="AT256" i="18"/>
  <c r="AT108" i="18"/>
  <c r="AT197" i="18"/>
  <c r="AT210" i="18"/>
  <c r="AT226" i="18"/>
  <c r="AT242" i="18"/>
  <c r="AT260" i="18"/>
  <c r="AT205" i="18"/>
  <c r="AT212" i="18"/>
  <c r="AT221" i="18"/>
  <c r="AT228" i="18"/>
  <c r="AT237" i="18"/>
  <c r="AT244" i="18"/>
  <c r="AT253" i="18"/>
  <c r="AT223" i="18"/>
  <c r="AT229" i="18"/>
  <c r="AT102" i="18"/>
  <c r="AT204" i="18"/>
  <c r="AT236" i="18"/>
  <c r="AT239" i="18"/>
  <c r="AT182" i="18"/>
  <c r="AT202" i="18"/>
  <c r="AT234" i="18"/>
  <c r="AT250" i="18"/>
  <c r="AT258" i="18"/>
  <c r="AT67" i="18"/>
  <c r="AT200" i="18"/>
  <c r="AT232" i="18"/>
  <c r="AT247" i="18"/>
  <c r="AT255" i="18"/>
  <c r="AT263" i="18"/>
  <c r="AT207" i="18"/>
  <c r="AT213" i="18"/>
  <c r="AT240" i="18"/>
  <c r="AT248" i="18"/>
  <c r="AT257" i="18"/>
  <c r="AT269" i="18"/>
  <c r="AT277" i="18"/>
  <c r="AT285" i="18"/>
  <c r="AT293" i="18"/>
  <c r="AT218" i="18"/>
  <c r="AT252" i="18"/>
  <c r="AT266" i="18"/>
  <c r="AT274" i="18"/>
  <c r="AT282" i="18"/>
  <c r="AT290" i="18"/>
  <c r="AT298" i="18"/>
  <c r="AT245" i="18"/>
  <c r="AT261" i="18"/>
  <c r="AT271" i="18"/>
  <c r="AT279" i="18"/>
  <c r="AT287" i="18"/>
  <c r="AT295" i="18"/>
  <c r="AT268" i="18"/>
  <c r="AT276" i="18"/>
  <c r="AT284" i="18"/>
  <c r="AT292" i="18"/>
  <c r="AT300" i="18"/>
  <c r="AT199" i="18"/>
  <c r="AT265" i="18"/>
  <c r="AT273" i="18"/>
  <c r="AT281" i="18"/>
  <c r="AT289" i="18"/>
  <c r="AT297" i="18"/>
  <c r="AT216" i="18"/>
  <c r="AT220" i="18"/>
  <c r="AT270" i="18"/>
  <c r="AT278" i="18"/>
  <c r="AT286" i="18"/>
  <c r="AT294" i="18"/>
  <c r="AT264" i="18"/>
  <c r="AT272" i="18"/>
  <c r="AT280" i="18"/>
  <c r="AT288" i="18"/>
  <c r="AT296" i="18"/>
  <c r="AT267" i="18"/>
  <c r="AT275" i="18"/>
  <c r="AT283" i="18"/>
  <c r="AT291" i="18"/>
  <c r="AT299" i="18"/>
  <c r="AT94" i="18"/>
  <c r="H183" i="18"/>
  <c r="P183" i="18"/>
  <c r="X183" i="18"/>
  <c r="AF183" i="18"/>
  <c r="AN183" i="18"/>
  <c r="B184" i="18"/>
  <c r="J184" i="18"/>
  <c r="R184" i="18"/>
  <c r="Z184" i="18"/>
  <c r="AH184" i="18"/>
  <c r="AP184" i="18"/>
  <c r="D185" i="18"/>
  <c r="L185" i="18"/>
  <c r="T185" i="18"/>
  <c r="AB185" i="18"/>
  <c r="AJ185" i="18"/>
  <c r="AR185" i="18"/>
  <c r="F186" i="18"/>
  <c r="N186" i="18"/>
  <c r="V186" i="18"/>
  <c r="AD186" i="18"/>
  <c r="AL186" i="18"/>
  <c r="AT186" i="18"/>
  <c r="H187" i="18"/>
  <c r="P187" i="18"/>
  <c r="X187" i="18"/>
  <c r="AF187" i="18"/>
  <c r="AN187" i="18"/>
  <c r="B188" i="18"/>
  <c r="J188" i="18"/>
  <c r="R188" i="18"/>
  <c r="Z188" i="18"/>
  <c r="AH188" i="18"/>
  <c r="AP188" i="18"/>
  <c r="D189" i="18"/>
  <c r="L189" i="18"/>
  <c r="T189" i="18"/>
  <c r="AB189" i="18"/>
  <c r="AJ189" i="18"/>
  <c r="AR189" i="18"/>
  <c r="F190" i="18"/>
  <c r="N190" i="18"/>
  <c r="V190" i="18"/>
  <c r="AD190" i="18"/>
  <c r="AL190" i="18"/>
  <c r="AT190" i="18"/>
  <c r="H191" i="18"/>
  <c r="P191" i="18"/>
  <c r="X191" i="18"/>
  <c r="AF191" i="18"/>
  <c r="AN191" i="18"/>
  <c r="B192" i="18"/>
  <c r="J192" i="18"/>
  <c r="R192" i="18"/>
  <c r="Z192" i="18"/>
  <c r="AH192" i="18"/>
  <c r="AP192" i="18"/>
  <c r="D193" i="18"/>
  <c r="L193" i="18"/>
  <c r="T193" i="18"/>
  <c r="AB193" i="18"/>
  <c r="AJ193" i="18"/>
  <c r="AR193" i="18"/>
  <c r="F194" i="18"/>
  <c r="N194" i="18"/>
  <c r="V194" i="18"/>
  <c r="AD194" i="18"/>
  <c r="AL194" i="18"/>
  <c r="AT194" i="18"/>
  <c r="H195" i="18"/>
  <c r="P195" i="18"/>
  <c r="X195" i="18"/>
  <c r="AF195" i="18"/>
  <c r="AN195" i="18"/>
  <c r="K196" i="18"/>
  <c r="S196" i="18"/>
  <c r="AA196" i="18"/>
  <c r="AI196" i="18"/>
  <c r="AQ196" i="18"/>
  <c r="F197" i="18"/>
  <c r="N197" i="18"/>
  <c r="V197" i="18"/>
  <c r="AD197" i="18"/>
  <c r="AL197" i="18"/>
  <c r="AU197" i="18"/>
  <c r="I198" i="18"/>
  <c r="Q198" i="18"/>
  <c r="Y198" i="18"/>
  <c r="AG198" i="18"/>
  <c r="AO198" i="18"/>
  <c r="D199" i="18"/>
  <c r="L199" i="18"/>
  <c r="T199" i="18"/>
  <c r="AB199" i="18"/>
  <c r="AJ199" i="18"/>
  <c r="AR199" i="18"/>
  <c r="G200" i="18"/>
  <c r="O200" i="18"/>
  <c r="W200" i="18"/>
  <c r="AE200" i="18"/>
  <c r="AM200" i="18"/>
  <c r="B201" i="18"/>
  <c r="J201" i="18"/>
  <c r="R201" i="18"/>
  <c r="Z201" i="18"/>
  <c r="AH201" i="18"/>
  <c r="AP201" i="18"/>
  <c r="E202" i="18"/>
  <c r="M202" i="18"/>
  <c r="U202" i="18"/>
  <c r="AC202" i="18"/>
  <c r="AK202" i="18"/>
  <c r="AS202" i="18"/>
  <c r="H203" i="18"/>
  <c r="P203" i="18"/>
  <c r="X203" i="18"/>
  <c r="AF203" i="18"/>
  <c r="AN203" i="18"/>
  <c r="K204" i="18"/>
  <c r="S204" i="18"/>
  <c r="AA204" i="18"/>
  <c r="AI204" i="18"/>
  <c r="AQ204" i="18"/>
  <c r="F205" i="18"/>
  <c r="N205" i="18"/>
  <c r="V205" i="18"/>
  <c r="AD205" i="18"/>
  <c r="AL205" i="18"/>
  <c r="AU205" i="18"/>
  <c r="I206" i="18"/>
  <c r="Q206" i="18"/>
  <c r="Y206" i="18"/>
  <c r="AG206" i="18"/>
  <c r="AO206" i="18"/>
  <c r="D207" i="18"/>
  <c r="L207" i="18"/>
  <c r="AB207" i="18"/>
  <c r="AJ207" i="18"/>
  <c r="AR207" i="18"/>
  <c r="G208" i="18"/>
  <c r="O208" i="18"/>
  <c r="W208" i="18"/>
  <c r="AE208" i="18"/>
  <c r="AM208" i="18"/>
  <c r="B209" i="18"/>
  <c r="J209" i="18"/>
  <c r="R209" i="18"/>
  <c r="Z209" i="18"/>
  <c r="AH209" i="18"/>
  <c r="AP209" i="18"/>
  <c r="E210" i="18"/>
  <c r="M210" i="18"/>
  <c r="U210" i="18"/>
  <c r="AC210" i="18"/>
  <c r="AK210" i="18"/>
  <c r="AS210" i="18"/>
  <c r="H211" i="18"/>
  <c r="P211" i="18"/>
  <c r="X211" i="18"/>
  <c r="AF211" i="18"/>
  <c r="AN211" i="18"/>
  <c r="K212" i="18"/>
  <c r="S212" i="18"/>
  <c r="AA212" i="18"/>
  <c r="AI212" i="18"/>
  <c r="AQ212" i="18"/>
  <c r="F213" i="18"/>
  <c r="N213" i="18"/>
  <c r="V213" i="18"/>
  <c r="AD213" i="18"/>
  <c r="AL213" i="18"/>
  <c r="AU213" i="18"/>
  <c r="I214" i="18"/>
  <c r="Q214" i="18"/>
  <c r="Y214" i="18"/>
  <c r="AG214" i="18"/>
  <c r="AO214" i="18"/>
  <c r="D215" i="18"/>
  <c r="L215" i="18"/>
  <c r="AB215" i="18"/>
  <c r="AJ215" i="18"/>
  <c r="AR215" i="18"/>
  <c r="G216" i="18"/>
  <c r="O216" i="18"/>
  <c r="W216" i="18"/>
  <c r="AE216" i="18"/>
  <c r="AM216" i="18"/>
  <c r="B217" i="18"/>
  <c r="J217" i="18"/>
  <c r="R217" i="18"/>
  <c r="Z217" i="18"/>
  <c r="AH217" i="18"/>
  <c r="AP217" i="18"/>
  <c r="E218" i="18"/>
  <c r="M218" i="18"/>
  <c r="U218" i="18"/>
  <c r="AC218" i="18"/>
  <c r="AK218" i="18"/>
  <c r="AS218" i="18"/>
  <c r="H219" i="18"/>
  <c r="P219" i="18"/>
  <c r="X219" i="18"/>
  <c r="AF219" i="18"/>
  <c r="AN219" i="18"/>
  <c r="K220" i="18"/>
  <c r="S220" i="18"/>
  <c r="AA220" i="18"/>
  <c r="AI220" i="18"/>
  <c r="AQ220" i="18"/>
  <c r="F221" i="18"/>
  <c r="N221" i="18"/>
  <c r="V221" i="18"/>
  <c r="AD221" i="18"/>
  <c r="AL221" i="18"/>
  <c r="AU221" i="18"/>
  <c r="I222" i="18"/>
  <c r="Q222" i="18"/>
  <c r="Y222" i="18"/>
  <c r="AG222" i="18"/>
  <c r="AO222" i="18"/>
  <c r="D223" i="18"/>
  <c r="L223" i="18"/>
  <c r="T223" i="18"/>
  <c r="AB223" i="18"/>
  <c r="AJ223" i="18"/>
  <c r="AR223" i="18"/>
  <c r="G224" i="18"/>
  <c r="O224" i="18"/>
  <c r="W224" i="18"/>
  <c r="AE224" i="18"/>
  <c r="AM224" i="18"/>
  <c r="B225" i="18"/>
  <c r="J225" i="18"/>
  <c r="R225" i="18"/>
  <c r="Z225" i="18"/>
  <c r="AH225" i="18"/>
  <c r="AP225" i="18"/>
  <c r="E226" i="18"/>
  <c r="M226" i="18"/>
  <c r="U226" i="18"/>
  <c r="AC226" i="18"/>
  <c r="AK226" i="18"/>
  <c r="AS226" i="18"/>
  <c r="H227" i="18"/>
  <c r="P227" i="18"/>
  <c r="X227" i="18"/>
  <c r="AF227" i="18"/>
  <c r="AN227" i="18"/>
  <c r="K228" i="18"/>
  <c r="S228" i="18"/>
  <c r="AA228" i="18"/>
  <c r="AI228" i="18"/>
  <c r="AQ228" i="18"/>
  <c r="F229" i="18"/>
  <c r="N229" i="18"/>
  <c r="V229" i="18"/>
  <c r="AD229" i="18"/>
  <c r="AL229" i="18"/>
  <c r="AU229" i="18"/>
  <c r="I230" i="18"/>
  <c r="Q230" i="18"/>
  <c r="Y230" i="18"/>
  <c r="AG230" i="18"/>
  <c r="AO230" i="18"/>
  <c r="D231" i="18"/>
  <c r="L231" i="18"/>
  <c r="T231" i="18"/>
  <c r="AB231" i="18"/>
  <c r="AJ231" i="18"/>
  <c r="AR231" i="18"/>
  <c r="G232" i="18"/>
  <c r="O232" i="18"/>
  <c r="W232" i="18"/>
  <c r="AE232" i="18"/>
  <c r="AM232" i="18"/>
  <c r="B233" i="18"/>
  <c r="J233" i="18"/>
  <c r="R233" i="18"/>
  <c r="Z233" i="18"/>
  <c r="AH233" i="18"/>
  <c r="AP233" i="18"/>
  <c r="E234" i="18"/>
  <c r="M234" i="18"/>
  <c r="U234" i="18"/>
  <c r="AC234" i="18"/>
  <c r="AK234" i="18"/>
  <c r="AS234" i="18"/>
  <c r="H235" i="18"/>
  <c r="P235" i="18"/>
  <c r="X235" i="18"/>
  <c r="AF235" i="18"/>
  <c r="AN235" i="18"/>
  <c r="K236" i="18"/>
  <c r="S236" i="18"/>
  <c r="AA236" i="18"/>
  <c r="AI236" i="18"/>
  <c r="AQ236" i="18"/>
  <c r="F237" i="18"/>
  <c r="N237" i="18"/>
  <c r="V237" i="18"/>
  <c r="AD237" i="18"/>
  <c r="AL237" i="18"/>
  <c r="AU237" i="18"/>
  <c r="I238" i="18"/>
  <c r="Q238" i="18"/>
  <c r="Y238" i="18"/>
  <c r="AG238" i="18"/>
  <c r="AO238" i="18"/>
  <c r="D239" i="18"/>
  <c r="L239" i="18"/>
  <c r="T239" i="18"/>
  <c r="AB239" i="18"/>
  <c r="AJ239" i="18"/>
  <c r="AR239" i="18"/>
  <c r="G240" i="18"/>
  <c r="O240" i="18"/>
  <c r="W240" i="18"/>
  <c r="AE240" i="18"/>
  <c r="AM240" i="18"/>
  <c r="B241" i="18"/>
  <c r="J241" i="18"/>
  <c r="R241" i="18"/>
  <c r="Z241" i="18"/>
  <c r="AH241" i="18"/>
  <c r="AP241" i="18"/>
  <c r="E242" i="18"/>
  <c r="M242" i="18"/>
  <c r="U242" i="18"/>
  <c r="AC242" i="18"/>
  <c r="AK242" i="18"/>
  <c r="AS242" i="18"/>
  <c r="D212" i="18"/>
  <c r="L212" i="18"/>
  <c r="AB212" i="18"/>
  <c r="AJ212" i="18"/>
  <c r="AR212" i="18"/>
  <c r="G213" i="18"/>
  <c r="O213" i="18"/>
  <c r="W213" i="18"/>
  <c r="AE213" i="18"/>
  <c r="AM213" i="18"/>
  <c r="B214" i="18"/>
  <c r="J214" i="18"/>
  <c r="R214" i="18"/>
  <c r="Z214" i="18"/>
  <c r="AH214" i="18"/>
  <c r="AP214" i="18"/>
  <c r="H216" i="18"/>
  <c r="P216" i="18"/>
  <c r="X216" i="18"/>
  <c r="AF216" i="18"/>
  <c r="AN216" i="18"/>
  <c r="K217" i="18"/>
  <c r="S217" i="18"/>
  <c r="AA217" i="18"/>
  <c r="AI217" i="18"/>
  <c r="AQ217" i="18"/>
  <c r="AU218" i="18"/>
  <c r="D220" i="18"/>
  <c r="L220" i="18"/>
  <c r="T220" i="18"/>
  <c r="AB220" i="18"/>
  <c r="AJ220" i="18"/>
  <c r="AR220" i="18"/>
  <c r="G221" i="18"/>
  <c r="O221" i="18"/>
  <c r="W221" i="18"/>
  <c r="AE221" i="18"/>
  <c r="AM221" i="18"/>
  <c r="B222" i="18"/>
  <c r="J222" i="18"/>
  <c r="R222" i="18"/>
  <c r="Z222" i="18"/>
  <c r="AH222" i="18"/>
  <c r="AP222" i="18"/>
  <c r="H224" i="18"/>
  <c r="P224" i="18"/>
  <c r="X224" i="18"/>
  <c r="AF224" i="18"/>
  <c r="AN224" i="18"/>
  <c r="K225" i="18"/>
  <c r="S225" i="18"/>
  <c r="AA225" i="18"/>
  <c r="AI225" i="18"/>
  <c r="AQ225" i="18"/>
  <c r="AU226" i="18"/>
  <c r="D228" i="18"/>
  <c r="L228" i="18"/>
  <c r="T228" i="18"/>
  <c r="AB228" i="18"/>
  <c r="AJ228" i="18"/>
  <c r="AR228" i="18"/>
  <c r="G229" i="18"/>
  <c r="O229" i="18"/>
  <c r="W229" i="18"/>
  <c r="AE229" i="18"/>
  <c r="AM229" i="18"/>
  <c r="B230" i="18"/>
  <c r="J230" i="18"/>
  <c r="R230" i="18"/>
  <c r="Z230" i="18"/>
  <c r="AH230" i="18"/>
  <c r="AP230" i="18"/>
  <c r="E231" i="18"/>
  <c r="M231" i="18"/>
  <c r="U231" i="18"/>
  <c r="AC231" i="18"/>
  <c r="AK231" i="18"/>
  <c r="AS231" i="18"/>
  <c r="H232" i="18"/>
  <c r="P232" i="18"/>
  <c r="X232" i="18"/>
  <c r="AF232" i="18"/>
  <c r="AN232" i="18"/>
  <c r="K233" i="18"/>
  <c r="S233" i="18"/>
  <c r="AA233" i="18"/>
  <c r="AI233" i="18"/>
  <c r="AQ233" i="18"/>
  <c r="F234" i="18"/>
  <c r="N234" i="18"/>
  <c r="V234" i="18"/>
  <c r="AD234" i="18"/>
  <c r="AL234" i="18"/>
  <c r="AU234" i="18"/>
  <c r="D236" i="18"/>
  <c r="L236" i="18"/>
  <c r="T236" i="18"/>
  <c r="AB236" i="18"/>
  <c r="AJ236" i="18"/>
  <c r="AR236" i="18"/>
  <c r="G237" i="18"/>
  <c r="O237" i="18"/>
  <c r="W237" i="18"/>
  <c r="AE237" i="18"/>
  <c r="AM237" i="18"/>
  <c r="B238" i="18"/>
  <c r="J238" i="18"/>
  <c r="R238" i="18"/>
  <c r="Z238" i="18"/>
  <c r="AH238" i="18"/>
  <c r="AP238" i="18"/>
  <c r="E239" i="18"/>
  <c r="M239" i="18"/>
  <c r="U239" i="18"/>
  <c r="AC239" i="18"/>
  <c r="AK239" i="18"/>
  <c r="AS239" i="18"/>
  <c r="H240" i="18"/>
  <c r="P240" i="18"/>
  <c r="X240" i="18"/>
  <c r="AF240" i="18"/>
  <c r="AN240" i="18"/>
  <c r="K241" i="18"/>
  <c r="S241" i="18"/>
  <c r="AA241" i="18"/>
  <c r="AI241" i="18"/>
  <c r="AQ241" i="18"/>
  <c r="F242" i="18"/>
  <c r="N242" i="18"/>
  <c r="V242" i="18"/>
  <c r="AD242" i="18"/>
  <c r="AL242" i="18"/>
  <c r="AU242" i="18"/>
  <c r="I243" i="18"/>
  <c r="Q243" i="18"/>
  <c r="Y243" i="18"/>
  <c r="AG243" i="18"/>
  <c r="AO243" i="18"/>
  <c r="D244" i="18"/>
  <c r="L244" i="18"/>
  <c r="T244" i="18"/>
  <c r="AB244" i="18"/>
  <c r="AJ244" i="18"/>
  <c r="AR244" i="18"/>
  <c r="G245" i="18"/>
  <c r="O245" i="18"/>
  <c r="W245" i="18"/>
  <c r="AE245" i="18"/>
  <c r="AM245" i="18"/>
  <c r="B246" i="18"/>
  <c r="J246" i="18"/>
  <c r="R246" i="18"/>
  <c r="Z246" i="18"/>
  <c r="AH246" i="18"/>
  <c r="AP246" i="18"/>
  <c r="E247" i="18"/>
  <c r="M247" i="18"/>
  <c r="U247" i="18"/>
  <c r="AC247" i="18"/>
  <c r="AK247" i="18"/>
  <c r="AS247" i="18"/>
  <c r="H248" i="18"/>
  <c r="P248" i="18"/>
  <c r="X248" i="18"/>
  <c r="AF248" i="18"/>
  <c r="AN248" i="18"/>
  <c r="K249" i="18"/>
  <c r="S249" i="18"/>
  <c r="AA249" i="18"/>
  <c r="AI249" i="18"/>
  <c r="AQ249" i="18"/>
  <c r="F250" i="18"/>
  <c r="N250" i="18"/>
  <c r="V250" i="18"/>
  <c r="AD250" i="18"/>
  <c r="AL250" i="18"/>
  <c r="AU250" i="18"/>
  <c r="I251" i="18"/>
  <c r="Q251" i="18"/>
  <c r="Y251" i="18"/>
  <c r="AG251" i="18"/>
  <c r="AO251" i="18"/>
  <c r="D252" i="18"/>
  <c r="L252" i="18"/>
  <c r="T252" i="18"/>
  <c r="AB252" i="18"/>
  <c r="AJ252" i="18"/>
  <c r="AR252" i="18"/>
  <c r="G253" i="18"/>
  <c r="O253" i="18"/>
  <c r="W253" i="18"/>
  <c r="AE253" i="18"/>
  <c r="AM253" i="18"/>
  <c r="B254" i="18"/>
  <c r="J254" i="18"/>
  <c r="R254" i="18"/>
  <c r="Z254" i="18"/>
  <c r="AH254" i="18"/>
  <c r="AP254" i="18"/>
  <c r="E255" i="18"/>
  <c r="M255" i="18"/>
  <c r="U255" i="18"/>
  <c r="AC255" i="18"/>
  <c r="AK255" i="18"/>
  <c r="AS255" i="18"/>
  <c r="H256" i="18"/>
  <c r="P256" i="18"/>
  <c r="X256" i="18"/>
  <c r="AF256" i="18"/>
  <c r="AN256" i="18"/>
  <c r="K257" i="18"/>
  <c r="S257" i="18"/>
  <c r="AA257" i="18"/>
  <c r="AI257" i="18"/>
  <c r="AQ257" i="18"/>
  <c r="F258" i="18"/>
  <c r="N258" i="18"/>
  <c r="V258" i="18"/>
  <c r="AD258" i="18"/>
  <c r="AM258" i="18"/>
  <c r="B259" i="18"/>
  <c r="J259" i="18"/>
  <c r="R259" i="18"/>
  <c r="Z259" i="18"/>
  <c r="AH259" i="18"/>
  <c r="AQ259" i="18"/>
  <c r="F260" i="18"/>
  <c r="N260" i="18"/>
  <c r="V260" i="18"/>
  <c r="AD260" i="18"/>
  <c r="AM260" i="18"/>
  <c r="B261" i="18"/>
  <c r="J261" i="18"/>
  <c r="R261" i="18"/>
  <c r="Z261" i="18"/>
  <c r="AH261" i="18"/>
  <c r="AQ261" i="18"/>
  <c r="F262" i="18"/>
  <c r="N262" i="18"/>
  <c r="V262" i="18"/>
  <c r="AD262" i="18"/>
  <c r="AM262" i="18"/>
  <c r="B263" i="18"/>
  <c r="J263" i="18"/>
  <c r="R263" i="18"/>
  <c r="Z263" i="18"/>
  <c r="AH263" i="18"/>
  <c r="AQ263" i="18"/>
  <c r="F264" i="18"/>
  <c r="N264" i="18"/>
  <c r="V264" i="18"/>
  <c r="AD264" i="18"/>
  <c r="AM264" i="18"/>
  <c r="B265" i="18"/>
  <c r="J265" i="18"/>
  <c r="R265" i="18"/>
  <c r="Z265" i="18"/>
  <c r="AH265" i="18"/>
  <c r="AQ265" i="18"/>
  <c r="F266" i="18"/>
  <c r="N266" i="18"/>
  <c r="V266" i="18"/>
  <c r="AD266" i="18"/>
  <c r="AM266" i="18"/>
  <c r="B267" i="18"/>
  <c r="J267" i="18"/>
  <c r="R267" i="18"/>
  <c r="Z267" i="18"/>
  <c r="AH267" i="18"/>
  <c r="AQ267" i="18"/>
  <c r="F268" i="18"/>
  <c r="N268" i="18"/>
  <c r="V268" i="18"/>
  <c r="AD268" i="18"/>
  <c r="AM268" i="18"/>
  <c r="B269" i="18"/>
  <c r="J269" i="18"/>
  <c r="R269" i="18"/>
  <c r="Z269" i="18"/>
  <c r="AH269" i="18"/>
  <c r="AQ269" i="18"/>
  <c r="F270" i="18"/>
  <c r="N270" i="18"/>
  <c r="AM270" i="18"/>
  <c r="J271" i="18"/>
  <c r="R271" i="18"/>
  <c r="Z271" i="18"/>
  <c r="AH271" i="18"/>
  <c r="AQ271" i="18"/>
  <c r="F272" i="18"/>
  <c r="N272" i="18"/>
  <c r="V272" i="18"/>
  <c r="AD272" i="18"/>
  <c r="AU278" i="18"/>
  <c r="AP279" i="18"/>
  <c r="E280" i="18"/>
  <c r="M280" i="18"/>
  <c r="U280" i="18"/>
  <c r="AC280" i="18"/>
  <c r="AL280" i="18"/>
  <c r="I281" i="18"/>
  <c r="Q281" i="18"/>
  <c r="Y281" i="18"/>
  <c r="AG281" i="18"/>
  <c r="AU286" i="18"/>
  <c r="AP287" i="18"/>
  <c r="E288" i="18"/>
  <c r="M288" i="18"/>
  <c r="U288" i="18"/>
  <c r="AC288" i="18"/>
  <c r="AL288" i="18"/>
  <c r="I289" i="18"/>
  <c r="Q289" i="18"/>
  <c r="Y289" i="18"/>
  <c r="AG289" i="18"/>
  <c r="AO289" i="18"/>
  <c r="D290" i="18"/>
  <c r="L290" i="18"/>
  <c r="AB290" i="18"/>
  <c r="AJ290" i="18"/>
  <c r="AB257" i="18"/>
  <c r="AJ257" i="18"/>
  <c r="AR257" i="18"/>
  <c r="G258" i="18"/>
  <c r="O258" i="18"/>
  <c r="W258" i="18"/>
  <c r="AE258" i="18"/>
  <c r="AN258" i="18"/>
  <c r="K259" i="18"/>
  <c r="S259" i="18"/>
  <c r="AA259" i="18"/>
  <c r="AI259" i="18"/>
  <c r="AR259" i="18"/>
  <c r="G260" i="18"/>
  <c r="O260" i="18"/>
  <c r="W260" i="18"/>
  <c r="AE260" i="18"/>
  <c r="AN260" i="18"/>
  <c r="K261" i="18"/>
  <c r="S261" i="18"/>
  <c r="AA261" i="18"/>
  <c r="AI261" i="18"/>
  <c r="AR261" i="18"/>
  <c r="G262" i="18"/>
  <c r="O262" i="18"/>
  <c r="W262" i="18"/>
  <c r="AE262" i="18"/>
  <c r="AN262" i="18"/>
  <c r="K263" i="18"/>
  <c r="S263" i="18"/>
  <c r="AA263" i="18"/>
  <c r="AI263" i="18"/>
  <c r="AR263" i="18"/>
  <c r="G264" i="18"/>
  <c r="O264" i="18"/>
  <c r="W264" i="18"/>
  <c r="AE264" i="18"/>
  <c r="AN264" i="18"/>
  <c r="K265" i="18"/>
  <c r="S265" i="18"/>
  <c r="AA265" i="18"/>
  <c r="AI265" i="18"/>
  <c r="AR265" i="18"/>
  <c r="G266" i="18"/>
  <c r="O266" i="18"/>
  <c r="W266" i="18"/>
  <c r="AE266" i="18"/>
  <c r="AN266" i="18"/>
  <c r="K267" i="18"/>
  <c r="S267" i="18"/>
  <c r="AA267" i="18"/>
  <c r="AI267" i="18"/>
  <c r="AR267" i="18"/>
  <c r="G268" i="18"/>
  <c r="O268" i="18"/>
  <c r="W268" i="18"/>
  <c r="AE268" i="18"/>
  <c r="AN268" i="18"/>
  <c r="K269" i="18"/>
  <c r="S269" i="18"/>
  <c r="AA269" i="18"/>
  <c r="AI269" i="18"/>
  <c r="AR269" i="18"/>
  <c r="G270" i="18"/>
  <c r="O270" i="18"/>
  <c r="W270" i="18"/>
  <c r="AE270" i="18"/>
  <c r="AN270" i="18"/>
  <c r="K271" i="18"/>
  <c r="S271" i="18"/>
  <c r="AA271" i="18"/>
  <c r="AI271" i="18"/>
  <c r="AR271" i="18"/>
  <c r="G272" i="18"/>
  <c r="O272" i="18"/>
  <c r="W272" i="18"/>
  <c r="AE272" i="18"/>
  <c r="AN272" i="18"/>
  <c r="K273" i="18"/>
  <c r="S273" i="18"/>
  <c r="AA273" i="18"/>
  <c r="AI273" i="18"/>
  <c r="AR273" i="18"/>
  <c r="G274" i="18"/>
  <c r="O274" i="18"/>
  <c r="W274" i="18"/>
  <c r="AE274" i="18"/>
  <c r="AM274" i="18"/>
  <c r="B275" i="18"/>
  <c r="J275" i="18"/>
  <c r="R275" i="18"/>
  <c r="Z275" i="18"/>
  <c r="AH275" i="18"/>
  <c r="AQ275" i="18"/>
  <c r="F276" i="18"/>
  <c r="N276" i="18"/>
  <c r="V276" i="18"/>
  <c r="AD276" i="18"/>
  <c r="AM276" i="18"/>
  <c r="B277" i="18"/>
  <c r="J277" i="18"/>
  <c r="R277" i="18"/>
  <c r="Z277" i="18"/>
  <c r="AH277" i="18"/>
  <c r="AQ277" i="18"/>
  <c r="F278" i="18"/>
  <c r="N278" i="18"/>
  <c r="V278" i="18"/>
  <c r="AD278" i="18"/>
  <c r="AM278" i="18"/>
  <c r="B279" i="18"/>
  <c r="J279" i="18"/>
  <c r="R279" i="18"/>
  <c r="Z279" i="18"/>
  <c r="AH279" i="18"/>
  <c r="AQ279" i="18"/>
  <c r="F280" i="18"/>
  <c r="N280" i="18"/>
  <c r="V280" i="18"/>
  <c r="AD280" i="18"/>
  <c r="AM280" i="18"/>
  <c r="B281" i="18"/>
  <c r="J281" i="18"/>
  <c r="R281" i="18"/>
  <c r="Z281" i="18"/>
  <c r="AH281" i="18"/>
  <c r="AQ281" i="18"/>
  <c r="F282" i="18"/>
  <c r="N282" i="18"/>
  <c r="V282" i="18"/>
  <c r="AD282" i="18"/>
  <c r="AM282" i="18"/>
  <c r="B283" i="18"/>
  <c r="J283" i="18"/>
  <c r="R283" i="18"/>
  <c r="Z283" i="18"/>
  <c r="AH283" i="18"/>
  <c r="AQ283" i="18"/>
  <c r="F284" i="18"/>
  <c r="N284" i="18"/>
  <c r="V284" i="18"/>
  <c r="AD284" i="18"/>
  <c r="AM284" i="18"/>
  <c r="B285" i="18"/>
  <c r="J285" i="18"/>
  <c r="R285" i="18"/>
  <c r="Z285" i="18"/>
  <c r="AH285" i="18"/>
  <c r="AQ285" i="18"/>
  <c r="F286" i="18"/>
  <c r="N286" i="18"/>
  <c r="V286" i="18"/>
  <c r="AD286" i="18"/>
  <c r="AM286" i="18"/>
  <c r="B287" i="18"/>
  <c r="J287" i="18"/>
  <c r="G161" i="18"/>
  <c r="O161" i="18"/>
  <c r="W161" i="18"/>
  <c r="AE161" i="18"/>
  <c r="AM161" i="18"/>
  <c r="AU161" i="18"/>
  <c r="AA163" i="18"/>
  <c r="AI163" i="18"/>
  <c r="AQ163" i="18"/>
  <c r="G165" i="18"/>
  <c r="O165" i="18"/>
  <c r="W165" i="18"/>
  <c r="AE165" i="18"/>
  <c r="AM165" i="18"/>
  <c r="AU165" i="18"/>
  <c r="K167" i="18"/>
  <c r="S167" i="18"/>
  <c r="AA167" i="18"/>
  <c r="AI167" i="18"/>
  <c r="AQ167" i="18"/>
  <c r="G169" i="18"/>
  <c r="O169" i="18"/>
  <c r="W169" i="18"/>
  <c r="AE169" i="18"/>
  <c r="AM169" i="18"/>
  <c r="AU169" i="18"/>
  <c r="K171" i="18"/>
  <c r="S171" i="18"/>
  <c r="AA171" i="18"/>
  <c r="AI171" i="18"/>
  <c r="AQ171" i="18"/>
  <c r="E172" i="18"/>
  <c r="M172" i="18"/>
  <c r="U172" i="18"/>
  <c r="AC172" i="18"/>
  <c r="AK172" i="18"/>
  <c r="AS172" i="18"/>
  <c r="G173" i="18"/>
  <c r="O173" i="18"/>
  <c r="W173" i="18"/>
  <c r="AE173" i="18"/>
  <c r="AM173" i="18"/>
  <c r="AU173" i="18"/>
  <c r="K175" i="18"/>
  <c r="S175" i="18"/>
  <c r="AA175" i="18"/>
  <c r="AI175" i="18"/>
  <c r="AQ175" i="18"/>
  <c r="E176" i="18"/>
  <c r="M176" i="18"/>
  <c r="U176" i="18"/>
  <c r="AC176" i="18"/>
  <c r="AK176" i="18"/>
  <c r="AS176" i="18"/>
  <c r="G177" i="18"/>
  <c r="O177" i="18"/>
  <c r="W177" i="18"/>
  <c r="AE177" i="18"/>
  <c r="AM177" i="18"/>
  <c r="AU177" i="18"/>
  <c r="K179" i="18"/>
  <c r="S179" i="18"/>
  <c r="AA179" i="18"/>
  <c r="AI179" i="18"/>
  <c r="AQ179" i="18"/>
  <c r="E180" i="18"/>
  <c r="M180" i="18"/>
  <c r="U180" i="18"/>
  <c r="AC180" i="18"/>
  <c r="AK180" i="18"/>
  <c r="AS180" i="18"/>
  <c r="G181" i="18"/>
  <c r="O181" i="18"/>
  <c r="W181" i="18"/>
  <c r="AE181" i="18"/>
  <c r="AM181" i="18"/>
  <c r="AU181" i="18"/>
  <c r="I182" i="18"/>
  <c r="I294" i="18"/>
  <c r="I299" i="18"/>
  <c r="I296" i="18"/>
  <c r="I293" i="18"/>
  <c r="I298" i="18"/>
  <c r="I295" i="18"/>
  <c r="I297" i="18"/>
  <c r="I292" i="18"/>
  <c r="I300" i="18"/>
  <c r="Q182" i="18"/>
  <c r="Q294" i="18"/>
  <c r="Q299" i="18"/>
  <c r="Q296" i="18"/>
  <c r="Q293" i="18"/>
  <c r="Q298" i="18"/>
  <c r="Q295" i="18"/>
  <c r="Q292" i="18"/>
  <c r="Q300" i="18"/>
  <c r="Q297" i="18"/>
  <c r="Y182" i="18"/>
  <c r="Y294" i="18"/>
  <c r="Y299" i="18"/>
  <c r="Y296" i="18"/>
  <c r="Y293" i="18"/>
  <c r="Y298" i="18"/>
  <c r="Y295" i="18"/>
  <c r="Y292" i="18"/>
  <c r="Y300" i="18"/>
  <c r="Y297" i="18"/>
  <c r="AG10" i="18"/>
  <c r="AG7" i="18"/>
  <c r="AG15" i="18"/>
  <c r="AG4" i="18"/>
  <c r="AG12" i="18"/>
  <c r="AG9" i="18"/>
  <c r="AG17" i="18"/>
  <c r="AG6" i="18"/>
  <c r="AG14" i="18"/>
  <c r="AG3" i="18"/>
  <c r="AG11" i="18"/>
  <c r="AG8" i="18"/>
  <c r="AG16" i="18"/>
  <c r="AG5" i="18"/>
  <c r="AG13" i="18"/>
  <c r="AG18" i="18"/>
  <c r="AG26" i="18"/>
  <c r="AG34" i="18"/>
  <c r="AG42" i="18"/>
  <c r="AG23" i="18"/>
  <c r="AG20" i="18"/>
  <c r="AG28" i="18"/>
  <c r="AG19" i="18"/>
  <c r="AG36" i="18"/>
  <c r="AG37" i="18"/>
  <c r="AG53" i="18"/>
  <c r="AG21" i="18"/>
  <c r="AG25" i="18"/>
  <c r="AG31" i="18"/>
  <c r="AG33" i="18"/>
  <c r="AG47" i="18"/>
  <c r="AG55" i="18"/>
  <c r="AG41" i="18"/>
  <c r="AG52" i="18"/>
  <c r="AG61" i="18"/>
  <c r="AG22" i="18"/>
  <c r="AG30" i="18"/>
  <c r="AG40" i="18"/>
  <c r="AG43" i="18"/>
  <c r="AG57" i="18"/>
  <c r="AG60" i="18"/>
  <c r="AG27" i="18"/>
  <c r="AG32" i="18"/>
  <c r="AG39" i="18"/>
  <c r="AG46" i="18"/>
  <c r="AG29" i="18"/>
  <c r="AG45" i="18"/>
  <c r="AG50" i="18"/>
  <c r="AG54" i="18"/>
  <c r="AG73" i="18"/>
  <c r="AG48" i="18"/>
  <c r="AG62" i="18"/>
  <c r="AG70" i="18"/>
  <c r="AG58" i="18"/>
  <c r="AG63" i="18"/>
  <c r="AG65" i="18"/>
  <c r="AG67" i="18"/>
  <c r="AG72" i="18"/>
  <c r="AG76" i="18"/>
  <c r="AG81" i="18"/>
  <c r="AG89" i="18"/>
  <c r="AG97" i="18"/>
  <c r="AG105" i="18"/>
  <c r="AG24" i="18"/>
  <c r="AG59" i="18"/>
  <c r="AG64" i="18"/>
  <c r="AG69" i="18"/>
  <c r="AG77" i="18"/>
  <c r="AG78" i="18"/>
  <c r="AG86" i="18"/>
  <c r="AG94" i="18"/>
  <c r="AG102" i="18"/>
  <c r="AG110" i="18"/>
  <c r="AG56" i="18"/>
  <c r="AG83" i="18"/>
  <c r="AG91" i="18"/>
  <c r="AG99" i="18"/>
  <c r="AG49" i="18"/>
  <c r="AG66" i="18"/>
  <c r="AG74" i="18"/>
  <c r="AG80" i="18"/>
  <c r="AG88" i="18"/>
  <c r="AG96" i="18"/>
  <c r="AG104" i="18"/>
  <c r="AG68" i="18"/>
  <c r="AG51" i="18"/>
  <c r="AG84" i="18"/>
  <c r="AG92" i="18"/>
  <c r="AG100" i="18"/>
  <c r="AG106" i="18"/>
  <c r="AG82" i="18"/>
  <c r="AG90" i="18"/>
  <c r="AG98" i="18"/>
  <c r="AG107" i="18"/>
  <c r="AG38" i="18"/>
  <c r="AG35" i="18"/>
  <c r="AG44" i="18"/>
  <c r="AG75" i="18"/>
  <c r="AG93" i="18"/>
  <c r="AG95" i="18"/>
  <c r="AG85" i="18"/>
  <c r="AG87" i="18"/>
  <c r="AG109" i="18"/>
  <c r="AG79" i="18"/>
  <c r="AG101" i="18"/>
  <c r="AG103" i="18"/>
  <c r="AG108" i="18"/>
  <c r="AG71" i="18"/>
  <c r="AG182" i="18"/>
  <c r="AG294" i="18"/>
  <c r="AG299" i="18"/>
  <c r="AG296" i="18"/>
  <c r="AG293" i="18"/>
  <c r="AG298" i="18"/>
  <c r="AG295" i="18"/>
  <c r="AG297" i="18"/>
  <c r="AG292" i="18"/>
  <c r="AG300" i="18"/>
  <c r="AO10" i="18"/>
  <c r="AO7" i="18"/>
  <c r="AO15" i="18"/>
  <c r="AO4" i="18"/>
  <c r="AO12" i="18"/>
  <c r="AO9" i="18"/>
  <c r="AO17" i="18"/>
  <c r="AO6" i="18"/>
  <c r="AO14" i="18"/>
  <c r="AO3" i="18"/>
  <c r="AO11" i="18"/>
  <c r="AO8" i="18"/>
  <c r="AO16" i="18"/>
  <c r="AO5" i="18"/>
  <c r="AO13" i="18"/>
  <c r="AO18" i="18"/>
  <c r="AO26" i="18"/>
  <c r="AO34" i="18"/>
  <c r="AO42" i="18"/>
  <c r="AO23" i="18"/>
  <c r="AO20" i="18"/>
  <c r="AO28" i="18"/>
  <c r="AO35" i="18"/>
  <c r="AO22" i="18"/>
  <c r="AO32" i="18"/>
  <c r="AO46" i="18"/>
  <c r="AO48" i="18"/>
  <c r="AO24" i="18"/>
  <c r="AO27" i="18"/>
  <c r="AO33" i="18"/>
  <c r="AO40" i="18"/>
  <c r="AO43" i="18"/>
  <c r="AO47" i="18"/>
  <c r="AO49" i="18"/>
  <c r="AO31" i="18"/>
  <c r="AO21" i="18"/>
  <c r="AO25" i="18"/>
  <c r="AO29" i="18"/>
  <c r="AO38" i="18"/>
  <c r="AO45" i="18"/>
  <c r="AO41" i="18"/>
  <c r="AO39" i="18"/>
  <c r="AO30" i="18"/>
  <c r="AO36" i="18"/>
  <c r="AO37" i="18"/>
  <c r="AO44" i="18"/>
  <c r="AO50" i="18"/>
  <c r="AO19" i="18"/>
  <c r="AO182" i="18"/>
  <c r="AO294" i="18"/>
  <c r="AO299" i="18"/>
  <c r="AO296" i="18"/>
  <c r="AO293" i="18"/>
  <c r="AO298" i="18"/>
  <c r="AO295" i="18"/>
  <c r="AO297" i="18"/>
  <c r="AO292" i="18"/>
  <c r="AO300" i="18"/>
  <c r="K183" i="18"/>
  <c r="S183" i="18"/>
  <c r="AA183" i="18"/>
  <c r="AI183" i="18"/>
  <c r="AQ183" i="18"/>
  <c r="E184" i="18"/>
  <c r="M184" i="18"/>
  <c r="U184" i="18"/>
  <c r="AC184" i="18"/>
  <c r="AK184" i="18"/>
  <c r="AS184" i="18"/>
  <c r="G185" i="18"/>
  <c r="O185" i="18"/>
  <c r="W185" i="18"/>
  <c r="AE185" i="18"/>
  <c r="AM185" i="18"/>
  <c r="AU185" i="18"/>
  <c r="I186" i="18"/>
  <c r="Q186" i="18"/>
  <c r="Y186" i="18"/>
  <c r="AG186" i="18"/>
  <c r="AO186" i="18"/>
  <c r="K187" i="18"/>
  <c r="S187" i="18"/>
  <c r="AA187" i="18"/>
  <c r="AI187" i="18"/>
  <c r="AQ187" i="18"/>
  <c r="E188" i="18"/>
  <c r="M188" i="18"/>
  <c r="U188" i="18"/>
  <c r="AC188" i="18"/>
  <c r="AK188" i="18"/>
  <c r="AS188" i="18"/>
  <c r="G189" i="18"/>
  <c r="O189" i="18"/>
  <c r="W189" i="18"/>
  <c r="AE189" i="18"/>
  <c r="AM189" i="18"/>
  <c r="AU189" i="18"/>
  <c r="I190" i="18"/>
  <c r="Q190" i="18"/>
  <c r="Y190" i="18"/>
  <c r="AG190" i="18"/>
  <c r="AO190" i="18"/>
  <c r="K191" i="18"/>
  <c r="S191" i="18"/>
  <c r="AA191" i="18"/>
  <c r="AI191" i="18"/>
  <c r="AQ191" i="18"/>
  <c r="E192" i="18"/>
  <c r="M192" i="18"/>
  <c r="U192" i="18"/>
  <c r="AC192" i="18"/>
  <c r="AK192" i="18"/>
  <c r="AS192" i="18"/>
  <c r="G193" i="18"/>
  <c r="O193" i="18"/>
  <c r="W193" i="18"/>
  <c r="AE193" i="18"/>
  <c r="AM193" i="18"/>
  <c r="AU193" i="18"/>
  <c r="I194" i="18"/>
  <c r="Q194" i="18"/>
  <c r="Y194" i="18"/>
  <c r="AG194" i="18"/>
  <c r="AO194" i="18"/>
  <c r="K195" i="18"/>
  <c r="S195" i="18"/>
  <c r="AA195" i="18"/>
  <c r="AI195" i="18"/>
  <c r="AQ195" i="18"/>
  <c r="F196" i="18"/>
  <c r="N196" i="18"/>
  <c r="V196" i="18"/>
  <c r="AD196" i="18"/>
  <c r="AL196" i="18"/>
  <c r="AU196" i="18"/>
  <c r="I197" i="18"/>
  <c r="Q197" i="18"/>
  <c r="Y197" i="18"/>
  <c r="AG197" i="18"/>
  <c r="AO197" i="18"/>
  <c r="D198" i="18"/>
  <c r="L198" i="18"/>
  <c r="T198" i="18"/>
  <c r="AB198" i="18"/>
  <c r="AJ198" i="18"/>
  <c r="AR198" i="18"/>
  <c r="G199" i="18"/>
  <c r="O199" i="18"/>
  <c r="W199" i="18"/>
  <c r="AE199" i="18"/>
  <c r="AM199" i="18"/>
  <c r="B200" i="18"/>
  <c r="J200" i="18"/>
  <c r="R200" i="18"/>
  <c r="Z200" i="18"/>
  <c r="AH200" i="18"/>
  <c r="AP200" i="18"/>
  <c r="E201" i="18"/>
  <c r="M201" i="18"/>
  <c r="U201" i="18"/>
  <c r="AC201" i="18"/>
  <c r="AK201" i="18"/>
  <c r="AS201" i="18"/>
  <c r="H202" i="18"/>
  <c r="P202" i="18"/>
  <c r="X202" i="18"/>
  <c r="AF202" i="18"/>
  <c r="AN202" i="18"/>
  <c r="K203" i="18"/>
  <c r="S203" i="18"/>
  <c r="AA203" i="18"/>
  <c r="AI203" i="18"/>
  <c r="AQ203" i="18"/>
  <c r="F204" i="18"/>
  <c r="N204" i="18"/>
  <c r="V204" i="18"/>
  <c r="AD204" i="18"/>
  <c r="AL204" i="18"/>
  <c r="AU204" i="18"/>
  <c r="I205" i="18"/>
  <c r="Q205" i="18"/>
  <c r="Y205" i="18"/>
  <c r="AG205" i="18"/>
  <c r="AO205" i="18"/>
  <c r="D206" i="18"/>
  <c r="L206" i="18"/>
  <c r="AB206" i="18"/>
  <c r="AJ206" i="18"/>
  <c r="AR206" i="18"/>
  <c r="G207" i="18"/>
  <c r="O207" i="18"/>
  <c r="W207" i="18"/>
  <c r="AE207" i="18"/>
  <c r="AM207" i="18"/>
  <c r="B208" i="18"/>
  <c r="J208" i="18"/>
  <c r="R208" i="18"/>
  <c r="Z208" i="18"/>
  <c r="AH208" i="18"/>
  <c r="AP208" i="18"/>
  <c r="E209" i="18"/>
  <c r="M209" i="18"/>
  <c r="U209" i="18"/>
  <c r="AC209" i="18"/>
  <c r="AK209" i="18"/>
  <c r="AS209" i="18"/>
  <c r="H210" i="18"/>
  <c r="P210" i="18"/>
  <c r="X210" i="18"/>
  <c r="AF210" i="18"/>
  <c r="AN210" i="18"/>
  <c r="K211" i="18"/>
  <c r="S211" i="18"/>
  <c r="AA211" i="18"/>
  <c r="AI211" i="18"/>
  <c r="AQ211" i="18"/>
  <c r="F212" i="18"/>
  <c r="N212" i="18"/>
  <c r="V212" i="18"/>
  <c r="AD212" i="18"/>
  <c r="AL212" i="18"/>
  <c r="AU212" i="18"/>
  <c r="I213" i="18"/>
  <c r="Q213" i="18"/>
  <c r="Y213" i="18"/>
  <c r="AG213" i="18"/>
  <c r="AO213" i="18"/>
  <c r="D214" i="18"/>
  <c r="L214" i="18"/>
  <c r="AB214" i="18"/>
  <c r="AJ214" i="18"/>
  <c r="AR214" i="18"/>
  <c r="G215" i="18"/>
  <c r="O215" i="18"/>
  <c r="W215" i="18"/>
  <c r="AE215" i="18"/>
  <c r="AM215" i="18"/>
  <c r="B216" i="18"/>
  <c r="J216" i="18"/>
  <c r="R216" i="18"/>
  <c r="Z216" i="18"/>
  <c r="AH216" i="18"/>
  <c r="AP216" i="18"/>
  <c r="E217" i="18"/>
  <c r="M217" i="18"/>
  <c r="U217" i="18"/>
  <c r="AC217" i="18"/>
  <c r="AK217" i="18"/>
  <c r="AS217" i="18"/>
  <c r="H218" i="18"/>
  <c r="P218" i="18"/>
  <c r="X218" i="18"/>
  <c r="AF218" i="18"/>
  <c r="AN218" i="18"/>
  <c r="K219" i="18"/>
  <c r="S219" i="18"/>
  <c r="AA219" i="18"/>
  <c r="AI219" i="18"/>
  <c r="AQ219" i="18"/>
  <c r="F220" i="18"/>
  <c r="N220" i="18"/>
  <c r="V220" i="18"/>
  <c r="AD220" i="18"/>
  <c r="AL220" i="18"/>
  <c r="AU220" i="18"/>
  <c r="I221" i="18"/>
  <c r="Q221" i="18"/>
  <c r="Y221" i="18"/>
  <c r="AG221" i="18"/>
  <c r="AO221" i="18"/>
  <c r="D222" i="18"/>
  <c r="L222" i="18"/>
  <c r="T222" i="18"/>
  <c r="AB222" i="18"/>
  <c r="AJ222" i="18"/>
  <c r="AR222" i="18"/>
  <c r="G223" i="18"/>
  <c r="O223" i="18"/>
  <c r="W223" i="18"/>
  <c r="AE223" i="18"/>
  <c r="AM223" i="18"/>
  <c r="B224" i="18"/>
  <c r="J224" i="18"/>
  <c r="R224" i="18"/>
  <c r="Z224" i="18"/>
  <c r="AH224" i="18"/>
  <c r="AP224" i="18"/>
  <c r="E225" i="18"/>
  <c r="M225" i="18"/>
  <c r="U225" i="18"/>
  <c r="AC225" i="18"/>
  <c r="AK225" i="18"/>
  <c r="AS225" i="18"/>
  <c r="H226" i="18"/>
  <c r="P226" i="18"/>
  <c r="X226" i="18"/>
  <c r="AF226" i="18"/>
  <c r="AN226" i="18"/>
  <c r="K227" i="18"/>
  <c r="S227" i="18"/>
  <c r="AA227" i="18"/>
  <c r="AI227" i="18"/>
  <c r="AQ227" i="18"/>
  <c r="F228" i="18"/>
  <c r="N228" i="18"/>
  <c r="V228" i="18"/>
  <c r="AD228" i="18"/>
  <c r="AL228" i="18"/>
  <c r="AU228" i="18"/>
  <c r="I229" i="18"/>
  <c r="Q229" i="18"/>
  <c r="Y229" i="18"/>
  <c r="AG229" i="18"/>
  <c r="AO229" i="18"/>
  <c r="D230" i="18"/>
  <c r="L230" i="18"/>
  <c r="T230" i="18"/>
  <c r="AB230" i="18"/>
  <c r="AJ230" i="18"/>
  <c r="AR230" i="18"/>
  <c r="G231" i="18"/>
  <c r="O231" i="18"/>
  <c r="W231" i="18"/>
  <c r="AE231" i="18"/>
  <c r="AM231" i="18"/>
  <c r="B232" i="18"/>
  <c r="J232" i="18"/>
  <c r="R232" i="18"/>
  <c r="W236" i="18"/>
  <c r="AE236" i="18"/>
  <c r="AM236" i="18"/>
  <c r="B237" i="18"/>
  <c r="J237" i="18"/>
  <c r="R237" i="18"/>
  <c r="Z237" i="18"/>
  <c r="AH237" i="18"/>
  <c r="AP237" i="18"/>
  <c r="E238" i="18"/>
  <c r="M238" i="18"/>
  <c r="U238" i="18"/>
  <c r="AC238" i="18"/>
  <c r="AK238" i="18"/>
  <c r="AS238" i="18"/>
  <c r="H239" i="18"/>
  <c r="P239" i="18"/>
  <c r="X239" i="18"/>
  <c r="AF239" i="18"/>
  <c r="AN239" i="18"/>
  <c r="K240" i="18"/>
  <c r="S240" i="18"/>
  <c r="AA240" i="18"/>
  <c r="AI240" i="18"/>
  <c r="AQ240" i="18"/>
  <c r="F241" i="18"/>
  <c r="N241" i="18"/>
  <c r="V241" i="18"/>
  <c r="AD241" i="18"/>
  <c r="AL241" i="18"/>
  <c r="AU241" i="18"/>
  <c r="I242" i="18"/>
  <c r="Q242" i="18"/>
  <c r="Y242" i="18"/>
  <c r="AG242" i="18"/>
  <c r="AO242" i="18"/>
  <c r="D243" i="18"/>
  <c r="L243" i="18"/>
  <c r="T243" i="18"/>
  <c r="AB243" i="18"/>
  <c r="AJ243" i="18"/>
  <c r="AR243" i="18"/>
  <c r="G244" i="18"/>
  <c r="O244" i="18"/>
  <c r="W244" i="18"/>
  <c r="AE244" i="18"/>
  <c r="AM244" i="18"/>
  <c r="B245" i="18"/>
  <c r="J245" i="18"/>
  <c r="R245" i="18"/>
  <c r="Z245" i="18"/>
  <c r="AH245" i="18"/>
  <c r="AP245" i="18"/>
  <c r="E246" i="18"/>
  <c r="M246" i="18"/>
  <c r="U246" i="18"/>
  <c r="AC246" i="18"/>
  <c r="AK246" i="18"/>
  <c r="AS246" i="18"/>
  <c r="H247" i="18"/>
  <c r="P247" i="18"/>
  <c r="X247" i="18"/>
  <c r="AF247" i="18"/>
  <c r="AN247" i="18"/>
  <c r="K248" i="18"/>
  <c r="S248" i="18"/>
  <c r="AA248" i="18"/>
  <c r="AI248" i="18"/>
  <c r="AQ248" i="18"/>
  <c r="F249" i="18"/>
  <c r="N249" i="18"/>
  <c r="V249" i="18"/>
  <c r="AD249" i="18"/>
  <c r="AL249" i="18"/>
  <c r="AU249" i="18"/>
  <c r="I250" i="18"/>
  <c r="Q250" i="18"/>
  <c r="Y250" i="18"/>
  <c r="AG250" i="18"/>
  <c r="AO250" i="18"/>
  <c r="D251" i="18"/>
  <c r="L251" i="18"/>
  <c r="T251" i="18"/>
  <c r="AB251" i="18"/>
  <c r="AJ251" i="18"/>
  <c r="AR251" i="18"/>
  <c r="G252" i="18"/>
  <c r="O252" i="18"/>
  <c r="W252" i="18"/>
  <c r="AE252" i="18"/>
  <c r="AM252" i="18"/>
  <c r="B253" i="18"/>
  <c r="J253" i="18"/>
  <c r="R253" i="18"/>
  <c r="Z253" i="18"/>
  <c r="AH253" i="18"/>
  <c r="AP253" i="18"/>
  <c r="E254" i="18"/>
  <c r="M254" i="18"/>
  <c r="U254" i="18"/>
  <c r="AC254" i="18"/>
  <c r="AK254" i="18"/>
  <c r="AS254" i="18"/>
  <c r="H255" i="18"/>
  <c r="P255" i="18"/>
  <c r="X255" i="18"/>
  <c r="AF255" i="18"/>
  <c r="AN255" i="18"/>
  <c r="K256" i="18"/>
  <c r="S256" i="18"/>
  <c r="AA256" i="18"/>
  <c r="AI256" i="18"/>
  <c r="AQ256" i="18"/>
  <c r="F257" i="18"/>
  <c r="N257" i="18"/>
  <c r="V257" i="18"/>
  <c r="AD257" i="18"/>
  <c r="AL257" i="18"/>
  <c r="AU257" i="18"/>
  <c r="I258" i="18"/>
  <c r="Q258" i="18"/>
  <c r="Y258" i="18"/>
  <c r="AG258" i="18"/>
  <c r="AP258" i="18"/>
  <c r="E259" i="18"/>
  <c r="M259" i="18"/>
  <c r="U259" i="18"/>
  <c r="AC259" i="18"/>
  <c r="AL259" i="18"/>
  <c r="AU259" i="18"/>
  <c r="I260" i="18"/>
  <c r="Q260" i="18"/>
  <c r="Y260" i="18"/>
  <c r="AG260" i="18"/>
  <c r="AP260" i="18"/>
  <c r="E261" i="18"/>
  <c r="M261" i="18"/>
  <c r="U261" i="18"/>
  <c r="AC261" i="18"/>
  <c r="AL261" i="18"/>
  <c r="AU261" i="18"/>
  <c r="I262" i="18"/>
  <c r="Q262" i="18"/>
  <c r="Y262" i="18"/>
  <c r="AG262" i="18"/>
  <c r="AP262" i="18"/>
  <c r="E263" i="18"/>
  <c r="M263" i="18"/>
  <c r="U263" i="18"/>
  <c r="AC263" i="18"/>
  <c r="AL263" i="18"/>
  <c r="AU263" i="18"/>
  <c r="I264" i="18"/>
  <c r="Q264" i="18"/>
  <c r="Y264" i="18"/>
  <c r="AG264" i="18"/>
  <c r="AP264" i="18"/>
  <c r="E265" i="18"/>
  <c r="M265" i="18"/>
  <c r="U265" i="18"/>
  <c r="AC265" i="18"/>
  <c r="AL265" i="18"/>
  <c r="AU265" i="18"/>
  <c r="I266" i="18"/>
  <c r="Q266" i="18"/>
  <c r="Y266" i="18"/>
  <c r="AG266" i="18"/>
  <c r="AP266" i="18"/>
  <c r="E267" i="18"/>
  <c r="M267" i="18"/>
  <c r="G180" i="18"/>
  <c r="O180" i="18"/>
  <c r="W180" i="18"/>
  <c r="AE180" i="18"/>
  <c r="AM180" i="18"/>
  <c r="AU180" i="18"/>
  <c r="K182" i="18"/>
  <c r="K292" i="18"/>
  <c r="K300" i="18"/>
  <c r="K297" i="18"/>
  <c r="K294" i="18"/>
  <c r="K291" i="18"/>
  <c r="K299" i="18"/>
  <c r="K296" i="18"/>
  <c r="K293" i="18"/>
  <c r="K295" i="18"/>
  <c r="K298" i="18"/>
  <c r="S182" i="18"/>
  <c r="S292" i="18"/>
  <c r="S300" i="18"/>
  <c r="S297" i="18"/>
  <c r="S294" i="18"/>
  <c r="S299" i="18"/>
  <c r="S296" i="18"/>
  <c r="S293" i="18"/>
  <c r="S298" i="18"/>
  <c r="S295" i="18"/>
  <c r="AA182" i="18"/>
  <c r="AA292" i="18"/>
  <c r="AA300" i="18"/>
  <c r="AA297" i="18"/>
  <c r="AA294" i="18"/>
  <c r="AA299" i="18"/>
  <c r="AA296" i="18"/>
  <c r="AA293" i="18"/>
  <c r="AA298" i="18"/>
  <c r="AA295" i="18"/>
  <c r="AI292" i="18"/>
  <c r="AI300" i="18"/>
  <c r="AI297" i="18"/>
  <c r="AI294" i="18"/>
  <c r="AI182" i="18"/>
  <c r="AI299" i="18"/>
  <c r="AI296" i="18"/>
  <c r="AI293" i="18"/>
  <c r="AI295" i="18"/>
  <c r="AI298" i="18"/>
  <c r="AQ182" i="18"/>
  <c r="AQ292" i="18"/>
  <c r="AQ300" i="18"/>
  <c r="AQ297" i="18"/>
  <c r="AQ294" i="18"/>
  <c r="AQ299" i="18"/>
  <c r="AQ296" i="18"/>
  <c r="AQ293" i="18"/>
  <c r="AQ295" i="18"/>
  <c r="AQ298" i="18"/>
  <c r="G184" i="18"/>
  <c r="O184" i="18"/>
  <c r="W184" i="18"/>
  <c r="AE184" i="18"/>
  <c r="AM184" i="18"/>
  <c r="AU184" i="18"/>
  <c r="K186" i="18"/>
  <c r="S186" i="18"/>
  <c r="AA186" i="18"/>
  <c r="AI186" i="18"/>
  <c r="AQ186" i="18"/>
  <c r="G188" i="18"/>
  <c r="O188" i="18"/>
  <c r="W188" i="18"/>
  <c r="AE188" i="18"/>
  <c r="AM188" i="18"/>
  <c r="AU188" i="18"/>
  <c r="K190" i="18"/>
  <c r="S190" i="18"/>
  <c r="AA190" i="18"/>
  <c r="AI190" i="18"/>
  <c r="AQ190" i="18"/>
  <c r="G192" i="18"/>
  <c r="O192" i="18"/>
  <c r="W192" i="18"/>
  <c r="AE192" i="18"/>
  <c r="AM192" i="18"/>
  <c r="AU192" i="18"/>
  <c r="K194" i="18"/>
  <c r="S194" i="18"/>
  <c r="AA194" i="18"/>
  <c r="AI194" i="18"/>
  <c r="AQ194" i="18"/>
  <c r="E195" i="18"/>
  <c r="M195" i="18"/>
  <c r="U195" i="18"/>
  <c r="AC195" i="18"/>
  <c r="AK195" i="18"/>
  <c r="AS195" i="18"/>
  <c r="H196" i="18"/>
  <c r="P196" i="18"/>
  <c r="X196" i="18"/>
  <c r="AF196" i="18"/>
  <c r="AN196" i="18"/>
  <c r="K197" i="18"/>
  <c r="S197" i="18"/>
  <c r="AA197" i="18"/>
  <c r="AI197" i="18"/>
  <c r="AQ197" i="18"/>
  <c r="F198" i="18"/>
  <c r="N198" i="18"/>
  <c r="V198" i="18"/>
  <c r="AD198" i="18"/>
  <c r="AL198" i="18"/>
  <c r="AU198" i="18"/>
  <c r="D200" i="18"/>
  <c r="L200" i="18"/>
  <c r="T200" i="18"/>
  <c r="AB200" i="18"/>
  <c r="AJ200" i="18"/>
  <c r="AR200" i="18"/>
  <c r="G201" i="18"/>
  <c r="O201" i="18"/>
  <c r="W201" i="18"/>
  <c r="AE201" i="18"/>
  <c r="AM201" i="18"/>
  <c r="B202" i="18"/>
  <c r="J202" i="18"/>
  <c r="R202" i="18"/>
  <c r="Z202" i="18"/>
  <c r="AH202" i="18"/>
  <c r="AP202" i="18"/>
  <c r="E203" i="18"/>
  <c r="M203" i="18"/>
  <c r="U203" i="18"/>
  <c r="AC203" i="18"/>
  <c r="AK203" i="18"/>
  <c r="AS203" i="18"/>
  <c r="H204" i="18"/>
  <c r="P204" i="18"/>
  <c r="X204" i="18"/>
  <c r="AF204" i="18"/>
  <c r="AN204" i="18"/>
  <c r="K205" i="18"/>
  <c r="S205" i="18"/>
  <c r="AA205" i="18"/>
  <c r="AI205" i="18"/>
  <c r="AQ205" i="18"/>
  <c r="F206" i="18"/>
  <c r="N206" i="18"/>
  <c r="V206" i="18"/>
  <c r="AD206" i="18"/>
  <c r="AL206" i="18"/>
  <c r="AU206" i="18"/>
  <c r="I207" i="18"/>
  <c r="Q207" i="18"/>
  <c r="Y207" i="18"/>
  <c r="AG207" i="18"/>
  <c r="AO207" i="18"/>
  <c r="D208" i="18"/>
  <c r="L208" i="18"/>
  <c r="AB208" i="18"/>
  <c r="AJ208" i="18"/>
  <c r="AR208" i="18"/>
  <c r="G209" i="18"/>
  <c r="O209" i="18"/>
  <c r="W209" i="18"/>
  <c r="AE209" i="18"/>
  <c r="AM209" i="18"/>
  <c r="B210" i="18"/>
  <c r="J210" i="18"/>
  <c r="R210" i="18"/>
  <c r="Z210" i="18"/>
  <c r="AH210" i="18"/>
  <c r="AP210" i="18"/>
  <c r="E211" i="18"/>
  <c r="M211" i="18"/>
  <c r="U211" i="18"/>
  <c r="AC211" i="18"/>
  <c r="AK211" i="18"/>
  <c r="AS211" i="18"/>
  <c r="H212" i="18"/>
  <c r="P212" i="18"/>
  <c r="X212" i="18"/>
  <c r="AF212" i="18"/>
  <c r="AN212" i="18"/>
  <c r="K213" i="18"/>
  <c r="S213" i="18"/>
  <c r="AA213" i="18"/>
  <c r="AI213" i="18"/>
  <c r="AQ213" i="18"/>
  <c r="F214" i="18"/>
  <c r="N214" i="18"/>
  <c r="V214" i="18"/>
  <c r="AD214" i="18"/>
  <c r="AL214" i="18"/>
  <c r="AU214" i="18"/>
  <c r="I215" i="18"/>
  <c r="Q215" i="18"/>
  <c r="Y215" i="18"/>
  <c r="AG215" i="18"/>
  <c r="AO215" i="18"/>
  <c r="D216" i="18"/>
  <c r="L216" i="18"/>
  <c r="AB216" i="18"/>
  <c r="AJ216" i="18"/>
  <c r="AR216" i="18"/>
  <c r="G217" i="18"/>
  <c r="O217" i="18"/>
  <c r="W217" i="18"/>
  <c r="AE217" i="18"/>
  <c r="AM217" i="18"/>
  <c r="B218" i="18"/>
  <c r="J218" i="18"/>
  <c r="R218" i="18"/>
  <c r="Z218" i="18"/>
  <c r="AH218" i="18"/>
  <c r="AP218" i="18"/>
  <c r="E219" i="18"/>
  <c r="M219" i="18"/>
  <c r="U219" i="18"/>
  <c r="AC219" i="18"/>
  <c r="AK219" i="18"/>
  <c r="AS219" i="18"/>
  <c r="H220" i="18"/>
  <c r="P220" i="18"/>
  <c r="X220" i="18"/>
  <c r="AF220" i="18"/>
  <c r="AN220" i="18"/>
  <c r="K221" i="18"/>
  <c r="S221" i="18"/>
  <c r="AA221" i="18"/>
  <c r="AI221" i="18"/>
  <c r="AQ221" i="18"/>
  <c r="F222" i="18"/>
  <c r="N222" i="18"/>
  <c r="V222" i="18"/>
  <c r="AD222" i="18"/>
  <c r="AL222" i="18"/>
  <c r="AU222" i="18"/>
  <c r="I223" i="18"/>
  <c r="Q223" i="18"/>
  <c r="Y223" i="18"/>
  <c r="AG223" i="18"/>
  <c r="AO223" i="18"/>
  <c r="D224" i="18"/>
  <c r="L224" i="18"/>
  <c r="T224" i="18"/>
  <c r="AB224" i="18"/>
  <c r="AJ224" i="18"/>
  <c r="AR224" i="18"/>
  <c r="G225" i="18"/>
  <c r="O225" i="18"/>
  <c r="W225" i="18"/>
  <c r="AE225" i="18"/>
  <c r="AM225" i="18"/>
  <c r="B226" i="18"/>
  <c r="J226" i="18"/>
  <c r="R226" i="18"/>
  <c r="Z226" i="18"/>
  <c r="AH226" i="18"/>
  <c r="AP226" i="18"/>
  <c r="E227" i="18"/>
  <c r="M227" i="18"/>
  <c r="U227" i="18"/>
  <c r="AC227" i="18"/>
  <c r="AK227" i="18"/>
  <c r="AS227" i="18"/>
  <c r="H228" i="18"/>
  <c r="P228" i="18"/>
  <c r="X228" i="18"/>
  <c r="AF228" i="18"/>
  <c r="AN228" i="18"/>
  <c r="K229" i="18"/>
  <c r="S229" i="18"/>
  <c r="AA229" i="18"/>
  <c r="AI229" i="18"/>
  <c r="AQ229" i="18"/>
  <c r="F230" i="18"/>
  <c r="N230" i="18"/>
  <c r="V230" i="18"/>
  <c r="AD230" i="18"/>
  <c r="AL230" i="18"/>
  <c r="AU230" i="18"/>
  <c r="I231" i="18"/>
  <c r="Q231" i="18"/>
  <c r="Y231" i="18"/>
  <c r="AG231" i="18"/>
  <c r="AO231" i="18"/>
  <c r="D232" i="18"/>
  <c r="L232" i="18"/>
  <c r="T232" i="18"/>
  <c r="AB232" i="18"/>
  <c r="AJ232" i="18"/>
  <c r="AR232" i="18"/>
  <c r="G233" i="18"/>
  <c r="O233" i="18"/>
  <c r="W233" i="18"/>
  <c r="AE233" i="18"/>
  <c r="AM233" i="18"/>
  <c r="B234" i="18"/>
  <c r="J234" i="18"/>
  <c r="R234" i="18"/>
  <c r="Z234" i="18"/>
  <c r="AH234" i="18"/>
  <c r="AP234" i="18"/>
  <c r="E235" i="18"/>
  <c r="M235" i="18"/>
  <c r="U235" i="18"/>
  <c r="AC235" i="18"/>
  <c r="AK235" i="18"/>
  <c r="AS235" i="18"/>
  <c r="H236" i="18"/>
  <c r="P236" i="18"/>
  <c r="X236" i="18"/>
  <c r="AF236" i="18"/>
  <c r="AN236" i="18"/>
  <c r="K237" i="18"/>
  <c r="S237" i="18"/>
  <c r="AA237" i="18"/>
  <c r="AI237" i="18"/>
  <c r="AQ237" i="18"/>
  <c r="F238" i="18"/>
  <c r="N238" i="18"/>
  <c r="V238" i="18"/>
  <c r="AD238" i="18"/>
  <c r="AL238" i="18"/>
  <c r="AU238" i="18"/>
  <c r="I239" i="18"/>
  <c r="Q239" i="18"/>
  <c r="Y239" i="18"/>
  <c r="AG239" i="18"/>
  <c r="AO239" i="18"/>
  <c r="D240" i="18"/>
  <c r="L240" i="18"/>
  <c r="T240" i="18"/>
  <c r="AB240" i="18"/>
  <c r="AJ240" i="18"/>
  <c r="AR240" i="18"/>
  <c r="G241" i="18"/>
  <c r="O241" i="18"/>
  <c r="W241" i="18"/>
  <c r="AE241" i="18"/>
  <c r="AM241" i="18"/>
  <c r="B242" i="18"/>
  <c r="J242" i="18"/>
  <c r="R242" i="18"/>
  <c r="Z242" i="18"/>
  <c r="AH242" i="18"/>
  <c r="AP242" i="18"/>
  <c r="E243" i="18"/>
  <c r="M243" i="18"/>
  <c r="U243" i="18"/>
  <c r="AC243" i="18"/>
  <c r="AK243" i="18"/>
  <c r="AS243" i="18"/>
  <c r="H244" i="18"/>
  <c r="P244" i="18"/>
  <c r="X244" i="18"/>
  <c r="AF244" i="18"/>
  <c r="AN244" i="18"/>
  <c r="K245" i="18"/>
  <c r="S245" i="18"/>
  <c r="AA245" i="18"/>
  <c r="AI245" i="18"/>
  <c r="AQ245" i="18"/>
  <c r="F246" i="18"/>
  <c r="N246" i="18"/>
  <c r="V246" i="18"/>
  <c r="AD246" i="18"/>
  <c r="AL246" i="18"/>
  <c r="AU246" i="18"/>
  <c r="I247" i="18"/>
  <c r="Q247" i="18"/>
  <c r="Y247" i="18"/>
  <c r="AG247" i="18"/>
  <c r="AO247" i="18"/>
  <c r="D248" i="18"/>
  <c r="L248" i="18"/>
  <c r="T248" i="18"/>
  <c r="AB248" i="18"/>
  <c r="AJ248" i="18"/>
  <c r="AR248" i="18"/>
  <c r="G249" i="18"/>
  <c r="O249" i="18"/>
  <c r="W249" i="18"/>
  <c r="AE249" i="18"/>
  <c r="AM249" i="18"/>
  <c r="B250" i="18"/>
  <c r="J250" i="18"/>
  <c r="R250" i="18"/>
  <c r="Z250" i="18"/>
  <c r="AH250" i="18"/>
  <c r="AP250" i="18"/>
  <c r="E251" i="18"/>
  <c r="M251" i="18"/>
  <c r="U251" i="18"/>
  <c r="AC251" i="18"/>
  <c r="AK251" i="18"/>
  <c r="AS251" i="18"/>
  <c r="H252" i="18"/>
  <c r="P252" i="18"/>
  <c r="X252" i="18"/>
  <c r="AF252" i="18"/>
  <c r="AN252" i="18"/>
  <c r="K253" i="18"/>
  <c r="S253" i="18"/>
  <c r="AA253" i="18"/>
  <c r="AI253" i="18"/>
  <c r="AQ253" i="18"/>
  <c r="F254" i="18"/>
  <c r="N254" i="18"/>
  <c r="V254" i="18"/>
  <c r="AD254" i="18"/>
  <c r="AL254" i="18"/>
  <c r="AU254" i="18"/>
  <c r="I255" i="18"/>
  <c r="Q255" i="18"/>
  <c r="Y255" i="18"/>
  <c r="AG255" i="18"/>
  <c r="AO255" i="18"/>
  <c r="D256" i="18"/>
  <c r="L256" i="18"/>
  <c r="T256" i="18"/>
  <c r="AB256" i="18"/>
  <c r="AJ256" i="18"/>
  <c r="AR256" i="18"/>
  <c r="G257" i="18"/>
  <c r="O257" i="18"/>
  <c r="W257" i="18"/>
  <c r="AE257" i="18"/>
  <c r="AM257" i="18"/>
  <c r="B258" i="18"/>
  <c r="J258" i="18"/>
  <c r="R258" i="18"/>
  <c r="Z258" i="18"/>
  <c r="AH258" i="18"/>
  <c r="AQ258" i="18"/>
  <c r="F259" i="18"/>
  <c r="N259" i="18"/>
  <c r="V259" i="18"/>
  <c r="AD259" i="18"/>
  <c r="AM259" i="18"/>
  <c r="B260" i="18"/>
  <c r="J260" i="18"/>
  <c r="R260" i="18"/>
  <c r="Z260" i="18"/>
  <c r="AH260" i="18"/>
  <c r="AQ260" i="18"/>
  <c r="F261" i="18"/>
  <c r="N261" i="18"/>
  <c r="V261" i="18"/>
  <c r="AD261" i="18"/>
  <c r="AM261" i="18"/>
  <c r="B262" i="18"/>
  <c r="J262" i="18"/>
  <c r="R262" i="18"/>
  <c r="Z262" i="18"/>
  <c r="AH262" i="18"/>
  <c r="AQ262" i="18"/>
  <c r="F263" i="18"/>
  <c r="N263" i="18"/>
  <c r="V263" i="18"/>
  <c r="AD263" i="18"/>
  <c r="AN273" i="18"/>
  <c r="K274" i="18"/>
  <c r="S274" i="18"/>
  <c r="AA274" i="18"/>
  <c r="AI274" i="18"/>
  <c r="AQ274" i="18"/>
  <c r="F275" i="18"/>
  <c r="N275" i="18"/>
  <c r="V275" i="18"/>
  <c r="AD275" i="18"/>
  <c r="AM275" i="18"/>
  <c r="B276" i="18"/>
  <c r="J276" i="18"/>
  <c r="R276" i="18"/>
  <c r="Z276" i="18"/>
  <c r="AH276" i="18"/>
  <c r="AQ282" i="18"/>
  <c r="F283" i="18"/>
  <c r="N283" i="18"/>
  <c r="V283" i="18"/>
  <c r="AD283" i="18"/>
  <c r="AM283" i="18"/>
  <c r="B284" i="18"/>
  <c r="J284" i="18"/>
  <c r="R284" i="18"/>
  <c r="Z284" i="18"/>
  <c r="AH284" i="18"/>
  <c r="F291" i="18"/>
  <c r="O291" i="18"/>
  <c r="W291" i="18"/>
  <c r="AE291" i="18"/>
  <c r="AM291" i="18"/>
  <c r="AU291" i="18"/>
  <c r="AU240" i="18"/>
  <c r="I241" i="18"/>
  <c r="Q241" i="18"/>
  <c r="Y241" i="18"/>
  <c r="AG241" i="18"/>
  <c r="AO241" i="18"/>
  <c r="D242" i="18"/>
  <c r="L242" i="18"/>
  <c r="T242" i="18"/>
  <c r="AB242" i="18"/>
  <c r="AJ242" i="18"/>
  <c r="AR242" i="18"/>
  <c r="G243" i="18"/>
  <c r="O243" i="18"/>
  <c r="W243" i="18"/>
  <c r="AE243" i="18"/>
  <c r="AM243" i="18"/>
  <c r="B244" i="18"/>
  <c r="J244" i="18"/>
  <c r="R244" i="18"/>
  <c r="Z244" i="18"/>
  <c r="AH244" i="18"/>
  <c r="AP244" i="18"/>
  <c r="E245" i="18"/>
  <c r="M245" i="18"/>
  <c r="U245" i="18"/>
  <c r="AC245" i="18"/>
  <c r="AK245" i="18"/>
  <c r="AS245" i="18"/>
  <c r="H246" i="18"/>
  <c r="P246" i="18"/>
  <c r="X246" i="18"/>
  <c r="AF246" i="18"/>
  <c r="AN246" i="18"/>
  <c r="K247" i="18"/>
  <c r="S247" i="18"/>
  <c r="AA247" i="18"/>
  <c r="AI247" i="18"/>
  <c r="AQ247" i="18"/>
  <c r="F248" i="18"/>
  <c r="N248" i="18"/>
  <c r="V248" i="18"/>
  <c r="AD248" i="18"/>
  <c r="AL248" i="18"/>
  <c r="AU248" i="18"/>
  <c r="I249" i="18"/>
  <c r="Q249" i="18"/>
  <c r="Y249" i="18"/>
  <c r="AG249" i="18"/>
  <c r="AO249" i="18"/>
  <c r="D250" i="18"/>
  <c r="L250" i="18"/>
  <c r="T250" i="18"/>
  <c r="AB250" i="18"/>
  <c r="AJ250" i="18"/>
  <c r="AR250" i="18"/>
  <c r="G251" i="18"/>
  <c r="O251" i="18"/>
  <c r="W251" i="18"/>
  <c r="AE251" i="18"/>
  <c r="AM251" i="18"/>
  <c r="B252" i="18"/>
  <c r="J252" i="18"/>
  <c r="R252" i="18"/>
  <c r="Z252" i="18"/>
  <c r="AH252" i="18"/>
  <c r="AP252" i="18"/>
  <c r="E253" i="18"/>
  <c r="M253" i="18"/>
  <c r="U253" i="18"/>
  <c r="AC253" i="18"/>
  <c r="AK253" i="18"/>
  <c r="AS253" i="18"/>
  <c r="H254" i="18"/>
  <c r="P254" i="18"/>
  <c r="X254" i="18"/>
  <c r="AF254" i="18"/>
  <c r="AN254" i="18"/>
  <c r="K255" i="18"/>
  <c r="S255" i="18"/>
  <c r="AA255" i="18"/>
  <c r="AI255" i="18"/>
  <c r="AQ255" i="18"/>
  <c r="F256" i="18"/>
  <c r="N256" i="18"/>
  <c r="V256" i="18"/>
  <c r="AD256" i="18"/>
  <c r="AL256" i="18"/>
  <c r="AU256" i="18"/>
  <c r="I257" i="18"/>
  <c r="Q257" i="18"/>
  <c r="Y257" i="18"/>
  <c r="AG257" i="18"/>
  <c r="AO257" i="18"/>
  <c r="D258" i="18"/>
  <c r="L258" i="18"/>
  <c r="T258" i="18"/>
  <c r="AB258" i="18"/>
  <c r="AK258" i="18"/>
  <c r="AS258" i="18"/>
  <c r="H259" i="18"/>
  <c r="P259" i="18"/>
  <c r="X259" i="18"/>
  <c r="AF259" i="18"/>
  <c r="AO259" i="18"/>
  <c r="D260" i="18"/>
  <c r="L260" i="18"/>
  <c r="T260" i="18"/>
  <c r="AB260" i="18"/>
  <c r="AK260" i="18"/>
  <c r="AS260" i="18"/>
  <c r="H261" i="18"/>
  <c r="P261" i="18"/>
  <c r="X261" i="18"/>
  <c r="AF261" i="18"/>
  <c r="AO261" i="18"/>
  <c r="D262" i="18"/>
  <c r="L262" i="18"/>
  <c r="T262" i="18"/>
  <c r="AB262" i="18"/>
  <c r="AK262" i="18"/>
  <c r="AS262" i="18"/>
  <c r="H263" i="18"/>
  <c r="P263" i="18"/>
  <c r="X263" i="18"/>
  <c r="AF263" i="18"/>
  <c r="AO263" i="18"/>
  <c r="D264" i="18"/>
  <c r="L264" i="18"/>
  <c r="T264" i="18"/>
  <c r="AB264" i="18"/>
  <c r="AK264" i="18"/>
  <c r="AS264" i="18"/>
  <c r="H265" i="18"/>
  <c r="P265" i="18"/>
  <c r="X265" i="18"/>
  <c r="AF265" i="18"/>
  <c r="AO265" i="18"/>
  <c r="D266" i="18"/>
  <c r="L266" i="18"/>
  <c r="T266" i="18"/>
  <c r="AB266" i="18"/>
  <c r="AK272" i="18"/>
  <c r="AS272" i="18"/>
  <c r="H273" i="18"/>
  <c r="P273" i="18"/>
  <c r="X273" i="18"/>
  <c r="AF273" i="18"/>
  <c r="AO273" i="18"/>
  <c r="D274" i="18"/>
  <c r="L274" i="18"/>
  <c r="T274" i="18"/>
  <c r="AB274" i="18"/>
  <c r="AJ274" i="18"/>
  <c r="AR274" i="18"/>
  <c r="G275" i="18"/>
  <c r="O275" i="18"/>
  <c r="W275" i="18"/>
  <c r="AE275" i="18"/>
  <c r="AN281" i="18"/>
  <c r="K282" i="18"/>
  <c r="S282" i="18"/>
  <c r="AA282" i="18"/>
  <c r="AI282" i="18"/>
  <c r="AR282" i="18"/>
  <c r="G283" i="18"/>
  <c r="O283" i="18"/>
  <c r="W283" i="18"/>
  <c r="AE283" i="18"/>
  <c r="G291" i="18"/>
  <c r="H243" i="18"/>
  <c r="P243" i="18"/>
  <c r="X243" i="18"/>
  <c r="AF243" i="18"/>
  <c r="AN243" i="18"/>
  <c r="K244" i="18"/>
  <c r="S244" i="18"/>
  <c r="AA244" i="18"/>
  <c r="AI244" i="18"/>
  <c r="AQ244" i="18"/>
  <c r="F245" i="18"/>
  <c r="N245" i="18"/>
  <c r="V245" i="18"/>
  <c r="AD245" i="18"/>
  <c r="AL245" i="18"/>
  <c r="AU245" i="18"/>
  <c r="I246" i="18"/>
  <c r="Q246" i="18"/>
  <c r="Y246" i="18"/>
  <c r="AG246" i="18"/>
  <c r="AO246" i="18"/>
  <c r="D247" i="18"/>
  <c r="L247" i="18"/>
  <c r="T247" i="18"/>
  <c r="AB247" i="18"/>
  <c r="AJ247" i="18"/>
  <c r="AR247" i="18"/>
  <c r="G248" i="18"/>
  <c r="O248" i="18"/>
  <c r="W248" i="18"/>
  <c r="AE248" i="18"/>
  <c r="AM248" i="18"/>
  <c r="B249" i="18"/>
  <c r="J249" i="18"/>
  <c r="R249" i="18"/>
  <c r="Z249" i="18"/>
  <c r="AH249" i="18"/>
  <c r="AP249" i="18"/>
  <c r="E250" i="18"/>
  <c r="M250" i="18"/>
  <c r="U250" i="18"/>
  <c r="AC250" i="18"/>
  <c r="AK250" i="18"/>
  <c r="AS250" i="18"/>
  <c r="H251" i="18"/>
  <c r="P251" i="18"/>
  <c r="X251" i="18"/>
  <c r="AF251" i="18"/>
  <c r="AN251" i="18"/>
  <c r="K252" i="18"/>
  <c r="S252" i="18"/>
  <c r="AA252" i="18"/>
  <c r="AI252" i="18"/>
  <c r="AQ252" i="18"/>
  <c r="F253" i="18"/>
  <c r="N253" i="18"/>
  <c r="V253" i="18"/>
  <c r="AD253" i="18"/>
  <c r="AL253" i="18"/>
  <c r="AU253" i="18"/>
  <c r="I254" i="18"/>
  <c r="Q254" i="18"/>
  <c r="Y254" i="18"/>
  <c r="AG254" i="18"/>
  <c r="AO254" i="18"/>
  <c r="D255" i="18"/>
  <c r="L255" i="18"/>
  <c r="T255" i="18"/>
  <c r="AB255" i="18"/>
  <c r="AJ255" i="18"/>
  <c r="AR255" i="18"/>
  <c r="G256" i="18"/>
  <c r="O256" i="18"/>
  <c r="W256" i="18"/>
  <c r="AE256" i="18"/>
  <c r="AM256" i="18"/>
  <c r="B257" i="18"/>
  <c r="J257" i="18"/>
  <c r="R257" i="18"/>
  <c r="Z257" i="18"/>
  <c r="AH257" i="18"/>
  <c r="AP257" i="18"/>
  <c r="E258" i="18"/>
  <c r="M258" i="18"/>
  <c r="U258" i="18"/>
  <c r="AC258" i="18"/>
  <c r="AL258" i="18"/>
  <c r="AU258" i="18"/>
  <c r="I259" i="18"/>
  <c r="Q259" i="18"/>
  <c r="Y259" i="18"/>
  <c r="AG259" i="18"/>
  <c r="AP259" i="18"/>
  <c r="E260" i="18"/>
  <c r="M260" i="18"/>
  <c r="U260" i="18"/>
  <c r="AC260" i="18"/>
  <c r="AL260" i="18"/>
  <c r="AU260" i="18"/>
  <c r="I261" i="18"/>
  <c r="Q261" i="18"/>
  <c r="Y261" i="18"/>
  <c r="AG261" i="18"/>
  <c r="AP261" i="18"/>
  <c r="E262" i="18"/>
  <c r="M262" i="18"/>
  <c r="U262" i="18"/>
  <c r="AC262" i="18"/>
  <c r="AL262" i="18"/>
  <c r="AU262" i="18"/>
  <c r="I263" i="18"/>
  <c r="Q263" i="18"/>
  <c r="Y263" i="18"/>
  <c r="AG263" i="18"/>
  <c r="AP263" i="18"/>
  <c r="E264" i="18"/>
  <c r="M264" i="18"/>
  <c r="U264" i="18"/>
  <c r="AC264" i="18"/>
  <c r="AL264" i="18"/>
  <c r="AU264" i="18"/>
  <c r="I265" i="18"/>
  <c r="Q265" i="18"/>
  <c r="Y265" i="18"/>
  <c r="AG265" i="18"/>
  <c r="AP265" i="18"/>
  <c r="E266" i="18"/>
  <c r="M266" i="18"/>
  <c r="U266" i="18"/>
  <c r="AC266" i="18"/>
  <c r="AL266" i="18"/>
  <c r="AU266" i="18"/>
  <c r="I267" i="18"/>
  <c r="Q267" i="18"/>
  <c r="Y267" i="18"/>
  <c r="AG267" i="18"/>
  <c r="AU270" i="18"/>
  <c r="AP271" i="18"/>
  <c r="E272" i="18"/>
  <c r="M272" i="18"/>
  <c r="U272" i="18"/>
  <c r="AC272" i="18"/>
  <c r="AL272" i="18"/>
  <c r="I273" i="18"/>
  <c r="Q273" i="18"/>
  <c r="Y273" i="18"/>
  <c r="AG273" i="18"/>
  <c r="AK280" i="18"/>
  <c r="AS280" i="18"/>
  <c r="H281" i="18"/>
  <c r="P281" i="18"/>
  <c r="X281" i="18"/>
  <c r="AF281" i="18"/>
  <c r="AO281" i="18"/>
  <c r="D282" i="18"/>
  <c r="L282" i="18"/>
  <c r="T282" i="18"/>
  <c r="AB282" i="18"/>
  <c r="AK288" i="18"/>
  <c r="AS288" i="18"/>
  <c r="H289" i="18"/>
  <c r="P289" i="18"/>
  <c r="X289" i="18"/>
  <c r="AF289" i="18"/>
  <c r="AN289" i="18"/>
  <c r="K290" i="18"/>
  <c r="S290" i="18"/>
  <c r="AA290" i="18"/>
  <c r="AI290" i="18"/>
  <c r="AQ290" i="18"/>
  <c r="AR290" i="18"/>
  <c r="R287" i="18"/>
  <c r="Z287" i="18"/>
  <c r="AH287" i="18"/>
  <c r="AQ287" i="18"/>
  <c r="F288" i="18"/>
  <c r="N288" i="18"/>
  <c r="V288" i="18"/>
  <c r="AD288" i="18"/>
  <c r="AM288" i="18"/>
  <c r="B289" i="18"/>
  <c r="J289" i="18"/>
  <c r="R289" i="18"/>
  <c r="Z289" i="18"/>
  <c r="AH289" i="18"/>
  <c r="AP289" i="18"/>
  <c r="E290" i="18"/>
  <c r="M290" i="18"/>
  <c r="U290" i="18"/>
  <c r="AC290" i="18"/>
  <c r="AK290" i="18"/>
  <c r="AS290" i="18"/>
  <c r="J291" i="18"/>
  <c r="S291" i="18"/>
  <c r="AA291" i="18"/>
  <c r="AI291" i="18"/>
  <c r="AQ291" i="18"/>
  <c r="Z232" i="18"/>
  <c r="AH232" i="18"/>
  <c r="AP232" i="18"/>
  <c r="E233" i="18"/>
  <c r="M233" i="18"/>
  <c r="U233" i="18"/>
  <c r="AC233" i="18"/>
  <c r="AK233" i="18"/>
  <c r="AS233" i="18"/>
  <c r="H234" i="18"/>
  <c r="P234" i="18"/>
  <c r="X234" i="18"/>
  <c r="AF234" i="18"/>
  <c r="AN234" i="18"/>
  <c r="K235" i="18"/>
  <c r="S235" i="18"/>
  <c r="AA235" i="18"/>
  <c r="AI235" i="18"/>
  <c r="AQ235" i="18"/>
  <c r="F236" i="18"/>
  <c r="N236" i="18"/>
  <c r="V236" i="18"/>
  <c r="AD236" i="18"/>
  <c r="AL236" i="18"/>
  <c r="AU236" i="18"/>
  <c r="I237" i="18"/>
  <c r="Q237" i="18"/>
  <c r="Y237" i="18"/>
  <c r="AG237" i="18"/>
  <c r="AO237" i="18"/>
  <c r="D238" i="18"/>
  <c r="L238" i="18"/>
  <c r="T238" i="18"/>
  <c r="AB238" i="18"/>
  <c r="AJ238" i="18"/>
  <c r="AR238" i="18"/>
  <c r="G239" i="18"/>
  <c r="O239" i="18"/>
  <c r="W239" i="18"/>
  <c r="AE239" i="18"/>
  <c r="AM239" i="18"/>
  <c r="B240" i="18"/>
  <c r="J240" i="18"/>
  <c r="R240" i="18"/>
  <c r="Z240" i="18"/>
  <c r="AH240" i="18"/>
  <c r="AP240" i="18"/>
  <c r="E241" i="18"/>
  <c r="M241" i="18"/>
  <c r="U241" i="18"/>
  <c r="AC241" i="18"/>
  <c r="AK241" i="18"/>
  <c r="AS241" i="18"/>
  <c r="H242" i="18"/>
  <c r="P242" i="18"/>
  <c r="X242" i="18"/>
  <c r="AF242" i="18"/>
  <c r="AN242" i="18"/>
  <c r="K243" i="18"/>
  <c r="S243" i="18"/>
  <c r="AA243" i="18"/>
  <c r="AI243" i="18"/>
  <c r="AQ243" i="18"/>
  <c r="F244" i="18"/>
  <c r="N244" i="18"/>
  <c r="V244" i="18"/>
  <c r="AD244" i="18"/>
  <c r="AL244" i="18"/>
  <c r="AU244" i="18"/>
  <c r="I245" i="18"/>
  <c r="Q245" i="18"/>
  <c r="Y245" i="18"/>
  <c r="AG245" i="18"/>
  <c r="AO245" i="18"/>
  <c r="D246" i="18"/>
  <c r="L246" i="18"/>
  <c r="T246" i="18"/>
  <c r="AB246" i="18"/>
  <c r="AJ246" i="18"/>
  <c r="AR246" i="18"/>
  <c r="G247" i="18"/>
  <c r="O247" i="18"/>
  <c r="W247" i="18"/>
  <c r="AE247" i="18"/>
  <c r="AM247" i="18"/>
  <c r="B248" i="18"/>
  <c r="J248" i="18"/>
  <c r="R248" i="18"/>
  <c r="Z248" i="18"/>
  <c r="AH248" i="18"/>
  <c r="AP248" i="18"/>
  <c r="E249" i="18"/>
  <c r="M249" i="18"/>
  <c r="U249" i="18"/>
  <c r="AC249" i="18"/>
  <c r="AK249" i="18"/>
  <c r="AS249" i="18"/>
  <c r="H250" i="18"/>
  <c r="P250" i="18"/>
  <c r="X250" i="18"/>
  <c r="AF250" i="18"/>
  <c r="AN250" i="18"/>
  <c r="K251" i="18"/>
  <c r="S251" i="18"/>
  <c r="AA251" i="18"/>
  <c r="AI251" i="18"/>
  <c r="AQ251" i="18"/>
  <c r="F252" i="18"/>
  <c r="N252" i="18"/>
  <c r="V252" i="18"/>
  <c r="AD252" i="18"/>
  <c r="AL252" i="18"/>
  <c r="AU252" i="18"/>
  <c r="I253" i="18"/>
  <c r="Q253" i="18"/>
  <c r="Y253" i="18"/>
  <c r="AG253" i="18"/>
  <c r="AO253" i="18"/>
  <c r="D254" i="18"/>
  <c r="L254" i="18"/>
  <c r="T254" i="18"/>
  <c r="AB254" i="18"/>
  <c r="AJ254" i="18"/>
  <c r="AR254" i="18"/>
  <c r="G255" i="18"/>
  <c r="O255" i="18"/>
  <c r="W255" i="18"/>
  <c r="AE255" i="18"/>
  <c r="AM255" i="18"/>
  <c r="B256" i="18"/>
  <c r="J256" i="18"/>
  <c r="R256" i="18"/>
  <c r="Z256" i="18"/>
  <c r="AH256" i="18"/>
  <c r="AP256" i="18"/>
  <c r="E257" i="18"/>
  <c r="M257" i="18"/>
  <c r="U257" i="18"/>
  <c r="AC257" i="18"/>
  <c r="AK257" i="18"/>
  <c r="AS257" i="18"/>
  <c r="H258" i="18"/>
  <c r="P258" i="18"/>
  <c r="X258" i="18"/>
  <c r="AF258" i="18"/>
  <c r="AO258" i="18"/>
  <c r="D259" i="18"/>
  <c r="L259" i="18"/>
  <c r="T259" i="18"/>
  <c r="AB259" i="18"/>
  <c r="AK261" i="18"/>
  <c r="AF262" i="18"/>
  <c r="AB263" i="18"/>
  <c r="H264" i="18"/>
  <c r="AO268" i="18"/>
  <c r="D269" i="18"/>
  <c r="L269" i="18"/>
  <c r="T269" i="18"/>
  <c r="AB269" i="18"/>
  <c r="AK269" i="18"/>
  <c r="AS269" i="18"/>
  <c r="H270" i="18"/>
  <c r="P270" i="18"/>
  <c r="X270" i="18"/>
  <c r="AF270" i="18"/>
  <c r="AR277" i="18"/>
  <c r="G278" i="18"/>
  <c r="O278" i="18"/>
  <c r="W278" i="18"/>
  <c r="AE278" i="18"/>
  <c r="AN278" i="18"/>
  <c r="K279" i="18"/>
  <c r="S279" i="18"/>
  <c r="AA279" i="18"/>
  <c r="AI279" i="18"/>
  <c r="AR285" i="18"/>
  <c r="G286" i="18"/>
  <c r="O286" i="18"/>
  <c r="W286" i="18"/>
  <c r="AE286" i="18"/>
  <c r="AN286" i="18"/>
  <c r="K287" i="18"/>
  <c r="S287" i="18"/>
  <c r="AA287" i="18"/>
  <c r="AI287" i="18"/>
  <c r="U267" i="18"/>
  <c r="AC267" i="18"/>
  <c r="AL267" i="18"/>
  <c r="AU267" i="18"/>
  <c r="I268" i="18"/>
  <c r="Q268" i="18"/>
  <c r="Y268" i="18"/>
  <c r="AG268" i="18"/>
  <c r="AP268" i="18"/>
  <c r="E269" i="18"/>
  <c r="M269" i="18"/>
  <c r="U269" i="18"/>
  <c r="AC269" i="18"/>
  <c r="AL269" i="18"/>
  <c r="AU269" i="18"/>
  <c r="I270" i="18"/>
  <c r="Q270" i="18"/>
  <c r="Y270" i="18"/>
  <c r="AG270" i="18"/>
  <c r="AP270" i="18"/>
  <c r="E271" i="18"/>
  <c r="M271" i="18"/>
  <c r="U271" i="18"/>
  <c r="AC271" i="18"/>
  <c r="AL271" i="18"/>
  <c r="AU271" i="18"/>
  <c r="I272" i="18"/>
  <c r="Q272" i="18"/>
  <c r="Y272" i="18"/>
  <c r="AG272" i="18"/>
  <c r="AP272" i="18"/>
  <c r="E273" i="18"/>
  <c r="M273" i="18"/>
  <c r="U273" i="18"/>
  <c r="AC273" i="18"/>
  <c r="AL273" i="18"/>
  <c r="AU273" i="18"/>
  <c r="I274" i="18"/>
  <c r="Q274" i="18"/>
  <c r="Y274" i="18"/>
  <c r="AG274" i="18"/>
  <c r="AO274" i="18"/>
  <c r="D275" i="18"/>
  <c r="L275" i="18"/>
  <c r="T275" i="18"/>
  <c r="AB275" i="18"/>
  <c r="AK275" i="18"/>
  <c r="AS275" i="18"/>
  <c r="H276" i="18"/>
  <c r="P276" i="18"/>
  <c r="X276" i="18"/>
  <c r="AF276" i="18"/>
  <c r="AO276" i="18"/>
  <c r="D277" i="18"/>
  <c r="L277" i="18"/>
  <c r="T277" i="18"/>
  <c r="AB277" i="18"/>
  <c r="AK277" i="18"/>
  <c r="AS277" i="18"/>
  <c r="H278" i="18"/>
  <c r="P278" i="18"/>
  <c r="X278" i="18"/>
  <c r="AF278" i="18"/>
  <c r="AO278" i="18"/>
  <c r="D279" i="18"/>
  <c r="L279" i="18"/>
  <c r="T279" i="18"/>
  <c r="AB279" i="18"/>
  <c r="AK279" i="18"/>
  <c r="AS279" i="18"/>
  <c r="H280" i="18"/>
  <c r="P280" i="18"/>
  <c r="X280" i="18"/>
  <c r="AF280" i="18"/>
  <c r="AO280" i="18"/>
  <c r="D281" i="18"/>
  <c r="L281" i="18"/>
  <c r="T281" i="18"/>
  <c r="AB281" i="18"/>
  <c r="AK281" i="18"/>
  <c r="AS281" i="18"/>
  <c r="H282" i="18"/>
  <c r="P282" i="18"/>
  <c r="X282" i="18"/>
  <c r="AF282" i="18"/>
  <c r="AO282" i="18"/>
  <c r="D283" i="18"/>
  <c r="L283" i="18"/>
  <c r="T283" i="18"/>
  <c r="AB283" i="18"/>
  <c r="AK283" i="18"/>
  <c r="AS283" i="18"/>
  <c r="H284" i="18"/>
  <c r="P284" i="18"/>
  <c r="X284" i="18"/>
  <c r="AF284" i="18"/>
  <c r="AO284" i="18"/>
  <c r="D285" i="18"/>
  <c r="L285" i="18"/>
  <c r="AB285" i="18"/>
  <c r="AK285" i="18"/>
  <c r="AS285" i="18"/>
  <c r="H286" i="18"/>
  <c r="P286" i="18"/>
  <c r="X286" i="18"/>
  <c r="AF286" i="18"/>
  <c r="AO286" i="18"/>
  <c r="D287" i="18"/>
  <c r="L287" i="18"/>
  <c r="AB287" i="18"/>
  <c r="AK287" i="18"/>
  <c r="AS287" i="18"/>
  <c r="H288" i="18"/>
  <c r="P288" i="18"/>
  <c r="X288" i="18"/>
  <c r="AF288" i="18"/>
  <c r="AO288" i="18"/>
  <c r="D289" i="18"/>
  <c r="L289" i="18"/>
  <c r="AB289" i="18"/>
  <c r="AJ289" i="18"/>
  <c r="AR289" i="18"/>
  <c r="G290" i="18"/>
  <c r="O290" i="18"/>
  <c r="W290" i="18"/>
  <c r="AE290" i="18"/>
  <c r="AM290" i="18"/>
  <c r="D291" i="18"/>
  <c r="M291" i="18"/>
  <c r="U291" i="18"/>
  <c r="AC291" i="18"/>
  <c r="AK291" i="18"/>
  <c r="AS291" i="18"/>
  <c r="AM263" i="18"/>
  <c r="B264" i="18"/>
  <c r="J264" i="18"/>
  <c r="R264" i="18"/>
  <c r="Z264" i="18"/>
  <c r="AH264" i="18"/>
  <c r="AQ264" i="18"/>
  <c r="F265" i="18"/>
  <c r="N265" i="18"/>
  <c r="V265" i="18"/>
  <c r="AD265" i="18"/>
  <c r="AM265" i="18"/>
  <c r="B266" i="18"/>
  <c r="J266" i="18"/>
  <c r="R266" i="18"/>
  <c r="Z266" i="18"/>
  <c r="AH266" i="18"/>
  <c r="AQ266" i="18"/>
  <c r="F267" i="18"/>
  <c r="N267" i="18"/>
  <c r="V267" i="18"/>
  <c r="AD267" i="18"/>
  <c r="AM267" i="18"/>
  <c r="B268" i="18"/>
  <c r="J268" i="18"/>
  <c r="R268" i="18"/>
  <c r="Z268" i="18"/>
  <c r="AH268" i="18"/>
  <c r="AQ268" i="18"/>
  <c r="F269" i="18"/>
  <c r="N269" i="18"/>
  <c r="V269" i="18"/>
  <c r="AD269" i="18"/>
  <c r="AM269" i="18"/>
  <c r="B270" i="18"/>
  <c r="J270" i="18"/>
  <c r="R270" i="18"/>
  <c r="Z270" i="18"/>
  <c r="AH270" i="18"/>
  <c r="AQ270" i="18"/>
  <c r="F271" i="18"/>
  <c r="N271" i="18"/>
  <c r="V271" i="18"/>
  <c r="AD271" i="18"/>
  <c r="AM271" i="18"/>
  <c r="B272" i="18"/>
  <c r="J272" i="18"/>
  <c r="R272" i="18"/>
  <c r="Z272" i="18"/>
  <c r="AH272" i="18"/>
  <c r="AQ272" i="18"/>
  <c r="F273" i="18"/>
  <c r="N273" i="18"/>
  <c r="V273" i="18"/>
  <c r="AD273" i="18"/>
  <c r="AM273" i="18"/>
  <c r="B274" i="18"/>
  <c r="J274" i="18"/>
  <c r="R274" i="18"/>
  <c r="Z274" i="18"/>
  <c r="AH274" i="18"/>
  <c r="AP274" i="18"/>
  <c r="E275" i="18"/>
  <c r="M275" i="18"/>
  <c r="U275" i="18"/>
  <c r="AC275" i="18"/>
  <c r="AL275" i="18"/>
  <c r="AU275" i="18"/>
  <c r="I276" i="18"/>
  <c r="Q276" i="18"/>
  <c r="Y276" i="18"/>
  <c r="AG276" i="18"/>
  <c r="AP276" i="18"/>
  <c r="E277" i="18"/>
  <c r="M277" i="18"/>
  <c r="U277" i="18"/>
  <c r="AC277" i="18"/>
  <c r="AL277" i="18"/>
  <c r="AU277" i="18"/>
  <c r="I278" i="18"/>
  <c r="Q278" i="18"/>
  <c r="Y278" i="18"/>
  <c r="AG278" i="18"/>
  <c r="AP278" i="18"/>
  <c r="E279" i="18"/>
  <c r="M279" i="18"/>
  <c r="U279" i="18"/>
  <c r="AC279" i="18"/>
  <c r="AL279" i="18"/>
  <c r="AU279" i="18"/>
  <c r="I280" i="18"/>
  <c r="Q280" i="18"/>
  <c r="Y280" i="18"/>
  <c r="AG280" i="18"/>
  <c r="AP280" i="18"/>
  <c r="E281" i="18"/>
  <c r="M281" i="18"/>
  <c r="U281" i="18"/>
  <c r="AC281" i="18"/>
  <c r="AL281" i="18"/>
  <c r="AU281" i="18"/>
  <c r="I282" i="18"/>
  <c r="Q282" i="18"/>
  <c r="Y282" i="18"/>
  <c r="AG282" i="18"/>
  <c r="AP282" i="18"/>
  <c r="E283" i="18"/>
  <c r="M283" i="18"/>
  <c r="U283" i="18"/>
  <c r="AC283" i="18"/>
  <c r="AL283" i="18"/>
  <c r="AU283" i="18"/>
  <c r="I284" i="18"/>
  <c r="Q284" i="18"/>
  <c r="Y284" i="18"/>
  <c r="AG284" i="18"/>
  <c r="AP284" i="18"/>
  <c r="E285" i="18"/>
  <c r="M285" i="18"/>
  <c r="U285" i="18"/>
  <c r="AC285" i="18"/>
  <c r="AL285" i="18"/>
  <c r="AU285" i="18"/>
  <c r="I286" i="18"/>
  <c r="Q286" i="18"/>
  <c r="Y286" i="18"/>
  <c r="AG286" i="18"/>
  <c r="AP286" i="18"/>
  <c r="E287" i="18"/>
  <c r="M287" i="18"/>
  <c r="U287" i="18"/>
  <c r="AC287" i="18"/>
  <c r="AL287" i="18"/>
  <c r="AU287" i="18"/>
  <c r="I288" i="18"/>
  <c r="Q288" i="18"/>
  <c r="Y288" i="18"/>
  <c r="AG288" i="18"/>
  <c r="AP288" i="18"/>
  <c r="E289" i="18"/>
  <c r="M289" i="18"/>
  <c r="U289" i="18"/>
  <c r="AC289" i="18"/>
  <c r="AK289" i="18"/>
  <c r="AS289" i="18"/>
  <c r="H290" i="18"/>
  <c r="P290" i="18"/>
  <c r="X290" i="18"/>
  <c r="AF290" i="18"/>
  <c r="AN290" i="18"/>
  <c r="E291" i="18"/>
  <c r="N291" i="18"/>
  <c r="V291" i="18"/>
  <c r="AD291" i="18"/>
  <c r="AL291" i="18"/>
  <c r="V270" i="18"/>
  <c r="AD270" i="18"/>
  <c r="B271" i="18"/>
  <c r="AM272" i="18"/>
  <c r="B273" i="18"/>
  <c r="J273" i="18"/>
  <c r="R273" i="18"/>
  <c r="Z273" i="18"/>
  <c r="AH273" i="18"/>
  <c r="AQ273" i="18"/>
  <c r="F274" i="18"/>
  <c r="N274" i="18"/>
  <c r="V274" i="18"/>
  <c r="AD274" i="18"/>
  <c r="AL274" i="18"/>
  <c r="AU274" i="18"/>
  <c r="I275" i="18"/>
  <c r="Q275" i="18"/>
  <c r="Y275" i="18"/>
  <c r="AG275" i="18"/>
  <c r="AP275" i="18"/>
  <c r="E276" i="18"/>
  <c r="M276" i="18"/>
  <c r="U276" i="18"/>
  <c r="AC276" i="18"/>
  <c r="AL276" i="18"/>
  <c r="AU276" i="18"/>
  <c r="I277" i="18"/>
  <c r="Q277" i="18"/>
  <c r="Y277" i="18"/>
  <c r="AG277" i="18"/>
  <c r="AP277" i="18"/>
  <c r="E278" i="18"/>
  <c r="M278" i="18"/>
  <c r="U278" i="18"/>
  <c r="AC278" i="18"/>
  <c r="AL278" i="18"/>
  <c r="I279" i="18"/>
  <c r="Q279" i="18"/>
  <c r="Y279" i="18"/>
  <c r="AG279" i="18"/>
  <c r="AU280" i="18"/>
  <c r="AP281" i="18"/>
  <c r="E282" i="18"/>
  <c r="M282" i="18"/>
  <c r="U282" i="18"/>
  <c r="AC282" i="18"/>
  <c r="AL282" i="18"/>
  <c r="AU282" i="18"/>
  <c r="I283" i="18"/>
  <c r="Q283" i="18"/>
  <c r="Y283" i="18"/>
  <c r="AG283" i="18"/>
  <c r="AP283" i="18"/>
  <c r="E284" i="18"/>
  <c r="M284" i="18"/>
  <c r="U284" i="18"/>
  <c r="AC284" i="18"/>
  <c r="AL284" i="18"/>
  <c r="AU284" i="18"/>
  <c r="I285" i="18"/>
  <c r="Q285" i="18"/>
  <c r="Y285" i="18"/>
  <c r="AG285" i="18"/>
  <c r="AP285" i="18"/>
  <c r="E286" i="18"/>
  <c r="M286" i="18"/>
  <c r="U286" i="18"/>
  <c r="AC286" i="18"/>
  <c r="AL286" i="18"/>
  <c r="I287" i="18"/>
  <c r="Q287" i="18"/>
  <c r="Y287" i="18"/>
  <c r="AG287" i="18"/>
  <c r="AU288" i="18"/>
  <c r="I291" i="18"/>
  <c r="R291" i="18"/>
  <c r="Z291" i="18"/>
  <c r="AH291" i="18"/>
  <c r="AP291" i="18"/>
  <c r="AK259" i="18"/>
  <c r="AS259" i="18"/>
  <c r="H260" i="18"/>
  <c r="P260" i="18"/>
  <c r="X260" i="18"/>
  <c r="AF260" i="18"/>
  <c r="AO260" i="18"/>
  <c r="D261" i="18"/>
  <c r="L261" i="18"/>
  <c r="T261" i="18"/>
  <c r="AB261" i="18"/>
  <c r="AS261" i="18"/>
  <c r="H262" i="18"/>
  <c r="P262" i="18"/>
  <c r="X262" i="18"/>
  <c r="AO262" i="18"/>
  <c r="D263" i="18"/>
  <c r="L263" i="18"/>
  <c r="T263" i="18"/>
  <c r="AK263" i="18"/>
  <c r="AS263" i="18"/>
  <c r="P264" i="18"/>
  <c r="X264" i="18"/>
  <c r="AF264" i="18"/>
  <c r="AO264" i="18"/>
  <c r="D265" i="18"/>
  <c r="L265" i="18"/>
  <c r="T265" i="18"/>
  <c r="AB265" i="18"/>
  <c r="AK265" i="18"/>
  <c r="AS265" i="18"/>
  <c r="H266" i="18"/>
  <c r="P266" i="18"/>
  <c r="X266" i="18"/>
  <c r="AF266" i="18"/>
  <c r="AO266" i="18"/>
  <c r="D267" i="18"/>
  <c r="L267" i="18"/>
  <c r="T267" i="18"/>
  <c r="AB267" i="18"/>
  <c r="AK267" i="18"/>
  <c r="AS267" i="18"/>
  <c r="H268" i="18"/>
  <c r="P268" i="18"/>
  <c r="X268" i="18"/>
  <c r="AF268" i="18"/>
  <c r="AO270" i="18"/>
  <c r="D271" i="18"/>
  <c r="L271" i="18"/>
  <c r="T271" i="18"/>
  <c r="AB271" i="18"/>
  <c r="AK271" i="18"/>
  <c r="AS271" i="18"/>
  <c r="H272" i="18"/>
  <c r="P272" i="18"/>
  <c r="X272" i="18"/>
  <c r="AF272" i="18"/>
  <c r="AO272" i="18"/>
  <c r="D273" i="18"/>
  <c r="L273" i="18"/>
  <c r="T273" i="18"/>
  <c r="AB273" i="18"/>
  <c r="AK273" i="18"/>
  <c r="AS273" i="18"/>
  <c r="H274" i="18"/>
  <c r="P274" i="18"/>
  <c r="X274" i="18"/>
  <c r="AF274" i="18"/>
  <c r="AN274" i="18"/>
  <c r="K275" i="18"/>
  <c r="S275" i="18"/>
  <c r="AA275" i="18"/>
  <c r="AI275" i="18"/>
  <c r="AR275" i="18"/>
  <c r="G276" i="18"/>
  <c r="O276" i="18"/>
  <c r="W276" i="18"/>
  <c r="AE276" i="18"/>
  <c r="AN276" i="18"/>
  <c r="K277" i="18"/>
  <c r="S277" i="18"/>
  <c r="AA277" i="18"/>
  <c r="AI277" i="18"/>
  <c r="AR279" i="18"/>
  <c r="G280" i="18"/>
  <c r="O280" i="18"/>
  <c r="W280" i="18"/>
  <c r="AE280" i="18"/>
  <c r="AN280" i="18"/>
  <c r="K281" i="18"/>
  <c r="S281" i="18"/>
  <c r="AA281" i="18"/>
  <c r="AI281" i="18"/>
  <c r="AR281" i="18"/>
  <c r="G282" i="18"/>
  <c r="O282" i="18"/>
  <c r="W282" i="18"/>
  <c r="AE282" i="18"/>
  <c r="AN282" i="18"/>
  <c r="K283" i="18"/>
  <c r="S283" i="18"/>
  <c r="AA283" i="18"/>
  <c r="AI283" i="18"/>
  <c r="AR283" i="18"/>
  <c r="G284" i="18"/>
  <c r="O284" i="18"/>
  <c r="W284" i="18"/>
  <c r="AE284" i="18"/>
  <c r="AN284" i="18"/>
  <c r="K285" i="18"/>
  <c r="S285" i="18"/>
  <c r="AA285" i="18"/>
  <c r="AI285" i="18"/>
  <c r="AR287" i="18"/>
  <c r="G288" i="18"/>
  <c r="O288" i="18"/>
  <c r="W288" i="18"/>
  <c r="AE288" i="18"/>
  <c r="AN288" i="18"/>
  <c r="K289" i="18"/>
  <c r="S289" i="18"/>
  <c r="AA289" i="18"/>
  <c r="AI289" i="18"/>
  <c r="AQ289" i="18"/>
  <c r="F290" i="18"/>
  <c r="N290" i="18"/>
  <c r="V290" i="18"/>
  <c r="AD290" i="18"/>
  <c r="AL290" i="18"/>
  <c r="AU290" i="18"/>
  <c r="L291" i="18"/>
  <c r="AB291" i="18"/>
  <c r="AJ291" i="18"/>
  <c r="AR291" i="18"/>
  <c r="AN267" i="18"/>
  <c r="K268" i="18"/>
  <c r="S268" i="18"/>
  <c r="AA268" i="18"/>
  <c r="AI268" i="18"/>
  <c r="AR268" i="18"/>
  <c r="G269" i="18"/>
  <c r="O269" i="18"/>
  <c r="W269" i="18"/>
  <c r="AE269" i="18"/>
  <c r="AN269" i="18"/>
  <c r="K270" i="18"/>
  <c r="S270" i="18"/>
  <c r="AA270" i="18"/>
  <c r="AI270" i="18"/>
  <c r="AR270" i="18"/>
  <c r="G271" i="18"/>
  <c r="O271" i="18"/>
  <c r="W271" i="18"/>
  <c r="AE271" i="18"/>
  <c r="AN271" i="18"/>
  <c r="K272" i="18"/>
  <c r="S272" i="18"/>
  <c r="AA272" i="18"/>
  <c r="AI272" i="18"/>
  <c r="AR272" i="18"/>
  <c r="G273" i="18"/>
  <c r="O273" i="18"/>
  <c r="W273" i="18"/>
  <c r="AE273" i="18"/>
  <c r="AQ276" i="18"/>
  <c r="F277" i="18"/>
  <c r="N277" i="18"/>
  <c r="V277" i="18"/>
  <c r="AD277" i="18"/>
  <c r="AM277" i="18"/>
  <c r="B278" i="18"/>
  <c r="J278" i="18"/>
  <c r="R278" i="18"/>
  <c r="Z278" i="18"/>
  <c r="AH278" i="18"/>
  <c r="AQ278" i="18"/>
  <c r="F279" i="18"/>
  <c r="N279" i="18"/>
  <c r="V279" i="18"/>
  <c r="AD279" i="18"/>
  <c r="AM279" i="18"/>
  <c r="B280" i="18"/>
  <c r="J280" i="18"/>
  <c r="R280" i="18"/>
  <c r="Z280" i="18"/>
  <c r="AH280" i="18"/>
  <c r="AQ280" i="18"/>
  <c r="F281" i="18"/>
  <c r="N281" i="18"/>
  <c r="V281" i="18"/>
  <c r="AD281" i="18"/>
  <c r="AM281" i="18"/>
  <c r="B282" i="18"/>
  <c r="J282" i="18"/>
  <c r="R282" i="18"/>
  <c r="Z282" i="18"/>
  <c r="AH282" i="18"/>
  <c r="AQ284" i="18"/>
  <c r="F285" i="18"/>
  <c r="N285" i="18"/>
  <c r="V285" i="18"/>
  <c r="AD285" i="18"/>
  <c r="AM285" i="18"/>
  <c r="B286" i="18"/>
  <c r="J286" i="18"/>
  <c r="R286" i="18"/>
  <c r="Z286" i="18"/>
  <c r="AH286" i="18"/>
  <c r="AQ286" i="18"/>
  <c r="F287" i="18"/>
  <c r="N287" i="18"/>
  <c r="V287" i="18"/>
  <c r="AD287" i="18"/>
  <c r="AM287" i="18"/>
  <c r="B288" i="18"/>
  <c r="J288" i="18"/>
  <c r="R288" i="18"/>
  <c r="Z288" i="18"/>
  <c r="AH288" i="18"/>
  <c r="AQ288" i="18"/>
  <c r="F289" i="18"/>
  <c r="N289" i="18"/>
  <c r="V289" i="18"/>
  <c r="AD289" i="18"/>
  <c r="AL289" i="18"/>
  <c r="AU289" i="18"/>
  <c r="I290" i="18"/>
  <c r="Q290" i="18"/>
  <c r="Y290" i="18"/>
  <c r="AG290" i="18"/>
  <c r="AO290" i="18"/>
  <c r="AK266" i="18"/>
  <c r="AS266" i="18"/>
  <c r="H267" i="18"/>
  <c r="P267" i="18"/>
  <c r="X267" i="18"/>
  <c r="AF267" i="18"/>
  <c r="AO267" i="18"/>
  <c r="D268" i="18"/>
  <c r="L268" i="18"/>
  <c r="T268" i="18"/>
  <c r="AB268" i="18"/>
  <c r="AK268" i="18"/>
  <c r="AS268" i="18"/>
  <c r="H269" i="18"/>
  <c r="P269" i="18"/>
  <c r="X269" i="18"/>
  <c r="AF269" i="18"/>
  <c r="AO269" i="18"/>
  <c r="D270" i="18"/>
  <c r="L270" i="18"/>
  <c r="T270" i="18"/>
  <c r="AB270" i="18"/>
  <c r="AK270" i="18"/>
  <c r="AS270" i="18"/>
  <c r="H271" i="18"/>
  <c r="P271" i="18"/>
  <c r="X271" i="18"/>
  <c r="AF271" i="18"/>
  <c r="AO271" i="18"/>
  <c r="D272" i="18"/>
  <c r="L272" i="18"/>
  <c r="T272" i="18"/>
  <c r="AB272" i="18"/>
  <c r="AN275" i="18"/>
  <c r="K276" i="18"/>
  <c r="S276" i="18"/>
  <c r="AA276" i="18"/>
  <c r="AI276" i="18"/>
  <c r="AR276" i="18"/>
  <c r="G277" i="18"/>
  <c r="O277" i="18"/>
  <c r="W277" i="18"/>
  <c r="AE277" i="18"/>
  <c r="AN277" i="18"/>
  <c r="K278" i="18"/>
  <c r="S278" i="18"/>
  <c r="AA278" i="18"/>
  <c r="AI278" i="18"/>
  <c r="AR278" i="18"/>
  <c r="G279" i="18"/>
  <c r="O279" i="18"/>
  <c r="W279" i="18"/>
  <c r="AE279" i="18"/>
  <c r="AN279" i="18"/>
  <c r="K280" i="18"/>
  <c r="S280" i="18"/>
  <c r="AA280" i="18"/>
  <c r="AI280" i="18"/>
  <c r="AR280" i="18"/>
  <c r="G281" i="18"/>
  <c r="O281" i="18"/>
  <c r="W281" i="18"/>
  <c r="AE281" i="18"/>
  <c r="AN283" i="18"/>
  <c r="K284" i="18"/>
  <c r="S284" i="18"/>
  <c r="AA284" i="18"/>
  <c r="AI284" i="18"/>
  <c r="AR284" i="18"/>
  <c r="G285" i="18"/>
  <c r="O285" i="18"/>
  <c r="W285" i="18"/>
  <c r="AE285" i="18"/>
  <c r="AN285" i="18"/>
  <c r="K286" i="18"/>
  <c r="S286" i="18"/>
  <c r="AA286" i="18"/>
  <c r="AI286" i="18"/>
  <c r="AR286" i="18"/>
  <c r="G287" i="18"/>
  <c r="O287" i="18"/>
  <c r="W287" i="18"/>
  <c r="AE287" i="18"/>
  <c r="AN287" i="18"/>
  <c r="K288" i="18"/>
  <c r="S288" i="18"/>
  <c r="AA288" i="18"/>
  <c r="AI288" i="18"/>
  <c r="AR288" i="18"/>
  <c r="G289" i="18"/>
  <c r="O289" i="18"/>
  <c r="W289" i="18"/>
  <c r="AE289" i="18"/>
  <c r="AM289" i="18"/>
  <c r="B290" i="18"/>
  <c r="J290" i="18"/>
  <c r="R290" i="18"/>
  <c r="Z290" i="18"/>
  <c r="AH290" i="18"/>
  <c r="AP290" i="18"/>
  <c r="P291" i="18"/>
  <c r="X291" i="18"/>
  <c r="AF291" i="18"/>
  <c r="AN291" i="18"/>
  <c r="AP267" i="18"/>
  <c r="E268" i="18"/>
  <c r="M268" i="18"/>
  <c r="U268" i="18"/>
  <c r="AC268" i="18"/>
  <c r="AL268" i="18"/>
  <c r="AU268" i="18"/>
  <c r="I269" i="18"/>
  <c r="Q269" i="18"/>
  <c r="Y269" i="18"/>
  <c r="AG269" i="18"/>
  <c r="AP269" i="18"/>
  <c r="E270" i="18"/>
  <c r="M270" i="18"/>
  <c r="U270" i="18"/>
  <c r="AC270" i="18"/>
  <c r="AL270" i="18"/>
  <c r="I271" i="18"/>
  <c r="Q271" i="18"/>
  <c r="Y271" i="18"/>
  <c r="AG271" i="18"/>
  <c r="AU272" i="18"/>
  <c r="AP273" i="18"/>
  <c r="E274" i="18"/>
  <c r="M274" i="18"/>
  <c r="U274" i="18"/>
  <c r="AC274" i="18"/>
  <c r="AK274" i="18"/>
  <c r="AS274" i="18"/>
  <c r="H275" i="18"/>
  <c r="P275" i="18"/>
  <c r="X275" i="18"/>
  <c r="AF275" i="18"/>
  <c r="AO275" i="18"/>
  <c r="D276" i="18"/>
  <c r="L276" i="18"/>
  <c r="T276" i="18"/>
  <c r="AB276" i="18"/>
  <c r="AK276" i="18"/>
  <c r="AS276" i="18"/>
  <c r="H277" i="18"/>
  <c r="P277" i="18"/>
  <c r="X277" i="18"/>
  <c r="AF277" i="18"/>
  <c r="AO277" i="18"/>
  <c r="D278" i="18"/>
  <c r="L278" i="18"/>
  <c r="T278" i="18"/>
  <c r="AB278" i="18"/>
  <c r="AK278" i="18"/>
  <c r="AS278" i="18"/>
  <c r="H279" i="18"/>
  <c r="P279" i="18"/>
  <c r="X279" i="18"/>
  <c r="AF279" i="18"/>
  <c r="AO279" i="18"/>
  <c r="D280" i="18"/>
  <c r="L280" i="18"/>
  <c r="T280" i="18"/>
  <c r="AB280" i="18"/>
  <c r="AK282" i="18"/>
  <c r="AS282" i="18"/>
  <c r="H283" i="18"/>
  <c r="P283" i="18"/>
  <c r="X283" i="18"/>
  <c r="AF283" i="18"/>
  <c r="AO283" i="18"/>
  <c r="D284" i="18"/>
  <c r="L284" i="18"/>
  <c r="AB284" i="18"/>
  <c r="AK284" i="18"/>
  <c r="AS284" i="18"/>
  <c r="H285" i="18"/>
  <c r="P285" i="18"/>
  <c r="X285" i="18"/>
  <c r="AF285" i="18"/>
  <c r="AO285" i="18"/>
  <c r="D286" i="18"/>
  <c r="L286" i="18"/>
  <c r="AB286" i="18"/>
  <c r="AK286" i="18"/>
  <c r="AS286" i="18"/>
  <c r="H287" i="18"/>
  <c r="P287" i="18"/>
  <c r="X287" i="18"/>
  <c r="AF287" i="18"/>
  <c r="AO287" i="18"/>
  <c r="D288" i="18"/>
  <c r="L288" i="18"/>
  <c r="AB288" i="18"/>
  <c r="H291" i="18"/>
  <c r="Q291" i="18"/>
  <c r="Y291" i="18"/>
  <c r="AG291" i="18"/>
  <c r="AO291" i="18"/>
  <c r="AU212" i="14"/>
  <c r="AN4" i="14"/>
  <c r="AN5" i="14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40" i="14"/>
  <c r="AN41" i="14"/>
  <c r="AN42" i="14"/>
  <c r="AN43" i="14"/>
  <c r="AN44" i="14"/>
  <c r="AN45" i="14"/>
  <c r="AN46" i="14"/>
  <c r="AN47" i="14"/>
  <c r="AN48" i="14"/>
  <c r="AN49" i="14"/>
  <c r="AN50" i="14"/>
  <c r="AN51" i="14"/>
  <c r="AN52" i="14"/>
  <c r="AN53" i="14"/>
  <c r="AN54" i="14"/>
  <c r="AN55" i="14"/>
  <c r="AN56" i="14"/>
  <c r="AN57" i="14"/>
  <c r="AN58" i="14"/>
  <c r="AN59" i="14"/>
  <c r="AN60" i="14"/>
  <c r="AN61" i="14"/>
  <c r="AN62" i="14"/>
  <c r="AN63" i="14"/>
  <c r="AN64" i="14"/>
  <c r="AN65" i="14"/>
  <c r="AN66" i="14"/>
  <c r="AN67" i="14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80" i="14"/>
  <c r="AN81" i="14"/>
  <c r="AN82" i="14"/>
  <c r="AN83" i="14"/>
  <c r="AN84" i="14"/>
  <c r="AN85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116" i="14"/>
  <c r="AN117" i="14"/>
  <c r="AN118" i="14"/>
  <c r="AN119" i="14"/>
  <c r="AN120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50" i="14"/>
  <c r="AN151" i="14"/>
  <c r="AN152" i="14"/>
  <c r="AN153" i="14"/>
  <c r="AN154" i="14"/>
  <c r="AN155" i="14"/>
  <c r="AN156" i="14"/>
  <c r="AN157" i="14"/>
  <c r="AN158" i="14"/>
  <c r="AN159" i="14"/>
  <c r="AN160" i="14"/>
  <c r="AN161" i="14"/>
  <c r="AN162" i="14"/>
  <c r="AN163" i="14"/>
  <c r="AN164" i="14"/>
  <c r="AN165" i="14"/>
  <c r="AN166" i="14"/>
  <c r="AN167" i="14"/>
  <c r="AN168" i="14"/>
  <c r="AN169" i="14"/>
  <c r="AN170" i="14"/>
  <c r="AN171" i="14"/>
  <c r="AN172" i="14"/>
  <c r="AN173" i="14"/>
  <c r="AN174" i="14"/>
  <c r="AN175" i="14"/>
  <c r="AN176" i="14"/>
  <c r="AN177" i="14"/>
  <c r="AN178" i="14"/>
  <c r="AN179" i="14"/>
  <c r="AN180" i="14"/>
  <c r="AN181" i="14"/>
  <c r="AN182" i="14"/>
  <c r="AN183" i="14"/>
  <c r="AN184" i="14"/>
  <c r="AN185" i="14"/>
  <c r="AN186" i="14"/>
  <c r="AN187" i="14"/>
  <c r="AN188" i="14"/>
  <c r="AN189" i="14"/>
  <c r="AN190" i="14"/>
  <c r="AN191" i="14"/>
  <c r="AN192" i="14"/>
  <c r="AN193" i="14"/>
  <c r="AN194" i="14"/>
  <c r="AN195" i="14"/>
  <c r="AN196" i="14"/>
  <c r="AN197" i="14"/>
  <c r="AN198" i="14"/>
  <c r="AN199" i="14"/>
  <c r="AN200" i="14"/>
  <c r="AN201" i="14"/>
  <c r="AN202" i="14"/>
  <c r="AN203" i="14"/>
  <c r="AN204" i="14"/>
  <c r="AN205" i="14"/>
  <c r="AN206" i="14"/>
  <c r="AN207" i="14"/>
  <c r="AN208" i="14"/>
  <c r="AN209" i="14"/>
  <c r="AN210" i="14"/>
  <c r="AN211" i="14"/>
  <c r="AN212" i="14"/>
  <c r="AN213" i="14"/>
  <c r="AN214" i="14"/>
  <c r="AN215" i="14"/>
  <c r="AN216" i="14"/>
  <c r="AN217" i="14"/>
  <c r="AN218" i="14"/>
  <c r="AN219" i="14"/>
  <c r="AN220" i="14"/>
  <c r="AN221" i="14"/>
  <c r="AN222" i="14"/>
  <c r="AN223" i="14"/>
  <c r="AN224" i="14"/>
  <c r="AN225" i="14"/>
  <c r="AN226" i="14"/>
  <c r="AN227" i="14"/>
  <c r="AN228" i="14"/>
  <c r="AN229" i="14"/>
  <c r="AN230" i="14"/>
  <c r="AN231" i="14"/>
  <c r="AN232" i="14"/>
  <c r="AN233" i="14"/>
  <c r="AN234" i="14"/>
  <c r="AN235" i="14"/>
  <c r="AN236" i="14"/>
  <c r="AN237" i="14"/>
  <c r="AN238" i="14"/>
  <c r="AN239" i="14"/>
  <c r="AN240" i="14"/>
  <c r="AN241" i="14"/>
  <c r="AN242" i="14"/>
  <c r="AN243" i="14"/>
  <c r="AN244" i="14"/>
  <c r="AN245" i="14"/>
  <c r="AN246" i="14"/>
  <c r="AN247" i="14"/>
  <c r="AN248" i="14"/>
  <c r="AN249" i="14"/>
  <c r="AN250" i="14"/>
  <c r="AN251" i="14"/>
  <c r="AN252" i="14"/>
  <c r="AN253" i="14"/>
  <c r="AN254" i="14"/>
  <c r="AN255" i="14"/>
  <c r="AN256" i="14"/>
  <c r="AN257" i="14"/>
  <c r="AN258" i="14"/>
  <c r="AN259" i="14"/>
  <c r="AN260" i="14"/>
  <c r="AN261" i="14"/>
  <c r="AN262" i="14"/>
  <c r="AN263" i="14"/>
  <c r="AN264" i="14"/>
  <c r="AN265" i="14"/>
  <c r="AN266" i="14"/>
  <c r="AN267" i="14"/>
  <c r="AN268" i="14"/>
  <c r="AN269" i="14"/>
  <c r="AN270" i="14"/>
  <c r="AN271" i="14"/>
  <c r="AN272" i="14"/>
  <c r="AN273" i="14"/>
  <c r="AN274" i="14"/>
  <c r="AN275" i="14"/>
  <c r="AN276" i="14"/>
  <c r="AN277" i="14"/>
  <c r="AN278" i="14"/>
  <c r="AN279" i="14"/>
  <c r="AN280" i="14"/>
  <c r="AN281" i="14"/>
  <c r="AN282" i="14"/>
  <c r="AN283" i="14"/>
  <c r="AN284" i="14"/>
  <c r="AN285" i="14"/>
  <c r="AN286" i="14"/>
  <c r="AN287" i="14"/>
  <c r="AN288" i="14"/>
  <c r="AN289" i="14"/>
  <c r="AN290" i="14"/>
  <c r="AN291" i="14"/>
  <c r="AN292" i="14"/>
  <c r="AN293" i="14"/>
  <c r="AN294" i="14"/>
  <c r="AN295" i="14"/>
  <c r="AN296" i="14"/>
  <c r="AN297" i="14"/>
  <c r="AN298" i="14"/>
  <c r="AN299" i="14"/>
  <c r="AN3" i="14"/>
  <c r="AE4" i="14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AE51" i="14"/>
  <c r="AE52" i="14"/>
  <c r="AE53" i="14"/>
  <c r="AE54" i="14"/>
  <c r="AE55" i="14"/>
  <c r="AE56" i="14"/>
  <c r="AE57" i="14"/>
  <c r="AE58" i="14"/>
  <c r="AE59" i="14"/>
  <c r="AE60" i="14"/>
  <c r="AE61" i="14"/>
  <c r="AE62" i="14"/>
  <c r="AE63" i="14"/>
  <c r="AE64" i="14"/>
  <c r="AE65" i="14"/>
  <c r="AE66" i="14"/>
  <c r="AE67" i="14"/>
  <c r="AE68" i="14"/>
  <c r="AE69" i="14"/>
  <c r="AE70" i="14"/>
  <c r="AE71" i="14"/>
  <c r="AE72" i="14"/>
  <c r="AE73" i="14"/>
  <c r="AE74" i="14"/>
  <c r="AE75" i="14"/>
  <c r="AE76" i="14"/>
  <c r="AE77" i="14"/>
  <c r="AE78" i="14"/>
  <c r="AE79" i="14"/>
  <c r="AE80" i="14"/>
  <c r="AE81" i="14"/>
  <c r="AE82" i="14"/>
  <c r="AE83" i="14"/>
  <c r="AE84" i="14"/>
  <c r="AE85" i="14"/>
  <c r="AE86" i="14"/>
  <c r="AE87" i="14"/>
  <c r="AE88" i="14"/>
  <c r="AE89" i="14"/>
  <c r="AE90" i="14"/>
  <c r="AE91" i="14"/>
  <c r="AE92" i="14"/>
  <c r="AE93" i="14"/>
  <c r="AE94" i="14"/>
  <c r="AE95" i="14"/>
  <c r="AE96" i="14"/>
  <c r="AE97" i="14"/>
  <c r="AE98" i="14"/>
  <c r="AE99" i="14"/>
  <c r="AE100" i="14"/>
  <c r="AE101" i="14"/>
  <c r="AE102" i="14"/>
  <c r="AE103" i="14"/>
  <c r="AE104" i="14"/>
  <c r="AE105" i="14"/>
  <c r="AE106" i="14"/>
  <c r="AE107" i="14"/>
  <c r="AE108" i="14"/>
  <c r="AE109" i="14"/>
  <c r="AE110" i="14"/>
  <c r="AE111" i="14"/>
  <c r="AE112" i="14"/>
  <c r="AE113" i="14"/>
  <c r="AE114" i="14"/>
  <c r="AE115" i="14"/>
  <c r="AE116" i="14"/>
  <c r="AE117" i="14"/>
  <c r="AE118" i="14"/>
  <c r="AE119" i="14"/>
  <c r="AE120" i="14"/>
  <c r="AE121" i="14"/>
  <c r="AE122" i="14"/>
  <c r="AE123" i="14"/>
  <c r="AE124" i="14"/>
  <c r="AE125" i="14"/>
  <c r="AE126" i="14"/>
  <c r="AE127" i="14"/>
  <c r="AE128" i="14"/>
  <c r="AE129" i="14"/>
  <c r="AE130" i="14"/>
  <c r="AE131" i="14"/>
  <c r="AE132" i="14"/>
  <c r="AE133" i="14"/>
  <c r="AE134" i="14"/>
  <c r="AE135" i="14"/>
  <c r="AE136" i="14"/>
  <c r="AE137" i="14"/>
  <c r="AE138" i="14"/>
  <c r="AE139" i="14"/>
  <c r="AE140" i="14"/>
  <c r="AE141" i="14"/>
  <c r="AE142" i="14"/>
  <c r="AE143" i="14"/>
  <c r="AE144" i="14"/>
  <c r="AE145" i="14"/>
  <c r="AE146" i="14"/>
  <c r="AE147" i="14"/>
  <c r="AE148" i="14"/>
  <c r="AE149" i="14"/>
  <c r="AE150" i="14"/>
  <c r="AE151" i="14"/>
  <c r="AE152" i="14"/>
  <c r="AE153" i="14"/>
  <c r="AE154" i="14"/>
  <c r="AE155" i="14"/>
  <c r="AE156" i="14"/>
  <c r="AE157" i="14"/>
  <c r="AE158" i="14"/>
  <c r="AE159" i="14"/>
  <c r="AE160" i="14"/>
  <c r="AE161" i="14"/>
  <c r="AE162" i="14"/>
  <c r="AE163" i="14"/>
  <c r="AE164" i="14"/>
  <c r="AE165" i="14"/>
  <c r="AE166" i="14"/>
  <c r="AE167" i="14"/>
  <c r="AE168" i="14"/>
  <c r="AE169" i="14"/>
  <c r="AE170" i="14"/>
  <c r="AE171" i="14"/>
  <c r="AE172" i="14"/>
  <c r="AE173" i="14"/>
  <c r="AE174" i="14"/>
  <c r="AE175" i="14"/>
  <c r="AE176" i="14"/>
  <c r="AE177" i="14"/>
  <c r="AE178" i="14"/>
  <c r="AE179" i="14"/>
  <c r="AE180" i="14"/>
  <c r="AE181" i="14"/>
  <c r="AE182" i="14"/>
  <c r="AE183" i="14"/>
  <c r="AE184" i="14"/>
  <c r="AE185" i="14"/>
  <c r="AE186" i="14"/>
  <c r="AE187" i="14"/>
  <c r="AE188" i="14"/>
  <c r="AE189" i="14"/>
  <c r="AE190" i="14"/>
  <c r="AE191" i="14"/>
  <c r="AE192" i="14"/>
  <c r="AE193" i="14"/>
  <c r="AE194" i="14"/>
  <c r="AE195" i="14"/>
  <c r="AE196" i="14"/>
  <c r="AE197" i="14"/>
  <c r="AE198" i="14"/>
  <c r="AE199" i="14"/>
  <c r="AE200" i="14"/>
  <c r="AE201" i="14"/>
  <c r="AE202" i="14"/>
  <c r="AE203" i="14"/>
  <c r="AE204" i="14"/>
  <c r="AE205" i="14"/>
  <c r="AE206" i="14"/>
  <c r="AE207" i="14"/>
  <c r="AE208" i="14"/>
  <c r="AE209" i="14"/>
  <c r="AE210" i="14"/>
  <c r="AE211" i="14"/>
  <c r="AE212" i="14"/>
  <c r="AE213" i="14"/>
  <c r="AE214" i="14"/>
  <c r="AE215" i="14"/>
  <c r="AE216" i="14"/>
  <c r="AE217" i="14"/>
  <c r="AE218" i="14"/>
  <c r="AE219" i="14"/>
  <c r="AE220" i="14"/>
  <c r="AE221" i="14"/>
  <c r="AE222" i="14"/>
  <c r="AE223" i="14"/>
  <c r="AE224" i="14"/>
  <c r="AE225" i="14"/>
  <c r="AE226" i="14"/>
  <c r="AE227" i="14"/>
  <c r="AE228" i="14"/>
  <c r="AE229" i="14"/>
  <c r="AE230" i="14"/>
  <c r="AE231" i="14"/>
  <c r="AE232" i="14"/>
  <c r="AE233" i="14"/>
  <c r="AE234" i="14"/>
  <c r="AE235" i="14"/>
  <c r="AE236" i="14"/>
  <c r="AE237" i="14"/>
  <c r="AE238" i="14"/>
  <c r="AE239" i="14"/>
  <c r="AE240" i="14"/>
  <c r="AE241" i="14"/>
  <c r="AE242" i="14"/>
  <c r="AE243" i="14"/>
  <c r="AE244" i="14"/>
  <c r="AE245" i="14"/>
  <c r="AE246" i="14"/>
  <c r="AE247" i="14"/>
  <c r="AE248" i="14"/>
  <c r="AE249" i="14"/>
  <c r="AE250" i="14"/>
  <c r="AE251" i="14"/>
  <c r="AE252" i="14"/>
  <c r="AE253" i="14"/>
  <c r="AE254" i="14"/>
  <c r="AE255" i="14"/>
  <c r="AE256" i="14"/>
  <c r="AE257" i="14"/>
  <c r="AE258" i="14"/>
  <c r="AE259" i="14"/>
  <c r="AE260" i="14"/>
  <c r="AE261" i="14"/>
  <c r="AE262" i="14"/>
  <c r="AE263" i="14"/>
  <c r="AE264" i="14"/>
  <c r="AE265" i="14"/>
  <c r="AE266" i="14"/>
  <c r="AE267" i="14"/>
  <c r="AE268" i="14"/>
  <c r="AE269" i="14"/>
  <c r="AE270" i="14"/>
  <c r="AE271" i="14"/>
  <c r="AE272" i="14"/>
  <c r="AE273" i="14"/>
  <c r="AE274" i="14"/>
  <c r="AE275" i="14"/>
  <c r="AE276" i="14"/>
  <c r="AE277" i="14"/>
  <c r="AE278" i="14"/>
  <c r="AE279" i="14"/>
  <c r="AE280" i="14"/>
  <c r="AE281" i="14"/>
  <c r="AE282" i="14"/>
  <c r="AE283" i="14"/>
  <c r="AE284" i="14"/>
  <c r="AE285" i="14"/>
  <c r="AE286" i="14"/>
  <c r="AE287" i="14"/>
  <c r="AE288" i="14"/>
  <c r="AE289" i="14"/>
  <c r="AE290" i="14"/>
  <c r="AE291" i="14"/>
  <c r="AE292" i="14"/>
  <c r="AE293" i="14"/>
  <c r="AE294" i="14"/>
  <c r="AE295" i="14"/>
  <c r="AE296" i="14"/>
  <c r="AE297" i="14"/>
  <c r="AE298" i="14"/>
  <c r="AE299" i="14"/>
  <c r="AE3" i="14"/>
  <c r="Z160" i="14"/>
  <c r="Z161" i="14"/>
  <c r="Z162" i="14"/>
  <c r="Z163" i="14"/>
  <c r="Z164" i="14"/>
  <c r="Z165" i="14"/>
  <c r="Z166" i="14"/>
  <c r="Z167" i="14"/>
  <c r="Z168" i="14"/>
  <c r="Z169" i="14"/>
  <c r="Z170" i="14"/>
  <c r="Z171" i="14"/>
  <c r="Z172" i="14"/>
  <c r="Z173" i="14"/>
  <c r="Z174" i="14"/>
  <c r="Z175" i="14"/>
  <c r="Z176" i="14"/>
  <c r="Z177" i="14"/>
  <c r="Z178" i="14"/>
  <c r="Z179" i="14"/>
  <c r="Z180" i="14"/>
  <c r="Z181" i="14"/>
  <c r="Z182" i="14"/>
  <c r="Z183" i="14"/>
  <c r="Z184" i="14"/>
  <c r="Z185" i="14"/>
  <c r="Z186" i="14"/>
  <c r="Z187" i="14"/>
  <c r="Z188" i="14"/>
  <c r="Z189" i="14"/>
  <c r="Z190" i="14"/>
  <c r="Z191" i="14"/>
  <c r="Z192" i="14"/>
  <c r="Z193" i="14"/>
  <c r="Z194" i="14"/>
  <c r="Z195" i="14"/>
  <c r="Z196" i="14"/>
  <c r="Z197" i="14"/>
  <c r="Z198" i="14"/>
  <c r="Z199" i="14"/>
  <c r="Z200" i="14"/>
  <c r="Z201" i="14"/>
  <c r="Z202" i="14"/>
  <c r="Z203" i="14"/>
  <c r="Z204" i="14"/>
  <c r="Z205" i="14"/>
  <c r="Z206" i="14"/>
  <c r="Z207" i="14"/>
  <c r="Z208" i="14"/>
  <c r="Z209" i="14"/>
  <c r="Z210" i="14"/>
  <c r="Z211" i="14"/>
  <c r="Z212" i="14"/>
  <c r="Z213" i="14"/>
  <c r="Z214" i="14"/>
  <c r="Z215" i="14"/>
  <c r="Z216" i="14"/>
  <c r="Z217" i="14"/>
  <c r="Z218" i="14"/>
  <c r="Z219" i="14"/>
  <c r="Z220" i="14"/>
  <c r="Z221" i="14"/>
  <c r="Z222" i="14"/>
  <c r="Z223" i="14"/>
  <c r="Z224" i="14"/>
  <c r="Z225" i="14"/>
  <c r="Z226" i="14"/>
  <c r="Z227" i="14"/>
  <c r="Z228" i="14"/>
  <c r="Z229" i="14"/>
  <c r="Z230" i="14"/>
  <c r="Z231" i="14"/>
  <c r="Z232" i="14"/>
  <c r="Z233" i="14"/>
  <c r="Z234" i="14"/>
  <c r="Z235" i="14"/>
  <c r="Z236" i="14"/>
  <c r="Z237" i="14"/>
  <c r="Z238" i="14"/>
  <c r="Z239" i="14"/>
  <c r="Z240" i="14"/>
  <c r="Z241" i="14"/>
  <c r="Z242" i="14"/>
  <c r="Z243" i="14"/>
  <c r="Z244" i="14"/>
  <c r="Z245" i="14"/>
  <c r="Z246" i="14"/>
  <c r="Z247" i="14"/>
  <c r="Z248" i="14"/>
  <c r="Z249" i="14"/>
  <c r="Z250" i="14"/>
  <c r="Z251" i="14"/>
  <c r="Z252" i="14"/>
  <c r="Z253" i="14"/>
  <c r="Z254" i="14"/>
  <c r="Z255" i="14"/>
  <c r="Z256" i="14"/>
  <c r="Z257" i="14"/>
  <c r="Z258" i="14"/>
  <c r="Z259" i="14"/>
  <c r="Z260" i="14"/>
  <c r="Z261" i="14"/>
  <c r="Z262" i="14"/>
  <c r="Z263" i="14"/>
  <c r="Z264" i="14"/>
  <c r="Z265" i="14"/>
  <c r="Z266" i="14"/>
  <c r="Z267" i="14"/>
  <c r="Z268" i="14"/>
  <c r="Z269" i="14"/>
  <c r="Z270" i="14"/>
  <c r="Z271" i="14"/>
  <c r="Z272" i="14"/>
  <c r="Z273" i="14"/>
  <c r="Z274" i="14"/>
  <c r="Z275" i="14"/>
  <c r="Z276" i="14"/>
  <c r="Z277" i="14"/>
  <c r="Z278" i="14"/>
  <c r="Z279" i="14"/>
  <c r="Z280" i="14"/>
  <c r="Z281" i="14"/>
  <c r="Z282" i="14"/>
  <c r="Z283" i="14"/>
  <c r="Z284" i="14"/>
  <c r="Z285" i="14"/>
  <c r="Z286" i="14"/>
  <c r="Z287" i="14"/>
  <c r="Z288" i="14"/>
  <c r="Z289" i="14"/>
  <c r="Z290" i="14"/>
  <c r="Z291" i="14"/>
  <c r="Z292" i="14"/>
  <c r="Z293" i="14"/>
  <c r="Z294" i="14"/>
  <c r="Z295" i="14"/>
  <c r="Z296" i="14"/>
  <c r="Z297" i="14"/>
  <c r="Z298" i="14"/>
  <c r="Z299" i="14"/>
  <c r="Z159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87" i="14"/>
  <c r="V4" i="14"/>
  <c r="W4" i="14"/>
  <c r="V5" i="14"/>
  <c r="W5" i="14"/>
  <c r="V6" i="14"/>
  <c r="W6" i="14"/>
  <c r="V7" i="14"/>
  <c r="W7" i="14"/>
  <c r="V8" i="14"/>
  <c r="W8" i="14"/>
  <c r="V9" i="14"/>
  <c r="W9" i="14"/>
  <c r="V10" i="14"/>
  <c r="W10" i="14"/>
  <c r="V11" i="14"/>
  <c r="W11" i="14"/>
  <c r="V12" i="14"/>
  <c r="W12" i="14"/>
  <c r="V13" i="14"/>
  <c r="W13" i="14"/>
  <c r="V14" i="14"/>
  <c r="W14" i="14"/>
  <c r="V15" i="14"/>
  <c r="W15" i="14"/>
  <c r="V16" i="14"/>
  <c r="W16" i="14"/>
  <c r="V17" i="14"/>
  <c r="W17" i="14"/>
  <c r="V18" i="14"/>
  <c r="W18" i="14"/>
  <c r="V19" i="14"/>
  <c r="W19" i="14"/>
  <c r="V20" i="14"/>
  <c r="W20" i="14"/>
  <c r="V21" i="14"/>
  <c r="W21" i="14"/>
  <c r="V22" i="14"/>
  <c r="W22" i="14"/>
  <c r="V23" i="14"/>
  <c r="W23" i="14"/>
  <c r="V24" i="14"/>
  <c r="W24" i="14"/>
  <c r="V25" i="14"/>
  <c r="W25" i="14"/>
  <c r="V26" i="14"/>
  <c r="W26" i="14"/>
  <c r="V27" i="14"/>
  <c r="W27" i="14"/>
  <c r="V28" i="14"/>
  <c r="W28" i="14"/>
  <c r="V29" i="14"/>
  <c r="W29" i="14"/>
  <c r="V30" i="14"/>
  <c r="W30" i="14"/>
  <c r="V31" i="14"/>
  <c r="W31" i="14"/>
  <c r="V32" i="14"/>
  <c r="W32" i="14"/>
  <c r="V33" i="14"/>
  <c r="W33" i="14"/>
  <c r="V34" i="14"/>
  <c r="W34" i="14"/>
  <c r="V35" i="14"/>
  <c r="W35" i="14"/>
  <c r="V36" i="14"/>
  <c r="W36" i="14"/>
  <c r="V37" i="14"/>
  <c r="W37" i="14"/>
  <c r="V38" i="14"/>
  <c r="W38" i="14"/>
  <c r="V39" i="14"/>
  <c r="W39" i="14"/>
  <c r="V40" i="14"/>
  <c r="W40" i="14"/>
  <c r="V41" i="14"/>
  <c r="W41" i="14"/>
  <c r="V42" i="14"/>
  <c r="W42" i="14"/>
  <c r="V43" i="14"/>
  <c r="W43" i="14"/>
  <c r="V44" i="14"/>
  <c r="W44" i="14"/>
  <c r="V45" i="14"/>
  <c r="W45" i="14"/>
  <c r="V46" i="14"/>
  <c r="W46" i="14"/>
  <c r="V47" i="14"/>
  <c r="W47" i="14"/>
  <c r="V48" i="14"/>
  <c r="W48" i="14"/>
  <c r="V49" i="14"/>
  <c r="W49" i="14"/>
  <c r="V50" i="14"/>
  <c r="W50" i="14"/>
  <c r="V51" i="14"/>
  <c r="W51" i="14"/>
  <c r="V52" i="14"/>
  <c r="W52" i="14"/>
  <c r="V53" i="14"/>
  <c r="W53" i="14"/>
  <c r="V54" i="14"/>
  <c r="W54" i="14"/>
  <c r="V55" i="14"/>
  <c r="W55" i="14"/>
  <c r="V56" i="14"/>
  <c r="W56" i="14"/>
  <c r="V57" i="14"/>
  <c r="W57" i="14"/>
  <c r="V58" i="14"/>
  <c r="W58" i="14"/>
  <c r="V59" i="14"/>
  <c r="W59" i="14"/>
  <c r="V60" i="14"/>
  <c r="W60" i="14"/>
  <c r="V61" i="14"/>
  <c r="W61" i="14"/>
  <c r="V62" i="14"/>
  <c r="W62" i="14"/>
  <c r="V63" i="14"/>
  <c r="W63" i="14"/>
  <c r="V64" i="14"/>
  <c r="W64" i="14"/>
  <c r="V65" i="14"/>
  <c r="W65" i="14"/>
  <c r="V66" i="14"/>
  <c r="W66" i="14"/>
  <c r="V67" i="14"/>
  <c r="W67" i="14"/>
  <c r="V68" i="14"/>
  <c r="W68" i="14"/>
  <c r="V69" i="14"/>
  <c r="W69" i="14"/>
  <c r="V70" i="14"/>
  <c r="W70" i="14"/>
  <c r="V71" i="14"/>
  <c r="W71" i="14"/>
  <c r="V72" i="14"/>
  <c r="W72" i="14"/>
  <c r="V73" i="14"/>
  <c r="W73" i="14"/>
  <c r="V74" i="14"/>
  <c r="W74" i="14"/>
  <c r="V75" i="14"/>
  <c r="W75" i="14"/>
  <c r="V76" i="14"/>
  <c r="W76" i="14"/>
  <c r="V77" i="14"/>
  <c r="W77" i="14"/>
  <c r="V78" i="14"/>
  <c r="W78" i="14"/>
  <c r="V79" i="14"/>
  <c r="W79" i="14"/>
  <c r="V80" i="14"/>
  <c r="W80" i="14"/>
  <c r="V81" i="14"/>
  <c r="W81" i="14"/>
  <c r="V82" i="14"/>
  <c r="W82" i="14"/>
  <c r="V83" i="14"/>
  <c r="W83" i="14"/>
  <c r="V84" i="14"/>
  <c r="W84" i="14"/>
  <c r="V85" i="14"/>
  <c r="W85" i="14"/>
  <c r="V86" i="14"/>
  <c r="W86" i="14"/>
  <c r="V87" i="14"/>
  <c r="W87" i="14"/>
  <c r="V88" i="14"/>
  <c r="W88" i="14"/>
  <c r="V89" i="14"/>
  <c r="W89" i="14"/>
  <c r="V90" i="14"/>
  <c r="W90" i="14"/>
  <c r="V91" i="14"/>
  <c r="W91" i="14"/>
  <c r="V92" i="14"/>
  <c r="W92" i="14"/>
  <c r="V93" i="14"/>
  <c r="W93" i="14"/>
  <c r="V94" i="14"/>
  <c r="W94" i="14"/>
  <c r="V95" i="14"/>
  <c r="W95" i="14"/>
  <c r="V96" i="14"/>
  <c r="W96" i="14"/>
  <c r="V97" i="14"/>
  <c r="W97" i="14"/>
  <c r="V98" i="14"/>
  <c r="W98" i="14"/>
  <c r="V99" i="14"/>
  <c r="W99" i="14"/>
  <c r="V100" i="14"/>
  <c r="W100" i="14"/>
  <c r="V101" i="14"/>
  <c r="W101" i="14"/>
  <c r="V102" i="14"/>
  <c r="W102" i="14"/>
  <c r="V103" i="14"/>
  <c r="W103" i="14"/>
  <c r="V104" i="14"/>
  <c r="W104" i="14"/>
  <c r="V105" i="14"/>
  <c r="W105" i="14"/>
  <c r="V106" i="14"/>
  <c r="W106" i="14"/>
  <c r="V107" i="14"/>
  <c r="W107" i="14"/>
  <c r="V108" i="14"/>
  <c r="W108" i="14"/>
  <c r="V109" i="14"/>
  <c r="W109" i="14"/>
  <c r="V110" i="14"/>
  <c r="W110" i="14"/>
  <c r="V111" i="14"/>
  <c r="W111" i="14"/>
  <c r="V112" i="14"/>
  <c r="W112" i="14"/>
  <c r="V113" i="14"/>
  <c r="W113" i="14"/>
  <c r="V114" i="14"/>
  <c r="W114" i="14"/>
  <c r="V115" i="14"/>
  <c r="W115" i="14"/>
  <c r="V116" i="14"/>
  <c r="W116" i="14"/>
  <c r="V117" i="14"/>
  <c r="W117" i="14"/>
  <c r="V118" i="14"/>
  <c r="W118" i="14"/>
  <c r="V119" i="14"/>
  <c r="W119" i="14"/>
  <c r="V120" i="14"/>
  <c r="W120" i="14"/>
  <c r="V121" i="14"/>
  <c r="W121" i="14"/>
  <c r="V122" i="14"/>
  <c r="W122" i="14"/>
  <c r="V123" i="14"/>
  <c r="W123" i="14"/>
  <c r="V124" i="14"/>
  <c r="W124" i="14"/>
  <c r="V125" i="14"/>
  <c r="W125" i="14"/>
  <c r="V126" i="14"/>
  <c r="W126" i="14"/>
  <c r="V127" i="14"/>
  <c r="W127" i="14"/>
  <c r="V128" i="14"/>
  <c r="W128" i="14"/>
  <c r="V129" i="14"/>
  <c r="W129" i="14"/>
  <c r="V130" i="14"/>
  <c r="W130" i="14"/>
  <c r="V131" i="14"/>
  <c r="W131" i="14"/>
  <c r="V132" i="14"/>
  <c r="W132" i="14"/>
  <c r="V133" i="14"/>
  <c r="W133" i="14"/>
  <c r="V134" i="14"/>
  <c r="W134" i="14"/>
  <c r="V135" i="14"/>
  <c r="W135" i="14"/>
  <c r="V136" i="14"/>
  <c r="W136" i="14"/>
  <c r="V137" i="14"/>
  <c r="W137" i="14"/>
  <c r="V138" i="14"/>
  <c r="W138" i="14"/>
  <c r="V139" i="14"/>
  <c r="W139" i="14"/>
  <c r="V140" i="14"/>
  <c r="W140" i="14"/>
  <c r="V141" i="14"/>
  <c r="W141" i="14"/>
  <c r="V142" i="14"/>
  <c r="W142" i="14"/>
  <c r="V143" i="14"/>
  <c r="W143" i="14"/>
  <c r="V144" i="14"/>
  <c r="W144" i="14"/>
  <c r="V145" i="14"/>
  <c r="W145" i="14"/>
  <c r="V146" i="14"/>
  <c r="W146" i="14"/>
  <c r="V147" i="14"/>
  <c r="W147" i="14"/>
  <c r="V148" i="14"/>
  <c r="W148" i="14"/>
  <c r="V149" i="14"/>
  <c r="W149" i="14"/>
  <c r="V150" i="14"/>
  <c r="W150" i="14"/>
  <c r="V151" i="14"/>
  <c r="W151" i="14"/>
  <c r="V152" i="14"/>
  <c r="W152" i="14"/>
  <c r="V153" i="14"/>
  <c r="W153" i="14"/>
  <c r="V154" i="14"/>
  <c r="W154" i="14"/>
  <c r="V155" i="14"/>
  <c r="W155" i="14"/>
  <c r="V156" i="14"/>
  <c r="W156" i="14"/>
  <c r="V157" i="14"/>
  <c r="W157" i="14"/>
  <c r="V158" i="14"/>
  <c r="W158" i="14"/>
  <c r="V159" i="14"/>
  <c r="W159" i="14"/>
  <c r="V160" i="14"/>
  <c r="W160" i="14"/>
  <c r="V161" i="14"/>
  <c r="W161" i="14"/>
  <c r="V162" i="14"/>
  <c r="W162" i="14"/>
  <c r="V163" i="14"/>
  <c r="W163" i="14"/>
  <c r="V164" i="14"/>
  <c r="W164" i="14"/>
  <c r="V165" i="14"/>
  <c r="W165" i="14"/>
  <c r="V166" i="14"/>
  <c r="W166" i="14"/>
  <c r="V167" i="14"/>
  <c r="W167" i="14"/>
  <c r="V168" i="14"/>
  <c r="W168" i="14"/>
  <c r="V169" i="14"/>
  <c r="W169" i="14"/>
  <c r="V170" i="14"/>
  <c r="W170" i="14"/>
  <c r="V171" i="14"/>
  <c r="W171" i="14"/>
  <c r="V172" i="14"/>
  <c r="W172" i="14"/>
  <c r="V173" i="14"/>
  <c r="W173" i="14"/>
  <c r="V174" i="14"/>
  <c r="W174" i="14"/>
  <c r="V175" i="14"/>
  <c r="W175" i="14"/>
  <c r="V176" i="14"/>
  <c r="W176" i="14"/>
  <c r="V177" i="14"/>
  <c r="W177" i="14"/>
  <c r="V178" i="14"/>
  <c r="W178" i="14"/>
  <c r="V179" i="14"/>
  <c r="W179" i="14"/>
  <c r="V180" i="14"/>
  <c r="W180" i="14"/>
  <c r="V181" i="14"/>
  <c r="W181" i="14"/>
  <c r="V182" i="14"/>
  <c r="W182" i="14"/>
  <c r="V183" i="14"/>
  <c r="W183" i="14"/>
  <c r="V184" i="14"/>
  <c r="W184" i="14"/>
  <c r="V185" i="14"/>
  <c r="W185" i="14"/>
  <c r="V186" i="14"/>
  <c r="W186" i="14"/>
  <c r="V187" i="14"/>
  <c r="W187" i="14"/>
  <c r="V188" i="14"/>
  <c r="W188" i="14"/>
  <c r="V189" i="14"/>
  <c r="W189" i="14"/>
  <c r="V190" i="14"/>
  <c r="W190" i="14"/>
  <c r="V191" i="14"/>
  <c r="W191" i="14"/>
  <c r="V192" i="14"/>
  <c r="W192" i="14"/>
  <c r="V193" i="14"/>
  <c r="W193" i="14"/>
  <c r="V194" i="14"/>
  <c r="W194" i="14"/>
  <c r="V195" i="14"/>
  <c r="W195" i="14"/>
  <c r="V196" i="14"/>
  <c r="W196" i="14"/>
  <c r="V197" i="14"/>
  <c r="W197" i="14"/>
  <c r="V198" i="14"/>
  <c r="W198" i="14"/>
  <c r="V199" i="14"/>
  <c r="W199" i="14"/>
  <c r="V200" i="14"/>
  <c r="W200" i="14"/>
  <c r="V201" i="14"/>
  <c r="W201" i="14"/>
  <c r="V202" i="14"/>
  <c r="W202" i="14"/>
  <c r="V203" i="14"/>
  <c r="W203" i="14"/>
  <c r="V204" i="14"/>
  <c r="W204" i="14"/>
  <c r="V205" i="14"/>
  <c r="W205" i="14"/>
  <c r="V206" i="14"/>
  <c r="W206" i="14"/>
  <c r="V207" i="14"/>
  <c r="W207" i="14"/>
  <c r="V208" i="14"/>
  <c r="W208" i="14"/>
  <c r="V209" i="14"/>
  <c r="W209" i="14"/>
  <c r="V210" i="14"/>
  <c r="W210" i="14"/>
  <c r="V211" i="14"/>
  <c r="W211" i="14"/>
  <c r="V212" i="14"/>
  <c r="W212" i="14"/>
  <c r="V213" i="14"/>
  <c r="W213" i="14"/>
  <c r="V214" i="14"/>
  <c r="W214" i="14"/>
  <c r="V215" i="14"/>
  <c r="W215" i="14"/>
  <c r="V216" i="14"/>
  <c r="W216" i="14"/>
  <c r="V217" i="14"/>
  <c r="W217" i="14"/>
  <c r="V218" i="14"/>
  <c r="W218" i="14"/>
  <c r="V219" i="14"/>
  <c r="W219" i="14"/>
  <c r="V220" i="14"/>
  <c r="W220" i="14"/>
  <c r="V221" i="14"/>
  <c r="W221" i="14"/>
  <c r="V222" i="14"/>
  <c r="W222" i="14"/>
  <c r="V223" i="14"/>
  <c r="W223" i="14"/>
  <c r="V224" i="14"/>
  <c r="W224" i="14"/>
  <c r="V225" i="14"/>
  <c r="W225" i="14"/>
  <c r="V226" i="14"/>
  <c r="W226" i="14"/>
  <c r="V227" i="14"/>
  <c r="W227" i="14"/>
  <c r="V228" i="14"/>
  <c r="W228" i="14"/>
  <c r="V229" i="14"/>
  <c r="W229" i="14"/>
  <c r="V230" i="14"/>
  <c r="W230" i="14"/>
  <c r="V231" i="14"/>
  <c r="W231" i="14"/>
  <c r="V232" i="14"/>
  <c r="W232" i="14"/>
  <c r="V233" i="14"/>
  <c r="W233" i="14"/>
  <c r="V234" i="14"/>
  <c r="W234" i="14"/>
  <c r="V235" i="14"/>
  <c r="W235" i="14"/>
  <c r="V236" i="14"/>
  <c r="W236" i="14"/>
  <c r="V237" i="14"/>
  <c r="W237" i="14"/>
  <c r="V238" i="14"/>
  <c r="W238" i="14"/>
  <c r="V239" i="14"/>
  <c r="W239" i="14"/>
  <c r="V240" i="14"/>
  <c r="W240" i="14"/>
  <c r="V241" i="14"/>
  <c r="W241" i="14"/>
  <c r="V242" i="14"/>
  <c r="W242" i="14"/>
  <c r="V243" i="14"/>
  <c r="W243" i="14"/>
  <c r="V244" i="14"/>
  <c r="W244" i="14"/>
  <c r="V245" i="14"/>
  <c r="W245" i="14"/>
  <c r="V246" i="14"/>
  <c r="W246" i="14"/>
  <c r="V247" i="14"/>
  <c r="W247" i="14"/>
  <c r="V248" i="14"/>
  <c r="W248" i="14"/>
  <c r="V249" i="14"/>
  <c r="W249" i="14"/>
  <c r="V250" i="14"/>
  <c r="W250" i="14"/>
  <c r="V251" i="14"/>
  <c r="W251" i="14"/>
  <c r="V252" i="14"/>
  <c r="W252" i="14"/>
  <c r="V253" i="14"/>
  <c r="W253" i="14"/>
  <c r="V254" i="14"/>
  <c r="W254" i="14"/>
  <c r="V255" i="14"/>
  <c r="W255" i="14"/>
  <c r="V256" i="14"/>
  <c r="W256" i="14"/>
  <c r="V257" i="14"/>
  <c r="W257" i="14"/>
  <c r="V258" i="14"/>
  <c r="W258" i="14"/>
  <c r="V259" i="14"/>
  <c r="W259" i="14"/>
  <c r="V260" i="14"/>
  <c r="W260" i="14"/>
  <c r="V261" i="14"/>
  <c r="W261" i="14"/>
  <c r="V262" i="14"/>
  <c r="W262" i="14"/>
  <c r="V263" i="14"/>
  <c r="W263" i="14"/>
  <c r="V264" i="14"/>
  <c r="W264" i="14"/>
  <c r="V265" i="14"/>
  <c r="W265" i="14"/>
  <c r="V266" i="14"/>
  <c r="W266" i="14"/>
  <c r="V267" i="14"/>
  <c r="W267" i="14"/>
  <c r="V268" i="14"/>
  <c r="W268" i="14"/>
  <c r="V269" i="14"/>
  <c r="W269" i="14"/>
  <c r="V270" i="14"/>
  <c r="W270" i="14"/>
  <c r="V271" i="14"/>
  <c r="W271" i="14"/>
  <c r="V272" i="14"/>
  <c r="W272" i="14"/>
  <c r="V273" i="14"/>
  <c r="W273" i="14"/>
  <c r="V274" i="14"/>
  <c r="W274" i="14"/>
  <c r="V275" i="14"/>
  <c r="W275" i="14"/>
  <c r="V276" i="14"/>
  <c r="W276" i="14"/>
  <c r="V277" i="14"/>
  <c r="W277" i="14"/>
  <c r="V278" i="14"/>
  <c r="W278" i="14"/>
  <c r="V279" i="14"/>
  <c r="W279" i="14"/>
  <c r="V280" i="14"/>
  <c r="W280" i="14"/>
  <c r="V281" i="14"/>
  <c r="W281" i="14"/>
  <c r="V282" i="14"/>
  <c r="W282" i="14"/>
  <c r="V283" i="14"/>
  <c r="W283" i="14"/>
  <c r="V284" i="14"/>
  <c r="W284" i="14"/>
  <c r="V285" i="14"/>
  <c r="W285" i="14"/>
  <c r="V286" i="14"/>
  <c r="W286" i="14"/>
  <c r="V287" i="14"/>
  <c r="W287" i="14"/>
  <c r="V288" i="14"/>
  <c r="W288" i="14"/>
  <c r="V289" i="14"/>
  <c r="W289" i="14"/>
  <c r="V290" i="14"/>
  <c r="W290" i="14"/>
  <c r="V291" i="14"/>
  <c r="W291" i="14"/>
  <c r="V292" i="14"/>
  <c r="W292" i="14"/>
  <c r="V293" i="14"/>
  <c r="W293" i="14"/>
  <c r="V294" i="14"/>
  <c r="W294" i="14"/>
  <c r="V295" i="14"/>
  <c r="W295" i="14"/>
  <c r="V296" i="14"/>
  <c r="W296" i="14"/>
  <c r="V297" i="14"/>
  <c r="W297" i="14"/>
  <c r="V298" i="14"/>
  <c r="W298" i="14"/>
  <c r="V299" i="14"/>
  <c r="W299" i="14"/>
  <c r="W3" i="14"/>
  <c r="V3" i="14"/>
  <c r="P4" i="14"/>
  <c r="Q4" i="14"/>
  <c r="R4" i="14"/>
  <c r="P5" i="14"/>
  <c r="Q5" i="14"/>
  <c r="R5" i="14"/>
  <c r="P6" i="14"/>
  <c r="Q6" i="14"/>
  <c r="R6" i="14"/>
  <c r="P7" i="14"/>
  <c r="Q7" i="14"/>
  <c r="R7" i="14"/>
  <c r="P8" i="14"/>
  <c r="Q8" i="14"/>
  <c r="R8" i="14"/>
  <c r="P9" i="14"/>
  <c r="Q9" i="14"/>
  <c r="R9" i="14"/>
  <c r="P10" i="14"/>
  <c r="Q10" i="14"/>
  <c r="R10" i="14"/>
  <c r="P11" i="14"/>
  <c r="Q11" i="14"/>
  <c r="R11" i="14"/>
  <c r="P12" i="14"/>
  <c r="Q12" i="14"/>
  <c r="R12" i="14"/>
  <c r="P13" i="14"/>
  <c r="Q13" i="14"/>
  <c r="R13" i="14"/>
  <c r="P14" i="14"/>
  <c r="Q14" i="14"/>
  <c r="R14" i="14"/>
  <c r="P15" i="14"/>
  <c r="Q15" i="14"/>
  <c r="R15" i="14"/>
  <c r="P16" i="14"/>
  <c r="Q16" i="14"/>
  <c r="R16" i="14"/>
  <c r="P17" i="14"/>
  <c r="Q17" i="14"/>
  <c r="R17" i="14"/>
  <c r="P18" i="14"/>
  <c r="Q18" i="14"/>
  <c r="R18" i="14"/>
  <c r="P19" i="14"/>
  <c r="Q19" i="14"/>
  <c r="R19" i="14"/>
  <c r="P20" i="14"/>
  <c r="Q20" i="14"/>
  <c r="R20" i="14"/>
  <c r="P21" i="14"/>
  <c r="Q21" i="14"/>
  <c r="R21" i="14"/>
  <c r="P22" i="14"/>
  <c r="Q22" i="14"/>
  <c r="R22" i="14"/>
  <c r="P23" i="14"/>
  <c r="Q23" i="14"/>
  <c r="R23" i="14"/>
  <c r="P24" i="14"/>
  <c r="Q24" i="14"/>
  <c r="R24" i="14"/>
  <c r="P25" i="14"/>
  <c r="Q25" i="14"/>
  <c r="R25" i="14"/>
  <c r="P26" i="14"/>
  <c r="Q26" i="14"/>
  <c r="R26" i="14"/>
  <c r="P27" i="14"/>
  <c r="Q27" i="14"/>
  <c r="R27" i="14"/>
  <c r="P28" i="14"/>
  <c r="Q28" i="14"/>
  <c r="R28" i="14"/>
  <c r="P29" i="14"/>
  <c r="Q29" i="14"/>
  <c r="R29" i="14"/>
  <c r="P30" i="14"/>
  <c r="Q30" i="14"/>
  <c r="R30" i="14"/>
  <c r="P31" i="14"/>
  <c r="Q31" i="14"/>
  <c r="R31" i="14"/>
  <c r="P32" i="14"/>
  <c r="Q32" i="14"/>
  <c r="R32" i="14"/>
  <c r="P33" i="14"/>
  <c r="Q33" i="14"/>
  <c r="R33" i="14"/>
  <c r="P34" i="14"/>
  <c r="Q34" i="14"/>
  <c r="R34" i="14"/>
  <c r="P35" i="14"/>
  <c r="Q35" i="14"/>
  <c r="R35" i="14"/>
  <c r="P36" i="14"/>
  <c r="Q36" i="14"/>
  <c r="R36" i="14"/>
  <c r="P37" i="14"/>
  <c r="Q37" i="14"/>
  <c r="R37" i="14"/>
  <c r="P38" i="14"/>
  <c r="Q38" i="14"/>
  <c r="R38" i="14"/>
  <c r="P39" i="14"/>
  <c r="Q39" i="14"/>
  <c r="R39" i="14"/>
  <c r="P40" i="14"/>
  <c r="Q40" i="14"/>
  <c r="R40" i="14"/>
  <c r="P41" i="14"/>
  <c r="Q41" i="14"/>
  <c r="R41" i="14"/>
  <c r="P42" i="14"/>
  <c r="Q42" i="14"/>
  <c r="R42" i="14"/>
  <c r="P43" i="14"/>
  <c r="Q43" i="14"/>
  <c r="R43" i="14"/>
  <c r="P44" i="14"/>
  <c r="Q44" i="14"/>
  <c r="R44" i="14"/>
  <c r="P45" i="14"/>
  <c r="Q45" i="14"/>
  <c r="R45" i="14"/>
  <c r="P46" i="14"/>
  <c r="Q46" i="14"/>
  <c r="R46" i="14"/>
  <c r="P47" i="14"/>
  <c r="Q47" i="14"/>
  <c r="R47" i="14"/>
  <c r="P48" i="14"/>
  <c r="Q48" i="14"/>
  <c r="R48" i="14"/>
  <c r="P49" i="14"/>
  <c r="Q49" i="14"/>
  <c r="R49" i="14"/>
  <c r="P50" i="14"/>
  <c r="Q50" i="14"/>
  <c r="R50" i="14"/>
  <c r="P51" i="14"/>
  <c r="Q51" i="14"/>
  <c r="R51" i="14"/>
  <c r="P52" i="14"/>
  <c r="Q52" i="14"/>
  <c r="R52" i="14"/>
  <c r="P53" i="14"/>
  <c r="Q53" i="14"/>
  <c r="R53" i="14"/>
  <c r="P54" i="14"/>
  <c r="Q54" i="14"/>
  <c r="R54" i="14"/>
  <c r="P55" i="14"/>
  <c r="Q55" i="14"/>
  <c r="R55" i="14"/>
  <c r="P56" i="14"/>
  <c r="Q56" i="14"/>
  <c r="R56" i="14"/>
  <c r="P57" i="14"/>
  <c r="Q57" i="14"/>
  <c r="R57" i="14"/>
  <c r="P58" i="14"/>
  <c r="Q58" i="14"/>
  <c r="R58" i="14"/>
  <c r="P59" i="14"/>
  <c r="Q59" i="14"/>
  <c r="R59" i="14"/>
  <c r="P60" i="14"/>
  <c r="Q60" i="14"/>
  <c r="R60" i="14"/>
  <c r="P61" i="14"/>
  <c r="Q61" i="14"/>
  <c r="R61" i="14"/>
  <c r="P62" i="14"/>
  <c r="Q62" i="14"/>
  <c r="R62" i="14"/>
  <c r="P63" i="14"/>
  <c r="Q63" i="14"/>
  <c r="R63" i="14"/>
  <c r="P64" i="14"/>
  <c r="Q64" i="14"/>
  <c r="R64" i="14"/>
  <c r="P65" i="14"/>
  <c r="Q65" i="14"/>
  <c r="R65" i="14"/>
  <c r="P66" i="14"/>
  <c r="Q66" i="14"/>
  <c r="R66" i="14"/>
  <c r="P67" i="14"/>
  <c r="Q67" i="14"/>
  <c r="R67" i="14"/>
  <c r="P68" i="14"/>
  <c r="Q68" i="14"/>
  <c r="R68" i="14"/>
  <c r="P69" i="14"/>
  <c r="Q69" i="14"/>
  <c r="R69" i="14"/>
  <c r="P70" i="14"/>
  <c r="Q70" i="14"/>
  <c r="R70" i="14"/>
  <c r="P71" i="14"/>
  <c r="Q71" i="14"/>
  <c r="R71" i="14"/>
  <c r="P72" i="14"/>
  <c r="Q72" i="14"/>
  <c r="R72" i="14"/>
  <c r="P73" i="14"/>
  <c r="Q73" i="14"/>
  <c r="R73" i="14"/>
  <c r="P74" i="14"/>
  <c r="Q74" i="14"/>
  <c r="R74" i="14"/>
  <c r="P75" i="14"/>
  <c r="Q75" i="14"/>
  <c r="R75" i="14"/>
  <c r="P76" i="14"/>
  <c r="Q76" i="14"/>
  <c r="R76" i="14"/>
  <c r="P77" i="14"/>
  <c r="Q77" i="14"/>
  <c r="R77" i="14"/>
  <c r="P78" i="14"/>
  <c r="Q78" i="14"/>
  <c r="R78" i="14"/>
  <c r="P79" i="14"/>
  <c r="Q79" i="14"/>
  <c r="R79" i="14"/>
  <c r="P80" i="14"/>
  <c r="Q80" i="14"/>
  <c r="R80" i="14"/>
  <c r="P81" i="14"/>
  <c r="Q81" i="14"/>
  <c r="R81" i="14"/>
  <c r="P82" i="14"/>
  <c r="Q82" i="14"/>
  <c r="R82" i="14"/>
  <c r="P83" i="14"/>
  <c r="Q83" i="14"/>
  <c r="R83" i="14"/>
  <c r="P84" i="14"/>
  <c r="Q84" i="14"/>
  <c r="R84" i="14"/>
  <c r="P85" i="14"/>
  <c r="Q85" i="14"/>
  <c r="R85" i="14"/>
  <c r="P86" i="14"/>
  <c r="Q86" i="14"/>
  <c r="R86" i="14"/>
  <c r="P87" i="14"/>
  <c r="Q87" i="14"/>
  <c r="R87" i="14"/>
  <c r="P88" i="14"/>
  <c r="Q88" i="14"/>
  <c r="R88" i="14"/>
  <c r="P89" i="14"/>
  <c r="Q89" i="14"/>
  <c r="R89" i="14"/>
  <c r="P90" i="14"/>
  <c r="Q90" i="14"/>
  <c r="R90" i="14"/>
  <c r="P91" i="14"/>
  <c r="Q91" i="14"/>
  <c r="R91" i="14"/>
  <c r="P92" i="14"/>
  <c r="Q92" i="14"/>
  <c r="R92" i="14"/>
  <c r="P93" i="14"/>
  <c r="Q93" i="14"/>
  <c r="R93" i="14"/>
  <c r="P94" i="14"/>
  <c r="Q94" i="14"/>
  <c r="R94" i="14"/>
  <c r="P95" i="14"/>
  <c r="Q95" i="14"/>
  <c r="R95" i="14"/>
  <c r="P96" i="14"/>
  <c r="Q96" i="14"/>
  <c r="R96" i="14"/>
  <c r="P97" i="14"/>
  <c r="Q97" i="14"/>
  <c r="R97" i="14"/>
  <c r="P98" i="14"/>
  <c r="Q98" i="14"/>
  <c r="R98" i="14"/>
  <c r="P99" i="14"/>
  <c r="Q99" i="14"/>
  <c r="R99" i="14"/>
  <c r="P100" i="14"/>
  <c r="Q100" i="14"/>
  <c r="R100" i="14"/>
  <c r="P101" i="14"/>
  <c r="Q101" i="14"/>
  <c r="R101" i="14"/>
  <c r="P102" i="14"/>
  <c r="Q102" i="14"/>
  <c r="R102" i="14"/>
  <c r="P103" i="14"/>
  <c r="Q103" i="14"/>
  <c r="R103" i="14"/>
  <c r="P104" i="14"/>
  <c r="Q104" i="14"/>
  <c r="R104" i="14"/>
  <c r="P105" i="14"/>
  <c r="Q105" i="14"/>
  <c r="R105" i="14"/>
  <c r="P106" i="14"/>
  <c r="Q106" i="14"/>
  <c r="R106" i="14"/>
  <c r="P107" i="14"/>
  <c r="Q107" i="14"/>
  <c r="R107" i="14"/>
  <c r="P108" i="14"/>
  <c r="Q108" i="14"/>
  <c r="R108" i="14"/>
  <c r="P109" i="14"/>
  <c r="Q109" i="14"/>
  <c r="R109" i="14"/>
  <c r="P110" i="14"/>
  <c r="Q110" i="14"/>
  <c r="R110" i="14"/>
  <c r="P111" i="14"/>
  <c r="Q111" i="14"/>
  <c r="R111" i="14"/>
  <c r="P112" i="14"/>
  <c r="Q112" i="14"/>
  <c r="R112" i="14"/>
  <c r="P113" i="14"/>
  <c r="Q113" i="14"/>
  <c r="R113" i="14"/>
  <c r="P114" i="14"/>
  <c r="Q114" i="14"/>
  <c r="R114" i="14"/>
  <c r="P115" i="14"/>
  <c r="Q115" i="14"/>
  <c r="R115" i="14"/>
  <c r="P116" i="14"/>
  <c r="Q116" i="14"/>
  <c r="R116" i="14"/>
  <c r="P117" i="14"/>
  <c r="Q117" i="14"/>
  <c r="R117" i="14"/>
  <c r="P118" i="14"/>
  <c r="Q118" i="14"/>
  <c r="R118" i="14"/>
  <c r="P119" i="14"/>
  <c r="Q119" i="14"/>
  <c r="R119" i="14"/>
  <c r="P120" i="14"/>
  <c r="Q120" i="14"/>
  <c r="R120" i="14"/>
  <c r="P121" i="14"/>
  <c r="Q121" i="14"/>
  <c r="R121" i="14"/>
  <c r="P122" i="14"/>
  <c r="Q122" i="14"/>
  <c r="R122" i="14"/>
  <c r="P123" i="14"/>
  <c r="Q123" i="14"/>
  <c r="R123" i="14"/>
  <c r="P124" i="14"/>
  <c r="Q124" i="14"/>
  <c r="R124" i="14"/>
  <c r="P125" i="14"/>
  <c r="Q125" i="14"/>
  <c r="R125" i="14"/>
  <c r="P126" i="14"/>
  <c r="Q126" i="14"/>
  <c r="R126" i="14"/>
  <c r="P127" i="14"/>
  <c r="Q127" i="14"/>
  <c r="R127" i="14"/>
  <c r="P128" i="14"/>
  <c r="Q128" i="14"/>
  <c r="R128" i="14"/>
  <c r="P129" i="14"/>
  <c r="Q129" i="14"/>
  <c r="R129" i="14"/>
  <c r="P130" i="14"/>
  <c r="Q130" i="14"/>
  <c r="R130" i="14"/>
  <c r="P131" i="14"/>
  <c r="Q131" i="14"/>
  <c r="R131" i="14"/>
  <c r="P132" i="14"/>
  <c r="Q132" i="14"/>
  <c r="R132" i="14"/>
  <c r="P133" i="14"/>
  <c r="Q133" i="14"/>
  <c r="R133" i="14"/>
  <c r="P134" i="14"/>
  <c r="Q134" i="14"/>
  <c r="R134" i="14"/>
  <c r="P135" i="14"/>
  <c r="Q135" i="14"/>
  <c r="R135" i="14"/>
  <c r="P136" i="14"/>
  <c r="Q136" i="14"/>
  <c r="R136" i="14"/>
  <c r="P137" i="14"/>
  <c r="Q137" i="14"/>
  <c r="R137" i="14"/>
  <c r="P138" i="14"/>
  <c r="Q138" i="14"/>
  <c r="R138" i="14"/>
  <c r="P139" i="14"/>
  <c r="Q139" i="14"/>
  <c r="R139" i="14"/>
  <c r="P140" i="14"/>
  <c r="Q140" i="14"/>
  <c r="R140" i="14"/>
  <c r="P141" i="14"/>
  <c r="Q141" i="14"/>
  <c r="R141" i="14"/>
  <c r="P142" i="14"/>
  <c r="Q142" i="14"/>
  <c r="R142" i="14"/>
  <c r="P143" i="14"/>
  <c r="Q143" i="14"/>
  <c r="R143" i="14"/>
  <c r="P144" i="14"/>
  <c r="Q144" i="14"/>
  <c r="R144" i="14"/>
  <c r="P145" i="14"/>
  <c r="Q145" i="14"/>
  <c r="R145" i="14"/>
  <c r="P146" i="14"/>
  <c r="Q146" i="14"/>
  <c r="R146" i="14"/>
  <c r="P147" i="14"/>
  <c r="Q147" i="14"/>
  <c r="R147" i="14"/>
  <c r="P148" i="14"/>
  <c r="Q148" i="14"/>
  <c r="R148" i="14"/>
  <c r="P149" i="14"/>
  <c r="Q149" i="14"/>
  <c r="R149" i="14"/>
  <c r="P150" i="14"/>
  <c r="Q150" i="14"/>
  <c r="R150" i="14"/>
  <c r="P151" i="14"/>
  <c r="Q151" i="14"/>
  <c r="R151" i="14"/>
  <c r="P152" i="14"/>
  <c r="Q152" i="14"/>
  <c r="R152" i="14"/>
  <c r="P153" i="14"/>
  <c r="Q153" i="14"/>
  <c r="R153" i="14"/>
  <c r="P154" i="14"/>
  <c r="Q154" i="14"/>
  <c r="R154" i="14"/>
  <c r="P155" i="14"/>
  <c r="Q155" i="14"/>
  <c r="R155" i="14"/>
  <c r="P156" i="14"/>
  <c r="Q156" i="14"/>
  <c r="R156" i="14"/>
  <c r="P157" i="14"/>
  <c r="Q157" i="14"/>
  <c r="R157" i="14"/>
  <c r="P158" i="14"/>
  <c r="Q158" i="14"/>
  <c r="R158" i="14"/>
  <c r="P159" i="14"/>
  <c r="Q159" i="14"/>
  <c r="R159" i="14"/>
  <c r="P160" i="14"/>
  <c r="Q160" i="14"/>
  <c r="R160" i="14"/>
  <c r="P161" i="14"/>
  <c r="Q161" i="14"/>
  <c r="R161" i="14"/>
  <c r="P162" i="14"/>
  <c r="Q162" i="14"/>
  <c r="R162" i="14"/>
  <c r="P163" i="14"/>
  <c r="Q163" i="14"/>
  <c r="R163" i="14"/>
  <c r="P164" i="14"/>
  <c r="Q164" i="14"/>
  <c r="R164" i="14"/>
  <c r="P165" i="14"/>
  <c r="Q165" i="14"/>
  <c r="R165" i="14"/>
  <c r="P166" i="14"/>
  <c r="Q166" i="14"/>
  <c r="R166" i="14"/>
  <c r="P167" i="14"/>
  <c r="Q167" i="14"/>
  <c r="R167" i="14"/>
  <c r="P168" i="14"/>
  <c r="Q168" i="14"/>
  <c r="R168" i="14"/>
  <c r="P169" i="14"/>
  <c r="Q169" i="14"/>
  <c r="R169" i="14"/>
  <c r="P170" i="14"/>
  <c r="Q170" i="14"/>
  <c r="R170" i="14"/>
  <c r="P171" i="14"/>
  <c r="Q171" i="14"/>
  <c r="R171" i="14"/>
  <c r="P172" i="14"/>
  <c r="Q172" i="14"/>
  <c r="R172" i="14"/>
  <c r="P173" i="14"/>
  <c r="Q173" i="14"/>
  <c r="R173" i="14"/>
  <c r="P174" i="14"/>
  <c r="Q174" i="14"/>
  <c r="R174" i="14"/>
  <c r="P175" i="14"/>
  <c r="Q175" i="14"/>
  <c r="R175" i="14"/>
  <c r="P176" i="14"/>
  <c r="Q176" i="14"/>
  <c r="R176" i="14"/>
  <c r="P177" i="14"/>
  <c r="Q177" i="14"/>
  <c r="R177" i="14"/>
  <c r="P178" i="14"/>
  <c r="Q178" i="14"/>
  <c r="R178" i="14"/>
  <c r="P179" i="14"/>
  <c r="Q179" i="14"/>
  <c r="R179" i="14"/>
  <c r="P180" i="14"/>
  <c r="Q180" i="14"/>
  <c r="R180" i="14"/>
  <c r="P181" i="14"/>
  <c r="Q181" i="14"/>
  <c r="R181" i="14"/>
  <c r="P182" i="14"/>
  <c r="Q182" i="14"/>
  <c r="R182" i="14"/>
  <c r="P183" i="14"/>
  <c r="Q183" i="14"/>
  <c r="R183" i="14"/>
  <c r="P184" i="14"/>
  <c r="Q184" i="14"/>
  <c r="R184" i="14"/>
  <c r="P185" i="14"/>
  <c r="Q185" i="14"/>
  <c r="R185" i="14"/>
  <c r="P186" i="14"/>
  <c r="Q186" i="14"/>
  <c r="R186" i="14"/>
  <c r="P187" i="14"/>
  <c r="Q187" i="14"/>
  <c r="R187" i="14"/>
  <c r="P188" i="14"/>
  <c r="Q188" i="14"/>
  <c r="R188" i="14"/>
  <c r="P189" i="14"/>
  <c r="Q189" i="14"/>
  <c r="R189" i="14"/>
  <c r="P190" i="14"/>
  <c r="Q190" i="14"/>
  <c r="R190" i="14"/>
  <c r="P191" i="14"/>
  <c r="Q191" i="14"/>
  <c r="R191" i="14"/>
  <c r="P192" i="14"/>
  <c r="Q192" i="14"/>
  <c r="R192" i="14"/>
  <c r="P193" i="14"/>
  <c r="Q193" i="14"/>
  <c r="R193" i="14"/>
  <c r="P194" i="14"/>
  <c r="Q194" i="14"/>
  <c r="R194" i="14"/>
  <c r="P195" i="14"/>
  <c r="Q195" i="14"/>
  <c r="R195" i="14"/>
  <c r="P196" i="14"/>
  <c r="Q196" i="14"/>
  <c r="R196" i="14"/>
  <c r="P197" i="14"/>
  <c r="Q197" i="14"/>
  <c r="R197" i="14"/>
  <c r="P198" i="14"/>
  <c r="Q198" i="14"/>
  <c r="R198" i="14"/>
  <c r="P199" i="14"/>
  <c r="Q199" i="14"/>
  <c r="R199" i="14"/>
  <c r="P200" i="14"/>
  <c r="Q200" i="14"/>
  <c r="R200" i="14"/>
  <c r="P201" i="14"/>
  <c r="Q201" i="14"/>
  <c r="R201" i="14"/>
  <c r="P202" i="14"/>
  <c r="Q202" i="14"/>
  <c r="R202" i="14"/>
  <c r="P203" i="14"/>
  <c r="Q203" i="14"/>
  <c r="R203" i="14"/>
  <c r="P204" i="14"/>
  <c r="Q204" i="14"/>
  <c r="R204" i="14"/>
  <c r="P205" i="14"/>
  <c r="Q205" i="14"/>
  <c r="R205" i="14"/>
  <c r="P206" i="14"/>
  <c r="Q206" i="14"/>
  <c r="R206" i="14"/>
  <c r="P207" i="14"/>
  <c r="Q207" i="14"/>
  <c r="R207" i="14"/>
  <c r="P208" i="14"/>
  <c r="Q208" i="14"/>
  <c r="R208" i="14"/>
  <c r="P209" i="14"/>
  <c r="Q209" i="14"/>
  <c r="R209" i="14"/>
  <c r="P210" i="14"/>
  <c r="Q210" i="14"/>
  <c r="R210" i="14"/>
  <c r="P211" i="14"/>
  <c r="Q211" i="14"/>
  <c r="R211" i="14"/>
  <c r="P212" i="14"/>
  <c r="Q212" i="14"/>
  <c r="R212" i="14"/>
  <c r="P213" i="14"/>
  <c r="Q213" i="14"/>
  <c r="R213" i="14"/>
  <c r="P214" i="14"/>
  <c r="Q214" i="14"/>
  <c r="R214" i="14"/>
  <c r="P215" i="14"/>
  <c r="Q215" i="14"/>
  <c r="R215" i="14"/>
  <c r="P216" i="14"/>
  <c r="Q216" i="14"/>
  <c r="R216" i="14"/>
  <c r="P217" i="14"/>
  <c r="Q217" i="14"/>
  <c r="R217" i="14"/>
  <c r="P218" i="14"/>
  <c r="Q218" i="14"/>
  <c r="R218" i="14"/>
  <c r="P219" i="14"/>
  <c r="Q219" i="14"/>
  <c r="R219" i="14"/>
  <c r="P220" i="14"/>
  <c r="Q220" i="14"/>
  <c r="R220" i="14"/>
  <c r="P221" i="14"/>
  <c r="Q221" i="14"/>
  <c r="R221" i="14"/>
  <c r="P222" i="14"/>
  <c r="Q222" i="14"/>
  <c r="R222" i="14"/>
  <c r="P223" i="14"/>
  <c r="Q223" i="14"/>
  <c r="R223" i="14"/>
  <c r="P224" i="14"/>
  <c r="Q224" i="14"/>
  <c r="R224" i="14"/>
  <c r="P225" i="14"/>
  <c r="Q225" i="14"/>
  <c r="R225" i="14"/>
  <c r="P226" i="14"/>
  <c r="Q226" i="14"/>
  <c r="R226" i="14"/>
  <c r="P227" i="14"/>
  <c r="Q227" i="14"/>
  <c r="R227" i="14"/>
  <c r="P228" i="14"/>
  <c r="Q228" i="14"/>
  <c r="R228" i="14"/>
  <c r="P229" i="14"/>
  <c r="Q229" i="14"/>
  <c r="R229" i="14"/>
  <c r="P230" i="14"/>
  <c r="Q230" i="14"/>
  <c r="R230" i="14"/>
  <c r="P231" i="14"/>
  <c r="Q231" i="14"/>
  <c r="R231" i="14"/>
  <c r="P232" i="14"/>
  <c r="Q232" i="14"/>
  <c r="R232" i="14"/>
  <c r="P233" i="14"/>
  <c r="Q233" i="14"/>
  <c r="R233" i="14"/>
  <c r="P234" i="14"/>
  <c r="Q234" i="14"/>
  <c r="R234" i="14"/>
  <c r="P235" i="14"/>
  <c r="Q235" i="14"/>
  <c r="R235" i="14"/>
  <c r="P236" i="14"/>
  <c r="Q236" i="14"/>
  <c r="R236" i="14"/>
  <c r="P237" i="14"/>
  <c r="Q237" i="14"/>
  <c r="R237" i="14"/>
  <c r="P238" i="14"/>
  <c r="Q238" i="14"/>
  <c r="R238" i="14"/>
  <c r="P239" i="14"/>
  <c r="Q239" i="14"/>
  <c r="R239" i="14"/>
  <c r="P240" i="14"/>
  <c r="Q240" i="14"/>
  <c r="R240" i="14"/>
  <c r="P241" i="14"/>
  <c r="Q241" i="14"/>
  <c r="R241" i="14"/>
  <c r="P242" i="14"/>
  <c r="Q242" i="14"/>
  <c r="R242" i="14"/>
  <c r="P243" i="14"/>
  <c r="Q243" i="14"/>
  <c r="R243" i="14"/>
  <c r="P244" i="14"/>
  <c r="Q244" i="14"/>
  <c r="R244" i="14"/>
  <c r="P245" i="14"/>
  <c r="Q245" i="14"/>
  <c r="R245" i="14"/>
  <c r="P246" i="14"/>
  <c r="Q246" i="14"/>
  <c r="R246" i="14"/>
  <c r="P247" i="14"/>
  <c r="Q247" i="14"/>
  <c r="R247" i="14"/>
  <c r="P248" i="14"/>
  <c r="Q248" i="14"/>
  <c r="R248" i="14"/>
  <c r="P249" i="14"/>
  <c r="Q249" i="14"/>
  <c r="R249" i="14"/>
  <c r="P250" i="14"/>
  <c r="Q250" i="14"/>
  <c r="R250" i="14"/>
  <c r="P251" i="14"/>
  <c r="Q251" i="14"/>
  <c r="R251" i="14"/>
  <c r="P252" i="14"/>
  <c r="Q252" i="14"/>
  <c r="R252" i="14"/>
  <c r="P253" i="14"/>
  <c r="Q253" i="14"/>
  <c r="R253" i="14"/>
  <c r="P254" i="14"/>
  <c r="Q254" i="14"/>
  <c r="R254" i="14"/>
  <c r="P255" i="14"/>
  <c r="Q255" i="14"/>
  <c r="R255" i="14"/>
  <c r="P256" i="14"/>
  <c r="Q256" i="14"/>
  <c r="R256" i="14"/>
  <c r="P257" i="14"/>
  <c r="Q257" i="14"/>
  <c r="R257" i="14"/>
  <c r="P258" i="14"/>
  <c r="Q258" i="14"/>
  <c r="R258" i="14"/>
  <c r="P259" i="14"/>
  <c r="Q259" i="14"/>
  <c r="R259" i="14"/>
  <c r="P260" i="14"/>
  <c r="Q260" i="14"/>
  <c r="R260" i="14"/>
  <c r="P261" i="14"/>
  <c r="Q261" i="14"/>
  <c r="R261" i="14"/>
  <c r="P262" i="14"/>
  <c r="Q262" i="14"/>
  <c r="R262" i="14"/>
  <c r="P263" i="14"/>
  <c r="Q263" i="14"/>
  <c r="R263" i="14"/>
  <c r="P264" i="14"/>
  <c r="Q264" i="14"/>
  <c r="R264" i="14"/>
  <c r="P265" i="14"/>
  <c r="Q265" i="14"/>
  <c r="R265" i="14"/>
  <c r="P266" i="14"/>
  <c r="Q266" i="14"/>
  <c r="R266" i="14"/>
  <c r="P267" i="14"/>
  <c r="Q267" i="14"/>
  <c r="R267" i="14"/>
  <c r="P268" i="14"/>
  <c r="Q268" i="14"/>
  <c r="R268" i="14"/>
  <c r="P269" i="14"/>
  <c r="Q269" i="14"/>
  <c r="R269" i="14"/>
  <c r="P270" i="14"/>
  <c r="Q270" i="14"/>
  <c r="R270" i="14"/>
  <c r="P271" i="14"/>
  <c r="Q271" i="14"/>
  <c r="R271" i="14"/>
  <c r="P272" i="14"/>
  <c r="Q272" i="14"/>
  <c r="R272" i="14"/>
  <c r="P273" i="14"/>
  <c r="Q273" i="14"/>
  <c r="R273" i="14"/>
  <c r="P274" i="14"/>
  <c r="Q274" i="14"/>
  <c r="R274" i="14"/>
  <c r="P275" i="14"/>
  <c r="Q275" i="14"/>
  <c r="R275" i="14"/>
  <c r="P276" i="14"/>
  <c r="Q276" i="14"/>
  <c r="R276" i="14"/>
  <c r="P277" i="14"/>
  <c r="Q277" i="14"/>
  <c r="R277" i="14"/>
  <c r="P278" i="14"/>
  <c r="Q278" i="14"/>
  <c r="R278" i="14"/>
  <c r="P279" i="14"/>
  <c r="Q279" i="14"/>
  <c r="R279" i="14"/>
  <c r="P280" i="14"/>
  <c r="Q280" i="14"/>
  <c r="R280" i="14"/>
  <c r="P281" i="14"/>
  <c r="Q281" i="14"/>
  <c r="R281" i="14"/>
  <c r="P282" i="14"/>
  <c r="Q282" i="14"/>
  <c r="R282" i="14"/>
  <c r="P283" i="14"/>
  <c r="Q283" i="14"/>
  <c r="R283" i="14"/>
  <c r="P284" i="14"/>
  <c r="Q284" i="14"/>
  <c r="R284" i="14"/>
  <c r="P285" i="14"/>
  <c r="Q285" i="14"/>
  <c r="R285" i="14"/>
  <c r="P286" i="14"/>
  <c r="Q286" i="14"/>
  <c r="R286" i="14"/>
  <c r="P287" i="14"/>
  <c r="Q287" i="14"/>
  <c r="R287" i="14"/>
  <c r="P288" i="14"/>
  <c r="Q288" i="14"/>
  <c r="R288" i="14"/>
  <c r="P289" i="14"/>
  <c r="Q289" i="14"/>
  <c r="R289" i="14"/>
  <c r="P290" i="14"/>
  <c r="Q290" i="14"/>
  <c r="R290" i="14"/>
  <c r="P291" i="14"/>
  <c r="Q291" i="14"/>
  <c r="R291" i="14"/>
  <c r="P292" i="14"/>
  <c r="Q292" i="14"/>
  <c r="R292" i="14"/>
  <c r="P293" i="14"/>
  <c r="Q293" i="14"/>
  <c r="R293" i="14"/>
  <c r="P294" i="14"/>
  <c r="Q294" i="14"/>
  <c r="R294" i="14"/>
  <c r="P295" i="14"/>
  <c r="Q295" i="14"/>
  <c r="R295" i="14"/>
  <c r="P296" i="14"/>
  <c r="Q296" i="14"/>
  <c r="R296" i="14"/>
  <c r="P297" i="14"/>
  <c r="Q297" i="14"/>
  <c r="R297" i="14"/>
  <c r="P298" i="14"/>
  <c r="Q298" i="14"/>
  <c r="R298" i="14"/>
  <c r="P299" i="14"/>
  <c r="Q299" i="14"/>
  <c r="R299" i="14"/>
  <c r="R3" i="14"/>
  <c r="Q3" i="14"/>
  <c r="P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" i="14"/>
  <c r="C4" i="14"/>
  <c r="D4" i="14"/>
  <c r="E4" i="14"/>
  <c r="G4" i="14"/>
  <c r="H4" i="14"/>
  <c r="I4" i="14"/>
  <c r="J4" i="14"/>
  <c r="K4" i="14"/>
  <c r="L4" i="14"/>
  <c r="M4" i="14"/>
  <c r="N4" i="14"/>
  <c r="O4" i="14"/>
  <c r="S4" i="14"/>
  <c r="T4" i="14"/>
  <c r="U4" i="14"/>
  <c r="X4" i="14"/>
  <c r="Y4" i="14"/>
  <c r="Z4" i="14"/>
  <c r="AA4" i="14"/>
  <c r="AB4" i="14"/>
  <c r="AC4" i="14"/>
  <c r="AD4" i="14"/>
  <c r="AF4" i="14"/>
  <c r="AG4" i="14"/>
  <c r="AH4" i="14"/>
  <c r="AI4" i="14"/>
  <c r="AJ4" i="14"/>
  <c r="AK4" i="14"/>
  <c r="AL4" i="14"/>
  <c r="AM4" i="14"/>
  <c r="AO4" i="14"/>
  <c r="AP4" i="14"/>
  <c r="AQ4" i="14"/>
  <c r="AR4" i="14"/>
  <c r="AS4" i="14"/>
  <c r="AT4" i="14"/>
  <c r="AU4" i="14"/>
  <c r="AV4" i="14"/>
  <c r="C5" i="14"/>
  <c r="D5" i="14"/>
  <c r="E5" i="14"/>
  <c r="G5" i="14"/>
  <c r="H5" i="14"/>
  <c r="I5" i="14"/>
  <c r="J5" i="14"/>
  <c r="K5" i="14"/>
  <c r="L5" i="14"/>
  <c r="M5" i="14"/>
  <c r="N5" i="14"/>
  <c r="O5" i="14"/>
  <c r="S5" i="14"/>
  <c r="T5" i="14"/>
  <c r="U5" i="14"/>
  <c r="X5" i="14"/>
  <c r="Y5" i="14"/>
  <c r="Z5" i="14"/>
  <c r="AA5" i="14"/>
  <c r="AB5" i="14"/>
  <c r="AC5" i="14"/>
  <c r="AD5" i="14"/>
  <c r="AF5" i="14"/>
  <c r="AG5" i="14"/>
  <c r="AH5" i="14"/>
  <c r="AI5" i="14"/>
  <c r="AJ5" i="14"/>
  <c r="AK5" i="14"/>
  <c r="AL5" i="14"/>
  <c r="AM5" i="14"/>
  <c r="AO5" i="14"/>
  <c r="AP5" i="14"/>
  <c r="AQ5" i="14"/>
  <c r="AR5" i="14"/>
  <c r="AS5" i="14"/>
  <c r="AT5" i="14"/>
  <c r="AU5" i="14"/>
  <c r="AV5" i="14"/>
  <c r="C6" i="14"/>
  <c r="D6" i="14"/>
  <c r="E6" i="14"/>
  <c r="G6" i="14"/>
  <c r="H6" i="14"/>
  <c r="I6" i="14"/>
  <c r="J6" i="14"/>
  <c r="K6" i="14"/>
  <c r="L6" i="14"/>
  <c r="M6" i="14"/>
  <c r="N6" i="14"/>
  <c r="O6" i="14"/>
  <c r="S6" i="14"/>
  <c r="T6" i="14"/>
  <c r="U6" i="14"/>
  <c r="X6" i="14"/>
  <c r="Y6" i="14"/>
  <c r="Z6" i="14"/>
  <c r="AA6" i="14"/>
  <c r="AB6" i="14"/>
  <c r="AC6" i="14"/>
  <c r="AD6" i="14"/>
  <c r="AF6" i="14"/>
  <c r="AG6" i="14"/>
  <c r="AH6" i="14"/>
  <c r="AI6" i="14"/>
  <c r="AJ6" i="14"/>
  <c r="AK6" i="14"/>
  <c r="AL6" i="14"/>
  <c r="AM6" i="14"/>
  <c r="AO6" i="14"/>
  <c r="AP6" i="14"/>
  <c r="AQ6" i="14"/>
  <c r="AR6" i="14"/>
  <c r="AS6" i="14"/>
  <c r="AT6" i="14"/>
  <c r="AU6" i="14"/>
  <c r="AV6" i="14"/>
  <c r="C7" i="14"/>
  <c r="D7" i="14"/>
  <c r="E7" i="14"/>
  <c r="G7" i="14"/>
  <c r="H7" i="14"/>
  <c r="I7" i="14"/>
  <c r="J7" i="14"/>
  <c r="K7" i="14"/>
  <c r="L7" i="14"/>
  <c r="M7" i="14"/>
  <c r="N7" i="14"/>
  <c r="O7" i="14"/>
  <c r="S7" i="14"/>
  <c r="T7" i="14"/>
  <c r="U7" i="14"/>
  <c r="X7" i="14"/>
  <c r="Y7" i="14"/>
  <c r="Z7" i="14"/>
  <c r="AA7" i="14"/>
  <c r="AB7" i="14"/>
  <c r="AC7" i="14"/>
  <c r="AD7" i="14"/>
  <c r="AF7" i="14"/>
  <c r="AG7" i="14"/>
  <c r="AH7" i="14"/>
  <c r="AI7" i="14"/>
  <c r="AJ7" i="14"/>
  <c r="AK7" i="14"/>
  <c r="AL7" i="14"/>
  <c r="AM7" i="14"/>
  <c r="AO7" i="14"/>
  <c r="AP7" i="14"/>
  <c r="AQ7" i="14"/>
  <c r="AR7" i="14"/>
  <c r="AS7" i="14"/>
  <c r="AT7" i="14"/>
  <c r="AU7" i="14"/>
  <c r="AV7" i="14"/>
  <c r="C8" i="14"/>
  <c r="D8" i="14"/>
  <c r="E8" i="14"/>
  <c r="G8" i="14"/>
  <c r="H8" i="14"/>
  <c r="I8" i="14"/>
  <c r="J8" i="14"/>
  <c r="K8" i="14"/>
  <c r="L8" i="14"/>
  <c r="M8" i="14"/>
  <c r="N8" i="14"/>
  <c r="O8" i="14"/>
  <c r="S8" i="14"/>
  <c r="T8" i="14"/>
  <c r="U8" i="14"/>
  <c r="X8" i="14"/>
  <c r="Y8" i="14"/>
  <c r="Z8" i="14"/>
  <c r="AA8" i="14"/>
  <c r="AB8" i="14"/>
  <c r="AC8" i="14"/>
  <c r="AD8" i="14"/>
  <c r="AF8" i="14"/>
  <c r="AG8" i="14"/>
  <c r="AH8" i="14"/>
  <c r="AI8" i="14"/>
  <c r="AJ8" i="14"/>
  <c r="AK8" i="14"/>
  <c r="AL8" i="14"/>
  <c r="AM8" i="14"/>
  <c r="AO8" i="14"/>
  <c r="AP8" i="14"/>
  <c r="AQ8" i="14"/>
  <c r="AR8" i="14"/>
  <c r="AS8" i="14"/>
  <c r="AT8" i="14"/>
  <c r="AU8" i="14"/>
  <c r="AV8" i="14"/>
  <c r="C9" i="14"/>
  <c r="D9" i="14"/>
  <c r="E9" i="14"/>
  <c r="G9" i="14"/>
  <c r="H9" i="14"/>
  <c r="I9" i="14"/>
  <c r="J9" i="14"/>
  <c r="K9" i="14"/>
  <c r="L9" i="14"/>
  <c r="M9" i="14"/>
  <c r="N9" i="14"/>
  <c r="O9" i="14"/>
  <c r="S9" i="14"/>
  <c r="T9" i="14"/>
  <c r="U9" i="14"/>
  <c r="X9" i="14"/>
  <c r="Y9" i="14"/>
  <c r="Z9" i="14"/>
  <c r="AA9" i="14"/>
  <c r="AB9" i="14"/>
  <c r="AC9" i="14"/>
  <c r="AD9" i="14"/>
  <c r="AF9" i="14"/>
  <c r="AG9" i="14"/>
  <c r="AH9" i="14"/>
  <c r="AI9" i="14"/>
  <c r="AJ9" i="14"/>
  <c r="AK9" i="14"/>
  <c r="AL9" i="14"/>
  <c r="AM9" i="14"/>
  <c r="AO9" i="14"/>
  <c r="AP9" i="14"/>
  <c r="AQ9" i="14"/>
  <c r="AR9" i="14"/>
  <c r="AS9" i="14"/>
  <c r="AT9" i="14"/>
  <c r="AU9" i="14"/>
  <c r="AV9" i="14"/>
  <c r="C10" i="14"/>
  <c r="D10" i="14"/>
  <c r="E10" i="14"/>
  <c r="G10" i="14"/>
  <c r="H10" i="14"/>
  <c r="I10" i="14"/>
  <c r="J10" i="14"/>
  <c r="K10" i="14"/>
  <c r="L10" i="14"/>
  <c r="M10" i="14"/>
  <c r="N10" i="14"/>
  <c r="O10" i="14"/>
  <c r="S10" i="14"/>
  <c r="T10" i="14"/>
  <c r="U10" i="14"/>
  <c r="X10" i="14"/>
  <c r="Y10" i="14"/>
  <c r="Z10" i="14"/>
  <c r="AA10" i="14"/>
  <c r="AB10" i="14"/>
  <c r="AC10" i="14"/>
  <c r="AD10" i="14"/>
  <c r="AF10" i="14"/>
  <c r="AG10" i="14"/>
  <c r="AH10" i="14"/>
  <c r="AI10" i="14"/>
  <c r="AJ10" i="14"/>
  <c r="AK10" i="14"/>
  <c r="AL10" i="14"/>
  <c r="AM10" i="14"/>
  <c r="AO10" i="14"/>
  <c r="AP10" i="14"/>
  <c r="AQ10" i="14"/>
  <c r="AR10" i="14"/>
  <c r="AS10" i="14"/>
  <c r="AT10" i="14"/>
  <c r="AU10" i="14"/>
  <c r="AV10" i="14"/>
  <c r="C11" i="14"/>
  <c r="D11" i="14"/>
  <c r="E11" i="14"/>
  <c r="G11" i="14"/>
  <c r="H11" i="14"/>
  <c r="I11" i="14"/>
  <c r="J11" i="14"/>
  <c r="K11" i="14"/>
  <c r="L11" i="14"/>
  <c r="M11" i="14"/>
  <c r="N11" i="14"/>
  <c r="O11" i="14"/>
  <c r="S11" i="14"/>
  <c r="T11" i="14"/>
  <c r="U11" i="14"/>
  <c r="X11" i="14"/>
  <c r="Y11" i="14"/>
  <c r="Z11" i="14"/>
  <c r="AA11" i="14"/>
  <c r="AB11" i="14"/>
  <c r="AC11" i="14"/>
  <c r="AD11" i="14"/>
  <c r="AF11" i="14"/>
  <c r="AG11" i="14"/>
  <c r="AH11" i="14"/>
  <c r="AI11" i="14"/>
  <c r="AJ11" i="14"/>
  <c r="AK11" i="14"/>
  <c r="AL11" i="14"/>
  <c r="AM11" i="14"/>
  <c r="AO11" i="14"/>
  <c r="AP11" i="14"/>
  <c r="AQ11" i="14"/>
  <c r="AR11" i="14"/>
  <c r="AS11" i="14"/>
  <c r="AT11" i="14"/>
  <c r="AU11" i="14"/>
  <c r="AV11" i="14"/>
  <c r="C12" i="14"/>
  <c r="D12" i="14"/>
  <c r="E12" i="14"/>
  <c r="G12" i="14"/>
  <c r="H12" i="14"/>
  <c r="I12" i="14"/>
  <c r="J12" i="14"/>
  <c r="K12" i="14"/>
  <c r="L12" i="14"/>
  <c r="M12" i="14"/>
  <c r="N12" i="14"/>
  <c r="O12" i="14"/>
  <c r="S12" i="14"/>
  <c r="T12" i="14"/>
  <c r="U12" i="14"/>
  <c r="X12" i="14"/>
  <c r="Y12" i="14"/>
  <c r="Z12" i="14"/>
  <c r="AA12" i="14"/>
  <c r="AB12" i="14"/>
  <c r="AC12" i="14"/>
  <c r="AD12" i="14"/>
  <c r="AF12" i="14"/>
  <c r="AG12" i="14"/>
  <c r="AH12" i="14"/>
  <c r="AI12" i="14"/>
  <c r="AJ12" i="14"/>
  <c r="AK12" i="14"/>
  <c r="AL12" i="14"/>
  <c r="AM12" i="14"/>
  <c r="AO12" i="14"/>
  <c r="AP12" i="14"/>
  <c r="AQ12" i="14"/>
  <c r="AR12" i="14"/>
  <c r="AS12" i="14"/>
  <c r="AT12" i="14"/>
  <c r="AU12" i="14"/>
  <c r="AV12" i="14"/>
  <c r="C13" i="14"/>
  <c r="D13" i="14"/>
  <c r="E13" i="14"/>
  <c r="G13" i="14"/>
  <c r="H13" i="14"/>
  <c r="I13" i="14"/>
  <c r="J13" i="14"/>
  <c r="K13" i="14"/>
  <c r="L13" i="14"/>
  <c r="M13" i="14"/>
  <c r="N13" i="14"/>
  <c r="O13" i="14"/>
  <c r="S13" i="14"/>
  <c r="T13" i="14"/>
  <c r="U13" i="14"/>
  <c r="X13" i="14"/>
  <c r="Y13" i="14"/>
  <c r="Z13" i="14"/>
  <c r="AA13" i="14"/>
  <c r="AB13" i="14"/>
  <c r="AC13" i="14"/>
  <c r="AD13" i="14"/>
  <c r="AF13" i="14"/>
  <c r="AG13" i="14"/>
  <c r="AH13" i="14"/>
  <c r="AI13" i="14"/>
  <c r="AJ13" i="14"/>
  <c r="AK13" i="14"/>
  <c r="AL13" i="14"/>
  <c r="AM13" i="14"/>
  <c r="AO13" i="14"/>
  <c r="AP13" i="14"/>
  <c r="AQ13" i="14"/>
  <c r="AR13" i="14"/>
  <c r="AS13" i="14"/>
  <c r="AT13" i="14"/>
  <c r="AU13" i="14"/>
  <c r="AV13" i="14"/>
  <c r="C14" i="14"/>
  <c r="D14" i="14"/>
  <c r="E14" i="14"/>
  <c r="G14" i="14"/>
  <c r="H14" i="14"/>
  <c r="I14" i="14"/>
  <c r="J14" i="14"/>
  <c r="K14" i="14"/>
  <c r="L14" i="14"/>
  <c r="M14" i="14"/>
  <c r="N14" i="14"/>
  <c r="O14" i="14"/>
  <c r="S14" i="14"/>
  <c r="T14" i="14"/>
  <c r="U14" i="14"/>
  <c r="X14" i="14"/>
  <c r="Y14" i="14"/>
  <c r="Z14" i="14"/>
  <c r="AA14" i="14"/>
  <c r="AB14" i="14"/>
  <c r="AC14" i="14"/>
  <c r="AD14" i="14"/>
  <c r="AF14" i="14"/>
  <c r="AG14" i="14"/>
  <c r="AH14" i="14"/>
  <c r="AI14" i="14"/>
  <c r="AJ14" i="14"/>
  <c r="AK14" i="14"/>
  <c r="AL14" i="14"/>
  <c r="AM14" i="14"/>
  <c r="AO14" i="14"/>
  <c r="AP14" i="14"/>
  <c r="AQ14" i="14"/>
  <c r="AR14" i="14"/>
  <c r="AS14" i="14"/>
  <c r="AT14" i="14"/>
  <c r="AU14" i="14"/>
  <c r="AV14" i="14"/>
  <c r="C15" i="14"/>
  <c r="D15" i="14"/>
  <c r="E15" i="14"/>
  <c r="G15" i="14"/>
  <c r="H15" i="14"/>
  <c r="I15" i="14"/>
  <c r="J15" i="14"/>
  <c r="K15" i="14"/>
  <c r="L15" i="14"/>
  <c r="M15" i="14"/>
  <c r="N15" i="14"/>
  <c r="O15" i="14"/>
  <c r="S15" i="14"/>
  <c r="T15" i="14"/>
  <c r="U15" i="14"/>
  <c r="X15" i="14"/>
  <c r="Y15" i="14"/>
  <c r="Z15" i="14"/>
  <c r="AA15" i="14"/>
  <c r="AB15" i="14"/>
  <c r="AC15" i="14"/>
  <c r="AD15" i="14"/>
  <c r="AF15" i="14"/>
  <c r="AG15" i="14"/>
  <c r="AH15" i="14"/>
  <c r="AI15" i="14"/>
  <c r="AJ15" i="14"/>
  <c r="AK15" i="14"/>
  <c r="AL15" i="14"/>
  <c r="AM15" i="14"/>
  <c r="AO15" i="14"/>
  <c r="AP15" i="14"/>
  <c r="AQ15" i="14"/>
  <c r="AR15" i="14"/>
  <c r="AS15" i="14"/>
  <c r="AT15" i="14"/>
  <c r="AU15" i="14"/>
  <c r="AV15" i="14"/>
  <c r="C16" i="14"/>
  <c r="D16" i="14"/>
  <c r="E16" i="14"/>
  <c r="G16" i="14"/>
  <c r="H16" i="14"/>
  <c r="I16" i="14"/>
  <c r="J16" i="14"/>
  <c r="K16" i="14"/>
  <c r="L16" i="14"/>
  <c r="M16" i="14"/>
  <c r="N16" i="14"/>
  <c r="O16" i="14"/>
  <c r="S16" i="14"/>
  <c r="T16" i="14"/>
  <c r="U16" i="14"/>
  <c r="X16" i="14"/>
  <c r="Y16" i="14"/>
  <c r="Z16" i="14"/>
  <c r="AA16" i="14"/>
  <c r="AB16" i="14"/>
  <c r="AC16" i="14"/>
  <c r="AD16" i="14"/>
  <c r="AF16" i="14"/>
  <c r="AG16" i="14"/>
  <c r="AH16" i="14"/>
  <c r="AI16" i="14"/>
  <c r="AJ16" i="14"/>
  <c r="AK16" i="14"/>
  <c r="AL16" i="14"/>
  <c r="AM16" i="14"/>
  <c r="AO16" i="14"/>
  <c r="AP16" i="14"/>
  <c r="AQ16" i="14"/>
  <c r="AR16" i="14"/>
  <c r="AS16" i="14"/>
  <c r="AT16" i="14"/>
  <c r="AU16" i="14"/>
  <c r="AV16" i="14"/>
  <c r="C17" i="14"/>
  <c r="D17" i="14"/>
  <c r="E17" i="14"/>
  <c r="G17" i="14"/>
  <c r="H17" i="14"/>
  <c r="I17" i="14"/>
  <c r="J17" i="14"/>
  <c r="K17" i="14"/>
  <c r="L17" i="14"/>
  <c r="M17" i="14"/>
  <c r="N17" i="14"/>
  <c r="O17" i="14"/>
  <c r="S17" i="14"/>
  <c r="T17" i="14"/>
  <c r="U17" i="14"/>
  <c r="X17" i="14"/>
  <c r="Y17" i="14"/>
  <c r="Z17" i="14"/>
  <c r="AA17" i="14"/>
  <c r="AB17" i="14"/>
  <c r="AC17" i="14"/>
  <c r="AD17" i="14"/>
  <c r="AF17" i="14"/>
  <c r="AG17" i="14"/>
  <c r="AH17" i="14"/>
  <c r="AI17" i="14"/>
  <c r="AJ17" i="14"/>
  <c r="AK17" i="14"/>
  <c r="AL17" i="14"/>
  <c r="AM17" i="14"/>
  <c r="AO17" i="14"/>
  <c r="AP17" i="14"/>
  <c r="AQ17" i="14"/>
  <c r="AR17" i="14"/>
  <c r="AS17" i="14"/>
  <c r="AT17" i="14"/>
  <c r="AU17" i="14"/>
  <c r="AV17" i="14"/>
  <c r="C18" i="14"/>
  <c r="D18" i="14"/>
  <c r="E18" i="14"/>
  <c r="G18" i="14"/>
  <c r="H18" i="14"/>
  <c r="I18" i="14"/>
  <c r="J18" i="14"/>
  <c r="K18" i="14"/>
  <c r="L18" i="14"/>
  <c r="M18" i="14"/>
  <c r="N18" i="14"/>
  <c r="O18" i="14"/>
  <c r="S18" i="14"/>
  <c r="T18" i="14"/>
  <c r="U18" i="14"/>
  <c r="X18" i="14"/>
  <c r="Y18" i="14"/>
  <c r="Z18" i="14"/>
  <c r="AA18" i="14"/>
  <c r="AB18" i="14"/>
  <c r="AC18" i="14"/>
  <c r="AD18" i="14"/>
  <c r="AF18" i="14"/>
  <c r="AG18" i="14"/>
  <c r="AH18" i="14"/>
  <c r="AI18" i="14"/>
  <c r="AJ18" i="14"/>
  <c r="AK18" i="14"/>
  <c r="AL18" i="14"/>
  <c r="AM18" i="14"/>
  <c r="AO18" i="14"/>
  <c r="AP18" i="14"/>
  <c r="AQ18" i="14"/>
  <c r="AR18" i="14"/>
  <c r="AS18" i="14"/>
  <c r="AT18" i="14"/>
  <c r="AU18" i="14"/>
  <c r="AV18" i="14"/>
  <c r="C19" i="14"/>
  <c r="D19" i="14"/>
  <c r="E19" i="14"/>
  <c r="G19" i="14"/>
  <c r="H19" i="14"/>
  <c r="I19" i="14"/>
  <c r="J19" i="14"/>
  <c r="K19" i="14"/>
  <c r="L19" i="14"/>
  <c r="M19" i="14"/>
  <c r="N19" i="14"/>
  <c r="O19" i="14"/>
  <c r="S19" i="14"/>
  <c r="T19" i="14"/>
  <c r="U19" i="14"/>
  <c r="X19" i="14"/>
  <c r="Y19" i="14"/>
  <c r="Z19" i="14"/>
  <c r="AA19" i="14"/>
  <c r="AB19" i="14"/>
  <c r="AC19" i="14"/>
  <c r="AD19" i="14"/>
  <c r="AF19" i="14"/>
  <c r="AG19" i="14"/>
  <c r="AH19" i="14"/>
  <c r="AI19" i="14"/>
  <c r="AJ19" i="14"/>
  <c r="AK19" i="14"/>
  <c r="AL19" i="14"/>
  <c r="AM19" i="14"/>
  <c r="AO19" i="14"/>
  <c r="AP19" i="14"/>
  <c r="AQ19" i="14"/>
  <c r="AR19" i="14"/>
  <c r="AS19" i="14"/>
  <c r="AT19" i="14"/>
  <c r="AU19" i="14"/>
  <c r="AV19" i="14"/>
  <c r="C20" i="14"/>
  <c r="D20" i="14"/>
  <c r="E20" i="14"/>
  <c r="G20" i="14"/>
  <c r="H20" i="14"/>
  <c r="I20" i="14"/>
  <c r="J20" i="14"/>
  <c r="K20" i="14"/>
  <c r="L20" i="14"/>
  <c r="M20" i="14"/>
  <c r="N20" i="14"/>
  <c r="O20" i="14"/>
  <c r="S20" i="14"/>
  <c r="T20" i="14"/>
  <c r="U20" i="14"/>
  <c r="X20" i="14"/>
  <c r="Y20" i="14"/>
  <c r="Z20" i="14"/>
  <c r="AA20" i="14"/>
  <c r="AB20" i="14"/>
  <c r="AC20" i="14"/>
  <c r="AD20" i="14"/>
  <c r="AF20" i="14"/>
  <c r="AG20" i="14"/>
  <c r="AH20" i="14"/>
  <c r="AI20" i="14"/>
  <c r="AJ20" i="14"/>
  <c r="AK20" i="14"/>
  <c r="AL20" i="14"/>
  <c r="AM20" i="14"/>
  <c r="AO20" i="14"/>
  <c r="AP20" i="14"/>
  <c r="AQ20" i="14"/>
  <c r="AR20" i="14"/>
  <c r="AS20" i="14"/>
  <c r="AT20" i="14"/>
  <c r="AU20" i="14"/>
  <c r="AV20" i="14"/>
  <c r="C21" i="14"/>
  <c r="D21" i="14"/>
  <c r="E21" i="14"/>
  <c r="G21" i="14"/>
  <c r="H21" i="14"/>
  <c r="I21" i="14"/>
  <c r="J21" i="14"/>
  <c r="K21" i="14"/>
  <c r="L21" i="14"/>
  <c r="M21" i="14"/>
  <c r="N21" i="14"/>
  <c r="O21" i="14"/>
  <c r="S21" i="14"/>
  <c r="T21" i="14"/>
  <c r="U21" i="14"/>
  <c r="X21" i="14"/>
  <c r="Y21" i="14"/>
  <c r="Z21" i="14"/>
  <c r="AA21" i="14"/>
  <c r="AB21" i="14"/>
  <c r="AC21" i="14"/>
  <c r="AD21" i="14"/>
  <c r="AF21" i="14"/>
  <c r="AG21" i="14"/>
  <c r="AH21" i="14"/>
  <c r="AI21" i="14"/>
  <c r="AJ21" i="14"/>
  <c r="AK21" i="14"/>
  <c r="AL21" i="14"/>
  <c r="AM21" i="14"/>
  <c r="AO21" i="14"/>
  <c r="AP21" i="14"/>
  <c r="AQ21" i="14"/>
  <c r="AR21" i="14"/>
  <c r="AS21" i="14"/>
  <c r="AT21" i="14"/>
  <c r="AU21" i="14"/>
  <c r="AV21" i="14"/>
  <c r="C22" i="14"/>
  <c r="D22" i="14"/>
  <c r="E22" i="14"/>
  <c r="G22" i="14"/>
  <c r="H22" i="14"/>
  <c r="I22" i="14"/>
  <c r="J22" i="14"/>
  <c r="K22" i="14"/>
  <c r="L22" i="14"/>
  <c r="M22" i="14"/>
  <c r="N22" i="14"/>
  <c r="O22" i="14"/>
  <c r="S22" i="14"/>
  <c r="T22" i="14"/>
  <c r="U22" i="14"/>
  <c r="X22" i="14"/>
  <c r="Y22" i="14"/>
  <c r="Z22" i="14"/>
  <c r="AA22" i="14"/>
  <c r="AB22" i="14"/>
  <c r="AC22" i="14"/>
  <c r="AD22" i="14"/>
  <c r="AF22" i="14"/>
  <c r="AG22" i="14"/>
  <c r="AH22" i="14"/>
  <c r="AI22" i="14"/>
  <c r="AJ22" i="14"/>
  <c r="AK22" i="14"/>
  <c r="AL22" i="14"/>
  <c r="AM22" i="14"/>
  <c r="AO22" i="14"/>
  <c r="AP22" i="14"/>
  <c r="AQ22" i="14"/>
  <c r="AR22" i="14"/>
  <c r="AS22" i="14"/>
  <c r="AT22" i="14"/>
  <c r="AU22" i="14"/>
  <c r="AV22" i="14"/>
  <c r="C23" i="14"/>
  <c r="D23" i="14"/>
  <c r="E23" i="14"/>
  <c r="G23" i="14"/>
  <c r="H23" i="14"/>
  <c r="I23" i="14"/>
  <c r="J23" i="14"/>
  <c r="K23" i="14"/>
  <c r="L23" i="14"/>
  <c r="M23" i="14"/>
  <c r="N23" i="14"/>
  <c r="O23" i="14"/>
  <c r="S23" i="14"/>
  <c r="T23" i="14"/>
  <c r="U23" i="14"/>
  <c r="X23" i="14"/>
  <c r="Y23" i="14"/>
  <c r="Z23" i="14"/>
  <c r="AA23" i="14"/>
  <c r="AB23" i="14"/>
  <c r="AC23" i="14"/>
  <c r="AD23" i="14"/>
  <c r="AF23" i="14"/>
  <c r="AG23" i="14"/>
  <c r="AH23" i="14"/>
  <c r="AI23" i="14"/>
  <c r="AJ23" i="14"/>
  <c r="AK23" i="14"/>
  <c r="AL23" i="14"/>
  <c r="AM23" i="14"/>
  <c r="AO23" i="14"/>
  <c r="AP23" i="14"/>
  <c r="AQ23" i="14"/>
  <c r="AR23" i="14"/>
  <c r="AS23" i="14"/>
  <c r="AT23" i="14"/>
  <c r="AU23" i="14"/>
  <c r="AV23" i="14"/>
  <c r="C24" i="14"/>
  <c r="D24" i="14"/>
  <c r="E24" i="14"/>
  <c r="G24" i="14"/>
  <c r="H24" i="14"/>
  <c r="I24" i="14"/>
  <c r="J24" i="14"/>
  <c r="K24" i="14"/>
  <c r="L24" i="14"/>
  <c r="M24" i="14"/>
  <c r="N24" i="14"/>
  <c r="O24" i="14"/>
  <c r="S24" i="14"/>
  <c r="T24" i="14"/>
  <c r="U24" i="14"/>
  <c r="X24" i="14"/>
  <c r="Y24" i="14"/>
  <c r="Z24" i="14"/>
  <c r="AA24" i="14"/>
  <c r="AB24" i="14"/>
  <c r="AC24" i="14"/>
  <c r="AD24" i="14"/>
  <c r="AF24" i="14"/>
  <c r="AG24" i="14"/>
  <c r="AH24" i="14"/>
  <c r="AI24" i="14"/>
  <c r="AJ24" i="14"/>
  <c r="AK24" i="14"/>
  <c r="AL24" i="14"/>
  <c r="AM24" i="14"/>
  <c r="AO24" i="14"/>
  <c r="AP24" i="14"/>
  <c r="AQ24" i="14"/>
  <c r="AR24" i="14"/>
  <c r="AS24" i="14"/>
  <c r="AT24" i="14"/>
  <c r="AU24" i="14"/>
  <c r="AV24" i="14"/>
  <c r="C25" i="14"/>
  <c r="D25" i="14"/>
  <c r="E25" i="14"/>
  <c r="G25" i="14"/>
  <c r="H25" i="14"/>
  <c r="I25" i="14"/>
  <c r="J25" i="14"/>
  <c r="K25" i="14"/>
  <c r="L25" i="14"/>
  <c r="M25" i="14"/>
  <c r="N25" i="14"/>
  <c r="O25" i="14"/>
  <c r="S25" i="14"/>
  <c r="T25" i="14"/>
  <c r="U25" i="14"/>
  <c r="X25" i="14"/>
  <c r="Y25" i="14"/>
  <c r="Z25" i="14"/>
  <c r="AA25" i="14"/>
  <c r="AB25" i="14"/>
  <c r="AC25" i="14"/>
  <c r="AD25" i="14"/>
  <c r="AF25" i="14"/>
  <c r="AG25" i="14"/>
  <c r="AH25" i="14"/>
  <c r="AI25" i="14"/>
  <c r="AJ25" i="14"/>
  <c r="AK25" i="14"/>
  <c r="AL25" i="14"/>
  <c r="AM25" i="14"/>
  <c r="AO25" i="14"/>
  <c r="AP25" i="14"/>
  <c r="AQ25" i="14"/>
  <c r="AR25" i="14"/>
  <c r="AS25" i="14"/>
  <c r="AT25" i="14"/>
  <c r="AU25" i="14"/>
  <c r="AV25" i="14"/>
  <c r="C26" i="14"/>
  <c r="D26" i="14"/>
  <c r="E26" i="14"/>
  <c r="G26" i="14"/>
  <c r="H26" i="14"/>
  <c r="I26" i="14"/>
  <c r="J26" i="14"/>
  <c r="K26" i="14"/>
  <c r="L26" i="14"/>
  <c r="M26" i="14"/>
  <c r="N26" i="14"/>
  <c r="O26" i="14"/>
  <c r="S26" i="14"/>
  <c r="T26" i="14"/>
  <c r="U26" i="14"/>
  <c r="X26" i="14"/>
  <c r="Y26" i="14"/>
  <c r="Z26" i="14"/>
  <c r="AA26" i="14"/>
  <c r="AB26" i="14"/>
  <c r="AC26" i="14"/>
  <c r="AD26" i="14"/>
  <c r="AF26" i="14"/>
  <c r="AG26" i="14"/>
  <c r="AH26" i="14"/>
  <c r="AI26" i="14"/>
  <c r="AJ26" i="14"/>
  <c r="AK26" i="14"/>
  <c r="AL26" i="14"/>
  <c r="AM26" i="14"/>
  <c r="AO26" i="14"/>
  <c r="AP26" i="14"/>
  <c r="AQ26" i="14"/>
  <c r="AR26" i="14"/>
  <c r="AS26" i="14"/>
  <c r="AT26" i="14"/>
  <c r="AU26" i="14"/>
  <c r="AV26" i="14"/>
  <c r="C27" i="14"/>
  <c r="D27" i="14"/>
  <c r="E27" i="14"/>
  <c r="G27" i="14"/>
  <c r="H27" i="14"/>
  <c r="I27" i="14"/>
  <c r="J27" i="14"/>
  <c r="K27" i="14"/>
  <c r="L27" i="14"/>
  <c r="M27" i="14"/>
  <c r="N27" i="14"/>
  <c r="O27" i="14"/>
  <c r="S27" i="14"/>
  <c r="T27" i="14"/>
  <c r="U27" i="14"/>
  <c r="X27" i="14"/>
  <c r="Y27" i="14"/>
  <c r="Z27" i="14"/>
  <c r="AA27" i="14"/>
  <c r="AB27" i="14"/>
  <c r="AC27" i="14"/>
  <c r="AD27" i="14"/>
  <c r="AF27" i="14"/>
  <c r="AG27" i="14"/>
  <c r="AH27" i="14"/>
  <c r="AI27" i="14"/>
  <c r="AJ27" i="14"/>
  <c r="AK27" i="14"/>
  <c r="AL27" i="14"/>
  <c r="AM27" i="14"/>
  <c r="AO27" i="14"/>
  <c r="AP27" i="14"/>
  <c r="AQ27" i="14"/>
  <c r="AR27" i="14"/>
  <c r="AS27" i="14"/>
  <c r="AT27" i="14"/>
  <c r="AU27" i="14"/>
  <c r="AV27" i="14"/>
  <c r="C28" i="14"/>
  <c r="D28" i="14"/>
  <c r="E28" i="14"/>
  <c r="G28" i="14"/>
  <c r="H28" i="14"/>
  <c r="I28" i="14"/>
  <c r="J28" i="14"/>
  <c r="K28" i="14"/>
  <c r="L28" i="14"/>
  <c r="M28" i="14"/>
  <c r="N28" i="14"/>
  <c r="O28" i="14"/>
  <c r="S28" i="14"/>
  <c r="T28" i="14"/>
  <c r="U28" i="14"/>
  <c r="X28" i="14"/>
  <c r="Y28" i="14"/>
  <c r="Z28" i="14"/>
  <c r="AA28" i="14"/>
  <c r="AB28" i="14"/>
  <c r="AC28" i="14"/>
  <c r="AD28" i="14"/>
  <c r="AF28" i="14"/>
  <c r="AG28" i="14"/>
  <c r="AH28" i="14"/>
  <c r="AI28" i="14"/>
  <c r="AJ28" i="14"/>
  <c r="AK28" i="14"/>
  <c r="AL28" i="14"/>
  <c r="AM28" i="14"/>
  <c r="AO28" i="14"/>
  <c r="AP28" i="14"/>
  <c r="AQ28" i="14"/>
  <c r="AR28" i="14"/>
  <c r="AS28" i="14"/>
  <c r="AT28" i="14"/>
  <c r="AU28" i="14"/>
  <c r="AV28" i="14"/>
  <c r="C29" i="14"/>
  <c r="D29" i="14"/>
  <c r="E29" i="14"/>
  <c r="G29" i="14"/>
  <c r="H29" i="14"/>
  <c r="I29" i="14"/>
  <c r="J29" i="14"/>
  <c r="K29" i="14"/>
  <c r="L29" i="14"/>
  <c r="M29" i="14"/>
  <c r="N29" i="14"/>
  <c r="O29" i="14"/>
  <c r="S29" i="14"/>
  <c r="T29" i="14"/>
  <c r="U29" i="14"/>
  <c r="X29" i="14"/>
  <c r="Y29" i="14"/>
  <c r="Z29" i="14"/>
  <c r="AA29" i="14"/>
  <c r="AB29" i="14"/>
  <c r="AC29" i="14"/>
  <c r="AD29" i="14"/>
  <c r="AF29" i="14"/>
  <c r="AG29" i="14"/>
  <c r="AH29" i="14"/>
  <c r="AI29" i="14"/>
  <c r="AJ29" i="14"/>
  <c r="AK29" i="14"/>
  <c r="AL29" i="14"/>
  <c r="AM29" i="14"/>
  <c r="AO29" i="14"/>
  <c r="AP29" i="14"/>
  <c r="AQ29" i="14"/>
  <c r="AR29" i="14"/>
  <c r="AS29" i="14"/>
  <c r="AT29" i="14"/>
  <c r="AU29" i="14"/>
  <c r="AV29" i="14"/>
  <c r="C30" i="14"/>
  <c r="D30" i="14"/>
  <c r="E30" i="14"/>
  <c r="G30" i="14"/>
  <c r="H30" i="14"/>
  <c r="I30" i="14"/>
  <c r="J30" i="14"/>
  <c r="K30" i="14"/>
  <c r="L30" i="14"/>
  <c r="M30" i="14"/>
  <c r="N30" i="14"/>
  <c r="O30" i="14"/>
  <c r="S30" i="14"/>
  <c r="T30" i="14"/>
  <c r="U30" i="14"/>
  <c r="X30" i="14"/>
  <c r="Y30" i="14"/>
  <c r="Z30" i="14"/>
  <c r="AA30" i="14"/>
  <c r="AB30" i="14"/>
  <c r="AC30" i="14"/>
  <c r="AD30" i="14"/>
  <c r="AF30" i="14"/>
  <c r="AG30" i="14"/>
  <c r="AH30" i="14"/>
  <c r="AI30" i="14"/>
  <c r="AJ30" i="14"/>
  <c r="AK30" i="14"/>
  <c r="AL30" i="14"/>
  <c r="AM30" i="14"/>
  <c r="AO30" i="14"/>
  <c r="AP30" i="14"/>
  <c r="AQ30" i="14"/>
  <c r="AR30" i="14"/>
  <c r="AS30" i="14"/>
  <c r="AT30" i="14"/>
  <c r="AU30" i="14"/>
  <c r="AV30" i="14"/>
  <c r="C31" i="14"/>
  <c r="D31" i="14"/>
  <c r="E31" i="14"/>
  <c r="G31" i="14"/>
  <c r="H31" i="14"/>
  <c r="I31" i="14"/>
  <c r="J31" i="14"/>
  <c r="K31" i="14"/>
  <c r="L31" i="14"/>
  <c r="M31" i="14"/>
  <c r="N31" i="14"/>
  <c r="O31" i="14"/>
  <c r="S31" i="14"/>
  <c r="T31" i="14"/>
  <c r="U31" i="14"/>
  <c r="X31" i="14"/>
  <c r="Y31" i="14"/>
  <c r="Z31" i="14"/>
  <c r="AA31" i="14"/>
  <c r="AB31" i="14"/>
  <c r="AC31" i="14"/>
  <c r="AD31" i="14"/>
  <c r="AF31" i="14"/>
  <c r="AG31" i="14"/>
  <c r="AH31" i="14"/>
  <c r="AI31" i="14"/>
  <c r="AJ31" i="14"/>
  <c r="AK31" i="14"/>
  <c r="AL31" i="14"/>
  <c r="AM31" i="14"/>
  <c r="AO31" i="14"/>
  <c r="AP31" i="14"/>
  <c r="AQ31" i="14"/>
  <c r="AR31" i="14"/>
  <c r="AS31" i="14"/>
  <c r="AT31" i="14"/>
  <c r="AU31" i="14"/>
  <c r="AV31" i="14"/>
  <c r="C32" i="14"/>
  <c r="D32" i="14"/>
  <c r="E32" i="14"/>
  <c r="G32" i="14"/>
  <c r="H32" i="14"/>
  <c r="I32" i="14"/>
  <c r="J32" i="14"/>
  <c r="K32" i="14"/>
  <c r="L32" i="14"/>
  <c r="M32" i="14"/>
  <c r="N32" i="14"/>
  <c r="O32" i="14"/>
  <c r="S32" i="14"/>
  <c r="T32" i="14"/>
  <c r="U32" i="14"/>
  <c r="X32" i="14"/>
  <c r="Y32" i="14"/>
  <c r="Z32" i="14"/>
  <c r="AA32" i="14"/>
  <c r="AB32" i="14"/>
  <c r="AC32" i="14"/>
  <c r="AD32" i="14"/>
  <c r="AF32" i="14"/>
  <c r="AG32" i="14"/>
  <c r="AH32" i="14"/>
  <c r="AI32" i="14"/>
  <c r="AJ32" i="14"/>
  <c r="AK32" i="14"/>
  <c r="AL32" i="14"/>
  <c r="AM32" i="14"/>
  <c r="AO32" i="14"/>
  <c r="AP32" i="14"/>
  <c r="AQ32" i="14"/>
  <c r="AR32" i="14"/>
  <c r="AS32" i="14"/>
  <c r="AT32" i="14"/>
  <c r="AU32" i="14"/>
  <c r="AV32" i="14"/>
  <c r="C33" i="14"/>
  <c r="D33" i="14"/>
  <c r="E33" i="14"/>
  <c r="G33" i="14"/>
  <c r="H33" i="14"/>
  <c r="I33" i="14"/>
  <c r="J33" i="14"/>
  <c r="K33" i="14"/>
  <c r="L33" i="14"/>
  <c r="M33" i="14"/>
  <c r="N33" i="14"/>
  <c r="O33" i="14"/>
  <c r="S33" i="14"/>
  <c r="T33" i="14"/>
  <c r="U33" i="14"/>
  <c r="X33" i="14"/>
  <c r="Y33" i="14"/>
  <c r="Z33" i="14"/>
  <c r="AA33" i="14"/>
  <c r="AB33" i="14"/>
  <c r="AC33" i="14"/>
  <c r="AD33" i="14"/>
  <c r="AF33" i="14"/>
  <c r="AG33" i="14"/>
  <c r="AH33" i="14"/>
  <c r="AI33" i="14"/>
  <c r="AJ33" i="14"/>
  <c r="AK33" i="14"/>
  <c r="AL33" i="14"/>
  <c r="AM33" i="14"/>
  <c r="AO33" i="14"/>
  <c r="AP33" i="14"/>
  <c r="AQ33" i="14"/>
  <c r="AR33" i="14"/>
  <c r="AS33" i="14"/>
  <c r="AT33" i="14"/>
  <c r="AU33" i="14"/>
  <c r="AV33" i="14"/>
  <c r="C34" i="14"/>
  <c r="D34" i="14"/>
  <c r="E34" i="14"/>
  <c r="G34" i="14"/>
  <c r="H34" i="14"/>
  <c r="I34" i="14"/>
  <c r="J34" i="14"/>
  <c r="K34" i="14"/>
  <c r="L34" i="14"/>
  <c r="M34" i="14"/>
  <c r="N34" i="14"/>
  <c r="O34" i="14"/>
  <c r="S34" i="14"/>
  <c r="T34" i="14"/>
  <c r="U34" i="14"/>
  <c r="X34" i="14"/>
  <c r="Y34" i="14"/>
  <c r="Z34" i="14"/>
  <c r="AA34" i="14"/>
  <c r="AB34" i="14"/>
  <c r="AC34" i="14"/>
  <c r="AD34" i="14"/>
  <c r="AF34" i="14"/>
  <c r="AG34" i="14"/>
  <c r="AH34" i="14"/>
  <c r="AI34" i="14"/>
  <c r="AJ34" i="14"/>
  <c r="AK34" i="14"/>
  <c r="AL34" i="14"/>
  <c r="AM34" i="14"/>
  <c r="AO34" i="14"/>
  <c r="AP34" i="14"/>
  <c r="AQ34" i="14"/>
  <c r="AR34" i="14"/>
  <c r="AS34" i="14"/>
  <c r="AT34" i="14"/>
  <c r="AU34" i="14"/>
  <c r="AV34" i="14"/>
  <c r="C35" i="14"/>
  <c r="D35" i="14"/>
  <c r="E35" i="14"/>
  <c r="G35" i="14"/>
  <c r="H35" i="14"/>
  <c r="I35" i="14"/>
  <c r="J35" i="14"/>
  <c r="K35" i="14"/>
  <c r="L35" i="14"/>
  <c r="M35" i="14"/>
  <c r="N35" i="14"/>
  <c r="O35" i="14"/>
  <c r="S35" i="14"/>
  <c r="T35" i="14"/>
  <c r="U35" i="14"/>
  <c r="X35" i="14"/>
  <c r="Y35" i="14"/>
  <c r="Z35" i="14"/>
  <c r="AA35" i="14"/>
  <c r="AB35" i="14"/>
  <c r="AC35" i="14"/>
  <c r="AD35" i="14"/>
  <c r="AF35" i="14"/>
  <c r="AG35" i="14"/>
  <c r="AH35" i="14"/>
  <c r="AI35" i="14"/>
  <c r="AJ35" i="14"/>
  <c r="AK35" i="14"/>
  <c r="AL35" i="14"/>
  <c r="AM35" i="14"/>
  <c r="AO35" i="14"/>
  <c r="AP35" i="14"/>
  <c r="AQ35" i="14"/>
  <c r="AR35" i="14"/>
  <c r="AS35" i="14"/>
  <c r="AT35" i="14"/>
  <c r="AU35" i="14"/>
  <c r="AV35" i="14"/>
  <c r="C36" i="14"/>
  <c r="D36" i="14"/>
  <c r="E36" i="14"/>
  <c r="G36" i="14"/>
  <c r="H36" i="14"/>
  <c r="I36" i="14"/>
  <c r="J36" i="14"/>
  <c r="K36" i="14"/>
  <c r="L36" i="14"/>
  <c r="M36" i="14"/>
  <c r="N36" i="14"/>
  <c r="O36" i="14"/>
  <c r="S36" i="14"/>
  <c r="T36" i="14"/>
  <c r="U36" i="14"/>
  <c r="X36" i="14"/>
  <c r="Y36" i="14"/>
  <c r="Z36" i="14"/>
  <c r="AA36" i="14"/>
  <c r="AB36" i="14"/>
  <c r="AC36" i="14"/>
  <c r="AD36" i="14"/>
  <c r="AF36" i="14"/>
  <c r="AG36" i="14"/>
  <c r="AH36" i="14"/>
  <c r="AI36" i="14"/>
  <c r="AJ36" i="14"/>
  <c r="AK36" i="14"/>
  <c r="AL36" i="14"/>
  <c r="AM36" i="14"/>
  <c r="AO36" i="14"/>
  <c r="AP36" i="14"/>
  <c r="AQ36" i="14"/>
  <c r="AR36" i="14"/>
  <c r="AS36" i="14"/>
  <c r="AT36" i="14"/>
  <c r="AU36" i="14"/>
  <c r="AV36" i="14"/>
  <c r="C37" i="14"/>
  <c r="D37" i="14"/>
  <c r="E37" i="14"/>
  <c r="G37" i="14"/>
  <c r="H37" i="14"/>
  <c r="I37" i="14"/>
  <c r="J37" i="14"/>
  <c r="K37" i="14"/>
  <c r="L37" i="14"/>
  <c r="M37" i="14"/>
  <c r="N37" i="14"/>
  <c r="O37" i="14"/>
  <c r="S37" i="14"/>
  <c r="T37" i="14"/>
  <c r="U37" i="14"/>
  <c r="X37" i="14"/>
  <c r="Y37" i="14"/>
  <c r="Z37" i="14"/>
  <c r="AA37" i="14"/>
  <c r="AB37" i="14"/>
  <c r="AC37" i="14"/>
  <c r="AD37" i="14"/>
  <c r="AF37" i="14"/>
  <c r="AG37" i="14"/>
  <c r="AH37" i="14"/>
  <c r="AI37" i="14"/>
  <c r="AJ37" i="14"/>
  <c r="AK37" i="14"/>
  <c r="AL37" i="14"/>
  <c r="AM37" i="14"/>
  <c r="AO37" i="14"/>
  <c r="AP37" i="14"/>
  <c r="AQ37" i="14"/>
  <c r="AR37" i="14"/>
  <c r="AS37" i="14"/>
  <c r="AT37" i="14"/>
  <c r="AU37" i="14"/>
  <c r="AV37" i="14"/>
  <c r="C38" i="14"/>
  <c r="D38" i="14"/>
  <c r="E38" i="14"/>
  <c r="G38" i="14"/>
  <c r="H38" i="14"/>
  <c r="I38" i="14"/>
  <c r="J38" i="14"/>
  <c r="K38" i="14"/>
  <c r="L38" i="14"/>
  <c r="M38" i="14"/>
  <c r="N38" i="14"/>
  <c r="O38" i="14"/>
  <c r="S38" i="14"/>
  <c r="T38" i="14"/>
  <c r="U38" i="14"/>
  <c r="X38" i="14"/>
  <c r="Y38" i="14"/>
  <c r="Z38" i="14"/>
  <c r="AA38" i="14"/>
  <c r="AB38" i="14"/>
  <c r="AC38" i="14"/>
  <c r="AD38" i="14"/>
  <c r="AF38" i="14"/>
  <c r="AG38" i="14"/>
  <c r="AH38" i="14"/>
  <c r="AI38" i="14"/>
  <c r="AJ38" i="14"/>
  <c r="AK38" i="14"/>
  <c r="AL38" i="14"/>
  <c r="AM38" i="14"/>
  <c r="AO38" i="14"/>
  <c r="AP38" i="14"/>
  <c r="AQ38" i="14"/>
  <c r="AR38" i="14"/>
  <c r="AS38" i="14"/>
  <c r="AT38" i="14"/>
  <c r="AU38" i="14"/>
  <c r="AV38" i="14"/>
  <c r="C39" i="14"/>
  <c r="D39" i="14"/>
  <c r="E39" i="14"/>
  <c r="G39" i="14"/>
  <c r="H39" i="14"/>
  <c r="I39" i="14"/>
  <c r="J39" i="14"/>
  <c r="K39" i="14"/>
  <c r="L39" i="14"/>
  <c r="M39" i="14"/>
  <c r="N39" i="14"/>
  <c r="O39" i="14"/>
  <c r="S39" i="14"/>
  <c r="T39" i="14"/>
  <c r="U39" i="14"/>
  <c r="X39" i="14"/>
  <c r="Y39" i="14"/>
  <c r="Z39" i="14"/>
  <c r="AA39" i="14"/>
  <c r="AB39" i="14"/>
  <c r="AC39" i="14"/>
  <c r="AD39" i="14"/>
  <c r="AF39" i="14"/>
  <c r="AG39" i="14"/>
  <c r="AH39" i="14"/>
  <c r="AI39" i="14"/>
  <c r="AJ39" i="14"/>
  <c r="AK39" i="14"/>
  <c r="AL39" i="14"/>
  <c r="AM39" i="14"/>
  <c r="AO39" i="14"/>
  <c r="AP39" i="14"/>
  <c r="AQ39" i="14"/>
  <c r="AR39" i="14"/>
  <c r="AS39" i="14"/>
  <c r="AT39" i="14"/>
  <c r="AU39" i="14"/>
  <c r="AV39" i="14"/>
  <c r="C40" i="14"/>
  <c r="D40" i="14"/>
  <c r="E40" i="14"/>
  <c r="G40" i="14"/>
  <c r="H40" i="14"/>
  <c r="I40" i="14"/>
  <c r="J40" i="14"/>
  <c r="K40" i="14"/>
  <c r="L40" i="14"/>
  <c r="M40" i="14"/>
  <c r="N40" i="14"/>
  <c r="O40" i="14"/>
  <c r="S40" i="14"/>
  <c r="T40" i="14"/>
  <c r="U40" i="14"/>
  <c r="X40" i="14"/>
  <c r="Y40" i="14"/>
  <c r="Z40" i="14"/>
  <c r="AA40" i="14"/>
  <c r="AB40" i="14"/>
  <c r="AC40" i="14"/>
  <c r="AD40" i="14"/>
  <c r="AF40" i="14"/>
  <c r="AG40" i="14"/>
  <c r="AH40" i="14"/>
  <c r="AI40" i="14"/>
  <c r="AJ40" i="14"/>
  <c r="AK40" i="14"/>
  <c r="AL40" i="14"/>
  <c r="AM40" i="14"/>
  <c r="AO40" i="14"/>
  <c r="AP40" i="14"/>
  <c r="AQ40" i="14"/>
  <c r="AR40" i="14"/>
  <c r="AS40" i="14"/>
  <c r="AT40" i="14"/>
  <c r="AU40" i="14"/>
  <c r="AV40" i="14"/>
  <c r="C41" i="14"/>
  <c r="D41" i="14"/>
  <c r="E41" i="14"/>
  <c r="G41" i="14"/>
  <c r="H41" i="14"/>
  <c r="I41" i="14"/>
  <c r="J41" i="14"/>
  <c r="K41" i="14"/>
  <c r="L41" i="14"/>
  <c r="M41" i="14"/>
  <c r="N41" i="14"/>
  <c r="O41" i="14"/>
  <c r="S41" i="14"/>
  <c r="T41" i="14"/>
  <c r="U41" i="14"/>
  <c r="X41" i="14"/>
  <c r="Y41" i="14"/>
  <c r="Z41" i="14"/>
  <c r="AA41" i="14"/>
  <c r="AB41" i="14"/>
  <c r="AC41" i="14"/>
  <c r="AD41" i="14"/>
  <c r="AF41" i="14"/>
  <c r="AG41" i="14"/>
  <c r="AH41" i="14"/>
  <c r="AI41" i="14"/>
  <c r="AJ41" i="14"/>
  <c r="AK41" i="14"/>
  <c r="AL41" i="14"/>
  <c r="AM41" i="14"/>
  <c r="AO41" i="14"/>
  <c r="AP41" i="14"/>
  <c r="AQ41" i="14"/>
  <c r="AR41" i="14"/>
  <c r="AS41" i="14"/>
  <c r="AT41" i="14"/>
  <c r="AU41" i="14"/>
  <c r="AV41" i="14"/>
  <c r="C42" i="14"/>
  <c r="D42" i="14"/>
  <c r="E42" i="14"/>
  <c r="G42" i="14"/>
  <c r="H42" i="14"/>
  <c r="I42" i="14"/>
  <c r="J42" i="14"/>
  <c r="K42" i="14"/>
  <c r="L42" i="14"/>
  <c r="M42" i="14"/>
  <c r="N42" i="14"/>
  <c r="O42" i="14"/>
  <c r="S42" i="14"/>
  <c r="T42" i="14"/>
  <c r="U42" i="14"/>
  <c r="X42" i="14"/>
  <c r="Y42" i="14"/>
  <c r="Z42" i="14"/>
  <c r="AA42" i="14"/>
  <c r="AB42" i="14"/>
  <c r="AC42" i="14"/>
  <c r="AD42" i="14"/>
  <c r="AF42" i="14"/>
  <c r="AG42" i="14"/>
  <c r="AH42" i="14"/>
  <c r="AI42" i="14"/>
  <c r="AJ42" i="14"/>
  <c r="AK42" i="14"/>
  <c r="AL42" i="14"/>
  <c r="AM42" i="14"/>
  <c r="AO42" i="14"/>
  <c r="AP42" i="14"/>
  <c r="AQ42" i="14"/>
  <c r="AR42" i="14"/>
  <c r="AS42" i="14"/>
  <c r="AT42" i="14"/>
  <c r="AU42" i="14"/>
  <c r="AV42" i="14"/>
  <c r="C43" i="14"/>
  <c r="D43" i="14"/>
  <c r="E43" i="14"/>
  <c r="G43" i="14"/>
  <c r="H43" i="14"/>
  <c r="I43" i="14"/>
  <c r="J43" i="14"/>
  <c r="K43" i="14"/>
  <c r="L43" i="14"/>
  <c r="M43" i="14"/>
  <c r="N43" i="14"/>
  <c r="O43" i="14"/>
  <c r="S43" i="14"/>
  <c r="T43" i="14"/>
  <c r="U43" i="14"/>
  <c r="X43" i="14"/>
  <c r="Y43" i="14"/>
  <c r="Z43" i="14"/>
  <c r="AA43" i="14"/>
  <c r="AB43" i="14"/>
  <c r="AC43" i="14"/>
  <c r="AD43" i="14"/>
  <c r="AF43" i="14"/>
  <c r="AG43" i="14"/>
  <c r="AH43" i="14"/>
  <c r="AI43" i="14"/>
  <c r="AJ43" i="14"/>
  <c r="AK43" i="14"/>
  <c r="AL43" i="14"/>
  <c r="AM43" i="14"/>
  <c r="AO43" i="14"/>
  <c r="AP43" i="14"/>
  <c r="AQ43" i="14"/>
  <c r="AR43" i="14"/>
  <c r="AS43" i="14"/>
  <c r="AT43" i="14"/>
  <c r="AU43" i="14"/>
  <c r="AV43" i="14"/>
  <c r="C44" i="14"/>
  <c r="D44" i="14"/>
  <c r="E44" i="14"/>
  <c r="G44" i="14"/>
  <c r="H44" i="14"/>
  <c r="I44" i="14"/>
  <c r="J44" i="14"/>
  <c r="K44" i="14"/>
  <c r="L44" i="14"/>
  <c r="M44" i="14"/>
  <c r="N44" i="14"/>
  <c r="O44" i="14"/>
  <c r="S44" i="14"/>
  <c r="T44" i="14"/>
  <c r="U44" i="14"/>
  <c r="X44" i="14"/>
  <c r="Y44" i="14"/>
  <c r="Z44" i="14"/>
  <c r="AA44" i="14"/>
  <c r="AB44" i="14"/>
  <c r="AC44" i="14"/>
  <c r="AD44" i="14"/>
  <c r="AF44" i="14"/>
  <c r="AG44" i="14"/>
  <c r="AH44" i="14"/>
  <c r="AI44" i="14"/>
  <c r="AJ44" i="14"/>
  <c r="AK44" i="14"/>
  <c r="AL44" i="14"/>
  <c r="AM44" i="14"/>
  <c r="AO44" i="14"/>
  <c r="AP44" i="14"/>
  <c r="AQ44" i="14"/>
  <c r="AR44" i="14"/>
  <c r="AS44" i="14"/>
  <c r="AT44" i="14"/>
  <c r="AU44" i="14"/>
  <c r="AV44" i="14"/>
  <c r="C45" i="14"/>
  <c r="D45" i="14"/>
  <c r="E45" i="14"/>
  <c r="G45" i="14"/>
  <c r="H45" i="14"/>
  <c r="I45" i="14"/>
  <c r="J45" i="14"/>
  <c r="K45" i="14"/>
  <c r="L45" i="14"/>
  <c r="M45" i="14"/>
  <c r="N45" i="14"/>
  <c r="O45" i="14"/>
  <c r="S45" i="14"/>
  <c r="T45" i="14"/>
  <c r="U45" i="14"/>
  <c r="X45" i="14"/>
  <c r="Y45" i="14"/>
  <c r="Z45" i="14"/>
  <c r="AA45" i="14"/>
  <c r="AB45" i="14"/>
  <c r="AC45" i="14"/>
  <c r="AD45" i="14"/>
  <c r="AF45" i="14"/>
  <c r="AG45" i="14"/>
  <c r="AH45" i="14"/>
  <c r="AI45" i="14"/>
  <c r="AJ45" i="14"/>
  <c r="AK45" i="14"/>
  <c r="AL45" i="14"/>
  <c r="AM45" i="14"/>
  <c r="AO45" i="14"/>
  <c r="AP45" i="14"/>
  <c r="AQ45" i="14"/>
  <c r="AR45" i="14"/>
  <c r="AS45" i="14"/>
  <c r="AT45" i="14"/>
  <c r="AU45" i="14"/>
  <c r="AV45" i="14"/>
  <c r="C46" i="14"/>
  <c r="D46" i="14"/>
  <c r="E46" i="14"/>
  <c r="G46" i="14"/>
  <c r="H46" i="14"/>
  <c r="I46" i="14"/>
  <c r="J46" i="14"/>
  <c r="K46" i="14"/>
  <c r="L46" i="14"/>
  <c r="M46" i="14"/>
  <c r="N46" i="14"/>
  <c r="O46" i="14"/>
  <c r="S46" i="14"/>
  <c r="T46" i="14"/>
  <c r="U46" i="14"/>
  <c r="X46" i="14"/>
  <c r="Y46" i="14"/>
  <c r="Z46" i="14"/>
  <c r="AA46" i="14"/>
  <c r="AB46" i="14"/>
  <c r="AC46" i="14"/>
  <c r="AD46" i="14"/>
  <c r="AF46" i="14"/>
  <c r="AG46" i="14"/>
  <c r="AH46" i="14"/>
  <c r="AI46" i="14"/>
  <c r="AJ46" i="14"/>
  <c r="AK46" i="14"/>
  <c r="AL46" i="14"/>
  <c r="AM46" i="14"/>
  <c r="AO46" i="14"/>
  <c r="AP46" i="14"/>
  <c r="AQ46" i="14"/>
  <c r="AR46" i="14"/>
  <c r="AS46" i="14"/>
  <c r="AT46" i="14"/>
  <c r="AU46" i="14"/>
  <c r="AV46" i="14"/>
  <c r="C47" i="14"/>
  <c r="D47" i="14"/>
  <c r="E47" i="14"/>
  <c r="G47" i="14"/>
  <c r="H47" i="14"/>
  <c r="I47" i="14"/>
  <c r="J47" i="14"/>
  <c r="K47" i="14"/>
  <c r="L47" i="14"/>
  <c r="M47" i="14"/>
  <c r="N47" i="14"/>
  <c r="O47" i="14"/>
  <c r="S47" i="14"/>
  <c r="T47" i="14"/>
  <c r="U47" i="14"/>
  <c r="X47" i="14"/>
  <c r="Y47" i="14"/>
  <c r="Z47" i="14"/>
  <c r="AA47" i="14"/>
  <c r="AB47" i="14"/>
  <c r="AC47" i="14"/>
  <c r="AD47" i="14"/>
  <c r="AF47" i="14"/>
  <c r="AG47" i="14"/>
  <c r="AH47" i="14"/>
  <c r="AI47" i="14"/>
  <c r="AJ47" i="14"/>
  <c r="AK47" i="14"/>
  <c r="AL47" i="14"/>
  <c r="AM47" i="14"/>
  <c r="AO47" i="14"/>
  <c r="AP47" i="14"/>
  <c r="AQ47" i="14"/>
  <c r="AR47" i="14"/>
  <c r="AS47" i="14"/>
  <c r="AT47" i="14"/>
  <c r="AU47" i="14"/>
  <c r="AV47" i="14"/>
  <c r="C48" i="14"/>
  <c r="D48" i="14"/>
  <c r="E48" i="14"/>
  <c r="G48" i="14"/>
  <c r="H48" i="14"/>
  <c r="I48" i="14"/>
  <c r="J48" i="14"/>
  <c r="K48" i="14"/>
  <c r="L48" i="14"/>
  <c r="M48" i="14"/>
  <c r="N48" i="14"/>
  <c r="O48" i="14"/>
  <c r="S48" i="14"/>
  <c r="T48" i="14"/>
  <c r="U48" i="14"/>
  <c r="X48" i="14"/>
  <c r="Y48" i="14"/>
  <c r="Z48" i="14"/>
  <c r="AA48" i="14"/>
  <c r="AB48" i="14"/>
  <c r="AC48" i="14"/>
  <c r="AD48" i="14"/>
  <c r="AF48" i="14"/>
  <c r="AG48" i="14"/>
  <c r="AH48" i="14"/>
  <c r="AI48" i="14"/>
  <c r="AJ48" i="14"/>
  <c r="AK48" i="14"/>
  <c r="AL48" i="14"/>
  <c r="AM48" i="14"/>
  <c r="AO48" i="14"/>
  <c r="AP48" i="14"/>
  <c r="AQ48" i="14"/>
  <c r="AR48" i="14"/>
  <c r="AS48" i="14"/>
  <c r="AT48" i="14"/>
  <c r="AU48" i="14"/>
  <c r="AV48" i="14"/>
  <c r="C49" i="14"/>
  <c r="D49" i="14"/>
  <c r="E49" i="14"/>
  <c r="G49" i="14"/>
  <c r="H49" i="14"/>
  <c r="I49" i="14"/>
  <c r="J49" i="14"/>
  <c r="K49" i="14"/>
  <c r="L49" i="14"/>
  <c r="M49" i="14"/>
  <c r="N49" i="14"/>
  <c r="O49" i="14"/>
  <c r="S49" i="14"/>
  <c r="T49" i="14"/>
  <c r="U49" i="14"/>
  <c r="X49" i="14"/>
  <c r="Y49" i="14"/>
  <c r="Z49" i="14"/>
  <c r="AA49" i="14"/>
  <c r="AB49" i="14"/>
  <c r="AC49" i="14"/>
  <c r="AD49" i="14"/>
  <c r="AF49" i="14"/>
  <c r="AG49" i="14"/>
  <c r="AH49" i="14"/>
  <c r="AI49" i="14"/>
  <c r="AJ49" i="14"/>
  <c r="AK49" i="14"/>
  <c r="AL49" i="14"/>
  <c r="AM49" i="14"/>
  <c r="AO49" i="14"/>
  <c r="AP49" i="14"/>
  <c r="AQ49" i="14"/>
  <c r="AR49" i="14"/>
  <c r="AS49" i="14"/>
  <c r="AT49" i="14"/>
  <c r="AU49" i="14"/>
  <c r="AV49" i="14"/>
  <c r="C50" i="14"/>
  <c r="D50" i="14"/>
  <c r="E50" i="14"/>
  <c r="G50" i="14"/>
  <c r="H50" i="14"/>
  <c r="I50" i="14"/>
  <c r="J50" i="14"/>
  <c r="K50" i="14"/>
  <c r="L50" i="14"/>
  <c r="M50" i="14"/>
  <c r="N50" i="14"/>
  <c r="O50" i="14"/>
  <c r="S50" i="14"/>
  <c r="T50" i="14"/>
  <c r="U50" i="14"/>
  <c r="X50" i="14"/>
  <c r="Y50" i="14"/>
  <c r="Z50" i="14"/>
  <c r="AA50" i="14"/>
  <c r="AB50" i="14"/>
  <c r="AC50" i="14"/>
  <c r="AD50" i="14"/>
  <c r="AF50" i="14"/>
  <c r="AG50" i="14"/>
  <c r="AH50" i="14"/>
  <c r="AI50" i="14"/>
  <c r="AJ50" i="14"/>
  <c r="AK50" i="14"/>
  <c r="AL50" i="14"/>
  <c r="AM50" i="14"/>
  <c r="AO50" i="14"/>
  <c r="AP50" i="14"/>
  <c r="AQ50" i="14"/>
  <c r="AR50" i="14"/>
  <c r="AS50" i="14"/>
  <c r="AT50" i="14"/>
  <c r="AU50" i="14"/>
  <c r="AV50" i="14"/>
  <c r="C51" i="14"/>
  <c r="D51" i="14"/>
  <c r="E51" i="14"/>
  <c r="G51" i="14"/>
  <c r="H51" i="14"/>
  <c r="I51" i="14"/>
  <c r="J51" i="14"/>
  <c r="K51" i="14"/>
  <c r="L51" i="14"/>
  <c r="M51" i="14"/>
  <c r="N51" i="14"/>
  <c r="O51" i="14"/>
  <c r="S51" i="14"/>
  <c r="T51" i="14"/>
  <c r="U51" i="14"/>
  <c r="X51" i="14"/>
  <c r="Y51" i="14"/>
  <c r="Z51" i="14"/>
  <c r="AA51" i="14"/>
  <c r="AB51" i="14"/>
  <c r="AC51" i="14"/>
  <c r="AD51" i="14"/>
  <c r="AF51" i="14"/>
  <c r="AG51" i="14"/>
  <c r="AH51" i="14"/>
  <c r="AI51" i="14"/>
  <c r="AJ51" i="14"/>
  <c r="AK51" i="14"/>
  <c r="AL51" i="14"/>
  <c r="AM51" i="14"/>
  <c r="AO51" i="14"/>
  <c r="AP51" i="14"/>
  <c r="AQ51" i="14"/>
  <c r="AR51" i="14"/>
  <c r="AS51" i="14"/>
  <c r="AT51" i="14"/>
  <c r="AU51" i="14"/>
  <c r="AV51" i="14"/>
  <c r="C52" i="14"/>
  <c r="D52" i="14"/>
  <c r="E52" i="14"/>
  <c r="G52" i="14"/>
  <c r="H52" i="14"/>
  <c r="I52" i="14"/>
  <c r="J52" i="14"/>
  <c r="K52" i="14"/>
  <c r="L52" i="14"/>
  <c r="M52" i="14"/>
  <c r="N52" i="14"/>
  <c r="O52" i="14"/>
  <c r="S52" i="14"/>
  <c r="T52" i="14"/>
  <c r="U52" i="14"/>
  <c r="X52" i="14"/>
  <c r="Y52" i="14"/>
  <c r="Z52" i="14"/>
  <c r="AA52" i="14"/>
  <c r="AB52" i="14"/>
  <c r="AC52" i="14"/>
  <c r="AD52" i="14"/>
  <c r="AF52" i="14"/>
  <c r="AG52" i="14"/>
  <c r="AH52" i="14"/>
  <c r="AI52" i="14"/>
  <c r="AJ52" i="14"/>
  <c r="AK52" i="14"/>
  <c r="AL52" i="14"/>
  <c r="AM52" i="14"/>
  <c r="AO52" i="14"/>
  <c r="AP52" i="14"/>
  <c r="AQ52" i="14"/>
  <c r="AR52" i="14"/>
  <c r="AS52" i="14"/>
  <c r="AT52" i="14"/>
  <c r="AU52" i="14"/>
  <c r="AV52" i="14"/>
  <c r="C53" i="14"/>
  <c r="D53" i="14"/>
  <c r="E53" i="14"/>
  <c r="G53" i="14"/>
  <c r="H53" i="14"/>
  <c r="I53" i="14"/>
  <c r="J53" i="14"/>
  <c r="K53" i="14"/>
  <c r="L53" i="14"/>
  <c r="M53" i="14"/>
  <c r="N53" i="14"/>
  <c r="O53" i="14"/>
  <c r="S53" i="14"/>
  <c r="T53" i="14"/>
  <c r="U53" i="14"/>
  <c r="X53" i="14"/>
  <c r="Y53" i="14"/>
  <c r="Z53" i="14"/>
  <c r="AA53" i="14"/>
  <c r="AB53" i="14"/>
  <c r="AC53" i="14"/>
  <c r="AD53" i="14"/>
  <c r="AF53" i="14"/>
  <c r="AG53" i="14"/>
  <c r="AH53" i="14"/>
  <c r="AI53" i="14"/>
  <c r="AJ53" i="14"/>
  <c r="AK53" i="14"/>
  <c r="AL53" i="14"/>
  <c r="AM53" i="14"/>
  <c r="AO53" i="14"/>
  <c r="AP53" i="14"/>
  <c r="AQ53" i="14"/>
  <c r="AR53" i="14"/>
  <c r="AS53" i="14"/>
  <c r="AT53" i="14"/>
  <c r="AU53" i="14"/>
  <c r="AV53" i="14"/>
  <c r="C54" i="14"/>
  <c r="D54" i="14"/>
  <c r="E54" i="14"/>
  <c r="G54" i="14"/>
  <c r="H54" i="14"/>
  <c r="I54" i="14"/>
  <c r="J54" i="14"/>
  <c r="K54" i="14"/>
  <c r="L54" i="14"/>
  <c r="M54" i="14"/>
  <c r="N54" i="14"/>
  <c r="O54" i="14"/>
  <c r="S54" i="14"/>
  <c r="T54" i="14"/>
  <c r="U54" i="14"/>
  <c r="X54" i="14"/>
  <c r="Y54" i="14"/>
  <c r="Z54" i="14"/>
  <c r="AA54" i="14"/>
  <c r="AB54" i="14"/>
  <c r="AC54" i="14"/>
  <c r="AD54" i="14"/>
  <c r="AF54" i="14"/>
  <c r="AG54" i="14"/>
  <c r="AH54" i="14"/>
  <c r="AI54" i="14"/>
  <c r="AJ54" i="14"/>
  <c r="AK54" i="14"/>
  <c r="AL54" i="14"/>
  <c r="AM54" i="14"/>
  <c r="AO54" i="14"/>
  <c r="AP54" i="14"/>
  <c r="AQ54" i="14"/>
  <c r="AR54" i="14"/>
  <c r="AS54" i="14"/>
  <c r="AT54" i="14"/>
  <c r="AU54" i="14"/>
  <c r="AV54" i="14"/>
  <c r="C55" i="14"/>
  <c r="D55" i="14"/>
  <c r="E55" i="14"/>
  <c r="G55" i="14"/>
  <c r="H55" i="14"/>
  <c r="I55" i="14"/>
  <c r="J55" i="14"/>
  <c r="K55" i="14"/>
  <c r="L55" i="14"/>
  <c r="M55" i="14"/>
  <c r="N55" i="14"/>
  <c r="O55" i="14"/>
  <c r="S55" i="14"/>
  <c r="T55" i="14"/>
  <c r="U55" i="14"/>
  <c r="X55" i="14"/>
  <c r="Y55" i="14"/>
  <c r="Z55" i="14"/>
  <c r="AA55" i="14"/>
  <c r="AB55" i="14"/>
  <c r="AC55" i="14"/>
  <c r="AD55" i="14"/>
  <c r="AF55" i="14"/>
  <c r="AG55" i="14"/>
  <c r="AH55" i="14"/>
  <c r="AI55" i="14"/>
  <c r="AJ55" i="14"/>
  <c r="AK55" i="14"/>
  <c r="AL55" i="14"/>
  <c r="AM55" i="14"/>
  <c r="AO55" i="14"/>
  <c r="AP55" i="14"/>
  <c r="AQ55" i="14"/>
  <c r="AR55" i="14"/>
  <c r="AS55" i="14"/>
  <c r="AT55" i="14"/>
  <c r="AU55" i="14"/>
  <c r="AV55" i="14"/>
  <c r="C56" i="14"/>
  <c r="D56" i="14"/>
  <c r="E56" i="14"/>
  <c r="G56" i="14"/>
  <c r="H56" i="14"/>
  <c r="I56" i="14"/>
  <c r="J56" i="14"/>
  <c r="K56" i="14"/>
  <c r="L56" i="14"/>
  <c r="M56" i="14"/>
  <c r="N56" i="14"/>
  <c r="O56" i="14"/>
  <c r="S56" i="14"/>
  <c r="T56" i="14"/>
  <c r="U56" i="14"/>
  <c r="X56" i="14"/>
  <c r="Y56" i="14"/>
  <c r="Z56" i="14"/>
  <c r="AA56" i="14"/>
  <c r="AB56" i="14"/>
  <c r="AC56" i="14"/>
  <c r="AD56" i="14"/>
  <c r="AF56" i="14"/>
  <c r="AG56" i="14"/>
  <c r="AH56" i="14"/>
  <c r="AI56" i="14"/>
  <c r="AJ56" i="14"/>
  <c r="AK56" i="14"/>
  <c r="AL56" i="14"/>
  <c r="AM56" i="14"/>
  <c r="AO56" i="14"/>
  <c r="AP56" i="14"/>
  <c r="AQ56" i="14"/>
  <c r="AR56" i="14"/>
  <c r="AS56" i="14"/>
  <c r="AT56" i="14"/>
  <c r="AU56" i="14"/>
  <c r="AV56" i="14"/>
  <c r="C57" i="14"/>
  <c r="D57" i="14"/>
  <c r="E57" i="14"/>
  <c r="G57" i="14"/>
  <c r="H57" i="14"/>
  <c r="I57" i="14"/>
  <c r="J57" i="14"/>
  <c r="K57" i="14"/>
  <c r="L57" i="14"/>
  <c r="M57" i="14"/>
  <c r="N57" i="14"/>
  <c r="O57" i="14"/>
  <c r="S57" i="14"/>
  <c r="T57" i="14"/>
  <c r="U57" i="14"/>
  <c r="X57" i="14"/>
  <c r="Y57" i="14"/>
  <c r="Z57" i="14"/>
  <c r="AA57" i="14"/>
  <c r="AB57" i="14"/>
  <c r="AC57" i="14"/>
  <c r="AD57" i="14"/>
  <c r="AF57" i="14"/>
  <c r="AG57" i="14"/>
  <c r="AH57" i="14"/>
  <c r="AI57" i="14"/>
  <c r="AJ57" i="14"/>
  <c r="AK57" i="14"/>
  <c r="AL57" i="14"/>
  <c r="AM57" i="14"/>
  <c r="AO57" i="14"/>
  <c r="AP57" i="14"/>
  <c r="AQ57" i="14"/>
  <c r="AR57" i="14"/>
  <c r="AS57" i="14"/>
  <c r="AT57" i="14"/>
  <c r="AU57" i="14"/>
  <c r="AV57" i="14"/>
  <c r="C58" i="14"/>
  <c r="D58" i="14"/>
  <c r="E58" i="14"/>
  <c r="G58" i="14"/>
  <c r="H58" i="14"/>
  <c r="I58" i="14"/>
  <c r="J58" i="14"/>
  <c r="K58" i="14"/>
  <c r="L58" i="14"/>
  <c r="M58" i="14"/>
  <c r="N58" i="14"/>
  <c r="O58" i="14"/>
  <c r="S58" i="14"/>
  <c r="T58" i="14"/>
  <c r="U58" i="14"/>
  <c r="X58" i="14"/>
  <c r="Y58" i="14"/>
  <c r="Z58" i="14"/>
  <c r="AA58" i="14"/>
  <c r="AB58" i="14"/>
  <c r="AC58" i="14"/>
  <c r="AD58" i="14"/>
  <c r="AF58" i="14"/>
  <c r="AG58" i="14"/>
  <c r="AH58" i="14"/>
  <c r="AI58" i="14"/>
  <c r="AJ58" i="14"/>
  <c r="AK58" i="14"/>
  <c r="AL58" i="14"/>
  <c r="AM58" i="14"/>
  <c r="AO58" i="14"/>
  <c r="AP58" i="14"/>
  <c r="AQ58" i="14"/>
  <c r="AR58" i="14"/>
  <c r="AS58" i="14"/>
  <c r="AT58" i="14"/>
  <c r="AU58" i="14"/>
  <c r="AV58" i="14"/>
  <c r="C59" i="14"/>
  <c r="D59" i="14"/>
  <c r="E59" i="14"/>
  <c r="G59" i="14"/>
  <c r="H59" i="14"/>
  <c r="I59" i="14"/>
  <c r="J59" i="14"/>
  <c r="K59" i="14"/>
  <c r="L59" i="14"/>
  <c r="M59" i="14"/>
  <c r="N59" i="14"/>
  <c r="O59" i="14"/>
  <c r="S59" i="14"/>
  <c r="T59" i="14"/>
  <c r="U59" i="14"/>
  <c r="X59" i="14"/>
  <c r="Y59" i="14"/>
  <c r="Z59" i="14"/>
  <c r="AA59" i="14"/>
  <c r="AB59" i="14"/>
  <c r="AC59" i="14"/>
  <c r="AD59" i="14"/>
  <c r="AF59" i="14"/>
  <c r="AG59" i="14"/>
  <c r="AH59" i="14"/>
  <c r="AI59" i="14"/>
  <c r="AJ59" i="14"/>
  <c r="AK59" i="14"/>
  <c r="AL59" i="14"/>
  <c r="AM59" i="14"/>
  <c r="AO59" i="14"/>
  <c r="AP59" i="14"/>
  <c r="AQ59" i="14"/>
  <c r="AR59" i="14"/>
  <c r="AS59" i="14"/>
  <c r="AT59" i="14"/>
  <c r="AU59" i="14"/>
  <c r="AV59" i="14"/>
  <c r="C60" i="14"/>
  <c r="D60" i="14"/>
  <c r="E60" i="14"/>
  <c r="G60" i="14"/>
  <c r="H60" i="14"/>
  <c r="I60" i="14"/>
  <c r="J60" i="14"/>
  <c r="K60" i="14"/>
  <c r="L60" i="14"/>
  <c r="M60" i="14"/>
  <c r="N60" i="14"/>
  <c r="O60" i="14"/>
  <c r="S60" i="14"/>
  <c r="T60" i="14"/>
  <c r="U60" i="14"/>
  <c r="X60" i="14"/>
  <c r="Y60" i="14"/>
  <c r="Z60" i="14"/>
  <c r="AA60" i="14"/>
  <c r="AB60" i="14"/>
  <c r="AC60" i="14"/>
  <c r="AD60" i="14"/>
  <c r="AF60" i="14"/>
  <c r="AG60" i="14"/>
  <c r="AH60" i="14"/>
  <c r="AI60" i="14"/>
  <c r="AJ60" i="14"/>
  <c r="AK60" i="14"/>
  <c r="AL60" i="14"/>
  <c r="AM60" i="14"/>
  <c r="AO60" i="14"/>
  <c r="AP60" i="14"/>
  <c r="AQ60" i="14"/>
  <c r="AR60" i="14"/>
  <c r="AS60" i="14"/>
  <c r="AT60" i="14"/>
  <c r="AU60" i="14"/>
  <c r="AV60" i="14"/>
  <c r="C61" i="14"/>
  <c r="D61" i="14"/>
  <c r="E61" i="14"/>
  <c r="G61" i="14"/>
  <c r="H61" i="14"/>
  <c r="I61" i="14"/>
  <c r="J61" i="14"/>
  <c r="K61" i="14"/>
  <c r="L61" i="14"/>
  <c r="M61" i="14"/>
  <c r="N61" i="14"/>
  <c r="O61" i="14"/>
  <c r="S61" i="14"/>
  <c r="T61" i="14"/>
  <c r="U61" i="14"/>
  <c r="X61" i="14"/>
  <c r="Y61" i="14"/>
  <c r="Z61" i="14"/>
  <c r="AA61" i="14"/>
  <c r="AB61" i="14"/>
  <c r="AC61" i="14"/>
  <c r="AD61" i="14"/>
  <c r="AF61" i="14"/>
  <c r="AG61" i="14"/>
  <c r="AH61" i="14"/>
  <c r="AI61" i="14"/>
  <c r="AJ61" i="14"/>
  <c r="AK61" i="14"/>
  <c r="AL61" i="14"/>
  <c r="AM61" i="14"/>
  <c r="AO61" i="14"/>
  <c r="AP61" i="14"/>
  <c r="AQ61" i="14"/>
  <c r="AR61" i="14"/>
  <c r="AS61" i="14"/>
  <c r="AT61" i="14"/>
  <c r="AU61" i="14"/>
  <c r="AV61" i="14"/>
  <c r="C62" i="14"/>
  <c r="D62" i="14"/>
  <c r="E62" i="14"/>
  <c r="G62" i="14"/>
  <c r="H62" i="14"/>
  <c r="I62" i="14"/>
  <c r="J62" i="14"/>
  <c r="K62" i="14"/>
  <c r="L62" i="14"/>
  <c r="M62" i="14"/>
  <c r="N62" i="14"/>
  <c r="O62" i="14"/>
  <c r="S62" i="14"/>
  <c r="T62" i="14"/>
  <c r="U62" i="14"/>
  <c r="X62" i="14"/>
  <c r="Y62" i="14"/>
  <c r="Z62" i="14"/>
  <c r="AA62" i="14"/>
  <c r="AB62" i="14"/>
  <c r="AC62" i="14"/>
  <c r="AD62" i="14"/>
  <c r="AF62" i="14"/>
  <c r="AG62" i="14"/>
  <c r="AH62" i="14"/>
  <c r="AI62" i="14"/>
  <c r="AJ62" i="14"/>
  <c r="AK62" i="14"/>
  <c r="AL62" i="14"/>
  <c r="AM62" i="14"/>
  <c r="AO62" i="14"/>
  <c r="AP62" i="14"/>
  <c r="AQ62" i="14"/>
  <c r="AR62" i="14"/>
  <c r="AS62" i="14"/>
  <c r="AT62" i="14"/>
  <c r="AU62" i="14"/>
  <c r="AV62" i="14"/>
  <c r="C63" i="14"/>
  <c r="D63" i="14"/>
  <c r="E63" i="14"/>
  <c r="G63" i="14"/>
  <c r="H63" i="14"/>
  <c r="I63" i="14"/>
  <c r="J63" i="14"/>
  <c r="K63" i="14"/>
  <c r="L63" i="14"/>
  <c r="M63" i="14"/>
  <c r="N63" i="14"/>
  <c r="O63" i="14"/>
  <c r="S63" i="14"/>
  <c r="T63" i="14"/>
  <c r="U63" i="14"/>
  <c r="X63" i="14"/>
  <c r="Y63" i="14"/>
  <c r="Z63" i="14"/>
  <c r="AA63" i="14"/>
  <c r="AB63" i="14"/>
  <c r="AC63" i="14"/>
  <c r="AD63" i="14"/>
  <c r="AF63" i="14"/>
  <c r="AG63" i="14"/>
  <c r="AH63" i="14"/>
  <c r="AI63" i="14"/>
  <c r="AJ63" i="14"/>
  <c r="AK63" i="14"/>
  <c r="AL63" i="14"/>
  <c r="AM63" i="14"/>
  <c r="AO63" i="14"/>
  <c r="AP63" i="14"/>
  <c r="AQ63" i="14"/>
  <c r="AR63" i="14"/>
  <c r="AS63" i="14"/>
  <c r="AT63" i="14"/>
  <c r="AU63" i="14"/>
  <c r="AV63" i="14"/>
  <c r="C64" i="14"/>
  <c r="D64" i="14"/>
  <c r="E64" i="14"/>
  <c r="G64" i="14"/>
  <c r="H64" i="14"/>
  <c r="I64" i="14"/>
  <c r="J64" i="14"/>
  <c r="K64" i="14"/>
  <c r="L64" i="14"/>
  <c r="M64" i="14"/>
  <c r="N64" i="14"/>
  <c r="O64" i="14"/>
  <c r="S64" i="14"/>
  <c r="T64" i="14"/>
  <c r="U64" i="14"/>
  <c r="X64" i="14"/>
  <c r="Y64" i="14"/>
  <c r="Z64" i="14"/>
  <c r="AA64" i="14"/>
  <c r="AB64" i="14"/>
  <c r="AC64" i="14"/>
  <c r="AD64" i="14"/>
  <c r="AF64" i="14"/>
  <c r="AG64" i="14"/>
  <c r="AH64" i="14"/>
  <c r="AI64" i="14"/>
  <c r="AJ64" i="14"/>
  <c r="AK64" i="14"/>
  <c r="AL64" i="14"/>
  <c r="AM64" i="14"/>
  <c r="AO64" i="14"/>
  <c r="AP64" i="14"/>
  <c r="AQ64" i="14"/>
  <c r="AR64" i="14"/>
  <c r="AS64" i="14"/>
  <c r="AT64" i="14"/>
  <c r="AU64" i="14"/>
  <c r="AV64" i="14"/>
  <c r="C65" i="14"/>
  <c r="D65" i="14"/>
  <c r="E65" i="14"/>
  <c r="G65" i="14"/>
  <c r="H65" i="14"/>
  <c r="I65" i="14"/>
  <c r="J65" i="14"/>
  <c r="K65" i="14"/>
  <c r="L65" i="14"/>
  <c r="M65" i="14"/>
  <c r="N65" i="14"/>
  <c r="O65" i="14"/>
  <c r="S65" i="14"/>
  <c r="T65" i="14"/>
  <c r="U65" i="14"/>
  <c r="X65" i="14"/>
  <c r="Y65" i="14"/>
  <c r="Z65" i="14"/>
  <c r="AA65" i="14"/>
  <c r="AB65" i="14"/>
  <c r="AC65" i="14"/>
  <c r="AD65" i="14"/>
  <c r="AF65" i="14"/>
  <c r="AG65" i="14"/>
  <c r="AH65" i="14"/>
  <c r="AI65" i="14"/>
  <c r="AJ65" i="14"/>
  <c r="AK65" i="14"/>
  <c r="AL65" i="14"/>
  <c r="AM65" i="14"/>
  <c r="AO65" i="14"/>
  <c r="AP65" i="14"/>
  <c r="AQ65" i="14"/>
  <c r="AR65" i="14"/>
  <c r="AS65" i="14"/>
  <c r="AT65" i="14"/>
  <c r="AU65" i="14"/>
  <c r="AV65" i="14"/>
  <c r="C66" i="14"/>
  <c r="D66" i="14"/>
  <c r="E66" i="14"/>
  <c r="G66" i="14"/>
  <c r="H66" i="14"/>
  <c r="I66" i="14"/>
  <c r="J66" i="14"/>
  <c r="K66" i="14"/>
  <c r="L66" i="14"/>
  <c r="M66" i="14"/>
  <c r="N66" i="14"/>
  <c r="O66" i="14"/>
  <c r="S66" i="14"/>
  <c r="T66" i="14"/>
  <c r="U66" i="14"/>
  <c r="X66" i="14"/>
  <c r="Y66" i="14"/>
  <c r="Z66" i="14"/>
  <c r="AA66" i="14"/>
  <c r="AB66" i="14"/>
  <c r="AC66" i="14"/>
  <c r="AD66" i="14"/>
  <c r="AF66" i="14"/>
  <c r="AG66" i="14"/>
  <c r="AH66" i="14"/>
  <c r="AI66" i="14"/>
  <c r="AJ66" i="14"/>
  <c r="AK66" i="14"/>
  <c r="AL66" i="14"/>
  <c r="AM66" i="14"/>
  <c r="AO66" i="14"/>
  <c r="AP66" i="14"/>
  <c r="AQ66" i="14"/>
  <c r="AR66" i="14"/>
  <c r="AS66" i="14"/>
  <c r="AT66" i="14"/>
  <c r="AU66" i="14"/>
  <c r="AV66" i="14"/>
  <c r="C67" i="14"/>
  <c r="D67" i="14"/>
  <c r="E67" i="14"/>
  <c r="G67" i="14"/>
  <c r="H67" i="14"/>
  <c r="I67" i="14"/>
  <c r="J67" i="14"/>
  <c r="K67" i="14"/>
  <c r="L67" i="14"/>
  <c r="M67" i="14"/>
  <c r="N67" i="14"/>
  <c r="O67" i="14"/>
  <c r="S67" i="14"/>
  <c r="T67" i="14"/>
  <c r="U67" i="14"/>
  <c r="X67" i="14"/>
  <c r="Y67" i="14"/>
  <c r="Z67" i="14"/>
  <c r="AA67" i="14"/>
  <c r="AB67" i="14"/>
  <c r="AC67" i="14"/>
  <c r="AD67" i="14"/>
  <c r="AF67" i="14"/>
  <c r="AG67" i="14"/>
  <c r="AH67" i="14"/>
  <c r="AI67" i="14"/>
  <c r="AJ67" i="14"/>
  <c r="AK67" i="14"/>
  <c r="AL67" i="14"/>
  <c r="AM67" i="14"/>
  <c r="AO67" i="14"/>
  <c r="AP67" i="14"/>
  <c r="AQ67" i="14"/>
  <c r="AR67" i="14"/>
  <c r="AS67" i="14"/>
  <c r="AT67" i="14"/>
  <c r="AU67" i="14"/>
  <c r="AV67" i="14"/>
  <c r="C68" i="14"/>
  <c r="D68" i="14"/>
  <c r="E68" i="14"/>
  <c r="G68" i="14"/>
  <c r="H68" i="14"/>
  <c r="I68" i="14"/>
  <c r="J68" i="14"/>
  <c r="K68" i="14"/>
  <c r="L68" i="14"/>
  <c r="M68" i="14"/>
  <c r="N68" i="14"/>
  <c r="O68" i="14"/>
  <c r="S68" i="14"/>
  <c r="T68" i="14"/>
  <c r="U68" i="14"/>
  <c r="X68" i="14"/>
  <c r="Y68" i="14"/>
  <c r="Z68" i="14"/>
  <c r="AA68" i="14"/>
  <c r="AB68" i="14"/>
  <c r="AC68" i="14"/>
  <c r="AD68" i="14"/>
  <c r="AF68" i="14"/>
  <c r="AG68" i="14"/>
  <c r="AH68" i="14"/>
  <c r="AI68" i="14"/>
  <c r="AJ68" i="14"/>
  <c r="AK68" i="14"/>
  <c r="AL68" i="14"/>
  <c r="AM68" i="14"/>
  <c r="AO68" i="14"/>
  <c r="AP68" i="14"/>
  <c r="AQ68" i="14"/>
  <c r="AR68" i="14"/>
  <c r="AS68" i="14"/>
  <c r="AT68" i="14"/>
  <c r="AU68" i="14"/>
  <c r="AV68" i="14"/>
  <c r="C69" i="14"/>
  <c r="D69" i="14"/>
  <c r="E69" i="14"/>
  <c r="G69" i="14"/>
  <c r="H69" i="14"/>
  <c r="I69" i="14"/>
  <c r="J69" i="14"/>
  <c r="K69" i="14"/>
  <c r="L69" i="14"/>
  <c r="M69" i="14"/>
  <c r="N69" i="14"/>
  <c r="O69" i="14"/>
  <c r="S69" i="14"/>
  <c r="T69" i="14"/>
  <c r="U69" i="14"/>
  <c r="X69" i="14"/>
  <c r="Y69" i="14"/>
  <c r="Z69" i="14"/>
  <c r="AA69" i="14"/>
  <c r="AB69" i="14"/>
  <c r="AC69" i="14"/>
  <c r="AD69" i="14"/>
  <c r="AF69" i="14"/>
  <c r="AG69" i="14"/>
  <c r="AH69" i="14"/>
  <c r="AI69" i="14"/>
  <c r="AJ69" i="14"/>
  <c r="AK69" i="14"/>
  <c r="AL69" i="14"/>
  <c r="AM69" i="14"/>
  <c r="AO69" i="14"/>
  <c r="AP69" i="14"/>
  <c r="AQ69" i="14"/>
  <c r="AR69" i="14"/>
  <c r="AS69" i="14"/>
  <c r="AT69" i="14"/>
  <c r="AU69" i="14"/>
  <c r="AV69" i="14"/>
  <c r="C70" i="14"/>
  <c r="D70" i="14"/>
  <c r="E70" i="14"/>
  <c r="G70" i="14"/>
  <c r="H70" i="14"/>
  <c r="I70" i="14"/>
  <c r="J70" i="14"/>
  <c r="K70" i="14"/>
  <c r="L70" i="14"/>
  <c r="M70" i="14"/>
  <c r="N70" i="14"/>
  <c r="O70" i="14"/>
  <c r="S70" i="14"/>
  <c r="T70" i="14"/>
  <c r="U70" i="14"/>
  <c r="X70" i="14"/>
  <c r="Y70" i="14"/>
  <c r="Z70" i="14"/>
  <c r="AA70" i="14"/>
  <c r="AB70" i="14"/>
  <c r="AC70" i="14"/>
  <c r="AD70" i="14"/>
  <c r="AF70" i="14"/>
  <c r="AG70" i="14"/>
  <c r="AH70" i="14"/>
  <c r="AI70" i="14"/>
  <c r="AJ70" i="14"/>
  <c r="AK70" i="14"/>
  <c r="AL70" i="14"/>
  <c r="AM70" i="14"/>
  <c r="AO70" i="14"/>
  <c r="AP70" i="14"/>
  <c r="AQ70" i="14"/>
  <c r="AR70" i="14"/>
  <c r="AS70" i="14"/>
  <c r="AT70" i="14"/>
  <c r="AU70" i="14"/>
  <c r="AV70" i="14"/>
  <c r="C71" i="14"/>
  <c r="D71" i="14"/>
  <c r="E71" i="14"/>
  <c r="G71" i="14"/>
  <c r="H71" i="14"/>
  <c r="I71" i="14"/>
  <c r="J71" i="14"/>
  <c r="K71" i="14"/>
  <c r="L71" i="14"/>
  <c r="M71" i="14"/>
  <c r="N71" i="14"/>
  <c r="O71" i="14"/>
  <c r="S71" i="14"/>
  <c r="T71" i="14"/>
  <c r="U71" i="14"/>
  <c r="X71" i="14"/>
  <c r="Y71" i="14"/>
  <c r="Z71" i="14"/>
  <c r="AA71" i="14"/>
  <c r="AB71" i="14"/>
  <c r="AC71" i="14"/>
  <c r="AD71" i="14"/>
  <c r="AF71" i="14"/>
  <c r="AG71" i="14"/>
  <c r="AH71" i="14"/>
  <c r="AI71" i="14"/>
  <c r="AJ71" i="14"/>
  <c r="AK71" i="14"/>
  <c r="AL71" i="14"/>
  <c r="AM71" i="14"/>
  <c r="AO71" i="14"/>
  <c r="AP71" i="14"/>
  <c r="AQ71" i="14"/>
  <c r="AR71" i="14"/>
  <c r="AS71" i="14"/>
  <c r="AT71" i="14"/>
  <c r="AU71" i="14"/>
  <c r="AV71" i="14"/>
  <c r="C72" i="14"/>
  <c r="D72" i="14"/>
  <c r="E72" i="14"/>
  <c r="G72" i="14"/>
  <c r="H72" i="14"/>
  <c r="I72" i="14"/>
  <c r="J72" i="14"/>
  <c r="K72" i="14"/>
  <c r="L72" i="14"/>
  <c r="M72" i="14"/>
  <c r="N72" i="14"/>
  <c r="O72" i="14"/>
  <c r="S72" i="14"/>
  <c r="T72" i="14"/>
  <c r="U72" i="14"/>
  <c r="X72" i="14"/>
  <c r="Y72" i="14"/>
  <c r="Z72" i="14"/>
  <c r="AA72" i="14"/>
  <c r="AB72" i="14"/>
  <c r="AC72" i="14"/>
  <c r="AD72" i="14"/>
  <c r="AF72" i="14"/>
  <c r="AG72" i="14"/>
  <c r="AH72" i="14"/>
  <c r="AI72" i="14"/>
  <c r="AJ72" i="14"/>
  <c r="AK72" i="14"/>
  <c r="AL72" i="14"/>
  <c r="AM72" i="14"/>
  <c r="AO72" i="14"/>
  <c r="AP72" i="14"/>
  <c r="AQ72" i="14"/>
  <c r="AR72" i="14"/>
  <c r="AS72" i="14"/>
  <c r="AT72" i="14"/>
  <c r="AU72" i="14"/>
  <c r="AV72" i="14"/>
  <c r="C73" i="14"/>
  <c r="D73" i="14"/>
  <c r="E73" i="14"/>
  <c r="G73" i="14"/>
  <c r="H73" i="14"/>
  <c r="I73" i="14"/>
  <c r="J73" i="14"/>
  <c r="K73" i="14"/>
  <c r="L73" i="14"/>
  <c r="M73" i="14"/>
  <c r="N73" i="14"/>
  <c r="O73" i="14"/>
  <c r="S73" i="14"/>
  <c r="T73" i="14"/>
  <c r="U73" i="14"/>
  <c r="X73" i="14"/>
  <c r="Y73" i="14"/>
  <c r="Z73" i="14"/>
  <c r="AA73" i="14"/>
  <c r="AB73" i="14"/>
  <c r="AC73" i="14"/>
  <c r="AD73" i="14"/>
  <c r="AF73" i="14"/>
  <c r="AG73" i="14"/>
  <c r="AH73" i="14"/>
  <c r="AI73" i="14"/>
  <c r="AJ73" i="14"/>
  <c r="AK73" i="14"/>
  <c r="AL73" i="14"/>
  <c r="AM73" i="14"/>
  <c r="AO73" i="14"/>
  <c r="AP73" i="14"/>
  <c r="AQ73" i="14"/>
  <c r="AR73" i="14"/>
  <c r="AS73" i="14"/>
  <c r="AT73" i="14"/>
  <c r="AU73" i="14"/>
  <c r="AV73" i="14"/>
  <c r="C74" i="14"/>
  <c r="D74" i="14"/>
  <c r="E74" i="14"/>
  <c r="G74" i="14"/>
  <c r="H74" i="14"/>
  <c r="I74" i="14"/>
  <c r="J74" i="14"/>
  <c r="K74" i="14"/>
  <c r="L74" i="14"/>
  <c r="M74" i="14"/>
  <c r="N74" i="14"/>
  <c r="O74" i="14"/>
  <c r="S74" i="14"/>
  <c r="T74" i="14"/>
  <c r="U74" i="14"/>
  <c r="X74" i="14"/>
  <c r="Y74" i="14"/>
  <c r="Z74" i="14"/>
  <c r="AA74" i="14"/>
  <c r="AB74" i="14"/>
  <c r="AC74" i="14"/>
  <c r="AD74" i="14"/>
  <c r="AF74" i="14"/>
  <c r="AG74" i="14"/>
  <c r="AH74" i="14"/>
  <c r="AI74" i="14"/>
  <c r="AJ74" i="14"/>
  <c r="AK74" i="14"/>
  <c r="AL74" i="14"/>
  <c r="AM74" i="14"/>
  <c r="AO74" i="14"/>
  <c r="AP74" i="14"/>
  <c r="AQ74" i="14"/>
  <c r="AR74" i="14"/>
  <c r="AS74" i="14"/>
  <c r="AT74" i="14"/>
  <c r="AU74" i="14"/>
  <c r="AV74" i="14"/>
  <c r="C75" i="14"/>
  <c r="D75" i="14"/>
  <c r="E75" i="14"/>
  <c r="G75" i="14"/>
  <c r="H75" i="14"/>
  <c r="I75" i="14"/>
  <c r="J75" i="14"/>
  <c r="K75" i="14"/>
  <c r="L75" i="14"/>
  <c r="M75" i="14"/>
  <c r="N75" i="14"/>
  <c r="O75" i="14"/>
  <c r="S75" i="14"/>
  <c r="T75" i="14"/>
  <c r="U75" i="14"/>
  <c r="X75" i="14"/>
  <c r="Y75" i="14"/>
  <c r="Z75" i="14"/>
  <c r="AA75" i="14"/>
  <c r="AB75" i="14"/>
  <c r="AC75" i="14"/>
  <c r="AD75" i="14"/>
  <c r="AF75" i="14"/>
  <c r="AG75" i="14"/>
  <c r="AH75" i="14"/>
  <c r="AI75" i="14"/>
  <c r="AJ75" i="14"/>
  <c r="AK75" i="14"/>
  <c r="AL75" i="14"/>
  <c r="AM75" i="14"/>
  <c r="AO75" i="14"/>
  <c r="AP75" i="14"/>
  <c r="AQ75" i="14"/>
  <c r="AR75" i="14"/>
  <c r="AS75" i="14"/>
  <c r="AT75" i="14"/>
  <c r="AU75" i="14"/>
  <c r="AV75" i="14"/>
  <c r="C76" i="14"/>
  <c r="D76" i="14"/>
  <c r="E76" i="14"/>
  <c r="G76" i="14"/>
  <c r="H76" i="14"/>
  <c r="I76" i="14"/>
  <c r="J76" i="14"/>
  <c r="K76" i="14"/>
  <c r="L76" i="14"/>
  <c r="M76" i="14"/>
  <c r="N76" i="14"/>
  <c r="O76" i="14"/>
  <c r="S76" i="14"/>
  <c r="T76" i="14"/>
  <c r="U76" i="14"/>
  <c r="X76" i="14"/>
  <c r="Y76" i="14"/>
  <c r="Z76" i="14"/>
  <c r="AA76" i="14"/>
  <c r="AB76" i="14"/>
  <c r="AC76" i="14"/>
  <c r="AD76" i="14"/>
  <c r="AF76" i="14"/>
  <c r="AG76" i="14"/>
  <c r="AH76" i="14"/>
  <c r="AI76" i="14"/>
  <c r="AJ76" i="14"/>
  <c r="AK76" i="14"/>
  <c r="AL76" i="14"/>
  <c r="AM76" i="14"/>
  <c r="AO76" i="14"/>
  <c r="AP76" i="14"/>
  <c r="AQ76" i="14"/>
  <c r="AR76" i="14"/>
  <c r="AS76" i="14"/>
  <c r="AT76" i="14"/>
  <c r="AU76" i="14"/>
  <c r="AV76" i="14"/>
  <c r="C77" i="14"/>
  <c r="D77" i="14"/>
  <c r="E77" i="14"/>
  <c r="G77" i="14"/>
  <c r="H77" i="14"/>
  <c r="I77" i="14"/>
  <c r="J77" i="14"/>
  <c r="K77" i="14"/>
  <c r="L77" i="14"/>
  <c r="M77" i="14"/>
  <c r="N77" i="14"/>
  <c r="O77" i="14"/>
  <c r="S77" i="14"/>
  <c r="T77" i="14"/>
  <c r="U77" i="14"/>
  <c r="X77" i="14"/>
  <c r="Y77" i="14"/>
  <c r="Z77" i="14"/>
  <c r="AA77" i="14"/>
  <c r="AB77" i="14"/>
  <c r="AC77" i="14"/>
  <c r="AD77" i="14"/>
  <c r="AF77" i="14"/>
  <c r="AG77" i="14"/>
  <c r="AH77" i="14"/>
  <c r="AI77" i="14"/>
  <c r="AJ77" i="14"/>
  <c r="AK77" i="14"/>
  <c r="AL77" i="14"/>
  <c r="AM77" i="14"/>
  <c r="AO77" i="14"/>
  <c r="AP77" i="14"/>
  <c r="AQ77" i="14"/>
  <c r="AR77" i="14"/>
  <c r="AS77" i="14"/>
  <c r="AT77" i="14"/>
  <c r="AU77" i="14"/>
  <c r="AV77" i="14"/>
  <c r="C78" i="14"/>
  <c r="D78" i="14"/>
  <c r="E78" i="14"/>
  <c r="G78" i="14"/>
  <c r="H78" i="14"/>
  <c r="I78" i="14"/>
  <c r="J78" i="14"/>
  <c r="K78" i="14"/>
  <c r="L78" i="14"/>
  <c r="M78" i="14"/>
  <c r="N78" i="14"/>
  <c r="O78" i="14"/>
  <c r="S78" i="14"/>
  <c r="T78" i="14"/>
  <c r="U78" i="14"/>
  <c r="X78" i="14"/>
  <c r="Y78" i="14"/>
  <c r="Z78" i="14"/>
  <c r="AA78" i="14"/>
  <c r="AB78" i="14"/>
  <c r="AC78" i="14"/>
  <c r="AD78" i="14"/>
  <c r="AF78" i="14"/>
  <c r="AG78" i="14"/>
  <c r="AH78" i="14"/>
  <c r="AI78" i="14"/>
  <c r="AJ78" i="14"/>
  <c r="AK78" i="14"/>
  <c r="AL78" i="14"/>
  <c r="AM78" i="14"/>
  <c r="AO78" i="14"/>
  <c r="AP78" i="14"/>
  <c r="AQ78" i="14"/>
  <c r="AR78" i="14"/>
  <c r="AS78" i="14"/>
  <c r="AT78" i="14"/>
  <c r="AU78" i="14"/>
  <c r="AV78" i="14"/>
  <c r="C79" i="14"/>
  <c r="D79" i="14"/>
  <c r="E79" i="14"/>
  <c r="G79" i="14"/>
  <c r="H79" i="14"/>
  <c r="I79" i="14"/>
  <c r="J79" i="14"/>
  <c r="K79" i="14"/>
  <c r="L79" i="14"/>
  <c r="M79" i="14"/>
  <c r="N79" i="14"/>
  <c r="O79" i="14"/>
  <c r="S79" i="14"/>
  <c r="T79" i="14"/>
  <c r="U79" i="14"/>
  <c r="X79" i="14"/>
  <c r="Y79" i="14"/>
  <c r="Z79" i="14"/>
  <c r="AA79" i="14"/>
  <c r="AB79" i="14"/>
  <c r="AC79" i="14"/>
  <c r="AD79" i="14"/>
  <c r="AF79" i="14"/>
  <c r="AG79" i="14"/>
  <c r="AH79" i="14"/>
  <c r="AI79" i="14"/>
  <c r="AJ79" i="14"/>
  <c r="AK79" i="14"/>
  <c r="AL79" i="14"/>
  <c r="AM79" i="14"/>
  <c r="AO79" i="14"/>
  <c r="AP79" i="14"/>
  <c r="AQ79" i="14"/>
  <c r="AR79" i="14"/>
  <c r="AS79" i="14"/>
  <c r="AT79" i="14"/>
  <c r="AU79" i="14"/>
  <c r="AV79" i="14"/>
  <c r="C80" i="14"/>
  <c r="D80" i="14"/>
  <c r="E80" i="14"/>
  <c r="G80" i="14"/>
  <c r="H80" i="14"/>
  <c r="I80" i="14"/>
  <c r="J80" i="14"/>
  <c r="K80" i="14"/>
  <c r="L80" i="14"/>
  <c r="M80" i="14"/>
  <c r="N80" i="14"/>
  <c r="O80" i="14"/>
  <c r="S80" i="14"/>
  <c r="T80" i="14"/>
  <c r="U80" i="14"/>
  <c r="X80" i="14"/>
  <c r="Y80" i="14"/>
  <c r="Z80" i="14"/>
  <c r="AA80" i="14"/>
  <c r="AB80" i="14"/>
  <c r="AC80" i="14"/>
  <c r="AD80" i="14"/>
  <c r="AF80" i="14"/>
  <c r="AG80" i="14"/>
  <c r="AH80" i="14"/>
  <c r="AI80" i="14"/>
  <c r="AJ80" i="14"/>
  <c r="AK80" i="14"/>
  <c r="AL80" i="14"/>
  <c r="AM80" i="14"/>
  <c r="AO80" i="14"/>
  <c r="AP80" i="14"/>
  <c r="AQ80" i="14"/>
  <c r="AR80" i="14"/>
  <c r="AS80" i="14"/>
  <c r="AT80" i="14"/>
  <c r="AU80" i="14"/>
  <c r="AV80" i="14"/>
  <c r="C81" i="14"/>
  <c r="D81" i="14"/>
  <c r="E81" i="14"/>
  <c r="G81" i="14"/>
  <c r="H81" i="14"/>
  <c r="I81" i="14"/>
  <c r="J81" i="14"/>
  <c r="K81" i="14"/>
  <c r="L81" i="14"/>
  <c r="M81" i="14"/>
  <c r="N81" i="14"/>
  <c r="O81" i="14"/>
  <c r="S81" i="14"/>
  <c r="T81" i="14"/>
  <c r="U81" i="14"/>
  <c r="X81" i="14"/>
  <c r="Y81" i="14"/>
  <c r="Z81" i="14"/>
  <c r="AA81" i="14"/>
  <c r="AB81" i="14"/>
  <c r="AC81" i="14"/>
  <c r="AD81" i="14"/>
  <c r="AF81" i="14"/>
  <c r="AG81" i="14"/>
  <c r="AH81" i="14"/>
  <c r="AI81" i="14"/>
  <c r="AJ81" i="14"/>
  <c r="AK81" i="14"/>
  <c r="AL81" i="14"/>
  <c r="AM81" i="14"/>
  <c r="AO81" i="14"/>
  <c r="AP81" i="14"/>
  <c r="AQ81" i="14"/>
  <c r="AR81" i="14"/>
  <c r="AS81" i="14"/>
  <c r="AT81" i="14"/>
  <c r="AU81" i="14"/>
  <c r="AV81" i="14"/>
  <c r="C82" i="14"/>
  <c r="D82" i="14"/>
  <c r="E82" i="14"/>
  <c r="G82" i="14"/>
  <c r="H82" i="14"/>
  <c r="I82" i="14"/>
  <c r="J82" i="14"/>
  <c r="K82" i="14"/>
  <c r="L82" i="14"/>
  <c r="M82" i="14"/>
  <c r="N82" i="14"/>
  <c r="O82" i="14"/>
  <c r="S82" i="14"/>
  <c r="T82" i="14"/>
  <c r="U82" i="14"/>
  <c r="X82" i="14"/>
  <c r="Y82" i="14"/>
  <c r="Z82" i="14"/>
  <c r="AA82" i="14"/>
  <c r="AB82" i="14"/>
  <c r="AC82" i="14"/>
  <c r="AD82" i="14"/>
  <c r="AF82" i="14"/>
  <c r="AG82" i="14"/>
  <c r="AH82" i="14"/>
  <c r="AI82" i="14"/>
  <c r="AJ82" i="14"/>
  <c r="AK82" i="14"/>
  <c r="AL82" i="14"/>
  <c r="AM82" i="14"/>
  <c r="AO82" i="14"/>
  <c r="AP82" i="14"/>
  <c r="AQ82" i="14"/>
  <c r="AR82" i="14"/>
  <c r="AS82" i="14"/>
  <c r="AT82" i="14"/>
  <c r="AU82" i="14"/>
  <c r="AV82" i="14"/>
  <c r="C83" i="14"/>
  <c r="D83" i="14"/>
  <c r="E83" i="14"/>
  <c r="G83" i="14"/>
  <c r="H83" i="14"/>
  <c r="I83" i="14"/>
  <c r="J83" i="14"/>
  <c r="K83" i="14"/>
  <c r="L83" i="14"/>
  <c r="M83" i="14"/>
  <c r="N83" i="14"/>
  <c r="O83" i="14"/>
  <c r="S83" i="14"/>
  <c r="T83" i="14"/>
  <c r="U83" i="14"/>
  <c r="X83" i="14"/>
  <c r="Y83" i="14"/>
  <c r="Z83" i="14"/>
  <c r="AA83" i="14"/>
  <c r="AB83" i="14"/>
  <c r="AC83" i="14"/>
  <c r="AD83" i="14"/>
  <c r="AF83" i="14"/>
  <c r="AG83" i="14"/>
  <c r="AH83" i="14"/>
  <c r="AI83" i="14"/>
  <c r="AJ83" i="14"/>
  <c r="AK83" i="14"/>
  <c r="AL83" i="14"/>
  <c r="AM83" i="14"/>
  <c r="AO83" i="14"/>
  <c r="AP83" i="14"/>
  <c r="AQ83" i="14"/>
  <c r="AR83" i="14"/>
  <c r="AS83" i="14"/>
  <c r="AT83" i="14"/>
  <c r="AU83" i="14"/>
  <c r="AV83" i="14"/>
  <c r="C84" i="14"/>
  <c r="D84" i="14"/>
  <c r="E84" i="14"/>
  <c r="G84" i="14"/>
  <c r="H84" i="14"/>
  <c r="I84" i="14"/>
  <c r="J84" i="14"/>
  <c r="K84" i="14"/>
  <c r="L84" i="14"/>
  <c r="M84" i="14"/>
  <c r="N84" i="14"/>
  <c r="O84" i="14"/>
  <c r="S84" i="14"/>
  <c r="T84" i="14"/>
  <c r="U84" i="14"/>
  <c r="X84" i="14"/>
  <c r="Y84" i="14"/>
  <c r="Z84" i="14"/>
  <c r="AA84" i="14"/>
  <c r="AB84" i="14"/>
  <c r="AC84" i="14"/>
  <c r="AD84" i="14"/>
  <c r="AF84" i="14"/>
  <c r="AG84" i="14"/>
  <c r="AH84" i="14"/>
  <c r="AI84" i="14"/>
  <c r="AJ84" i="14"/>
  <c r="AK84" i="14"/>
  <c r="AL84" i="14"/>
  <c r="AM84" i="14"/>
  <c r="AO84" i="14"/>
  <c r="AP84" i="14"/>
  <c r="AQ84" i="14"/>
  <c r="AR84" i="14"/>
  <c r="AS84" i="14"/>
  <c r="AT84" i="14"/>
  <c r="AU84" i="14"/>
  <c r="AV84" i="14"/>
  <c r="C85" i="14"/>
  <c r="D85" i="14"/>
  <c r="E85" i="14"/>
  <c r="G85" i="14"/>
  <c r="H85" i="14"/>
  <c r="I85" i="14"/>
  <c r="J85" i="14"/>
  <c r="K85" i="14"/>
  <c r="L85" i="14"/>
  <c r="M85" i="14"/>
  <c r="N85" i="14"/>
  <c r="O85" i="14"/>
  <c r="S85" i="14"/>
  <c r="T85" i="14"/>
  <c r="U85" i="14"/>
  <c r="X85" i="14"/>
  <c r="Y85" i="14"/>
  <c r="Z85" i="14"/>
  <c r="AA85" i="14"/>
  <c r="AB85" i="14"/>
  <c r="AC85" i="14"/>
  <c r="AD85" i="14"/>
  <c r="AF85" i="14"/>
  <c r="AG85" i="14"/>
  <c r="AH85" i="14"/>
  <c r="AI85" i="14"/>
  <c r="AJ85" i="14"/>
  <c r="AK85" i="14"/>
  <c r="AL85" i="14"/>
  <c r="AM85" i="14"/>
  <c r="AO85" i="14"/>
  <c r="AP85" i="14"/>
  <c r="AQ85" i="14"/>
  <c r="AR85" i="14"/>
  <c r="AS85" i="14"/>
  <c r="AT85" i="14"/>
  <c r="AU85" i="14"/>
  <c r="AV85" i="14"/>
  <c r="C86" i="14"/>
  <c r="D86" i="14"/>
  <c r="E86" i="14"/>
  <c r="G86" i="14"/>
  <c r="H86" i="14"/>
  <c r="I86" i="14"/>
  <c r="J86" i="14"/>
  <c r="K86" i="14"/>
  <c r="L86" i="14"/>
  <c r="M86" i="14"/>
  <c r="N86" i="14"/>
  <c r="O86" i="14"/>
  <c r="S86" i="14"/>
  <c r="T86" i="14"/>
  <c r="U86" i="14"/>
  <c r="X86" i="14"/>
  <c r="Y86" i="14"/>
  <c r="Z86" i="14"/>
  <c r="AA86" i="14"/>
  <c r="AB86" i="14"/>
  <c r="AC86" i="14"/>
  <c r="AD86" i="14"/>
  <c r="AF86" i="14"/>
  <c r="AG86" i="14"/>
  <c r="AH86" i="14"/>
  <c r="AI86" i="14"/>
  <c r="AJ86" i="14"/>
  <c r="AK86" i="14"/>
  <c r="AL86" i="14"/>
  <c r="AM86" i="14"/>
  <c r="AO86" i="14"/>
  <c r="AP86" i="14"/>
  <c r="AQ86" i="14"/>
  <c r="AR86" i="14"/>
  <c r="AS86" i="14"/>
  <c r="AT86" i="14"/>
  <c r="AU86" i="14"/>
  <c r="AV86" i="14"/>
  <c r="C87" i="14"/>
  <c r="D87" i="14"/>
  <c r="E87" i="14"/>
  <c r="G87" i="14"/>
  <c r="H87" i="14"/>
  <c r="I87" i="14"/>
  <c r="J87" i="14"/>
  <c r="K87" i="14"/>
  <c r="L87" i="14"/>
  <c r="M87" i="14"/>
  <c r="N87" i="14"/>
  <c r="O87" i="14"/>
  <c r="S87" i="14"/>
  <c r="T87" i="14"/>
  <c r="U87" i="14"/>
  <c r="X87" i="14"/>
  <c r="Y87" i="14"/>
  <c r="Z87" i="14"/>
  <c r="AA87" i="14"/>
  <c r="AC87" i="14"/>
  <c r="AD87" i="14"/>
  <c r="AF87" i="14"/>
  <c r="AG87" i="14"/>
  <c r="AH87" i="14"/>
  <c r="AI87" i="14"/>
  <c r="AJ87" i="14"/>
  <c r="AK87" i="14"/>
  <c r="AL87" i="14"/>
  <c r="AM87" i="14"/>
  <c r="AO87" i="14"/>
  <c r="AP87" i="14"/>
  <c r="AQ87" i="14"/>
  <c r="AR87" i="14"/>
  <c r="AS87" i="14"/>
  <c r="AT87" i="14"/>
  <c r="AU87" i="14"/>
  <c r="AV87" i="14"/>
  <c r="C88" i="14"/>
  <c r="D88" i="14"/>
  <c r="E88" i="14"/>
  <c r="G88" i="14"/>
  <c r="H88" i="14"/>
  <c r="I88" i="14"/>
  <c r="J88" i="14"/>
  <c r="K88" i="14"/>
  <c r="L88" i="14"/>
  <c r="M88" i="14"/>
  <c r="N88" i="14"/>
  <c r="O88" i="14"/>
  <c r="S88" i="14"/>
  <c r="T88" i="14"/>
  <c r="U88" i="14"/>
  <c r="X88" i="14"/>
  <c r="Y88" i="14"/>
  <c r="Z88" i="14"/>
  <c r="AA88" i="14"/>
  <c r="AC88" i="14"/>
  <c r="AD88" i="14"/>
  <c r="AF88" i="14"/>
  <c r="AG88" i="14"/>
  <c r="AH88" i="14"/>
  <c r="AI88" i="14"/>
  <c r="AJ88" i="14"/>
  <c r="AK88" i="14"/>
  <c r="AL88" i="14"/>
  <c r="AM88" i="14"/>
  <c r="AO88" i="14"/>
  <c r="AP88" i="14"/>
  <c r="AQ88" i="14"/>
  <c r="AR88" i="14"/>
  <c r="AS88" i="14"/>
  <c r="AT88" i="14"/>
  <c r="AU88" i="14"/>
  <c r="AV88" i="14"/>
  <c r="C89" i="14"/>
  <c r="D89" i="14"/>
  <c r="E89" i="14"/>
  <c r="G89" i="14"/>
  <c r="H89" i="14"/>
  <c r="I89" i="14"/>
  <c r="J89" i="14"/>
  <c r="K89" i="14"/>
  <c r="L89" i="14"/>
  <c r="M89" i="14"/>
  <c r="N89" i="14"/>
  <c r="O89" i="14"/>
  <c r="S89" i="14"/>
  <c r="T89" i="14"/>
  <c r="U89" i="14"/>
  <c r="X89" i="14"/>
  <c r="Y89" i="14"/>
  <c r="Z89" i="14"/>
  <c r="AA89" i="14"/>
  <c r="AC89" i="14"/>
  <c r="AD89" i="14"/>
  <c r="AF89" i="14"/>
  <c r="AG89" i="14"/>
  <c r="AH89" i="14"/>
  <c r="AI89" i="14"/>
  <c r="AJ89" i="14"/>
  <c r="AK89" i="14"/>
  <c r="AL89" i="14"/>
  <c r="AM89" i="14"/>
  <c r="AO89" i="14"/>
  <c r="AP89" i="14"/>
  <c r="AQ89" i="14"/>
  <c r="AR89" i="14"/>
  <c r="AS89" i="14"/>
  <c r="AT89" i="14"/>
  <c r="AU89" i="14"/>
  <c r="AV89" i="14"/>
  <c r="C90" i="14"/>
  <c r="D90" i="14"/>
  <c r="E90" i="14"/>
  <c r="G90" i="14"/>
  <c r="H90" i="14"/>
  <c r="I90" i="14"/>
  <c r="J90" i="14"/>
  <c r="K90" i="14"/>
  <c r="L90" i="14"/>
  <c r="M90" i="14"/>
  <c r="N90" i="14"/>
  <c r="O90" i="14"/>
  <c r="S90" i="14"/>
  <c r="T90" i="14"/>
  <c r="U90" i="14"/>
  <c r="X90" i="14"/>
  <c r="Y90" i="14"/>
  <c r="Z90" i="14"/>
  <c r="AA90" i="14"/>
  <c r="AC90" i="14"/>
  <c r="AD90" i="14"/>
  <c r="AF90" i="14"/>
  <c r="AG90" i="14"/>
  <c r="AH90" i="14"/>
  <c r="AI90" i="14"/>
  <c r="AJ90" i="14"/>
  <c r="AK90" i="14"/>
  <c r="AL90" i="14"/>
  <c r="AM90" i="14"/>
  <c r="AO90" i="14"/>
  <c r="AP90" i="14"/>
  <c r="AQ90" i="14"/>
  <c r="AR90" i="14"/>
  <c r="AS90" i="14"/>
  <c r="AT90" i="14"/>
  <c r="AU90" i="14"/>
  <c r="AV90" i="14"/>
  <c r="C91" i="14"/>
  <c r="D91" i="14"/>
  <c r="E91" i="14"/>
  <c r="G91" i="14"/>
  <c r="H91" i="14"/>
  <c r="I91" i="14"/>
  <c r="J91" i="14"/>
  <c r="K91" i="14"/>
  <c r="L91" i="14"/>
  <c r="M91" i="14"/>
  <c r="N91" i="14"/>
  <c r="O91" i="14"/>
  <c r="S91" i="14"/>
  <c r="T91" i="14"/>
  <c r="U91" i="14"/>
  <c r="X91" i="14"/>
  <c r="Y91" i="14"/>
  <c r="Z91" i="14"/>
  <c r="AA91" i="14"/>
  <c r="AC91" i="14"/>
  <c r="AD91" i="14"/>
  <c r="AF91" i="14"/>
  <c r="AG91" i="14"/>
  <c r="AH91" i="14"/>
  <c r="AI91" i="14"/>
  <c r="AJ91" i="14"/>
  <c r="AK91" i="14"/>
  <c r="AL91" i="14"/>
  <c r="AM91" i="14"/>
  <c r="AO91" i="14"/>
  <c r="AP91" i="14"/>
  <c r="AQ91" i="14"/>
  <c r="AR91" i="14"/>
  <c r="AS91" i="14"/>
  <c r="AT91" i="14"/>
  <c r="AU91" i="14"/>
  <c r="AV91" i="14"/>
  <c r="C92" i="14"/>
  <c r="D92" i="14"/>
  <c r="E92" i="14"/>
  <c r="G92" i="14"/>
  <c r="H92" i="14"/>
  <c r="I92" i="14"/>
  <c r="J92" i="14"/>
  <c r="K92" i="14"/>
  <c r="L92" i="14"/>
  <c r="M92" i="14"/>
  <c r="N92" i="14"/>
  <c r="O92" i="14"/>
  <c r="S92" i="14"/>
  <c r="T92" i="14"/>
  <c r="U92" i="14"/>
  <c r="X92" i="14"/>
  <c r="Y92" i="14"/>
  <c r="Z92" i="14"/>
  <c r="AA92" i="14"/>
  <c r="AC92" i="14"/>
  <c r="AD92" i="14"/>
  <c r="AF92" i="14"/>
  <c r="AG92" i="14"/>
  <c r="AH92" i="14"/>
  <c r="AI92" i="14"/>
  <c r="AJ92" i="14"/>
  <c r="AK92" i="14"/>
  <c r="AL92" i="14"/>
  <c r="AM92" i="14"/>
  <c r="AO92" i="14"/>
  <c r="AP92" i="14"/>
  <c r="AQ92" i="14"/>
  <c r="AR92" i="14"/>
  <c r="AS92" i="14"/>
  <c r="AT92" i="14"/>
  <c r="AU92" i="14"/>
  <c r="AV92" i="14"/>
  <c r="C93" i="14"/>
  <c r="D93" i="14"/>
  <c r="E93" i="14"/>
  <c r="G93" i="14"/>
  <c r="H93" i="14"/>
  <c r="I93" i="14"/>
  <c r="J93" i="14"/>
  <c r="K93" i="14"/>
  <c r="L93" i="14"/>
  <c r="M93" i="14"/>
  <c r="N93" i="14"/>
  <c r="O93" i="14"/>
  <c r="S93" i="14"/>
  <c r="T93" i="14"/>
  <c r="U93" i="14"/>
  <c r="X93" i="14"/>
  <c r="Y93" i="14"/>
  <c r="Z93" i="14"/>
  <c r="AA93" i="14"/>
  <c r="AC93" i="14"/>
  <c r="AD93" i="14"/>
  <c r="AF93" i="14"/>
  <c r="AG93" i="14"/>
  <c r="AH93" i="14"/>
  <c r="AI93" i="14"/>
  <c r="AJ93" i="14"/>
  <c r="AK93" i="14"/>
  <c r="AL93" i="14"/>
  <c r="AM93" i="14"/>
  <c r="AO93" i="14"/>
  <c r="AP93" i="14"/>
  <c r="AQ93" i="14"/>
  <c r="AR93" i="14"/>
  <c r="AS93" i="14"/>
  <c r="AT93" i="14"/>
  <c r="AU93" i="14"/>
  <c r="AV93" i="14"/>
  <c r="C94" i="14"/>
  <c r="D94" i="14"/>
  <c r="E94" i="14"/>
  <c r="G94" i="14"/>
  <c r="H94" i="14"/>
  <c r="I94" i="14"/>
  <c r="J94" i="14"/>
  <c r="K94" i="14"/>
  <c r="L94" i="14"/>
  <c r="M94" i="14"/>
  <c r="N94" i="14"/>
  <c r="O94" i="14"/>
  <c r="S94" i="14"/>
  <c r="T94" i="14"/>
  <c r="U94" i="14"/>
  <c r="X94" i="14"/>
  <c r="Y94" i="14"/>
  <c r="Z94" i="14"/>
  <c r="AA94" i="14"/>
  <c r="AC94" i="14"/>
  <c r="AD94" i="14"/>
  <c r="AF94" i="14"/>
  <c r="AG94" i="14"/>
  <c r="AH94" i="14"/>
  <c r="AI94" i="14"/>
  <c r="AJ94" i="14"/>
  <c r="AK94" i="14"/>
  <c r="AL94" i="14"/>
  <c r="AM94" i="14"/>
  <c r="AO94" i="14"/>
  <c r="AP94" i="14"/>
  <c r="AQ94" i="14"/>
  <c r="AR94" i="14"/>
  <c r="AS94" i="14"/>
  <c r="AT94" i="14"/>
  <c r="AU94" i="14"/>
  <c r="AV94" i="14"/>
  <c r="C95" i="14"/>
  <c r="D95" i="14"/>
  <c r="E95" i="14"/>
  <c r="G95" i="14"/>
  <c r="H95" i="14"/>
  <c r="I95" i="14"/>
  <c r="J95" i="14"/>
  <c r="K95" i="14"/>
  <c r="L95" i="14"/>
  <c r="M95" i="14"/>
  <c r="N95" i="14"/>
  <c r="O95" i="14"/>
  <c r="S95" i="14"/>
  <c r="T95" i="14"/>
  <c r="U95" i="14"/>
  <c r="X95" i="14"/>
  <c r="Y95" i="14"/>
  <c r="Z95" i="14"/>
  <c r="AA95" i="14"/>
  <c r="AC95" i="14"/>
  <c r="AD95" i="14"/>
  <c r="AF95" i="14"/>
  <c r="AG95" i="14"/>
  <c r="AH95" i="14"/>
  <c r="AI95" i="14"/>
  <c r="AJ95" i="14"/>
  <c r="AK95" i="14"/>
  <c r="AL95" i="14"/>
  <c r="AM95" i="14"/>
  <c r="AO95" i="14"/>
  <c r="AP95" i="14"/>
  <c r="AQ95" i="14"/>
  <c r="AR95" i="14"/>
  <c r="AS95" i="14"/>
  <c r="AT95" i="14"/>
  <c r="AU95" i="14"/>
  <c r="AV95" i="14"/>
  <c r="C96" i="14"/>
  <c r="D96" i="14"/>
  <c r="E96" i="14"/>
  <c r="G96" i="14"/>
  <c r="H96" i="14"/>
  <c r="I96" i="14"/>
  <c r="J96" i="14"/>
  <c r="K96" i="14"/>
  <c r="L96" i="14"/>
  <c r="M96" i="14"/>
  <c r="N96" i="14"/>
  <c r="O96" i="14"/>
  <c r="S96" i="14"/>
  <c r="T96" i="14"/>
  <c r="U96" i="14"/>
  <c r="X96" i="14"/>
  <c r="Y96" i="14"/>
  <c r="Z96" i="14"/>
  <c r="AA96" i="14"/>
  <c r="AC96" i="14"/>
  <c r="AD96" i="14"/>
  <c r="AF96" i="14"/>
  <c r="AG96" i="14"/>
  <c r="AH96" i="14"/>
  <c r="AI96" i="14"/>
  <c r="AJ96" i="14"/>
  <c r="AK96" i="14"/>
  <c r="AL96" i="14"/>
  <c r="AM96" i="14"/>
  <c r="AO96" i="14"/>
  <c r="AP96" i="14"/>
  <c r="AQ96" i="14"/>
  <c r="AR96" i="14"/>
  <c r="AS96" i="14"/>
  <c r="AT96" i="14"/>
  <c r="AU96" i="14"/>
  <c r="AV96" i="14"/>
  <c r="C97" i="14"/>
  <c r="D97" i="14"/>
  <c r="E97" i="14"/>
  <c r="G97" i="14"/>
  <c r="H97" i="14"/>
  <c r="I97" i="14"/>
  <c r="J97" i="14"/>
  <c r="K97" i="14"/>
  <c r="L97" i="14"/>
  <c r="M97" i="14"/>
  <c r="N97" i="14"/>
  <c r="O97" i="14"/>
  <c r="S97" i="14"/>
  <c r="T97" i="14"/>
  <c r="U97" i="14"/>
  <c r="X97" i="14"/>
  <c r="Y97" i="14"/>
  <c r="Z97" i="14"/>
  <c r="AA97" i="14"/>
  <c r="AC97" i="14"/>
  <c r="AD97" i="14"/>
  <c r="AF97" i="14"/>
  <c r="AG97" i="14"/>
  <c r="AH97" i="14"/>
  <c r="AI97" i="14"/>
  <c r="AJ97" i="14"/>
  <c r="AK97" i="14"/>
  <c r="AL97" i="14"/>
  <c r="AM97" i="14"/>
  <c r="AO97" i="14"/>
  <c r="AP97" i="14"/>
  <c r="AQ97" i="14"/>
  <c r="AR97" i="14"/>
  <c r="AS97" i="14"/>
  <c r="AT97" i="14"/>
  <c r="AU97" i="14"/>
  <c r="AV97" i="14"/>
  <c r="C98" i="14"/>
  <c r="D98" i="14"/>
  <c r="E98" i="14"/>
  <c r="G98" i="14"/>
  <c r="H98" i="14"/>
  <c r="I98" i="14"/>
  <c r="J98" i="14"/>
  <c r="K98" i="14"/>
  <c r="L98" i="14"/>
  <c r="M98" i="14"/>
  <c r="N98" i="14"/>
  <c r="O98" i="14"/>
  <c r="S98" i="14"/>
  <c r="T98" i="14"/>
  <c r="U98" i="14"/>
  <c r="X98" i="14"/>
  <c r="Y98" i="14"/>
  <c r="Z98" i="14"/>
  <c r="AA98" i="14"/>
  <c r="AC98" i="14"/>
  <c r="AD98" i="14"/>
  <c r="AF98" i="14"/>
  <c r="AG98" i="14"/>
  <c r="AH98" i="14"/>
  <c r="AI98" i="14"/>
  <c r="AJ98" i="14"/>
  <c r="AK98" i="14"/>
  <c r="AL98" i="14"/>
  <c r="AM98" i="14"/>
  <c r="AO98" i="14"/>
  <c r="AP98" i="14"/>
  <c r="AQ98" i="14"/>
  <c r="AR98" i="14"/>
  <c r="AS98" i="14"/>
  <c r="AT98" i="14"/>
  <c r="AU98" i="14"/>
  <c r="AV98" i="14"/>
  <c r="C99" i="14"/>
  <c r="D99" i="14"/>
  <c r="E99" i="14"/>
  <c r="G99" i="14"/>
  <c r="H99" i="14"/>
  <c r="I99" i="14"/>
  <c r="J99" i="14"/>
  <c r="K99" i="14"/>
  <c r="L99" i="14"/>
  <c r="M99" i="14"/>
  <c r="N99" i="14"/>
  <c r="O99" i="14"/>
  <c r="S99" i="14"/>
  <c r="T99" i="14"/>
  <c r="U99" i="14"/>
  <c r="X99" i="14"/>
  <c r="Y99" i="14"/>
  <c r="Z99" i="14"/>
  <c r="AA99" i="14"/>
  <c r="AC99" i="14"/>
  <c r="AD99" i="14"/>
  <c r="AF99" i="14"/>
  <c r="AG99" i="14"/>
  <c r="AH99" i="14"/>
  <c r="AI99" i="14"/>
  <c r="AJ99" i="14"/>
  <c r="AK99" i="14"/>
  <c r="AL99" i="14"/>
  <c r="AM99" i="14"/>
  <c r="AO99" i="14"/>
  <c r="AP99" i="14"/>
  <c r="AQ99" i="14"/>
  <c r="AR99" i="14"/>
  <c r="AS99" i="14"/>
  <c r="AT99" i="14"/>
  <c r="AU99" i="14"/>
  <c r="AV99" i="14"/>
  <c r="C100" i="14"/>
  <c r="D100" i="14"/>
  <c r="E100" i="14"/>
  <c r="G100" i="14"/>
  <c r="H100" i="14"/>
  <c r="I100" i="14"/>
  <c r="J100" i="14"/>
  <c r="K100" i="14"/>
  <c r="L100" i="14"/>
  <c r="M100" i="14"/>
  <c r="N100" i="14"/>
  <c r="O100" i="14"/>
  <c r="S100" i="14"/>
  <c r="T100" i="14"/>
  <c r="U100" i="14"/>
  <c r="X100" i="14"/>
  <c r="Y100" i="14"/>
  <c r="Z100" i="14"/>
  <c r="AA100" i="14"/>
  <c r="AC100" i="14"/>
  <c r="AD100" i="14"/>
  <c r="AF100" i="14"/>
  <c r="AG100" i="14"/>
  <c r="AH100" i="14"/>
  <c r="AI100" i="14"/>
  <c r="AJ100" i="14"/>
  <c r="AK100" i="14"/>
  <c r="AL100" i="14"/>
  <c r="AM100" i="14"/>
  <c r="AO100" i="14"/>
  <c r="AP100" i="14"/>
  <c r="AQ100" i="14"/>
  <c r="AR100" i="14"/>
  <c r="AS100" i="14"/>
  <c r="AT100" i="14"/>
  <c r="AU100" i="14"/>
  <c r="AV100" i="14"/>
  <c r="C101" i="14"/>
  <c r="D101" i="14"/>
  <c r="E101" i="14"/>
  <c r="G101" i="14"/>
  <c r="H101" i="14"/>
  <c r="I101" i="14"/>
  <c r="J101" i="14"/>
  <c r="K101" i="14"/>
  <c r="L101" i="14"/>
  <c r="M101" i="14"/>
  <c r="N101" i="14"/>
  <c r="O101" i="14"/>
  <c r="S101" i="14"/>
  <c r="T101" i="14"/>
  <c r="U101" i="14"/>
  <c r="X101" i="14"/>
  <c r="Y101" i="14"/>
  <c r="Z101" i="14"/>
  <c r="AA101" i="14"/>
  <c r="AC101" i="14"/>
  <c r="AD101" i="14"/>
  <c r="AF101" i="14"/>
  <c r="AG101" i="14"/>
  <c r="AH101" i="14"/>
  <c r="AI101" i="14"/>
  <c r="AJ101" i="14"/>
  <c r="AK101" i="14"/>
  <c r="AL101" i="14"/>
  <c r="AM101" i="14"/>
  <c r="AO101" i="14"/>
  <c r="AP101" i="14"/>
  <c r="AQ101" i="14"/>
  <c r="AR101" i="14"/>
  <c r="AS101" i="14"/>
  <c r="AT101" i="14"/>
  <c r="AU101" i="14"/>
  <c r="AV101" i="14"/>
  <c r="C102" i="14"/>
  <c r="D102" i="14"/>
  <c r="E102" i="14"/>
  <c r="G102" i="14"/>
  <c r="H102" i="14"/>
  <c r="I102" i="14"/>
  <c r="J102" i="14"/>
  <c r="K102" i="14"/>
  <c r="L102" i="14"/>
  <c r="M102" i="14"/>
  <c r="N102" i="14"/>
  <c r="O102" i="14"/>
  <c r="S102" i="14"/>
  <c r="T102" i="14"/>
  <c r="U102" i="14"/>
  <c r="X102" i="14"/>
  <c r="Y102" i="14"/>
  <c r="Z102" i="14"/>
  <c r="AA102" i="14"/>
  <c r="AC102" i="14"/>
  <c r="AD102" i="14"/>
  <c r="AF102" i="14"/>
  <c r="AG102" i="14"/>
  <c r="AH102" i="14"/>
  <c r="AI102" i="14"/>
  <c r="AJ102" i="14"/>
  <c r="AK102" i="14"/>
  <c r="AL102" i="14"/>
  <c r="AM102" i="14"/>
  <c r="AO102" i="14"/>
  <c r="AP102" i="14"/>
  <c r="AQ102" i="14"/>
  <c r="AR102" i="14"/>
  <c r="AS102" i="14"/>
  <c r="AT102" i="14"/>
  <c r="AU102" i="14"/>
  <c r="AV102" i="14"/>
  <c r="C103" i="14"/>
  <c r="D103" i="14"/>
  <c r="E103" i="14"/>
  <c r="G103" i="14"/>
  <c r="H103" i="14"/>
  <c r="I103" i="14"/>
  <c r="J103" i="14"/>
  <c r="K103" i="14"/>
  <c r="L103" i="14"/>
  <c r="M103" i="14"/>
  <c r="N103" i="14"/>
  <c r="O103" i="14"/>
  <c r="S103" i="14"/>
  <c r="T103" i="14"/>
  <c r="U103" i="14"/>
  <c r="X103" i="14"/>
  <c r="Y103" i="14"/>
  <c r="Z103" i="14"/>
  <c r="AA103" i="14"/>
  <c r="AC103" i="14"/>
  <c r="AD103" i="14"/>
  <c r="AF103" i="14"/>
  <c r="AG103" i="14"/>
  <c r="AH103" i="14"/>
  <c r="AI103" i="14"/>
  <c r="AJ103" i="14"/>
  <c r="AK103" i="14"/>
  <c r="AL103" i="14"/>
  <c r="AM103" i="14"/>
  <c r="AO103" i="14"/>
  <c r="AP103" i="14"/>
  <c r="AQ103" i="14"/>
  <c r="AR103" i="14"/>
  <c r="AS103" i="14"/>
  <c r="AT103" i="14"/>
  <c r="AU103" i="14"/>
  <c r="AV103" i="14"/>
  <c r="C104" i="14"/>
  <c r="D104" i="14"/>
  <c r="E104" i="14"/>
  <c r="G104" i="14"/>
  <c r="H104" i="14"/>
  <c r="I104" i="14"/>
  <c r="J104" i="14"/>
  <c r="K104" i="14"/>
  <c r="L104" i="14"/>
  <c r="M104" i="14"/>
  <c r="N104" i="14"/>
  <c r="O104" i="14"/>
  <c r="S104" i="14"/>
  <c r="T104" i="14"/>
  <c r="U104" i="14"/>
  <c r="X104" i="14"/>
  <c r="Y104" i="14"/>
  <c r="Z104" i="14"/>
  <c r="AA104" i="14"/>
  <c r="AC104" i="14"/>
  <c r="AD104" i="14"/>
  <c r="AF104" i="14"/>
  <c r="AG104" i="14"/>
  <c r="AH104" i="14"/>
  <c r="AI104" i="14"/>
  <c r="AJ104" i="14"/>
  <c r="AK104" i="14"/>
  <c r="AL104" i="14"/>
  <c r="AM104" i="14"/>
  <c r="AO104" i="14"/>
  <c r="AP104" i="14"/>
  <c r="AQ104" i="14"/>
  <c r="AR104" i="14"/>
  <c r="AS104" i="14"/>
  <c r="AT104" i="14"/>
  <c r="AU104" i="14"/>
  <c r="AV104" i="14"/>
  <c r="C105" i="14"/>
  <c r="D105" i="14"/>
  <c r="E105" i="14"/>
  <c r="G105" i="14"/>
  <c r="H105" i="14"/>
  <c r="I105" i="14"/>
  <c r="J105" i="14"/>
  <c r="K105" i="14"/>
  <c r="L105" i="14"/>
  <c r="M105" i="14"/>
  <c r="N105" i="14"/>
  <c r="O105" i="14"/>
  <c r="S105" i="14"/>
  <c r="T105" i="14"/>
  <c r="U105" i="14"/>
  <c r="X105" i="14"/>
  <c r="Y105" i="14"/>
  <c r="Z105" i="14"/>
  <c r="AA105" i="14"/>
  <c r="AC105" i="14"/>
  <c r="AD105" i="14"/>
  <c r="AF105" i="14"/>
  <c r="AG105" i="14"/>
  <c r="AH105" i="14"/>
  <c r="AI105" i="14"/>
  <c r="AJ105" i="14"/>
  <c r="AK105" i="14"/>
  <c r="AL105" i="14"/>
  <c r="AM105" i="14"/>
  <c r="AO105" i="14"/>
  <c r="AP105" i="14"/>
  <c r="AQ105" i="14"/>
  <c r="AR105" i="14"/>
  <c r="AS105" i="14"/>
  <c r="AT105" i="14"/>
  <c r="AU105" i="14"/>
  <c r="AV105" i="14"/>
  <c r="C106" i="14"/>
  <c r="D106" i="14"/>
  <c r="E106" i="14"/>
  <c r="G106" i="14"/>
  <c r="H106" i="14"/>
  <c r="I106" i="14"/>
  <c r="J106" i="14"/>
  <c r="K106" i="14"/>
  <c r="L106" i="14"/>
  <c r="M106" i="14"/>
  <c r="N106" i="14"/>
  <c r="O106" i="14"/>
  <c r="S106" i="14"/>
  <c r="T106" i="14"/>
  <c r="U106" i="14"/>
  <c r="X106" i="14"/>
  <c r="Y106" i="14"/>
  <c r="Z106" i="14"/>
  <c r="AA106" i="14"/>
  <c r="AC106" i="14"/>
  <c r="AD106" i="14"/>
  <c r="AF106" i="14"/>
  <c r="AG106" i="14"/>
  <c r="AH106" i="14"/>
  <c r="AI106" i="14"/>
  <c r="AJ106" i="14"/>
  <c r="AK106" i="14"/>
  <c r="AL106" i="14"/>
  <c r="AM106" i="14"/>
  <c r="AO106" i="14"/>
  <c r="AP106" i="14"/>
  <c r="AQ106" i="14"/>
  <c r="AR106" i="14"/>
  <c r="AS106" i="14"/>
  <c r="AT106" i="14"/>
  <c r="AU106" i="14"/>
  <c r="AV106" i="14"/>
  <c r="C107" i="14"/>
  <c r="D107" i="14"/>
  <c r="E107" i="14"/>
  <c r="G107" i="14"/>
  <c r="H107" i="14"/>
  <c r="I107" i="14"/>
  <c r="J107" i="14"/>
  <c r="K107" i="14"/>
  <c r="L107" i="14"/>
  <c r="M107" i="14"/>
  <c r="N107" i="14"/>
  <c r="O107" i="14"/>
  <c r="S107" i="14"/>
  <c r="T107" i="14"/>
  <c r="U107" i="14"/>
  <c r="X107" i="14"/>
  <c r="Y107" i="14"/>
  <c r="Z107" i="14"/>
  <c r="AA107" i="14"/>
  <c r="AC107" i="14"/>
  <c r="AD107" i="14"/>
  <c r="AF107" i="14"/>
  <c r="AG107" i="14"/>
  <c r="AH107" i="14"/>
  <c r="AI107" i="14"/>
  <c r="AJ107" i="14"/>
  <c r="AK107" i="14"/>
  <c r="AL107" i="14"/>
  <c r="AM107" i="14"/>
  <c r="AO107" i="14"/>
  <c r="AP107" i="14"/>
  <c r="AQ107" i="14"/>
  <c r="AR107" i="14"/>
  <c r="AS107" i="14"/>
  <c r="AT107" i="14"/>
  <c r="AU107" i="14"/>
  <c r="AV107" i="14"/>
  <c r="C108" i="14"/>
  <c r="D108" i="14"/>
  <c r="E108" i="14"/>
  <c r="G108" i="14"/>
  <c r="H108" i="14"/>
  <c r="I108" i="14"/>
  <c r="J108" i="14"/>
  <c r="K108" i="14"/>
  <c r="L108" i="14"/>
  <c r="M108" i="14"/>
  <c r="N108" i="14"/>
  <c r="O108" i="14"/>
  <c r="S108" i="14"/>
  <c r="T108" i="14"/>
  <c r="U108" i="14"/>
  <c r="X108" i="14"/>
  <c r="Y108" i="14"/>
  <c r="Z108" i="14"/>
  <c r="AA108" i="14"/>
  <c r="AC108" i="14"/>
  <c r="AD108" i="14"/>
  <c r="AF108" i="14"/>
  <c r="AG108" i="14"/>
  <c r="AH108" i="14"/>
  <c r="AI108" i="14"/>
  <c r="AJ108" i="14"/>
  <c r="AK108" i="14"/>
  <c r="AL108" i="14"/>
  <c r="AM108" i="14"/>
  <c r="AO108" i="14"/>
  <c r="AP108" i="14"/>
  <c r="AQ108" i="14"/>
  <c r="AR108" i="14"/>
  <c r="AS108" i="14"/>
  <c r="AT108" i="14"/>
  <c r="AU108" i="14"/>
  <c r="AV108" i="14"/>
  <c r="C109" i="14"/>
  <c r="D109" i="14"/>
  <c r="E109" i="14"/>
  <c r="G109" i="14"/>
  <c r="H109" i="14"/>
  <c r="I109" i="14"/>
  <c r="J109" i="14"/>
  <c r="K109" i="14"/>
  <c r="L109" i="14"/>
  <c r="M109" i="14"/>
  <c r="N109" i="14"/>
  <c r="O109" i="14"/>
  <c r="S109" i="14"/>
  <c r="T109" i="14"/>
  <c r="U109" i="14"/>
  <c r="X109" i="14"/>
  <c r="Y109" i="14"/>
  <c r="Z109" i="14"/>
  <c r="AA109" i="14"/>
  <c r="AC109" i="14"/>
  <c r="AD109" i="14"/>
  <c r="AF109" i="14"/>
  <c r="AG109" i="14"/>
  <c r="AH109" i="14"/>
  <c r="AI109" i="14"/>
  <c r="AJ109" i="14"/>
  <c r="AK109" i="14"/>
  <c r="AL109" i="14"/>
  <c r="AM109" i="14"/>
  <c r="AO109" i="14"/>
  <c r="AP109" i="14"/>
  <c r="AQ109" i="14"/>
  <c r="AR109" i="14"/>
  <c r="AS109" i="14"/>
  <c r="AT109" i="14"/>
  <c r="AU109" i="14"/>
  <c r="AV109" i="14"/>
  <c r="C110" i="14"/>
  <c r="D110" i="14"/>
  <c r="E110" i="14"/>
  <c r="G110" i="14"/>
  <c r="H110" i="14"/>
  <c r="I110" i="14"/>
  <c r="J110" i="14"/>
  <c r="K110" i="14"/>
  <c r="L110" i="14"/>
  <c r="M110" i="14"/>
  <c r="N110" i="14"/>
  <c r="O110" i="14"/>
  <c r="S110" i="14"/>
  <c r="T110" i="14"/>
  <c r="U110" i="14"/>
  <c r="X110" i="14"/>
  <c r="Y110" i="14"/>
  <c r="Z110" i="14"/>
  <c r="AA110" i="14"/>
  <c r="AC110" i="14"/>
  <c r="AD110" i="14"/>
  <c r="AF110" i="14"/>
  <c r="AG110" i="14"/>
  <c r="AH110" i="14"/>
  <c r="AI110" i="14"/>
  <c r="AJ110" i="14"/>
  <c r="AK110" i="14"/>
  <c r="AL110" i="14"/>
  <c r="AM110" i="14"/>
  <c r="AO110" i="14"/>
  <c r="AP110" i="14"/>
  <c r="AQ110" i="14"/>
  <c r="AR110" i="14"/>
  <c r="AS110" i="14"/>
  <c r="AT110" i="14"/>
  <c r="AU110" i="14"/>
  <c r="AV110" i="14"/>
  <c r="C111" i="14"/>
  <c r="D111" i="14"/>
  <c r="E111" i="14"/>
  <c r="G111" i="14"/>
  <c r="H111" i="14"/>
  <c r="I111" i="14"/>
  <c r="J111" i="14"/>
  <c r="K111" i="14"/>
  <c r="L111" i="14"/>
  <c r="M111" i="14"/>
  <c r="N111" i="14"/>
  <c r="O111" i="14"/>
  <c r="S111" i="14"/>
  <c r="T111" i="14"/>
  <c r="U111" i="14"/>
  <c r="X111" i="14"/>
  <c r="Y111" i="14"/>
  <c r="Z111" i="14"/>
  <c r="AA111" i="14"/>
  <c r="AC111" i="14"/>
  <c r="AD111" i="14"/>
  <c r="AF111" i="14"/>
  <c r="AG111" i="14"/>
  <c r="AH111" i="14"/>
  <c r="AI111" i="14"/>
  <c r="AJ111" i="14"/>
  <c r="AK111" i="14"/>
  <c r="AL111" i="14"/>
  <c r="AM111" i="14"/>
  <c r="AO111" i="14"/>
  <c r="AP111" i="14"/>
  <c r="AQ111" i="14"/>
  <c r="AR111" i="14"/>
  <c r="AS111" i="14"/>
  <c r="AT111" i="14"/>
  <c r="AU111" i="14"/>
  <c r="AV111" i="14"/>
  <c r="C112" i="14"/>
  <c r="D112" i="14"/>
  <c r="E112" i="14"/>
  <c r="G112" i="14"/>
  <c r="H112" i="14"/>
  <c r="I112" i="14"/>
  <c r="J112" i="14"/>
  <c r="K112" i="14"/>
  <c r="L112" i="14"/>
  <c r="M112" i="14"/>
  <c r="N112" i="14"/>
  <c r="O112" i="14"/>
  <c r="S112" i="14"/>
  <c r="T112" i="14"/>
  <c r="U112" i="14"/>
  <c r="X112" i="14"/>
  <c r="Y112" i="14"/>
  <c r="Z112" i="14"/>
  <c r="AA112" i="14"/>
  <c r="AC112" i="14"/>
  <c r="AD112" i="14"/>
  <c r="AF112" i="14"/>
  <c r="AG112" i="14"/>
  <c r="AH112" i="14"/>
  <c r="AI112" i="14"/>
  <c r="AJ112" i="14"/>
  <c r="AK112" i="14"/>
  <c r="AL112" i="14"/>
  <c r="AM112" i="14"/>
  <c r="AO112" i="14"/>
  <c r="AP112" i="14"/>
  <c r="AQ112" i="14"/>
  <c r="AR112" i="14"/>
  <c r="AS112" i="14"/>
  <c r="AT112" i="14"/>
  <c r="AU112" i="14"/>
  <c r="AV112" i="14"/>
  <c r="C113" i="14"/>
  <c r="D113" i="14"/>
  <c r="E113" i="14"/>
  <c r="G113" i="14"/>
  <c r="H113" i="14"/>
  <c r="I113" i="14"/>
  <c r="J113" i="14"/>
  <c r="K113" i="14"/>
  <c r="L113" i="14"/>
  <c r="M113" i="14"/>
  <c r="N113" i="14"/>
  <c r="O113" i="14"/>
  <c r="S113" i="14"/>
  <c r="T113" i="14"/>
  <c r="U113" i="14"/>
  <c r="X113" i="14"/>
  <c r="Y113" i="14"/>
  <c r="Z113" i="14"/>
  <c r="AA113" i="14"/>
  <c r="AC113" i="14"/>
  <c r="AD113" i="14"/>
  <c r="AF113" i="14"/>
  <c r="AG113" i="14"/>
  <c r="AH113" i="14"/>
  <c r="AI113" i="14"/>
  <c r="AJ113" i="14"/>
  <c r="AK113" i="14"/>
  <c r="AL113" i="14"/>
  <c r="AM113" i="14"/>
  <c r="AO113" i="14"/>
  <c r="AP113" i="14"/>
  <c r="AQ113" i="14"/>
  <c r="AR113" i="14"/>
  <c r="AS113" i="14"/>
  <c r="AT113" i="14"/>
  <c r="AU113" i="14"/>
  <c r="AV113" i="14"/>
  <c r="C114" i="14"/>
  <c r="D114" i="14"/>
  <c r="E114" i="14"/>
  <c r="G114" i="14"/>
  <c r="H114" i="14"/>
  <c r="I114" i="14"/>
  <c r="J114" i="14"/>
  <c r="K114" i="14"/>
  <c r="L114" i="14"/>
  <c r="M114" i="14"/>
  <c r="N114" i="14"/>
  <c r="O114" i="14"/>
  <c r="S114" i="14"/>
  <c r="T114" i="14"/>
  <c r="U114" i="14"/>
  <c r="X114" i="14"/>
  <c r="Y114" i="14"/>
  <c r="Z114" i="14"/>
  <c r="AA114" i="14"/>
  <c r="AC114" i="14"/>
  <c r="AD114" i="14"/>
  <c r="AF114" i="14"/>
  <c r="AG114" i="14"/>
  <c r="AH114" i="14"/>
  <c r="AI114" i="14"/>
  <c r="AJ114" i="14"/>
  <c r="AK114" i="14"/>
  <c r="AL114" i="14"/>
  <c r="AM114" i="14"/>
  <c r="AO114" i="14"/>
  <c r="AP114" i="14"/>
  <c r="AQ114" i="14"/>
  <c r="AR114" i="14"/>
  <c r="AS114" i="14"/>
  <c r="AT114" i="14"/>
  <c r="AU114" i="14"/>
  <c r="AV114" i="14"/>
  <c r="C115" i="14"/>
  <c r="D115" i="14"/>
  <c r="E115" i="14"/>
  <c r="G115" i="14"/>
  <c r="H115" i="14"/>
  <c r="I115" i="14"/>
  <c r="J115" i="14"/>
  <c r="K115" i="14"/>
  <c r="L115" i="14"/>
  <c r="M115" i="14"/>
  <c r="N115" i="14"/>
  <c r="O115" i="14"/>
  <c r="S115" i="14"/>
  <c r="T115" i="14"/>
  <c r="U115" i="14"/>
  <c r="X115" i="14"/>
  <c r="Y115" i="14"/>
  <c r="Z115" i="14"/>
  <c r="AA115" i="14"/>
  <c r="AC115" i="14"/>
  <c r="AD115" i="14"/>
  <c r="AF115" i="14"/>
  <c r="AG115" i="14"/>
  <c r="AH115" i="14"/>
  <c r="AI115" i="14"/>
  <c r="AJ115" i="14"/>
  <c r="AK115" i="14"/>
  <c r="AL115" i="14"/>
  <c r="AM115" i="14"/>
  <c r="AO115" i="14"/>
  <c r="AP115" i="14"/>
  <c r="AQ115" i="14"/>
  <c r="AR115" i="14"/>
  <c r="AS115" i="14"/>
  <c r="AT115" i="14"/>
  <c r="AU115" i="14"/>
  <c r="AV115" i="14"/>
  <c r="C116" i="14"/>
  <c r="D116" i="14"/>
  <c r="E116" i="14"/>
  <c r="G116" i="14"/>
  <c r="H116" i="14"/>
  <c r="I116" i="14"/>
  <c r="J116" i="14"/>
  <c r="K116" i="14"/>
  <c r="L116" i="14"/>
  <c r="M116" i="14"/>
  <c r="N116" i="14"/>
  <c r="O116" i="14"/>
  <c r="S116" i="14"/>
  <c r="T116" i="14"/>
  <c r="U116" i="14"/>
  <c r="X116" i="14"/>
  <c r="Y116" i="14"/>
  <c r="Z116" i="14"/>
  <c r="AA116" i="14"/>
  <c r="AC116" i="14"/>
  <c r="AD116" i="14"/>
  <c r="AF116" i="14"/>
  <c r="AG116" i="14"/>
  <c r="AH116" i="14"/>
  <c r="AI116" i="14"/>
  <c r="AJ116" i="14"/>
  <c r="AK116" i="14"/>
  <c r="AL116" i="14"/>
  <c r="AM116" i="14"/>
  <c r="AO116" i="14"/>
  <c r="AP116" i="14"/>
  <c r="AQ116" i="14"/>
  <c r="AR116" i="14"/>
  <c r="AS116" i="14"/>
  <c r="AT116" i="14"/>
  <c r="AU116" i="14"/>
  <c r="AV116" i="14"/>
  <c r="C117" i="14"/>
  <c r="D117" i="14"/>
  <c r="E117" i="14"/>
  <c r="G117" i="14"/>
  <c r="H117" i="14"/>
  <c r="I117" i="14"/>
  <c r="J117" i="14"/>
  <c r="K117" i="14"/>
  <c r="L117" i="14"/>
  <c r="M117" i="14"/>
  <c r="N117" i="14"/>
  <c r="O117" i="14"/>
  <c r="S117" i="14"/>
  <c r="T117" i="14"/>
  <c r="U117" i="14"/>
  <c r="X117" i="14"/>
  <c r="Y117" i="14"/>
  <c r="Z117" i="14"/>
  <c r="AA117" i="14"/>
  <c r="AC117" i="14"/>
  <c r="AD117" i="14"/>
  <c r="AF117" i="14"/>
  <c r="AG117" i="14"/>
  <c r="AH117" i="14"/>
  <c r="AI117" i="14"/>
  <c r="AJ117" i="14"/>
  <c r="AK117" i="14"/>
  <c r="AL117" i="14"/>
  <c r="AM117" i="14"/>
  <c r="AO117" i="14"/>
  <c r="AP117" i="14"/>
  <c r="AQ117" i="14"/>
  <c r="AR117" i="14"/>
  <c r="AS117" i="14"/>
  <c r="AT117" i="14"/>
  <c r="AU117" i="14"/>
  <c r="AV117" i="14"/>
  <c r="C118" i="14"/>
  <c r="D118" i="14"/>
  <c r="E118" i="14"/>
  <c r="G118" i="14"/>
  <c r="H118" i="14"/>
  <c r="I118" i="14"/>
  <c r="J118" i="14"/>
  <c r="K118" i="14"/>
  <c r="L118" i="14"/>
  <c r="M118" i="14"/>
  <c r="N118" i="14"/>
  <c r="O118" i="14"/>
  <c r="S118" i="14"/>
  <c r="T118" i="14"/>
  <c r="U118" i="14"/>
  <c r="X118" i="14"/>
  <c r="Y118" i="14"/>
  <c r="Z118" i="14"/>
  <c r="AA118" i="14"/>
  <c r="AC118" i="14"/>
  <c r="AD118" i="14"/>
  <c r="AF118" i="14"/>
  <c r="AG118" i="14"/>
  <c r="AH118" i="14"/>
  <c r="AI118" i="14"/>
  <c r="AJ118" i="14"/>
  <c r="AK118" i="14"/>
  <c r="AL118" i="14"/>
  <c r="AM118" i="14"/>
  <c r="AO118" i="14"/>
  <c r="AP118" i="14"/>
  <c r="AQ118" i="14"/>
  <c r="AR118" i="14"/>
  <c r="AS118" i="14"/>
  <c r="AT118" i="14"/>
  <c r="AU118" i="14"/>
  <c r="AV118" i="14"/>
  <c r="C119" i="14"/>
  <c r="D119" i="14"/>
  <c r="E119" i="14"/>
  <c r="G119" i="14"/>
  <c r="H119" i="14"/>
  <c r="I119" i="14"/>
  <c r="J119" i="14"/>
  <c r="K119" i="14"/>
  <c r="L119" i="14"/>
  <c r="M119" i="14"/>
  <c r="N119" i="14"/>
  <c r="O119" i="14"/>
  <c r="S119" i="14"/>
  <c r="T119" i="14"/>
  <c r="U119" i="14"/>
  <c r="X119" i="14"/>
  <c r="Y119" i="14"/>
  <c r="Z119" i="14"/>
  <c r="AA119" i="14"/>
  <c r="AC119" i="14"/>
  <c r="AD119" i="14"/>
  <c r="AF119" i="14"/>
  <c r="AG119" i="14"/>
  <c r="AH119" i="14"/>
  <c r="AI119" i="14"/>
  <c r="AJ119" i="14"/>
  <c r="AK119" i="14"/>
  <c r="AL119" i="14"/>
  <c r="AM119" i="14"/>
  <c r="AO119" i="14"/>
  <c r="AP119" i="14"/>
  <c r="AQ119" i="14"/>
  <c r="AR119" i="14"/>
  <c r="AS119" i="14"/>
  <c r="AT119" i="14"/>
  <c r="AU119" i="14"/>
  <c r="AV119" i="14"/>
  <c r="C120" i="14"/>
  <c r="D120" i="14"/>
  <c r="E120" i="14"/>
  <c r="G120" i="14"/>
  <c r="H120" i="14"/>
  <c r="I120" i="14"/>
  <c r="J120" i="14"/>
  <c r="K120" i="14"/>
  <c r="L120" i="14"/>
  <c r="M120" i="14"/>
  <c r="N120" i="14"/>
  <c r="O120" i="14"/>
  <c r="S120" i="14"/>
  <c r="T120" i="14"/>
  <c r="U120" i="14"/>
  <c r="X120" i="14"/>
  <c r="Y120" i="14"/>
  <c r="Z120" i="14"/>
  <c r="AA120" i="14"/>
  <c r="AC120" i="14"/>
  <c r="AD120" i="14"/>
  <c r="AF120" i="14"/>
  <c r="AG120" i="14"/>
  <c r="AH120" i="14"/>
  <c r="AI120" i="14"/>
  <c r="AJ120" i="14"/>
  <c r="AK120" i="14"/>
  <c r="AL120" i="14"/>
  <c r="AM120" i="14"/>
  <c r="AO120" i="14"/>
  <c r="AP120" i="14"/>
  <c r="AQ120" i="14"/>
  <c r="AR120" i="14"/>
  <c r="AS120" i="14"/>
  <c r="AT120" i="14"/>
  <c r="AU120" i="14"/>
  <c r="AV120" i="14"/>
  <c r="C121" i="14"/>
  <c r="D121" i="14"/>
  <c r="E121" i="14"/>
  <c r="G121" i="14"/>
  <c r="H121" i="14"/>
  <c r="I121" i="14"/>
  <c r="J121" i="14"/>
  <c r="K121" i="14"/>
  <c r="L121" i="14"/>
  <c r="M121" i="14"/>
  <c r="N121" i="14"/>
  <c r="O121" i="14"/>
  <c r="S121" i="14"/>
  <c r="T121" i="14"/>
  <c r="U121" i="14"/>
  <c r="X121" i="14"/>
  <c r="Y121" i="14"/>
  <c r="Z121" i="14"/>
  <c r="AA121" i="14"/>
  <c r="AC121" i="14"/>
  <c r="AD121" i="14"/>
  <c r="AF121" i="14"/>
  <c r="AG121" i="14"/>
  <c r="AH121" i="14"/>
  <c r="AI121" i="14"/>
  <c r="AJ121" i="14"/>
  <c r="AK121" i="14"/>
  <c r="AL121" i="14"/>
  <c r="AM121" i="14"/>
  <c r="AO121" i="14"/>
  <c r="AP121" i="14"/>
  <c r="AQ121" i="14"/>
  <c r="AR121" i="14"/>
  <c r="AS121" i="14"/>
  <c r="AT121" i="14"/>
  <c r="AU121" i="14"/>
  <c r="AV121" i="14"/>
  <c r="C122" i="14"/>
  <c r="D122" i="14"/>
  <c r="E122" i="14"/>
  <c r="G122" i="14"/>
  <c r="H122" i="14"/>
  <c r="I122" i="14"/>
  <c r="J122" i="14"/>
  <c r="K122" i="14"/>
  <c r="L122" i="14"/>
  <c r="M122" i="14"/>
  <c r="N122" i="14"/>
  <c r="O122" i="14"/>
  <c r="S122" i="14"/>
  <c r="T122" i="14"/>
  <c r="U122" i="14"/>
  <c r="X122" i="14"/>
  <c r="Y122" i="14"/>
  <c r="Z122" i="14"/>
  <c r="AA122" i="14"/>
  <c r="AC122" i="14"/>
  <c r="AD122" i="14"/>
  <c r="AF122" i="14"/>
  <c r="AG122" i="14"/>
  <c r="AH122" i="14"/>
  <c r="AI122" i="14"/>
  <c r="AJ122" i="14"/>
  <c r="AK122" i="14"/>
  <c r="AL122" i="14"/>
  <c r="AM122" i="14"/>
  <c r="AO122" i="14"/>
  <c r="AP122" i="14"/>
  <c r="AQ122" i="14"/>
  <c r="AR122" i="14"/>
  <c r="AS122" i="14"/>
  <c r="AT122" i="14"/>
  <c r="AU122" i="14"/>
  <c r="AV122" i="14"/>
  <c r="C123" i="14"/>
  <c r="D123" i="14"/>
  <c r="E123" i="14"/>
  <c r="G123" i="14"/>
  <c r="H123" i="14"/>
  <c r="I123" i="14"/>
  <c r="J123" i="14"/>
  <c r="K123" i="14"/>
  <c r="L123" i="14"/>
  <c r="M123" i="14"/>
  <c r="N123" i="14"/>
  <c r="O123" i="14"/>
  <c r="S123" i="14"/>
  <c r="T123" i="14"/>
  <c r="U123" i="14"/>
  <c r="X123" i="14"/>
  <c r="Y123" i="14"/>
  <c r="Z123" i="14"/>
  <c r="AA123" i="14"/>
  <c r="AC123" i="14"/>
  <c r="AD123" i="14"/>
  <c r="AF123" i="14"/>
  <c r="AG123" i="14"/>
  <c r="AH123" i="14"/>
  <c r="AI123" i="14"/>
  <c r="AJ123" i="14"/>
  <c r="AK123" i="14"/>
  <c r="AL123" i="14"/>
  <c r="AM123" i="14"/>
  <c r="AO123" i="14"/>
  <c r="AP123" i="14"/>
  <c r="AQ123" i="14"/>
  <c r="AR123" i="14"/>
  <c r="AS123" i="14"/>
  <c r="AT123" i="14"/>
  <c r="AU123" i="14"/>
  <c r="AV123" i="14"/>
  <c r="C124" i="14"/>
  <c r="D124" i="14"/>
  <c r="E124" i="14"/>
  <c r="G124" i="14"/>
  <c r="H124" i="14"/>
  <c r="I124" i="14"/>
  <c r="J124" i="14"/>
  <c r="K124" i="14"/>
  <c r="L124" i="14"/>
  <c r="M124" i="14"/>
  <c r="N124" i="14"/>
  <c r="O124" i="14"/>
  <c r="S124" i="14"/>
  <c r="T124" i="14"/>
  <c r="U124" i="14"/>
  <c r="X124" i="14"/>
  <c r="Y124" i="14"/>
  <c r="Z124" i="14"/>
  <c r="AA124" i="14"/>
  <c r="AC124" i="14"/>
  <c r="AD124" i="14"/>
  <c r="AF124" i="14"/>
  <c r="AG124" i="14"/>
  <c r="AH124" i="14"/>
  <c r="AI124" i="14"/>
  <c r="AJ124" i="14"/>
  <c r="AK124" i="14"/>
  <c r="AL124" i="14"/>
  <c r="AM124" i="14"/>
  <c r="AO124" i="14"/>
  <c r="AP124" i="14"/>
  <c r="AQ124" i="14"/>
  <c r="AR124" i="14"/>
  <c r="AS124" i="14"/>
  <c r="AT124" i="14"/>
  <c r="AU124" i="14"/>
  <c r="AV124" i="14"/>
  <c r="C125" i="14"/>
  <c r="D125" i="14"/>
  <c r="E125" i="14"/>
  <c r="G125" i="14"/>
  <c r="H125" i="14"/>
  <c r="I125" i="14"/>
  <c r="J125" i="14"/>
  <c r="K125" i="14"/>
  <c r="L125" i="14"/>
  <c r="M125" i="14"/>
  <c r="N125" i="14"/>
  <c r="O125" i="14"/>
  <c r="S125" i="14"/>
  <c r="T125" i="14"/>
  <c r="U125" i="14"/>
  <c r="X125" i="14"/>
  <c r="Y125" i="14"/>
  <c r="Z125" i="14"/>
  <c r="AA125" i="14"/>
  <c r="AC125" i="14"/>
  <c r="AD125" i="14"/>
  <c r="AF125" i="14"/>
  <c r="AG125" i="14"/>
  <c r="AH125" i="14"/>
  <c r="AI125" i="14"/>
  <c r="AJ125" i="14"/>
  <c r="AK125" i="14"/>
  <c r="AL125" i="14"/>
  <c r="AM125" i="14"/>
  <c r="AO125" i="14"/>
  <c r="AP125" i="14"/>
  <c r="AQ125" i="14"/>
  <c r="AR125" i="14"/>
  <c r="AS125" i="14"/>
  <c r="AT125" i="14"/>
  <c r="AU125" i="14"/>
  <c r="AV125" i="14"/>
  <c r="C126" i="14"/>
  <c r="D126" i="14"/>
  <c r="E126" i="14"/>
  <c r="G126" i="14"/>
  <c r="H126" i="14"/>
  <c r="I126" i="14"/>
  <c r="J126" i="14"/>
  <c r="K126" i="14"/>
  <c r="L126" i="14"/>
  <c r="M126" i="14"/>
  <c r="N126" i="14"/>
  <c r="O126" i="14"/>
  <c r="S126" i="14"/>
  <c r="T126" i="14"/>
  <c r="U126" i="14"/>
  <c r="X126" i="14"/>
  <c r="Y126" i="14"/>
  <c r="Z126" i="14"/>
  <c r="AA126" i="14"/>
  <c r="AC126" i="14"/>
  <c r="AD126" i="14"/>
  <c r="AF126" i="14"/>
  <c r="AG126" i="14"/>
  <c r="AH126" i="14"/>
  <c r="AI126" i="14"/>
  <c r="AJ126" i="14"/>
  <c r="AK126" i="14"/>
  <c r="AL126" i="14"/>
  <c r="AM126" i="14"/>
  <c r="AO126" i="14"/>
  <c r="AP126" i="14"/>
  <c r="AQ126" i="14"/>
  <c r="AR126" i="14"/>
  <c r="AS126" i="14"/>
  <c r="AT126" i="14"/>
  <c r="AU126" i="14"/>
  <c r="AV126" i="14"/>
  <c r="C127" i="14"/>
  <c r="D127" i="14"/>
  <c r="E127" i="14"/>
  <c r="G127" i="14"/>
  <c r="H127" i="14"/>
  <c r="I127" i="14"/>
  <c r="J127" i="14"/>
  <c r="K127" i="14"/>
  <c r="L127" i="14"/>
  <c r="M127" i="14"/>
  <c r="N127" i="14"/>
  <c r="O127" i="14"/>
  <c r="S127" i="14"/>
  <c r="T127" i="14"/>
  <c r="U127" i="14"/>
  <c r="X127" i="14"/>
  <c r="Y127" i="14"/>
  <c r="Z127" i="14"/>
  <c r="AA127" i="14"/>
  <c r="AC127" i="14"/>
  <c r="AD127" i="14"/>
  <c r="AF127" i="14"/>
  <c r="AG127" i="14"/>
  <c r="AH127" i="14"/>
  <c r="AI127" i="14"/>
  <c r="AJ127" i="14"/>
  <c r="AK127" i="14"/>
  <c r="AL127" i="14"/>
  <c r="AM127" i="14"/>
  <c r="AO127" i="14"/>
  <c r="AP127" i="14"/>
  <c r="AQ127" i="14"/>
  <c r="AR127" i="14"/>
  <c r="AS127" i="14"/>
  <c r="AT127" i="14"/>
  <c r="AU127" i="14"/>
  <c r="AV127" i="14"/>
  <c r="C128" i="14"/>
  <c r="D128" i="14"/>
  <c r="E128" i="14"/>
  <c r="G128" i="14"/>
  <c r="H128" i="14"/>
  <c r="I128" i="14"/>
  <c r="J128" i="14"/>
  <c r="K128" i="14"/>
  <c r="L128" i="14"/>
  <c r="M128" i="14"/>
  <c r="N128" i="14"/>
  <c r="O128" i="14"/>
  <c r="S128" i="14"/>
  <c r="T128" i="14"/>
  <c r="U128" i="14"/>
  <c r="X128" i="14"/>
  <c r="Y128" i="14"/>
  <c r="Z128" i="14"/>
  <c r="AA128" i="14"/>
  <c r="AC128" i="14"/>
  <c r="AD128" i="14"/>
  <c r="AF128" i="14"/>
  <c r="AG128" i="14"/>
  <c r="AH128" i="14"/>
  <c r="AI128" i="14"/>
  <c r="AJ128" i="14"/>
  <c r="AK128" i="14"/>
  <c r="AL128" i="14"/>
  <c r="AM128" i="14"/>
  <c r="AO128" i="14"/>
  <c r="AP128" i="14"/>
  <c r="AQ128" i="14"/>
  <c r="AR128" i="14"/>
  <c r="AS128" i="14"/>
  <c r="AT128" i="14"/>
  <c r="AU128" i="14"/>
  <c r="AV128" i="14"/>
  <c r="C129" i="14"/>
  <c r="D129" i="14"/>
  <c r="E129" i="14"/>
  <c r="G129" i="14"/>
  <c r="H129" i="14"/>
  <c r="I129" i="14"/>
  <c r="J129" i="14"/>
  <c r="K129" i="14"/>
  <c r="L129" i="14"/>
  <c r="M129" i="14"/>
  <c r="N129" i="14"/>
  <c r="O129" i="14"/>
  <c r="S129" i="14"/>
  <c r="T129" i="14"/>
  <c r="U129" i="14"/>
  <c r="X129" i="14"/>
  <c r="Y129" i="14"/>
  <c r="Z129" i="14"/>
  <c r="AA129" i="14"/>
  <c r="AC129" i="14"/>
  <c r="AD129" i="14"/>
  <c r="AF129" i="14"/>
  <c r="AG129" i="14"/>
  <c r="AH129" i="14"/>
  <c r="AI129" i="14"/>
  <c r="AJ129" i="14"/>
  <c r="AK129" i="14"/>
  <c r="AL129" i="14"/>
  <c r="AM129" i="14"/>
  <c r="AO129" i="14"/>
  <c r="AP129" i="14"/>
  <c r="AQ129" i="14"/>
  <c r="AR129" i="14"/>
  <c r="AS129" i="14"/>
  <c r="AT129" i="14"/>
  <c r="AU129" i="14"/>
  <c r="AV129" i="14"/>
  <c r="C130" i="14"/>
  <c r="D130" i="14"/>
  <c r="E130" i="14"/>
  <c r="G130" i="14"/>
  <c r="H130" i="14"/>
  <c r="I130" i="14"/>
  <c r="J130" i="14"/>
  <c r="K130" i="14"/>
  <c r="L130" i="14"/>
  <c r="M130" i="14"/>
  <c r="N130" i="14"/>
  <c r="O130" i="14"/>
  <c r="S130" i="14"/>
  <c r="T130" i="14"/>
  <c r="U130" i="14"/>
  <c r="X130" i="14"/>
  <c r="Y130" i="14"/>
  <c r="Z130" i="14"/>
  <c r="AA130" i="14"/>
  <c r="AC130" i="14"/>
  <c r="AD130" i="14"/>
  <c r="AF130" i="14"/>
  <c r="AG130" i="14"/>
  <c r="AH130" i="14"/>
  <c r="AI130" i="14"/>
  <c r="AJ130" i="14"/>
  <c r="AK130" i="14"/>
  <c r="AL130" i="14"/>
  <c r="AM130" i="14"/>
  <c r="AO130" i="14"/>
  <c r="AP130" i="14"/>
  <c r="AQ130" i="14"/>
  <c r="AR130" i="14"/>
  <c r="AS130" i="14"/>
  <c r="AT130" i="14"/>
  <c r="AU130" i="14"/>
  <c r="AV130" i="14"/>
  <c r="C131" i="14"/>
  <c r="D131" i="14"/>
  <c r="E131" i="14"/>
  <c r="G131" i="14"/>
  <c r="H131" i="14"/>
  <c r="I131" i="14"/>
  <c r="J131" i="14"/>
  <c r="K131" i="14"/>
  <c r="L131" i="14"/>
  <c r="M131" i="14"/>
  <c r="N131" i="14"/>
  <c r="O131" i="14"/>
  <c r="S131" i="14"/>
  <c r="T131" i="14"/>
  <c r="U131" i="14"/>
  <c r="X131" i="14"/>
  <c r="Y131" i="14"/>
  <c r="Z131" i="14"/>
  <c r="AA131" i="14"/>
  <c r="AC131" i="14"/>
  <c r="AD131" i="14"/>
  <c r="AF131" i="14"/>
  <c r="AG131" i="14"/>
  <c r="AH131" i="14"/>
  <c r="AI131" i="14"/>
  <c r="AJ131" i="14"/>
  <c r="AK131" i="14"/>
  <c r="AL131" i="14"/>
  <c r="AM131" i="14"/>
  <c r="AO131" i="14"/>
  <c r="AP131" i="14"/>
  <c r="AQ131" i="14"/>
  <c r="AR131" i="14"/>
  <c r="AS131" i="14"/>
  <c r="AT131" i="14"/>
  <c r="AU131" i="14"/>
  <c r="AV131" i="14"/>
  <c r="C132" i="14"/>
  <c r="D132" i="14"/>
  <c r="E132" i="14"/>
  <c r="G132" i="14"/>
  <c r="H132" i="14"/>
  <c r="I132" i="14"/>
  <c r="J132" i="14"/>
  <c r="K132" i="14"/>
  <c r="L132" i="14"/>
  <c r="M132" i="14"/>
  <c r="N132" i="14"/>
  <c r="O132" i="14"/>
  <c r="S132" i="14"/>
  <c r="T132" i="14"/>
  <c r="U132" i="14"/>
  <c r="X132" i="14"/>
  <c r="Y132" i="14"/>
  <c r="Z132" i="14"/>
  <c r="AA132" i="14"/>
  <c r="AC132" i="14"/>
  <c r="AD132" i="14"/>
  <c r="AF132" i="14"/>
  <c r="AG132" i="14"/>
  <c r="AH132" i="14"/>
  <c r="AI132" i="14"/>
  <c r="AJ132" i="14"/>
  <c r="AK132" i="14"/>
  <c r="AL132" i="14"/>
  <c r="AM132" i="14"/>
  <c r="AO132" i="14"/>
  <c r="AP132" i="14"/>
  <c r="AQ132" i="14"/>
  <c r="AR132" i="14"/>
  <c r="AS132" i="14"/>
  <c r="AT132" i="14"/>
  <c r="AU132" i="14"/>
  <c r="AV132" i="14"/>
  <c r="C133" i="14"/>
  <c r="D133" i="14"/>
  <c r="E133" i="14"/>
  <c r="G133" i="14"/>
  <c r="H133" i="14"/>
  <c r="I133" i="14"/>
  <c r="J133" i="14"/>
  <c r="K133" i="14"/>
  <c r="L133" i="14"/>
  <c r="M133" i="14"/>
  <c r="N133" i="14"/>
  <c r="O133" i="14"/>
  <c r="S133" i="14"/>
  <c r="T133" i="14"/>
  <c r="U133" i="14"/>
  <c r="X133" i="14"/>
  <c r="Y133" i="14"/>
  <c r="Z133" i="14"/>
  <c r="AA133" i="14"/>
  <c r="AC133" i="14"/>
  <c r="AD133" i="14"/>
  <c r="AF133" i="14"/>
  <c r="AG133" i="14"/>
  <c r="AH133" i="14"/>
  <c r="AI133" i="14"/>
  <c r="AJ133" i="14"/>
  <c r="AK133" i="14"/>
  <c r="AL133" i="14"/>
  <c r="AM133" i="14"/>
  <c r="AO133" i="14"/>
  <c r="AP133" i="14"/>
  <c r="AQ133" i="14"/>
  <c r="AR133" i="14"/>
  <c r="AS133" i="14"/>
  <c r="AT133" i="14"/>
  <c r="AU133" i="14"/>
  <c r="AV133" i="14"/>
  <c r="C134" i="14"/>
  <c r="D134" i="14"/>
  <c r="E134" i="14"/>
  <c r="G134" i="14"/>
  <c r="H134" i="14"/>
  <c r="I134" i="14"/>
  <c r="J134" i="14"/>
  <c r="K134" i="14"/>
  <c r="L134" i="14"/>
  <c r="M134" i="14"/>
  <c r="N134" i="14"/>
  <c r="O134" i="14"/>
  <c r="S134" i="14"/>
  <c r="T134" i="14"/>
  <c r="U134" i="14"/>
  <c r="X134" i="14"/>
  <c r="Y134" i="14"/>
  <c r="Z134" i="14"/>
  <c r="AA134" i="14"/>
  <c r="AC134" i="14"/>
  <c r="AD134" i="14"/>
  <c r="AF134" i="14"/>
  <c r="AG134" i="14"/>
  <c r="AH134" i="14"/>
  <c r="AI134" i="14"/>
  <c r="AJ134" i="14"/>
  <c r="AK134" i="14"/>
  <c r="AL134" i="14"/>
  <c r="AM134" i="14"/>
  <c r="AO134" i="14"/>
  <c r="AP134" i="14"/>
  <c r="AQ134" i="14"/>
  <c r="AR134" i="14"/>
  <c r="AS134" i="14"/>
  <c r="AT134" i="14"/>
  <c r="AU134" i="14"/>
  <c r="AV134" i="14"/>
  <c r="C135" i="14"/>
  <c r="D135" i="14"/>
  <c r="E135" i="14"/>
  <c r="G135" i="14"/>
  <c r="H135" i="14"/>
  <c r="I135" i="14"/>
  <c r="J135" i="14"/>
  <c r="K135" i="14"/>
  <c r="L135" i="14"/>
  <c r="M135" i="14"/>
  <c r="N135" i="14"/>
  <c r="O135" i="14"/>
  <c r="S135" i="14"/>
  <c r="T135" i="14"/>
  <c r="U135" i="14"/>
  <c r="X135" i="14"/>
  <c r="Y135" i="14"/>
  <c r="Z135" i="14"/>
  <c r="AA135" i="14"/>
  <c r="AC135" i="14"/>
  <c r="AD135" i="14"/>
  <c r="AF135" i="14"/>
  <c r="AG135" i="14"/>
  <c r="AH135" i="14"/>
  <c r="AI135" i="14"/>
  <c r="AJ135" i="14"/>
  <c r="AK135" i="14"/>
  <c r="AL135" i="14"/>
  <c r="AM135" i="14"/>
  <c r="AO135" i="14"/>
  <c r="AP135" i="14"/>
  <c r="AQ135" i="14"/>
  <c r="AR135" i="14"/>
  <c r="AS135" i="14"/>
  <c r="AT135" i="14"/>
  <c r="AU135" i="14"/>
  <c r="AV135" i="14"/>
  <c r="C136" i="14"/>
  <c r="D136" i="14"/>
  <c r="E136" i="14"/>
  <c r="G136" i="14"/>
  <c r="H136" i="14"/>
  <c r="I136" i="14"/>
  <c r="J136" i="14"/>
  <c r="K136" i="14"/>
  <c r="L136" i="14"/>
  <c r="M136" i="14"/>
  <c r="N136" i="14"/>
  <c r="O136" i="14"/>
  <c r="S136" i="14"/>
  <c r="T136" i="14"/>
  <c r="U136" i="14"/>
  <c r="X136" i="14"/>
  <c r="Y136" i="14"/>
  <c r="Z136" i="14"/>
  <c r="AA136" i="14"/>
  <c r="AC136" i="14"/>
  <c r="AD136" i="14"/>
  <c r="AF136" i="14"/>
  <c r="AG136" i="14"/>
  <c r="AH136" i="14"/>
  <c r="AI136" i="14"/>
  <c r="AJ136" i="14"/>
  <c r="AK136" i="14"/>
  <c r="AL136" i="14"/>
  <c r="AM136" i="14"/>
  <c r="AO136" i="14"/>
  <c r="AP136" i="14"/>
  <c r="AQ136" i="14"/>
  <c r="AR136" i="14"/>
  <c r="AS136" i="14"/>
  <c r="AT136" i="14"/>
  <c r="AU136" i="14"/>
  <c r="AV136" i="14"/>
  <c r="C137" i="14"/>
  <c r="D137" i="14"/>
  <c r="E137" i="14"/>
  <c r="G137" i="14"/>
  <c r="H137" i="14"/>
  <c r="I137" i="14"/>
  <c r="J137" i="14"/>
  <c r="K137" i="14"/>
  <c r="L137" i="14"/>
  <c r="M137" i="14"/>
  <c r="N137" i="14"/>
  <c r="O137" i="14"/>
  <c r="S137" i="14"/>
  <c r="T137" i="14"/>
  <c r="U137" i="14"/>
  <c r="X137" i="14"/>
  <c r="Y137" i="14"/>
  <c r="Z137" i="14"/>
  <c r="AA137" i="14"/>
  <c r="AC137" i="14"/>
  <c r="AD137" i="14"/>
  <c r="AF137" i="14"/>
  <c r="AG137" i="14"/>
  <c r="AH137" i="14"/>
  <c r="AI137" i="14"/>
  <c r="AJ137" i="14"/>
  <c r="AK137" i="14"/>
  <c r="AL137" i="14"/>
  <c r="AM137" i="14"/>
  <c r="AO137" i="14"/>
  <c r="AP137" i="14"/>
  <c r="AQ137" i="14"/>
  <c r="AR137" i="14"/>
  <c r="AS137" i="14"/>
  <c r="AT137" i="14"/>
  <c r="AU137" i="14"/>
  <c r="AV137" i="14"/>
  <c r="C138" i="14"/>
  <c r="D138" i="14"/>
  <c r="E138" i="14"/>
  <c r="G138" i="14"/>
  <c r="H138" i="14"/>
  <c r="I138" i="14"/>
  <c r="J138" i="14"/>
  <c r="K138" i="14"/>
  <c r="L138" i="14"/>
  <c r="M138" i="14"/>
  <c r="N138" i="14"/>
  <c r="O138" i="14"/>
  <c r="S138" i="14"/>
  <c r="T138" i="14"/>
  <c r="U138" i="14"/>
  <c r="X138" i="14"/>
  <c r="Y138" i="14"/>
  <c r="Z138" i="14"/>
  <c r="AA138" i="14"/>
  <c r="AC138" i="14"/>
  <c r="AD138" i="14"/>
  <c r="AF138" i="14"/>
  <c r="AG138" i="14"/>
  <c r="AH138" i="14"/>
  <c r="AI138" i="14"/>
  <c r="AJ138" i="14"/>
  <c r="AK138" i="14"/>
  <c r="AL138" i="14"/>
  <c r="AM138" i="14"/>
  <c r="AO138" i="14"/>
  <c r="AP138" i="14"/>
  <c r="AQ138" i="14"/>
  <c r="AR138" i="14"/>
  <c r="AS138" i="14"/>
  <c r="AT138" i="14"/>
  <c r="AU138" i="14"/>
  <c r="AV138" i="14"/>
  <c r="C139" i="14"/>
  <c r="D139" i="14"/>
  <c r="E139" i="14"/>
  <c r="G139" i="14"/>
  <c r="H139" i="14"/>
  <c r="I139" i="14"/>
  <c r="J139" i="14"/>
  <c r="K139" i="14"/>
  <c r="L139" i="14"/>
  <c r="M139" i="14"/>
  <c r="N139" i="14"/>
  <c r="O139" i="14"/>
  <c r="S139" i="14"/>
  <c r="T139" i="14"/>
  <c r="U139" i="14"/>
  <c r="X139" i="14"/>
  <c r="Y139" i="14"/>
  <c r="Z139" i="14"/>
  <c r="AA139" i="14"/>
  <c r="AC139" i="14"/>
  <c r="AD139" i="14"/>
  <c r="AF139" i="14"/>
  <c r="AG139" i="14"/>
  <c r="AH139" i="14"/>
  <c r="AI139" i="14"/>
  <c r="AJ139" i="14"/>
  <c r="AK139" i="14"/>
  <c r="AL139" i="14"/>
  <c r="AM139" i="14"/>
  <c r="AO139" i="14"/>
  <c r="AP139" i="14"/>
  <c r="AQ139" i="14"/>
  <c r="AR139" i="14"/>
  <c r="AS139" i="14"/>
  <c r="AT139" i="14"/>
  <c r="AU139" i="14"/>
  <c r="AV139" i="14"/>
  <c r="C140" i="14"/>
  <c r="D140" i="14"/>
  <c r="E140" i="14"/>
  <c r="G140" i="14"/>
  <c r="H140" i="14"/>
  <c r="I140" i="14"/>
  <c r="J140" i="14"/>
  <c r="K140" i="14"/>
  <c r="L140" i="14"/>
  <c r="M140" i="14"/>
  <c r="N140" i="14"/>
  <c r="O140" i="14"/>
  <c r="S140" i="14"/>
  <c r="T140" i="14"/>
  <c r="U140" i="14"/>
  <c r="X140" i="14"/>
  <c r="Y140" i="14"/>
  <c r="Z140" i="14"/>
  <c r="AA140" i="14"/>
  <c r="AC140" i="14"/>
  <c r="AD140" i="14"/>
  <c r="AF140" i="14"/>
  <c r="AG140" i="14"/>
  <c r="AH140" i="14"/>
  <c r="AI140" i="14"/>
  <c r="AJ140" i="14"/>
  <c r="AK140" i="14"/>
  <c r="AL140" i="14"/>
  <c r="AM140" i="14"/>
  <c r="AO140" i="14"/>
  <c r="AP140" i="14"/>
  <c r="AQ140" i="14"/>
  <c r="AR140" i="14"/>
  <c r="AS140" i="14"/>
  <c r="AT140" i="14"/>
  <c r="AU140" i="14"/>
  <c r="AV140" i="14"/>
  <c r="C141" i="14"/>
  <c r="D141" i="14"/>
  <c r="E141" i="14"/>
  <c r="G141" i="14"/>
  <c r="H141" i="14"/>
  <c r="I141" i="14"/>
  <c r="J141" i="14"/>
  <c r="K141" i="14"/>
  <c r="L141" i="14"/>
  <c r="M141" i="14"/>
  <c r="N141" i="14"/>
  <c r="O141" i="14"/>
  <c r="S141" i="14"/>
  <c r="T141" i="14"/>
  <c r="U141" i="14"/>
  <c r="X141" i="14"/>
  <c r="Y141" i="14"/>
  <c r="Z141" i="14"/>
  <c r="AA141" i="14"/>
  <c r="AC141" i="14"/>
  <c r="AD141" i="14"/>
  <c r="AF141" i="14"/>
  <c r="AG141" i="14"/>
  <c r="AH141" i="14"/>
  <c r="AI141" i="14"/>
  <c r="AJ141" i="14"/>
  <c r="AK141" i="14"/>
  <c r="AL141" i="14"/>
  <c r="AM141" i="14"/>
  <c r="AO141" i="14"/>
  <c r="AP141" i="14"/>
  <c r="AQ141" i="14"/>
  <c r="AR141" i="14"/>
  <c r="AS141" i="14"/>
  <c r="AT141" i="14"/>
  <c r="AU141" i="14"/>
  <c r="AV141" i="14"/>
  <c r="C142" i="14"/>
  <c r="D142" i="14"/>
  <c r="E142" i="14"/>
  <c r="G142" i="14"/>
  <c r="H142" i="14"/>
  <c r="I142" i="14"/>
  <c r="J142" i="14"/>
  <c r="K142" i="14"/>
  <c r="L142" i="14"/>
  <c r="M142" i="14"/>
  <c r="N142" i="14"/>
  <c r="O142" i="14"/>
  <c r="S142" i="14"/>
  <c r="T142" i="14"/>
  <c r="U142" i="14"/>
  <c r="X142" i="14"/>
  <c r="Y142" i="14"/>
  <c r="Z142" i="14"/>
  <c r="AA142" i="14"/>
  <c r="AC142" i="14"/>
  <c r="AD142" i="14"/>
  <c r="AF142" i="14"/>
  <c r="AG142" i="14"/>
  <c r="AH142" i="14"/>
  <c r="AI142" i="14"/>
  <c r="AJ142" i="14"/>
  <c r="AK142" i="14"/>
  <c r="AL142" i="14"/>
  <c r="AM142" i="14"/>
  <c r="AO142" i="14"/>
  <c r="AP142" i="14"/>
  <c r="AQ142" i="14"/>
  <c r="AR142" i="14"/>
  <c r="AS142" i="14"/>
  <c r="AT142" i="14"/>
  <c r="AU142" i="14"/>
  <c r="AV142" i="14"/>
  <c r="C143" i="14"/>
  <c r="D143" i="14"/>
  <c r="E143" i="14"/>
  <c r="G143" i="14"/>
  <c r="H143" i="14"/>
  <c r="I143" i="14"/>
  <c r="J143" i="14"/>
  <c r="K143" i="14"/>
  <c r="L143" i="14"/>
  <c r="M143" i="14"/>
  <c r="N143" i="14"/>
  <c r="O143" i="14"/>
  <c r="S143" i="14"/>
  <c r="T143" i="14"/>
  <c r="U143" i="14"/>
  <c r="X143" i="14"/>
  <c r="Y143" i="14"/>
  <c r="Z143" i="14"/>
  <c r="AA143" i="14"/>
  <c r="AC143" i="14"/>
  <c r="AD143" i="14"/>
  <c r="AF143" i="14"/>
  <c r="AG143" i="14"/>
  <c r="AH143" i="14"/>
  <c r="AI143" i="14"/>
  <c r="AJ143" i="14"/>
  <c r="AK143" i="14"/>
  <c r="AL143" i="14"/>
  <c r="AM143" i="14"/>
  <c r="AO143" i="14"/>
  <c r="AP143" i="14"/>
  <c r="AQ143" i="14"/>
  <c r="AR143" i="14"/>
  <c r="AS143" i="14"/>
  <c r="AT143" i="14"/>
  <c r="AU143" i="14"/>
  <c r="AV143" i="14"/>
  <c r="C144" i="14"/>
  <c r="D144" i="14"/>
  <c r="E144" i="14"/>
  <c r="G144" i="14"/>
  <c r="H144" i="14"/>
  <c r="I144" i="14"/>
  <c r="J144" i="14"/>
  <c r="K144" i="14"/>
  <c r="L144" i="14"/>
  <c r="M144" i="14"/>
  <c r="N144" i="14"/>
  <c r="O144" i="14"/>
  <c r="S144" i="14"/>
  <c r="T144" i="14"/>
  <c r="U144" i="14"/>
  <c r="X144" i="14"/>
  <c r="Y144" i="14"/>
  <c r="Z144" i="14"/>
  <c r="AA144" i="14"/>
  <c r="AC144" i="14"/>
  <c r="AD144" i="14"/>
  <c r="AF144" i="14"/>
  <c r="AG144" i="14"/>
  <c r="AH144" i="14"/>
  <c r="AI144" i="14"/>
  <c r="AJ144" i="14"/>
  <c r="AK144" i="14"/>
  <c r="AL144" i="14"/>
  <c r="AM144" i="14"/>
  <c r="AO144" i="14"/>
  <c r="AP144" i="14"/>
  <c r="AQ144" i="14"/>
  <c r="AR144" i="14"/>
  <c r="AS144" i="14"/>
  <c r="AT144" i="14"/>
  <c r="AU144" i="14"/>
  <c r="AV144" i="14"/>
  <c r="C145" i="14"/>
  <c r="D145" i="14"/>
  <c r="E145" i="14"/>
  <c r="G145" i="14"/>
  <c r="H145" i="14"/>
  <c r="I145" i="14"/>
  <c r="J145" i="14"/>
  <c r="K145" i="14"/>
  <c r="L145" i="14"/>
  <c r="M145" i="14"/>
  <c r="N145" i="14"/>
  <c r="O145" i="14"/>
  <c r="S145" i="14"/>
  <c r="T145" i="14"/>
  <c r="U145" i="14"/>
  <c r="X145" i="14"/>
  <c r="Y145" i="14"/>
  <c r="Z145" i="14"/>
  <c r="AA145" i="14"/>
  <c r="AC145" i="14"/>
  <c r="AD145" i="14"/>
  <c r="AF145" i="14"/>
  <c r="AG145" i="14"/>
  <c r="AH145" i="14"/>
  <c r="AI145" i="14"/>
  <c r="AJ145" i="14"/>
  <c r="AK145" i="14"/>
  <c r="AL145" i="14"/>
  <c r="AM145" i="14"/>
  <c r="AO145" i="14"/>
  <c r="AP145" i="14"/>
  <c r="AQ145" i="14"/>
  <c r="AR145" i="14"/>
  <c r="AS145" i="14"/>
  <c r="AT145" i="14"/>
  <c r="AU145" i="14"/>
  <c r="AV145" i="14"/>
  <c r="C146" i="14"/>
  <c r="D146" i="14"/>
  <c r="E146" i="14"/>
  <c r="G146" i="14"/>
  <c r="H146" i="14"/>
  <c r="I146" i="14"/>
  <c r="J146" i="14"/>
  <c r="K146" i="14"/>
  <c r="L146" i="14"/>
  <c r="M146" i="14"/>
  <c r="N146" i="14"/>
  <c r="O146" i="14"/>
  <c r="S146" i="14"/>
  <c r="T146" i="14"/>
  <c r="U146" i="14"/>
  <c r="X146" i="14"/>
  <c r="Y146" i="14"/>
  <c r="Z146" i="14"/>
  <c r="AA146" i="14"/>
  <c r="AC146" i="14"/>
  <c r="AD146" i="14"/>
  <c r="AF146" i="14"/>
  <c r="AG146" i="14"/>
  <c r="AH146" i="14"/>
  <c r="AI146" i="14"/>
  <c r="AJ146" i="14"/>
  <c r="AK146" i="14"/>
  <c r="AL146" i="14"/>
  <c r="AM146" i="14"/>
  <c r="AO146" i="14"/>
  <c r="AP146" i="14"/>
  <c r="AQ146" i="14"/>
  <c r="AR146" i="14"/>
  <c r="AS146" i="14"/>
  <c r="AT146" i="14"/>
  <c r="AU146" i="14"/>
  <c r="AV146" i="14"/>
  <c r="C147" i="14"/>
  <c r="D147" i="14"/>
  <c r="E147" i="14"/>
  <c r="G147" i="14"/>
  <c r="H147" i="14"/>
  <c r="I147" i="14"/>
  <c r="J147" i="14"/>
  <c r="K147" i="14"/>
  <c r="L147" i="14"/>
  <c r="M147" i="14"/>
  <c r="N147" i="14"/>
  <c r="O147" i="14"/>
  <c r="S147" i="14"/>
  <c r="T147" i="14"/>
  <c r="U147" i="14"/>
  <c r="X147" i="14"/>
  <c r="Y147" i="14"/>
  <c r="Z147" i="14"/>
  <c r="AA147" i="14"/>
  <c r="AC147" i="14"/>
  <c r="AD147" i="14"/>
  <c r="AF147" i="14"/>
  <c r="AG147" i="14"/>
  <c r="AH147" i="14"/>
  <c r="AI147" i="14"/>
  <c r="AJ147" i="14"/>
  <c r="AK147" i="14"/>
  <c r="AL147" i="14"/>
  <c r="AM147" i="14"/>
  <c r="AO147" i="14"/>
  <c r="AP147" i="14"/>
  <c r="AQ147" i="14"/>
  <c r="AR147" i="14"/>
  <c r="AS147" i="14"/>
  <c r="AT147" i="14"/>
  <c r="AU147" i="14"/>
  <c r="AV147" i="14"/>
  <c r="C148" i="14"/>
  <c r="D148" i="14"/>
  <c r="E148" i="14"/>
  <c r="G148" i="14"/>
  <c r="H148" i="14"/>
  <c r="I148" i="14"/>
  <c r="J148" i="14"/>
  <c r="K148" i="14"/>
  <c r="L148" i="14"/>
  <c r="M148" i="14"/>
  <c r="N148" i="14"/>
  <c r="O148" i="14"/>
  <c r="S148" i="14"/>
  <c r="T148" i="14"/>
  <c r="U148" i="14"/>
  <c r="X148" i="14"/>
  <c r="Y148" i="14"/>
  <c r="Z148" i="14"/>
  <c r="AA148" i="14"/>
  <c r="AC148" i="14"/>
  <c r="AD148" i="14"/>
  <c r="AF148" i="14"/>
  <c r="AG148" i="14"/>
  <c r="AH148" i="14"/>
  <c r="AI148" i="14"/>
  <c r="AJ148" i="14"/>
  <c r="AK148" i="14"/>
  <c r="AL148" i="14"/>
  <c r="AM148" i="14"/>
  <c r="AO148" i="14"/>
  <c r="AP148" i="14"/>
  <c r="AQ148" i="14"/>
  <c r="AR148" i="14"/>
  <c r="AS148" i="14"/>
  <c r="AT148" i="14"/>
  <c r="AU148" i="14"/>
  <c r="AV148" i="14"/>
  <c r="C149" i="14"/>
  <c r="D149" i="14"/>
  <c r="E149" i="14"/>
  <c r="G149" i="14"/>
  <c r="H149" i="14"/>
  <c r="I149" i="14"/>
  <c r="J149" i="14"/>
  <c r="K149" i="14"/>
  <c r="L149" i="14"/>
  <c r="M149" i="14"/>
  <c r="N149" i="14"/>
  <c r="O149" i="14"/>
  <c r="S149" i="14"/>
  <c r="T149" i="14"/>
  <c r="U149" i="14"/>
  <c r="X149" i="14"/>
  <c r="Y149" i="14"/>
  <c r="Z149" i="14"/>
  <c r="AA149" i="14"/>
  <c r="AC149" i="14"/>
  <c r="AD149" i="14"/>
  <c r="AF149" i="14"/>
  <c r="AG149" i="14"/>
  <c r="AH149" i="14"/>
  <c r="AI149" i="14"/>
  <c r="AJ149" i="14"/>
  <c r="AK149" i="14"/>
  <c r="AL149" i="14"/>
  <c r="AM149" i="14"/>
  <c r="AO149" i="14"/>
  <c r="AP149" i="14"/>
  <c r="AQ149" i="14"/>
  <c r="AR149" i="14"/>
  <c r="AS149" i="14"/>
  <c r="AT149" i="14"/>
  <c r="AU149" i="14"/>
  <c r="AV149" i="14"/>
  <c r="C150" i="14"/>
  <c r="D150" i="14"/>
  <c r="E150" i="14"/>
  <c r="G150" i="14"/>
  <c r="H150" i="14"/>
  <c r="I150" i="14"/>
  <c r="J150" i="14"/>
  <c r="K150" i="14"/>
  <c r="L150" i="14"/>
  <c r="M150" i="14"/>
  <c r="N150" i="14"/>
  <c r="O150" i="14"/>
  <c r="S150" i="14"/>
  <c r="T150" i="14"/>
  <c r="U150" i="14"/>
  <c r="X150" i="14"/>
  <c r="Y150" i="14"/>
  <c r="Z150" i="14"/>
  <c r="AA150" i="14"/>
  <c r="AC150" i="14"/>
  <c r="AD150" i="14"/>
  <c r="AF150" i="14"/>
  <c r="AG150" i="14"/>
  <c r="AH150" i="14"/>
  <c r="AI150" i="14"/>
  <c r="AJ150" i="14"/>
  <c r="AK150" i="14"/>
  <c r="AL150" i="14"/>
  <c r="AM150" i="14"/>
  <c r="AO150" i="14"/>
  <c r="AP150" i="14"/>
  <c r="AQ150" i="14"/>
  <c r="AR150" i="14"/>
  <c r="AS150" i="14"/>
  <c r="AT150" i="14"/>
  <c r="AU150" i="14"/>
  <c r="AV150" i="14"/>
  <c r="C151" i="14"/>
  <c r="D151" i="14"/>
  <c r="E151" i="14"/>
  <c r="G151" i="14"/>
  <c r="H151" i="14"/>
  <c r="I151" i="14"/>
  <c r="J151" i="14"/>
  <c r="K151" i="14"/>
  <c r="L151" i="14"/>
  <c r="M151" i="14"/>
  <c r="N151" i="14"/>
  <c r="O151" i="14"/>
  <c r="S151" i="14"/>
  <c r="T151" i="14"/>
  <c r="U151" i="14"/>
  <c r="X151" i="14"/>
  <c r="Y151" i="14"/>
  <c r="Z151" i="14"/>
  <c r="AA151" i="14"/>
  <c r="AC151" i="14"/>
  <c r="AD151" i="14"/>
  <c r="AF151" i="14"/>
  <c r="AG151" i="14"/>
  <c r="AH151" i="14"/>
  <c r="AI151" i="14"/>
  <c r="AJ151" i="14"/>
  <c r="AK151" i="14"/>
  <c r="AL151" i="14"/>
  <c r="AM151" i="14"/>
  <c r="AO151" i="14"/>
  <c r="AP151" i="14"/>
  <c r="AQ151" i="14"/>
  <c r="AR151" i="14"/>
  <c r="AS151" i="14"/>
  <c r="AT151" i="14"/>
  <c r="AU151" i="14"/>
  <c r="AV151" i="14"/>
  <c r="C152" i="14"/>
  <c r="D152" i="14"/>
  <c r="E152" i="14"/>
  <c r="G152" i="14"/>
  <c r="H152" i="14"/>
  <c r="I152" i="14"/>
  <c r="J152" i="14"/>
  <c r="K152" i="14"/>
  <c r="L152" i="14"/>
  <c r="M152" i="14"/>
  <c r="N152" i="14"/>
  <c r="O152" i="14"/>
  <c r="S152" i="14"/>
  <c r="T152" i="14"/>
  <c r="U152" i="14"/>
  <c r="X152" i="14"/>
  <c r="Y152" i="14"/>
  <c r="Z152" i="14"/>
  <c r="AA152" i="14"/>
  <c r="AC152" i="14"/>
  <c r="AD152" i="14"/>
  <c r="AF152" i="14"/>
  <c r="AG152" i="14"/>
  <c r="AH152" i="14"/>
  <c r="AI152" i="14"/>
  <c r="AJ152" i="14"/>
  <c r="AK152" i="14"/>
  <c r="AL152" i="14"/>
  <c r="AM152" i="14"/>
  <c r="AO152" i="14"/>
  <c r="AP152" i="14"/>
  <c r="AQ152" i="14"/>
  <c r="AR152" i="14"/>
  <c r="AS152" i="14"/>
  <c r="AT152" i="14"/>
  <c r="AU152" i="14"/>
  <c r="AV152" i="14"/>
  <c r="C153" i="14"/>
  <c r="D153" i="14"/>
  <c r="E153" i="14"/>
  <c r="G153" i="14"/>
  <c r="H153" i="14"/>
  <c r="I153" i="14"/>
  <c r="J153" i="14"/>
  <c r="K153" i="14"/>
  <c r="L153" i="14"/>
  <c r="M153" i="14"/>
  <c r="N153" i="14"/>
  <c r="O153" i="14"/>
  <c r="S153" i="14"/>
  <c r="T153" i="14"/>
  <c r="U153" i="14"/>
  <c r="X153" i="14"/>
  <c r="Y153" i="14"/>
  <c r="Z153" i="14"/>
  <c r="AA153" i="14"/>
  <c r="AC153" i="14"/>
  <c r="AD153" i="14"/>
  <c r="AF153" i="14"/>
  <c r="AG153" i="14"/>
  <c r="AH153" i="14"/>
  <c r="AI153" i="14"/>
  <c r="AJ153" i="14"/>
  <c r="AK153" i="14"/>
  <c r="AL153" i="14"/>
  <c r="AM153" i="14"/>
  <c r="AO153" i="14"/>
  <c r="AP153" i="14"/>
  <c r="AQ153" i="14"/>
  <c r="AR153" i="14"/>
  <c r="AS153" i="14"/>
  <c r="AT153" i="14"/>
  <c r="AU153" i="14"/>
  <c r="AV153" i="14"/>
  <c r="C154" i="14"/>
  <c r="D154" i="14"/>
  <c r="E154" i="14"/>
  <c r="G154" i="14"/>
  <c r="H154" i="14"/>
  <c r="I154" i="14"/>
  <c r="J154" i="14"/>
  <c r="K154" i="14"/>
  <c r="L154" i="14"/>
  <c r="M154" i="14"/>
  <c r="N154" i="14"/>
  <c r="O154" i="14"/>
  <c r="S154" i="14"/>
  <c r="T154" i="14"/>
  <c r="U154" i="14"/>
  <c r="X154" i="14"/>
  <c r="Y154" i="14"/>
  <c r="Z154" i="14"/>
  <c r="AA154" i="14"/>
  <c r="AC154" i="14"/>
  <c r="AD154" i="14"/>
  <c r="AF154" i="14"/>
  <c r="AG154" i="14"/>
  <c r="AH154" i="14"/>
  <c r="AI154" i="14"/>
  <c r="AJ154" i="14"/>
  <c r="AK154" i="14"/>
  <c r="AL154" i="14"/>
  <c r="AM154" i="14"/>
  <c r="AO154" i="14"/>
  <c r="AP154" i="14"/>
  <c r="AQ154" i="14"/>
  <c r="AR154" i="14"/>
  <c r="AS154" i="14"/>
  <c r="AT154" i="14"/>
  <c r="AU154" i="14"/>
  <c r="AV154" i="14"/>
  <c r="C155" i="14"/>
  <c r="D155" i="14"/>
  <c r="E155" i="14"/>
  <c r="G155" i="14"/>
  <c r="H155" i="14"/>
  <c r="I155" i="14"/>
  <c r="J155" i="14"/>
  <c r="K155" i="14"/>
  <c r="L155" i="14"/>
  <c r="M155" i="14"/>
  <c r="N155" i="14"/>
  <c r="O155" i="14"/>
  <c r="S155" i="14"/>
  <c r="T155" i="14"/>
  <c r="U155" i="14"/>
  <c r="X155" i="14"/>
  <c r="Y155" i="14"/>
  <c r="Z155" i="14"/>
  <c r="AA155" i="14"/>
  <c r="AC155" i="14"/>
  <c r="AD155" i="14"/>
  <c r="AF155" i="14"/>
  <c r="AG155" i="14"/>
  <c r="AH155" i="14"/>
  <c r="AI155" i="14"/>
  <c r="AJ155" i="14"/>
  <c r="AK155" i="14"/>
  <c r="AL155" i="14"/>
  <c r="AM155" i="14"/>
  <c r="AO155" i="14"/>
  <c r="AP155" i="14"/>
  <c r="AQ155" i="14"/>
  <c r="AR155" i="14"/>
  <c r="AS155" i="14"/>
  <c r="AT155" i="14"/>
  <c r="AU155" i="14"/>
  <c r="AV155" i="14"/>
  <c r="C156" i="14"/>
  <c r="D156" i="14"/>
  <c r="E156" i="14"/>
  <c r="G156" i="14"/>
  <c r="H156" i="14"/>
  <c r="I156" i="14"/>
  <c r="J156" i="14"/>
  <c r="K156" i="14"/>
  <c r="L156" i="14"/>
  <c r="M156" i="14"/>
  <c r="N156" i="14"/>
  <c r="O156" i="14"/>
  <c r="S156" i="14"/>
  <c r="T156" i="14"/>
  <c r="U156" i="14"/>
  <c r="X156" i="14"/>
  <c r="Y156" i="14"/>
  <c r="Z156" i="14"/>
  <c r="AA156" i="14"/>
  <c r="AC156" i="14"/>
  <c r="AD156" i="14"/>
  <c r="AF156" i="14"/>
  <c r="AG156" i="14"/>
  <c r="AH156" i="14"/>
  <c r="AI156" i="14"/>
  <c r="AJ156" i="14"/>
  <c r="AK156" i="14"/>
  <c r="AL156" i="14"/>
  <c r="AM156" i="14"/>
  <c r="AO156" i="14"/>
  <c r="AP156" i="14"/>
  <c r="AQ156" i="14"/>
  <c r="AR156" i="14"/>
  <c r="AS156" i="14"/>
  <c r="AT156" i="14"/>
  <c r="AU156" i="14"/>
  <c r="AV156" i="14"/>
  <c r="C157" i="14"/>
  <c r="D157" i="14"/>
  <c r="E157" i="14"/>
  <c r="G157" i="14"/>
  <c r="H157" i="14"/>
  <c r="I157" i="14"/>
  <c r="J157" i="14"/>
  <c r="K157" i="14"/>
  <c r="L157" i="14"/>
  <c r="M157" i="14"/>
  <c r="N157" i="14"/>
  <c r="O157" i="14"/>
  <c r="S157" i="14"/>
  <c r="T157" i="14"/>
  <c r="U157" i="14"/>
  <c r="X157" i="14"/>
  <c r="Y157" i="14"/>
  <c r="Z157" i="14"/>
  <c r="AA157" i="14"/>
  <c r="AC157" i="14"/>
  <c r="AD157" i="14"/>
  <c r="AF157" i="14"/>
  <c r="AG157" i="14"/>
  <c r="AH157" i="14"/>
  <c r="AI157" i="14"/>
  <c r="AJ157" i="14"/>
  <c r="AK157" i="14"/>
  <c r="AL157" i="14"/>
  <c r="AM157" i="14"/>
  <c r="AO157" i="14"/>
  <c r="AP157" i="14"/>
  <c r="AQ157" i="14"/>
  <c r="AR157" i="14"/>
  <c r="AS157" i="14"/>
  <c r="AT157" i="14"/>
  <c r="AU157" i="14"/>
  <c r="AV157" i="14"/>
  <c r="C158" i="14"/>
  <c r="D158" i="14"/>
  <c r="E158" i="14"/>
  <c r="G158" i="14"/>
  <c r="H158" i="14"/>
  <c r="I158" i="14"/>
  <c r="J158" i="14"/>
  <c r="K158" i="14"/>
  <c r="L158" i="14"/>
  <c r="M158" i="14"/>
  <c r="N158" i="14"/>
  <c r="O158" i="14"/>
  <c r="S158" i="14"/>
  <c r="T158" i="14"/>
  <c r="U158" i="14"/>
  <c r="X158" i="14"/>
  <c r="Y158" i="14"/>
  <c r="Z158" i="14"/>
  <c r="AA158" i="14"/>
  <c r="AC158" i="14"/>
  <c r="AD158" i="14"/>
  <c r="AF158" i="14"/>
  <c r="AG158" i="14"/>
  <c r="AH158" i="14"/>
  <c r="AI158" i="14"/>
  <c r="AJ158" i="14"/>
  <c r="AK158" i="14"/>
  <c r="AL158" i="14"/>
  <c r="AM158" i="14"/>
  <c r="AO158" i="14"/>
  <c r="AP158" i="14"/>
  <c r="AQ158" i="14"/>
  <c r="AR158" i="14"/>
  <c r="AS158" i="14"/>
  <c r="AT158" i="14"/>
  <c r="AU158" i="14"/>
  <c r="AV158" i="14"/>
  <c r="C159" i="14"/>
  <c r="D159" i="14"/>
  <c r="E159" i="14"/>
  <c r="G159" i="14"/>
  <c r="H159" i="14"/>
  <c r="I159" i="14"/>
  <c r="J159" i="14"/>
  <c r="K159" i="14"/>
  <c r="L159" i="14"/>
  <c r="M159" i="14"/>
  <c r="N159" i="14"/>
  <c r="O159" i="14"/>
  <c r="S159" i="14"/>
  <c r="T159" i="14"/>
  <c r="U159" i="14"/>
  <c r="X159" i="14"/>
  <c r="Y159" i="14"/>
  <c r="AA159" i="14"/>
  <c r="AC159" i="14"/>
  <c r="AD159" i="14"/>
  <c r="AF159" i="14"/>
  <c r="AG159" i="14"/>
  <c r="AH159" i="14"/>
  <c r="AI159" i="14"/>
  <c r="AJ159" i="14"/>
  <c r="AK159" i="14"/>
  <c r="AL159" i="14"/>
  <c r="AM159" i="14"/>
  <c r="AO159" i="14"/>
  <c r="AP159" i="14"/>
  <c r="AQ159" i="14"/>
  <c r="AR159" i="14"/>
  <c r="AS159" i="14"/>
  <c r="AT159" i="14"/>
  <c r="AU159" i="14"/>
  <c r="AV159" i="14"/>
  <c r="C160" i="14"/>
  <c r="D160" i="14"/>
  <c r="E160" i="14"/>
  <c r="G160" i="14"/>
  <c r="H160" i="14"/>
  <c r="I160" i="14"/>
  <c r="J160" i="14"/>
  <c r="K160" i="14"/>
  <c r="L160" i="14"/>
  <c r="M160" i="14"/>
  <c r="N160" i="14"/>
  <c r="O160" i="14"/>
  <c r="S160" i="14"/>
  <c r="T160" i="14"/>
  <c r="U160" i="14"/>
  <c r="X160" i="14"/>
  <c r="Y160" i="14"/>
  <c r="AA160" i="14"/>
  <c r="AC160" i="14"/>
  <c r="AD160" i="14"/>
  <c r="AF160" i="14"/>
  <c r="AG160" i="14"/>
  <c r="AH160" i="14"/>
  <c r="AI160" i="14"/>
  <c r="AJ160" i="14"/>
  <c r="AK160" i="14"/>
  <c r="AL160" i="14"/>
  <c r="AM160" i="14"/>
  <c r="AO160" i="14"/>
  <c r="AP160" i="14"/>
  <c r="AQ160" i="14"/>
  <c r="AR160" i="14"/>
  <c r="AS160" i="14"/>
  <c r="AT160" i="14"/>
  <c r="AU160" i="14"/>
  <c r="AV160" i="14"/>
  <c r="C161" i="14"/>
  <c r="D161" i="14"/>
  <c r="E161" i="14"/>
  <c r="G161" i="14"/>
  <c r="H161" i="14"/>
  <c r="I161" i="14"/>
  <c r="J161" i="14"/>
  <c r="K161" i="14"/>
  <c r="L161" i="14"/>
  <c r="M161" i="14"/>
  <c r="N161" i="14"/>
  <c r="O161" i="14"/>
  <c r="S161" i="14"/>
  <c r="T161" i="14"/>
  <c r="U161" i="14"/>
  <c r="X161" i="14"/>
  <c r="Y161" i="14"/>
  <c r="AA161" i="14"/>
  <c r="AC161" i="14"/>
  <c r="AD161" i="14"/>
  <c r="AF161" i="14"/>
  <c r="AG161" i="14"/>
  <c r="AH161" i="14"/>
  <c r="AI161" i="14"/>
  <c r="AJ161" i="14"/>
  <c r="AK161" i="14"/>
  <c r="AL161" i="14"/>
  <c r="AM161" i="14"/>
  <c r="AO161" i="14"/>
  <c r="AP161" i="14"/>
  <c r="AQ161" i="14"/>
  <c r="AR161" i="14"/>
  <c r="AS161" i="14"/>
  <c r="AT161" i="14"/>
  <c r="AU161" i="14"/>
  <c r="AV161" i="14"/>
  <c r="C162" i="14"/>
  <c r="D162" i="14"/>
  <c r="E162" i="14"/>
  <c r="G162" i="14"/>
  <c r="H162" i="14"/>
  <c r="I162" i="14"/>
  <c r="J162" i="14"/>
  <c r="K162" i="14"/>
  <c r="L162" i="14"/>
  <c r="M162" i="14"/>
  <c r="N162" i="14"/>
  <c r="O162" i="14"/>
  <c r="S162" i="14"/>
  <c r="T162" i="14"/>
  <c r="U162" i="14"/>
  <c r="X162" i="14"/>
  <c r="Y162" i="14"/>
  <c r="AA162" i="14"/>
  <c r="AC162" i="14"/>
  <c r="AD162" i="14"/>
  <c r="AF162" i="14"/>
  <c r="AG162" i="14"/>
  <c r="AH162" i="14"/>
  <c r="AI162" i="14"/>
  <c r="AJ162" i="14"/>
  <c r="AK162" i="14"/>
  <c r="AL162" i="14"/>
  <c r="AM162" i="14"/>
  <c r="AO162" i="14"/>
  <c r="AP162" i="14"/>
  <c r="AQ162" i="14"/>
  <c r="AR162" i="14"/>
  <c r="AS162" i="14"/>
  <c r="AT162" i="14"/>
  <c r="AU162" i="14"/>
  <c r="AV162" i="14"/>
  <c r="C163" i="14"/>
  <c r="D163" i="14"/>
  <c r="E163" i="14"/>
  <c r="G163" i="14"/>
  <c r="H163" i="14"/>
  <c r="I163" i="14"/>
  <c r="J163" i="14"/>
  <c r="K163" i="14"/>
  <c r="L163" i="14"/>
  <c r="M163" i="14"/>
  <c r="N163" i="14"/>
  <c r="O163" i="14"/>
  <c r="S163" i="14"/>
  <c r="T163" i="14"/>
  <c r="U163" i="14"/>
  <c r="X163" i="14"/>
  <c r="Y163" i="14"/>
  <c r="AA163" i="14"/>
  <c r="AC163" i="14"/>
  <c r="AD163" i="14"/>
  <c r="AF163" i="14"/>
  <c r="AG163" i="14"/>
  <c r="AH163" i="14"/>
  <c r="AI163" i="14"/>
  <c r="AJ163" i="14"/>
  <c r="AK163" i="14"/>
  <c r="AL163" i="14"/>
  <c r="AM163" i="14"/>
  <c r="AO163" i="14"/>
  <c r="AP163" i="14"/>
  <c r="AQ163" i="14"/>
  <c r="AR163" i="14"/>
  <c r="AS163" i="14"/>
  <c r="AT163" i="14"/>
  <c r="AU163" i="14"/>
  <c r="AV163" i="14"/>
  <c r="C164" i="14"/>
  <c r="D164" i="14"/>
  <c r="E164" i="14"/>
  <c r="G164" i="14"/>
  <c r="H164" i="14"/>
  <c r="I164" i="14"/>
  <c r="J164" i="14"/>
  <c r="K164" i="14"/>
  <c r="L164" i="14"/>
  <c r="M164" i="14"/>
  <c r="N164" i="14"/>
  <c r="O164" i="14"/>
  <c r="S164" i="14"/>
  <c r="T164" i="14"/>
  <c r="U164" i="14"/>
  <c r="X164" i="14"/>
  <c r="Y164" i="14"/>
  <c r="AA164" i="14"/>
  <c r="AC164" i="14"/>
  <c r="AD164" i="14"/>
  <c r="AF164" i="14"/>
  <c r="AG164" i="14"/>
  <c r="AH164" i="14"/>
  <c r="AI164" i="14"/>
  <c r="AJ164" i="14"/>
  <c r="AK164" i="14"/>
  <c r="AL164" i="14"/>
  <c r="AM164" i="14"/>
  <c r="AO164" i="14"/>
  <c r="AP164" i="14"/>
  <c r="AQ164" i="14"/>
  <c r="AR164" i="14"/>
  <c r="AS164" i="14"/>
  <c r="AT164" i="14"/>
  <c r="AU164" i="14"/>
  <c r="AV164" i="14"/>
  <c r="C165" i="14"/>
  <c r="D165" i="14"/>
  <c r="E165" i="14"/>
  <c r="G165" i="14"/>
  <c r="H165" i="14"/>
  <c r="I165" i="14"/>
  <c r="J165" i="14"/>
  <c r="K165" i="14"/>
  <c r="L165" i="14"/>
  <c r="M165" i="14"/>
  <c r="N165" i="14"/>
  <c r="O165" i="14"/>
  <c r="S165" i="14"/>
  <c r="T165" i="14"/>
  <c r="U165" i="14"/>
  <c r="X165" i="14"/>
  <c r="Y165" i="14"/>
  <c r="AA165" i="14"/>
  <c r="AC165" i="14"/>
  <c r="AD165" i="14"/>
  <c r="AF165" i="14"/>
  <c r="AG165" i="14"/>
  <c r="AH165" i="14"/>
  <c r="AI165" i="14"/>
  <c r="AJ165" i="14"/>
  <c r="AK165" i="14"/>
  <c r="AL165" i="14"/>
  <c r="AM165" i="14"/>
  <c r="AO165" i="14"/>
  <c r="AP165" i="14"/>
  <c r="AQ165" i="14"/>
  <c r="AR165" i="14"/>
  <c r="AS165" i="14"/>
  <c r="AT165" i="14"/>
  <c r="AU165" i="14"/>
  <c r="AV165" i="14"/>
  <c r="C166" i="14"/>
  <c r="D166" i="14"/>
  <c r="E166" i="14"/>
  <c r="G166" i="14"/>
  <c r="H166" i="14"/>
  <c r="I166" i="14"/>
  <c r="J166" i="14"/>
  <c r="K166" i="14"/>
  <c r="L166" i="14"/>
  <c r="M166" i="14"/>
  <c r="N166" i="14"/>
  <c r="O166" i="14"/>
  <c r="S166" i="14"/>
  <c r="T166" i="14"/>
  <c r="U166" i="14"/>
  <c r="X166" i="14"/>
  <c r="Y166" i="14"/>
  <c r="AA166" i="14"/>
  <c r="AC166" i="14"/>
  <c r="AD166" i="14"/>
  <c r="AF166" i="14"/>
  <c r="AG166" i="14"/>
  <c r="AH166" i="14"/>
  <c r="AI166" i="14"/>
  <c r="AJ166" i="14"/>
  <c r="AK166" i="14"/>
  <c r="AL166" i="14"/>
  <c r="AM166" i="14"/>
  <c r="AO166" i="14"/>
  <c r="AP166" i="14"/>
  <c r="AQ166" i="14"/>
  <c r="AR166" i="14"/>
  <c r="AS166" i="14"/>
  <c r="AT166" i="14"/>
  <c r="AU166" i="14"/>
  <c r="AV166" i="14"/>
  <c r="C167" i="14"/>
  <c r="D167" i="14"/>
  <c r="E167" i="14"/>
  <c r="G167" i="14"/>
  <c r="H167" i="14"/>
  <c r="I167" i="14"/>
  <c r="J167" i="14"/>
  <c r="K167" i="14"/>
  <c r="L167" i="14"/>
  <c r="M167" i="14"/>
  <c r="N167" i="14"/>
  <c r="O167" i="14"/>
  <c r="S167" i="14"/>
  <c r="T167" i="14"/>
  <c r="U167" i="14"/>
  <c r="X167" i="14"/>
  <c r="Y167" i="14"/>
  <c r="AA167" i="14"/>
  <c r="AC167" i="14"/>
  <c r="AD167" i="14"/>
  <c r="AF167" i="14"/>
  <c r="AG167" i="14"/>
  <c r="AH167" i="14"/>
  <c r="AI167" i="14"/>
  <c r="AJ167" i="14"/>
  <c r="AK167" i="14"/>
  <c r="AL167" i="14"/>
  <c r="AM167" i="14"/>
  <c r="AO167" i="14"/>
  <c r="AP167" i="14"/>
  <c r="AQ167" i="14"/>
  <c r="AR167" i="14"/>
  <c r="AS167" i="14"/>
  <c r="AT167" i="14"/>
  <c r="AU167" i="14"/>
  <c r="AV167" i="14"/>
  <c r="C168" i="14"/>
  <c r="D168" i="14"/>
  <c r="E168" i="14"/>
  <c r="G168" i="14"/>
  <c r="H168" i="14"/>
  <c r="I168" i="14"/>
  <c r="J168" i="14"/>
  <c r="K168" i="14"/>
  <c r="L168" i="14"/>
  <c r="M168" i="14"/>
  <c r="N168" i="14"/>
  <c r="O168" i="14"/>
  <c r="S168" i="14"/>
  <c r="T168" i="14"/>
  <c r="U168" i="14"/>
  <c r="X168" i="14"/>
  <c r="Y168" i="14"/>
  <c r="AA168" i="14"/>
  <c r="AC168" i="14"/>
  <c r="AD168" i="14"/>
  <c r="AF168" i="14"/>
  <c r="AG168" i="14"/>
  <c r="AH168" i="14"/>
  <c r="AI168" i="14"/>
  <c r="AJ168" i="14"/>
  <c r="AK168" i="14"/>
  <c r="AL168" i="14"/>
  <c r="AM168" i="14"/>
  <c r="AO168" i="14"/>
  <c r="AP168" i="14"/>
  <c r="AQ168" i="14"/>
  <c r="AR168" i="14"/>
  <c r="AS168" i="14"/>
  <c r="AT168" i="14"/>
  <c r="AU168" i="14"/>
  <c r="AV168" i="14"/>
  <c r="C169" i="14"/>
  <c r="D169" i="14"/>
  <c r="E169" i="14"/>
  <c r="G169" i="14"/>
  <c r="H169" i="14"/>
  <c r="I169" i="14"/>
  <c r="J169" i="14"/>
  <c r="K169" i="14"/>
  <c r="L169" i="14"/>
  <c r="M169" i="14"/>
  <c r="N169" i="14"/>
  <c r="O169" i="14"/>
  <c r="S169" i="14"/>
  <c r="T169" i="14"/>
  <c r="U169" i="14"/>
  <c r="X169" i="14"/>
  <c r="Y169" i="14"/>
  <c r="AA169" i="14"/>
  <c r="AC169" i="14"/>
  <c r="AD169" i="14"/>
  <c r="AF169" i="14"/>
  <c r="AG169" i="14"/>
  <c r="AH169" i="14"/>
  <c r="AI169" i="14"/>
  <c r="AJ169" i="14"/>
  <c r="AK169" i="14"/>
  <c r="AL169" i="14"/>
  <c r="AM169" i="14"/>
  <c r="AO169" i="14"/>
  <c r="AP169" i="14"/>
  <c r="AQ169" i="14"/>
  <c r="AR169" i="14"/>
  <c r="AS169" i="14"/>
  <c r="AT169" i="14"/>
  <c r="AU169" i="14"/>
  <c r="AV169" i="14"/>
  <c r="C170" i="14"/>
  <c r="D170" i="14"/>
  <c r="E170" i="14"/>
  <c r="G170" i="14"/>
  <c r="H170" i="14"/>
  <c r="I170" i="14"/>
  <c r="J170" i="14"/>
  <c r="K170" i="14"/>
  <c r="L170" i="14"/>
  <c r="M170" i="14"/>
  <c r="N170" i="14"/>
  <c r="O170" i="14"/>
  <c r="S170" i="14"/>
  <c r="T170" i="14"/>
  <c r="U170" i="14"/>
  <c r="X170" i="14"/>
  <c r="Y170" i="14"/>
  <c r="AA170" i="14"/>
  <c r="AC170" i="14"/>
  <c r="AD170" i="14"/>
  <c r="AF170" i="14"/>
  <c r="AG170" i="14"/>
  <c r="AH170" i="14"/>
  <c r="AI170" i="14"/>
  <c r="AJ170" i="14"/>
  <c r="AK170" i="14"/>
  <c r="AL170" i="14"/>
  <c r="AM170" i="14"/>
  <c r="AO170" i="14"/>
  <c r="AP170" i="14"/>
  <c r="AQ170" i="14"/>
  <c r="AR170" i="14"/>
  <c r="AS170" i="14"/>
  <c r="AT170" i="14"/>
  <c r="AU170" i="14"/>
  <c r="AV170" i="14"/>
  <c r="C171" i="14"/>
  <c r="D171" i="14"/>
  <c r="E171" i="14"/>
  <c r="G171" i="14"/>
  <c r="H171" i="14"/>
  <c r="I171" i="14"/>
  <c r="J171" i="14"/>
  <c r="K171" i="14"/>
  <c r="L171" i="14"/>
  <c r="M171" i="14"/>
  <c r="N171" i="14"/>
  <c r="O171" i="14"/>
  <c r="S171" i="14"/>
  <c r="T171" i="14"/>
  <c r="U171" i="14"/>
  <c r="X171" i="14"/>
  <c r="Y171" i="14"/>
  <c r="AA171" i="14"/>
  <c r="AC171" i="14"/>
  <c r="AD171" i="14"/>
  <c r="AF171" i="14"/>
  <c r="AG171" i="14"/>
  <c r="AH171" i="14"/>
  <c r="AI171" i="14"/>
  <c r="AJ171" i="14"/>
  <c r="AK171" i="14"/>
  <c r="AL171" i="14"/>
  <c r="AM171" i="14"/>
  <c r="AO171" i="14"/>
  <c r="AP171" i="14"/>
  <c r="AQ171" i="14"/>
  <c r="AR171" i="14"/>
  <c r="AS171" i="14"/>
  <c r="AT171" i="14"/>
  <c r="AU171" i="14"/>
  <c r="AV171" i="14"/>
  <c r="C172" i="14"/>
  <c r="D172" i="14"/>
  <c r="E172" i="14"/>
  <c r="G172" i="14"/>
  <c r="H172" i="14"/>
  <c r="I172" i="14"/>
  <c r="J172" i="14"/>
  <c r="K172" i="14"/>
  <c r="L172" i="14"/>
  <c r="M172" i="14"/>
  <c r="N172" i="14"/>
  <c r="O172" i="14"/>
  <c r="S172" i="14"/>
  <c r="T172" i="14"/>
  <c r="U172" i="14"/>
  <c r="X172" i="14"/>
  <c r="Y172" i="14"/>
  <c r="AA172" i="14"/>
  <c r="AC172" i="14"/>
  <c r="AD172" i="14"/>
  <c r="AF172" i="14"/>
  <c r="AG172" i="14"/>
  <c r="AH172" i="14"/>
  <c r="AI172" i="14"/>
  <c r="AJ172" i="14"/>
  <c r="AK172" i="14"/>
  <c r="AL172" i="14"/>
  <c r="AM172" i="14"/>
  <c r="AO172" i="14"/>
  <c r="AP172" i="14"/>
  <c r="AQ172" i="14"/>
  <c r="AR172" i="14"/>
  <c r="AS172" i="14"/>
  <c r="AT172" i="14"/>
  <c r="AU172" i="14"/>
  <c r="AV172" i="14"/>
  <c r="C173" i="14"/>
  <c r="D173" i="14"/>
  <c r="E173" i="14"/>
  <c r="G173" i="14"/>
  <c r="H173" i="14"/>
  <c r="I173" i="14"/>
  <c r="J173" i="14"/>
  <c r="K173" i="14"/>
  <c r="L173" i="14"/>
  <c r="M173" i="14"/>
  <c r="N173" i="14"/>
  <c r="O173" i="14"/>
  <c r="S173" i="14"/>
  <c r="T173" i="14"/>
  <c r="U173" i="14"/>
  <c r="X173" i="14"/>
  <c r="Y173" i="14"/>
  <c r="AA173" i="14"/>
  <c r="AC173" i="14"/>
  <c r="AD173" i="14"/>
  <c r="AF173" i="14"/>
  <c r="AG173" i="14"/>
  <c r="AH173" i="14"/>
  <c r="AI173" i="14"/>
  <c r="AJ173" i="14"/>
  <c r="AK173" i="14"/>
  <c r="AL173" i="14"/>
  <c r="AM173" i="14"/>
  <c r="AO173" i="14"/>
  <c r="AP173" i="14"/>
  <c r="AQ173" i="14"/>
  <c r="AR173" i="14"/>
  <c r="AS173" i="14"/>
  <c r="AT173" i="14"/>
  <c r="AU173" i="14"/>
  <c r="AV173" i="14"/>
  <c r="C174" i="14"/>
  <c r="D174" i="14"/>
  <c r="E174" i="14"/>
  <c r="G174" i="14"/>
  <c r="H174" i="14"/>
  <c r="I174" i="14"/>
  <c r="J174" i="14"/>
  <c r="K174" i="14"/>
  <c r="L174" i="14"/>
  <c r="M174" i="14"/>
  <c r="N174" i="14"/>
  <c r="O174" i="14"/>
  <c r="S174" i="14"/>
  <c r="T174" i="14"/>
  <c r="U174" i="14"/>
  <c r="X174" i="14"/>
  <c r="Y174" i="14"/>
  <c r="AA174" i="14"/>
  <c r="AC174" i="14"/>
  <c r="AD174" i="14"/>
  <c r="AF174" i="14"/>
  <c r="AG174" i="14"/>
  <c r="AH174" i="14"/>
  <c r="AI174" i="14"/>
  <c r="AJ174" i="14"/>
  <c r="AK174" i="14"/>
  <c r="AL174" i="14"/>
  <c r="AM174" i="14"/>
  <c r="AO174" i="14"/>
  <c r="AP174" i="14"/>
  <c r="AQ174" i="14"/>
  <c r="AR174" i="14"/>
  <c r="AS174" i="14"/>
  <c r="AT174" i="14"/>
  <c r="AU174" i="14"/>
  <c r="AV174" i="14"/>
  <c r="C175" i="14"/>
  <c r="D175" i="14"/>
  <c r="E175" i="14"/>
  <c r="G175" i="14"/>
  <c r="H175" i="14"/>
  <c r="I175" i="14"/>
  <c r="J175" i="14"/>
  <c r="K175" i="14"/>
  <c r="L175" i="14"/>
  <c r="M175" i="14"/>
  <c r="N175" i="14"/>
  <c r="O175" i="14"/>
  <c r="S175" i="14"/>
  <c r="T175" i="14"/>
  <c r="U175" i="14"/>
  <c r="X175" i="14"/>
  <c r="Y175" i="14"/>
  <c r="AA175" i="14"/>
  <c r="AC175" i="14"/>
  <c r="AD175" i="14"/>
  <c r="AF175" i="14"/>
  <c r="AG175" i="14"/>
  <c r="AH175" i="14"/>
  <c r="AI175" i="14"/>
  <c r="AJ175" i="14"/>
  <c r="AK175" i="14"/>
  <c r="AL175" i="14"/>
  <c r="AM175" i="14"/>
  <c r="AO175" i="14"/>
  <c r="AP175" i="14"/>
  <c r="AQ175" i="14"/>
  <c r="AR175" i="14"/>
  <c r="AS175" i="14"/>
  <c r="AT175" i="14"/>
  <c r="AU175" i="14"/>
  <c r="AV175" i="14"/>
  <c r="C176" i="14"/>
  <c r="D176" i="14"/>
  <c r="E176" i="14"/>
  <c r="G176" i="14"/>
  <c r="H176" i="14"/>
  <c r="I176" i="14"/>
  <c r="J176" i="14"/>
  <c r="K176" i="14"/>
  <c r="L176" i="14"/>
  <c r="M176" i="14"/>
  <c r="N176" i="14"/>
  <c r="O176" i="14"/>
  <c r="S176" i="14"/>
  <c r="T176" i="14"/>
  <c r="U176" i="14"/>
  <c r="X176" i="14"/>
  <c r="Y176" i="14"/>
  <c r="AA176" i="14"/>
  <c r="AC176" i="14"/>
  <c r="AD176" i="14"/>
  <c r="AF176" i="14"/>
  <c r="AG176" i="14"/>
  <c r="AH176" i="14"/>
  <c r="AI176" i="14"/>
  <c r="AJ176" i="14"/>
  <c r="AK176" i="14"/>
  <c r="AL176" i="14"/>
  <c r="AM176" i="14"/>
  <c r="AO176" i="14"/>
  <c r="AP176" i="14"/>
  <c r="AQ176" i="14"/>
  <c r="AR176" i="14"/>
  <c r="AS176" i="14"/>
  <c r="AT176" i="14"/>
  <c r="AU176" i="14"/>
  <c r="AV176" i="14"/>
  <c r="C177" i="14"/>
  <c r="D177" i="14"/>
  <c r="E177" i="14"/>
  <c r="G177" i="14"/>
  <c r="H177" i="14"/>
  <c r="I177" i="14"/>
  <c r="J177" i="14"/>
  <c r="K177" i="14"/>
  <c r="L177" i="14"/>
  <c r="M177" i="14"/>
  <c r="N177" i="14"/>
  <c r="O177" i="14"/>
  <c r="S177" i="14"/>
  <c r="T177" i="14"/>
  <c r="U177" i="14"/>
  <c r="X177" i="14"/>
  <c r="Y177" i="14"/>
  <c r="AA177" i="14"/>
  <c r="AC177" i="14"/>
  <c r="AD177" i="14"/>
  <c r="AF177" i="14"/>
  <c r="AG177" i="14"/>
  <c r="AH177" i="14"/>
  <c r="AI177" i="14"/>
  <c r="AJ177" i="14"/>
  <c r="AK177" i="14"/>
  <c r="AL177" i="14"/>
  <c r="AM177" i="14"/>
  <c r="AO177" i="14"/>
  <c r="AP177" i="14"/>
  <c r="AQ177" i="14"/>
  <c r="AR177" i="14"/>
  <c r="AS177" i="14"/>
  <c r="AT177" i="14"/>
  <c r="AU177" i="14"/>
  <c r="AV177" i="14"/>
  <c r="C178" i="14"/>
  <c r="D178" i="14"/>
  <c r="E178" i="14"/>
  <c r="G178" i="14"/>
  <c r="H178" i="14"/>
  <c r="I178" i="14"/>
  <c r="J178" i="14"/>
  <c r="K178" i="14"/>
  <c r="L178" i="14"/>
  <c r="M178" i="14"/>
  <c r="N178" i="14"/>
  <c r="O178" i="14"/>
  <c r="S178" i="14"/>
  <c r="T178" i="14"/>
  <c r="U178" i="14"/>
  <c r="X178" i="14"/>
  <c r="Y178" i="14"/>
  <c r="AA178" i="14"/>
  <c r="AC178" i="14"/>
  <c r="AD178" i="14"/>
  <c r="AF178" i="14"/>
  <c r="AG178" i="14"/>
  <c r="AH178" i="14"/>
  <c r="AI178" i="14"/>
  <c r="AJ178" i="14"/>
  <c r="AK178" i="14"/>
  <c r="AL178" i="14"/>
  <c r="AM178" i="14"/>
  <c r="AO178" i="14"/>
  <c r="AP178" i="14"/>
  <c r="AQ178" i="14"/>
  <c r="AR178" i="14"/>
  <c r="AS178" i="14"/>
  <c r="AT178" i="14"/>
  <c r="AU178" i="14"/>
  <c r="AV178" i="14"/>
  <c r="C179" i="14"/>
  <c r="D179" i="14"/>
  <c r="E179" i="14"/>
  <c r="G179" i="14"/>
  <c r="H179" i="14"/>
  <c r="I179" i="14"/>
  <c r="J179" i="14"/>
  <c r="K179" i="14"/>
  <c r="L179" i="14"/>
  <c r="M179" i="14"/>
  <c r="N179" i="14"/>
  <c r="O179" i="14"/>
  <c r="S179" i="14"/>
  <c r="T179" i="14"/>
  <c r="U179" i="14"/>
  <c r="X179" i="14"/>
  <c r="Y179" i="14"/>
  <c r="AA179" i="14"/>
  <c r="AC179" i="14"/>
  <c r="AD179" i="14"/>
  <c r="AF179" i="14"/>
  <c r="AG179" i="14"/>
  <c r="AH179" i="14"/>
  <c r="AI179" i="14"/>
  <c r="AJ179" i="14"/>
  <c r="AK179" i="14"/>
  <c r="AL179" i="14"/>
  <c r="AM179" i="14"/>
  <c r="AO179" i="14"/>
  <c r="AP179" i="14"/>
  <c r="AQ179" i="14"/>
  <c r="AR179" i="14"/>
  <c r="AS179" i="14"/>
  <c r="AT179" i="14"/>
  <c r="AU179" i="14"/>
  <c r="AV179" i="14"/>
  <c r="C180" i="14"/>
  <c r="D180" i="14"/>
  <c r="E180" i="14"/>
  <c r="G180" i="14"/>
  <c r="H180" i="14"/>
  <c r="I180" i="14"/>
  <c r="J180" i="14"/>
  <c r="K180" i="14"/>
  <c r="L180" i="14"/>
  <c r="M180" i="14"/>
  <c r="N180" i="14"/>
  <c r="O180" i="14"/>
  <c r="S180" i="14"/>
  <c r="T180" i="14"/>
  <c r="U180" i="14"/>
  <c r="X180" i="14"/>
  <c r="Y180" i="14"/>
  <c r="AA180" i="14"/>
  <c r="AC180" i="14"/>
  <c r="AD180" i="14"/>
  <c r="AF180" i="14"/>
  <c r="AG180" i="14"/>
  <c r="AH180" i="14"/>
  <c r="AI180" i="14"/>
  <c r="AJ180" i="14"/>
  <c r="AK180" i="14"/>
  <c r="AL180" i="14"/>
  <c r="AM180" i="14"/>
  <c r="AO180" i="14"/>
  <c r="AP180" i="14"/>
  <c r="AQ180" i="14"/>
  <c r="AR180" i="14"/>
  <c r="AS180" i="14"/>
  <c r="AT180" i="14"/>
  <c r="AU180" i="14"/>
  <c r="AV180" i="14"/>
  <c r="C181" i="14"/>
  <c r="D181" i="14"/>
  <c r="E181" i="14"/>
  <c r="G181" i="14"/>
  <c r="H181" i="14"/>
  <c r="I181" i="14"/>
  <c r="J181" i="14"/>
  <c r="K181" i="14"/>
  <c r="L181" i="14"/>
  <c r="M181" i="14"/>
  <c r="N181" i="14"/>
  <c r="O181" i="14"/>
  <c r="S181" i="14"/>
  <c r="T181" i="14"/>
  <c r="U181" i="14"/>
  <c r="X181" i="14"/>
  <c r="Y181" i="14"/>
  <c r="AA181" i="14"/>
  <c r="AC181" i="14"/>
  <c r="AD181" i="14"/>
  <c r="AF181" i="14"/>
  <c r="AG181" i="14"/>
  <c r="AH181" i="14"/>
  <c r="AI181" i="14"/>
  <c r="AJ181" i="14"/>
  <c r="AK181" i="14"/>
  <c r="AL181" i="14"/>
  <c r="AM181" i="14"/>
  <c r="AO181" i="14"/>
  <c r="AP181" i="14"/>
  <c r="AQ181" i="14"/>
  <c r="AR181" i="14"/>
  <c r="AS181" i="14"/>
  <c r="AT181" i="14"/>
  <c r="AU181" i="14"/>
  <c r="AV181" i="14"/>
  <c r="C182" i="14"/>
  <c r="D182" i="14"/>
  <c r="E182" i="14"/>
  <c r="G182" i="14"/>
  <c r="H182" i="14"/>
  <c r="I182" i="14"/>
  <c r="J182" i="14"/>
  <c r="K182" i="14"/>
  <c r="L182" i="14"/>
  <c r="M182" i="14"/>
  <c r="N182" i="14"/>
  <c r="O182" i="14"/>
  <c r="S182" i="14"/>
  <c r="T182" i="14"/>
  <c r="U182" i="14"/>
  <c r="X182" i="14"/>
  <c r="Y182" i="14"/>
  <c r="AA182" i="14"/>
  <c r="AC182" i="14"/>
  <c r="AD182" i="14"/>
  <c r="AF182" i="14"/>
  <c r="AG182" i="14"/>
  <c r="AH182" i="14"/>
  <c r="AI182" i="14"/>
  <c r="AJ182" i="14"/>
  <c r="AK182" i="14"/>
  <c r="AL182" i="14"/>
  <c r="AM182" i="14"/>
  <c r="AO182" i="14"/>
  <c r="AP182" i="14"/>
  <c r="AQ182" i="14"/>
  <c r="AR182" i="14"/>
  <c r="AS182" i="14"/>
  <c r="AT182" i="14"/>
  <c r="AU182" i="14"/>
  <c r="AV182" i="14"/>
  <c r="C183" i="14"/>
  <c r="D183" i="14"/>
  <c r="E183" i="14"/>
  <c r="G183" i="14"/>
  <c r="H183" i="14"/>
  <c r="I183" i="14"/>
  <c r="J183" i="14"/>
  <c r="K183" i="14"/>
  <c r="L183" i="14"/>
  <c r="M183" i="14"/>
  <c r="N183" i="14"/>
  <c r="O183" i="14"/>
  <c r="S183" i="14"/>
  <c r="T183" i="14"/>
  <c r="U183" i="14"/>
  <c r="X183" i="14"/>
  <c r="Y183" i="14"/>
  <c r="AA183" i="14"/>
  <c r="AC183" i="14"/>
  <c r="AD183" i="14"/>
  <c r="AF183" i="14"/>
  <c r="AG183" i="14"/>
  <c r="AH183" i="14"/>
  <c r="AI183" i="14"/>
  <c r="AJ183" i="14"/>
  <c r="AK183" i="14"/>
  <c r="AL183" i="14"/>
  <c r="AM183" i="14"/>
  <c r="AO183" i="14"/>
  <c r="AP183" i="14"/>
  <c r="AQ183" i="14"/>
  <c r="AR183" i="14"/>
  <c r="AS183" i="14"/>
  <c r="AT183" i="14"/>
  <c r="AU183" i="14"/>
  <c r="AV183" i="14"/>
  <c r="C184" i="14"/>
  <c r="D184" i="14"/>
  <c r="E184" i="14"/>
  <c r="G184" i="14"/>
  <c r="H184" i="14"/>
  <c r="I184" i="14"/>
  <c r="J184" i="14"/>
  <c r="K184" i="14"/>
  <c r="L184" i="14"/>
  <c r="M184" i="14"/>
  <c r="N184" i="14"/>
  <c r="O184" i="14"/>
  <c r="S184" i="14"/>
  <c r="T184" i="14"/>
  <c r="U184" i="14"/>
  <c r="X184" i="14"/>
  <c r="Y184" i="14"/>
  <c r="AA184" i="14"/>
  <c r="AC184" i="14"/>
  <c r="AD184" i="14"/>
  <c r="AF184" i="14"/>
  <c r="AG184" i="14"/>
  <c r="AH184" i="14"/>
  <c r="AI184" i="14"/>
  <c r="AJ184" i="14"/>
  <c r="AK184" i="14"/>
  <c r="AL184" i="14"/>
  <c r="AM184" i="14"/>
  <c r="AO184" i="14"/>
  <c r="AP184" i="14"/>
  <c r="AQ184" i="14"/>
  <c r="AR184" i="14"/>
  <c r="AS184" i="14"/>
  <c r="AT184" i="14"/>
  <c r="AU184" i="14"/>
  <c r="AV184" i="14"/>
  <c r="C185" i="14"/>
  <c r="D185" i="14"/>
  <c r="E185" i="14"/>
  <c r="G185" i="14"/>
  <c r="H185" i="14"/>
  <c r="I185" i="14"/>
  <c r="J185" i="14"/>
  <c r="K185" i="14"/>
  <c r="L185" i="14"/>
  <c r="M185" i="14"/>
  <c r="N185" i="14"/>
  <c r="O185" i="14"/>
  <c r="S185" i="14"/>
  <c r="T185" i="14"/>
  <c r="U185" i="14"/>
  <c r="X185" i="14"/>
  <c r="Y185" i="14"/>
  <c r="AA185" i="14"/>
  <c r="AC185" i="14"/>
  <c r="AD185" i="14"/>
  <c r="AF185" i="14"/>
  <c r="AG185" i="14"/>
  <c r="AH185" i="14"/>
  <c r="AI185" i="14"/>
  <c r="AJ185" i="14"/>
  <c r="AK185" i="14"/>
  <c r="AL185" i="14"/>
  <c r="AM185" i="14"/>
  <c r="AO185" i="14"/>
  <c r="AP185" i="14"/>
  <c r="AQ185" i="14"/>
  <c r="AR185" i="14"/>
  <c r="AS185" i="14"/>
  <c r="AT185" i="14"/>
  <c r="AU185" i="14"/>
  <c r="AV185" i="14"/>
  <c r="C186" i="14"/>
  <c r="D186" i="14"/>
  <c r="E186" i="14"/>
  <c r="G186" i="14"/>
  <c r="H186" i="14"/>
  <c r="I186" i="14"/>
  <c r="J186" i="14"/>
  <c r="K186" i="14"/>
  <c r="L186" i="14"/>
  <c r="M186" i="14"/>
  <c r="N186" i="14"/>
  <c r="O186" i="14"/>
  <c r="S186" i="14"/>
  <c r="T186" i="14"/>
  <c r="U186" i="14"/>
  <c r="X186" i="14"/>
  <c r="Y186" i="14"/>
  <c r="AA186" i="14"/>
  <c r="AC186" i="14"/>
  <c r="AD186" i="14"/>
  <c r="AF186" i="14"/>
  <c r="AG186" i="14"/>
  <c r="AH186" i="14"/>
  <c r="AI186" i="14"/>
  <c r="AJ186" i="14"/>
  <c r="AK186" i="14"/>
  <c r="AL186" i="14"/>
  <c r="AM186" i="14"/>
  <c r="AO186" i="14"/>
  <c r="AP186" i="14"/>
  <c r="AQ186" i="14"/>
  <c r="AR186" i="14"/>
  <c r="AS186" i="14"/>
  <c r="AT186" i="14"/>
  <c r="AU186" i="14"/>
  <c r="AV186" i="14"/>
  <c r="C187" i="14"/>
  <c r="D187" i="14"/>
  <c r="E187" i="14"/>
  <c r="G187" i="14"/>
  <c r="H187" i="14"/>
  <c r="I187" i="14"/>
  <c r="J187" i="14"/>
  <c r="K187" i="14"/>
  <c r="L187" i="14"/>
  <c r="M187" i="14"/>
  <c r="N187" i="14"/>
  <c r="O187" i="14"/>
  <c r="S187" i="14"/>
  <c r="T187" i="14"/>
  <c r="U187" i="14"/>
  <c r="X187" i="14"/>
  <c r="Y187" i="14"/>
  <c r="AA187" i="14"/>
  <c r="AC187" i="14"/>
  <c r="AD187" i="14"/>
  <c r="AF187" i="14"/>
  <c r="AG187" i="14"/>
  <c r="AH187" i="14"/>
  <c r="AI187" i="14"/>
  <c r="AJ187" i="14"/>
  <c r="AK187" i="14"/>
  <c r="AL187" i="14"/>
  <c r="AM187" i="14"/>
  <c r="AO187" i="14"/>
  <c r="AP187" i="14"/>
  <c r="AQ187" i="14"/>
  <c r="AR187" i="14"/>
  <c r="AS187" i="14"/>
  <c r="AT187" i="14"/>
  <c r="AU187" i="14"/>
  <c r="AV187" i="14"/>
  <c r="C188" i="14"/>
  <c r="D188" i="14"/>
  <c r="E188" i="14"/>
  <c r="G188" i="14"/>
  <c r="H188" i="14"/>
  <c r="I188" i="14"/>
  <c r="J188" i="14"/>
  <c r="K188" i="14"/>
  <c r="L188" i="14"/>
  <c r="M188" i="14"/>
  <c r="N188" i="14"/>
  <c r="O188" i="14"/>
  <c r="S188" i="14"/>
  <c r="T188" i="14"/>
  <c r="U188" i="14"/>
  <c r="X188" i="14"/>
  <c r="Y188" i="14"/>
  <c r="AA188" i="14"/>
  <c r="AC188" i="14"/>
  <c r="AD188" i="14"/>
  <c r="AF188" i="14"/>
  <c r="AG188" i="14"/>
  <c r="AH188" i="14"/>
  <c r="AI188" i="14"/>
  <c r="AJ188" i="14"/>
  <c r="AK188" i="14"/>
  <c r="AL188" i="14"/>
  <c r="AM188" i="14"/>
  <c r="AO188" i="14"/>
  <c r="AP188" i="14"/>
  <c r="AQ188" i="14"/>
  <c r="AR188" i="14"/>
  <c r="AS188" i="14"/>
  <c r="AT188" i="14"/>
  <c r="AU188" i="14"/>
  <c r="AV188" i="14"/>
  <c r="C189" i="14"/>
  <c r="D189" i="14"/>
  <c r="E189" i="14"/>
  <c r="G189" i="14"/>
  <c r="H189" i="14"/>
  <c r="I189" i="14"/>
  <c r="J189" i="14"/>
  <c r="K189" i="14"/>
  <c r="L189" i="14"/>
  <c r="M189" i="14"/>
  <c r="N189" i="14"/>
  <c r="O189" i="14"/>
  <c r="S189" i="14"/>
  <c r="T189" i="14"/>
  <c r="U189" i="14"/>
  <c r="X189" i="14"/>
  <c r="Y189" i="14"/>
  <c r="AA189" i="14"/>
  <c r="AC189" i="14"/>
  <c r="AD189" i="14"/>
  <c r="AF189" i="14"/>
  <c r="AG189" i="14"/>
  <c r="AH189" i="14"/>
  <c r="AI189" i="14"/>
  <c r="AJ189" i="14"/>
  <c r="AK189" i="14"/>
  <c r="AL189" i="14"/>
  <c r="AM189" i="14"/>
  <c r="AO189" i="14"/>
  <c r="AP189" i="14"/>
  <c r="AQ189" i="14"/>
  <c r="AR189" i="14"/>
  <c r="AS189" i="14"/>
  <c r="AT189" i="14"/>
  <c r="AU189" i="14"/>
  <c r="AV189" i="14"/>
  <c r="C190" i="14"/>
  <c r="D190" i="14"/>
  <c r="E190" i="14"/>
  <c r="G190" i="14"/>
  <c r="H190" i="14"/>
  <c r="I190" i="14"/>
  <c r="J190" i="14"/>
  <c r="K190" i="14"/>
  <c r="L190" i="14"/>
  <c r="M190" i="14"/>
  <c r="N190" i="14"/>
  <c r="O190" i="14"/>
  <c r="S190" i="14"/>
  <c r="T190" i="14"/>
  <c r="U190" i="14"/>
  <c r="X190" i="14"/>
  <c r="Y190" i="14"/>
  <c r="AA190" i="14"/>
  <c r="AC190" i="14"/>
  <c r="AD190" i="14"/>
  <c r="AF190" i="14"/>
  <c r="AG190" i="14"/>
  <c r="AH190" i="14"/>
  <c r="AI190" i="14"/>
  <c r="AJ190" i="14"/>
  <c r="AK190" i="14"/>
  <c r="AL190" i="14"/>
  <c r="AM190" i="14"/>
  <c r="AO190" i="14"/>
  <c r="AP190" i="14"/>
  <c r="AQ190" i="14"/>
  <c r="AR190" i="14"/>
  <c r="AS190" i="14"/>
  <c r="AT190" i="14"/>
  <c r="AU190" i="14"/>
  <c r="AV190" i="14"/>
  <c r="C191" i="14"/>
  <c r="D191" i="14"/>
  <c r="E191" i="14"/>
  <c r="G191" i="14"/>
  <c r="H191" i="14"/>
  <c r="I191" i="14"/>
  <c r="J191" i="14"/>
  <c r="K191" i="14"/>
  <c r="L191" i="14"/>
  <c r="M191" i="14"/>
  <c r="N191" i="14"/>
  <c r="O191" i="14"/>
  <c r="S191" i="14"/>
  <c r="T191" i="14"/>
  <c r="U191" i="14"/>
  <c r="X191" i="14"/>
  <c r="Y191" i="14"/>
  <c r="AA191" i="14"/>
  <c r="AC191" i="14"/>
  <c r="AD191" i="14"/>
  <c r="AF191" i="14"/>
  <c r="AG191" i="14"/>
  <c r="AH191" i="14"/>
  <c r="AI191" i="14"/>
  <c r="AJ191" i="14"/>
  <c r="AK191" i="14"/>
  <c r="AL191" i="14"/>
  <c r="AM191" i="14"/>
  <c r="AO191" i="14"/>
  <c r="AP191" i="14"/>
  <c r="AQ191" i="14"/>
  <c r="AR191" i="14"/>
  <c r="AS191" i="14"/>
  <c r="AT191" i="14"/>
  <c r="AU191" i="14"/>
  <c r="AV191" i="14"/>
  <c r="C192" i="14"/>
  <c r="D192" i="14"/>
  <c r="E192" i="14"/>
  <c r="G192" i="14"/>
  <c r="H192" i="14"/>
  <c r="I192" i="14"/>
  <c r="J192" i="14"/>
  <c r="K192" i="14"/>
  <c r="L192" i="14"/>
  <c r="M192" i="14"/>
  <c r="N192" i="14"/>
  <c r="O192" i="14"/>
  <c r="S192" i="14"/>
  <c r="T192" i="14"/>
  <c r="U192" i="14"/>
  <c r="X192" i="14"/>
  <c r="Y192" i="14"/>
  <c r="AA192" i="14"/>
  <c r="AC192" i="14"/>
  <c r="AD192" i="14"/>
  <c r="AF192" i="14"/>
  <c r="AG192" i="14"/>
  <c r="AH192" i="14"/>
  <c r="AI192" i="14"/>
  <c r="AJ192" i="14"/>
  <c r="AK192" i="14"/>
  <c r="AL192" i="14"/>
  <c r="AM192" i="14"/>
  <c r="AO192" i="14"/>
  <c r="AP192" i="14"/>
  <c r="AQ192" i="14"/>
  <c r="AR192" i="14"/>
  <c r="AS192" i="14"/>
  <c r="AT192" i="14"/>
  <c r="AU192" i="14"/>
  <c r="AV192" i="14"/>
  <c r="C193" i="14"/>
  <c r="D193" i="14"/>
  <c r="E193" i="14"/>
  <c r="G193" i="14"/>
  <c r="H193" i="14"/>
  <c r="I193" i="14"/>
  <c r="J193" i="14"/>
  <c r="K193" i="14"/>
  <c r="L193" i="14"/>
  <c r="M193" i="14"/>
  <c r="N193" i="14"/>
  <c r="O193" i="14"/>
  <c r="S193" i="14"/>
  <c r="T193" i="14"/>
  <c r="U193" i="14"/>
  <c r="X193" i="14"/>
  <c r="Y193" i="14"/>
  <c r="AA193" i="14"/>
  <c r="AC193" i="14"/>
  <c r="AD193" i="14"/>
  <c r="AF193" i="14"/>
  <c r="AG193" i="14"/>
  <c r="AH193" i="14"/>
  <c r="AI193" i="14"/>
  <c r="AJ193" i="14"/>
  <c r="AK193" i="14"/>
  <c r="AL193" i="14"/>
  <c r="AM193" i="14"/>
  <c r="AO193" i="14"/>
  <c r="AP193" i="14"/>
  <c r="AQ193" i="14"/>
  <c r="AR193" i="14"/>
  <c r="AS193" i="14"/>
  <c r="AT193" i="14"/>
  <c r="AU193" i="14"/>
  <c r="AV193" i="14"/>
  <c r="C194" i="14"/>
  <c r="D194" i="14"/>
  <c r="E194" i="14"/>
  <c r="G194" i="14"/>
  <c r="H194" i="14"/>
  <c r="I194" i="14"/>
  <c r="J194" i="14"/>
  <c r="K194" i="14"/>
  <c r="L194" i="14"/>
  <c r="M194" i="14"/>
  <c r="N194" i="14"/>
  <c r="O194" i="14"/>
  <c r="S194" i="14"/>
  <c r="T194" i="14"/>
  <c r="U194" i="14"/>
  <c r="X194" i="14"/>
  <c r="Y194" i="14"/>
  <c r="AA194" i="14"/>
  <c r="AC194" i="14"/>
  <c r="AD194" i="14"/>
  <c r="AF194" i="14"/>
  <c r="AG194" i="14"/>
  <c r="AH194" i="14"/>
  <c r="AI194" i="14"/>
  <c r="AJ194" i="14"/>
  <c r="AK194" i="14"/>
  <c r="AL194" i="14"/>
  <c r="AM194" i="14"/>
  <c r="AO194" i="14"/>
  <c r="AP194" i="14"/>
  <c r="AQ194" i="14"/>
  <c r="AR194" i="14"/>
  <c r="AS194" i="14"/>
  <c r="AT194" i="14"/>
  <c r="AU194" i="14"/>
  <c r="AV194" i="14"/>
  <c r="C195" i="14"/>
  <c r="D195" i="14"/>
  <c r="E195" i="14"/>
  <c r="G195" i="14"/>
  <c r="H195" i="14"/>
  <c r="I195" i="14"/>
  <c r="J195" i="14"/>
  <c r="K195" i="14"/>
  <c r="L195" i="14"/>
  <c r="M195" i="14"/>
  <c r="N195" i="14"/>
  <c r="O195" i="14"/>
  <c r="S195" i="14"/>
  <c r="T195" i="14"/>
  <c r="U195" i="14"/>
  <c r="X195" i="14"/>
  <c r="Y195" i="14"/>
  <c r="AA195" i="14"/>
  <c r="AC195" i="14"/>
  <c r="AD195" i="14"/>
  <c r="AF195" i="14"/>
  <c r="AG195" i="14"/>
  <c r="AH195" i="14"/>
  <c r="AI195" i="14"/>
  <c r="AJ195" i="14"/>
  <c r="AK195" i="14"/>
  <c r="AL195" i="14"/>
  <c r="AM195" i="14"/>
  <c r="AO195" i="14"/>
  <c r="AP195" i="14"/>
  <c r="AQ195" i="14"/>
  <c r="AR195" i="14"/>
  <c r="AS195" i="14"/>
  <c r="AT195" i="14"/>
  <c r="AU195" i="14"/>
  <c r="AV195" i="14"/>
  <c r="C196" i="14"/>
  <c r="D196" i="14"/>
  <c r="E196" i="14"/>
  <c r="G196" i="14"/>
  <c r="H196" i="14"/>
  <c r="I196" i="14"/>
  <c r="J196" i="14"/>
  <c r="K196" i="14"/>
  <c r="L196" i="14"/>
  <c r="M196" i="14"/>
  <c r="N196" i="14"/>
  <c r="O196" i="14"/>
  <c r="S196" i="14"/>
  <c r="T196" i="14"/>
  <c r="U196" i="14"/>
  <c r="X196" i="14"/>
  <c r="Y196" i="14"/>
  <c r="AA196" i="14"/>
  <c r="AC196" i="14"/>
  <c r="AD196" i="14"/>
  <c r="AF196" i="14"/>
  <c r="AG196" i="14"/>
  <c r="AH196" i="14"/>
  <c r="AI196" i="14"/>
  <c r="AJ196" i="14"/>
  <c r="AK196" i="14"/>
  <c r="AL196" i="14"/>
  <c r="AM196" i="14"/>
  <c r="AO196" i="14"/>
  <c r="AP196" i="14"/>
  <c r="AQ196" i="14"/>
  <c r="AR196" i="14"/>
  <c r="AS196" i="14"/>
  <c r="AT196" i="14"/>
  <c r="AU196" i="14"/>
  <c r="AV196" i="14"/>
  <c r="C197" i="14"/>
  <c r="D197" i="14"/>
  <c r="E197" i="14"/>
  <c r="G197" i="14"/>
  <c r="H197" i="14"/>
  <c r="I197" i="14"/>
  <c r="J197" i="14"/>
  <c r="K197" i="14"/>
  <c r="L197" i="14"/>
  <c r="M197" i="14"/>
  <c r="N197" i="14"/>
  <c r="O197" i="14"/>
  <c r="S197" i="14"/>
  <c r="T197" i="14"/>
  <c r="U197" i="14"/>
  <c r="X197" i="14"/>
  <c r="Y197" i="14"/>
  <c r="AA197" i="14"/>
  <c r="AC197" i="14"/>
  <c r="AD197" i="14"/>
  <c r="AF197" i="14"/>
  <c r="AG197" i="14"/>
  <c r="AH197" i="14"/>
  <c r="AI197" i="14"/>
  <c r="AJ197" i="14"/>
  <c r="AK197" i="14"/>
  <c r="AL197" i="14"/>
  <c r="AM197" i="14"/>
  <c r="AO197" i="14"/>
  <c r="AP197" i="14"/>
  <c r="AQ197" i="14"/>
  <c r="AR197" i="14"/>
  <c r="AS197" i="14"/>
  <c r="AT197" i="14"/>
  <c r="AU197" i="14"/>
  <c r="AV197" i="14"/>
  <c r="C198" i="14"/>
  <c r="D198" i="14"/>
  <c r="E198" i="14"/>
  <c r="G198" i="14"/>
  <c r="H198" i="14"/>
  <c r="I198" i="14"/>
  <c r="J198" i="14"/>
  <c r="K198" i="14"/>
  <c r="L198" i="14"/>
  <c r="M198" i="14"/>
  <c r="N198" i="14"/>
  <c r="O198" i="14"/>
  <c r="S198" i="14"/>
  <c r="T198" i="14"/>
  <c r="U198" i="14"/>
  <c r="X198" i="14"/>
  <c r="Y198" i="14"/>
  <c r="AA198" i="14"/>
  <c r="AC198" i="14"/>
  <c r="AD198" i="14"/>
  <c r="AF198" i="14"/>
  <c r="AG198" i="14"/>
  <c r="AH198" i="14"/>
  <c r="AI198" i="14"/>
  <c r="AJ198" i="14"/>
  <c r="AK198" i="14"/>
  <c r="AL198" i="14"/>
  <c r="AM198" i="14"/>
  <c r="AO198" i="14"/>
  <c r="AP198" i="14"/>
  <c r="AQ198" i="14"/>
  <c r="AR198" i="14"/>
  <c r="AS198" i="14"/>
  <c r="AT198" i="14"/>
  <c r="AU198" i="14"/>
  <c r="AV198" i="14"/>
  <c r="C199" i="14"/>
  <c r="D199" i="14"/>
  <c r="E199" i="14"/>
  <c r="G199" i="14"/>
  <c r="H199" i="14"/>
  <c r="I199" i="14"/>
  <c r="J199" i="14"/>
  <c r="K199" i="14"/>
  <c r="L199" i="14"/>
  <c r="M199" i="14"/>
  <c r="N199" i="14"/>
  <c r="O199" i="14"/>
  <c r="S199" i="14"/>
  <c r="T199" i="14"/>
  <c r="U199" i="14"/>
  <c r="X199" i="14"/>
  <c r="Y199" i="14"/>
  <c r="AA199" i="14"/>
  <c r="AC199" i="14"/>
  <c r="AD199" i="14"/>
  <c r="AF199" i="14"/>
  <c r="AG199" i="14"/>
  <c r="AH199" i="14"/>
  <c r="AI199" i="14"/>
  <c r="AJ199" i="14"/>
  <c r="AK199" i="14"/>
  <c r="AL199" i="14"/>
  <c r="AM199" i="14"/>
  <c r="AO199" i="14"/>
  <c r="AP199" i="14"/>
  <c r="AQ199" i="14"/>
  <c r="AR199" i="14"/>
  <c r="AS199" i="14"/>
  <c r="AT199" i="14"/>
  <c r="AU199" i="14"/>
  <c r="AV199" i="14"/>
  <c r="C200" i="14"/>
  <c r="D200" i="14"/>
  <c r="E200" i="14"/>
  <c r="G200" i="14"/>
  <c r="H200" i="14"/>
  <c r="I200" i="14"/>
  <c r="J200" i="14"/>
  <c r="K200" i="14"/>
  <c r="L200" i="14"/>
  <c r="M200" i="14"/>
  <c r="N200" i="14"/>
  <c r="O200" i="14"/>
  <c r="S200" i="14"/>
  <c r="T200" i="14"/>
  <c r="U200" i="14"/>
  <c r="X200" i="14"/>
  <c r="Y200" i="14"/>
  <c r="AA200" i="14"/>
  <c r="AC200" i="14"/>
  <c r="AD200" i="14"/>
  <c r="AF200" i="14"/>
  <c r="AG200" i="14"/>
  <c r="AH200" i="14"/>
  <c r="AI200" i="14"/>
  <c r="AJ200" i="14"/>
  <c r="AK200" i="14"/>
  <c r="AL200" i="14"/>
  <c r="AM200" i="14"/>
  <c r="AO200" i="14"/>
  <c r="AP200" i="14"/>
  <c r="AQ200" i="14"/>
  <c r="AR200" i="14"/>
  <c r="AS200" i="14"/>
  <c r="AT200" i="14"/>
  <c r="AU200" i="14"/>
  <c r="AV200" i="14"/>
  <c r="C201" i="14"/>
  <c r="D201" i="14"/>
  <c r="E201" i="14"/>
  <c r="G201" i="14"/>
  <c r="H201" i="14"/>
  <c r="I201" i="14"/>
  <c r="J201" i="14"/>
  <c r="K201" i="14"/>
  <c r="L201" i="14"/>
  <c r="M201" i="14"/>
  <c r="N201" i="14"/>
  <c r="O201" i="14"/>
  <c r="S201" i="14"/>
  <c r="T201" i="14"/>
  <c r="U201" i="14"/>
  <c r="X201" i="14"/>
  <c r="Y201" i="14"/>
  <c r="AA201" i="14"/>
  <c r="AC201" i="14"/>
  <c r="AD201" i="14"/>
  <c r="AF201" i="14"/>
  <c r="AG201" i="14"/>
  <c r="AH201" i="14"/>
  <c r="AI201" i="14"/>
  <c r="AJ201" i="14"/>
  <c r="AK201" i="14"/>
  <c r="AL201" i="14"/>
  <c r="AM201" i="14"/>
  <c r="AO201" i="14"/>
  <c r="AP201" i="14"/>
  <c r="AQ201" i="14"/>
  <c r="AR201" i="14"/>
  <c r="AS201" i="14"/>
  <c r="AT201" i="14"/>
  <c r="AU201" i="14"/>
  <c r="AV201" i="14"/>
  <c r="C202" i="14"/>
  <c r="D202" i="14"/>
  <c r="E202" i="14"/>
  <c r="G202" i="14"/>
  <c r="H202" i="14"/>
  <c r="I202" i="14"/>
  <c r="J202" i="14"/>
  <c r="K202" i="14"/>
  <c r="L202" i="14"/>
  <c r="M202" i="14"/>
  <c r="N202" i="14"/>
  <c r="O202" i="14"/>
  <c r="S202" i="14"/>
  <c r="T202" i="14"/>
  <c r="U202" i="14"/>
  <c r="X202" i="14"/>
  <c r="Y202" i="14"/>
  <c r="AA202" i="14"/>
  <c r="AC202" i="14"/>
  <c r="AD202" i="14"/>
  <c r="AF202" i="14"/>
  <c r="AG202" i="14"/>
  <c r="AH202" i="14"/>
  <c r="AI202" i="14"/>
  <c r="AJ202" i="14"/>
  <c r="AK202" i="14"/>
  <c r="AL202" i="14"/>
  <c r="AM202" i="14"/>
  <c r="AO202" i="14"/>
  <c r="AP202" i="14"/>
  <c r="AQ202" i="14"/>
  <c r="AR202" i="14"/>
  <c r="AS202" i="14"/>
  <c r="AT202" i="14"/>
  <c r="AU202" i="14"/>
  <c r="AV202" i="14"/>
  <c r="C203" i="14"/>
  <c r="D203" i="14"/>
  <c r="E203" i="14"/>
  <c r="G203" i="14"/>
  <c r="H203" i="14"/>
  <c r="I203" i="14"/>
  <c r="J203" i="14"/>
  <c r="K203" i="14"/>
  <c r="L203" i="14"/>
  <c r="M203" i="14"/>
  <c r="N203" i="14"/>
  <c r="O203" i="14"/>
  <c r="S203" i="14"/>
  <c r="T203" i="14"/>
  <c r="U203" i="14"/>
  <c r="X203" i="14"/>
  <c r="Y203" i="14"/>
  <c r="AA203" i="14"/>
  <c r="AC203" i="14"/>
  <c r="AD203" i="14"/>
  <c r="AF203" i="14"/>
  <c r="AG203" i="14"/>
  <c r="AH203" i="14"/>
  <c r="AI203" i="14"/>
  <c r="AJ203" i="14"/>
  <c r="AK203" i="14"/>
  <c r="AL203" i="14"/>
  <c r="AM203" i="14"/>
  <c r="AO203" i="14"/>
  <c r="AP203" i="14"/>
  <c r="AQ203" i="14"/>
  <c r="AR203" i="14"/>
  <c r="AS203" i="14"/>
  <c r="AT203" i="14"/>
  <c r="AU203" i="14"/>
  <c r="AV203" i="14"/>
  <c r="C204" i="14"/>
  <c r="D204" i="14"/>
  <c r="E204" i="14"/>
  <c r="G204" i="14"/>
  <c r="H204" i="14"/>
  <c r="I204" i="14"/>
  <c r="J204" i="14"/>
  <c r="K204" i="14"/>
  <c r="L204" i="14"/>
  <c r="M204" i="14"/>
  <c r="N204" i="14"/>
  <c r="O204" i="14"/>
  <c r="S204" i="14"/>
  <c r="T204" i="14"/>
  <c r="U204" i="14"/>
  <c r="X204" i="14"/>
  <c r="Y204" i="14"/>
  <c r="AA204" i="14"/>
  <c r="AC204" i="14"/>
  <c r="AD204" i="14"/>
  <c r="AF204" i="14"/>
  <c r="AG204" i="14"/>
  <c r="AH204" i="14"/>
  <c r="AI204" i="14"/>
  <c r="AJ204" i="14"/>
  <c r="AK204" i="14"/>
  <c r="AL204" i="14"/>
  <c r="AM204" i="14"/>
  <c r="AO204" i="14"/>
  <c r="AP204" i="14"/>
  <c r="AQ204" i="14"/>
  <c r="AR204" i="14"/>
  <c r="AS204" i="14"/>
  <c r="AT204" i="14"/>
  <c r="AU204" i="14"/>
  <c r="AV204" i="14"/>
  <c r="C205" i="14"/>
  <c r="D205" i="14"/>
  <c r="E205" i="14"/>
  <c r="G205" i="14"/>
  <c r="H205" i="14"/>
  <c r="I205" i="14"/>
  <c r="J205" i="14"/>
  <c r="K205" i="14"/>
  <c r="L205" i="14"/>
  <c r="M205" i="14"/>
  <c r="N205" i="14"/>
  <c r="O205" i="14"/>
  <c r="S205" i="14"/>
  <c r="T205" i="14"/>
  <c r="U205" i="14"/>
  <c r="X205" i="14"/>
  <c r="Y205" i="14"/>
  <c r="AA205" i="14"/>
  <c r="AC205" i="14"/>
  <c r="AD205" i="14"/>
  <c r="AF205" i="14"/>
  <c r="AG205" i="14"/>
  <c r="AH205" i="14"/>
  <c r="AI205" i="14"/>
  <c r="AJ205" i="14"/>
  <c r="AK205" i="14"/>
  <c r="AL205" i="14"/>
  <c r="AM205" i="14"/>
  <c r="AO205" i="14"/>
  <c r="AP205" i="14"/>
  <c r="AQ205" i="14"/>
  <c r="AR205" i="14"/>
  <c r="AS205" i="14"/>
  <c r="AT205" i="14"/>
  <c r="AU205" i="14"/>
  <c r="AV205" i="14"/>
  <c r="C206" i="14"/>
  <c r="D206" i="14"/>
  <c r="E206" i="14"/>
  <c r="G206" i="14"/>
  <c r="H206" i="14"/>
  <c r="I206" i="14"/>
  <c r="J206" i="14"/>
  <c r="K206" i="14"/>
  <c r="L206" i="14"/>
  <c r="M206" i="14"/>
  <c r="N206" i="14"/>
  <c r="O206" i="14"/>
  <c r="S206" i="14"/>
  <c r="T206" i="14"/>
  <c r="U206" i="14"/>
  <c r="X206" i="14"/>
  <c r="Y206" i="14"/>
  <c r="AA206" i="14"/>
  <c r="AC206" i="14"/>
  <c r="AD206" i="14"/>
  <c r="AF206" i="14"/>
  <c r="AG206" i="14"/>
  <c r="AH206" i="14"/>
  <c r="AI206" i="14"/>
  <c r="AJ206" i="14"/>
  <c r="AK206" i="14"/>
  <c r="AL206" i="14"/>
  <c r="AM206" i="14"/>
  <c r="AO206" i="14"/>
  <c r="AP206" i="14"/>
  <c r="AQ206" i="14"/>
  <c r="AR206" i="14"/>
  <c r="AS206" i="14"/>
  <c r="AT206" i="14"/>
  <c r="AU206" i="14"/>
  <c r="AV206" i="14"/>
  <c r="C207" i="14"/>
  <c r="D207" i="14"/>
  <c r="E207" i="14"/>
  <c r="G207" i="14"/>
  <c r="H207" i="14"/>
  <c r="I207" i="14"/>
  <c r="J207" i="14"/>
  <c r="K207" i="14"/>
  <c r="L207" i="14"/>
  <c r="M207" i="14"/>
  <c r="N207" i="14"/>
  <c r="O207" i="14"/>
  <c r="S207" i="14"/>
  <c r="T207" i="14"/>
  <c r="U207" i="14"/>
  <c r="X207" i="14"/>
  <c r="Y207" i="14"/>
  <c r="AA207" i="14"/>
  <c r="AC207" i="14"/>
  <c r="AD207" i="14"/>
  <c r="AF207" i="14"/>
  <c r="AG207" i="14"/>
  <c r="AH207" i="14"/>
  <c r="AI207" i="14"/>
  <c r="AJ207" i="14"/>
  <c r="AK207" i="14"/>
  <c r="AL207" i="14"/>
  <c r="AM207" i="14"/>
  <c r="AO207" i="14"/>
  <c r="AP207" i="14"/>
  <c r="AQ207" i="14"/>
  <c r="AR207" i="14"/>
  <c r="AS207" i="14"/>
  <c r="AT207" i="14"/>
  <c r="AU207" i="14"/>
  <c r="AV207" i="14"/>
  <c r="C208" i="14"/>
  <c r="D208" i="14"/>
  <c r="E208" i="14"/>
  <c r="G208" i="14"/>
  <c r="H208" i="14"/>
  <c r="I208" i="14"/>
  <c r="J208" i="14"/>
  <c r="K208" i="14"/>
  <c r="L208" i="14"/>
  <c r="M208" i="14"/>
  <c r="N208" i="14"/>
  <c r="O208" i="14"/>
  <c r="S208" i="14"/>
  <c r="T208" i="14"/>
  <c r="U208" i="14"/>
  <c r="X208" i="14"/>
  <c r="Y208" i="14"/>
  <c r="AA208" i="14"/>
  <c r="AC208" i="14"/>
  <c r="AD208" i="14"/>
  <c r="AF208" i="14"/>
  <c r="AG208" i="14"/>
  <c r="AH208" i="14"/>
  <c r="AI208" i="14"/>
  <c r="AJ208" i="14"/>
  <c r="AK208" i="14"/>
  <c r="AL208" i="14"/>
  <c r="AM208" i="14"/>
  <c r="AO208" i="14"/>
  <c r="AP208" i="14"/>
  <c r="AQ208" i="14"/>
  <c r="AR208" i="14"/>
  <c r="AS208" i="14"/>
  <c r="AT208" i="14"/>
  <c r="AU208" i="14"/>
  <c r="AV208" i="14"/>
  <c r="C209" i="14"/>
  <c r="D209" i="14"/>
  <c r="E209" i="14"/>
  <c r="G209" i="14"/>
  <c r="H209" i="14"/>
  <c r="I209" i="14"/>
  <c r="J209" i="14"/>
  <c r="K209" i="14"/>
  <c r="L209" i="14"/>
  <c r="M209" i="14"/>
  <c r="N209" i="14"/>
  <c r="O209" i="14"/>
  <c r="S209" i="14"/>
  <c r="T209" i="14"/>
  <c r="U209" i="14"/>
  <c r="X209" i="14"/>
  <c r="Y209" i="14"/>
  <c r="AA209" i="14"/>
  <c r="AC209" i="14"/>
  <c r="AD209" i="14"/>
  <c r="AF209" i="14"/>
  <c r="AG209" i="14"/>
  <c r="AH209" i="14"/>
  <c r="AI209" i="14"/>
  <c r="AJ209" i="14"/>
  <c r="AK209" i="14"/>
  <c r="AL209" i="14"/>
  <c r="AM209" i="14"/>
  <c r="AO209" i="14"/>
  <c r="AP209" i="14"/>
  <c r="AQ209" i="14"/>
  <c r="AR209" i="14"/>
  <c r="AS209" i="14"/>
  <c r="AT209" i="14"/>
  <c r="AU209" i="14"/>
  <c r="AV209" i="14"/>
  <c r="C210" i="14"/>
  <c r="D210" i="14"/>
  <c r="E210" i="14"/>
  <c r="G210" i="14"/>
  <c r="H210" i="14"/>
  <c r="I210" i="14"/>
  <c r="J210" i="14"/>
  <c r="K210" i="14"/>
  <c r="L210" i="14"/>
  <c r="M210" i="14"/>
  <c r="N210" i="14"/>
  <c r="O210" i="14"/>
  <c r="S210" i="14"/>
  <c r="T210" i="14"/>
  <c r="U210" i="14"/>
  <c r="X210" i="14"/>
  <c r="Y210" i="14"/>
  <c r="AA210" i="14"/>
  <c r="AC210" i="14"/>
  <c r="AD210" i="14"/>
  <c r="AF210" i="14"/>
  <c r="AG210" i="14"/>
  <c r="AH210" i="14"/>
  <c r="AI210" i="14"/>
  <c r="AJ210" i="14"/>
  <c r="AK210" i="14"/>
  <c r="AL210" i="14"/>
  <c r="AM210" i="14"/>
  <c r="AO210" i="14"/>
  <c r="AP210" i="14"/>
  <c r="AQ210" i="14"/>
  <c r="AR210" i="14"/>
  <c r="AS210" i="14"/>
  <c r="AT210" i="14"/>
  <c r="AU210" i="14"/>
  <c r="AV210" i="14"/>
  <c r="C211" i="14"/>
  <c r="D211" i="14"/>
  <c r="E211" i="14"/>
  <c r="G211" i="14"/>
  <c r="H211" i="14"/>
  <c r="I211" i="14"/>
  <c r="J211" i="14"/>
  <c r="K211" i="14"/>
  <c r="L211" i="14"/>
  <c r="M211" i="14"/>
  <c r="N211" i="14"/>
  <c r="O211" i="14"/>
  <c r="S211" i="14"/>
  <c r="T211" i="14"/>
  <c r="U211" i="14"/>
  <c r="X211" i="14"/>
  <c r="Y211" i="14"/>
  <c r="AA211" i="14"/>
  <c r="AC211" i="14"/>
  <c r="AD211" i="14"/>
  <c r="AF211" i="14"/>
  <c r="AG211" i="14"/>
  <c r="AH211" i="14"/>
  <c r="AI211" i="14"/>
  <c r="AJ211" i="14"/>
  <c r="AK211" i="14"/>
  <c r="AL211" i="14"/>
  <c r="AM211" i="14"/>
  <c r="AO211" i="14"/>
  <c r="AP211" i="14"/>
  <c r="AQ211" i="14"/>
  <c r="AR211" i="14"/>
  <c r="AS211" i="14"/>
  <c r="AT211" i="14"/>
  <c r="AU211" i="14"/>
  <c r="AV211" i="14"/>
  <c r="C212" i="14"/>
  <c r="D212" i="14"/>
  <c r="E212" i="14"/>
  <c r="G212" i="14"/>
  <c r="H212" i="14"/>
  <c r="I212" i="14"/>
  <c r="J212" i="14"/>
  <c r="K212" i="14"/>
  <c r="L212" i="14"/>
  <c r="M212" i="14"/>
  <c r="N212" i="14"/>
  <c r="O212" i="14"/>
  <c r="S212" i="14"/>
  <c r="T212" i="14"/>
  <c r="U212" i="14"/>
  <c r="X212" i="14"/>
  <c r="Y212" i="14"/>
  <c r="AA212" i="14"/>
  <c r="AC212" i="14"/>
  <c r="AD212" i="14"/>
  <c r="AF212" i="14"/>
  <c r="AG212" i="14"/>
  <c r="AH212" i="14"/>
  <c r="AI212" i="14"/>
  <c r="AJ212" i="14"/>
  <c r="AK212" i="14"/>
  <c r="AL212" i="14"/>
  <c r="AM212" i="14"/>
  <c r="AO212" i="14"/>
  <c r="AP212" i="14"/>
  <c r="AQ212" i="14"/>
  <c r="AR212" i="14"/>
  <c r="AS212" i="14"/>
  <c r="AT212" i="14"/>
  <c r="AV212" i="14"/>
  <c r="C213" i="14"/>
  <c r="D213" i="14"/>
  <c r="E213" i="14"/>
  <c r="G213" i="14"/>
  <c r="H213" i="14"/>
  <c r="I213" i="14"/>
  <c r="J213" i="14"/>
  <c r="K213" i="14"/>
  <c r="L213" i="14"/>
  <c r="M213" i="14"/>
  <c r="N213" i="14"/>
  <c r="O213" i="14"/>
  <c r="S213" i="14"/>
  <c r="T213" i="14"/>
  <c r="U213" i="14"/>
  <c r="X213" i="14"/>
  <c r="Y213" i="14"/>
  <c r="AA213" i="14"/>
  <c r="AC213" i="14"/>
  <c r="AD213" i="14"/>
  <c r="AF213" i="14"/>
  <c r="AG213" i="14"/>
  <c r="AH213" i="14"/>
  <c r="AI213" i="14"/>
  <c r="AJ213" i="14"/>
  <c r="AK213" i="14"/>
  <c r="AL213" i="14"/>
  <c r="AM213" i="14"/>
  <c r="AO213" i="14"/>
  <c r="AP213" i="14"/>
  <c r="AQ213" i="14"/>
  <c r="AR213" i="14"/>
  <c r="AS213" i="14"/>
  <c r="AT213" i="14"/>
  <c r="AU213" i="14"/>
  <c r="AV213" i="14"/>
  <c r="C214" i="14"/>
  <c r="D214" i="14"/>
  <c r="E214" i="14"/>
  <c r="G214" i="14"/>
  <c r="H214" i="14"/>
  <c r="I214" i="14"/>
  <c r="J214" i="14"/>
  <c r="K214" i="14"/>
  <c r="L214" i="14"/>
  <c r="M214" i="14"/>
  <c r="N214" i="14"/>
  <c r="O214" i="14"/>
  <c r="S214" i="14"/>
  <c r="T214" i="14"/>
  <c r="U214" i="14"/>
  <c r="X214" i="14"/>
  <c r="Y214" i="14"/>
  <c r="AA214" i="14"/>
  <c r="AC214" i="14"/>
  <c r="AD214" i="14"/>
  <c r="AF214" i="14"/>
  <c r="AG214" i="14"/>
  <c r="AH214" i="14"/>
  <c r="AI214" i="14"/>
  <c r="AJ214" i="14"/>
  <c r="AK214" i="14"/>
  <c r="AL214" i="14"/>
  <c r="AM214" i="14"/>
  <c r="AO214" i="14"/>
  <c r="AP214" i="14"/>
  <c r="AQ214" i="14"/>
  <c r="AR214" i="14"/>
  <c r="AS214" i="14"/>
  <c r="AT214" i="14"/>
  <c r="AU214" i="14"/>
  <c r="AV214" i="14"/>
  <c r="C215" i="14"/>
  <c r="D215" i="14"/>
  <c r="E215" i="14"/>
  <c r="G215" i="14"/>
  <c r="H215" i="14"/>
  <c r="I215" i="14"/>
  <c r="J215" i="14"/>
  <c r="K215" i="14"/>
  <c r="L215" i="14"/>
  <c r="M215" i="14"/>
  <c r="N215" i="14"/>
  <c r="O215" i="14"/>
  <c r="S215" i="14"/>
  <c r="T215" i="14"/>
  <c r="U215" i="14"/>
  <c r="X215" i="14"/>
  <c r="Y215" i="14"/>
  <c r="AA215" i="14"/>
  <c r="AC215" i="14"/>
  <c r="AD215" i="14"/>
  <c r="AF215" i="14"/>
  <c r="AG215" i="14"/>
  <c r="AH215" i="14"/>
  <c r="AI215" i="14"/>
  <c r="AJ215" i="14"/>
  <c r="AK215" i="14"/>
  <c r="AL215" i="14"/>
  <c r="AM215" i="14"/>
  <c r="AO215" i="14"/>
  <c r="AP215" i="14"/>
  <c r="AQ215" i="14"/>
  <c r="AR215" i="14"/>
  <c r="AS215" i="14"/>
  <c r="AT215" i="14"/>
  <c r="AU215" i="14"/>
  <c r="AV215" i="14"/>
  <c r="C216" i="14"/>
  <c r="D216" i="14"/>
  <c r="E216" i="14"/>
  <c r="G216" i="14"/>
  <c r="H216" i="14"/>
  <c r="I216" i="14"/>
  <c r="J216" i="14"/>
  <c r="K216" i="14"/>
  <c r="L216" i="14"/>
  <c r="M216" i="14"/>
  <c r="N216" i="14"/>
  <c r="O216" i="14"/>
  <c r="S216" i="14"/>
  <c r="T216" i="14"/>
  <c r="U216" i="14"/>
  <c r="X216" i="14"/>
  <c r="Y216" i="14"/>
  <c r="AA216" i="14"/>
  <c r="AC216" i="14"/>
  <c r="AD216" i="14"/>
  <c r="AF216" i="14"/>
  <c r="AG216" i="14"/>
  <c r="AH216" i="14"/>
  <c r="AI216" i="14"/>
  <c r="AJ216" i="14"/>
  <c r="AK216" i="14"/>
  <c r="AL216" i="14"/>
  <c r="AM216" i="14"/>
  <c r="AO216" i="14"/>
  <c r="AP216" i="14"/>
  <c r="AQ216" i="14"/>
  <c r="AR216" i="14"/>
  <c r="AS216" i="14"/>
  <c r="AT216" i="14"/>
  <c r="AU216" i="14"/>
  <c r="AV216" i="14"/>
  <c r="C217" i="14"/>
  <c r="D217" i="14"/>
  <c r="E217" i="14"/>
  <c r="G217" i="14"/>
  <c r="H217" i="14"/>
  <c r="I217" i="14"/>
  <c r="J217" i="14"/>
  <c r="K217" i="14"/>
  <c r="L217" i="14"/>
  <c r="M217" i="14"/>
  <c r="N217" i="14"/>
  <c r="O217" i="14"/>
  <c r="S217" i="14"/>
  <c r="T217" i="14"/>
  <c r="U217" i="14"/>
  <c r="X217" i="14"/>
  <c r="Y217" i="14"/>
  <c r="AA217" i="14"/>
  <c r="AC217" i="14"/>
  <c r="AD217" i="14"/>
  <c r="AF217" i="14"/>
  <c r="AG217" i="14"/>
  <c r="AH217" i="14"/>
  <c r="AI217" i="14"/>
  <c r="AJ217" i="14"/>
  <c r="AK217" i="14"/>
  <c r="AL217" i="14"/>
  <c r="AM217" i="14"/>
  <c r="AO217" i="14"/>
  <c r="AP217" i="14"/>
  <c r="AQ217" i="14"/>
  <c r="AR217" i="14"/>
  <c r="AS217" i="14"/>
  <c r="AT217" i="14"/>
  <c r="AU217" i="14"/>
  <c r="AV217" i="14"/>
  <c r="C218" i="14"/>
  <c r="D218" i="14"/>
  <c r="E218" i="14"/>
  <c r="G218" i="14"/>
  <c r="H218" i="14"/>
  <c r="I218" i="14"/>
  <c r="J218" i="14"/>
  <c r="K218" i="14"/>
  <c r="L218" i="14"/>
  <c r="M218" i="14"/>
  <c r="N218" i="14"/>
  <c r="O218" i="14"/>
  <c r="S218" i="14"/>
  <c r="T218" i="14"/>
  <c r="U218" i="14"/>
  <c r="X218" i="14"/>
  <c r="Y218" i="14"/>
  <c r="AA218" i="14"/>
  <c r="AC218" i="14"/>
  <c r="AD218" i="14"/>
  <c r="AF218" i="14"/>
  <c r="AG218" i="14"/>
  <c r="AH218" i="14"/>
  <c r="AI218" i="14"/>
  <c r="AJ218" i="14"/>
  <c r="AK218" i="14"/>
  <c r="AL218" i="14"/>
  <c r="AM218" i="14"/>
  <c r="AO218" i="14"/>
  <c r="AP218" i="14"/>
  <c r="AQ218" i="14"/>
  <c r="AR218" i="14"/>
  <c r="AS218" i="14"/>
  <c r="AT218" i="14"/>
  <c r="AU218" i="14"/>
  <c r="AV218" i="14"/>
  <c r="C219" i="14"/>
  <c r="D219" i="14"/>
  <c r="E219" i="14"/>
  <c r="G219" i="14"/>
  <c r="H219" i="14"/>
  <c r="I219" i="14"/>
  <c r="J219" i="14"/>
  <c r="K219" i="14"/>
  <c r="L219" i="14"/>
  <c r="M219" i="14"/>
  <c r="N219" i="14"/>
  <c r="O219" i="14"/>
  <c r="S219" i="14"/>
  <c r="T219" i="14"/>
  <c r="U219" i="14"/>
  <c r="X219" i="14"/>
  <c r="Y219" i="14"/>
  <c r="AA219" i="14"/>
  <c r="AC219" i="14"/>
  <c r="AD219" i="14"/>
  <c r="AF219" i="14"/>
  <c r="AG219" i="14"/>
  <c r="AH219" i="14"/>
  <c r="AI219" i="14"/>
  <c r="AJ219" i="14"/>
  <c r="AK219" i="14"/>
  <c r="AL219" i="14"/>
  <c r="AM219" i="14"/>
  <c r="AO219" i="14"/>
  <c r="AP219" i="14"/>
  <c r="AQ219" i="14"/>
  <c r="AR219" i="14"/>
  <c r="AS219" i="14"/>
  <c r="AT219" i="14"/>
  <c r="AU219" i="14"/>
  <c r="AV219" i="14"/>
  <c r="C220" i="14"/>
  <c r="D220" i="14"/>
  <c r="E220" i="14"/>
  <c r="G220" i="14"/>
  <c r="H220" i="14"/>
  <c r="I220" i="14"/>
  <c r="J220" i="14"/>
  <c r="K220" i="14"/>
  <c r="L220" i="14"/>
  <c r="M220" i="14"/>
  <c r="N220" i="14"/>
  <c r="O220" i="14"/>
  <c r="S220" i="14"/>
  <c r="T220" i="14"/>
  <c r="U220" i="14"/>
  <c r="X220" i="14"/>
  <c r="Y220" i="14"/>
  <c r="AA220" i="14"/>
  <c r="AC220" i="14"/>
  <c r="AD220" i="14"/>
  <c r="AF220" i="14"/>
  <c r="AG220" i="14"/>
  <c r="AH220" i="14"/>
  <c r="AI220" i="14"/>
  <c r="AJ220" i="14"/>
  <c r="AK220" i="14"/>
  <c r="AL220" i="14"/>
  <c r="AM220" i="14"/>
  <c r="AO220" i="14"/>
  <c r="AP220" i="14"/>
  <c r="AQ220" i="14"/>
  <c r="AR220" i="14"/>
  <c r="AS220" i="14"/>
  <c r="AT220" i="14"/>
  <c r="AU220" i="14"/>
  <c r="AV220" i="14"/>
  <c r="C221" i="14"/>
  <c r="D221" i="14"/>
  <c r="E221" i="14"/>
  <c r="G221" i="14"/>
  <c r="H221" i="14"/>
  <c r="I221" i="14"/>
  <c r="J221" i="14"/>
  <c r="K221" i="14"/>
  <c r="L221" i="14"/>
  <c r="M221" i="14"/>
  <c r="N221" i="14"/>
  <c r="O221" i="14"/>
  <c r="S221" i="14"/>
  <c r="T221" i="14"/>
  <c r="U221" i="14"/>
  <c r="X221" i="14"/>
  <c r="Y221" i="14"/>
  <c r="AA221" i="14"/>
  <c r="AC221" i="14"/>
  <c r="AD221" i="14"/>
  <c r="AF221" i="14"/>
  <c r="AG221" i="14"/>
  <c r="AH221" i="14"/>
  <c r="AI221" i="14"/>
  <c r="AJ221" i="14"/>
  <c r="AK221" i="14"/>
  <c r="AL221" i="14"/>
  <c r="AM221" i="14"/>
  <c r="AO221" i="14"/>
  <c r="AP221" i="14"/>
  <c r="AQ221" i="14"/>
  <c r="AR221" i="14"/>
  <c r="AS221" i="14"/>
  <c r="AT221" i="14"/>
  <c r="AU221" i="14"/>
  <c r="AV221" i="14"/>
  <c r="C222" i="14"/>
  <c r="D222" i="14"/>
  <c r="E222" i="14"/>
  <c r="G222" i="14"/>
  <c r="H222" i="14"/>
  <c r="I222" i="14"/>
  <c r="J222" i="14"/>
  <c r="K222" i="14"/>
  <c r="L222" i="14"/>
  <c r="M222" i="14"/>
  <c r="N222" i="14"/>
  <c r="O222" i="14"/>
  <c r="S222" i="14"/>
  <c r="T222" i="14"/>
  <c r="U222" i="14"/>
  <c r="X222" i="14"/>
  <c r="Y222" i="14"/>
  <c r="AA222" i="14"/>
  <c r="AC222" i="14"/>
  <c r="AD222" i="14"/>
  <c r="AF222" i="14"/>
  <c r="AG222" i="14"/>
  <c r="AH222" i="14"/>
  <c r="AI222" i="14"/>
  <c r="AJ222" i="14"/>
  <c r="AK222" i="14"/>
  <c r="AL222" i="14"/>
  <c r="AM222" i="14"/>
  <c r="AO222" i="14"/>
  <c r="AP222" i="14"/>
  <c r="AQ222" i="14"/>
  <c r="AR222" i="14"/>
  <c r="AS222" i="14"/>
  <c r="AT222" i="14"/>
  <c r="AU222" i="14"/>
  <c r="AV222" i="14"/>
  <c r="C223" i="14"/>
  <c r="D223" i="14"/>
  <c r="E223" i="14"/>
  <c r="G223" i="14"/>
  <c r="H223" i="14"/>
  <c r="I223" i="14"/>
  <c r="J223" i="14"/>
  <c r="K223" i="14"/>
  <c r="L223" i="14"/>
  <c r="M223" i="14"/>
  <c r="N223" i="14"/>
  <c r="O223" i="14"/>
  <c r="S223" i="14"/>
  <c r="T223" i="14"/>
  <c r="U223" i="14"/>
  <c r="X223" i="14"/>
  <c r="Y223" i="14"/>
  <c r="AA223" i="14"/>
  <c r="AC223" i="14"/>
  <c r="AD223" i="14"/>
  <c r="AF223" i="14"/>
  <c r="AG223" i="14"/>
  <c r="AH223" i="14"/>
  <c r="AI223" i="14"/>
  <c r="AJ223" i="14"/>
  <c r="AK223" i="14"/>
  <c r="AL223" i="14"/>
  <c r="AM223" i="14"/>
  <c r="AO223" i="14"/>
  <c r="AP223" i="14"/>
  <c r="AQ223" i="14"/>
  <c r="AR223" i="14"/>
  <c r="AS223" i="14"/>
  <c r="AT223" i="14"/>
  <c r="AU223" i="14"/>
  <c r="AV223" i="14"/>
  <c r="C224" i="14"/>
  <c r="D224" i="14"/>
  <c r="E224" i="14"/>
  <c r="G224" i="14"/>
  <c r="H224" i="14"/>
  <c r="I224" i="14"/>
  <c r="J224" i="14"/>
  <c r="K224" i="14"/>
  <c r="L224" i="14"/>
  <c r="M224" i="14"/>
  <c r="N224" i="14"/>
  <c r="O224" i="14"/>
  <c r="S224" i="14"/>
  <c r="T224" i="14"/>
  <c r="U224" i="14"/>
  <c r="X224" i="14"/>
  <c r="Y224" i="14"/>
  <c r="AA224" i="14"/>
  <c r="AC224" i="14"/>
  <c r="AD224" i="14"/>
  <c r="AF224" i="14"/>
  <c r="AG224" i="14"/>
  <c r="AH224" i="14"/>
  <c r="AI224" i="14"/>
  <c r="AJ224" i="14"/>
  <c r="AK224" i="14"/>
  <c r="AL224" i="14"/>
  <c r="AM224" i="14"/>
  <c r="AO224" i="14"/>
  <c r="AP224" i="14"/>
  <c r="AQ224" i="14"/>
  <c r="AR224" i="14"/>
  <c r="AS224" i="14"/>
  <c r="AT224" i="14"/>
  <c r="AU224" i="14"/>
  <c r="AV224" i="14"/>
  <c r="C225" i="14"/>
  <c r="D225" i="14"/>
  <c r="E225" i="14"/>
  <c r="G225" i="14"/>
  <c r="H225" i="14"/>
  <c r="I225" i="14"/>
  <c r="J225" i="14"/>
  <c r="K225" i="14"/>
  <c r="L225" i="14"/>
  <c r="M225" i="14"/>
  <c r="N225" i="14"/>
  <c r="O225" i="14"/>
  <c r="S225" i="14"/>
  <c r="T225" i="14"/>
  <c r="U225" i="14"/>
  <c r="X225" i="14"/>
  <c r="Y225" i="14"/>
  <c r="AA225" i="14"/>
  <c r="AC225" i="14"/>
  <c r="AD225" i="14"/>
  <c r="AF225" i="14"/>
  <c r="AG225" i="14"/>
  <c r="AH225" i="14"/>
  <c r="AI225" i="14"/>
  <c r="AJ225" i="14"/>
  <c r="AK225" i="14"/>
  <c r="AL225" i="14"/>
  <c r="AM225" i="14"/>
  <c r="AO225" i="14"/>
  <c r="AP225" i="14"/>
  <c r="AQ225" i="14"/>
  <c r="AR225" i="14"/>
  <c r="AS225" i="14"/>
  <c r="AT225" i="14"/>
  <c r="AU225" i="14"/>
  <c r="AV225" i="14"/>
  <c r="C226" i="14"/>
  <c r="D226" i="14"/>
  <c r="E226" i="14"/>
  <c r="G226" i="14"/>
  <c r="H226" i="14"/>
  <c r="I226" i="14"/>
  <c r="J226" i="14"/>
  <c r="K226" i="14"/>
  <c r="L226" i="14"/>
  <c r="M226" i="14"/>
  <c r="N226" i="14"/>
  <c r="O226" i="14"/>
  <c r="S226" i="14"/>
  <c r="T226" i="14"/>
  <c r="U226" i="14"/>
  <c r="X226" i="14"/>
  <c r="Y226" i="14"/>
  <c r="AA226" i="14"/>
  <c r="AC226" i="14"/>
  <c r="AD226" i="14"/>
  <c r="AF226" i="14"/>
  <c r="AG226" i="14"/>
  <c r="AH226" i="14"/>
  <c r="AI226" i="14"/>
  <c r="AJ226" i="14"/>
  <c r="AK226" i="14"/>
  <c r="AL226" i="14"/>
  <c r="AM226" i="14"/>
  <c r="AO226" i="14"/>
  <c r="AP226" i="14"/>
  <c r="AQ226" i="14"/>
  <c r="AR226" i="14"/>
  <c r="AS226" i="14"/>
  <c r="AT226" i="14"/>
  <c r="AU226" i="14"/>
  <c r="AV226" i="14"/>
  <c r="C227" i="14"/>
  <c r="D227" i="14"/>
  <c r="E227" i="14"/>
  <c r="G227" i="14"/>
  <c r="H227" i="14"/>
  <c r="I227" i="14"/>
  <c r="J227" i="14"/>
  <c r="K227" i="14"/>
  <c r="L227" i="14"/>
  <c r="M227" i="14"/>
  <c r="N227" i="14"/>
  <c r="O227" i="14"/>
  <c r="S227" i="14"/>
  <c r="T227" i="14"/>
  <c r="U227" i="14"/>
  <c r="X227" i="14"/>
  <c r="Y227" i="14"/>
  <c r="AA227" i="14"/>
  <c r="AC227" i="14"/>
  <c r="AD227" i="14"/>
  <c r="AF227" i="14"/>
  <c r="AG227" i="14"/>
  <c r="AH227" i="14"/>
  <c r="AI227" i="14"/>
  <c r="AJ227" i="14"/>
  <c r="AK227" i="14"/>
  <c r="AL227" i="14"/>
  <c r="AM227" i="14"/>
  <c r="AO227" i="14"/>
  <c r="AP227" i="14"/>
  <c r="AQ227" i="14"/>
  <c r="AR227" i="14"/>
  <c r="AS227" i="14"/>
  <c r="AT227" i="14"/>
  <c r="AU227" i="14"/>
  <c r="AV227" i="14"/>
  <c r="C228" i="14"/>
  <c r="D228" i="14"/>
  <c r="E228" i="14"/>
  <c r="G228" i="14"/>
  <c r="H228" i="14"/>
  <c r="I228" i="14"/>
  <c r="J228" i="14"/>
  <c r="K228" i="14"/>
  <c r="L228" i="14"/>
  <c r="M228" i="14"/>
  <c r="N228" i="14"/>
  <c r="O228" i="14"/>
  <c r="S228" i="14"/>
  <c r="T228" i="14"/>
  <c r="U228" i="14"/>
  <c r="X228" i="14"/>
  <c r="Y228" i="14"/>
  <c r="AA228" i="14"/>
  <c r="AC228" i="14"/>
  <c r="AD228" i="14"/>
  <c r="AF228" i="14"/>
  <c r="AG228" i="14"/>
  <c r="AH228" i="14"/>
  <c r="AI228" i="14"/>
  <c r="AJ228" i="14"/>
  <c r="AK228" i="14"/>
  <c r="AL228" i="14"/>
  <c r="AM228" i="14"/>
  <c r="AO228" i="14"/>
  <c r="AP228" i="14"/>
  <c r="AQ228" i="14"/>
  <c r="AR228" i="14"/>
  <c r="AS228" i="14"/>
  <c r="AT228" i="14"/>
  <c r="AU228" i="14"/>
  <c r="AV228" i="14"/>
  <c r="C229" i="14"/>
  <c r="D229" i="14"/>
  <c r="E229" i="14"/>
  <c r="G229" i="14"/>
  <c r="H229" i="14"/>
  <c r="I229" i="14"/>
  <c r="J229" i="14"/>
  <c r="K229" i="14"/>
  <c r="L229" i="14"/>
  <c r="M229" i="14"/>
  <c r="N229" i="14"/>
  <c r="O229" i="14"/>
  <c r="S229" i="14"/>
  <c r="T229" i="14"/>
  <c r="U229" i="14"/>
  <c r="X229" i="14"/>
  <c r="Y229" i="14"/>
  <c r="AA229" i="14"/>
  <c r="AC229" i="14"/>
  <c r="AD229" i="14"/>
  <c r="AF229" i="14"/>
  <c r="AG229" i="14"/>
  <c r="AH229" i="14"/>
  <c r="AI229" i="14"/>
  <c r="AJ229" i="14"/>
  <c r="AK229" i="14"/>
  <c r="AL229" i="14"/>
  <c r="AM229" i="14"/>
  <c r="AO229" i="14"/>
  <c r="AP229" i="14"/>
  <c r="AQ229" i="14"/>
  <c r="AR229" i="14"/>
  <c r="AS229" i="14"/>
  <c r="AT229" i="14"/>
  <c r="AU229" i="14"/>
  <c r="AV229" i="14"/>
  <c r="C230" i="14"/>
  <c r="D230" i="14"/>
  <c r="E230" i="14"/>
  <c r="G230" i="14"/>
  <c r="H230" i="14"/>
  <c r="I230" i="14"/>
  <c r="J230" i="14"/>
  <c r="K230" i="14"/>
  <c r="L230" i="14"/>
  <c r="M230" i="14"/>
  <c r="N230" i="14"/>
  <c r="O230" i="14"/>
  <c r="S230" i="14"/>
  <c r="T230" i="14"/>
  <c r="U230" i="14"/>
  <c r="X230" i="14"/>
  <c r="Y230" i="14"/>
  <c r="AA230" i="14"/>
  <c r="AC230" i="14"/>
  <c r="AD230" i="14"/>
  <c r="AF230" i="14"/>
  <c r="AG230" i="14"/>
  <c r="AH230" i="14"/>
  <c r="AI230" i="14"/>
  <c r="AJ230" i="14"/>
  <c r="AK230" i="14"/>
  <c r="AL230" i="14"/>
  <c r="AM230" i="14"/>
  <c r="AO230" i="14"/>
  <c r="AP230" i="14"/>
  <c r="AQ230" i="14"/>
  <c r="AR230" i="14"/>
  <c r="AS230" i="14"/>
  <c r="AT230" i="14"/>
  <c r="AU230" i="14"/>
  <c r="AV230" i="14"/>
  <c r="C231" i="14"/>
  <c r="D231" i="14"/>
  <c r="E231" i="14"/>
  <c r="G231" i="14"/>
  <c r="H231" i="14"/>
  <c r="I231" i="14"/>
  <c r="J231" i="14"/>
  <c r="K231" i="14"/>
  <c r="L231" i="14"/>
  <c r="M231" i="14"/>
  <c r="N231" i="14"/>
  <c r="O231" i="14"/>
  <c r="S231" i="14"/>
  <c r="T231" i="14"/>
  <c r="U231" i="14"/>
  <c r="X231" i="14"/>
  <c r="Y231" i="14"/>
  <c r="AA231" i="14"/>
  <c r="AC231" i="14"/>
  <c r="AD231" i="14"/>
  <c r="AF231" i="14"/>
  <c r="AG231" i="14"/>
  <c r="AH231" i="14"/>
  <c r="AI231" i="14"/>
  <c r="AJ231" i="14"/>
  <c r="AK231" i="14"/>
  <c r="AL231" i="14"/>
  <c r="AM231" i="14"/>
  <c r="AO231" i="14"/>
  <c r="AP231" i="14"/>
  <c r="AQ231" i="14"/>
  <c r="AR231" i="14"/>
  <c r="AS231" i="14"/>
  <c r="AT231" i="14"/>
  <c r="AU231" i="14"/>
  <c r="AV231" i="14"/>
  <c r="C232" i="14"/>
  <c r="D232" i="14"/>
  <c r="E232" i="14"/>
  <c r="G232" i="14"/>
  <c r="H232" i="14"/>
  <c r="I232" i="14"/>
  <c r="J232" i="14"/>
  <c r="K232" i="14"/>
  <c r="L232" i="14"/>
  <c r="M232" i="14"/>
  <c r="N232" i="14"/>
  <c r="O232" i="14"/>
  <c r="S232" i="14"/>
  <c r="T232" i="14"/>
  <c r="U232" i="14"/>
  <c r="X232" i="14"/>
  <c r="Y232" i="14"/>
  <c r="AA232" i="14"/>
  <c r="AC232" i="14"/>
  <c r="AD232" i="14"/>
  <c r="AF232" i="14"/>
  <c r="AG232" i="14"/>
  <c r="AH232" i="14"/>
  <c r="AI232" i="14"/>
  <c r="AJ232" i="14"/>
  <c r="AK232" i="14"/>
  <c r="AL232" i="14"/>
  <c r="AM232" i="14"/>
  <c r="AO232" i="14"/>
  <c r="AP232" i="14"/>
  <c r="AQ232" i="14"/>
  <c r="AR232" i="14"/>
  <c r="AS232" i="14"/>
  <c r="AT232" i="14"/>
  <c r="AU232" i="14"/>
  <c r="AV232" i="14"/>
  <c r="C233" i="14"/>
  <c r="D233" i="14"/>
  <c r="E233" i="14"/>
  <c r="G233" i="14"/>
  <c r="H233" i="14"/>
  <c r="I233" i="14"/>
  <c r="J233" i="14"/>
  <c r="K233" i="14"/>
  <c r="L233" i="14"/>
  <c r="M233" i="14"/>
  <c r="N233" i="14"/>
  <c r="O233" i="14"/>
  <c r="S233" i="14"/>
  <c r="T233" i="14"/>
  <c r="U233" i="14"/>
  <c r="X233" i="14"/>
  <c r="Y233" i="14"/>
  <c r="AA233" i="14"/>
  <c r="AC233" i="14"/>
  <c r="AD233" i="14"/>
  <c r="AF233" i="14"/>
  <c r="AG233" i="14"/>
  <c r="AH233" i="14"/>
  <c r="AI233" i="14"/>
  <c r="AJ233" i="14"/>
  <c r="AK233" i="14"/>
  <c r="AL233" i="14"/>
  <c r="AM233" i="14"/>
  <c r="AO233" i="14"/>
  <c r="AP233" i="14"/>
  <c r="AQ233" i="14"/>
  <c r="AR233" i="14"/>
  <c r="AS233" i="14"/>
  <c r="AT233" i="14"/>
  <c r="AU233" i="14"/>
  <c r="AV233" i="14"/>
  <c r="C234" i="14"/>
  <c r="D234" i="14"/>
  <c r="E234" i="14"/>
  <c r="G234" i="14"/>
  <c r="H234" i="14"/>
  <c r="I234" i="14"/>
  <c r="J234" i="14"/>
  <c r="K234" i="14"/>
  <c r="L234" i="14"/>
  <c r="M234" i="14"/>
  <c r="N234" i="14"/>
  <c r="O234" i="14"/>
  <c r="S234" i="14"/>
  <c r="T234" i="14"/>
  <c r="U234" i="14"/>
  <c r="X234" i="14"/>
  <c r="Y234" i="14"/>
  <c r="AA234" i="14"/>
  <c r="AC234" i="14"/>
  <c r="AD234" i="14"/>
  <c r="AF234" i="14"/>
  <c r="AG234" i="14"/>
  <c r="AH234" i="14"/>
  <c r="AI234" i="14"/>
  <c r="AJ234" i="14"/>
  <c r="AK234" i="14"/>
  <c r="AL234" i="14"/>
  <c r="AM234" i="14"/>
  <c r="AO234" i="14"/>
  <c r="AP234" i="14"/>
  <c r="AQ234" i="14"/>
  <c r="AR234" i="14"/>
  <c r="AS234" i="14"/>
  <c r="AT234" i="14"/>
  <c r="AU234" i="14"/>
  <c r="AV234" i="14"/>
  <c r="C235" i="14"/>
  <c r="D235" i="14"/>
  <c r="E235" i="14"/>
  <c r="G235" i="14"/>
  <c r="H235" i="14"/>
  <c r="I235" i="14"/>
  <c r="J235" i="14"/>
  <c r="K235" i="14"/>
  <c r="L235" i="14"/>
  <c r="M235" i="14"/>
  <c r="N235" i="14"/>
  <c r="O235" i="14"/>
  <c r="S235" i="14"/>
  <c r="T235" i="14"/>
  <c r="U235" i="14"/>
  <c r="X235" i="14"/>
  <c r="Y235" i="14"/>
  <c r="AA235" i="14"/>
  <c r="AC235" i="14"/>
  <c r="AD235" i="14"/>
  <c r="AF235" i="14"/>
  <c r="AG235" i="14"/>
  <c r="AH235" i="14"/>
  <c r="AI235" i="14"/>
  <c r="AJ235" i="14"/>
  <c r="AK235" i="14"/>
  <c r="AL235" i="14"/>
  <c r="AM235" i="14"/>
  <c r="AO235" i="14"/>
  <c r="AP235" i="14"/>
  <c r="AQ235" i="14"/>
  <c r="AR235" i="14"/>
  <c r="AS235" i="14"/>
  <c r="AT235" i="14"/>
  <c r="AU235" i="14"/>
  <c r="AV235" i="14"/>
  <c r="C236" i="14"/>
  <c r="D236" i="14"/>
  <c r="E236" i="14"/>
  <c r="G236" i="14"/>
  <c r="H236" i="14"/>
  <c r="I236" i="14"/>
  <c r="J236" i="14"/>
  <c r="K236" i="14"/>
  <c r="L236" i="14"/>
  <c r="M236" i="14"/>
  <c r="N236" i="14"/>
  <c r="O236" i="14"/>
  <c r="S236" i="14"/>
  <c r="T236" i="14"/>
  <c r="U236" i="14"/>
  <c r="X236" i="14"/>
  <c r="Y236" i="14"/>
  <c r="AA236" i="14"/>
  <c r="AC236" i="14"/>
  <c r="AD236" i="14"/>
  <c r="AF236" i="14"/>
  <c r="AG236" i="14"/>
  <c r="AH236" i="14"/>
  <c r="AI236" i="14"/>
  <c r="AJ236" i="14"/>
  <c r="AK236" i="14"/>
  <c r="AL236" i="14"/>
  <c r="AM236" i="14"/>
  <c r="AO236" i="14"/>
  <c r="AP236" i="14"/>
  <c r="AQ236" i="14"/>
  <c r="AR236" i="14"/>
  <c r="AS236" i="14"/>
  <c r="AT236" i="14"/>
  <c r="AU236" i="14"/>
  <c r="AV236" i="14"/>
  <c r="C237" i="14"/>
  <c r="D237" i="14"/>
  <c r="E237" i="14"/>
  <c r="G237" i="14"/>
  <c r="H237" i="14"/>
  <c r="I237" i="14"/>
  <c r="J237" i="14"/>
  <c r="K237" i="14"/>
  <c r="L237" i="14"/>
  <c r="M237" i="14"/>
  <c r="N237" i="14"/>
  <c r="O237" i="14"/>
  <c r="S237" i="14"/>
  <c r="T237" i="14"/>
  <c r="U237" i="14"/>
  <c r="X237" i="14"/>
  <c r="Y237" i="14"/>
  <c r="AA237" i="14"/>
  <c r="AC237" i="14"/>
  <c r="AD237" i="14"/>
  <c r="AF237" i="14"/>
  <c r="AG237" i="14"/>
  <c r="AH237" i="14"/>
  <c r="AI237" i="14"/>
  <c r="AJ237" i="14"/>
  <c r="AK237" i="14"/>
  <c r="AL237" i="14"/>
  <c r="AM237" i="14"/>
  <c r="AO237" i="14"/>
  <c r="AP237" i="14"/>
  <c r="AQ237" i="14"/>
  <c r="AR237" i="14"/>
  <c r="AS237" i="14"/>
  <c r="AT237" i="14"/>
  <c r="AU237" i="14"/>
  <c r="AV237" i="14"/>
  <c r="C238" i="14"/>
  <c r="D238" i="14"/>
  <c r="E238" i="14"/>
  <c r="G238" i="14"/>
  <c r="H238" i="14"/>
  <c r="I238" i="14"/>
  <c r="J238" i="14"/>
  <c r="K238" i="14"/>
  <c r="L238" i="14"/>
  <c r="M238" i="14"/>
  <c r="N238" i="14"/>
  <c r="O238" i="14"/>
  <c r="S238" i="14"/>
  <c r="T238" i="14"/>
  <c r="U238" i="14"/>
  <c r="X238" i="14"/>
  <c r="Y238" i="14"/>
  <c r="AA238" i="14"/>
  <c r="AC238" i="14"/>
  <c r="AD238" i="14"/>
  <c r="AF238" i="14"/>
  <c r="AG238" i="14"/>
  <c r="AH238" i="14"/>
  <c r="AI238" i="14"/>
  <c r="AJ238" i="14"/>
  <c r="AK238" i="14"/>
  <c r="AL238" i="14"/>
  <c r="AM238" i="14"/>
  <c r="AO238" i="14"/>
  <c r="AP238" i="14"/>
  <c r="AQ238" i="14"/>
  <c r="AR238" i="14"/>
  <c r="AS238" i="14"/>
  <c r="AT238" i="14"/>
  <c r="AU238" i="14"/>
  <c r="AV238" i="14"/>
  <c r="C239" i="14"/>
  <c r="D239" i="14"/>
  <c r="E239" i="14"/>
  <c r="G239" i="14"/>
  <c r="H239" i="14"/>
  <c r="I239" i="14"/>
  <c r="J239" i="14"/>
  <c r="K239" i="14"/>
  <c r="L239" i="14"/>
  <c r="M239" i="14"/>
  <c r="N239" i="14"/>
  <c r="O239" i="14"/>
  <c r="S239" i="14"/>
  <c r="T239" i="14"/>
  <c r="U239" i="14"/>
  <c r="X239" i="14"/>
  <c r="Y239" i="14"/>
  <c r="AA239" i="14"/>
  <c r="AC239" i="14"/>
  <c r="AD239" i="14"/>
  <c r="AF239" i="14"/>
  <c r="AG239" i="14"/>
  <c r="AH239" i="14"/>
  <c r="AI239" i="14"/>
  <c r="AJ239" i="14"/>
  <c r="AK239" i="14"/>
  <c r="AL239" i="14"/>
  <c r="AM239" i="14"/>
  <c r="AO239" i="14"/>
  <c r="AP239" i="14"/>
  <c r="AQ239" i="14"/>
  <c r="AR239" i="14"/>
  <c r="AS239" i="14"/>
  <c r="AT239" i="14"/>
  <c r="AU239" i="14"/>
  <c r="AV239" i="14"/>
  <c r="C240" i="14"/>
  <c r="D240" i="14"/>
  <c r="E240" i="14"/>
  <c r="G240" i="14"/>
  <c r="H240" i="14"/>
  <c r="I240" i="14"/>
  <c r="J240" i="14"/>
  <c r="K240" i="14"/>
  <c r="L240" i="14"/>
  <c r="M240" i="14"/>
  <c r="N240" i="14"/>
  <c r="O240" i="14"/>
  <c r="S240" i="14"/>
  <c r="T240" i="14"/>
  <c r="U240" i="14"/>
  <c r="X240" i="14"/>
  <c r="Y240" i="14"/>
  <c r="AA240" i="14"/>
  <c r="AC240" i="14"/>
  <c r="AD240" i="14"/>
  <c r="AF240" i="14"/>
  <c r="AG240" i="14"/>
  <c r="AH240" i="14"/>
  <c r="AI240" i="14"/>
  <c r="AJ240" i="14"/>
  <c r="AK240" i="14"/>
  <c r="AL240" i="14"/>
  <c r="AM240" i="14"/>
  <c r="AO240" i="14"/>
  <c r="AP240" i="14"/>
  <c r="AQ240" i="14"/>
  <c r="AR240" i="14"/>
  <c r="AS240" i="14"/>
  <c r="AT240" i="14"/>
  <c r="AU240" i="14"/>
  <c r="AV240" i="14"/>
  <c r="C241" i="14"/>
  <c r="D241" i="14"/>
  <c r="E241" i="14"/>
  <c r="G241" i="14"/>
  <c r="H241" i="14"/>
  <c r="I241" i="14"/>
  <c r="J241" i="14"/>
  <c r="K241" i="14"/>
  <c r="L241" i="14"/>
  <c r="M241" i="14"/>
  <c r="N241" i="14"/>
  <c r="O241" i="14"/>
  <c r="S241" i="14"/>
  <c r="T241" i="14"/>
  <c r="U241" i="14"/>
  <c r="X241" i="14"/>
  <c r="Y241" i="14"/>
  <c r="AA241" i="14"/>
  <c r="AC241" i="14"/>
  <c r="AD241" i="14"/>
  <c r="AF241" i="14"/>
  <c r="AG241" i="14"/>
  <c r="AH241" i="14"/>
  <c r="AI241" i="14"/>
  <c r="AJ241" i="14"/>
  <c r="AK241" i="14"/>
  <c r="AL241" i="14"/>
  <c r="AM241" i="14"/>
  <c r="AO241" i="14"/>
  <c r="AP241" i="14"/>
  <c r="AQ241" i="14"/>
  <c r="AR241" i="14"/>
  <c r="AS241" i="14"/>
  <c r="AT241" i="14"/>
  <c r="AU241" i="14"/>
  <c r="AV241" i="14"/>
  <c r="C242" i="14"/>
  <c r="D242" i="14"/>
  <c r="E242" i="14"/>
  <c r="G242" i="14"/>
  <c r="H242" i="14"/>
  <c r="I242" i="14"/>
  <c r="J242" i="14"/>
  <c r="K242" i="14"/>
  <c r="L242" i="14"/>
  <c r="M242" i="14"/>
  <c r="N242" i="14"/>
  <c r="O242" i="14"/>
  <c r="S242" i="14"/>
  <c r="T242" i="14"/>
  <c r="U242" i="14"/>
  <c r="X242" i="14"/>
  <c r="Y242" i="14"/>
  <c r="AA242" i="14"/>
  <c r="AC242" i="14"/>
  <c r="AD242" i="14"/>
  <c r="AF242" i="14"/>
  <c r="AG242" i="14"/>
  <c r="AH242" i="14"/>
  <c r="AI242" i="14"/>
  <c r="AJ242" i="14"/>
  <c r="AK242" i="14"/>
  <c r="AL242" i="14"/>
  <c r="AM242" i="14"/>
  <c r="AO242" i="14"/>
  <c r="AP242" i="14"/>
  <c r="AQ242" i="14"/>
  <c r="AR242" i="14"/>
  <c r="AS242" i="14"/>
  <c r="AT242" i="14"/>
  <c r="AU242" i="14"/>
  <c r="AV242" i="14"/>
  <c r="C243" i="14"/>
  <c r="D243" i="14"/>
  <c r="E243" i="14"/>
  <c r="G243" i="14"/>
  <c r="H243" i="14"/>
  <c r="I243" i="14"/>
  <c r="J243" i="14"/>
  <c r="K243" i="14"/>
  <c r="L243" i="14"/>
  <c r="M243" i="14"/>
  <c r="N243" i="14"/>
  <c r="O243" i="14"/>
  <c r="S243" i="14"/>
  <c r="T243" i="14"/>
  <c r="U243" i="14"/>
  <c r="X243" i="14"/>
  <c r="Y243" i="14"/>
  <c r="AA243" i="14"/>
  <c r="AC243" i="14"/>
  <c r="AD243" i="14"/>
  <c r="AF243" i="14"/>
  <c r="AG243" i="14"/>
  <c r="AH243" i="14"/>
  <c r="AI243" i="14"/>
  <c r="AJ243" i="14"/>
  <c r="AK243" i="14"/>
  <c r="AL243" i="14"/>
  <c r="AM243" i="14"/>
  <c r="AO243" i="14"/>
  <c r="AP243" i="14"/>
  <c r="AQ243" i="14"/>
  <c r="AR243" i="14"/>
  <c r="AS243" i="14"/>
  <c r="AT243" i="14"/>
  <c r="AU243" i="14"/>
  <c r="AV243" i="14"/>
  <c r="C244" i="14"/>
  <c r="D244" i="14"/>
  <c r="E244" i="14"/>
  <c r="G244" i="14"/>
  <c r="H244" i="14"/>
  <c r="I244" i="14"/>
  <c r="J244" i="14"/>
  <c r="K244" i="14"/>
  <c r="L244" i="14"/>
  <c r="M244" i="14"/>
  <c r="N244" i="14"/>
  <c r="O244" i="14"/>
  <c r="S244" i="14"/>
  <c r="T244" i="14"/>
  <c r="U244" i="14"/>
  <c r="X244" i="14"/>
  <c r="Y244" i="14"/>
  <c r="AA244" i="14"/>
  <c r="AC244" i="14"/>
  <c r="AD244" i="14"/>
  <c r="AF244" i="14"/>
  <c r="AG244" i="14"/>
  <c r="AH244" i="14"/>
  <c r="AI244" i="14"/>
  <c r="AJ244" i="14"/>
  <c r="AK244" i="14"/>
  <c r="AL244" i="14"/>
  <c r="AM244" i="14"/>
  <c r="AO244" i="14"/>
  <c r="AP244" i="14"/>
  <c r="AQ244" i="14"/>
  <c r="AR244" i="14"/>
  <c r="AS244" i="14"/>
  <c r="AT244" i="14"/>
  <c r="AU244" i="14"/>
  <c r="AV244" i="14"/>
  <c r="C245" i="14"/>
  <c r="D245" i="14"/>
  <c r="E245" i="14"/>
  <c r="G245" i="14"/>
  <c r="H245" i="14"/>
  <c r="I245" i="14"/>
  <c r="J245" i="14"/>
  <c r="K245" i="14"/>
  <c r="L245" i="14"/>
  <c r="M245" i="14"/>
  <c r="N245" i="14"/>
  <c r="O245" i="14"/>
  <c r="S245" i="14"/>
  <c r="T245" i="14"/>
  <c r="U245" i="14"/>
  <c r="X245" i="14"/>
  <c r="Y245" i="14"/>
  <c r="AA245" i="14"/>
  <c r="AC245" i="14"/>
  <c r="AD245" i="14"/>
  <c r="AF245" i="14"/>
  <c r="AG245" i="14"/>
  <c r="AH245" i="14"/>
  <c r="AI245" i="14"/>
  <c r="AJ245" i="14"/>
  <c r="AK245" i="14"/>
  <c r="AL245" i="14"/>
  <c r="AM245" i="14"/>
  <c r="AO245" i="14"/>
  <c r="AP245" i="14"/>
  <c r="AQ245" i="14"/>
  <c r="AR245" i="14"/>
  <c r="AS245" i="14"/>
  <c r="AT245" i="14"/>
  <c r="AU245" i="14"/>
  <c r="AV245" i="14"/>
  <c r="C246" i="14"/>
  <c r="D246" i="14"/>
  <c r="E246" i="14"/>
  <c r="G246" i="14"/>
  <c r="H246" i="14"/>
  <c r="I246" i="14"/>
  <c r="J246" i="14"/>
  <c r="K246" i="14"/>
  <c r="L246" i="14"/>
  <c r="M246" i="14"/>
  <c r="N246" i="14"/>
  <c r="O246" i="14"/>
  <c r="S246" i="14"/>
  <c r="T246" i="14"/>
  <c r="U246" i="14"/>
  <c r="X246" i="14"/>
  <c r="Y246" i="14"/>
  <c r="AA246" i="14"/>
  <c r="AC246" i="14"/>
  <c r="AD246" i="14"/>
  <c r="AF246" i="14"/>
  <c r="AG246" i="14"/>
  <c r="AH246" i="14"/>
  <c r="AI246" i="14"/>
  <c r="AJ246" i="14"/>
  <c r="AK246" i="14"/>
  <c r="AL246" i="14"/>
  <c r="AM246" i="14"/>
  <c r="AO246" i="14"/>
  <c r="AP246" i="14"/>
  <c r="AQ246" i="14"/>
  <c r="AR246" i="14"/>
  <c r="AS246" i="14"/>
  <c r="AT246" i="14"/>
  <c r="AU246" i="14"/>
  <c r="AV246" i="14"/>
  <c r="C247" i="14"/>
  <c r="D247" i="14"/>
  <c r="E247" i="14"/>
  <c r="G247" i="14"/>
  <c r="H247" i="14"/>
  <c r="I247" i="14"/>
  <c r="J247" i="14"/>
  <c r="K247" i="14"/>
  <c r="L247" i="14"/>
  <c r="M247" i="14"/>
  <c r="N247" i="14"/>
  <c r="O247" i="14"/>
  <c r="S247" i="14"/>
  <c r="T247" i="14"/>
  <c r="U247" i="14"/>
  <c r="X247" i="14"/>
  <c r="Y247" i="14"/>
  <c r="AA247" i="14"/>
  <c r="AC247" i="14"/>
  <c r="AD247" i="14"/>
  <c r="AF247" i="14"/>
  <c r="AG247" i="14"/>
  <c r="AH247" i="14"/>
  <c r="AI247" i="14"/>
  <c r="AJ247" i="14"/>
  <c r="AK247" i="14"/>
  <c r="AL247" i="14"/>
  <c r="AM247" i="14"/>
  <c r="AO247" i="14"/>
  <c r="AP247" i="14"/>
  <c r="AQ247" i="14"/>
  <c r="AR247" i="14"/>
  <c r="AS247" i="14"/>
  <c r="AT247" i="14"/>
  <c r="AU247" i="14"/>
  <c r="AV247" i="14"/>
  <c r="C248" i="14"/>
  <c r="D248" i="14"/>
  <c r="E248" i="14"/>
  <c r="G248" i="14"/>
  <c r="H248" i="14"/>
  <c r="I248" i="14"/>
  <c r="J248" i="14"/>
  <c r="K248" i="14"/>
  <c r="L248" i="14"/>
  <c r="M248" i="14"/>
  <c r="N248" i="14"/>
  <c r="O248" i="14"/>
  <c r="S248" i="14"/>
  <c r="T248" i="14"/>
  <c r="U248" i="14"/>
  <c r="X248" i="14"/>
  <c r="Y248" i="14"/>
  <c r="AA248" i="14"/>
  <c r="AC248" i="14"/>
  <c r="AD248" i="14"/>
  <c r="AF248" i="14"/>
  <c r="AG248" i="14"/>
  <c r="AH248" i="14"/>
  <c r="AI248" i="14"/>
  <c r="AJ248" i="14"/>
  <c r="AK248" i="14"/>
  <c r="AL248" i="14"/>
  <c r="AM248" i="14"/>
  <c r="AO248" i="14"/>
  <c r="AP248" i="14"/>
  <c r="AQ248" i="14"/>
  <c r="AR248" i="14"/>
  <c r="AS248" i="14"/>
  <c r="AT248" i="14"/>
  <c r="AU248" i="14"/>
  <c r="AV248" i="14"/>
  <c r="C249" i="14"/>
  <c r="D249" i="14"/>
  <c r="E249" i="14"/>
  <c r="G249" i="14"/>
  <c r="H249" i="14"/>
  <c r="I249" i="14"/>
  <c r="J249" i="14"/>
  <c r="K249" i="14"/>
  <c r="L249" i="14"/>
  <c r="M249" i="14"/>
  <c r="N249" i="14"/>
  <c r="O249" i="14"/>
  <c r="S249" i="14"/>
  <c r="T249" i="14"/>
  <c r="U249" i="14"/>
  <c r="X249" i="14"/>
  <c r="Y249" i="14"/>
  <c r="AA249" i="14"/>
  <c r="AC249" i="14"/>
  <c r="AD249" i="14"/>
  <c r="AF249" i="14"/>
  <c r="AG249" i="14"/>
  <c r="AH249" i="14"/>
  <c r="AI249" i="14"/>
  <c r="AJ249" i="14"/>
  <c r="AK249" i="14"/>
  <c r="AL249" i="14"/>
  <c r="AM249" i="14"/>
  <c r="AO249" i="14"/>
  <c r="AP249" i="14"/>
  <c r="AQ249" i="14"/>
  <c r="AR249" i="14"/>
  <c r="AS249" i="14"/>
  <c r="AT249" i="14"/>
  <c r="AU249" i="14"/>
  <c r="AV249" i="14"/>
  <c r="C250" i="14"/>
  <c r="D250" i="14"/>
  <c r="E250" i="14"/>
  <c r="G250" i="14"/>
  <c r="H250" i="14"/>
  <c r="I250" i="14"/>
  <c r="J250" i="14"/>
  <c r="K250" i="14"/>
  <c r="L250" i="14"/>
  <c r="M250" i="14"/>
  <c r="N250" i="14"/>
  <c r="O250" i="14"/>
  <c r="S250" i="14"/>
  <c r="T250" i="14"/>
  <c r="U250" i="14"/>
  <c r="X250" i="14"/>
  <c r="Y250" i="14"/>
  <c r="AA250" i="14"/>
  <c r="AC250" i="14"/>
  <c r="AD250" i="14"/>
  <c r="AF250" i="14"/>
  <c r="AG250" i="14"/>
  <c r="AH250" i="14"/>
  <c r="AI250" i="14"/>
  <c r="AJ250" i="14"/>
  <c r="AK250" i="14"/>
  <c r="AL250" i="14"/>
  <c r="AM250" i="14"/>
  <c r="AO250" i="14"/>
  <c r="AP250" i="14"/>
  <c r="AQ250" i="14"/>
  <c r="AR250" i="14"/>
  <c r="AS250" i="14"/>
  <c r="AT250" i="14"/>
  <c r="AU250" i="14"/>
  <c r="AV250" i="14"/>
  <c r="C251" i="14"/>
  <c r="D251" i="14"/>
  <c r="E251" i="14"/>
  <c r="G251" i="14"/>
  <c r="H251" i="14"/>
  <c r="I251" i="14"/>
  <c r="J251" i="14"/>
  <c r="K251" i="14"/>
  <c r="L251" i="14"/>
  <c r="M251" i="14"/>
  <c r="N251" i="14"/>
  <c r="O251" i="14"/>
  <c r="S251" i="14"/>
  <c r="T251" i="14"/>
  <c r="U251" i="14"/>
  <c r="X251" i="14"/>
  <c r="Y251" i="14"/>
  <c r="AA251" i="14"/>
  <c r="AC251" i="14"/>
  <c r="AD251" i="14"/>
  <c r="AF251" i="14"/>
  <c r="AG251" i="14"/>
  <c r="AH251" i="14"/>
  <c r="AI251" i="14"/>
  <c r="AJ251" i="14"/>
  <c r="AK251" i="14"/>
  <c r="AL251" i="14"/>
  <c r="AM251" i="14"/>
  <c r="AO251" i="14"/>
  <c r="AP251" i="14"/>
  <c r="AQ251" i="14"/>
  <c r="AR251" i="14"/>
  <c r="AS251" i="14"/>
  <c r="AT251" i="14"/>
  <c r="AU251" i="14"/>
  <c r="AV251" i="14"/>
  <c r="C252" i="14"/>
  <c r="D252" i="14"/>
  <c r="E252" i="14"/>
  <c r="G252" i="14"/>
  <c r="H252" i="14"/>
  <c r="I252" i="14"/>
  <c r="J252" i="14"/>
  <c r="K252" i="14"/>
  <c r="L252" i="14"/>
  <c r="M252" i="14"/>
  <c r="N252" i="14"/>
  <c r="O252" i="14"/>
  <c r="S252" i="14"/>
  <c r="T252" i="14"/>
  <c r="U252" i="14"/>
  <c r="X252" i="14"/>
  <c r="Y252" i="14"/>
  <c r="AA252" i="14"/>
  <c r="AC252" i="14"/>
  <c r="AD252" i="14"/>
  <c r="AF252" i="14"/>
  <c r="AG252" i="14"/>
  <c r="AH252" i="14"/>
  <c r="AI252" i="14"/>
  <c r="AJ252" i="14"/>
  <c r="AK252" i="14"/>
  <c r="AL252" i="14"/>
  <c r="AM252" i="14"/>
  <c r="AO252" i="14"/>
  <c r="AP252" i="14"/>
  <c r="AQ252" i="14"/>
  <c r="AR252" i="14"/>
  <c r="AS252" i="14"/>
  <c r="AT252" i="14"/>
  <c r="AU252" i="14"/>
  <c r="AV252" i="14"/>
  <c r="C253" i="14"/>
  <c r="D253" i="14"/>
  <c r="E253" i="14"/>
  <c r="G253" i="14"/>
  <c r="H253" i="14"/>
  <c r="I253" i="14"/>
  <c r="J253" i="14"/>
  <c r="K253" i="14"/>
  <c r="L253" i="14"/>
  <c r="M253" i="14"/>
  <c r="N253" i="14"/>
  <c r="O253" i="14"/>
  <c r="S253" i="14"/>
  <c r="T253" i="14"/>
  <c r="U253" i="14"/>
  <c r="X253" i="14"/>
  <c r="Y253" i="14"/>
  <c r="AA253" i="14"/>
  <c r="AC253" i="14"/>
  <c r="AD253" i="14"/>
  <c r="AF253" i="14"/>
  <c r="AG253" i="14"/>
  <c r="AH253" i="14"/>
  <c r="AI253" i="14"/>
  <c r="AJ253" i="14"/>
  <c r="AK253" i="14"/>
  <c r="AL253" i="14"/>
  <c r="AM253" i="14"/>
  <c r="AO253" i="14"/>
  <c r="AP253" i="14"/>
  <c r="AQ253" i="14"/>
  <c r="AR253" i="14"/>
  <c r="AS253" i="14"/>
  <c r="AT253" i="14"/>
  <c r="AU253" i="14"/>
  <c r="AV253" i="14"/>
  <c r="C254" i="14"/>
  <c r="D254" i="14"/>
  <c r="E254" i="14"/>
  <c r="G254" i="14"/>
  <c r="H254" i="14"/>
  <c r="I254" i="14"/>
  <c r="J254" i="14"/>
  <c r="K254" i="14"/>
  <c r="L254" i="14"/>
  <c r="M254" i="14"/>
  <c r="N254" i="14"/>
  <c r="O254" i="14"/>
  <c r="S254" i="14"/>
  <c r="T254" i="14"/>
  <c r="U254" i="14"/>
  <c r="X254" i="14"/>
  <c r="Y254" i="14"/>
  <c r="AA254" i="14"/>
  <c r="AC254" i="14"/>
  <c r="AD254" i="14"/>
  <c r="AF254" i="14"/>
  <c r="AG254" i="14"/>
  <c r="AH254" i="14"/>
  <c r="AI254" i="14"/>
  <c r="AJ254" i="14"/>
  <c r="AK254" i="14"/>
  <c r="AL254" i="14"/>
  <c r="AM254" i="14"/>
  <c r="AO254" i="14"/>
  <c r="AP254" i="14"/>
  <c r="AQ254" i="14"/>
  <c r="AR254" i="14"/>
  <c r="AS254" i="14"/>
  <c r="AT254" i="14"/>
  <c r="AU254" i="14"/>
  <c r="AV254" i="14"/>
  <c r="C255" i="14"/>
  <c r="D255" i="14"/>
  <c r="E255" i="14"/>
  <c r="G255" i="14"/>
  <c r="H255" i="14"/>
  <c r="I255" i="14"/>
  <c r="J255" i="14"/>
  <c r="K255" i="14"/>
  <c r="L255" i="14"/>
  <c r="M255" i="14"/>
  <c r="N255" i="14"/>
  <c r="O255" i="14"/>
  <c r="S255" i="14"/>
  <c r="T255" i="14"/>
  <c r="U255" i="14"/>
  <c r="X255" i="14"/>
  <c r="Y255" i="14"/>
  <c r="AA255" i="14"/>
  <c r="AC255" i="14"/>
  <c r="AD255" i="14"/>
  <c r="AF255" i="14"/>
  <c r="AG255" i="14"/>
  <c r="AH255" i="14"/>
  <c r="AI255" i="14"/>
  <c r="AJ255" i="14"/>
  <c r="AK255" i="14"/>
  <c r="AL255" i="14"/>
  <c r="AM255" i="14"/>
  <c r="AO255" i="14"/>
  <c r="AP255" i="14"/>
  <c r="AQ255" i="14"/>
  <c r="AR255" i="14"/>
  <c r="AS255" i="14"/>
  <c r="AT255" i="14"/>
  <c r="AU255" i="14"/>
  <c r="AV255" i="14"/>
  <c r="C256" i="14"/>
  <c r="D256" i="14"/>
  <c r="E256" i="14"/>
  <c r="G256" i="14"/>
  <c r="H256" i="14"/>
  <c r="I256" i="14"/>
  <c r="J256" i="14"/>
  <c r="K256" i="14"/>
  <c r="L256" i="14"/>
  <c r="M256" i="14"/>
  <c r="N256" i="14"/>
  <c r="O256" i="14"/>
  <c r="S256" i="14"/>
  <c r="T256" i="14"/>
  <c r="U256" i="14"/>
  <c r="X256" i="14"/>
  <c r="Y256" i="14"/>
  <c r="AA256" i="14"/>
  <c r="AC256" i="14"/>
  <c r="AD256" i="14"/>
  <c r="AF256" i="14"/>
  <c r="AG256" i="14"/>
  <c r="AH256" i="14"/>
  <c r="AI256" i="14"/>
  <c r="AJ256" i="14"/>
  <c r="AK256" i="14"/>
  <c r="AL256" i="14"/>
  <c r="AM256" i="14"/>
  <c r="AO256" i="14"/>
  <c r="AP256" i="14"/>
  <c r="AQ256" i="14"/>
  <c r="AR256" i="14"/>
  <c r="AS256" i="14"/>
  <c r="AT256" i="14"/>
  <c r="AU256" i="14"/>
  <c r="AV256" i="14"/>
  <c r="C257" i="14"/>
  <c r="D257" i="14"/>
  <c r="E257" i="14"/>
  <c r="G257" i="14"/>
  <c r="H257" i="14"/>
  <c r="I257" i="14"/>
  <c r="J257" i="14"/>
  <c r="K257" i="14"/>
  <c r="L257" i="14"/>
  <c r="M257" i="14"/>
  <c r="N257" i="14"/>
  <c r="O257" i="14"/>
  <c r="S257" i="14"/>
  <c r="T257" i="14"/>
  <c r="U257" i="14"/>
  <c r="X257" i="14"/>
  <c r="Y257" i="14"/>
  <c r="AA257" i="14"/>
  <c r="AC257" i="14"/>
  <c r="AD257" i="14"/>
  <c r="AF257" i="14"/>
  <c r="AG257" i="14"/>
  <c r="AH257" i="14"/>
  <c r="AI257" i="14"/>
  <c r="AJ257" i="14"/>
  <c r="AK257" i="14"/>
  <c r="AL257" i="14"/>
  <c r="AM257" i="14"/>
  <c r="AO257" i="14"/>
  <c r="AP257" i="14"/>
  <c r="AQ257" i="14"/>
  <c r="AR257" i="14"/>
  <c r="AS257" i="14"/>
  <c r="AT257" i="14"/>
  <c r="AU257" i="14"/>
  <c r="AV257" i="14"/>
  <c r="C258" i="14"/>
  <c r="D258" i="14"/>
  <c r="E258" i="14"/>
  <c r="G258" i="14"/>
  <c r="H258" i="14"/>
  <c r="I258" i="14"/>
  <c r="J258" i="14"/>
  <c r="K258" i="14"/>
  <c r="L258" i="14"/>
  <c r="M258" i="14"/>
  <c r="N258" i="14"/>
  <c r="O258" i="14"/>
  <c r="S258" i="14"/>
  <c r="T258" i="14"/>
  <c r="U258" i="14"/>
  <c r="X258" i="14"/>
  <c r="Y258" i="14"/>
  <c r="AA258" i="14"/>
  <c r="AC258" i="14"/>
  <c r="AD258" i="14"/>
  <c r="AF258" i="14"/>
  <c r="AG258" i="14"/>
  <c r="AH258" i="14"/>
  <c r="AI258" i="14"/>
  <c r="AJ258" i="14"/>
  <c r="AK258" i="14"/>
  <c r="AL258" i="14"/>
  <c r="AM258" i="14"/>
  <c r="AO258" i="14"/>
  <c r="AP258" i="14"/>
  <c r="AQ258" i="14"/>
  <c r="AR258" i="14"/>
  <c r="AS258" i="14"/>
  <c r="AT258" i="14"/>
  <c r="AU258" i="14"/>
  <c r="AV258" i="14"/>
  <c r="C259" i="14"/>
  <c r="D259" i="14"/>
  <c r="E259" i="14"/>
  <c r="G259" i="14"/>
  <c r="H259" i="14"/>
  <c r="I259" i="14"/>
  <c r="J259" i="14"/>
  <c r="K259" i="14"/>
  <c r="L259" i="14"/>
  <c r="M259" i="14"/>
  <c r="N259" i="14"/>
  <c r="O259" i="14"/>
  <c r="S259" i="14"/>
  <c r="T259" i="14"/>
  <c r="U259" i="14"/>
  <c r="X259" i="14"/>
  <c r="Y259" i="14"/>
  <c r="AA259" i="14"/>
  <c r="AC259" i="14"/>
  <c r="AD259" i="14"/>
  <c r="AF259" i="14"/>
  <c r="AG259" i="14"/>
  <c r="AH259" i="14"/>
  <c r="AI259" i="14"/>
  <c r="AJ259" i="14"/>
  <c r="AK259" i="14"/>
  <c r="AL259" i="14"/>
  <c r="AM259" i="14"/>
  <c r="AO259" i="14"/>
  <c r="AP259" i="14"/>
  <c r="AQ259" i="14"/>
  <c r="AR259" i="14"/>
  <c r="AS259" i="14"/>
  <c r="AT259" i="14"/>
  <c r="AU259" i="14"/>
  <c r="AV259" i="14"/>
  <c r="C260" i="14"/>
  <c r="D260" i="14"/>
  <c r="E260" i="14"/>
  <c r="G260" i="14"/>
  <c r="H260" i="14"/>
  <c r="I260" i="14"/>
  <c r="J260" i="14"/>
  <c r="K260" i="14"/>
  <c r="L260" i="14"/>
  <c r="M260" i="14"/>
  <c r="N260" i="14"/>
  <c r="O260" i="14"/>
  <c r="S260" i="14"/>
  <c r="T260" i="14"/>
  <c r="U260" i="14"/>
  <c r="X260" i="14"/>
  <c r="Y260" i="14"/>
  <c r="AA260" i="14"/>
  <c r="AC260" i="14"/>
  <c r="AD260" i="14"/>
  <c r="AF260" i="14"/>
  <c r="AG260" i="14"/>
  <c r="AH260" i="14"/>
  <c r="AI260" i="14"/>
  <c r="AJ260" i="14"/>
  <c r="AK260" i="14"/>
  <c r="AL260" i="14"/>
  <c r="AM260" i="14"/>
  <c r="AO260" i="14"/>
  <c r="AP260" i="14"/>
  <c r="AQ260" i="14"/>
  <c r="AR260" i="14"/>
  <c r="AS260" i="14"/>
  <c r="AT260" i="14"/>
  <c r="AU260" i="14"/>
  <c r="AV260" i="14"/>
  <c r="C261" i="14"/>
  <c r="D261" i="14"/>
  <c r="E261" i="14"/>
  <c r="G261" i="14"/>
  <c r="H261" i="14"/>
  <c r="I261" i="14"/>
  <c r="J261" i="14"/>
  <c r="K261" i="14"/>
  <c r="L261" i="14"/>
  <c r="M261" i="14"/>
  <c r="N261" i="14"/>
  <c r="O261" i="14"/>
  <c r="S261" i="14"/>
  <c r="T261" i="14"/>
  <c r="U261" i="14"/>
  <c r="X261" i="14"/>
  <c r="Y261" i="14"/>
  <c r="AA261" i="14"/>
  <c r="AC261" i="14"/>
  <c r="AD261" i="14"/>
  <c r="AF261" i="14"/>
  <c r="AG261" i="14"/>
  <c r="AH261" i="14"/>
  <c r="AI261" i="14"/>
  <c r="AJ261" i="14"/>
  <c r="AK261" i="14"/>
  <c r="AL261" i="14"/>
  <c r="AM261" i="14"/>
  <c r="AO261" i="14"/>
  <c r="AP261" i="14"/>
  <c r="AQ261" i="14"/>
  <c r="AR261" i="14"/>
  <c r="AS261" i="14"/>
  <c r="AT261" i="14"/>
  <c r="AU261" i="14"/>
  <c r="AV261" i="14"/>
  <c r="C262" i="14"/>
  <c r="D262" i="14"/>
  <c r="E262" i="14"/>
  <c r="G262" i="14"/>
  <c r="H262" i="14"/>
  <c r="I262" i="14"/>
  <c r="J262" i="14"/>
  <c r="K262" i="14"/>
  <c r="L262" i="14"/>
  <c r="M262" i="14"/>
  <c r="N262" i="14"/>
  <c r="O262" i="14"/>
  <c r="S262" i="14"/>
  <c r="T262" i="14"/>
  <c r="U262" i="14"/>
  <c r="X262" i="14"/>
  <c r="Y262" i="14"/>
  <c r="AA262" i="14"/>
  <c r="AC262" i="14"/>
  <c r="AD262" i="14"/>
  <c r="AF262" i="14"/>
  <c r="AG262" i="14"/>
  <c r="AH262" i="14"/>
  <c r="AI262" i="14"/>
  <c r="AJ262" i="14"/>
  <c r="AK262" i="14"/>
  <c r="AL262" i="14"/>
  <c r="AM262" i="14"/>
  <c r="AO262" i="14"/>
  <c r="AP262" i="14"/>
  <c r="AQ262" i="14"/>
  <c r="AR262" i="14"/>
  <c r="AS262" i="14"/>
  <c r="AT262" i="14"/>
  <c r="AU262" i="14"/>
  <c r="AV262" i="14"/>
  <c r="C263" i="14"/>
  <c r="D263" i="14"/>
  <c r="E263" i="14"/>
  <c r="G263" i="14"/>
  <c r="H263" i="14"/>
  <c r="I263" i="14"/>
  <c r="J263" i="14"/>
  <c r="K263" i="14"/>
  <c r="L263" i="14"/>
  <c r="M263" i="14"/>
  <c r="N263" i="14"/>
  <c r="O263" i="14"/>
  <c r="S263" i="14"/>
  <c r="T263" i="14"/>
  <c r="U263" i="14"/>
  <c r="X263" i="14"/>
  <c r="Y263" i="14"/>
  <c r="AA263" i="14"/>
  <c r="AC263" i="14"/>
  <c r="AD263" i="14"/>
  <c r="AF263" i="14"/>
  <c r="AG263" i="14"/>
  <c r="AH263" i="14"/>
  <c r="AI263" i="14"/>
  <c r="AJ263" i="14"/>
  <c r="AK263" i="14"/>
  <c r="AL263" i="14"/>
  <c r="AM263" i="14"/>
  <c r="AO263" i="14"/>
  <c r="AP263" i="14"/>
  <c r="AQ263" i="14"/>
  <c r="AR263" i="14"/>
  <c r="AS263" i="14"/>
  <c r="AT263" i="14"/>
  <c r="AU263" i="14"/>
  <c r="AV263" i="14"/>
  <c r="C264" i="14"/>
  <c r="D264" i="14"/>
  <c r="E264" i="14"/>
  <c r="G264" i="14"/>
  <c r="H264" i="14"/>
  <c r="I264" i="14"/>
  <c r="J264" i="14"/>
  <c r="K264" i="14"/>
  <c r="L264" i="14"/>
  <c r="M264" i="14"/>
  <c r="N264" i="14"/>
  <c r="O264" i="14"/>
  <c r="S264" i="14"/>
  <c r="T264" i="14"/>
  <c r="U264" i="14"/>
  <c r="X264" i="14"/>
  <c r="Y264" i="14"/>
  <c r="AA264" i="14"/>
  <c r="AC264" i="14"/>
  <c r="AD264" i="14"/>
  <c r="AF264" i="14"/>
  <c r="AG264" i="14"/>
  <c r="AH264" i="14"/>
  <c r="AI264" i="14"/>
  <c r="AJ264" i="14"/>
  <c r="AK264" i="14"/>
  <c r="AL264" i="14"/>
  <c r="AM264" i="14"/>
  <c r="AO264" i="14"/>
  <c r="AP264" i="14"/>
  <c r="AQ264" i="14"/>
  <c r="AR264" i="14"/>
  <c r="AS264" i="14"/>
  <c r="AT264" i="14"/>
  <c r="AU264" i="14"/>
  <c r="AV264" i="14"/>
  <c r="C265" i="14"/>
  <c r="D265" i="14"/>
  <c r="E265" i="14"/>
  <c r="G265" i="14"/>
  <c r="H265" i="14"/>
  <c r="I265" i="14"/>
  <c r="J265" i="14"/>
  <c r="K265" i="14"/>
  <c r="L265" i="14"/>
  <c r="M265" i="14"/>
  <c r="N265" i="14"/>
  <c r="O265" i="14"/>
  <c r="S265" i="14"/>
  <c r="T265" i="14"/>
  <c r="U265" i="14"/>
  <c r="X265" i="14"/>
  <c r="Y265" i="14"/>
  <c r="AA265" i="14"/>
  <c r="AC265" i="14"/>
  <c r="AD265" i="14"/>
  <c r="AF265" i="14"/>
  <c r="AG265" i="14"/>
  <c r="AH265" i="14"/>
  <c r="AI265" i="14"/>
  <c r="AJ265" i="14"/>
  <c r="AK265" i="14"/>
  <c r="AL265" i="14"/>
  <c r="AM265" i="14"/>
  <c r="AO265" i="14"/>
  <c r="AP265" i="14"/>
  <c r="AQ265" i="14"/>
  <c r="AR265" i="14"/>
  <c r="AS265" i="14"/>
  <c r="AT265" i="14"/>
  <c r="AU265" i="14"/>
  <c r="AV265" i="14"/>
  <c r="C266" i="14"/>
  <c r="D266" i="14"/>
  <c r="E266" i="14"/>
  <c r="G266" i="14"/>
  <c r="H266" i="14"/>
  <c r="I266" i="14"/>
  <c r="J266" i="14"/>
  <c r="K266" i="14"/>
  <c r="L266" i="14"/>
  <c r="M266" i="14"/>
  <c r="N266" i="14"/>
  <c r="O266" i="14"/>
  <c r="S266" i="14"/>
  <c r="T266" i="14"/>
  <c r="U266" i="14"/>
  <c r="X266" i="14"/>
  <c r="Y266" i="14"/>
  <c r="AA266" i="14"/>
  <c r="AC266" i="14"/>
  <c r="AD266" i="14"/>
  <c r="AF266" i="14"/>
  <c r="AG266" i="14"/>
  <c r="AH266" i="14"/>
  <c r="AI266" i="14"/>
  <c r="AJ266" i="14"/>
  <c r="AK266" i="14"/>
  <c r="AL266" i="14"/>
  <c r="AM266" i="14"/>
  <c r="AO266" i="14"/>
  <c r="AP266" i="14"/>
  <c r="AQ266" i="14"/>
  <c r="AR266" i="14"/>
  <c r="AS266" i="14"/>
  <c r="AT266" i="14"/>
  <c r="AU266" i="14"/>
  <c r="AV266" i="14"/>
  <c r="C267" i="14"/>
  <c r="D267" i="14"/>
  <c r="E267" i="14"/>
  <c r="G267" i="14"/>
  <c r="H267" i="14"/>
  <c r="I267" i="14"/>
  <c r="J267" i="14"/>
  <c r="K267" i="14"/>
  <c r="L267" i="14"/>
  <c r="M267" i="14"/>
  <c r="N267" i="14"/>
  <c r="O267" i="14"/>
  <c r="S267" i="14"/>
  <c r="T267" i="14"/>
  <c r="U267" i="14"/>
  <c r="X267" i="14"/>
  <c r="Y267" i="14"/>
  <c r="AA267" i="14"/>
  <c r="AC267" i="14"/>
  <c r="AD267" i="14"/>
  <c r="AF267" i="14"/>
  <c r="AG267" i="14"/>
  <c r="AH267" i="14"/>
  <c r="AI267" i="14"/>
  <c r="AJ267" i="14"/>
  <c r="AK267" i="14"/>
  <c r="AL267" i="14"/>
  <c r="AM267" i="14"/>
  <c r="AO267" i="14"/>
  <c r="AP267" i="14"/>
  <c r="AQ267" i="14"/>
  <c r="AR267" i="14"/>
  <c r="AS267" i="14"/>
  <c r="AT267" i="14"/>
  <c r="AU267" i="14"/>
  <c r="AV267" i="14"/>
  <c r="C268" i="14"/>
  <c r="D268" i="14"/>
  <c r="E268" i="14"/>
  <c r="G268" i="14"/>
  <c r="H268" i="14"/>
  <c r="I268" i="14"/>
  <c r="J268" i="14"/>
  <c r="K268" i="14"/>
  <c r="L268" i="14"/>
  <c r="M268" i="14"/>
  <c r="N268" i="14"/>
  <c r="O268" i="14"/>
  <c r="S268" i="14"/>
  <c r="T268" i="14"/>
  <c r="U268" i="14"/>
  <c r="X268" i="14"/>
  <c r="Y268" i="14"/>
  <c r="AA268" i="14"/>
  <c r="AC268" i="14"/>
  <c r="AD268" i="14"/>
  <c r="AF268" i="14"/>
  <c r="AG268" i="14"/>
  <c r="AH268" i="14"/>
  <c r="AI268" i="14"/>
  <c r="AJ268" i="14"/>
  <c r="AK268" i="14"/>
  <c r="AL268" i="14"/>
  <c r="AM268" i="14"/>
  <c r="AO268" i="14"/>
  <c r="AP268" i="14"/>
  <c r="AQ268" i="14"/>
  <c r="AR268" i="14"/>
  <c r="AS268" i="14"/>
  <c r="AT268" i="14"/>
  <c r="AU268" i="14"/>
  <c r="AV268" i="14"/>
  <c r="C269" i="14"/>
  <c r="D269" i="14"/>
  <c r="E269" i="14"/>
  <c r="G269" i="14"/>
  <c r="H269" i="14"/>
  <c r="I269" i="14"/>
  <c r="J269" i="14"/>
  <c r="K269" i="14"/>
  <c r="L269" i="14"/>
  <c r="M269" i="14"/>
  <c r="N269" i="14"/>
  <c r="O269" i="14"/>
  <c r="S269" i="14"/>
  <c r="T269" i="14"/>
  <c r="U269" i="14"/>
  <c r="X269" i="14"/>
  <c r="Y269" i="14"/>
  <c r="AA269" i="14"/>
  <c r="AC269" i="14"/>
  <c r="AD269" i="14"/>
  <c r="AF269" i="14"/>
  <c r="AG269" i="14"/>
  <c r="AH269" i="14"/>
  <c r="AI269" i="14"/>
  <c r="AJ269" i="14"/>
  <c r="AK269" i="14"/>
  <c r="AL269" i="14"/>
  <c r="AM269" i="14"/>
  <c r="AO269" i="14"/>
  <c r="AP269" i="14"/>
  <c r="AQ269" i="14"/>
  <c r="AR269" i="14"/>
  <c r="AS269" i="14"/>
  <c r="AT269" i="14"/>
  <c r="AU269" i="14"/>
  <c r="AV269" i="14"/>
  <c r="C270" i="14"/>
  <c r="D270" i="14"/>
  <c r="E270" i="14"/>
  <c r="G270" i="14"/>
  <c r="H270" i="14"/>
  <c r="I270" i="14"/>
  <c r="J270" i="14"/>
  <c r="K270" i="14"/>
  <c r="L270" i="14"/>
  <c r="M270" i="14"/>
  <c r="N270" i="14"/>
  <c r="O270" i="14"/>
  <c r="S270" i="14"/>
  <c r="T270" i="14"/>
  <c r="U270" i="14"/>
  <c r="X270" i="14"/>
  <c r="Y270" i="14"/>
  <c r="AA270" i="14"/>
  <c r="AC270" i="14"/>
  <c r="AD270" i="14"/>
  <c r="AF270" i="14"/>
  <c r="AG270" i="14"/>
  <c r="AH270" i="14"/>
  <c r="AI270" i="14"/>
  <c r="AJ270" i="14"/>
  <c r="AK270" i="14"/>
  <c r="AL270" i="14"/>
  <c r="AM270" i="14"/>
  <c r="AO270" i="14"/>
  <c r="AP270" i="14"/>
  <c r="AQ270" i="14"/>
  <c r="AR270" i="14"/>
  <c r="AS270" i="14"/>
  <c r="AT270" i="14"/>
  <c r="AU270" i="14"/>
  <c r="AV270" i="14"/>
  <c r="C271" i="14"/>
  <c r="D271" i="14"/>
  <c r="E271" i="14"/>
  <c r="G271" i="14"/>
  <c r="H271" i="14"/>
  <c r="I271" i="14"/>
  <c r="J271" i="14"/>
  <c r="K271" i="14"/>
  <c r="L271" i="14"/>
  <c r="M271" i="14"/>
  <c r="N271" i="14"/>
  <c r="O271" i="14"/>
  <c r="S271" i="14"/>
  <c r="T271" i="14"/>
  <c r="U271" i="14"/>
  <c r="X271" i="14"/>
  <c r="Y271" i="14"/>
  <c r="AA271" i="14"/>
  <c r="AC271" i="14"/>
  <c r="AD271" i="14"/>
  <c r="AF271" i="14"/>
  <c r="AG271" i="14"/>
  <c r="AH271" i="14"/>
  <c r="AI271" i="14"/>
  <c r="AJ271" i="14"/>
  <c r="AK271" i="14"/>
  <c r="AL271" i="14"/>
  <c r="AM271" i="14"/>
  <c r="AO271" i="14"/>
  <c r="AP271" i="14"/>
  <c r="AQ271" i="14"/>
  <c r="AR271" i="14"/>
  <c r="AS271" i="14"/>
  <c r="AT271" i="14"/>
  <c r="AU271" i="14"/>
  <c r="AV271" i="14"/>
  <c r="C272" i="14"/>
  <c r="D272" i="14"/>
  <c r="E272" i="14"/>
  <c r="G272" i="14"/>
  <c r="H272" i="14"/>
  <c r="I272" i="14"/>
  <c r="J272" i="14"/>
  <c r="K272" i="14"/>
  <c r="L272" i="14"/>
  <c r="M272" i="14"/>
  <c r="N272" i="14"/>
  <c r="O272" i="14"/>
  <c r="S272" i="14"/>
  <c r="T272" i="14"/>
  <c r="U272" i="14"/>
  <c r="X272" i="14"/>
  <c r="Y272" i="14"/>
  <c r="AA272" i="14"/>
  <c r="AC272" i="14"/>
  <c r="AD272" i="14"/>
  <c r="AF272" i="14"/>
  <c r="AG272" i="14"/>
  <c r="AH272" i="14"/>
  <c r="AI272" i="14"/>
  <c r="AJ272" i="14"/>
  <c r="AK272" i="14"/>
  <c r="AL272" i="14"/>
  <c r="AM272" i="14"/>
  <c r="AO272" i="14"/>
  <c r="AP272" i="14"/>
  <c r="AQ272" i="14"/>
  <c r="AR272" i="14"/>
  <c r="AS272" i="14"/>
  <c r="AT272" i="14"/>
  <c r="AU272" i="14"/>
  <c r="AV272" i="14"/>
  <c r="C273" i="14"/>
  <c r="D273" i="14"/>
  <c r="E273" i="14"/>
  <c r="G273" i="14"/>
  <c r="H273" i="14"/>
  <c r="I273" i="14"/>
  <c r="J273" i="14"/>
  <c r="K273" i="14"/>
  <c r="L273" i="14"/>
  <c r="M273" i="14"/>
  <c r="N273" i="14"/>
  <c r="O273" i="14"/>
  <c r="S273" i="14"/>
  <c r="T273" i="14"/>
  <c r="U273" i="14"/>
  <c r="X273" i="14"/>
  <c r="Y273" i="14"/>
  <c r="AA273" i="14"/>
  <c r="AC273" i="14"/>
  <c r="AD273" i="14"/>
  <c r="AF273" i="14"/>
  <c r="AG273" i="14"/>
  <c r="AH273" i="14"/>
  <c r="AI273" i="14"/>
  <c r="AJ273" i="14"/>
  <c r="AK273" i="14"/>
  <c r="AL273" i="14"/>
  <c r="AM273" i="14"/>
  <c r="AO273" i="14"/>
  <c r="AP273" i="14"/>
  <c r="AQ273" i="14"/>
  <c r="AR273" i="14"/>
  <c r="AS273" i="14"/>
  <c r="AT273" i="14"/>
  <c r="AU273" i="14"/>
  <c r="AV273" i="14"/>
  <c r="C274" i="14"/>
  <c r="D274" i="14"/>
  <c r="E274" i="14"/>
  <c r="G274" i="14"/>
  <c r="H274" i="14"/>
  <c r="I274" i="14"/>
  <c r="J274" i="14"/>
  <c r="K274" i="14"/>
  <c r="L274" i="14"/>
  <c r="M274" i="14"/>
  <c r="N274" i="14"/>
  <c r="O274" i="14"/>
  <c r="S274" i="14"/>
  <c r="T274" i="14"/>
  <c r="U274" i="14"/>
  <c r="X274" i="14"/>
  <c r="Y274" i="14"/>
  <c r="AA274" i="14"/>
  <c r="AC274" i="14"/>
  <c r="AD274" i="14"/>
  <c r="AF274" i="14"/>
  <c r="AG274" i="14"/>
  <c r="AH274" i="14"/>
  <c r="AI274" i="14"/>
  <c r="AJ274" i="14"/>
  <c r="AK274" i="14"/>
  <c r="AL274" i="14"/>
  <c r="AM274" i="14"/>
  <c r="AO274" i="14"/>
  <c r="AP274" i="14"/>
  <c r="AQ274" i="14"/>
  <c r="AR274" i="14"/>
  <c r="AS274" i="14"/>
  <c r="AT274" i="14"/>
  <c r="AU274" i="14"/>
  <c r="AV274" i="14"/>
  <c r="C275" i="14"/>
  <c r="D275" i="14"/>
  <c r="E275" i="14"/>
  <c r="G275" i="14"/>
  <c r="H275" i="14"/>
  <c r="I275" i="14"/>
  <c r="J275" i="14"/>
  <c r="K275" i="14"/>
  <c r="L275" i="14"/>
  <c r="M275" i="14"/>
  <c r="N275" i="14"/>
  <c r="O275" i="14"/>
  <c r="S275" i="14"/>
  <c r="T275" i="14"/>
  <c r="U275" i="14"/>
  <c r="X275" i="14"/>
  <c r="Y275" i="14"/>
  <c r="AA275" i="14"/>
  <c r="AC275" i="14"/>
  <c r="AD275" i="14"/>
  <c r="AF275" i="14"/>
  <c r="AG275" i="14"/>
  <c r="AH275" i="14"/>
  <c r="AI275" i="14"/>
  <c r="AJ275" i="14"/>
  <c r="AK275" i="14"/>
  <c r="AL275" i="14"/>
  <c r="AM275" i="14"/>
  <c r="AO275" i="14"/>
  <c r="AP275" i="14"/>
  <c r="AQ275" i="14"/>
  <c r="AR275" i="14"/>
  <c r="AS275" i="14"/>
  <c r="AT275" i="14"/>
  <c r="AU275" i="14"/>
  <c r="AV275" i="14"/>
  <c r="C276" i="14"/>
  <c r="D276" i="14"/>
  <c r="E276" i="14"/>
  <c r="G276" i="14"/>
  <c r="H276" i="14"/>
  <c r="I276" i="14"/>
  <c r="J276" i="14"/>
  <c r="K276" i="14"/>
  <c r="L276" i="14"/>
  <c r="M276" i="14"/>
  <c r="N276" i="14"/>
  <c r="O276" i="14"/>
  <c r="S276" i="14"/>
  <c r="T276" i="14"/>
  <c r="U276" i="14"/>
  <c r="X276" i="14"/>
  <c r="Y276" i="14"/>
  <c r="AA276" i="14"/>
  <c r="AC276" i="14"/>
  <c r="AD276" i="14"/>
  <c r="AF276" i="14"/>
  <c r="AG276" i="14"/>
  <c r="AH276" i="14"/>
  <c r="AI276" i="14"/>
  <c r="AJ276" i="14"/>
  <c r="AK276" i="14"/>
  <c r="AL276" i="14"/>
  <c r="AM276" i="14"/>
  <c r="AO276" i="14"/>
  <c r="AP276" i="14"/>
  <c r="AQ276" i="14"/>
  <c r="AR276" i="14"/>
  <c r="AS276" i="14"/>
  <c r="AT276" i="14"/>
  <c r="AU276" i="14"/>
  <c r="AV276" i="14"/>
  <c r="C277" i="14"/>
  <c r="D277" i="14"/>
  <c r="E277" i="14"/>
  <c r="G277" i="14"/>
  <c r="H277" i="14"/>
  <c r="I277" i="14"/>
  <c r="J277" i="14"/>
  <c r="K277" i="14"/>
  <c r="L277" i="14"/>
  <c r="M277" i="14"/>
  <c r="N277" i="14"/>
  <c r="O277" i="14"/>
  <c r="S277" i="14"/>
  <c r="T277" i="14"/>
  <c r="U277" i="14"/>
  <c r="X277" i="14"/>
  <c r="Y277" i="14"/>
  <c r="AA277" i="14"/>
  <c r="AC277" i="14"/>
  <c r="AD277" i="14"/>
  <c r="AF277" i="14"/>
  <c r="AG277" i="14"/>
  <c r="AH277" i="14"/>
  <c r="AI277" i="14"/>
  <c r="AJ277" i="14"/>
  <c r="AK277" i="14"/>
  <c r="AL277" i="14"/>
  <c r="AM277" i="14"/>
  <c r="AO277" i="14"/>
  <c r="AP277" i="14"/>
  <c r="AQ277" i="14"/>
  <c r="AR277" i="14"/>
  <c r="AS277" i="14"/>
  <c r="AT277" i="14"/>
  <c r="AU277" i="14"/>
  <c r="AV277" i="14"/>
  <c r="C278" i="14"/>
  <c r="D278" i="14"/>
  <c r="E278" i="14"/>
  <c r="G278" i="14"/>
  <c r="H278" i="14"/>
  <c r="I278" i="14"/>
  <c r="J278" i="14"/>
  <c r="K278" i="14"/>
  <c r="L278" i="14"/>
  <c r="M278" i="14"/>
  <c r="N278" i="14"/>
  <c r="O278" i="14"/>
  <c r="S278" i="14"/>
  <c r="T278" i="14"/>
  <c r="U278" i="14"/>
  <c r="X278" i="14"/>
  <c r="Y278" i="14"/>
  <c r="AA278" i="14"/>
  <c r="AC278" i="14"/>
  <c r="AD278" i="14"/>
  <c r="AF278" i="14"/>
  <c r="AG278" i="14"/>
  <c r="AH278" i="14"/>
  <c r="AI278" i="14"/>
  <c r="AJ278" i="14"/>
  <c r="AK278" i="14"/>
  <c r="AL278" i="14"/>
  <c r="AM278" i="14"/>
  <c r="AO278" i="14"/>
  <c r="AP278" i="14"/>
  <c r="AQ278" i="14"/>
  <c r="AR278" i="14"/>
  <c r="AS278" i="14"/>
  <c r="AT278" i="14"/>
  <c r="AU278" i="14"/>
  <c r="AV278" i="14"/>
  <c r="C279" i="14"/>
  <c r="D279" i="14"/>
  <c r="E279" i="14"/>
  <c r="G279" i="14"/>
  <c r="H279" i="14"/>
  <c r="I279" i="14"/>
  <c r="J279" i="14"/>
  <c r="K279" i="14"/>
  <c r="L279" i="14"/>
  <c r="M279" i="14"/>
  <c r="N279" i="14"/>
  <c r="O279" i="14"/>
  <c r="S279" i="14"/>
  <c r="T279" i="14"/>
  <c r="U279" i="14"/>
  <c r="X279" i="14"/>
  <c r="Y279" i="14"/>
  <c r="AA279" i="14"/>
  <c r="AC279" i="14"/>
  <c r="AD279" i="14"/>
  <c r="AF279" i="14"/>
  <c r="AG279" i="14"/>
  <c r="AH279" i="14"/>
  <c r="AI279" i="14"/>
  <c r="AJ279" i="14"/>
  <c r="AK279" i="14"/>
  <c r="AL279" i="14"/>
  <c r="AM279" i="14"/>
  <c r="AO279" i="14"/>
  <c r="AP279" i="14"/>
  <c r="AQ279" i="14"/>
  <c r="AR279" i="14"/>
  <c r="AS279" i="14"/>
  <c r="AT279" i="14"/>
  <c r="AU279" i="14"/>
  <c r="AV279" i="14"/>
  <c r="C280" i="14"/>
  <c r="D280" i="14"/>
  <c r="E280" i="14"/>
  <c r="G280" i="14"/>
  <c r="H280" i="14"/>
  <c r="I280" i="14"/>
  <c r="J280" i="14"/>
  <c r="K280" i="14"/>
  <c r="L280" i="14"/>
  <c r="M280" i="14"/>
  <c r="N280" i="14"/>
  <c r="O280" i="14"/>
  <c r="S280" i="14"/>
  <c r="T280" i="14"/>
  <c r="U280" i="14"/>
  <c r="X280" i="14"/>
  <c r="Y280" i="14"/>
  <c r="AA280" i="14"/>
  <c r="AC280" i="14"/>
  <c r="AD280" i="14"/>
  <c r="AF280" i="14"/>
  <c r="AG280" i="14"/>
  <c r="AH280" i="14"/>
  <c r="AI280" i="14"/>
  <c r="AJ280" i="14"/>
  <c r="AK280" i="14"/>
  <c r="AL280" i="14"/>
  <c r="AM280" i="14"/>
  <c r="AO280" i="14"/>
  <c r="AP280" i="14"/>
  <c r="AQ280" i="14"/>
  <c r="AR280" i="14"/>
  <c r="AS280" i="14"/>
  <c r="AT280" i="14"/>
  <c r="AU280" i="14"/>
  <c r="AV280" i="14"/>
  <c r="C281" i="14"/>
  <c r="D281" i="14"/>
  <c r="E281" i="14"/>
  <c r="G281" i="14"/>
  <c r="H281" i="14"/>
  <c r="I281" i="14"/>
  <c r="J281" i="14"/>
  <c r="K281" i="14"/>
  <c r="L281" i="14"/>
  <c r="M281" i="14"/>
  <c r="N281" i="14"/>
  <c r="O281" i="14"/>
  <c r="S281" i="14"/>
  <c r="T281" i="14"/>
  <c r="U281" i="14"/>
  <c r="X281" i="14"/>
  <c r="Y281" i="14"/>
  <c r="AA281" i="14"/>
  <c r="AC281" i="14"/>
  <c r="AD281" i="14"/>
  <c r="AF281" i="14"/>
  <c r="AG281" i="14"/>
  <c r="AH281" i="14"/>
  <c r="AI281" i="14"/>
  <c r="AJ281" i="14"/>
  <c r="AK281" i="14"/>
  <c r="AL281" i="14"/>
  <c r="AM281" i="14"/>
  <c r="AO281" i="14"/>
  <c r="AP281" i="14"/>
  <c r="AQ281" i="14"/>
  <c r="AR281" i="14"/>
  <c r="AS281" i="14"/>
  <c r="AT281" i="14"/>
  <c r="AU281" i="14"/>
  <c r="AV281" i="14"/>
  <c r="C282" i="14"/>
  <c r="D282" i="14"/>
  <c r="E282" i="14"/>
  <c r="G282" i="14"/>
  <c r="H282" i="14"/>
  <c r="I282" i="14"/>
  <c r="J282" i="14"/>
  <c r="K282" i="14"/>
  <c r="L282" i="14"/>
  <c r="M282" i="14"/>
  <c r="N282" i="14"/>
  <c r="O282" i="14"/>
  <c r="S282" i="14"/>
  <c r="T282" i="14"/>
  <c r="U282" i="14"/>
  <c r="X282" i="14"/>
  <c r="Y282" i="14"/>
  <c r="AA282" i="14"/>
  <c r="AC282" i="14"/>
  <c r="AD282" i="14"/>
  <c r="AF282" i="14"/>
  <c r="AG282" i="14"/>
  <c r="AH282" i="14"/>
  <c r="AI282" i="14"/>
  <c r="AJ282" i="14"/>
  <c r="AK282" i="14"/>
  <c r="AL282" i="14"/>
  <c r="AM282" i="14"/>
  <c r="AO282" i="14"/>
  <c r="AP282" i="14"/>
  <c r="AQ282" i="14"/>
  <c r="AR282" i="14"/>
  <c r="AS282" i="14"/>
  <c r="AT282" i="14"/>
  <c r="AU282" i="14"/>
  <c r="AV282" i="14"/>
  <c r="C283" i="14"/>
  <c r="D283" i="14"/>
  <c r="E283" i="14"/>
  <c r="G283" i="14"/>
  <c r="H283" i="14"/>
  <c r="I283" i="14"/>
  <c r="J283" i="14"/>
  <c r="K283" i="14"/>
  <c r="L283" i="14"/>
  <c r="M283" i="14"/>
  <c r="N283" i="14"/>
  <c r="O283" i="14"/>
  <c r="S283" i="14"/>
  <c r="T283" i="14"/>
  <c r="U283" i="14"/>
  <c r="X283" i="14"/>
  <c r="Y283" i="14"/>
  <c r="AA283" i="14"/>
  <c r="AC283" i="14"/>
  <c r="AD283" i="14"/>
  <c r="AF283" i="14"/>
  <c r="AG283" i="14"/>
  <c r="AH283" i="14"/>
  <c r="AI283" i="14"/>
  <c r="AJ283" i="14"/>
  <c r="AK283" i="14"/>
  <c r="AL283" i="14"/>
  <c r="AM283" i="14"/>
  <c r="AO283" i="14"/>
  <c r="AP283" i="14"/>
  <c r="AQ283" i="14"/>
  <c r="AR283" i="14"/>
  <c r="AS283" i="14"/>
  <c r="AT283" i="14"/>
  <c r="AU283" i="14"/>
  <c r="AV283" i="14"/>
  <c r="C284" i="14"/>
  <c r="D284" i="14"/>
  <c r="E284" i="14"/>
  <c r="G284" i="14"/>
  <c r="H284" i="14"/>
  <c r="I284" i="14"/>
  <c r="J284" i="14"/>
  <c r="K284" i="14"/>
  <c r="L284" i="14"/>
  <c r="M284" i="14"/>
  <c r="N284" i="14"/>
  <c r="O284" i="14"/>
  <c r="S284" i="14"/>
  <c r="T284" i="14"/>
  <c r="U284" i="14"/>
  <c r="X284" i="14"/>
  <c r="Y284" i="14"/>
  <c r="AA284" i="14"/>
  <c r="AC284" i="14"/>
  <c r="AD284" i="14"/>
  <c r="AF284" i="14"/>
  <c r="AG284" i="14"/>
  <c r="AH284" i="14"/>
  <c r="AI284" i="14"/>
  <c r="AJ284" i="14"/>
  <c r="AK284" i="14"/>
  <c r="AL284" i="14"/>
  <c r="AM284" i="14"/>
  <c r="AO284" i="14"/>
  <c r="AP284" i="14"/>
  <c r="AQ284" i="14"/>
  <c r="AR284" i="14"/>
  <c r="AS284" i="14"/>
  <c r="AT284" i="14"/>
  <c r="AU284" i="14"/>
  <c r="AV284" i="14"/>
  <c r="C285" i="14"/>
  <c r="D285" i="14"/>
  <c r="E285" i="14"/>
  <c r="G285" i="14"/>
  <c r="H285" i="14"/>
  <c r="I285" i="14"/>
  <c r="J285" i="14"/>
  <c r="K285" i="14"/>
  <c r="L285" i="14"/>
  <c r="M285" i="14"/>
  <c r="N285" i="14"/>
  <c r="O285" i="14"/>
  <c r="S285" i="14"/>
  <c r="T285" i="14"/>
  <c r="U285" i="14"/>
  <c r="X285" i="14"/>
  <c r="Y285" i="14"/>
  <c r="AA285" i="14"/>
  <c r="AC285" i="14"/>
  <c r="AD285" i="14"/>
  <c r="AF285" i="14"/>
  <c r="AG285" i="14"/>
  <c r="AH285" i="14"/>
  <c r="AI285" i="14"/>
  <c r="AJ285" i="14"/>
  <c r="AK285" i="14"/>
  <c r="AL285" i="14"/>
  <c r="AM285" i="14"/>
  <c r="AO285" i="14"/>
  <c r="AP285" i="14"/>
  <c r="AQ285" i="14"/>
  <c r="AR285" i="14"/>
  <c r="AS285" i="14"/>
  <c r="AT285" i="14"/>
  <c r="AU285" i="14"/>
  <c r="AV285" i="14"/>
  <c r="C286" i="14"/>
  <c r="D286" i="14"/>
  <c r="E286" i="14"/>
  <c r="G286" i="14"/>
  <c r="H286" i="14"/>
  <c r="I286" i="14"/>
  <c r="J286" i="14"/>
  <c r="K286" i="14"/>
  <c r="L286" i="14"/>
  <c r="M286" i="14"/>
  <c r="N286" i="14"/>
  <c r="O286" i="14"/>
  <c r="S286" i="14"/>
  <c r="T286" i="14"/>
  <c r="U286" i="14"/>
  <c r="X286" i="14"/>
  <c r="Y286" i="14"/>
  <c r="AA286" i="14"/>
  <c r="AC286" i="14"/>
  <c r="AD286" i="14"/>
  <c r="AF286" i="14"/>
  <c r="AG286" i="14"/>
  <c r="AH286" i="14"/>
  <c r="AI286" i="14"/>
  <c r="AJ286" i="14"/>
  <c r="AK286" i="14"/>
  <c r="AL286" i="14"/>
  <c r="AM286" i="14"/>
  <c r="AO286" i="14"/>
  <c r="AP286" i="14"/>
  <c r="AQ286" i="14"/>
  <c r="AR286" i="14"/>
  <c r="AS286" i="14"/>
  <c r="AT286" i="14"/>
  <c r="AU286" i="14"/>
  <c r="AV286" i="14"/>
  <c r="C287" i="14"/>
  <c r="D287" i="14"/>
  <c r="E287" i="14"/>
  <c r="G287" i="14"/>
  <c r="H287" i="14"/>
  <c r="I287" i="14"/>
  <c r="J287" i="14"/>
  <c r="K287" i="14"/>
  <c r="L287" i="14"/>
  <c r="M287" i="14"/>
  <c r="N287" i="14"/>
  <c r="O287" i="14"/>
  <c r="S287" i="14"/>
  <c r="T287" i="14"/>
  <c r="U287" i="14"/>
  <c r="X287" i="14"/>
  <c r="Y287" i="14"/>
  <c r="AA287" i="14"/>
  <c r="AC287" i="14"/>
  <c r="AD287" i="14"/>
  <c r="AF287" i="14"/>
  <c r="AG287" i="14"/>
  <c r="AH287" i="14"/>
  <c r="AI287" i="14"/>
  <c r="AJ287" i="14"/>
  <c r="AK287" i="14"/>
  <c r="AL287" i="14"/>
  <c r="AM287" i="14"/>
  <c r="AO287" i="14"/>
  <c r="AP287" i="14"/>
  <c r="AQ287" i="14"/>
  <c r="AR287" i="14"/>
  <c r="AS287" i="14"/>
  <c r="AT287" i="14"/>
  <c r="AU287" i="14"/>
  <c r="AV287" i="14"/>
  <c r="C288" i="14"/>
  <c r="D288" i="14"/>
  <c r="E288" i="14"/>
  <c r="G288" i="14"/>
  <c r="H288" i="14"/>
  <c r="I288" i="14"/>
  <c r="J288" i="14"/>
  <c r="K288" i="14"/>
  <c r="L288" i="14"/>
  <c r="M288" i="14"/>
  <c r="N288" i="14"/>
  <c r="O288" i="14"/>
  <c r="S288" i="14"/>
  <c r="T288" i="14"/>
  <c r="U288" i="14"/>
  <c r="X288" i="14"/>
  <c r="Y288" i="14"/>
  <c r="AA288" i="14"/>
  <c r="AC288" i="14"/>
  <c r="AD288" i="14"/>
  <c r="AF288" i="14"/>
  <c r="AG288" i="14"/>
  <c r="AH288" i="14"/>
  <c r="AI288" i="14"/>
  <c r="AJ288" i="14"/>
  <c r="AK288" i="14"/>
  <c r="AL288" i="14"/>
  <c r="AM288" i="14"/>
  <c r="AO288" i="14"/>
  <c r="AP288" i="14"/>
  <c r="AQ288" i="14"/>
  <c r="AR288" i="14"/>
  <c r="AS288" i="14"/>
  <c r="AT288" i="14"/>
  <c r="AU288" i="14"/>
  <c r="AV288" i="14"/>
  <c r="C289" i="14"/>
  <c r="D289" i="14"/>
  <c r="E289" i="14"/>
  <c r="G289" i="14"/>
  <c r="H289" i="14"/>
  <c r="I289" i="14"/>
  <c r="J289" i="14"/>
  <c r="K289" i="14"/>
  <c r="L289" i="14"/>
  <c r="M289" i="14"/>
  <c r="N289" i="14"/>
  <c r="O289" i="14"/>
  <c r="S289" i="14"/>
  <c r="T289" i="14"/>
  <c r="U289" i="14"/>
  <c r="X289" i="14"/>
  <c r="Y289" i="14"/>
  <c r="AA289" i="14"/>
  <c r="AC289" i="14"/>
  <c r="AD289" i="14"/>
  <c r="AF289" i="14"/>
  <c r="AG289" i="14"/>
  <c r="AH289" i="14"/>
  <c r="AI289" i="14"/>
  <c r="AJ289" i="14"/>
  <c r="AK289" i="14"/>
  <c r="AL289" i="14"/>
  <c r="AM289" i="14"/>
  <c r="AO289" i="14"/>
  <c r="AP289" i="14"/>
  <c r="AQ289" i="14"/>
  <c r="AR289" i="14"/>
  <c r="AS289" i="14"/>
  <c r="AT289" i="14"/>
  <c r="AU289" i="14"/>
  <c r="AV289" i="14"/>
  <c r="C290" i="14"/>
  <c r="D290" i="14"/>
  <c r="E290" i="14"/>
  <c r="G290" i="14"/>
  <c r="H290" i="14"/>
  <c r="I290" i="14"/>
  <c r="J290" i="14"/>
  <c r="K290" i="14"/>
  <c r="L290" i="14"/>
  <c r="M290" i="14"/>
  <c r="N290" i="14"/>
  <c r="O290" i="14"/>
  <c r="S290" i="14"/>
  <c r="T290" i="14"/>
  <c r="U290" i="14"/>
  <c r="X290" i="14"/>
  <c r="Y290" i="14"/>
  <c r="AA290" i="14"/>
  <c r="AC290" i="14"/>
  <c r="AD290" i="14"/>
  <c r="AF290" i="14"/>
  <c r="AG290" i="14"/>
  <c r="AH290" i="14"/>
  <c r="AI290" i="14"/>
  <c r="AJ290" i="14"/>
  <c r="AK290" i="14"/>
  <c r="AL290" i="14"/>
  <c r="AM290" i="14"/>
  <c r="AO290" i="14"/>
  <c r="AP290" i="14"/>
  <c r="AQ290" i="14"/>
  <c r="AR290" i="14"/>
  <c r="AS290" i="14"/>
  <c r="AT290" i="14"/>
  <c r="AU290" i="14"/>
  <c r="AV290" i="14"/>
  <c r="C291" i="14"/>
  <c r="D291" i="14"/>
  <c r="E291" i="14"/>
  <c r="G291" i="14"/>
  <c r="H291" i="14"/>
  <c r="I291" i="14"/>
  <c r="J291" i="14"/>
  <c r="K291" i="14"/>
  <c r="L291" i="14"/>
  <c r="M291" i="14"/>
  <c r="N291" i="14"/>
  <c r="O291" i="14"/>
  <c r="S291" i="14"/>
  <c r="T291" i="14"/>
  <c r="U291" i="14"/>
  <c r="X291" i="14"/>
  <c r="Y291" i="14"/>
  <c r="AA291" i="14"/>
  <c r="AC291" i="14"/>
  <c r="AD291" i="14"/>
  <c r="AF291" i="14"/>
  <c r="AG291" i="14"/>
  <c r="AH291" i="14"/>
  <c r="AI291" i="14"/>
  <c r="AJ291" i="14"/>
  <c r="AK291" i="14"/>
  <c r="AL291" i="14"/>
  <c r="AM291" i="14"/>
  <c r="AO291" i="14"/>
  <c r="AP291" i="14"/>
  <c r="AQ291" i="14"/>
  <c r="AR291" i="14"/>
  <c r="AS291" i="14"/>
  <c r="AT291" i="14"/>
  <c r="AU291" i="14"/>
  <c r="AV291" i="14"/>
  <c r="C292" i="14"/>
  <c r="D292" i="14"/>
  <c r="E292" i="14"/>
  <c r="G292" i="14"/>
  <c r="H292" i="14"/>
  <c r="I292" i="14"/>
  <c r="J292" i="14"/>
  <c r="K292" i="14"/>
  <c r="L292" i="14"/>
  <c r="M292" i="14"/>
  <c r="N292" i="14"/>
  <c r="O292" i="14"/>
  <c r="S292" i="14"/>
  <c r="T292" i="14"/>
  <c r="U292" i="14"/>
  <c r="X292" i="14"/>
  <c r="Y292" i="14"/>
  <c r="AA292" i="14"/>
  <c r="AC292" i="14"/>
  <c r="AD292" i="14"/>
  <c r="AF292" i="14"/>
  <c r="AG292" i="14"/>
  <c r="AH292" i="14"/>
  <c r="AI292" i="14"/>
  <c r="AJ292" i="14"/>
  <c r="AK292" i="14"/>
  <c r="AL292" i="14"/>
  <c r="AM292" i="14"/>
  <c r="AO292" i="14"/>
  <c r="AP292" i="14"/>
  <c r="AQ292" i="14"/>
  <c r="AR292" i="14"/>
  <c r="AS292" i="14"/>
  <c r="AT292" i="14"/>
  <c r="AU292" i="14"/>
  <c r="AV292" i="14"/>
  <c r="C293" i="14"/>
  <c r="D293" i="14"/>
  <c r="E293" i="14"/>
  <c r="G293" i="14"/>
  <c r="H293" i="14"/>
  <c r="I293" i="14"/>
  <c r="J293" i="14"/>
  <c r="K293" i="14"/>
  <c r="L293" i="14"/>
  <c r="M293" i="14"/>
  <c r="N293" i="14"/>
  <c r="O293" i="14"/>
  <c r="S293" i="14"/>
  <c r="T293" i="14"/>
  <c r="U293" i="14"/>
  <c r="X293" i="14"/>
  <c r="Y293" i="14"/>
  <c r="AA293" i="14"/>
  <c r="AC293" i="14"/>
  <c r="AD293" i="14"/>
  <c r="AF293" i="14"/>
  <c r="AG293" i="14"/>
  <c r="AH293" i="14"/>
  <c r="AI293" i="14"/>
  <c r="AJ293" i="14"/>
  <c r="AK293" i="14"/>
  <c r="AL293" i="14"/>
  <c r="AM293" i="14"/>
  <c r="AO293" i="14"/>
  <c r="AP293" i="14"/>
  <c r="AQ293" i="14"/>
  <c r="AR293" i="14"/>
  <c r="AS293" i="14"/>
  <c r="AT293" i="14"/>
  <c r="AU293" i="14"/>
  <c r="AV293" i="14"/>
  <c r="C294" i="14"/>
  <c r="D294" i="14"/>
  <c r="E294" i="14"/>
  <c r="G294" i="14"/>
  <c r="H294" i="14"/>
  <c r="I294" i="14"/>
  <c r="J294" i="14"/>
  <c r="K294" i="14"/>
  <c r="L294" i="14"/>
  <c r="M294" i="14"/>
  <c r="N294" i="14"/>
  <c r="O294" i="14"/>
  <c r="S294" i="14"/>
  <c r="T294" i="14"/>
  <c r="U294" i="14"/>
  <c r="X294" i="14"/>
  <c r="Y294" i="14"/>
  <c r="AA294" i="14"/>
  <c r="AC294" i="14"/>
  <c r="AD294" i="14"/>
  <c r="AF294" i="14"/>
  <c r="AG294" i="14"/>
  <c r="AH294" i="14"/>
  <c r="AI294" i="14"/>
  <c r="AJ294" i="14"/>
  <c r="AK294" i="14"/>
  <c r="AL294" i="14"/>
  <c r="AM294" i="14"/>
  <c r="AO294" i="14"/>
  <c r="AP294" i="14"/>
  <c r="AQ294" i="14"/>
  <c r="AR294" i="14"/>
  <c r="AS294" i="14"/>
  <c r="AT294" i="14"/>
  <c r="AU294" i="14"/>
  <c r="AV294" i="14"/>
  <c r="C295" i="14"/>
  <c r="D295" i="14"/>
  <c r="E295" i="14"/>
  <c r="G295" i="14"/>
  <c r="H295" i="14"/>
  <c r="I295" i="14"/>
  <c r="J295" i="14"/>
  <c r="K295" i="14"/>
  <c r="L295" i="14"/>
  <c r="M295" i="14"/>
  <c r="N295" i="14"/>
  <c r="O295" i="14"/>
  <c r="S295" i="14"/>
  <c r="T295" i="14"/>
  <c r="U295" i="14"/>
  <c r="X295" i="14"/>
  <c r="Y295" i="14"/>
  <c r="AA295" i="14"/>
  <c r="AC295" i="14"/>
  <c r="AD295" i="14"/>
  <c r="AF295" i="14"/>
  <c r="AG295" i="14"/>
  <c r="AH295" i="14"/>
  <c r="AI295" i="14"/>
  <c r="AJ295" i="14"/>
  <c r="AK295" i="14"/>
  <c r="AL295" i="14"/>
  <c r="AM295" i="14"/>
  <c r="AO295" i="14"/>
  <c r="AP295" i="14"/>
  <c r="AQ295" i="14"/>
  <c r="AR295" i="14"/>
  <c r="AS295" i="14"/>
  <c r="AT295" i="14"/>
  <c r="AU295" i="14"/>
  <c r="AV295" i="14"/>
  <c r="C296" i="14"/>
  <c r="D296" i="14"/>
  <c r="E296" i="14"/>
  <c r="G296" i="14"/>
  <c r="H296" i="14"/>
  <c r="I296" i="14"/>
  <c r="J296" i="14"/>
  <c r="K296" i="14"/>
  <c r="L296" i="14"/>
  <c r="M296" i="14"/>
  <c r="N296" i="14"/>
  <c r="O296" i="14"/>
  <c r="S296" i="14"/>
  <c r="T296" i="14"/>
  <c r="U296" i="14"/>
  <c r="X296" i="14"/>
  <c r="Y296" i="14"/>
  <c r="AA296" i="14"/>
  <c r="AC296" i="14"/>
  <c r="AD296" i="14"/>
  <c r="AF296" i="14"/>
  <c r="AG296" i="14"/>
  <c r="AH296" i="14"/>
  <c r="AI296" i="14"/>
  <c r="AJ296" i="14"/>
  <c r="AK296" i="14"/>
  <c r="AL296" i="14"/>
  <c r="AM296" i="14"/>
  <c r="AO296" i="14"/>
  <c r="AP296" i="14"/>
  <c r="AQ296" i="14"/>
  <c r="AR296" i="14"/>
  <c r="AS296" i="14"/>
  <c r="AT296" i="14"/>
  <c r="AU296" i="14"/>
  <c r="AV296" i="14"/>
  <c r="C297" i="14"/>
  <c r="D297" i="14"/>
  <c r="E297" i="14"/>
  <c r="G297" i="14"/>
  <c r="H297" i="14"/>
  <c r="I297" i="14"/>
  <c r="J297" i="14"/>
  <c r="K297" i="14"/>
  <c r="L297" i="14"/>
  <c r="M297" i="14"/>
  <c r="N297" i="14"/>
  <c r="O297" i="14"/>
  <c r="S297" i="14"/>
  <c r="T297" i="14"/>
  <c r="U297" i="14"/>
  <c r="X297" i="14"/>
  <c r="Y297" i="14"/>
  <c r="AA297" i="14"/>
  <c r="AC297" i="14"/>
  <c r="AD297" i="14"/>
  <c r="AF297" i="14"/>
  <c r="AG297" i="14"/>
  <c r="AH297" i="14"/>
  <c r="AI297" i="14"/>
  <c r="AJ297" i="14"/>
  <c r="AK297" i="14"/>
  <c r="AL297" i="14"/>
  <c r="AM297" i="14"/>
  <c r="AO297" i="14"/>
  <c r="AP297" i="14"/>
  <c r="AQ297" i="14"/>
  <c r="AR297" i="14"/>
  <c r="AS297" i="14"/>
  <c r="AT297" i="14"/>
  <c r="AU297" i="14"/>
  <c r="AV297" i="14"/>
  <c r="C298" i="14"/>
  <c r="D298" i="14"/>
  <c r="E298" i="14"/>
  <c r="G298" i="14"/>
  <c r="H298" i="14"/>
  <c r="I298" i="14"/>
  <c r="J298" i="14"/>
  <c r="K298" i="14"/>
  <c r="L298" i="14"/>
  <c r="M298" i="14"/>
  <c r="N298" i="14"/>
  <c r="O298" i="14"/>
  <c r="S298" i="14"/>
  <c r="T298" i="14"/>
  <c r="U298" i="14"/>
  <c r="X298" i="14"/>
  <c r="Y298" i="14"/>
  <c r="AA298" i="14"/>
  <c r="AC298" i="14"/>
  <c r="AD298" i="14"/>
  <c r="AF298" i="14"/>
  <c r="AG298" i="14"/>
  <c r="AH298" i="14"/>
  <c r="AI298" i="14"/>
  <c r="AJ298" i="14"/>
  <c r="AK298" i="14"/>
  <c r="AL298" i="14"/>
  <c r="AM298" i="14"/>
  <c r="AO298" i="14"/>
  <c r="AP298" i="14"/>
  <c r="AQ298" i="14"/>
  <c r="AR298" i="14"/>
  <c r="AS298" i="14"/>
  <c r="AT298" i="14"/>
  <c r="AU298" i="14"/>
  <c r="AV298" i="14"/>
  <c r="C299" i="14"/>
  <c r="D299" i="14"/>
  <c r="E299" i="14"/>
  <c r="G299" i="14"/>
  <c r="H299" i="14"/>
  <c r="I299" i="14"/>
  <c r="J299" i="14"/>
  <c r="K299" i="14"/>
  <c r="L299" i="14"/>
  <c r="M299" i="14"/>
  <c r="N299" i="14"/>
  <c r="O299" i="14"/>
  <c r="S299" i="14"/>
  <c r="T299" i="14"/>
  <c r="U299" i="14"/>
  <c r="X299" i="14"/>
  <c r="Y299" i="14"/>
  <c r="AA299" i="14"/>
  <c r="AC299" i="14"/>
  <c r="AD299" i="14"/>
  <c r="AF299" i="14"/>
  <c r="AG299" i="14"/>
  <c r="AH299" i="14"/>
  <c r="AI299" i="14"/>
  <c r="AJ299" i="14"/>
  <c r="AK299" i="14"/>
  <c r="AL299" i="14"/>
  <c r="AM299" i="14"/>
  <c r="AO299" i="14"/>
  <c r="AP299" i="14"/>
  <c r="AQ299" i="14"/>
  <c r="AR299" i="14"/>
  <c r="AS299" i="14"/>
  <c r="AT299" i="14"/>
  <c r="AU299" i="14"/>
  <c r="AV299" i="14"/>
  <c r="D3" i="14"/>
  <c r="E3" i="14"/>
  <c r="G3" i="14"/>
  <c r="H3" i="14"/>
  <c r="I3" i="14"/>
  <c r="J3" i="14"/>
  <c r="K3" i="14"/>
  <c r="L3" i="14"/>
  <c r="M3" i="14"/>
  <c r="N3" i="14"/>
  <c r="O3" i="14"/>
  <c r="S3" i="14"/>
  <c r="T3" i="14"/>
  <c r="U3" i="14"/>
  <c r="X3" i="14"/>
  <c r="Y3" i="14"/>
  <c r="Z3" i="14"/>
  <c r="AA3" i="14"/>
  <c r="AB3" i="14"/>
  <c r="AC3" i="14"/>
  <c r="AD3" i="14"/>
  <c r="AF3" i="14"/>
  <c r="AG3" i="14"/>
  <c r="AH3" i="14"/>
  <c r="AI3" i="14"/>
  <c r="AJ3" i="14"/>
  <c r="AK3" i="14"/>
  <c r="AL3" i="14"/>
  <c r="AM3" i="14"/>
  <c r="AO3" i="14"/>
  <c r="AP3" i="14"/>
  <c r="AQ3" i="14"/>
  <c r="AR3" i="14"/>
  <c r="AS3" i="14"/>
  <c r="AT3" i="14"/>
  <c r="AU3" i="14"/>
  <c r="AV3" i="14"/>
  <c r="C3" i="14"/>
  <c r="B32" i="5" l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L59" i="5" s="1"/>
  <c r="AM31" i="5"/>
  <c r="AN31" i="5"/>
  <c r="AO31" i="5"/>
  <c r="AP31" i="5"/>
  <c r="AQ31" i="5"/>
  <c r="AR31" i="5"/>
  <c r="AS31" i="5"/>
  <c r="AT31" i="5"/>
  <c r="AU31" i="5"/>
  <c r="AV31" i="5"/>
  <c r="AW31" i="5"/>
  <c r="D32" i="5"/>
  <c r="D31" i="5"/>
  <c r="AQ32" i="5"/>
  <c r="AW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Z59" i="5" l="1"/>
  <c r="M59" i="5"/>
  <c r="AW59" i="5"/>
  <c r="AK59" i="5"/>
  <c r="Y59" i="5"/>
  <c r="L59" i="5"/>
  <c r="AV59" i="5"/>
  <c r="AJ59" i="5"/>
  <c r="X59" i="5"/>
  <c r="K59" i="5"/>
  <c r="AU59" i="5"/>
  <c r="AI59" i="5"/>
  <c r="W59" i="5"/>
  <c r="J59" i="5"/>
  <c r="AT59" i="5"/>
  <c r="AH59" i="5"/>
  <c r="V59" i="5"/>
  <c r="I59" i="5"/>
  <c r="AS59" i="5"/>
  <c r="AG59" i="5"/>
  <c r="U59" i="5"/>
  <c r="H59" i="5"/>
  <c r="AR59" i="5"/>
  <c r="AF59" i="5"/>
  <c r="T59" i="5"/>
  <c r="G59" i="5"/>
  <c r="AQ59" i="5"/>
  <c r="AE59" i="5"/>
  <c r="S59" i="5"/>
  <c r="F59" i="5"/>
  <c r="AP59" i="5"/>
  <c r="AD59" i="5"/>
  <c r="Q59" i="5"/>
  <c r="E59" i="5"/>
  <c r="AO59" i="5"/>
  <c r="AC59" i="5"/>
  <c r="P59" i="5"/>
  <c r="AN59" i="5"/>
  <c r="AB59" i="5"/>
  <c r="O59" i="5"/>
  <c r="R59" i="5"/>
  <c r="D59" i="5"/>
  <c r="AM59" i="5"/>
  <c r="AA59" i="5"/>
  <c r="N59" i="5"/>
  <c r="S32" i="5"/>
  <c r="G32" i="5"/>
  <c r="H32" i="5"/>
  <c r="T32" i="5"/>
  <c r="AF32" i="5"/>
  <c r="AR32" i="5"/>
  <c r="I32" i="5"/>
  <c r="U32" i="5"/>
  <c r="AG32" i="5"/>
  <c r="AS32" i="5"/>
  <c r="J32" i="5"/>
  <c r="V32" i="5"/>
  <c r="V60" i="5" s="1"/>
  <c r="AH32" i="5"/>
  <c r="AT32" i="5"/>
  <c r="K32" i="5"/>
  <c r="W32" i="5"/>
  <c r="AI32" i="5"/>
  <c r="AU32" i="5"/>
  <c r="L32" i="5"/>
  <c r="X32" i="5"/>
  <c r="AJ32" i="5"/>
  <c r="AV32" i="5"/>
  <c r="M32" i="5"/>
  <c r="Y32" i="5"/>
  <c r="Y60" i="5" s="1"/>
  <c r="AK32" i="5"/>
  <c r="AW32" i="5"/>
  <c r="N32" i="5"/>
  <c r="Z32" i="5"/>
  <c r="AL32" i="5"/>
  <c r="O32" i="5"/>
  <c r="AA32" i="5"/>
  <c r="AM32" i="5"/>
  <c r="P32" i="5"/>
  <c r="AB32" i="5"/>
  <c r="AN32" i="5"/>
  <c r="E32" i="5"/>
  <c r="Q32" i="5"/>
  <c r="AC32" i="5"/>
  <c r="AO32" i="5"/>
  <c r="F32" i="5"/>
  <c r="AD32" i="5"/>
  <c r="AP32" i="5"/>
  <c r="AE32" i="5"/>
  <c r="E60" i="5" l="1"/>
  <c r="R60" i="5"/>
  <c r="D60" i="5"/>
  <c r="AN60" i="5"/>
  <c r="M60" i="5"/>
  <c r="J60" i="5"/>
  <c r="AB60" i="5"/>
  <c r="AV60" i="5"/>
  <c r="AS60" i="5"/>
  <c r="P60" i="5"/>
  <c r="AJ60" i="5"/>
  <c r="AG60" i="5"/>
  <c r="AM60" i="5"/>
  <c r="X60" i="5"/>
  <c r="U60" i="5"/>
  <c r="AE60" i="5"/>
  <c r="AA60" i="5"/>
  <c r="AP60" i="5"/>
  <c r="O60" i="5"/>
  <c r="AU60" i="5"/>
  <c r="AR60" i="5"/>
  <c r="AD60" i="5"/>
  <c r="AL60" i="5"/>
  <c r="AI60" i="5"/>
  <c r="AF60" i="5"/>
  <c r="F60" i="5"/>
  <c r="Z60" i="5"/>
  <c r="W60" i="5"/>
  <c r="T60" i="5"/>
  <c r="AQ60" i="5"/>
  <c r="AO60" i="5"/>
  <c r="N60" i="5"/>
  <c r="K60" i="5"/>
  <c r="H60" i="5"/>
  <c r="AC60" i="5"/>
  <c r="AW60" i="5"/>
  <c r="AT60" i="5"/>
  <c r="G60" i="5"/>
  <c r="Q60" i="5"/>
  <c r="AK60" i="5"/>
  <c r="AH60" i="5"/>
  <c r="S60" i="5"/>
  <c r="L60" i="5"/>
  <c r="I60" i="5"/>
  <c r="N34" i="5"/>
  <c r="Z34" i="5"/>
  <c r="AL34" i="5"/>
  <c r="AL62" i="5" s="1"/>
  <c r="O34" i="5"/>
  <c r="AA34" i="5"/>
  <c r="AM34" i="5"/>
  <c r="P34" i="5"/>
  <c r="AB34" i="5"/>
  <c r="AN34" i="5"/>
  <c r="E34" i="5"/>
  <c r="Q34" i="5"/>
  <c r="AC34" i="5"/>
  <c r="AO34" i="5"/>
  <c r="F34" i="5"/>
  <c r="AD34" i="5"/>
  <c r="AP34" i="5"/>
  <c r="G34" i="5"/>
  <c r="S34" i="5"/>
  <c r="AE34" i="5"/>
  <c r="AQ34" i="5"/>
  <c r="H34" i="5"/>
  <c r="T34" i="5"/>
  <c r="AF34" i="5"/>
  <c r="AR34" i="5"/>
  <c r="I34" i="5"/>
  <c r="U34" i="5"/>
  <c r="AG34" i="5"/>
  <c r="AG62" i="5" s="1"/>
  <c r="AS34" i="5"/>
  <c r="J34" i="5"/>
  <c r="V34" i="5"/>
  <c r="AH34" i="5"/>
  <c r="AT34" i="5"/>
  <c r="K34" i="5"/>
  <c r="W34" i="5"/>
  <c r="AI34" i="5"/>
  <c r="AU34" i="5"/>
  <c r="L34" i="5"/>
  <c r="X34" i="5"/>
  <c r="AJ34" i="5"/>
  <c r="AJ62" i="5" s="1"/>
  <c r="AV34" i="5"/>
  <c r="D34" i="5"/>
  <c r="M34" i="5"/>
  <c r="Y34" i="5"/>
  <c r="AK34" i="5"/>
  <c r="AW34" i="5"/>
  <c r="K33" i="5"/>
  <c r="W33" i="5"/>
  <c r="AI33" i="5"/>
  <c r="AU33" i="5"/>
  <c r="L33" i="5"/>
  <c r="X33" i="5"/>
  <c r="AJ33" i="5"/>
  <c r="AV33" i="5"/>
  <c r="M33" i="5"/>
  <c r="Y33" i="5"/>
  <c r="AK33" i="5"/>
  <c r="AW33" i="5"/>
  <c r="N33" i="5"/>
  <c r="Z33" i="5"/>
  <c r="AL33" i="5"/>
  <c r="O33" i="5"/>
  <c r="AA33" i="5"/>
  <c r="AM33" i="5"/>
  <c r="AM61" i="5" s="1"/>
  <c r="P33" i="5"/>
  <c r="AB33" i="5"/>
  <c r="AN33" i="5"/>
  <c r="E33" i="5"/>
  <c r="Q33" i="5"/>
  <c r="AC33" i="5"/>
  <c r="AO33" i="5"/>
  <c r="F33" i="5"/>
  <c r="AD33" i="5"/>
  <c r="AP33" i="5"/>
  <c r="G33" i="5"/>
  <c r="S33" i="5"/>
  <c r="S61" i="5" s="1"/>
  <c r="AE33" i="5"/>
  <c r="AQ33" i="5"/>
  <c r="H33" i="5"/>
  <c r="T33" i="5"/>
  <c r="AF33" i="5"/>
  <c r="AR33" i="5"/>
  <c r="I33" i="5"/>
  <c r="U33" i="5"/>
  <c r="AG33" i="5"/>
  <c r="AS33" i="5"/>
  <c r="J33" i="5"/>
  <c r="D33" i="5"/>
  <c r="V33" i="5"/>
  <c r="AH33" i="5"/>
  <c r="AT33" i="5"/>
  <c r="R61" i="5" l="1"/>
  <c r="D61" i="5"/>
  <c r="J61" i="5"/>
  <c r="G61" i="5"/>
  <c r="AA61" i="5"/>
  <c r="L61" i="5"/>
  <c r="X62" i="5"/>
  <c r="U62" i="5"/>
  <c r="F62" i="5"/>
  <c r="Z62" i="5"/>
  <c r="AS61" i="5"/>
  <c r="AP61" i="5"/>
  <c r="O61" i="5"/>
  <c r="AU61" i="5"/>
  <c r="L62" i="5"/>
  <c r="I62" i="5"/>
  <c r="AO62" i="5"/>
  <c r="N62" i="5"/>
  <c r="AG61" i="5"/>
  <c r="AD61" i="5"/>
  <c r="AL61" i="5"/>
  <c r="AI61" i="5"/>
  <c r="AU62" i="5"/>
  <c r="AR62" i="5"/>
  <c r="AC62" i="5"/>
  <c r="U61" i="5"/>
  <c r="F61" i="5"/>
  <c r="Z61" i="5"/>
  <c r="W61" i="5"/>
  <c r="AI62" i="5"/>
  <c r="AF62" i="5"/>
  <c r="Q62" i="5"/>
  <c r="AD62" i="5"/>
  <c r="I61" i="5"/>
  <c r="AO61" i="5"/>
  <c r="N61" i="5"/>
  <c r="K61" i="5"/>
  <c r="W62" i="5"/>
  <c r="T62" i="5"/>
  <c r="E62" i="5"/>
  <c r="AW61" i="5"/>
  <c r="AW62" i="5"/>
  <c r="K62" i="5"/>
  <c r="H62" i="5"/>
  <c r="AN62" i="5"/>
  <c r="AF61" i="5"/>
  <c r="Q61" i="5"/>
  <c r="AK61" i="5"/>
  <c r="AK62" i="5"/>
  <c r="AT62" i="5"/>
  <c r="AQ62" i="5"/>
  <c r="AB62" i="5"/>
  <c r="X61" i="5"/>
  <c r="T61" i="5"/>
  <c r="E61" i="5"/>
  <c r="Y61" i="5"/>
  <c r="Y62" i="5"/>
  <c r="AH62" i="5"/>
  <c r="AE62" i="5"/>
  <c r="P62" i="5"/>
  <c r="AT61" i="5"/>
  <c r="H61" i="5"/>
  <c r="AN61" i="5"/>
  <c r="M61" i="5"/>
  <c r="M62" i="5"/>
  <c r="V62" i="5"/>
  <c r="S62" i="5"/>
  <c r="AM62" i="5"/>
  <c r="AC61" i="5"/>
  <c r="AH61" i="5"/>
  <c r="AQ61" i="5"/>
  <c r="AB61" i="5"/>
  <c r="AV61" i="5"/>
  <c r="R62" i="5"/>
  <c r="D62" i="5"/>
  <c r="J62" i="5"/>
  <c r="G62" i="5"/>
  <c r="AA62" i="5"/>
  <c r="AR61" i="5"/>
  <c r="V61" i="5"/>
  <c r="AE61" i="5"/>
  <c r="P61" i="5"/>
  <c r="AJ61" i="5"/>
  <c r="AV62" i="5"/>
  <c r="AS62" i="5"/>
  <c r="AP62" i="5"/>
  <c r="O62" i="5"/>
  <c r="E35" i="5"/>
  <c r="Q35" i="5"/>
  <c r="AC35" i="5"/>
  <c r="AO35" i="5"/>
  <c r="F35" i="5"/>
  <c r="AD35" i="5"/>
  <c r="AP35" i="5"/>
  <c r="G35" i="5"/>
  <c r="S35" i="5"/>
  <c r="AE35" i="5"/>
  <c r="AQ35" i="5"/>
  <c r="H35" i="5"/>
  <c r="T35" i="5"/>
  <c r="AF35" i="5"/>
  <c r="AR35" i="5"/>
  <c r="AR63" i="5" s="1"/>
  <c r="I35" i="5"/>
  <c r="U35" i="5"/>
  <c r="AG35" i="5"/>
  <c r="AS35" i="5"/>
  <c r="J35" i="5"/>
  <c r="V35" i="5"/>
  <c r="AH35" i="5"/>
  <c r="AT35" i="5"/>
  <c r="K35" i="5"/>
  <c r="W35" i="5"/>
  <c r="AI35" i="5"/>
  <c r="AU35" i="5"/>
  <c r="AU63" i="5" s="1"/>
  <c r="L35" i="5"/>
  <c r="X35" i="5"/>
  <c r="AJ35" i="5"/>
  <c r="AV35" i="5"/>
  <c r="M35" i="5"/>
  <c r="Y35" i="5"/>
  <c r="AK35" i="5"/>
  <c r="AW35" i="5"/>
  <c r="N35" i="5"/>
  <c r="Z35" i="5"/>
  <c r="AL35" i="5"/>
  <c r="O35" i="5"/>
  <c r="O63" i="5" s="1"/>
  <c r="AA35" i="5"/>
  <c r="AM35" i="5"/>
  <c r="P35" i="5"/>
  <c r="AB35" i="5"/>
  <c r="AN35" i="5"/>
  <c r="D35" i="5"/>
  <c r="AL63" i="5" l="1"/>
  <c r="AI63" i="5"/>
  <c r="AF63" i="5"/>
  <c r="Q63" i="5"/>
  <c r="Z63" i="5"/>
  <c r="W63" i="5"/>
  <c r="T63" i="5"/>
  <c r="E63" i="5"/>
  <c r="N63" i="5"/>
  <c r="K63" i="5"/>
  <c r="H63" i="5"/>
  <c r="AW63" i="5"/>
  <c r="AT63" i="5"/>
  <c r="AQ63" i="5"/>
  <c r="AK63" i="5"/>
  <c r="AH63" i="5"/>
  <c r="AE63" i="5"/>
  <c r="V63" i="5"/>
  <c r="S63" i="5"/>
  <c r="AN63" i="5"/>
  <c r="M63" i="5"/>
  <c r="J63" i="5"/>
  <c r="G63" i="5"/>
  <c r="AB63" i="5"/>
  <c r="AV63" i="5"/>
  <c r="AS63" i="5"/>
  <c r="AP63" i="5"/>
  <c r="P63" i="5"/>
  <c r="AJ63" i="5"/>
  <c r="AG63" i="5"/>
  <c r="AD63" i="5"/>
  <c r="AC63" i="5"/>
  <c r="R63" i="5"/>
  <c r="D63" i="5"/>
  <c r="AM63" i="5"/>
  <c r="X63" i="5"/>
  <c r="U63" i="5"/>
  <c r="F63" i="5"/>
  <c r="Y63" i="5"/>
  <c r="AA63" i="5"/>
  <c r="L63" i="5"/>
  <c r="I63" i="5"/>
  <c r="AO63" i="5"/>
  <c r="H36" i="5"/>
  <c r="T36" i="5"/>
  <c r="AF36" i="5"/>
  <c r="AR36" i="5"/>
  <c r="I36" i="5"/>
  <c r="U36" i="5"/>
  <c r="U64" i="5" s="1"/>
  <c r="AG36" i="5"/>
  <c r="AS36" i="5"/>
  <c r="J36" i="5"/>
  <c r="V36" i="5"/>
  <c r="AH36" i="5"/>
  <c r="AT36" i="5"/>
  <c r="K36" i="5"/>
  <c r="W36" i="5"/>
  <c r="AI36" i="5"/>
  <c r="AU36" i="5"/>
  <c r="L36" i="5"/>
  <c r="X36" i="5"/>
  <c r="AJ36" i="5"/>
  <c r="AV36" i="5"/>
  <c r="D36" i="5"/>
  <c r="M36" i="5"/>
  <c r="Y36" i="5"/>
  <c r="AK36" i="5"/>
  <c r="AW36" i="5"/>
  <c r="N36" i="5"/>
  <c r="Z36" i="5"/>
  <c r="AL36" i="5"/>
  <c r="O36" i="5"/>
  <c r="AA36" i="5"/>
  <c r="AA64" i="5" s="1"/>
  <c r="AM36" i="5"/>
  <c r="P36" i="5"/>
  <c r="AB36" i="5"/>
  <c r="AN36" i="5"/>
  <c r="E36" i="5"/>
  <c r="Q36" i="5"/>
  <c r="AC36" i="5"/>
  <c r="AO36" i="5"/>
  <c r="F36" i="5"/>
  <c r="AD36" i="5"/>
  <c r="AP36" i="5"/>
  <c r="G36" i="5"/>
  <c r="G64" i="5" s="1"/>
  <c r="S36" i="5"/>
  <c r="AE36" i="5"/>
  <c r="AQ36" i="5"/>
  <c r="AP64" i="5" l="1"/>
  <c r="O64" i="5"/>
  <c r="L64" i="5"/>
  <c r="I64" i="5"/>
  <c r="X64" i="5"/>
  <c r="AD64" i="5"/>
  <c r="AL64" i="5"/>
  <c r="AU64" i="5"/>
  <c r="AR64" i="5"/>
  <c r="F64" i="5"/>
  <c r="Z64" i="5"/>
  <c r="AI64" i="5"/>
  <c r="AF64" i="5"/>
  <c r="AO64" i="5"/>
  <c r="N64" i="5"/>
  <c r="W64" i="5"/>
  <c r="T64" i="5"/>
  <c r="AC64" i="5"/>
  <c r="AW64" i="5"/>
  <c r="K64" i="5"/>
  <c r="H64" i="5"/>
  <c r="AK64" i="5"/>
  <c r="AT64" i="5"/>
  <c r="E64" i="5"/>
  <c r="Y64" i="5"/>
  <c r="AH64" i="5"/>
  <c r="AN64" i="5"/>
  <c r="M64" i="5"/>
  <c r="V64" i="5"/>
  <c r="AQ64" i="5"/>
  <c r="AB64" i="5"/>
  <c r="R64" i="5"/>
  <c r="D64" i="5"/>
  <c r="J64" i="5"/>
  <c r="AE64" i="5"/>
  <c r="P64" i="5"/>
  <c r="AV64" i="5"/>
  <c r="AS64" i="5"/>
  <c r="Q64" i="5"/>
  <c r="S64" i="5"/>
  <c r="AM64" i="5"/>
  <c r="AJ64" i="5"/>
  <c r="AG64" i="5"/>
  <c r="K37" i="5"/>
  <c r="W37" i="5"/>
  <c r="AI37" i="5"/>
  <c r="AU37" i="5"/>
  <c r="L37" i="5"/>
  <c r="X37" i="5"/>
  <c r="AJ37" i="5"/>
  <c r="AV37" i="5"/>
  <c r="M37" i="5"/>
  <c r="M65" i="5" s="1"/>
  <c r="Y37" i="5"/>
  <c r="AK37" i="5"/>
  <c r="AW37" i="5"/>
  <c r="N37" i="5"/>
  <c r="Z37" i="5"/>
  <c r="AL37" i="5"/>
  <c r="O37" i="5"/>
  <c r="AA37" i="5"/>
  <c r="AM37" i="5"/>
  <c r="P37" i="5"/>
  <c r="AB37" i="5"/>
  <c r="AN37" i="5"/>
  <c r="E37" i="5"/>
  <c r="Q37" i="5"/>
  <c r="AC37" i="5"/>
  <c r="AO37" i="5"/>
  <c r="F37" i="5"/>
  <c r="AD37" i="5"/>
  <c r="AP37" i="5"/>
  <c r="G37" i="5"/>
  <c r="S37" i="5"/>
  <c r="AE37" i="5"/>
  <c r="AQ37" i="5"/>
  <c r="H37" i="5"/>
  <c r="H65" i="5" s="1"/>
  <c r="T37" i="5"/>
  <c r="AF37" i="5"/>
  <c r="AR37" i="5"/>
  <c r="I37" i="5"/>
  <c r="U37" i="5"/>
  <c r="AG37" i="5"/>
  <c r="AS37" i="5"/>
  <c r="AH37" i="5"/>
  <c r="AT37" i="5"/>
  <c r="D37" i="5"/>
  <c r="J37" i="5"/>
  <c r="V37" i="5"/>
  <c r="V65" i="5" s="1"/>
  <c r="J65" i="5" l="1"/>
  <c r="AQ65" i="5"/>
  <c r="AB65" i="5"/>
  <c r="AV65" i="5"/>
  <c r="R65" i="5"/>
  <c r="D65" i="5"/>
  <c r="AE65" i="5"/>
  <c r="P65" i="5"/>
  <c r="AJ65" i="5"/>
  <c r="AT65" i="5"/>
  <c r="S65" i="5"/>
  <c r="AM65" i="5"/>
  <c r="X65" i="5"/>
  <c r="AH65" i="5"/>
  <c r="G65" i="5"/>
  <c r="AA65" i="5"/>
  <c r="L65" i="5"/>
  <c r="AS65" i="5"/>
  <c r="AP65" i="5"/>
  <c r="O65" i="5"/>
  <c r="AU65" i="5"/>
  <c r="AG65" i="5"/>
  <c r="AD65" i="5"/>
  <c r="AL65" i="5"/>
  <c r="AI65" i="5"/>
  <c r="U65" i="5"/>
  <c r="F65" i="5"/>
  <c r="Z65" i="5"/>
  <c r="W65" i="5"/>
  <c r="I65" i="5"/>
  <c r="AO65" i="5"/>
  <c r="N65" i="5"/>
  <c r="K65" i="5"/>
  <c r="AR65" i="5"/>
  <c r="AC65" i="5"/>
  <c r="AW65" i="5"/>
  <c r="AN65" i="5"/>
  <c r="AF65" i="5"/>
  <c r="Q65" i="5"/>
  <c r="AK65" i="5"/>
  <c r="T65" i="5"/>
  <c r="E65" i="5"/>
  <c r="Y65" i="5"/>
  <c r="N38" i="5"/>
  <c r="Z38" i="5"/>
  <c r="AL38" i="5"/>
  <c r="O38" i="5"/>
  <c r="AA38" i="5"/>
  <c r="AM38" i="5"/>
  <c r="P38" i="5"/>
  <c r="AB38" i="5"/>
  <c r="AN38" i="5"/>
  <c r="E38" i="5"/>
  <c r="Q38" i="5"/>
  <c r="AC38" i="5"/>
  <c r="AO38" i="5"/>
  <c r="F38" i="5"/>
  <c r="AD38" i="5"/>
  <c r="AD66" i="5" s="1"/>
  <c r="AP38" i="5"/>
  <c r="G38" i="5"/>
  <c r="S38" i="5"/>
  <c r="AE38" i="5"/>
  <c r="AQ38" i="5"/>
  <c r="H38" i="5"/>
  <c r="T38" i="5"/>
  <c r="AF38" i="5"/>
  <c r="AR38" i="5"/>
  <c r="I38" i="5"/>
  <c r="U38" i="5"/>
  <c r="AG38" i="5"/>
  <c r="AG66" i="5" s="1"/>
  <c r="AS38" i="5"/>
  <c r="J38" i="5"/>
  <c r="V38" i="5"/>
  <c r="AH38" i="5"/>
  <c r="AT38" i="5"/>
  <c r="K38" i="5"/>
  <c r="W38" i="5"/>
  <c r="AI38" i="5"/>
  <c r="AU38" i="5"/>
  <c r="L38" i="5"/>
  <c r="X38" i="5"/>
  <c r="AJ38" i="5"/>
  <c r="AJ66" i="5" s="1"/>
  <c r="AV38" i="5"/>
  <c r="M38" i="5"/>
  <c r="Y38" i="5"/>
  <c r="AK38" i="5"/>
  <c r="AW38" i="5"/>
  <c r="D38" i="5"/>
  <c r="Z66" i="5" l="1"/>
  <c r="L66" i="5"/>
  <c r="I66" i="5"/>
  <c r="AO66" i="5"/>
  <c r="N66" i="5"/>
  <c r="AU66" i="5"/>
  <c r="AR66" i="5"/>
  <c r="AC66" i="5"/>
  <c r="AL66" i="5"/>
  <c r="AI66" i="5"/>
  <c r="AF66" i="5"/>
  <c r="Q66" i="5"/>
  <c r="W66" i="5"/>
  <c r="T66" i="5"/>
  <c r="E66" i="5"/>
  <c r="U66" i="5"/>
  <c r="R66" i="5"/>
  <c r="D66" i="5"/>
  <c r="K66" i="5"/>
  <c r="H66" i="5"/>
  <c r="AN66" i="5"/>
  <c r="AT66" i="5"/>
  <c r="AQ66" i="5"/>
  <c r="AB66" i="5"/>
  <c r="AK66" i="5"/>
  <c r="AH66" i="5"/>
  <c r="AE66" i="5"/>
  <c r="P66" i="5"/>
  <c r="Y66" i="5"/>
  <c r="V66" i="5"/>
  <c r="S66" i="5"/>
  <c r="AM66" i="5"/>
  <c r="X66" i="5"/>
  <c r="AW66" i="5"/>
  <c r="M66" i="5"/>
  <c r="J66" i="5"/>
  <c r="G66" i="5"/>
  <c r="AA66" i="5"/>
  <c r="F66" i="5"/>
  <c r="AV66" i="5"/>
  <c r="AS66" i="5"/>
  <c r="AP66" i="5"/>
  <c r="O66" i="5"/>
  <c r="E39" i="5"/>
  <c r="Q39" i="5"/>
  <c r="AC39" i="5"/>
  <c r="AO39" i="5"/>
  <c r="F39" i="5"/>
  <c r="AD39" i="5"/>
  <c r="AP39" i="5"/>
  <c r="G39" i="5"/>
  <c r="S39" i="5"/>
  <c r="AE39" i="5"/>
  <c r="AQ39" i="5"/>
  <c r="H39" i="5"/>
  <c r="T39" i="5"/>
  <c r="T67" i="5" s="1"/>
  <c r="AF39" i="5"/>
  <c r="AR39" i="5"/>
  <c r="I39" i="5"/>
  <c r="U39" i="5"/>
  <c r="AG39" i="5"/>
  <c r="AS39" i="5"/>
  <c r="J39" i="5"/>
  <c r="V39" i="5"/>
  <c r="AH39" i="5"/>
  <c r="AT39" i="5"/>
  <c r="K39" i="5"/>
  <c r="W39" i="5"/>
  <c r="W67" i="5" s="1"/>
  <c r="AI39" i="5"/>
  <c r="AU39" i="5"/>
  <c r="L39" i="5"/>
  <c r="X39" i="5"/>
  <c r="AJ39" i="5"/>
  <c r="AV39" i="5"/>
  <c r="M39" i="5"/>
  <c r="Y39" i="5"/>
  <c r="AK39" i="5"/>
  <c r="AW39" i="5"/>
  <c r="N39" i="5"/>
  <c r="Z39" i="5"/>
  <c r="Z67" i="5" s="1"/>
  <c r="AL39" i="5"/>
  <c r="O39" i="5"/>
  <c r="AA39" i="5"/>
  <c r="AM39" i="5"/>
  <c r="P39" i="5"/>
  <c r="D39" i="5"/>
  <c r="AB39" i="5"/>
  <c r="AN39" i="5"/>
  <c r="N67" i="5" l="1"/>
  <c r="AW67" i="5"/>
  <c r="AT67" i="5"/>
  <c r="AQ67" i="5"/>
  <c r="AK67" i="5"/>
  <c r="AH67" i="5"/>
  <c r="AE67" i="5"/>
  <c r="H67" i="5"/>
  <c r="AN67" i="5"/>
  <c r="Y67" i="5"/>
  <c r="V67" i="5"/>
  <c r="S67" i="5"/>
  <c r="AB67" i="5"/>
  <c r="M67" i="5"/>
  <c r="J67" i="5"/>
  <c r="G67" i="5"/>
  <c r="E67" i="5"/>
  <c r="R67" i="5"/>
  <c r="D67" i="5"/>
  <c r="AV67" i="5"/>
  <c r="AS67" i="5"/>
  <c r="AP67" i="5"/>
  <c r="K67" i="5"/>
  <c r="AJ67" i="5"/>
  <c r="AG67" i="5"/>
  <c r="AD67" i="5"/>
  <c r="AM67" i="5"/>
  <c r="X67" i="5"/>
  <c r="U67" i="5"/>
  <c r="F67" i="5"/>
  <c r="P67" i="5"/>
  <c r="AA67" i="5"/>
  <c r="L67" i="5"/>
  <c r="I67" i="5"/>
  <c r="AO67" i="5"/>
  <c r="AU67" i="5"/>
  <c r="AR67" i="5"/>
  <c r="AC67" i="5"/>
  <c r="O67" i="5"/>
  <c r="AL67" i="5"/>
  <c r="AI67" i="5"/>
  <c r="AF67" i="5"/>
  <c r="Q67" i="5"/>
  <c r="H40" i="5"/>
  <c r="T40" i="5"/>
  <c r="AF40" i="5"/>
  <c r="AR40" i="5"/>
  <c r="I40" i="5"/>
  <c r="U40" i="5"/>
  <c r="AG40" i="5"/>
  <c r="AS40" i="5"/>
  <c r="J40" i="5"/>
  <c r="V40" i="5"/>
  <c r="AH40" i="5"/>
  <c r="AT40" i="5"/>
  <c r="AT68" i="5" s="1"/>
  <c r="K40" i="5"/>
  <c r="W40" i="5"/>
  <c r="AI40" i="5"/>
  <c r="AU40" i="5"/>
  <c r="L40" i="5"/>
  <c r="X40" i="5"/>
  <c r="AJ40" i="5"/>
  <c r="AV40" i="5"/>
  <c r="M40" i="5"/>
  <c r="Y40" i="5"/>
  <c r="AK40" i="5"/>
  <c r="AW40" i="5"/>
  <c r="AW68" i="5" s="1"/>
  <c r="N40" i="5"/>
  <c r="Z40" i="5"/>
  <c r="AL40" i="5"/>
  <c r="O40" i="5"/>
  <c r="AA40" i="5"/>
  <c r="AM40" i="5"/>
  <c r="P40" i="5"/>
  <c r="AB40" i="5"/>
  <c r="AN40" i="5"/>
  <c r="E40" i="5"/>
  <c r="Q40" i="5"/>
  <c r="AC40" i="5"/>
  <c r="AC68" i="5" s="1"/>
  <c r="AO40" i="5"/>
  <c r="F40" i="5"/>
  <c r="AD40" i="5"/>
  <c r="AP40" i="5"/>
  <c r="S40" i="5"/>
  <c r="AE40" i="5"/>
  <c r="AQ40" i="5"/>
  <c r="D40" i="5"/>
  <c r="G40" i="5"/>
  <c r="E68" i="5" l="1"/>
  <c r="Y68" i="5"/>
  <c r="V68" i="5"/>
  <c r="G68" i="5"/>
  <c r="AN68" i="5"/>
  <c r="M68" i="5"/>
  <c r="J68" i="5"/>
  <c r="Q68" i="5"/>
  <c r="R68" i="5"/>
  <c r="D68" i="5"/>
  <c r="AB68" i="5"/>
  <c r="AV68" i="5"/>
  <c r="AS68" i="5"/>
  <c r="AJ68" i="5"/>
  <c r="AG68" i="5"/>
  <c r="AE68" i="5"/>
  <c r="AM68" i="5"/>
  <c r="X68" i="5"/>
  <c r="U68" i="5"/>
  <c r="S68" i="5"/>
  <c r="AA68" i="5"/>
  <c r="L68" i="5"/>
  <c r="I68" i="5"/>
  <c r="AK68" i="5"/>
  <c r="AP68" i="5"/>
  <c r="O68" i="5"/>
  <c r="AU68" i="5"/>
  <c r="AR68" i="5"/>
  <c r="AH68" i="5"/>
  <c r="AD68" i="5"/>
  <c r="AL68" i="5"/>
  <c r="AI68" i="5"/>
  <c r="AF68" i="5"/>
  <c r="P68" i="5"/>
  <c r="F68" i="5"/>
  <c r="Z68" i="5"/>
  <c r="W68" i="5"/>
  <c r="T68" i="5"/>
  <c r="AQ68" i="5"/>
  <c r="AO68" i="5"/>
  <c r="N68" i="5"/>
  <c r="K68" i="5"/>
  <c r="H68" i="5"/>
  <c r="K41" i="5"/>
  <c r="W41" i="5"/>
  <c r="AI41" i="5"/>
  <c r="AU41" i="5"/>
  <c r="L41" i="5"/>
  <c r="X41" i="5"/>
  <c r="AJ41" i="5"/>
  <c r="AV41" i="5"/>
  <c r="M41" i="5"/>
  <c r="Y41" i="5"/>
  <c r="AK41" i="5"/>
  <c r="AW41" i="5"/>
  <c r="N41" i="5"/>
  <c r="Z41" i="5"/>
  <c r="AL41" i="5"/>
  <c r="O41" i="5"/>
  <c r="AA41" i="5"/>
  <c r="AM41" i="5"/>
  <c r="P41" i="5"/>
  <c r="AB41" i="5"/>
  <c r="AN41" i="5"/>
  <c r="E41" i="5"/>
  <c r="Q41" i="5"/>
  <c r="AC41" i="5"/>
  <c r="AO41" i="5"/>
  <c r="F41" i="5"/>
  <c r="AD41" i="5"/>
  <c r="AP41" i="5"/>
  <c r="AP69" i="5" s="1"/>
  <c r="G41" i="5"/>
  <c r="S41" i="5"/>
  <c r="AE41" i="5"/>
  <c r="AQ41" i="5"/>
  <c r="H41" i="5"/>
  <c r="T41" i="5"/>
  <c r="AF41" i="5"/>
  <c r="AR41" i="5"/>
  <c r="I41" i="5"/>
  <c r="U41" i="5"/>
  <c r="AG41" i="5"/>
  <c r="AS41" i="5"/>
  <c r="J41" i="5"/>
  <c r="V41" i="5"/>
  <c r="AH41" i="5"/>
  <c r="AT41" i="5"/>
  <c r="D41" i="5"/>
  <c r="AU69" i="5" l="1"/>
  <c r="AL69" i="5"/>
  <c r="U69" i="5"/>
  <c r="F69" i="5"/>
  <c r="Z69" i="5"/>
  <c r="W69" i="5"/>
  <c r="AD69" i="5"/>
  <c r="I69" i="5"/>
  <c r="AO69" i="5"/>
  <c r="N69" i="5"/>
  <c r="K69" i="5"/>
  <c r="AR69" i="5"/>
  <c r="AC69" i="5"/>
  <c r="AW69" i="5"/>
  <c r="AK69" i="5"/>
  <c r="AS69" i="5"/>
  <c r="T69" i="5"/>
  <c r="E69" i="5"/>
  <c r="Y69" i="5"/>
  <c r="R69" i="5"/>
  <c r="D69" i="5"/>
  <c r="H69" i="5"/>
  <c r="AN69" i="5"/>
  <c r="M69" i="5"/>
  <c r="AT69" i="5"/>
  <c r="AQ69" i="5"/>
  <c r="AB69" i="5"/>
  <c r="AV69" i="5"/>
  <c r="O69" i="5"/>
  <c r="AG69" i="5"/>
  <c r="AF69" i="5"/>
  <c r="AH69" i="5"/>
  <c r="AE69" i="5"/>
  <c r="P69" i="5"/>
  <c r="AJ69" i="5"/>
  <c r="AI69" i="5"/>
  <c r="Q69" i="5"/>
  <c r="V69" i="5"/>
  <c r="S69" i="5"/>
  <c r="AM69" i="5"/>
  <c r="X69" i="5"/>
  <c r="J69" i="5"/>
  <c r="G69" i="5"/>
  <c r="AA69" i="5"/>
  <c r="L69" i="5"/>
  <c r="N42" i="5"/>
  <c r="Z42" i="5"/>
  <c r="AL42" i="5"/>
  <c r="O42" i="5"/>
  <c r="AA42" i="5"/>
  <c r="AM42" i="5"/>
  <c r="P42" i="5"/>
  <c r="AB42" i="5"/>
  <c r="AN42" i="5"/>
  <c r="E42" i="5"/>
  <c r="Q42" i="5"/>
  <c r="AC42" i="5"/>
  <c r="AO42" i="5"/>
  <c r="F42" i="5"/>
  <c r="AD42" i="5"/>
  <c r="AP42" i="5"/>
  <c r="G42" i="5"/>
  <c r="S42" i="5"/>
  <c r="AE42" i="5"/>
  <c r="AQ42" i="5"/>
  <c r="H42" i="5"/>
  <c r="T42" i="5"/>
  <c r="AF42" i="5"/>
  <c r="AR42" i="5"/>
  <c r="I42" i="5"/>
  <c r="U42" i="5"/>
  <c r="AG42" i="5"/>
  <c r="AS42" i="5"/>
  <c r="J42" i="5"/>
  <c r="V42" i="5"/>
  <c r="AH42" i="5"/>
  <c r="AT42" i="5"/>
  <c r="K42" i="5"/>
  <c r="K70" i="5" s="1"/>
  <c r="W42" i="5"/>
  <c r="AI42" i="5"/>
  <c r="AU42" i="5"/>
  <c r="L42" i="5"/>
  <c r="X42" i="5"/>
  <c r="AJ42" i="5"/>
  <c r="AV42" i="5"/>
  <c r="AK42" i="5"/>
  <c r="AW42" i="5"/>
  <c r="D42" i="5"/>
  <c r="M42" i="5"/>
  <c r="Y42" i="5"/>
  <c r="R70" i="5" l="1"/>
  <c r="D70" i="5"/>
  <c r="AH70" i="5"/>
  <c r="AE70" i="5"/>
  <c r="P70" i="5"/>
  <c r="AT70" i="5"/>
  <c r="AW70" i="5"/>
  <c r="V70" i="5"/>
  <c r="S70" i="5"/>
  <c r="AM70" i="5"/>
  <c r="H70" i="5"/>
  <c r="AK70" i="5"/>
  <c r="J70" i="5"/>
  <c r="G70" i="5"/>
  <c r="AA70" i="5"/>
  <c r="AV70" i="5"/>
  <c r="AS70" i="5"/>
  <c r="AP70" i="5"/>
  <c r="O70" i="5"/>
  <c r="AN70" i="5"/>
  <c r="AJ70" i="5"/>
  <c r="AG70" i="5"/>
  <c r="AD70" i="5"/>
  <c r="AL70" i="5"/>
  <c r="F70" i="5"/>
  <c r="Z70" i="5"/>
  <c r="L70" i="5"/>
  <c r="I70" i="5"/>
  <c r="AO70" i="5"/>
  <c r="N70" i="5"/>
  <c r="Y70" i="5"/>
  <c r="M70" i="5"/>
  <c r="U70" i="5"/>
  <c r="AU70" i="5"/>
  <c r="AR70" i="5"/>
  <c r="AC70" i="5"/>
  <c r="AB70" i="5"/>
  <c r="X70" i="5"/>
  <c r="AI70" i="5"/>
  <c r="AF70" i="5"/>
  <c r="Q70" i="5"/>
  <c r="AQ70" i="5"/>
  <c r="W70" i="5"/>
  <c r="T70" i="5"/>
  <c r="E70" i="5"/>
  <c r="E43" i="5"/>
  <c r="Q43" i="5"/>
  <c r="AC43" i="5"/>
  <c r="AO43" i="5"/>
  <c r="F43" i="5"/>
  <c r="F71" i="5" s="1"/>
  <c r="AD43" i="5"/>
  <c r="AP43" i="5"/>
  <c r="G43" i="5"/>
  <c r="S43" i="5"/>
  <c r="AE43" i="5"/>
  <c r="AQ43" i="5"/>
  <c r="H43" i="5"/>
  <c r="T43" i="5"/>
  <c r="AF43" i="5"/>
  <c r="AR43" i="5"/>
  <c r="I43" i="5"/>
  <c r="U43" i="5"/>
  <c r="U71" i="5" s="1"/>
  <c r="AG43" i="5"/>
  <c r="AS43" i="5"/>
  <c r="J43" i="5"/>
  <c r="V43" i="5"/>
  <c r="AH43" i="5"/>
  <c r="AT43" i="5"/>
  <c r="K43" i="5"/>
  <c r="W43" i="5"/>
  <c r="AI43" i="5"/>
  <c r="AU43" i="5"/>
  <c r="L43" i="5"/>
  <c r="X43" i="5"/>
  <c r="AJ43" i="5"/>
  <c r="AV43" i="5"/>
  <c r="M43" i="5"/>
  <c r="Y43" i="5"/>
  <c r="AK43" i="5"/>
  <c r="AW43" i="5"/>
  <c r="N43" i="5"/>
  <c r="Z43" i="5"/>
  <c r="AL43" i="5"/>
  <c r="O43" i="5"/>
  <c r="AA43" i="5"/>
  <c r="AM43" i="5"/>
  <c r="AM71" i="5" s="1"/>
  <c r="D43" i="5"/>
  <c r="P43" i="5"/>
  <c r="AB43" i="5"/>
  <c r="AN43" i="5"/>
  <c r="X71" i="5" l="1"/>
  <c r="I71" i="5"/>
  <c r="O71" i="5"/>
  <c r="AU71" i="5"/>
  <c r="AR71" i="5"/>
  <c r="AC71" i="5"/>
  <c r="AL71" i="5"/>
  <c r="AI71" i="5"/>
  <c r="AF71" i="5"/>
  <c r="Q71" i="5"/>
  <c r="L71" i="5"/>
  <c r="Z71" i="5"/>
  <c r="W71" i="5"/>
  <c r="T71" i="5"/>
  <c r="E71" i="5"/>
  <c r="AO71" i="5"/>
  <c r="N71" i="5"/>
  <c r="K71" i="5"/>
  <c r="H71" i="5"/>
  <c r="AW71" i="5"/>
  <c r="AT71" i="5"/>
  <c r="AQ71" i="5"/>
  <c r="AK71" i="5"/>
  <c r="AH71" i="5"/>
  <c r="AE71" i="5"/>
  <c r="AN71" i="5"/>
  <c r="Y71" i="5"/>
  <c r="V71" i="5"/>
  <c r="S71" i="5"/>
  <c r="AB71" i="5"/>
  <c r="M71" i="5"/>
  <c r="J71" i="5"/>
  <c r="G71" i="5"/>
  <c r="P71" i="5"/>
  <c r="AV71" i="5"/>
  <c r="AS71" i="5"/>
  <c r="AP71" i="5"/>
  <c r="AA71" i="5"/>
  <c r="R71" i="5"/>
  <c r="D71" i="5"/>
  <c r="AJ71" i="5"/>
  <c r="AG71" i="5"/>
  <c r="AD71" i="5"/>
  <c r="H44" i="5"/>
  <c r="T44" i="5"/>
  <c r="AF44" i="5"/>
  <c r="AR44" i="5"/>
  <c r="I44" i="5"/>
  <c r="I72" i="5" s="1"/>
  <c r="U44" i="5"/>
  <c r="AG44" i="5"/>
  <c r="AS44" i="5"/>
  <c r="J44" i="5"/>
  <c r="V44" i="5"/>
  <c r="AH44" i="5"/>
  <c r="AT44" i="5"/>
  <c r="K44" i="5"/>
  <c r="W44" i="5"/>
  <c r="AI44" i="5"/>
  <c r="AU44" i="5"/>
  <c r="L44" i="5"/>
  <c r="X44" i="5"/>
  <c r="AJ44" i="5"/>
  <c r="AV44" i="5"/>
  <c r="M44" i="5"/>
  <c r="Y44" i="5"/>
  <c r="AK44" i="5"/>
  <c r="AW44" i="5"/>
  <c r="N44" i="5"/>
  <c r="Z44" i="5"/>
  <c r="AL44" i="5"/>
  <c r="O44" i="5"/>
  <c r="AA44" i="5"/>
  <c r="AA72" i="5" s="1"/>
  <c r="AM44" i="5"/>
  <c r="P44" i="5"/>
  <c r="AB44" i="5"/>
  <c r="AN44" i="5"/>
  <c r="E44" i="5"/>
  <c r="Q44" i="5"/>
  <c r="AC44" i="5"/>
  <c r="AO44" i="5"/>
  <c r="F44" i="5"/>
  <c r="AD44" i="5"/>
  <c r="AP44" i="5"/>
  <c r="D44" i="5"/>
  <c r="G44" i="5"/>
  <c r="S44" i="5"/>
  <c r="AE44" i="5"/>
  <c r="AQ44" i="5"/>
  <c r="AR72" i="5" l="1"/>
  <c r="AD72" i="5"/>
  <c r="AL72" i="5"/>
  <c r="AI72" i="5"/>
  <c r="AF72" i="5"/>
  <c r="AU72" i="5"/>
  <c r="F72" i="5"/>
  <c r="Z72" i="5"/>
  <c r="W72" i="5"/>
  <c r="T72" i="5"/>
  <c r="AO72" i="5"/>
  <c r="N72" i="5"/>
  <c r="K72" i="5"/>
  <c r="H72" i="5"/>
  <c r="L72" i="5"/>
  <c r="O72" i="5"/>
  <c r="AC72" i="5"/>
  <c r="AW72" i="5"/>
  <c r="AT72" i="5"/>
  <c r="AP72" i="5"/>
  <c r="Q72" i="5"/>
  <c r="AK72" i="5"/>
  <c r="AH72" i="5"/>
  <c r="E72" i="5"/>
  <c r="Y72" i="5"/>
  <c r="V72" i="5"/>
  <c r="R72" i="5"/>
  <c r="D72" i="5"/>
  <c r="AQ72" i="5"/>
  <c r="AN72" i="5"/>
  <c r="M72" i="5"/>
  <c r="J72" i="5"/>
  <c r="AE72" i="5"/>
  <c r="AB72" i="5"/>
  <c r="AV72" i="5"/>
  <c r="AS72" i="5"/>
  <c r="S72" i="5"/>
  <c r="P72" i="5"/>
  <c r="AJ72" i="5"/>
  <c r="AG72" i="5"/>
  <c r="G72" i="5"/>
  <c r="AM72" i="5"/>
  <c r="X72" i="5"/>
  <c r="U72" i="5"/>
  <c r="K45" i="5"/>
  <c r="W45" i="5"/>
  <c r="AI45" i="5"/>
  <c r="AU45" i="5"/>
  <c r="L45" i="5"/>
  <c r="X45" i="5"/>
  <c r="AJ45" i="5"/>
  <c r="AV45" i="5"/>
  <c r="M45" i="5"/>
  <c r="Y45" i="5"/>
  <c r="Y73" i="5" s="1"/>
  <c r="AK45" i="5"/>
  <c r="AW45" i="5"/>
  <c r="N45" i="5"/>
  <c r="Z45" i="5"/>
  <c r="AL45" i="5"/>
  <c r="O45" i="5"/>
  <c r="AA45" i="5"/>
  <c r="AM45" i="5"/>
  <c r="P45" i="5"/>
  <c r="AB45" i="5"/>
  <c r="AN45" i="5"/>
  <c r="E45" i="5"/>
  <c r="E73" i="5" s="1"/>
  <c r="Q45" i="5"/>
  <c r="AC45" i="5"/>
  <c r="AO45" i="5"/>
  <c r="F45" i="5"/>
  <c r="AD45" i="5"/>
  <c r="AP45" i="5"/>
  <c r="G45" i="5"/>
  <c r="S45" i="5"/>
  <c r="AE45" i="5"/>
  <c r="AQ45" i="5"/>
  <c r="H45" i="5"/>
  <c r="T45" i="5"/>
  <c r="T73" i="5" s="1"/>
  <c r="AF45" i="5"/>
  <c r="AR45" i="5"/>
  <c r="I45" i="5"/>
  <c r="U45" i="5"/>
  <c r="AG45" i="5"/>
  <c r="AS45" i="5"/>
  <c r="D45" i="5"/>
  <c r="V45" i="5"/>
  <c r="AH45" i="5"/>
  <c r="AT45" i="5"/>
  <c r="J45" i="5"/>
  <c r="AN73" i="5" l="1"/>
  <c r="AT73" i="5"/>
  <c r="AQ73" i="5"/>
  <c r="AB73" i="5"/>
  <c r="AV73" i="5"/>
  <c r="AH73" i="5"/>
  <c r="AE73" i="5"/>
  <c r="P73" i="5"/>
  <c r="AJ73" i="5"/>
  <c r="H73" i="5"/>
  <c r="V73" i="5"/>
  <c r="S73" i="5"/>
  <c r="AM73" i="5"/>
  <c r="X73" i="5"/>
  <c r="M73" i="5"/>
  <c r="R73" i="5"/>
  <c r="D73" i="5"/>
  <c r="G73" i="5"/>
  <c r="AA73" i="5"/>
  <c r="L73" i="5"/>
  <c r="AS73" i="5"/>
  <c r="AP73" i="5"/>
  <c r="O73" i="5"/>
  <c r="AU73" i="5"/>
  <c r="AI73" i="5"/>
  <c r="U73" i="5"/>
  <c r="F73" i="5"/>
  <c r="Z73" i="5"/>
  <c r="W73" i="5"/>
  <c r="AL73" i="5"/>
  <c r="I73" i="5"/>
  <c r="AO73" i="5"/>
  <c r="N73" i="5"/>
  <c r="K73" i="5"/>
  <c r="AD73" i="5"/>
  <c r="AR73" i="5"/>
  <c r="AC73" i="5"/>
  <c r="AW73" i="5"/>
  <c r="J73" i="5"/>
  <c r="AG73" i="5"/>
  <c r="AF73" i="5"/>
  <c r="Q73" i="5"/>
  <c r="AK73" i="5"/>
  <c r="N46" i="5"/>
  <c r="Z46" i="5"/>
  <c r="AL46" i="5"/>
  <c r="O46" i="5"/>
  <c r="AA46" i="5"/>
  <c r="AM46" i="5"/>
  <c r="P46" i="5"/>
  <c r="AB46" i="5"/>
  <c r="AN46" i="5"/>
  <c r="E46" i="5"/>
  <c r="Q46" i="5"/>
  <c r="AC46" i="5"/>
  <c r="AO46" i="5"/>
  <c r="F46" i="5"/>
  <c r="AD46" i="5"/>
  <c r="AD74" i="5" s="1"/>
  <c r="AP46" i="5"/>
  <c r="G46" i="5"/>
  <c r="S46" i="5"/>
  <c r="AE46" i="5"/>
  <c r="AQ46" i="5"/>
  <c r="H46" i="5"/>
  <c r="T46" i="5"/>
  <c r="AF46" i="5"/>
  <c r="AR46" i="5"/>
  <c r="I46" i="5"/>
  <c r="U46" i="5"/>
  <c r="AG46" i="5"/>
  <c r="AG74" i="5" s="1"/>
  <c r="AS46" i="5"/>
  <c r="J46" i="5"/>
  <c r="V46" i="5"/>
  <c r="AH46" i="5"/>
  <c r="AT46" i="5"/>
  <c r="K46" i="5"/>
  <c r="W46" i="5"/>
  <c r="AI46" i="5"/>
  <c r="AU46" i="5"/>
  <c r="L46" i="5"/>
  <c r="X46" i="5"/>
  <c r="AJ46" i="5"/>
  <c r="AJ74" i="5" s="1"/>
  <c r="AV46" i="5"/>
  <c r="D46" i="5"/>
  <c r="M46" i="5"/>
  <c r="Y46" i="5"/>
  <c r="AK46" i="5"/>
  <c r="AW46" i="5"/>
  <c r="Z74" i="5" l="1"/>
  <c r="L74" i="5"/>
  <c r="I74" i="5"/>
  <c r="AO74" i="5"/>
  <c r="N74" i="5"/>
  <c r="F74" i="5"/>
  <c r="AU74" i="5"/>
  <c r="AR74" i="5"/>
  <c r="AC74" i="5"/>
  <c r="AI74" i="5"/>
  <c r="AF74" i="5"/>
  <c r="Q74" i="5"/>
  <c r="W74" i="5"/>
  <c r="T74" i="5"/>
  <c r="E74" i="5"/>
  <c r="AW74" i="5"/>
  <c r="K74" i="5"/>
  <c r="H74" i="5"/>
  <c r="AN74" i="5"/>
  <c r="AQ74" i="5"/>
  <c r="AB74" i="5"/>
  <c r="AL74" i="5"/>
  <c r="AK74" i="5"/>
  <c r="Y74" i="5"/>
  <c r="AH74" i="5"/>
  <c r="AE74" i="5"/>
  <c r="P74" i="5"/>
  <c r="X74" i="5"/>
  <c r="M74" i="5"/>
  <c r="V74" i="5"/>
  <c r="S74" i="5"/>
  <c r="AM74" i="5"/>
  <c r="AT74" i="5"/>
  <c r="R74" i="5"/>
  <c r="D74" i="5"/>
  <c r="J74" i="5"/>
  <c r="G74" i="5"/>
  <c r="AA74" i="5"/>
  <c r="U74" i="5"/>
  <c r="AV74" i="5"/>
  <c r="AS74" i="5"/>
  <c r="AP74" i="5"/>
  <c r="O74" i="5"/>
  <c r="E47" i="5"/>
  <c r="Q47" i="5"/>
  <c r="AC47" i="5"/>
  <c r="AO47" i="5"/>
  <c r="F47" i="5"/>
  <c r="AD47" i="5"/>
  <c r="AP47" i="5"/>
  <c r="G47" i="5"/>
  <c r="S47" i="5"/>
  <c r="AE47" i="5"/>
  <c r="AQ47" i="5"/>
  <c r="H47" i="5"/>
  <c r="T47" i="5"/>
  <c r="AF47" i="5"/>
  <c r="AR47" i="5"/>
  <c r="I47" i="5"/>
  <c r="I75" i="5" s="1"/>
  <c r="U47" i="5"/>
  <c r="AG47" i="5"/>
  <c r="AS47" i="5"/>
  <c r="J47" i="5"/>
  <c r="V47" i="5"/>
  <c r="AH47" i="5"/>
  <c r="AT47" i="5"/>
  <c r="K47" i="5"/>
  <c r="W47" i="5"/>
  <c r="AI47" i="5"/>
  <c r="AU47" i="5"/>
  <c r="L47" i="5"/>
  <c r="X47" i="5"/>
  <c r="AJ47" i="5"/>
  <c r="AV47" i="5"/>
  <c r="M47" i="5"/>
  <c r="Y47" i="5"/>
  <c r="AK47" i="5"/>
  <c r="AW47" i="5"/>
  <c r="N47" i="5"/>
  <c r="Z47" i="5"/>
  <c r="AL47" i="5"/>
  <c r="O47" i="5"/>
  <c r="AA47" i="5"/>
  <c r="AA75" i="5" s="1"/>
  <c r="AM47" i="5"/>
  <c r="AN47" i="5"/>
  <c r="D47" i="5"/>
  <c r="P47" i="5"/>
  <c r="AB47" i="5"/>
  <c r="AL75" i="5" l="1"/>
  <c r="AI75" i="5"/>
  <c r="AF75" i="5"/>
  <c r="Q75" i="5"/>
  <c r="Z75" i="5"/>
  <c r="W75" i="5"/>
  <c r="T75" i="5"/>
  <c r="E75" i="5"/>
  <c r="N75" i="5"/>
  <c r="K75" i="5"/>
  <c r="H75" i="5"/>
  <c r="O75" i="5"/>
  <c r="AW75" i="5"/>
  <c r="AT75" i="5"/>
  <c r="AQ75" i="5"/>
  <c r="AO75" i="5"/>
  <c r="AU75" i="5"/>
  <c r="AK75" i="5"/>
  <c r="AH75" i="5"/>
  <c r="AE75" i="5"/>
  <c r="Y75" i="5"/>
  <c r="V75" i="5"/>
  <c r="S75" i="5"/>
  <c r="P75" i="5"/>
  <c r="M75" i="5"/>
  <c r="J75" i="5"/>
  <c r="G75" i="5"/>
  <c r="L75" i="5"/>
  <c r="AR75" i="5"/>
  <c r="R75" i="5"/>
  <c r="D75" i="5"/>
  <c r="AV75" i="5"/>
  <c r="AS75" i="5"/>
  <c r="AP75" i="5"/>
  <c r="AN75" i="5"/>
  <c r="AJ75" i="5"/>
  <c r="AG75" i="5"/>
  <c r="AD75" i="5"/>
  <c r="AC75" i="5"/>
  <c r="AB75" i="5"/>
  <c r="AM75" i="5"/>
  <c r="X75" i="5"/>
  <c r="U75" i="5"/>
  <c r="F75" i="5"/>
  <c r="H48" i="5"/>
  <c r="T48" i="5"/>
  <c r="AF48" i="5"/>
  <c r="AR48" i="5"/>
  <c r="I48" i="5"/>
  <c r="U48" i="5"/>
  <c r="AG48" i="5"/>
  <c r="AS48" i="5"/>
  <c r="J48" i="5"/>
  <c r="V48" i="5"/>
  <c r="AH48" i="5"/>
  <c r="AT48" i="5"/>
  <c r="K48" i="5"/>
  <c r="K76" i="5" s="1"/>
  <c r="W48" i="5"/>
  <c r="AI48" i="5"/>
  <c r="AU48" i="5"/>
  <c r="L48" i="5"/>
  <c r="X48" i="5"/>
  <c r="AJ48" i="5"/>
  <c r="AV48" i="5"/>
  <c r="D48" i="5"/>
  <c r="M48" i="5"/>
  <c r="Y48" i="5"/>
  <c r="AK48" i="5"/>
  <c r="AW48" i="5"/>
  <c r="AW76" i="5" s="1"/>
  <c r="N48" i="5"/>
  <c r="Z48" i="5"/>
  <c r="AL48" i="5"/>
  <c r="O48" i="5"/>
  <c r="AA48" i="5"/>
  <c r="AM48" i="5"/>
  <c r="P48" i="5"/>
  <c r="AB48" i="5"/>
  <c r="AN48" i="5"/>
  <c r="E48" i="5"/>
  <c r="Q48" i="5"/>
  <c r="AC48" i="5"/>
  <c r="AC76" i="5" s="1"/>
  <c r="AO48" i="5"/>
  <c r="F48" i="5"/>
  <c r="AD48" i="5"/>
  <c r="AP48" i="5"/>
  <c r="G48" i="5"/>
  <c r="S48" i="5"/>
  <c r="AE48" i="5"/>
  <c r="AQ48" i="5"/>
  <c r="E76" i="5" l="1"/>
  <c r="Y76" i="5"/>
  <c r="AH76" i="5"/>
  <c r="AN76" i="5"/>
  <c r="M76" i="5"/>
  <c r="V76" i="5"/>
  <c r="H76" i="5"/>
  <c r="AK76" i="5"/>
  <c r="AQ76" i="5"/>
  <c r="AB76" i="5"/>
  <c r="R76" i="5"/>
  <c r="D76" i="5"/>
  <c r="J76" i="5"/>
  <c r="AE76" i="5"/>
  <c r="P76" i="5"/>
  <c r="AV76" i="5"/>
  <c r="AS76" i="5"/>
  <c r="Q76" i="5"/>
  <c r="S76" i="5"/>
  <c r="AM76" i="5"/>
  <c r="AJ76" i="5"/>
  <c r="AG76" i="5"/>
  <c r="G76" i="5"/>
  <c r="AA76" i="5"/>
  <c r="X76" i="5"/>
  <c r="U76" i="5"/>
  <c r="AP76" i="5"/>
  <c r="O76" i="5"/>
  <c r="L76" i="5"/>
  <c r="I76" i="5"/>
  <c r="AD76" i="5"/>
  <c r="AL76" i="5"/>
  <c r="AU76" i="5"/>
  <c r="AR76" i="5"/>
  <c r="F76" i="5"/>
  <c r="Z76" i="5"/>
  <c r="AI76" i="5"/>
  <c r="AF76" i="5"/>
  <c r="AT76" i="5"/>
  <c r="AO76" i="5"/>
  <c r="N76" i="5"/>
  <c r="W76" i="5"/>
  <c r="T76" i="5"/>
  <c r="K49" i="5"/>
  <c r="W49" i="5"/>
  <c r="AI49" i="5"/>
  <c r="AU49" i="5"/>
  <c r="L49" i="5"/>
  <c r="X49" i="5"/>
  <c r="AJ49" i="5"/>
  <c r="AV49" i="5"/>
  <c r="M49" i="5"/>
  <c r="Y49" i="5"/>
  <c r="AK49" i="5"/>
  <c r="AW49" i="5"/>
  <c r="N49" i="5"/>
  <c r="Z49" i="5"/>
  <c r="AL49" i="5"/>
  <c r="O49" i="5"/>
  <c r="AA49" i="5"/>
  <c r="AM49" i="5"/>
  <c r="P49" i="5"/>
  <c r="AB49" i="5"/>
  <c r="AN49" i="5"/>
  <c r="E49" i="5"/>
  <c r="Q49" i="5"/>
  <c r="AC49" i="5"/>
  <c r="AO49" i="5"/>
  <c r="F49" i="5"/>
  <c r="F77" i="5" s="1"/>
  <c r="AD49" i="5"/>
  <c r="AP49" i="5"/>
  <c r="G49" i="5"/>
  <c r="S49" i="5"/>
  <c r="AE49" i="5"/>
  <c r="AQ49" i="5"/>
  <c r="H49" i="5"/>
  <c r="T49" i="5"/>
  <c r="AF49" i="5"/>
  <c r="AR49" i="5"/>
  <c r="I49" i="5"/>
  <c r="U49" i="5"/>
  <c r="AG49" i="5"/>
  <c r="AS49" i="5"/>
  <c r="D49" i="5"/>
  <c r="J49" i="5"/>
  <c r="V49" i="5"/>
  <c r="AH49" i="5"/>
  <c r="AT49" i="5"/>
  <c r="K77" i="5" l="1"/>
  <c r="AR77" i="5"/>
  <c r="AC77" i="5"/>
  <c r="AW77" i="5"/>
  <c r="AK77" i="5"/>
  <c r="U77" i="5"/>
  <c r="I77" i="5"/>
  <c r="T77" i="5"/>
  <c r="E77" i="5"/>
  <c r="Y77" i="5"/>
  <c r="Z77" i="5"/>
  <c r="Q77" i="5"/>
  <c r="AT77" i="5"/>
  <c r="H77" i="5"/>
  <c r="AN77" i="5"/>
  <c r="M77" i="5"/>
  <c r="W77" i="5"/>
  <c r="AH77" i="5"/>
  <c r="AQ77" i="5"/>
  <c r="AB77" i="5"/>
  <c r="AV77" i="5"/>
  <c r="V77" i="5"/>
  <c r="AE77" i="5"/>
  <c r="P77" i="5"/>
  <c r="AJ77" i="5"/>
  <c r="AO77" i="5"/>
  <c r="J77" i="5"/>
  <c r="S77" i="5"/>
  <c r="AM77" i="5"/>
  <c r="X77" i="5"/>
  <c r="N77" i="5"/>
  <c r="D77" i="5"/>
  <c r="R77" i="5"/>
  <c r="G77" i="5"/>
  <c r="AA77" i="5"/>
  <c r="L77" i="5"/>
  <c r="AF77" i="5"/>
  <c r="AS77" i="5"/>
  <c r="AP77" i="5"/>
  <c r="O77" i="5"/>
  <c r="AU77" i="5"/>
  <c r="AG77" i="5"/>
  <c r="AD77" i="5"/>
  <c r="AL77" i="5"/>
  <c r="AI77" i="5"/>
  <c r="N50" i="5"/>
  <c r="Z50" i="5"/>
  <c r="AL50" i="5"/>
  <c r="O50" i="5"/>
  <c r="AA50" i="5"/>
  <c r="AM50" i="5"/>
  <c r="P50" i="5"/>
  <c r="P78" i="5" s="1"/>
  <c r="AB50" i="5"/>
  <c r="AN50" i="5"/>
  <c r="E50" i="5"/>
  <c r="Q50" i="5"/>
  <c r="AC50" i="5"/>
  <c r="AO50" i="5"/>
  <c r="F50" i="5"/>
  <c r="AD50" i="5"/>
  <c r="AP50" i="5"/>
  <c r="G50" i="5"/>
  <c r="S50" i="5"/>
  <c r="AE50" i="5"/>
  <c r="AQ50" i="5"/>
  <c r="H50" i="5"/>
  <c r="T50" i="5"/>
  <c r="AF50" i="5"/>
  <c r="AR50" i="5"/>
  <c r="I50" i="5"/>
  <c r="U50" i="5"/>
  <c r="AG50" i="5"/>
  <c r="AS50" i="5"/>
  <c r="J50" i="5"/>
  <c r="V50" i="5"/>
  <c r="AH50" i="5"/>
  <c r="AT50" i="5"/>
  <c r="K50" i="5"/>
  <c r="W50" i="5"/>
  <c r="AI50" i="5"/>
  <c r="AU50" i="5"/>
  <c r="L50" i="5"/>
  <c r="X50" i="5"/>
  <c r="AJ50" i="5"/>
  <c r="AV50" i="5"/>
  <c r="Y50" i="5"/>
  <c r="AK50" i="5"/>
  <c r="AW50" i="5"/>
  <c r="D50" i="5"/>
  <c r="M50" i="5"/>
  <c r="S78" i="5" l="1"/>
  <c r="Y78" i="5"/>
  <c r="J78" i="5"/>
  <c r="G78" i="5"/>
  <c r="AA78" i="5"/>
  <c r="AP78" i="5"/>
  <c r="O78" i="5"/>
  <c r="AH78" i="5"/>
  <c r="AM78" i="5"/>
  <c r="AS78" i="5"/>
  <c r="AJ78" i="5"/>
  <c r="AG78" i="5"/>
  <c r="AD78" i="5"/>
  <c r="AL78" i="5"/>
  <c r="AE78" i="5"/>
  <c r="X78" i="5"/>
  <c r="U78" i="5"/>
  <c r="F78" i="5"/>
  <c r="Z78" i="5"/>
  <c r="AW78" i="5"/>
  <c r="L78" i="5"/>
  <c r="I78" i="5"/>
  <c r="AO78" i="5"/>
  <c r="N78" i="5"/>
  <c r="AU78" i="5"/>
  <c r="AR78" i="5"/>
  <c r="AC78" i="5"/>
  <c r="AI78" i="5"/>
  <c r="AF78" i="5"/>
  <c r="Q78" i="5"/>
  <c r="V78" i="5"/>
  <c r="AV78" i="5"/>
  <c r="W78" i="5"/>
  <c r="T78" i="5"/>
  <c r="E78" i="5"/>
  <c r="AK78" i="5"/>
  <c r="M78" i="5"/>
  <c r="K78" i="5"/>
  <c r="H78" i="5"/>
  <c r="AN78" i="5"/>
  <c r="R78" i="5"/>
  <c r="D78" i="5"/>
  <c r="AT78" i="5"/>
  <c r="AQ78" i="5"/>
  <c r="AB78" i="5"/>
  <c r="E51" i="5"/>
  <c r="Q51" i="5"/>
  <c r="AC51" i="5"/>
  <c r="AO51" i="5"/>
  <c r="F51" i="5"/>
  <c r="AD51" i="5"/>
  <c r="AP51" i="5"/>
  <c r="G51" i="5"/>
  <c r="S51" i="5"/>
  <c r="AE51" i="5"/>
  <c r="AQ51" i="5"/>
  <c r="H51" i="5"/>
  <c r="T51" i="5"/>
  <c r="AF51" i="5"/>
  <c r="AR51" i="5"/>
  <c r="I51" i="5"/>
  <c r="U51" i="5"/>
  <c r="AG51" i="5"/>
  <c r="AS51" i="5"/>
  <c r="J51" i="5"/>
  <c r="V51" i="5"/>
  <c r="AH51" i="5"/>
  <c r="AH79" i="5" s="1"/>
  <c r="AT51" i="5"/>
  <c r="K51" i="5"/>
  <c r="W51" i="5"/>
  <c r="AI51" i="5"/>
  <c r="L51" i="5"/>
  <c r="X51" i="5"/>
  <c r="AJ51" i="5"/>
  <c r="AV51" i="5"/>
  <c r="M51" i="5"/>
  <c r="Y51" i="5"/>
  <c r="AK51" i="5"/>
  <c r="AW51" i="5"/>
  <c r="N51" i="5"/>
  <c r="Z51" i="5"/>
  <c r="AL51" i="5"/>
  <c r="O51" i="5"/>
  <c r="AA51" i="5"/>
  <c r="AM51" i="5"/>
  <c r="P51" i="5"/>
  <c r="AB51" i="5"/>
  <c r="AN51" i="5"/>
  <c r="D51" i="5"/>
  <c r="AU51" i="5"/>
  <c r="V79" i="5" l="1"/>
  <c r="D79" i="5"/>
  <c r="R79" i="5"/>
  <c r="Y79" i="5"/>
  <c r="J79" i="5"/>
  <c r="G79" i="5"/>
  <c r="AN79" i="5"/>
  <c r="M79" i="5"/>
  <c r="AS79" i="5"/>
  <c r="AP79" i="5"/>
  <c r="AU79" i="5"/>
  <c r="AB79" i="5"/>
  <c r="AV79" i="5"/>
  <c r="AG79" i="5"/>
  <c r="AD79" i="5"/>
  <c r="AK79" i="5"/>
  <c r="P79" i="5"/>
  <c r="AJ79" i="5"/>
  <c r="U79" i="5"/>
  <c r="F79" i="5"/>
  <c r="S79" i="5"/>
  <c r="AM79" i="5"/>
  <c r="X79" i="5"/>
  <c r="I79" i="5"/>
  <c r="AO79" i="5"/>
  <c r="AA79" i="5"/>
  <c r="L79" i="5"/>
  <c r="AR79" i="5"/>
  <c r="AC79" i="5"/>
  <c r="AI79" i="5"/>
  <c r="AF79" i="5"/>
  <c r="Q79" i="5"/>
  <c r="AL79" i="5"/>
  <c r="W79" i="5"/>
  <c r="T79" i="5"/>
  <c r="E79" i="5"/>
  <c r="AW79" i="5"/>
  <c r="O79" i="5"/>
  <c r="Z79" i="5"/>
  <c r="K79" i="5"/>
  <c r="H79" i="5"/>
  <c r="AE79" i="5"/>
  <c r="N79" i="5"/>
  <c r="AT79" i="5"/>
  <c r="AQ79" i="5"/>
  <c r="H52" i="5"/>
  <c r="T52" i="5"/>
  <c r="AF52" i="5"/>
  <c r="AR52" i="5"/>
  <c r="I52" i="5"/>
  <c r="U52" i="5"/>
  <c r="AG52" i="5"/>
  <c r="AS52" i="5"/>
  <c r="J52" i="5"/>
  <c r="V52" i="5"/>
  <c r="AH52" i="5"/>
  <c r="AT52" i="5"/>
  <c r="L52" i="5"/>
  <c r="X52" i="5"/>
  <c r="AJ52" i="5"/>
  <c r="AV52" i="5"/>
  <c r="M52" i="5"/>
  <c r="Y52" i="5"/>
  <c r="AK52" i="5"/>
  <c r="AW52" i="5"/>
  <c r="O52" i="5"/>
  <c r="AA52" i="5"/>
  <c r="AM52" i="5"/>
  <c r="P52" i="5"/>
  <c r="AB52" i="5"/>
  <c r="AN52" i="5"/>
  <c r="F52" i="5"/>
  <c r="N52" i="5"/>
  <c r="AP52" i="5"/>
  <c r="Q52" i="5"/>
  <c r="AQ52" i="5"/>
  <c r="AU52" i="5"/>
  <c r="S52" i="5"/>
  <c r="W52" i="5"/>
  <c r="Z52" i="5"/>
  <c r="AC52" i="5"/>
  <c r="AD52" i="5"/>
  <c r="AE52" i="5"/>
  <c r="AE80" i="5" s="1"/>
  <c r="D52" i="5"/>
  <c r="E52" i="5"/>
  <c r="AI52" i="5"/>
  <c r="G52" i="5"/>
  <c r="AL52" i="5"/>
  <c r="K52" i="5"/>
  <c r="AO52" i="5"/>
  <c r="AC80" i="5" l="1"/>
  <c r="P80" i="5"/>
  <c r="AT80" i="5"/>
  <c r="Z80" i="5"/>
  <c r="AM80" i="5"/>
  <c r="AH80" i="5"/>
  <c r="H80" i="5"/>
  <c r="W80" i="5"/>
  <c r="AA80" i="5"/>
  <c r="V80" i="5"/>
  <c r="AN80" i="5"/>
  <c r="AO80" i="5"/>
  <c r="S80" i="5"/>
  <c r="O80" i="5"/>
  <c r="J80" i="5"/>
  <c r="T80" i="5"/>
  <c r="AD80" i="5"/>
  <c r="K80" i="5"/>
  <c r="AU80" i="5"/>
  <c r="AW80" i="5"/>
  <c r="AS80" i="5"/>
  <c r="AL80" i="5"/>
  <c r="AQ80" i="5"/>
  <c r="AK80" i="5"/>
  <c r="AG80" i="5"/>
  <c r="X80" i="5"/>
  <c r="G80" i="5"/>
  <c r="Q80" i="5"/>
  <c r="Y80" i="5"/>
  <c r="U80" i="5"/>
  <c r="L80" i="5"/>
  <c r="AI80" i="5"/>
  <c r="AP80" i="5"/>
  <c r="M80" i="5"/>
  <c r="I80" i="5"/>
  <c r="E80" i="5"/>
  <c r="N80" i="5"/>
  <c r="AV80" i="5"/>
  <c r="AR80" i="5"/>
  <c r="AB80" i="5"/>
  <c r="D80" i="5"/>
  <c r="R80" i="5"/>
  <c r="F80" i="5"/>
  <c r="AJ80" i="5"/>
  <c r="AF80" i="5"/>
  <c r="K53" i="5"/>
  <c r="W53" i="5"/>
  <c r="W81" i="5" s="1"/>
  <c r="AI53" i="5"/>
  <c r="L53" i="5"/>
  <c r="X53" i="5"/>
  <c r="O53" i="5"/>
  <c r="AA53" i="5"/>
  <c r="AM53" i="5"/>
  <c r="P53" i="5"/>
  <c r="AB53" i="5"/>
  <c r="AN53" i="5"/>
  <c r="F53" i="5"/>
  <c r="G53" i="5"/>
  <c r="T53" i="5"/>
  <c r="T81" i="5" s="1"/>
  <c r="AK53" i="5"/>
  <c r="U53" i="5"/>
  <c r="AL53" i="5"/>
  <c r="V53" i="5"/>
  <c r="AO53" i="5"/>
  <c r="E53" i="5"/>
  <c r="Y53" i="5"/>
  <c r="AP53" i="5"/>
  <c r="H53" i="5"/>
  <c r="Z53" i="5"/>
  <c r="AQ53" i="5"/>
  <c r="I53" i="5"/>
  <c r="I81" i="5" s="1"/>
  <c r="AC53" i="5"/>
  <c r="AR53" i="5"/>
  <c r="J53" i="5"/>
  <c r="AD53" i="5"/>
  <c r="AS53" i="5"/>
  <c r="M53" i="5"/>
  <c r="AE53" i="5"/>
  <c r="AT53" i="5"/>
  <c r="N53" i="5"/>
  <c r="AF53" i="5"/>
  <c r="AU53" i="5"/>
  <c r="Q53" i="5"/>
  <c r="AG53" i="5"/>
  <c r="AV53" i="5"/>
  <c r="D53" i="5"/>
  <c r="AH53" i="5"/>
  <c r="AW53" i="5"/>
  <c r="S53" i="5"/>
  <c r="AJ53" i="5"/>
  <c r="AU81" i="5" l="1"/>
  <c r="AF81" i="5"/>
  <c r="Z81" i="5"/>
  <c r="F81" i="5"/>
  <c r="N81" i="5"/>
  <c r="H81" i="5"/>
  <c r="AN81" i="5"/>
  <c r="Q81" i="5"/>
  <c r="K81" i="5"/>
  <c r="AT81" i="5"/>
  <c r="AP81" i="5"/>
  <c r="AB81" i="5"/>
  <c r="AJ81" i="5"/>
  <c r="AE81" i="5"/>
  <c r="Y81" i="5"/>
  <c r="P81" i="5"/>
  <c r="S81" i="5"/>
  <c r="M81" i="5"/>
  <c r="E81" i="5"/>
  <c r="AM81" i="5"/>
  <c r="AQ81" i="5"/>
  <c r="AW81" i="5"/>
  <c r="AS81" i="5"/>
  <c r="AO81" i="5"/>
  <c r="AA81" i="5"/>
  <c r="G81" i="5"/>
  <c r="AH81" i="5"/>
  <c r="AD81" i="5"/>
  <c r="V81" i="5"/>
  <c r="O81" i="5"/>
  <c r="R81" i="5"/>
  <c r="D81" i="5"/>
  <c r="J81" i="5"/>
  <c r="AL81" i="5"/>
  <c r="X81" i="5"/>
  <c r="AV81" i="5"/>
  <c r="AR81" i="5"/>
  <c r="U81" i="5"/>
  <c r="L81" i="5"/>
  <c r="AG81" i="5"/>
  <c r="AC81" i="5"/>
  <c r="AK81" i="5"/>
  <c r="AI81" i="5"/>
  <c r="F54" i="5"/>
  <c r="AD54" i="5"/>
  <c r="AP54" i="5"/>
  <c r="G54" i="5"/>
  <c r="S54" i="5"/>
  <c r="AE54" i="5"/>
  <c r="H54" i="5"/>
  <c r="U54" i="5"/>
  <c r="AI54" i="5"/>
  <c r="AV54" i="5"/>
  <c r="I54" i="5"/>
  <c r="AO54" i="5"/>
  <c r="V54" i="5"/>
  <c r="AJ54" i="5"/>
  <c r="AW54" i="5"/>
  <c r="AA54" i="5"/>
  <c r="J54" i="5"/>
  <c r="W54" i="5"/>
  <c r="AK54" i="5"/>
  <c r="K54" i="5"/>
  <c r="X54" i="5"/>
  <c r="AL54" i="5"/>
  <c r="AN54" i="5"/>
  <c r="L54" i="5"/>
  <c r="Y54" i="5"/>
  <c r="AM54" i="5"/>
  <c r="M54" i="5"/>
  <c r="M82" i="5" s="1"/>
  <c r="Z54" i="5"/>
  <c r="N54" i="5"/>
  <c r="O54" i="5"/>
  <c r="AB54" i="5"/>
  <c r="AQ54" i="5"/>
  <c r="P54" i="5"/>
  <c r="AC54" i="5"/>
  <c r="AR54" i="5"/>
  <c r="Q54" i="5"/>
  <c r="AF54" i="5"/>
  <c r="T54" i="5"/>
  <c r="AS54" i="5"/>
  <c r="E54" i="5"/>
  <c r="AG54" i="5"/>
  <c r="AT54" i="5"/>
  <c r="D54" i="5"/>
  <c r="AH54" i="5"/>
  <c r="AU54" i="5"/>
  <c r="AF82" i="5" l="1"/>
  <c r="Y82" i="5"/>
  <c r="V82" i="5"/>
  <c r="F82" i="5"/>
  <c r="Q82" i="5"/>
  <c r="L82" i="5"/>
  <c r="AO82" i="5"/>
  <c r="AW82" i="5"/>
  <c r="T82" i="5"/>
  <c r="AR82" i="5"/>
  <c r="AN82" i="5"/>
  <c r="I82" i="5"/>
  <c r="AJ82" i="5"/>
  <c r="AL82" i="5"/>
  <c r="AV82" i="5"/>
  <c r="AS82" i="5"/>
  <c r="AM82" i="5"/>
  <c r="AU82" i="5"/>
  <c r="P82" i="5"/>
  <c r="X82" i="5"/>
  <c r="AI82" i="5"/>
  <c r="AH82" i="5"/>
  <c r="AQ82" i="5"/>
  <c r="K82" i="5"/>
  <c r="U82" i="5"/>
  <c r="AD82" i="5"/>
  <c r="R82" i="5"/>
  <c r="D82" i="5"/>
  <c r="AB82" i="5"/>
  <c r="AK82" i="5"/>
  <c r="H82" i="5"/>
  <c r="AC82" i="5"/>
  <c r="AT82" i="5"/>
  <c r="O82" i="5"/>
  <c r="W82" i="5"/>
  <c r="AE82" i="5"/>
  <c r="AP82" i="5"/>
  <c r="AG82" i="5"/>
  <c r="N82" i="5"/>
  <c r="J82" i="5"/>
  <c r="S82" i="5"/>
  <c r="E82" i="5"/>
  <c r="Z82" i="5"/>
  <c r="AA82" i="5"/>
  <c r="G82" i="5"/>
  <c r="C161" i="18"/>
  <c r="C9" i="18"/>
  <c r="C49" i="18"/>
  <c r="C82" i="18"/>
  <c r="C113" i="18"/>
  <c r="C177" i="18"/>
  <c r="C33" i="18"/>
  <c r="C10" i="18"/>
  <c r="C97" i="18"/>
  <c r="C225" i="18"/>
  <c r="C34" i="18"/>
  <c r="C65" i="18"/>
  <c r="C129" i="18"/>
  <c r="C193" i="18"/>
  <c r="C257" i="18"/>
  <c r="C241" i="18"/>
  <c r="C289" i="18"/>
  <c r="C25" i="18"/>
  <c r="C26" i="18"/>
  <c r="C41" i="18"/>
  <c r="C57" i="18"/>
  <c r="C73" i="18"/>
  <c r="C17" i="18"/>
  <c r="C42" i="18"/>
  <c r="C81" i="18"/>
  <c r="C145" i="18"/>
  <c r="C209" i="18"/>
  <c r="C273" i="18"/>
  <c r="C18" i="18"/>
  <c r="C89" i="18"/>
  <c r="C105" i="18"/>
  <c r="C121" i="18"/>
  <c r="C137" i="18"/>
  <c r="C153" i="18"/>
  <c r="C169" i="18"/>
  <c r="C185" i="18"/>
  <c r="C201" i="18"/>
  <c r="C217" i="18"/>
  <c r="C233" i="18"/>
  <c r="C249" i="18"/>
  <c r="C265" i="18"/>
  <c r="C281" i="18"/>
  <c r="C297" i="18"/>
  <c r="C50" i="18"/>
  <c r="C66" i="18"/>
  <c r="C90" i="18"/>
  <c r="C114" i="18"/>
  <c r="C138" i="18"/>
  <c r="C162" i="18"/>
  <c r="C194" i="18"/>
  <c r="C218" i="18"/>
  <c r="C250" i="18"/>
  <c r="C266" i="18"/>
  <c r="C290" i="18"/>
  <c r="C15" i="18"/>
  <c r="C23" i="18"/>
  <c r="C31" i="18"/>
  <c r="C39" i="18"/>
  <c r="C47" i="18"/>
  <c r="C55" i="18"/>
  <c r="C63" i="18"/>
  <c r="C71" i="18"/>
  <c r="C79" i="18"/>
  <c r="C87" i="18"/>
  <c r="C95" i="18"/>
  <c r="C103" i="18"/>
  <c r="C111" i="18"/>
  <c r="C119" i="18"/>
  <c r="C127" i="18"/>
  <c r="C135" i="18"/>
  <c r="C143" i="18"/>
  <c r="C151" i="18"/>
  <c r="C159" i="18"/>
  <c r="C167" i="18"/>
  <c r="C175" i="18"/>
  <c r="C183" i="18"/>
  <c r="C191" i="18"/>
  <c r="C199" i="18"/>
  <c r="C207" i="18"/>
  <c r="C215" i="18"/>
  <c r="C223" i="18"/>
  <c r="C231" i="18"/>
  <c r="C239" i="18"/>
  <c r="C247" i="18"/>
  <c r="C255" i="18"/>
  <c r="C263" i="18"/>
  <c r="C271" i="18"/>
  <c r="C279" i="18"/>
  <c r="C287" i="18"/>
  <c r="C295" i="18"/>
  <c r="C12" i="18"/>
  <c r="C20" i="18"/>
  <c r="C28" i="18"/>
  <c r="C36" i="18"/>
  <c r="C44" i="18"/>
  <c r="C52" i="18"/>
  <c r="C60" i="18"/>
  <c r="C68" i="18"/>
  <c r="C76" i="18"/>
  <c r="C84" i="18"/>
  <c r="C92" i="18"/>
  <c r="C100" i="18"/>
  <c r="C108" i="18"/>
  <c r="C116" i="18"/>
  <c r="C124" i="18"/>
  <c r="C132" i="18"/>
  <c r="C140" i="18"/>
  <c r="C148" i="18"/>
  <c r="C156" i="18"/>
  <c r="C164" i="18"/>
  <c r="C172" i="18"/>
  <c r="C180" i="18"/>
  <c r="C188" i="18"/>
  <c r="C196" i="18"/>
  <c r="C204" i="18"/>
  <c r="C212" i="18"/>
  <c r="C220" i="18"/>
  <c r="C228" i="18"/>
  <c r="C236" i="18"/>
  <c r="C244" i="18"/>
  <c r="C252" i="18"/>
  <c r="C260" i="18"/>
  <c r="C268" i="18"/>
  <c r="C276" i="18"/>
  <c r="C284" i="18"/>
  <c r="C292" i="18"/>
  <c r="C300" i="18"/>
  <c r="C58" i="18"/>
  <c r="C74" i="18"/>
  <c r="C98" i="18"/>
  <c r="C122" i="18"/>
  <c r="C146" i="18"/>
  <c r="C170" i="18"/>
  <c r="C178" i="18"/>
  <c r="C210" i="18"/>
  <c r="C234" i="18"/>
  <c r="C282" i="18"/>
  <c r="C16" i="18"/>
  <c r="C24" i="18"/>
  <c r="C32" i="18"/>
  <c r="C40" i="18"/>
  <c r="C48" i="18"/>
  <c r="C56" i="18"/>
  <c r="C64" i="18"/>
  <c r="C72" i="18"/>
  <c r="C80" i="18"/>
  <c r="C88" i="18"/>
  <c r="C96" i="18"/>
  <c r="C104" i="18"/>
  <c r="C112" i="18"/>
  <c r="C120" i="18"/>
  <c r="C128" i="18"/>
  <c r="C136" i="18"/>
  <c r="C144" i="18"/>
  <c r="C152" i="18"/>
  <c r="C160" i="18"/>
  <c r="C168" i="18"/>
  <c r="C176" i="18"/>
  <c r="C184" i="18"/>
  <c r="C192" i="18"/>
  <c r="C200" i="18"/>
  <c r="C208" i="18"/>
  <c r="C216" i="18"/>
  <c r="C224" i="18"/>
  <c r="C232" i="18"/>
  <c r="C240" i="18"/>
  <c r="C248" i="18"/>
  <c r="C256" i="18"/>
  <c r="C264" i="18"/>
  <c r="C272" i="18"/>
  <c r="C280" i="18"/>
  <c r="C288" i="18"/>
  <c r="C296" i="18"/>
  <c r="C13" i="18"/>
  <c r="C21" i="18"/>
  <c r="C29" i="18"/>
  <c r="C37" i="18"/>
  <c r="C45" i="18"/>
  <c r="C53" i="18"/>
  <c r="C61" i="18"/>
  <c r="C69" i="18"/>
  <c r="C77" i="18"/>
  <c r="C85" i="18"/>
  <c r="C93" i="18"/>
  <c r="C101" i="18"/>
  <c r="C109" i="18"/>
  <c r="C117" i="18"/>
  <c r="C125" i="18"/>
  <c r="C133" i="18"/>
  <c r="C141" i="18"/>
  <c r="C149" i="18"/>
  <c r="C157" i="18"/>
  <c r="C165" i="18"/>
  <c r="C173" i="18"/>
  <c r="C181" i="18"/>
  <c r="C189" i="18"/>
  <c r="C197" i="18"/>
  <c r="C205" i="18"/>
  <c r="C213" i="18"/>
  <c r="C221" i="18"/>
  <c r="C229" i="18"/>
  <c r="C237" i="18"/>
  <c r="C245" i="18"/>
  <c r="C253" i="18"/>
  <c r="C261" i="18"/>
  <c r="C269" i="18"/>
  <c r="C277" i="18"/>
  <c r="C285" i="18"/>
  <c r="C293" i="18"/>
  <c r="C106" i="18"/>
  <c r="C130" i="18"/>
  <c r="C154" i="18"/>
  <c r="C186" i="18"/>
  <c r="C202" i="18"/>
  <c r="C226" i="18"/>
  <c r="C242" i="18"/>
  <c r="C258" i="18"/>
  <c r="C274" i="18"/>
  <c r="C298" i="18"/>
  <c r="C14" i="18"/>
  <c r="C22" i="18"/>
  <c r="C30" i="18"/>
  <c r="C38" i="18"/>
  <c r="C46" i="18"/>
  <c r="C54" i="18"/>
  <c r="C62" i="18"/>
  <c r="C70" i="18"/>
  <c r="C78" i="18"/>
  <c r="C86" i="18"/>
  <c r="C94" i="18"/>
  <c r="C102" i="18"/>
  <c r="C110" i="18"/>
  <c r="C118" i="18"/>
  <c r="C126" i="18"/>
  <c r="C134" i="18"/>
  <c r="C142" i="18"/>
  <c r="C150" i="18"/>
  <c r="C158" i="18"/>
  <c r="C166" i="18"/>
  <c r="C174" i="18"/>
  <c r="C190" i="18"/>
  <c r="C198" i="18"/>
  <c r="C206" i="18"/>
  <c r="C214" i="18"/>
  <c r="C222" i="18"/>
  <c r="C230" i="18"/>
  <c r="C238" i="18"/>
  <c r="C246" i="18"/>
  <c r="C254" i="18"/>
  <c r="C262" i="18"/>
  <c r="C270" i="18"/>
  <c r="C278" i="18"/>
  <c r="C286" i="18"/>
  <c r="C294" i="18"/>
  <c r="C11" i="18"/>
  <c r="C19" i="18"/>
  <c r="C27" i="18"/>
  <c r="C35" i="18"/>
  <c r="C43" i="18"/>
  <c r="C51" i="18"/>
  <c r="C59" i="18"/>
  <c r="C67" i="18"/>
  <c r="C75" i="18"/>
  <c r="C83" i="18"/>
  <c r="C91" i="18"/>
  <c r="C99" i="18"/>
  <c r="C107" i="18"/>
  <c r="C115" i="18"/>
  <c r="C123" i="18"/>
  <c r="C131" i="18"/>
  <c r="C139" i="18"/>
  <c r="C147" i="18"/>
  <c r="C155" i="18"/>
  <c r="C163" i="18"/>
  <c r="C171" i="18"/>
  <c r="C179" i="18"/>
  <c r="C187" i="18"/>
  <c r="C195" i="18"/>
  <c r="C203" i="18"/>
  <c r="C211" i="18"/>
  <c r="C219" i="18"/>
  <c r="C227" i="18"/>
  <c r="C235" i="18"/>
  <c r="C243" i="18"/>
  <c r="C251" i="18"/>
  <c r="C259" i="18"/>
  <c r="C267" i="18"/>
  <c r="C275" i="18"/>
  <c r="C283" i="18"/>
  <c r="C291" i="18"/>
  <c r="C299" i="18"/>
  <c r="C4" i="18"/>
  <c r="C5" i="18"/>
  <c r="C3" i="18"/>
  <c r="C7" i="18"/>
  <c r="C8" i="18"/>
  <c r="C6" i="18"/>
  <c r="C182" i="18"/>
</calcChain>
</file>

<file path=xl/sharedStrings.xml><?xml version="1.0" encoding="utf-8"?>
<sst xmlns="http://schemas.openxmlformats.org/spreadsheetml/2006/main" count="2639" uniqueCount="427">
  <si>
    <t>fecha</t>
  </si>
  <si>
    <t>tipo_frecuencia</t>
  </si>
  <si>
    <t>Algeria</t>
  </si>
  <si>
    <t>Australia</t>
  </si>
  <si>
    <t>Bangladesh</t>
  </si>
  <si>
    <t>Belgium</t>
  </si>
  <si>
    <t>Brazil</t>
  </si>
  <si>
    <t>Chile</t>
  </si>
  <si>
    <t>China, People's Republic of</t>
  </si>
  <si>
    <t>Colombia</t>
  </si>
  <si>
    <t>Denmark</t>
  </si>
  <si>
    <t>Dominican Republic</t>
  </si>
  <si>
    <t>Ecuador</t>
  </si>
  <si>
    <t>Egypt, Arab Republic of</t>
  </si>
  <si>
    <t>Euro Area (EA)</t>
  </si>
  <si>
    <t>France</t>
  </si>
  <si>
    <t>Germany</t>
  </si>
  <si>
    <t>Greece</t>
  </si>
  <si>
    <t>India</t>
  </si>
  <si>
    <t>Indonesia</t>
  </si>
  <si>
    <t>Iran, Islamic Republic of</t>
  </si>
  <si>
    <t>Ireland</t>
  </si>
  <si>
    <t>Italy</t>
  </si>
  <si>
    <t>Jordan</t>
  </si>
  <si>
    <t>Korea, Republic of</t>
  </si>
  <si>
    <t>Latvia, Republic of</t>
  </si>
  <si>
    <t>Malaysia</t>
  </si>
  <si>
    <t>Malta</t>
  </si>
  <si>
    <t>Mexico</t>
  </si>
  <si>
    <t>Morocco</t>
  </si>
  <si>
    <t>Netherlands, The</t>
  </si>
  <si>
    <t>Pakistan</t>
  </si>
  <si>
    <t>Paraguay</t>
  </si>
  <si>
    <t>Peru</t>
  </si>
  <si>
    <t>Philippines</t>
  </si>
  <si>
    <t>Poland, Republic of</t>
  </si>
  <si>
    <t>Russian Federation</t>
  </si>
  <si>
    <t>Saudi Arabia</t>
  </si>
  <si>
    <t>South Africa</t>
  </si>
  <si>
    <t>Spain</t>
  </si>
  <si>
    <t>Thailand</t>
  </si>
  <si>
    <t>Tunisia</t>
  </si>
  <si>
    <t>Türkiye, Republic of</t>
  </si>
  <si>
    <t>United Kingdom</t>
  </si>
  <si>
    <t>United States</t>
  </si>
  <si>
    <t>Uruguay</t>
  </si>
  <si>
    <t>Venezuela, República Bolivariana de</t>
  </si>
  <si>
    <t>Vietnam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</si>
  <si>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</si>
  <si>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</si>
  <si>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</si>
  <si>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</si>
  <si>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</si>
  <si>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</si>
  <si>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</si>
  <si>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</si>
  <si>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</si>
  <si>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</si>
  <si>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</si>
  <si>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</si>
  <si>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</si>
  <si>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</si>
  <si>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</si>
  <si>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</si>
  <si>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</si>
  <si>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</si>
  <si>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</si>
  <si>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</si>
  <si>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</si>
  <si>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</si>
  <si>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</si>
  <si>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</si>
  <si>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mensual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</si>
  <si>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</si>
  <si>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</si>
  <si>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</si>
  <si>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</si>
  <si>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</si>
  <si>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</si>
  <si>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</si>
  <si>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</si>
  <si>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</si>
  <si>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</si>
  <si>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</si>
  <si>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</si>
  <si>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</si>
  <si>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</si>
  <si>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</si>
  <si>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</si>
  <si>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</si>
  <si>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</si>
  <si>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</si>
  <si>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</si>
  <si>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</si>
  <si>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</si>
  <si>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</si>
  <si>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</si>
  <si>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</si>
  <si>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</si>
  <si>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</si>
  <si>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</si>
  <si>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</si>
  <si>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</si>
  <si>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</si>
  <si>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</si>
  <si>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</si>
  <si>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</si>
  <si>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</si>
  <si>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</si>
  <si>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</si>
  <si>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</si>
  <si>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</si>
  <si>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</si>
  <si>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</si>
  <si>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</si>
  <si>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</si>
  <si>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</si>
  <si>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</si>
  <si>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</si>
  <si>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</si>
  <si>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</si>
  <si>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</si>
  <si>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</si>
  <si>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</si>
  <si>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</si>
  <si>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</si>
  <si>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</si>
  <si>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</si>
  <si>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</si>
  <si>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</si>
  <si>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</si>
  <si>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</si>
  <si>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</si>
  <si>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</si>
  <si>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</si>
  <si>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</si>
  <si>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</si>
  <si>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</si>
  <si>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</si>
  <si>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</si>
  <si>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</si>
  <si>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</si>
  <si>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</si>
  <si>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</si>
  <si>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</si>
  <si>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</si>
  <si>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</si>
  <si>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</si>
  <si>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</si>
  <si>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</si>
  <si>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</si>
  <si>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</si>
  <si>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</si>
  <si>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</si>
  <si>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</si>
  <si>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</si>
  <si>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</si>
  <si>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</si>
  <si>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</si>
  <si>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</si>
  <si>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</si>
  <si>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</si>
  <si>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</si>
  <si>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</si>
  <si>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</si>
  <si>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</si>
  <si>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</si>
  <si>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</si>
  <si>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</si>
  <si>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</si>
  <si>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</si>
  <si>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</si>
  <si>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</si>
  <si>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</si>
  <si>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</si>
  <si>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</si>
  <si>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</si>
  <si>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</si>
  <si>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</si>
  <si>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</si>
  <si>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</si>
  <si>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</si>
  <si>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</si>
  <si>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</si>
  <si>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</si>
  <si>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</si>
  <si>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</si>
  <si>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</si>
  <si>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</si>
  <si>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</si>
  <si>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</si>
  <si>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</si>
  <si>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</si>
  <si>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</si>
  <si>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</si>
  <si>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</si>
  <si>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</si>
  <si>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</si>
  <si>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</si>
  <si>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</si>
  <si>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</si>
  <si>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</si>
  <si>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</si>
  <si>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</si>
  <si>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</si>
  <si>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</si>
  <si>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</si>
  <si>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</si>
  <si>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</si>
  <si>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</si>
  <si>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</si>
  <si>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</si>
  <si>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</si>
  <si>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</si>
  <si>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</si>
  <si>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</si>
  <si>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</si>
  <si>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</si>
  <si>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</si>
  <si>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</si>
  <si>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</si>
  <si>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</si>
  <si>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</si>
  <si>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</si>
  <si>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</si>
  <si>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</si>
  <si>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</si>
  <si>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</si>
  <si>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</si>
  <si>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</si>
  <si>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</si>
  <si>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</si>
  <si>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</si>
  <si>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</si>
  <si>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</si>
  <si>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</si>
  <si>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</si>
  <si>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</si>
  <si>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</si>
  <si>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</si>
  <si>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</si>
  <si>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</si>
  <si>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</si>
  <si>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</si>
  <si>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</si>
  <si>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</si>
  <si>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</si>
  <si>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</si>
  <si>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</si>
  <si>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</si>
  <si>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</si>
  <si>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</si>
  <si>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</si>
  <si>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</si>
  <si>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</si>
  <si>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</si>
  <si>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</si>
  <si>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</si>
  <si>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</si>
  <si>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</si>
  <si>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</si>
  <si>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</si>
  <si>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</si>
  <si>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</si>
  <si>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</si>
  <si>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</si>
  <si>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</si>
  <si>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</si>
  <si>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</si>
  <si>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</si>
  <si>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</si>
  <si>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</si>
  <si>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</si>
  <si>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</si>
  <si>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</si>
  <si>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</si>
  <si>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</si>
  <si>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</si>
  <si>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</si>
  <si>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</si>
  <si>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</si>
  <si>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</si>
  <si>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</si>
  <si>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</si>
  <si>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</si>
  <si>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</si>
  <si>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</si>
  <si>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</si>
  <si>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</si>
  <si>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</si>
  <si>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</si>
  <si>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</si>
  <si>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</si>
  <si>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</si>
  <si>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</si>
  <si>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</si>
  <si>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</si>
  <si>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</si>
  <si>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</si>
  <si>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</si>
  <si>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</si>
  <si>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</si>
  <si>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</si>
  <si>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</si>
  <si>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</si>
  <si>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</si>
  <si>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</si>
  <si>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</si>
  <si>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</si>
  <si>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</si>
  <si>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</si>
  <si>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</si>
  <si>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</si>
  <si>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</si>
  <si>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</si>
  <si>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</si>
  <si>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</si>
  <si>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</si>
  <si>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</si>
  <si>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</si>
  <si>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</si>
  <si>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</si>
  <si>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</si>
  <si>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</si>
  <si>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</si>
  <si>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</si>
  <si>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</si>
  <si>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</si>
  <si>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</si>
  <si>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</si>
  <si>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</si>
  <si>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</si>
  <si>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</si>
  <si>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</si>
  <si>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</si>
  <si>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</si>
  <si>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</si>
  <si>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</si>
  <si>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</si>
  <si>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</si>
  <si>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</si>
  <si>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</si>
  <si>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</si>
  <si>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</si>
  <si>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</si>
  <si>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</si>
  <si>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</si>
  <si>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</si>
  <si>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</si>
  <si>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</si>
  <si>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</si>
  <si>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</si>
  <si>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</si>
  <si>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</si>
  <si>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</si>
  <si>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</si>
  <si>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</si>
  <si>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</si>
  <si>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</si>
  <si>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</si>
  <si>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</si>
  <si>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</si>
  <si>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</si>
  <si>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</si>
  <si>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</si>
  <si>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</si>
  <si>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</si>
  <si>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</si>
  <si>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</si>
  <si>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</si>
  <si>
    <t>Arabia Saudita</t>
  </si>
  <si>
    <t>Argelia</t>
  </si>
  <si>
    <t>Bélgica</t>
  </si>
  <si>
    <t>Brasil</t>
  </si>
  <si>
    <t>China</t>
  </si>
  <si>
    <t>Corea Republicana</t>
  </si>
  <si>
    <t>Dinamarca</t>
  </si>
  <si>
    <t>Egipto</t>
  </si>
  <si>
    <t>España</t>
  </si>
  <si>
    <t>Estados Unidos</t>
  </si>
  <si>
    <t>Filipinas</t>
  </si>
  <si>
    <t>Francia</t>
  </si>
  <si>
    <t>Grecia</t>
  </si>
  <si>
    <t>Irán</t>
  </si>
  <si>
    <t>Irlanda</t>
  </si>
  <si>
    <t>Italia</t>
  </si>
  <si>
    <t>Jordania</t>
  </si>
  <si>
    <t>Letonia</t>
  </si>
  <si>
    <t>Malasia</t>
  </si>
  <si>
    <t>Marruecos</t>
  </si>
  <si>
    <t>México</t>
  </si>
  <si>
    <t>Países Bajos</t>
  </si>
  <si>
    <t>Paquistán</t>
  </si>
  <si>
    <t>Perú</t>
  </si>
  <si>
    <t>Polonia</t>
  </si>
  <si>
    <t>Reino Unido</t>
  </si>
  <si>
    <t>República Dominicana</t>
  </si>
  <si>
    <t>República Federal de Alemania</t>
  </si>
  <si>
    <t>Rusia</t>
  </si>
  <si>
    <t>Sudáfrica</t>
  </si>
  <si>
    <t>Tailandia</t>
  </si>
  <si>
    <t>Túnez</t>
  </si>
  <si>
    <t>Turquía</t>
  </si>
  <si>
    <t>Venezuela</t>
  </si>
  <si>
    <t>SUMA</t>
  </si>
  <si>
    <t>Área del Euro (AE)</t>
  </si>
  <si>
    <t>Alemania</t>
  </si>
  <si>
    <t>Pakistán</t>
  </si>
  <si>
    <t>Turquía, República de</t>
  </si>
  <si>
    <t>Paises Yami</t>
  </si>
  <si>
    <t>Paises FMI</t>
  </si>
  <si>
    <t>Participaciones</t>
  </si>
  <si>
    <t>Tipo de cambio de socios comerciales (domestic currency per dollar US)</t>
  </si>
  <si>
    <t>Tipo de cambio de socios comerciales (expresado en pesos S$C 1 = ARS x)</t>
  </si>
  <si>
    <t>ARS / USD</t>
  </si>
  <si>
    <t>En este color TC de países eurozona</t>
  </si>
  <si>
    <t>Participaciones calculadas por Yami</t>
  </si>
  <si>
    <t>Participaciones calculadas por Yami ordenadas en base a hojas previas</t>
  </si>
  <si>
    <t>Participaciones calculadas por Yami ordenadas en base a hojas previas sumando 100% por año</t>
  </si>
  <si>
    <t>Índice p/ buscar</t>
  </si>
  <si>
    <t>Falta VENEZUELA desde 2018.m6</t>
  </si>
  <si>
    <t>Falta IRAN desde 2024.m6</t>
  </si>
  <si>
    <t>Desde 2025.m7 hacia atrás están todos los demas</t>
  </si>
  <si>
    <t>Argentina</t>
  </si>
  <si>
    <t>CON ESTE RELLENO DATOS FALTANTES</t>
  </si>
  <si>
    <t>IPC país (tomado del data de IMF)</t>
  </si>
  <si>
    <t>Tipo de cambio real bilateral (expresado en pesos S$C 1 constantes de 2015.12 = ARS x constantes de 2015.12)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</si>
</sst>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_p_t_a_-;\-* #,##0.00\ _p_t_a_-;_-* &quot;-&quot;??\ _p_t_a_-;_-@_-"/>
  </numFmts>
  <fonts count="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1" applyFont="1" applyFill="1"/>
    <xf numFmtId="9" fontId="0" fillId="0" borderId="0" xfId="0" applyNumberFormat="1"/>
    <xf numFmtId="0" fontId="0" fillId="2" borderId="0" xfId="0" applyFill="1"/>
    <xf numFmtId="0" fontId="0" fillId="4" borderId="1" xfId="0" applyFill="1" applyBorder="1"/>
    <xf numFmtId="0" fontId="4" fillId="0" borderId="0" xfId="0" applyFont="1"/>
    <xf numFmtId="0" fontId="3" fillId="3" borderId="0" xfId="0" applyFont="1" applyFill="1" applyAlignment="1">
      <alignment wrapText="1"/>
    </xf>
    <xf numFmtId="164" fontId="0" fillId="0" borderId="0" xfId="1" applyNumberFormat="1" applyFont="1"/>
    <xf numFmtId="0" fontId="0" fillId="5" borderId="0" xfId="0" applyFill="1"/>
    <xf numFmtId="0" fontId="5" fillId="0" borderId="0" xfId="0" applyFont="1"/>
    <xf numFmtId="0" fontId="5" fillId="6" borderId="0" xfId="0" applyFont="1" applyFill="1"/>
    <xf numFmtId="0" fontId="0" fillId="6" borderId="0" xfId="0" applyFill="1"/>
    <xf numFmtId="0" fontId="3" fillId="6" borderId="0" xfId="0" applyFont="1" applyFill="1"/>
    <xf numFmtId="164" fontId="6" fillId="6" borderId="0" xfId="1" applyNumberFormat="1" applyFont="1" applyFill="1"/>
    <xf numFmtId="0" fontId="3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wrapText="1"/>
    </xf>
  </cellXfs>
  <cellStyles count="3">
    <cellStyle name="Millares 2" xfId="2" xr:uid="{10440C25-21D0-4A5E-A3A3-E712BA5F7A3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corvalan\Desktop\Trabajo\Paper\Paper-ITCRM.SF\Archivos%20de%20trabajo\Datos\Construyendo%20ITCRM\dataset_limpio_IMF_CPI.xlsx" TargetMode="External"/><Relationship Id="rId1" Type="http://schemas.openxmlformats.org/officeDocument/2006/relationships/externalLinkPath" Target="dataset_limpio_IMF_C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I_socios_expo"/>
      <sheetName val="CPI vertical"/>
      <sheetName val="CPI_2015.12 = 100"/>
      <sheetName val="CPI average"/>
      <sheetName val="CPI average 2015 = 100"/>
    </sheetNames>
    <sheetDataSet>
      <sheetData sheetId="0"/>
      <sheetData sheetId="1"/>
      <sheetData sheetId="2">
        <row r="1">
          <cell r="C1" t="str">
            <v>Algeria</v>
          </cell>
          <cell r="D1" t="str">
            <v>Bangladesh</v>
          </cell>
          <cell r="E1" t="str">
            <v>Belgium</v>
          </cell>
          <cell r="F1" t="str">
            <v>Belgium</v>
          </cell>
          <cell r="G1" t="str">
            <v>Brazil</v>
          </cell>
          <cell r="H1" t="str">
            <v>Chile</v>
          </cell>
          <cell r="I1" t="str">
            <v>China, People's Republic of</v>
          </cell>
          <cell r="J1" t="str">
            <v>Colombia</v>
          </cell>
          <cell r="K1" t="str">
            <v>Denmark</v>
          </cell>
          <cell r="L1" t="str">
            <v>Denmark</v>
          </cell>
          <cell r="M1" t="str">
            <v>Dominican Republic</v>
          </cell>
          <cell r="N1" t="str">
            <v>Ecuador</v>
          </cell>
          <cell r="O1" t="str">
            <v>Egypt, Arab Republic of</v>
          </cell>
          <cell r="P1" t="str">
            <v>France</v>
          </cell>
          <cell r="Q1" t="str">
            <v>France</v>
          </cell>
          <cell r="R1" t="str">
            <v>Germany</v>
          </cell>
          <cell r="S1" t="str">
            <v>Germany</v>
          </cell>
          <cell r="T1" t="str">
            <v>Greece</v>
          </cell>
          <cell r="U1" t="str">
            <v>Greece</v>
          </cell>
          <cell r="V1" t="str">
            <v>India</v>
          </cell>
          <cell r="W1" t="str">
            <v>Indonesia</v>
          </cell>
          <cell r="X1" t="str">
            <v>Iran, Islamic Republic of</v>
          </cell>
          <cell r="Y1" t="str">
            <v>Ireland</v>
          </cell>
          <cell r="Z1" t="str">
            <v>Ireland</v>
          </cell>
          <cell r="AA1" t="str">
            <v>Italy</v>
          </cell>
          <cell r="AB1" t="str">
            <v>Italy</v>
          </cell>
          <cell r="AC1" t="str">
            <v>Jordan</v>
          </cell>
          <cell r="AD1" t="str">
            <v>Korea, Republic of</v>
          </cell>
          <cell r="AE1" t="str">
            <v>Latvia, Republic of</v>
          </cell>
          <cell r="AF1" t="str">
            <v>Latvia, Republic of</v>
          </cell>
          <cell r="AG1" t="str">
            <v>Malaysia</v>
          </cell>
          <cell r="AH1" t="str">
            <v>Malta</v>
          </cell>
          <cell r="AI1" t="str">
            <v>Malta</v>
          </cell>
          <cell r="AJ1" t="str">
            <v>Mexico</v>
          </cell>
          <cell r="AK1" t="str">
            <v>Morocco</v>
          </cell>
          <cell r="AL1" t="str">
            <v>Netherlands, The</v>
          </cell>
          <cell r="AM1" t="str">
            <v>Netherlands, The</v>
          </cell>
          <cell r="AN1" t="str">
            <v>Pakistan</v>
          </cell>
          <cell r="AO1" t="str">
            <v>Paraguay</v>
          </cell>
          <cell r="AP1" t="str">
            <v>Peru</v>
          </cell>
          <cell r="AQ1" t="str">
            <v>Philippines</v>
          </cell>
          <cell r="AR1" t="str">
            <v>Poland, Republic of</v>
          </cell>
          <cell r="AS1" t="str">
            <v>Poland, Republic of</v>
          </cell>
          <cell r="AT1" t="str">
            <v>Russian Federation</v>
          </cell>
          <cell r="AU1" t="str">
            <v>Saudi Arabia</v>
          </cell>
          <cell r="AV1" t="str">
            <v>South Africa</v>
          </cell>
          <cell r="AW1" t="str">
            <v>Spain</v>
          </cell>
          <cell r="AX1" t="str">
            <v>Spain</v>
          </cell>
          <cell r="AY1" t="str">
            <v>Thailand</v>
          </cell>
          <cell r="AZ1" t="str">
            <v>Tunisia</v>
          </cell>
          <cell r="BA1" t="str">
            <v>Türkiye, Republic of</v>
          </cell>
          <cell r="BB1" t="str">
            <v>Türkiye, Republic of</v>
          </cell>
          <cell r="BC1" t="str">
            <v>United Kingdom</v>
          </cell>
          <cell r="BD1" t="str">
            <v>United Kingdom</v>
          </cell>
          <cell r="BE1" t="str">
            <v>United States</v>
          </cell>
          <cell r="BF1" t="str">
            <v>Uruguay</v>
          </cell>
          <cell r="BG1" t="str">
            <v>Venezuela, República Bolivariana de</v>
          </cell>
          <cell r="BH1" t="str">
            <v>Vietnam</v>
          </cell>
        </row>
        <row r="2">
          <cell r="C2">
            <v>0</v>
          </cell>
          <cell r="D2">
            <v>0</v>
          </cell>
          <cell r="E2">
            <v>74.09172126265635</v>
          </cell>
          <cell r="F2">
            <v>75.0295624753646</v>
          </cell>
          <cell r="G2">
            <v>37.68096911534618</v>
          </cell>
          <cell r="H2">
            <v>62.522299539663848</v>
          </cell>
          <cell r="I2">
            <v>71.359556051020249</v>
          </cell>
          <cell r="J2">
            <v>49.655175311815235</v>
          </cell>
          <cell r="K2">
            <v>76.853707414829671</v>
          </cell>
          <cell r="L2">
            <v>78.156312625250507</v>
          </cell>
          <cell r="M2">
            <v>28.43683714948375</v>
          </cell>
          <cell r="N2">
            <v>47.544867053067833</v>
          </cell>
          <cell r="O2">
            <v>0</v>
          </cell>
          <cell r="P2">
            <v>80.097960815673716</v>
          </cell>
          <cell r="Q2">
            <v>78.399440503546799</v>
          </cell>
          <cell r="R2">
            <v>80.833415801177225</v>
          </cell>
          <cell r="S2">
            <v>79.819277108433738</v>
          </cell>
          <cell r="T2">
            <v>72.251772306304048</v>
          </cell>
          <cell r="U2">
            <v>71.624324864972991</v>
          </cell>
          <cell r="V2">
            <v>36.467167305392095</v>
          </cell>
          <cell r="W2">
            <v>34.406652101428428</v>
          </cell>
          <cell r="X2">
            <v>0</v>
          </cell>
          <cell r="Y2">
            <v>76.27118644067798</v>
          </cell>
          <cell r="Z2">
            <v>78.01204819277109</v>
          </cell>
          <cell r="AA2">
            <v>76.397239424224836</v>
          </cell>
          <cell r="AB2">
            <v>74.55268389662028</v>
          </cell>
          <cell r="AC2">
            <v>0</v>
          </cell>
          <cell r="AD2">
            <v>67.954139055432833</v>
          </cell>
          <cell r="AE2">
            <v>56.199012992244931</v>
          </cell>
          <cell r="AF2">
            <v>55.993573718641954</v>
          </cell>
          <cell r="AG2">
            <v>70.998150037380071</v>
          </cell>
          <cell r="AH2">
            <v>0</v>
          </cell>
          <cell r="AI2">
            <v>72.312373225152129</v>
          </cell>
          <cell r="AJ2">
            <v>54.550499899996417</v>
          </cell>
          <cell r="AK2">
            <v>0</v>
          </cell>
          <cell r="AL2">
            <v>76.569878428614473</v>
          </cell>
          <cell r="AM2">
            <v>76.51659480597614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72.891566265060234</v>
          </cell>
          <cell r="AS2">
            <v>73.251432078559731</v>
          </cell>
          <cell r="AT2">
            <v>21.9329152961967</v>
          </cell>
          <cell r="AU2">
            <v>64.93355039383367</v>
          </cell>
          <cell r="AV2">
            <v>46.934444444444445</v>
          </cell>
          <cell r="AW2">
            <v>72.40221859218687</v>
          </cell>
          <cell r="AX2">
            <v>71.875312219002893</v>
          </cell>
          <cell r="AY2">
            <v>0</v>
          </cell>
          <cell r="AZ2">
            <v>0</v>
          </cell>
          <cell r="BA2">
            <v>14.877552995837769</v>
          </cell>
          <cell r="BB2">
            <v>16.06629442754322</v>
          </cell>
          <cell r="BC2">
            <v>72.382851445663007</v>
          </cell>
          <cell r="BD2">
            <v>73.207171314741032</v>
          </cell>
          <cell r="BE2">
            <v>74.030229362646622</v>
          </cell>
          <cell r="BF2">
            <v>0</v>
          </cell>
          <cell r="BG2">
            <v>0</v>
          </cell>
          <cell r="BH2">
            <v>0</v>
          </cell>
        </row>
        <row r="3">
          <cell r="C3">
            <v>0</v>
          </cell>
          <cell r="D3">
            <v>0</v>
          </cell>
          <cell r="E3">
            <v>75.421878102044872</v>
          </cell>
          <cell r="F3">
            <v>75.354749704375251</v>
          </cell>
          <cell r="G3">
            <v>37.854343370048312</v>
          </cell>
          <cell r="H3">
            <v>62.330050315812002</v>
          </cell>
          <cell r="I3">
            <v>71.430918933495249</v>
          </cell>
          <cell r="J3">
            <v>50.598485824164165</v>
          </cell>
          <cell r="K3">
            <v>77.454909819639269</v>
          </cell>
          <cell r="L3">
            <v>78.557114228456925</v>
          </cell>
          <cell r="M3">
            <v>28.475372712657421</v>
          </cell>
          <cell r="N3">
            <v>48.929669006066362</v>
          </cell>
          <cell r="O3">
            <v>0</v>
          </cell>
          <cell r="P3">
            <v>80.317872850859658</v>
          </cell>
          <cell r="Q3">
            <v>78.61924268158657</v>
          </cell>
          <cell r="R3">
            <v>81.301188213611169</v>
          </cell>
          <cell r="S3">
            <v>80.321285140562253</v>
          </cell>
          <cell r="T3">
            <v>72.180151367236249</v>
          </cell>
          <cell r="U3">
            <v>71.474294858971788</v>
          </cell>
          <cell r="V3">
            <v>36.303271988738565</v>
          </cell>
          <cell r="W3">
            <v>34.700306486929122</v>
          </cell>
          <cell r="X3">
            <v>0</v>
          </cell>
          <cell r="Y3">
            <v>76.997578692493946</v>
          </cell>
          <cell r="Z3">
            <v>78.714859437751016</v>
          </cell>
          <cell r="AA3">
            <v>76.663905529847739</v>
          </cell>
          <cell r="AB3">
            <v>74.155069582504979</v>
          </cell>
          <cell r="AC3">
            <v>0</v>
          </cell>
          <cell r="AD3">
            <v>68.285473861365304</v>
          </cell>
          <cell r="AE3">
            <v>56.128512438312008</v>
          </cell>
          <cell r="AF3">
            <v>55.881325053342756</v>
          </cell>
          <cell r="AG3">
            <v>71.138462586861067</v>
          </cell>
          <cell r="AH3">
            <v>0</v>
          </cell>
          <cell r="AI3">
            <v>72.383367139959446</v>
          </cell>
          <cell r="AJ3">
            <v>54.514395293890935</v>
          </cell>
          <cell r="AK3">
            <v>0</v>
          </cell>
          <cell r="AL3">
            <v>77.253089520747508</v>
          </cell>
          <cell r="AM3">
            <v>77.188408703499448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72.891566265060234</v>
          </cell>
          <cell r="AS3">
            <v>73.322144026186578</v>
          </cell>
          <cell r="AT3">
            <v>22.432986328108822</v>
          </cell>
          <cell r="AU3">
            <v>64.801301703201901</v>
          </cell>
          <cell r="AV3">
            <v>47.070092592592594</v>
          </cell>
          <cell r="AW3">
            <v>72.639911170899936</v>
          </cell>
          <cell r="AX3">
            <v>71.875312219002893</v>
          </cell>
          <cell r="AY3">
            <v>0</v>
          </cell>
          <cell r="AZ3">
            <v>0</v>
          </cell>
          <cell r="BA3">
            <v>15.090504307424258</v>
          </cell>
          <cell r="BB3">
            <v>16.355398085627364</v>
          </cell>
          <cell r="BC3">
            <v>72.48255234297109</v>
          </cell>
          <cell r="BD3">
            <v>73.406374501992033</v>
          </cell>
          <cell r="BE3">
            <v>74.326181164781715</v>
          </cell>
          <cell r="BF3">
            <v>0</v>
          </cell>
          <cell r="BG3">
            <v>0</v>
          </cell>
          <cell r="BH3">
            <v>0</v>
          </cell>
        </row>
        <row r="4">
          <cell r="C4">
            <v>0</v>
          </cell>
          <cell r="D4">
            <v>0</v>
          </cell>
          <cell r="E4">
            <v>75.560849712130235</v>
          </cell>
          <cell r="F4">
            <v>75.522270398108006</v>
          </cell>
          <cell r="G4">
            <v>37.998117142240332</v>
          </cell>
          <cell r="H4">
            <v>62.626785140777216</v>
          </cell>
          <cell r="I4">
            <v>71.002342467767505</v>
          </cell>
          <cell r="J4">
            <v>51.343637415511601</v>
          </cell>
          <cell r="K4">
            <v>77.855711422845701</v>
          </cell>
          <cell r="L4">
            <v>78.957915831663328</v>
          </cell>
          <cell r="M4">
            <v>28.3549490777397</v>
          </cell>
          <cell r="N4">
            <v>50.003279508957576</v>
          </cell>
          <cell r="O4">
            <v>0</v>
          </cell>
          <cell r="P4">
            <v>80.67772890843662</v>
          </cell>
          <cell r="Q4">
            <v>78.998900989109785</v>
          </cell>
          <cell r="R4">
            <v>81.301188213611169</v>
          </cell>
          <cell r="S4">
            <v>80.321285140562253</v>
          </cell>
          <cell r="T4">
            <v>73.595321231141483</v>
          </cell>
          <cell r="U4">
            <v>73.144628925785156</v>
          </cell>
          <cell r="V4">
            <v>36.467167305392095</v>
          </cell>
          <cell r="W4">
            <v>35.012312012272972</v>
          </cell>
          <cell r="X4">
            <v>0</v>
          </cell>
          <cell r="Y4">
            <v>77.602905569007262</v>
          </cell>
          <cell r="Z4">
            <v>79.317269076305223</v>
          </cell>
          <cell r="AA4">
            <v>76.730559532955127</v>
          </cell>
          <cell r="AB4">
            <v>74.85089463220676</v>
          </cell>
          <cell r="AC4">
            <v>0</v>
          </cell>
          <cell r="AD4">
            <v>68.883980225097304</v>
          </cell>
          <cell r="AE4">
            <v>56.410514654043709</v>
          </cell>
          <cell r="AF4">
            <v>56.15259098449463</v>
          </cell>
          <cell r="AG4">
            <v>70.998150037380071</v>
          </cell>
          <cell r="AH4">
            <v>0</v>
          </cell>
          <cell r="AI4">
            <v>72.809330628803252</v>
          </cell>
          <cell r="AJ4">
            <v>54.859786667259613</v>
          </cell>
          <cell r="AK4">
            <v>0</v>
          </cell>
          <cell r="AL4">
            <v>78.137245051743193</v>
          </cell>
          <cell r="AM4">
            <v>77.910357966509579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73.293172690763058</v>
          </cell>
          <cell r="AS4">
            <v>73.67567103109657</v>
          </cell>
          <cell r="AT4">
            <v>22.85023351342949</v>
          </cell>
          <cell r="AU4">
            <v>64.801301703201901</v>
          </cell>
          <cell r="AV4">
            <v>47.38660493827161</v>
          </cell>
          <cell r="AW4">
            <v>72.945987209463723</v>
          </cell>
          <cell r="AX4">
            <v>72.454790688380456</v>
          </cell>
          <cell r="AY4">
            <v>0</v>
          </cell>
          <cell r="AZ4">
            <v>0</v>
          </cell>
          <cell r="BA4">
            <v>16.155260865356695</v>
          </cell>
          <cell r="BB4">
            <v>17.348438079691324</v>
          </cell>
          <cell r="BC4">
            <v>72.781655034895323</v>
          </cell>
          <cell r="BD4">
            <v>73.605577689243034</v>
          </cell>
          <cell r="BE4">
            <v>74.495296480287479</v>
          </cell>
          <cell r="BF4">
            <v>0</v>
          </cell>
          <cell r="BG4">
            <v>0</v>
          </cell>
          <cell r="BH4">
            <v>0</v>
          </cell>
        </row>
        <row r="5">
          <cell r="C5">
            <v>0</v>
          </cell>
          <cell r="D5">
            <v>0</v>
          </cell>
          <cell r="E5">
            <v>76.235854675402024</v>
          </cell>
          <cell r="F5">
            <v>76.172644856129281</v>
          </cell>
          <cell r="G5">
            <v>38.218451560924692</v>
          </cell>
          <cell r="H5">
            <v>62.912643185954394</v>
          </cell>
          <cell r="I5">
            <v>71.144336419441643</v>
          </cell>
          <cell r="J5">
            <v>51.930232341562018</v>
          </cell>
          <cell r="K5">
            <v>78.156312625250507</v>
          </cell>
          <cell r="L5">
            <v>79.458917835671343</v>
          </cell>
          <cell r="M5">
            <v>28.530767584719584</v>
          </cell>
          <cell r="N5">
            <v>50.86424252093348</v>
          </cell>
          <cell r="O5">
            <v>0</v>
          </cell>
          <cell r="P5">
            <v>81.067572970811668</v>
          </cell>
          <cell r="Q5">
            <v>79.408532320911178</v>
          </cell>
          <cell r="R5">
            <v>81.675423060039137</v>
          </cell>
          <cell r="S5">
            <v>80.622489959839356</v>
          </cell>
          <cell r="T5">
            <v>74.287793396299875</v>
          </cell>
          <cell r="U5">
            <v>73.954790958191623</v>
          </cell>
          <cell r="V5">
            <v>36.713015951359822</v>
          </cell>
          <cell r="W5">
            <v>35.177496369534843</v>
          </cell>
          <cell r="X5">
            <v>0</v>
          </cell>
          <cell r="Y5">
            <v>78.208232445520579</v>
          </cell>
          <cell r="Z5">
            <v>79.91967871485943</v>
          </cell>
          <cell r="AA5">
            <v>77.063889660324065</v>
          </cell>
          <cell r="AB5">
            <v>75.447316103379734</v>
          </cell>
          <cell r="AC5">
            <v>0</v>
          </cell>
          <cell r="AD5">
            <v>69.149048069843275</v>
          </cell>
          <cell r="AE5">
            <v>56.632087823547181</v>
          </cell>
          <cell r="AF5">
            <v>56.3490311787317</v>
          </cell>
          <cell r="AG5">
            <v>71.068306312120569</v>
          </cell>
          <cell r="AH5">
            <v>0</v>
          </cell>
          <cell r="AI5">
            <v>75.415821501014207</v>
          </cell>
          <cell r="AJ5">
            <v>55.136517523760823</v>
          </cell>
          <cell r="AK5">
            <v>0</v>
          </cell>
          <cell r="AL5">
            <v>78.740078368331154</v>
          </cell>
          <cell r="AM5">
            <v>78.341522109696172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73.895582329317264</v>
          </cell>
          <cell r="AS5">
            <v>74.241317512274961</v>
          </cell>
          <cell r="AT5">
            <v>23.259256286324224</v>
          </cell>
          <cell r="AU5">
            <v>64.801301703201901</v>
          </cell>
          <cell r="AV5">
            <v>47.612685185185185</v>
          </cell>
          <cell r="AW5">
            <v>73.32479207371108</v>
          </cell>
          <cell r="AX5">
            <v>73.104206214407029</v>
          </cell>
          <cell r="AY5">
            <v>0</v>
          </cell>
          <cell r="AZ5">
            <v>0</v>
          </cell>
          <cell r="BA5">
            <v>18.071822669635079</v>
          </cell>
          <cell r="BB5">
            <v>19.141333382800322</v>
          </cell>
          <cell r="BC5">
            <v>73.180458624127624</v>
          </cell>
          <cell r="BD5">
            <v>74.103585657370516</v>
          </cell>
          <cell r="BE5">
            <v>74.791248282422558</v>
          </cell>
          <cell r="BF5">
            <v>0</v>
          </cell>
          <cell r="BG5">
            <v>0</v>
          </cell>
          <cell r="BH5">
            <v>0</v>
          </cell>
        </row>
        <row r="6">
          <cell r="C6">
            <v>0</v>
          </cell>
          <cell r="D6">
            <v>0</v>
          </cell>
          <cell r="E6">
            <v>76.632916418503086</v>
          </cell>
          <cell r="F6">
            <v>76.655498620417816</v>
          </cell>
          <cell r="G6">
            <v>38.375133814211345</v>
          </cell>
          <cell r="H6">
            <v>63.185965100096354</v>
          </cell>
          <cell r="I6">
            <v>70.788619726980414</v>
          </cell>
          <cell r="J6">
            <v>52.152195773018541</v>
          </cell>
          <cell r="K6">
            <v>78.557114228456925</v>
          </cell>
          <cell r="L6">
            <v>79.859719438877761</v>
          </cell>
          <cell r="M6">
            <v>28.60543023836863</v>
          </cell>
          <cell r="N6">
            <v>50.947226907631716</v>
          </cell>
          <cell r="O6">
            <v>0</v>
          </cell>
          <cell r="P6">
            <v>81.567373050779679</v>
          </cell>
          <cell r="Q6">
            <v>79.918073733639716</v>
          </cell>
          <cell r="R6">
            <v>81.956099194860101</v>
          </cell>
          <cell r="S6">
            <v>81.02409638554218</v>
          </cell>
          <cell r="T6">
            <v>74.601737668720972</v>
          </cell>
          <cell r="U6">
            <v>74.324864972994604</v>
          </cell>
          <cell r="V6">
            <v>36.958860816669201</v>
          </cell>
          <cell r="W6">
            <v>35.575148580371248</v>
          </cell>
          <cell r="X6">
            <v>0</v>
          </cell>
          <cell r="Y6">
            <v>78.692493946731247</v>
          </cell>
          <cell r="Z6">
            <v>80.421686746987959</v>
          </cell>
          <cell r="AA6">
            <v>77.263881725562243</v>
          </cell>
          <cell r="AB6">
            <v>75.646123260437363</v>
          </cell>
          <cell r="AC6">
            <v>0</v>
          </cell>
          <cell r="AD6">
            <v>69.082781108656789</v>
          </cell>
          <cell r="AE6">
            <v>57.206163762715271</v>
          </cell>
          <cell r="AF6">
            <v>56.947687373685042</v>
          </cell>
          <cell r="AG6">
            <v>71.138462586861067</v>
          </cell>
          <cell r="AH6">
            <v>0</v>
          </cell>
          <cell r="AI6">
            <v>76.135902636916825</v>
          </cell>
          <cell r="AJ6">
            <v>55.263035250785521</v>
          </cell>
          <cell r="AK6">
            <v>0</v>
          </cell>
          <cell r="AL6">
            <v>79.001306138852598</v>
          </cell>
          <cell r="AM6">
            <v>78.602226010227611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74.799196787148603</v>
          </cell>
          <cell r="AS6">
            <v>75.089795417348611</v>
          </cell>
          <cell r="AT6">
            <v>23.67327359008025</v>
          </cell>
          <cell r="AU6">
            <v>64.669053012570117</v>
          </cell>
          <cell r="AV6">
            <v>47.793549382716058</v>
          </cell>
          <cell r="AW6">
            <v>73.602105420496883</v>
          </cell>
          <cell r="AX6">
            <v>73.363972424817675</v>
          </cell>
          <cell r="AY6">
            <v>0</v>
          </cell>
          <cell r="AZ6">
            <v>0</v>
          </cell>
          <cell r="BA6">
            <v>19.059142386990612</v>
          </cell>
          <cell r="BB6">
            <v>20.108681457297617</v>
          </cell>
          <cell r="BC6">
            <v>73.778664007976076</v>
          </cell>
          <cell r="BD6">
            <v>74.601593625498012</v>
          </cell>
          <cell r="BE6">
            <v>75.129478913434085</v>
          </cell>
          <cell r="BF6">
            <v>0</v>
          </cell>
          <cell r="BG6">
            <v>0</v>
          </cell>
          <cell r="BH6">
            <v>0</v>
          </cell>
        </row>
        <row r="7">
          <cell r="C7">
            <v>0</v>
          </cell>
          <cell r="D7">
            <v>0</v>
          </cell>
          <cell r="E7">
            <v>76.77188802858845</v>
          </cell>
          <cell r="F7">
            <v>76.793456838785971</v>
          </cell>
          <cell r="G7">
            <v>38.574770151140505</v>
          </cell>
          <cell r="H7">
            <v>63.221079113585269</v>
          </cell>
          <cell r="I7">
            <v>69.939150834921321</v>
          </cell>
          <cell r="J7">
            <v>52.175977569246022</v>
          </cell>
          <cell r="K7">
            <v>78.456913827655299</v>
          </cell>
          <cell r="L7">
            <v>79.759519038076149</v>
          </cell>
          <cell r="M7">
            <v>28.444062567578843</v>
          </cell>
          <cell r="N7">
            <v>51.190993543553397</v>
          </cell>
          <cell r="O7">
            <v>0</v>
          </cell>
          <cell r="P7">
            <v>81.617353058776487</v>
          </cell>
          <cell r="Q7">
            <v>79.978019782196014</v>
          </cell>
          <cell r="R7">
            <v>82.049647333666599</v>
          </cell>
          <cell r="S7">
            <v>81.124497991967871</v>
          </cell>
          <cell r="T7">
            <v>74.522101173685016</v>
          </cell>
          <cell r="U7">
            <v>74.254850970194028</v>
          </cell>
          <cell r="V7">
            <v>37.450554327946399</v>
          </cell>
          <cell r="W7">
            <v>36.168578414432602</v>
          </cell>
          <cell r="X7">
            <v>0</v>
          </cell>
          <cell r="Y7">
            <v>79.1767554479419</v>
          </cell>
          <cell r="Z7">
            <v>81.02409638554218</v>
          </cell>
          <cell r="AA7">
            <v>77.463873790800406</v>
          </cell>
          <cell r="AB7">
            <v>75.844930417495021</v>
          </cell>
          <cell r="AC7">
            <v>0</v>
          </cell>
          <cell r="AD7">
            <v>69.281581992216275</v>
          </cell>
          <cell r="AE7">
            <v>57.518380501561083</v>
          </cell>
          <cell r="AF7">
            <v>57.218953304836916</v>
          </cell>
          <cell r="AG7">
            <v>71.068306312120569</v>
          </cell>
          <cell r="AH7">
            <v>0</v>
          </cell>
          <cell r="AI7">
            <v>76.277890466531446</v>
          </cell>
          <cell r="AJ7">
            <v>55.393741785921371</v>
          </cell>
          <cell r="AK7">
            <v>0</v>
          </cell>
          <cell r="AL7">
            <v>78.709936702501764</v>
          </cell>
          <cell r="AM7">
            <v>78.301413817306724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74.698795180722897</v>
          </cell>
          <cell r="AS7">
            <v>75.019083469721764</v>
          </cell>
          <cell r="AT7">
            <v>24.056775839211781</v>
          </cell>
          <cell r="AU7">
            <v>64.669053012570117</v>
          </cell>
          <cell r="AV7">
            <v>48.019629629629634</v>
          </cell>
          <cell r="AW7">
            <v>73.850111570203822</v>
          </cell>
          <cell r="AX7">
            <v>73.56379258667198</v>
          </cell>
          <cell r="AY7">
            <v>0</v>
          </cell>
          <cell r="AZ7">
            <v>0</v>
          </cell>
          <cell r="BA7">
            <v>19.717355531894299</v>
          </cell>
          <cell r="BB7">
            <v>20.738740075684497</v>
          </cell>
          <cell r="BC7">
            <v>73.878364905284144</v>
          </cell>
          <cell r="BD7">
            <v>74.701195219123505</v>
          </cell>
          <cell r="BE7">
            <v>75.2563154000634</v>
          </cell>
          <cell r="BF7">
            <v>0</v>
          </cell>
          <cell r="BG7">
            <v>0</v>
          </cell>
          <cell r="BH7">
            <v>0</v>
          </cell>
        </row>
        <row r="8">
          <cell r="C8">
            <v>0</v>
          </cell>
          <cell r="D8">
            <v>0</v>
          </cell>
          <cell r="E8">
            <v>75.809013301568413</v>
          </cell>
          <cell r="F8">
            <v>76.734331888056758</v>
          </cell>
          <cell r="G8">
            <v>39.08777099464298</v>
          </cell>
          <cell r="H8">
            <v>63.099036505727447</v>
          </cell>
          <cell r="I8">
            <v>69.589454969865912</v>
          </cell>
          <cell r="J8">
            <v>52.231468427110158</v>
          </cell>
          <cell r="K8">
            <v>78.256513026052104</v>
          </cell>
          <cell r="L8">
            <v>79.458917835671343</v>
          </cell>
          <cell r="M8">
            <v>28.376625332024886</v>
          </cell>
          <cell r="N8">
            <v>51.315470123597571</v>
          </cell>
          <cell r="O8">
            <v>0</v>
          </cell>
          <cell r="P8">
            <v>81.447421031587368</v>
          </cell>
          <cell r="Q8">
            <v>79.798181636527133</v>
          </cell>
          <cell r="R8">
            <v>82.143216618074078</v>
          </cell>
          <cell r="S8">
            <v>81.224899598393591</v>
          </cell>
          <cell r="T8">
            <v>73.220856017456555</v>
          </cell>
          <cell r="U8">
            <v>72.764552910582111</v>
          </cell>
          <cell r="V8">
            <v>37.942232716590453</v>
          </cell>
          <cell r="W8">
            <v>36.933313668815785</v>
          </cell>
          <cell r="X8">
            <v>0</v>
          </cell>
          <cell r="Y8">
            <v>78.934624697336574</v>
          </cell>
          <cell r="Z8">
            <v>80.823293172690768</v>
          </cell>
          <cell r="AA8">
            <v>77.53053781254647</v>
          </cell>
          <cell r="AB8">
            <v>75.646123260437363</v>
          </cell>
          <cell r="AC8">
            <v>0</v>
          </cell>
          <cell r="AD8">
            <v>69.41411591458926</v>
          </cell>
          <cell r="AE8">
            <v>57.24644979353409</v>
          </cell>
          <cell r="AF8">
            <v>56.975744510046347</v>
          </cell>
          <cell r="AG8">
            <v>71.068306312120569</v>
          </cell>
          <cell r="AH8">
            <v>0</v>
          </cell>
          <cell r="AI8">
            <v>76.977687626774866</v>
          </cell>
          <cell r="AJ8">
            <v>55.249817483635852</v>
          </cell>
          <cell r="AK8">
            <v>0</v>
          </cell>
          <cell r="AL8">
            <v>78.659700592786095</v>
          </cell>
          <cell r="AM8">
            <v>78.191116013235742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74.297188755020088</v>
          </cell>
          <cell r="AS8">
            <v>74.806972176759416</v>
          </cell>
          <cell r="AT8">
            <v>24.165031021515343</v>
          </cell>
          <cell r="AU8">
            <v>64.536804321938334</v>
          </cell>
          <cell r="AV8">
            <v>47.974429012345681</v>
          </cell>
          <cell r="AW8">
            <v>74.031367775962764</v>
          </cell>
          <cell r="AX8">
            <v>73.04426016585073</v>
          </cell>
          <cell r="AY8">
            <v>0</v>
          </cell>
          <cell r="AZ8">
            <v>0</v>
          </cell>
          <cell r="BA8">
            <v>20.162617365211496</v>
          </cell>
          <cell r="BB8">
            <v>21.235260072716482</v>
          </cell>
          <cell r="BC8">
            <v>73.379860418743775</v>
          </cell>
          <cell r="BD8">
            <v>74.203187250996024</v>
          </cell>
          <cell r="BE8">
            <v>75.044921255681203</v>
          </cell>
          <cell r="BF8">
            <v>0</v>
          </cell>
          <cell r="BG8">
            <v>0</v>
          </cell>
          <cell r="BH8">
            <v>0</v>
          </cell>
        </row>
        <row r="9">
          <cell r="C9">
            <v>0</v>
          </cell>
          <cell r="D9">
            <v>0</v>
          </cell>
          <cell r="E9">
            <v>76.811594202898547</v>
          </cell>
          <cell r="F9">
            <v>76.724477729601887</v>
          </cell>
          <cell r="G9">
            <v>39.361297257838004</v>
          </cell>
          <cell r="H9">
            <v>63.605577561288953</v>
          </cell>
          <cell r="I9">
            <v>69.659043759550983</v>
          </cell>
          <cell r="J9">
            <v>52.366231939065912</v>
          </cell>
          <cell r="K9">
            <v>78.256513026052104</v>
          </cell>
          <cell r="L9">
            <v>79.358717434869746</v>
          </cell>
          <cell r="M9">
            <v>28.58616245678175</v>
          </cell>
          <cell r="N9">
            <v>51.538490662846229</v>
          </cell>
          <cell r="O9">
            <v>0</v>
          </cell>
          <cell r="P9">
            <v>81.447421031587368</v>
          </cell>
          <cell r="Q9">
            <v>79.798181636527133</v>
          </cell>
          <cell r="R9">
            <v>81.956099194860101</v>
          </cell>
          <cell r="S9">
            <v>81.02409638554218</v>
          </cell>
          <cell r="T9">
            <v>73.238913477912803</v>
          </cell>
          <cell r="U9">
            <v>72.774554910982204</v>
          </cell>
          <cell r="V9">
            <v>38.188088923874716</v>
          </cell>
          <cell r="W9">
            <v>36.859897060106434</v>
          </cell>
          <cell r="X9">
            <v>0</v>
          </cell>
          <cell r="Y9">
            <v>79.1767554479419</v>
          </cell>
          <cell r="Z9">
            <v>81.02409638554218</v>
          </cell>
          <cell r="AA9">
            <v>77.53053781254647</v>
          </cell>
          <cell r="AB9">
            <v>75.447316103379734</v>
          </cell>
          <cell r="AC9">
            <v>0</v>
          </cell>
          <cell r="AD9">
            <v>69.680235615862003</v>
          </cell>
          <cell r="AE9">
            <v>56.873804008460063</v>
          </cell>
          <cell r="AF9">
            <v>56.60158564569138</v>
          </cell>
          <cell r="AG9">
            <v>70.998150037380071</v>
          </cell>
          <cell r="AH9">
            <v>0</v>
          </cell>
          <cell r="AI9">
            <v>76.987829614604465</v>
          </cell>
          <cell r="AJ9">
            <v>55.577162168976081</v>
          </cell>
          <cell r="AK9">
            <v>0</v>
          </cell>
          <cell r="AL9">
            <v>78.880739475535023</v>
          </cell>
          <cell r="AM9">
            <v>78.481901133059253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73.895582329317264</v>
          </cell>
          <cell r="AS9">
            <v>74.594852700491003</v>
          </cell>
          <cell r="AT9">
            <v>24.16745184004505</v>
          </cell>
          <cell r="AU9">
            <v>64.470679976622463</v>
          </cell>
          <cell r="AV9">
            <v>47.883981481481484</v>
          </cell>
          <cell r="AW9">
            <v>74.210456637092562</v>
          </cell>
          <cell r="AX9">
            <v>73.104206214407029</v>
          </cell>
          <cell r="AY9">
            <v>0</v>
          </cell>
          <cell r="AZ9">
            <v>0</v>
          </cell>
          <cell r="BA9">
            <v>20.753073274610397</v>
          </cell>
          <cell r="BB9">
            <v>21.859352971729614</v>
          </cell>
          <cell r="BC9">
            <v>73.678963110668008</v>
          </cell>
          <cell r="BD9">
            <v>74.501992031872504</v>
          </cell>
          <cell r="BE9">
            <v>75.044921255681203</v>
          </cell>
          <cell r="BF9">
            <v>0</v>
          </cell>
          <cell r="BG9">
            <v>0</v>
          </cell>
          <cell r="BH9">
            <v>0</v>
          </cell>
        </row>
        <row r="10">
          <cell r="C10">
            <v>0</v>
          </cell>
          <cell r="D10">
            <v>0</v>
          </cell>
          <cell r="E10">
            <v>76.920786182251348</v>
          </cell>
          <cell r="F10">
            <v>76.941269215608983</v>
          </cell>
          <cell r="G10">
            <v>39.471464467180184</v>
          </cell>
          <cell r="H10">
            <v>64.071983727652295</v>
          </cell>
          <cell r="I10">
            <v>70.285974887273028</v>
          </cell>
          <cell r="J10">
            <v>52.556474951772017</v>
          </cell>
          <cell r="K10">
            <v>78.557114228456925</v>
          </cell>
          <cell r="L10">
            <v>79.859719438877761</v>
          </cell>
          <cell r="M10">
            <v>28.84627750820416</v>
          </cell>
          <cell r="N10">
            <v>52.591355069058189</v>
          </cell>
          <cell r="O10">
            <v>0</v>
          </cell>
          <cell r="P10">
            <v>81.59736105557775</v>
          </cell>
          <cell r="Q10">
            <v>79.958037766010591</v>
          </cell>
          <cell r="R10">
            <v>81.956099194860101</v>
          </cell>
          <cell r="S10">
            <v>80.92369477911646</v>
          </cell>
          <cell r="T10">
            <v>74.637812661583837</v>
          </cell>
          <cell r="U10">
            <v>74.314862972594511</v>
          </cell>
          <cell r="V10">
            <v>38.106162059168447</v>
          </cell>
          <cell r="W10">
            <v>37.092376963017699</v>
          </cell>
          <cell r="X10">
            <v>0</v>
          </cell>
          <cell r="Y10">
            <v>79.539951573849891</v>
          </cell>
          <cell r="Z10">
            <v>81.325301204819283</v>
          </cell>
          <cell r="AA10">
            <v>77.53053781254647</v>
          </cell>
          <cell r="AB10">
            <v>75.646123260437363</v>
          </cell>
          <cell r="AC10">
            <v>0</v>
          </cell>
          <cell r="AD10">
            <v>69.613968654675503</v>
          </cell>
          <cell r="AE10">
            <v>57.236378285829382</v>
          </cell>
          <cell r="AF10">
            <v>56.975744510046347</v>
          </cell>
          <cell r="AG10">
            <v>71.068306312120569</v>
          </cell>
          <cell r="AH10">
            <v>0</v>
          </cell>
          <cell r="AI10">
            <v>76.947261663286014</v>
          </cell>
          <cell r="AJ10">
            <v>56.094519275872997</v>
          </cell>
          <cell r="AK10">
            <v>0</v>
          </cell>
          <cell r="AL10">
            <v>79.704611674871899</v>
          </cell>
          <cell r="AM10">
            <v>79.4445001504061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74.196787148594396</v>
          </cell>
          <cell r="AS10">
            <v>74.806972176759416</v>
          </cell>
          <cell r="AT10">
            <v>24.312452499399576</v>
          </cell>
          <cell r="AU10">
            <v>64.470679976622463</v>
          </cell>
          <cell r="AV10">
            <v>48.019629629629634</v>
          </cell>
          <cell r="AW10">
            <v>74.200698247974117</v>
          </cell>
          <cell r="AX10">
            <v>73.493855530022984</v>
          </cell>
          <cell r="AY10">
            <v>0</v>
          </cell>
          <cell r="AZ10">
            <v>0</v>
          </cell>
          <cell r="BA10">
            <v>22.069499564417772</v>
          </cell>
          <cell r="BB10">
            <v>23.146549677227867</v>
          </cell>
          <cell r="BC10">
            <v>73.878364905284144</v>
          </cell>
          <cell r="BD10">
            <v>74.701195219123505</v>
          </cell>
          <cell r="BE10">
            <v>75.38315188669273</v>
          </cell>
          <cell r="BF10">
            <v>0</v>
          </cell>
          <cell r="BG10">
            <v>0</v>
          </cell>
          <cell r="BH10">
            <v>0</v>
          </cell>
        </row>
        <row r="11">
          <cell r="C11">
            <v>0</v>
          </cell>
          <cell r="D11">
            <v>0</v>
          </cell>
          <cell r="E11">
            <v>76.831447290053617</v>
          </cell>
          <cell r="F11">
            <v>76.823019314150571</v>
          </cell>
          <cell r="G11">
            <v>39.79907281496137</v>
          </cell>
          <cell r="H11">
            <v>64.158912322021209</v>
          </cell>
          <cell r="I11">
            <v>70.496836903436346</v>
          </cell>
          <cell r="J11">
            <v>52.659529402091124</v>
          </cell>
          <cell r="K11">
            <v>78.657314629258522</v>
          </cell>
          <cell r="L11">
            <v>79.859719438877761</v>
          </cell>
          <cell r="M11">
            <v>28.918531689154818</v>
          </cell>
          <cell r="N11">
            <v>53.208551445118736</v>
          </cell>
          <cell r="O11">
            <v>0</v>
          </cell>
          <cell r="P11">
            <v>81.647341063574572</v>
          </cell>
          <cell r="Q11">
            <v>80.007992806474164</v>
          </cell>
          <cell r="R11">
            <v>81.862540483253127</v>
          </cell>
          <cell r="S11">
            <v>80.722891566265076</v>
          </cell>
          <cell r="T11">
            <v>74.874256589625503</v>
          </cell>
          <cell r="U11">
            <v>74.544908981796354</v>
          </cell>
          <cell r="V11">
            <v>38.351980459869971</v>
          </cell>
          <cell r="W11">
            <v>37.343208005772119</v>
          </cell>
          <cell r="X11">
            <v>0</v>
          </cell>
          <cell r="Y11">
            <v>79.782082324455217</v>
          </cell>
          <cell r="Z11">
            <v>81.726907630522092</v>
          </cell>
          <cell r="AA11">
            <v>77.663865856038569</v>
          </cell>
          <cell r="AB11">
            <v>76.043737574552679</v>
          </cell>
          <cell r="AC11">
            <v>0</v>
          </cell>
          <cell r="AD11">
            <v>69.613968654675503</v>
          </cell>
          <cell r="AE11">
            <v>57.306878839762312</v>
          </cell>
          <cell r="AF11">
            <v>57.050580306888129</v>
          </cell>
          <cell r="AG11">
            <v>70.998150037380071</v>
          </cell>
          <cell r="AH11">
            <v>0</v>
          </cell>
          <cell r="AI11">
            <v>76.440162271805278</v>
          </cell>
          <cell r="AJ11">
            <v>56.348048852058817</v>
          </cell>
          <cell r="AK11">
            <v>0</v>
          </cell>
          <cell r="AL11">
            <v>79.734753340701289</v>
          </cell>
          <cell r="AM11">
            <v>79.36428356562719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74.497991967871485</v>
          </cell>
          <cell r="AS11">
            <v>75.089795417348611</v>
          </cell>
          <cell r="AT11">
            <v>24.5774620520769</v>
          </cell>
          <cell r="AU11">
            <v>64.536804321938334</v>
          </cell>
          <cell r="AV11">
            <v>47.974429012345681</v>
          </cell>
          <cell r="AW11">
            <v>74.123090227731339</v>
          </cell>
          <cell r="AX11">
            <v>73.823558797082626</v>
          </cell>
          <cell r="AY11">
            <v>0</v>
          </cell>
          <cell r="AZ11">
            <v>0</v>
          </cell>
          <cell r="BA11">
            <v>23.502081115090505</v>
          </cell>
          <cell r="BB11">
            <v>24.552136974104027</v>
          </cell>
          <cell r="BC11">
            <v>73.678963110668008</v>
          </cell>
          <cell r="BD11">
            <v>74.601593625498012</v>
          </cell>
          <cell r="BE11">
            <v>75.129478913434085</v>
          </cell>
          <cell r="BF11">
            <v>0</v>
          </cell>
          <cell r="BG11">
            <v>0</v>
          </cell>
          <cell r="BH11">
            <v>0</v>
          </cell>
        </row>
        <row r="12">
          <cell r="C12">
            <v>0</v>
          </cell>
          <cell r="D12">
            <v>0</v>
          </cell>
          <cell r="E12">
            <v>76.831447290053617</v>
          </cell>
          <cell r="F12">
            <v>76.911706740244384</v>
          </cell>
          <cell r="G12">
            <v>40.081724038930197</v>
          </cell>
          <cell r="H12">
            <v>64.153056417942409</v>
          </cell>
          <cell r="I12">
            <v>70.355840878956528</v>
          </cell>
          <cell r="J12">
            <v>52.715020259955246</v>
          </cell>
          <cell r="K12">
            <v>78.456913827655299</v>
          </cell>
          <cell r="L12">
            <v>79.759519038076149</v>
          </cell>
          <cell r="M12">
            <v>28.889630016774625</v>
          </cell>
          <cell r="N12">
            <v>54.059141408761391</v>
          </cell>
          <cell r="O12">
            <v>0</v>
          </cell>
          <cell r="P12">
            <v>81.42742902838863</v>
          </cell>
          <cell r="Q12">
            <v>79.798181636527133</v>
          </cell>
          <cell r="R12">
            <v>81.675423060039137</v>
          </cell>
          <cell r="S12">
            <v>80.52208835341365</v>
          </cell>
          <cell r="T12">
            <v>74.95379326453731</v>
          </cell>
          <cell r="U12">
            <v>74.644928985797151</v>
          </cell>
          <cell r="V12">
            <v>38.679801338443234</v>
          </cell>
          <cell r="W12">
            <v>37.985570196302973</v>
          </cell>
          <cell r="X12">
            <v>0</v>
          </cell>
          <cell r="Y12">
            <v>79.782082324455217</v>
          </cell>
          <cell r="Z12">
            <v>81.626506024096386</v>
          </cell>
          <cell r="AA12">
            <v>77.797193899530697</v>
          </cell>
          <cell r="AB12">
            <v>76.242544731610337</v>
          </cell>
          <cell r="AC12">
            <v>0</v>
          </cell>
          <cell r="AD12">
            <v>69.216366887556546</v>
          </cell>
          <cell r="AE12">
            <v>57.40759391680934</v>
          </cell>
          <cell r="AF12">
            <v>57.181540436379507</v>
          </cell>
          <cell r="AG12">
            <v>71.559400235304025</v>
          </cell>
          <cell r="AH12">
            <v>0</v>
          </cell>
          <cell r="AI12">
            <v>74.705882352941174</v>
          </cell>
          <cell r="AJ12">
            <v>56.560307999803705</v>
          </cell>
          <cell r="AK12">
            <v>0</v>
          </cell>
          <cell r="AL12">
            <v>79.513714457952375</v>
          </cell>
          <cell r="AM12">
            <v>79.264012834653556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74.598393574297191</v>
          </cell>
          <cell r="AS12">
            <v>75.160499181669394</v>
          </cell>
          <cell r="AT12">
            <v>24.911713385279004</v>
          </cell>
          <cell r="AU12">
            <v>64.470679976622463</v>
          </cell>
          <cell r="AV12">
            <v>48.200493827160493</v>
          </cell>
          <cell r="AW12">
            <v>74.067732188804541</v>
          </cell>
          <cell r="AX12">
            <v>74.013387950844233</v>
          </cell>
          <cell r="AY12">
            <v>0</v>
          </cell>
          <cell r="AZ12">
            <v>0</v>
          </cell>
          <cell r="BA12">
            <v>24.557158067950827</v>
          </cell>
          <cell r="BB12">
            <v>25.589693551977437</v>
          </cell>
          <cell r="BC12">
            <v>73.579262213359925</v>
          </cell>
          <cell r="BD12">
            <v>74.601593625498012</v>
          </cell>
          <cell r="BE12">
            <v>75.002642426804769</v>
          </cell>
          <cell r="BF12">
            <v>0</v>
          </cell>
          <cell r="BG12">
            <v>0</v>
          </cell>
          <cell r="BH12">
            <v>0</v>
          </cell>
        </row>
        <row r="13">
          <cell r="C13">
            <v>0</v>
          </cell>
          <cell r="D13">
            <v>0</v>
          </cell>
          <cell r="E13">
            <v>76.722255310700831</v>
          </cell>
          <cell r="F13">
            <v>76.744186046511615</v>
          </cell>
          <cell r="G13">
            <v>40.342341821030587</v>
          </cell>
          <cell r="H13">
            <v>63.954961995503687</v>
          </cell>
          <cell r="I13">
            <v>70.426205834237194</v>
          </cell>
          <cell r="J13">
            <v>52.897336007252207</v>
          </cell>
          <cell r="K13">
            <v>78.657314629258522</v>
          </cell>
          <cell r="L13">
            <v>79.859719438877761</v>
          </cell>
          <cell r="M13">
            <v>28.959475725026884</v>
          </cell>
          <cell r="N13">
            <v>54.422198100560571</v>
          </cell>
          <cell r="O13">
            <v>0</v>
          </cell>
          <cell r="P13">
            <v>81.527389044382247</v>
          </cell>
          <cell r="Q13">
            <v>79.908082725547018</v>
          </cell>
          <cell r="R13">
            <v>82.423882180094552</v>
          </cell>
          <cell r="S13">
            <v>81.425702811244989</v>
          </cell>
          <cell r="T13">
            <v>75.659651308342362</v>
          </cell>
          <cell r="U13">
            <v>75.485097019403881</v>
          </cell>
          <cell r="V13">
            <v>38.433945131158978</v>
          </cell>
          <cell r="W13">
            <v>38.597351170207489</v>
          </cell>
          <cell r="X13">
            <v>0</v>
          </cell>
          <cell r="Y13">
            <v>80.145278450363193</v>
          </cell>
          <cell r="Z13">
            <v>82.228915662650621</v>
          </cell>
          <cell r="AA13">
            <v>77.863857921276747</v>
          </cell>
          <cell r="AB13">
            <v>76.341948310139159</v>
          </cell>
          <cell r="AC13">
            <v>0</v>
          </cell>
          <cell r="AD13">
            <v>69.348900809929532</v>
          </cell>
          <cell r="AE13">
            <v>57.629167086312819</v>
          </cell>
          <cell r="AF13">
            <v>57.406037766977882</v>
          </cell>
          <cell r="AG13">
            <v>71.629556510044509</v>
          </cell>
          <cell r="AH13">
            <v>0</v>
          </cell>
          <cell r="AI13">
            <v>75.121703853955367</v>
          </cell>
          <cell r="AJ13">
            <v>56.638637588477344</v>
          </cell>
          <cell r="AK13">
            <v>0</v>
          </cell>
          <cell r="AL13">
            <v>79.41324223852105</v>
          </cell>
          <cell r="AM13">
            <v>79.023363080316855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74.799196787148603</v>
          </cell>
          <cell r="AS13">
            <v>75.30191489361701</v>
          </cell>
          <cell r="AT13">
            <v>25.310301156195671</v>
          </cell>
          <cell r="AU13">
            <v>64.602928667254233</v>
          </cell>
          <cell r="AV13">
            <v>48.471805555555555</v>
          </cell>
          <cell r="AW13">
            <v>74.336365480499239</v>
          </cell>
          <cell r="AX13">
            <v>74.213208112698567</v>
          </cell>
          <cell r="AY13">
            <v>0</v>
          </cell>
          <cell r="AZ13">
            <v>0</v>
          </cell>
          <cell r="BA13">
            <v>25.312167263575645</v>
          </cell>
          <cell r="BB13">
            <v>26.41478444757735</v>
          </cell>
          <cell r="BC13">
            <v>73.778664007976076</v>
          </cell>
          <cell r="BD13">
            <v>74.701195219123505</v>
          </cell>
          <cell r="BE13">
            <v>74.706690624669676</v>
          </cell>
          <cell r="BF13">
            <v>0</v>
          </cell>
          <cell r="BG13">
            <v>0</v>
          </cell>
          <cell r="BH13">
            <v>33.334138060008435</v>
          </cell>
        </row>
        <row r="14">
          <cell r="C14">
            <v>0</v>
          </cell>
          <cell r="D14">
            <v>0</v>
          </cell>
          <cell r="E14">
            <v>76.047250347429028</v>
          </cell>
          <cell r="F14">
            <v>77.207331493890408</v>
          </cell>
          <cell r="G14">
            <v>40.552215918827905</v>
          </cell>
          <cell r="H14">
            <v>63.903136709131779</v>
          </cell>
          <cell r="I14">
            <v>70.63747810935817</v>
          </cell>
          <cell r="J14">
            <v>53.317469716823993</v>
          </cell>
          <cell r="K14">
            <v>78.757515030060119</v>
          </cell>
          <cell r="L14">
            <v>79.959919839679358</v>
          </cell>
          <cell r="M14">
            <v>29.123251868515069</v>
          </cell>
          <cell r="N14">
            <v>55.404525778079339</v>
          </cell>
          <cell r="O14">
            <v>0</v>
          </cell>
          <cell r="P14">
            <v>81.907237105157932</v>
          </cell>
          <cell r="Q14">
            <v>80.297732041162945</v>
          </cell>
          <cell r="R14">
            <v>82.517440891701526</v>
          </cell>
          <cell r="S14">
            <v>81.425702811244989</v>
          </cell>
          <cell r="T14">
            <v>75.456716995973267</v>
          </cell>
          <cell r="U14">
            <v>75.045009001800352</v>
          </cell>
          <cell r="V14">
            <v>38.270053595163702</v>
          </cell>
          <cell r="W14">
            <v>39.417151893456868</v>
          </cell>
          <cell r="X14">
            <v>0</v>
          </cell>
          <cell r="Y14">
            <v>80.02421307506053</v>
          </cell>
          <cell r="Z14">
            <v>82.128514056224901</v>
          </cell>
          <cell r="AA14">
            <v>78.197178030007024</v>
          </cell>
          <cell r="AB14">
            <v>76.242544731610337</v>
          </cell>
          <cell r="AC14">
            <v>0</v>
          </cell>
          <cell r="AD14">
            <v>69.746502577048503</v>
          </cell>
          <cell r="AE14">
            <v>58.142813979252686</v>
          </cell>
          <cell r="AF14">
            <v>57.911156760824234</v>
          </cell>
          <cell r="AG14">
            <v>71.769869059525519</v>
          </cell>
          <cell r="AH14">
            <v>0</v>
          </cell>
          <cell r="AI14">
            <v>75.354969574036517</v>
          </cell>
          <cell r="AJ14">
            <v>57.161474959069281</v>
          </cell>
          <cell r="AK14">
            <v>0</v>
          </cell>
          <cell r="AL14">
            <v>80.287350547573595</v>
          </cell>
          <cell r="AM14">
            <v>79.594906246866543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75.502008032128515</v>
          </cell>
          <cell r="AS14">
            <v>75.938256955810147</v>
          </cell>
          <cell r="AT14">
            <v>26.092391176243872</v>
          </cell>
          <cell r="AU14">
            <v>64.735177357886016</v>
          </cell>
          <cell r="AV14">
            <v>49.285694444444445</v>
          </cell>
          <cell r="AW14">
            <v>74.234222691991505</v>
          </cell>
          <cell r="AX14">
            <v>74.083325007493258</v>
          </cell>
          <cell r="AY14">
            <v>0</v>
          </cell>
          <cell r="AZ14">
            <v>0</v>
          </cell>
          <cell r="BA14">
            <v>26.860904075113734</v>
          </cell>
          <cell r="BB14">
            <v>27.819911701417226</v>
          </cell>
          <cell r="BC14">
            <v>73.479561316051843</v>
          </cell>
          <cell r="BD14">
            <v>74.501992031872504</v>
          </cell>
          <cell r="BE14">
            <v>74.875805940175439</v>
          </cell>
          <cell r="BF14">
            <v>0</v>
          </cell>
          <cell r="BG14">
            <v>0</v>
          </cell>
          <cell r="BH14">
            <v>33.682200975611053</v>
          </cell>
        </row>
        <row r="15">
          <cell r="C15">
            <v>0</v>
          </cell>
          <cell r="D15">
            <v>0</v>
          </cell>
          <cell r="E15">
            <v>77.288068294619819</v>
          </cell>
          <cell r="F15">
            <v>77.335435553803705</v>
          </cell>
          <cell r="G15">
            <v>40.698215291208655</v>
          </cell>
          <cell r="H15">
            <v>63.908992613210572</v>
          </cell>
          <cell r="I15">
            <v>71.414497487108434</v>
          </cell>
          <cell r="J15">
            <v>53.99127591948897</v>
          </cell>
          <cell r="K15">
            <v>79.358717434869746</v>
          </cell>
          <cell r="L15">
            <v>80.460921843687373</v>
          </cell>
          <cell r="M15">
            <v>29.135294232006864</v>
          </cell>
          <cell r="N15">
            <v>55.995789533293859</v>
          </cell>
          <cell r="O15">
            <v>0</v>
          </cell>
          <cell r="P15">
            <v>82.007197121151549</v>
          </cell>
          <cell r="Q15">
            <v>80.377660105904695</v>
          </cell>
          <cell r="R15">
            <v>82.798106453722013</v>
          </cell>
          <cell r="S15">
            <v>81.726907630522092</v>
          </cell>
          <cell r="T15">
            <v>74.657896470560047</v>
          </cell>
          <cell r="U15">
            <v>74.174834966993402</v>
          </cell>
          <cell r="V15">
            <v>38.188088923874716</v>
          </cell>
          <cell r="W15">
            <v>39.863748510099519</v>
          </cell>
          <cell r="X15">
            <v>0</v>
          </cell>
          <cell r="Y15">
            <v>80.508474576271198</v>
          </cell>
          <cell r="Z15">
            <v>82.630522088353416</v>
          </cell>
          <cell r="AA15">
            <v>78.463834116991251</v>
          </cell>
          <cell r="AB15">
            <v>76.043737574552679</v>
          </cell>
          <cell r="AC15">
            <v>0</v>
          </cell>
          <cell r="AD15">
            <v>70.078889239507731</v>
          </cell>
          <cell r="AE15">
            <v>57.96152684056802</v>
          </cell>
          <cell r="AF15">
            <v>57.724072298683247</v>
          </cell>
          <cell r="AG15">
            <v>71.980337883746998</v>
          </cell>
          <cell r="AH15">
            <v>0</v>
          </cell>
          <cell r="AI15">
            <v>74.756592292089252</v>
          </cell>
          <cell r="AJ15">
            <v>57.124730240196143</v>
          </cell>
          <cell r="AK15">
            <v>0</v>
          </cell>
          <cell r="AL15">
            <v>80.699286647242033</v>
          </cell>
          <cell r="AM15">
            <v>80.026070390053135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75.602409638554207</v>
          </cell>
          <cell r="AS15">
            <v>76.00896890343698</v>
          </cell>
          <cell r="AT15">
            <v>26.395063568783417</v>
          </cell>
          <cell r="AU15">
            <v>64.801301703201901</v>
          </cell>
          <cell r="AV15">
            <v>49.880709876543207</v>
          </cell>
          <cell r="AW15">
            <v>74.298282139158474</v>
          </cell>
          <cell r="AX15">
            <v>74.143271056049542</v>
          </cell>
          <cell r="AY15">
            <v>0</v>
          </cell>
          <cell r="AZ15">
            <v>0</v>
          </cell>
          <cell r="BA15">
            <v>27.228729067854029</v>
          </cell>
          <cell r="BB15">
            <v>28.307713140906731</v>
          </cell>
          <cell r="BC15">
            <v>73.579262213359925</v>
          </cell>
          <cell r="BD15">
            <v>74.701195219123505</v>
          </cell>
          <cell r="BE15">
            <v>75.171757742310518</v>
          </cell>
          <cell r="BF15">
            <v>0</v>
          </cell>
          <cell r="BG15">
            <v>0</v>
          </cell>
          <cell r="BH15">
            <v>34.423209397074537</v>
          </cell>
        </row>
        <row r="16">
          <cell r="C16">
            <v>0</v>
          </cell>
          <cell r="D16">
            <v>0</v>
          </cell>
          <cell r="E16">
            <v>77.466746079015294</v>
          </cell>
          <cell r="F16">
            <v>77.542372881355931</v>
          </cell>
          <cell r="G16">
            <v>40.942363631912428</v>
          </cell>
          <cell r="H16">
            <v>64.246675944759659</v>
          </cell>
          <cell r="I16">
            <v>70.486103642057259</v>
          </cell>
          <cell r="J16">
            <v>54.371773302014958</v>
          </cell>
          <cell r="K16">
            <v>79.859719438877761</v>
          </cell>
          <cell r="L16">
            <v>80.961923847695388</v>
          </cell>
          <cell r="M16">
            <v>29.467663464379925</v>
          </cell>
          <cell r="N16">
            <v>56.624396262523604</v>
          </cell>
          <cell r="O16">
            <v>0</v>
          </cell>
          <cell r="P16">
            <v>82.367053178728511</v>
          </cell>
          <cell r="Q16">
            <v>80.727345389149761</v>
          </cell>
          <cell r="R16">
            <v>82.98522387693599</v>
          </cell>
          <cell r="S16">
            <v>81.827309236947798</v>
          </cell>
          <cell r="T16">
            <v>76.546463273181715</v>
          </cell>
          <cell r="U16">
            <v>76.325265053010611</v>
          </cell>
          <cell r="V16">
            <v>38.351980459869971</v>
          </cell>
          <cell r="W16">
            <v>39.986109524615102</v>
          </cell>
          <cell r="X16">
            <v>0</v>
          </cell>
          <cell r="Y16">
            <v>81.234866828087178</v>
          </cell>
          <cell r="Z16">
            <v>83.333333333333343</v>
          </cell>
          <cell r="AA16">
            <v>78.663836200868104</v>
          </cell>
          <cell r="AB16">
            <v>76.739562624254475</v>
          </cell>
          <cell r="AC16">
            <v>0</v>
          </cell>
          <cell r="AD16">
            <v>70.477542863153474</v>
          </cell>
          <cell r="AE16">
            <v>58.223386040890325</v>
          </cell>
          <cell r="AF16">
            <v>57.948569629281621</v>
          </cell>
          <cell r="AG16">
            <v>72.47143180693044</v>
          </cell>
          <cell r="AH16">
            <v>0</v>
          </cell>
          <cell r="AI16">
            <v>75.040567951318465</v>
          </cell>
          <cell r="AJ16">
            <v>57.416936103606631</v>
          </cell>
          <cell r="AK16">
            <v>0</v>
          </cell>
          <cell r="AL16">
            <v>81.553300512408327</v>
          </cell>
          <cell r="AM16">
            <v>80.737992579965905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75.803212851405618</v>
          </cell>
          <cell r="AS16">
            <v>76.150376432078559</v>
          </cell>
          <cell r="AT16">
            <v>26.680127691806867</v>
          </cell>
          <cell r="AU16">
            <v>64.735177357886016</v>
          </cell>
          <cell r="AV16">
            <v>50.381080246913577</v>
          </cell>
          <cell r="AW16">
            <v>74.912185174508622</v>
          </cell>
          <cell r="AX16">
            <v>74.792686582076129</v>
          </cell>
          <cell r="AY16">
            <v>0</v>
          </cell>
          <cell r="AZ16">
            <v>0</v>
          </cell>
          <cell r="BA16">
            <v>27.509437614945309</v>
          </cell>
          <cell r="BB16">
            <v>28.644542553980855</v>
          </cell>
          <cell r="BC16">
            <v>73.878364905284144</v>
          </cell>
          <cell r="BD16">
            <v>74.900398406374507</v>
          </cell>
          <cell r="BE16">
            <v>75.594546031074898</v>
          </cell>
          <cell r="BF16">
            <v>0</v>
          </cell>
          <cell r="BG16">
            <v>0</v>
          </cell>
          <cell r="BH16">
            <v>34.147823721897922</v>
          </cell>
        </row>
        <row r="17">
          <cell r="C17">
            <v>0</v>
          </cell>
          <cell r="D17">
            <v>0</v>
          </cell>
          <cell r="E17">
            <v>77.516378796902927</v>
          </cell>
          <cell r="F17">
            <v>77.562081198265659</v>
          </cell>
          <cell r="G17">
            <v>41.269971979693622</v>
          </cell>
          <cell r="H17">
            <v>64.485729579274178</v>
          </cell>
          <cell r="I17">
            <v>70.274642869577349</v>
          </cell>
          <cell r="J17">
            <v>54.871179665678369</v>
          </cell>
          <cell r="K17">
            <v>80.160320641282567</v>
          </cell>
          <cell r="L17">
            <v>81.362725450901806</v>
          </cell>
          <cell r="M17">
            <v>29.667566698343389</v>
          </cell>
          <cell r="N17">
            <v>57.471355659246967</v>
          </cell>
          <cell r="O17">
            <v>0</v>
          </cell>
          <cell r="P17">
            <v>82.676929228308666</v>
          </cell>
          <cell r="Q17">
            <v>81.057048656209403</v>
          </cell>
          <cell r="R17">
            <v>82.891665165329002</v>
          </cell>
          <cell r="S17">
            <v>81.827309236947798</v>
          </cell>
          <cell r="T17">
            <v>77.136050836392812</v>
          </cell>
          <cell r="U17">
            <v>76.975395079015797</v>
          </cell>
          <cell r="V17">
            <v>38.433945131158978</v>
          </cell>
          <cell r="W17">
            <v>39.906571852845786</v>
          </cell>
          <cell r="X17">
            <v>0</v>
          </cell>
          <cell r="Y17">
            <v>81.961259079903158</v>
          </cell>
          <cell r="Z17">
            <v>84.036144578313269</v>
          </cell>
          <cell r="AA17">
            <v>78.863818247467606</v>
          </cell>
          <cell r="AB17">
            <v>77.335984095427435</v>
          </cell>
          <cell r="AC17">
            <v>0</v>
          </cell>
          <cell r="AD17">
            <v>70.876196486799216</v>
          </cell>
          <cell r="AE17">
            <v>58.273743579413839</v>
          </cell>
          <cell r="AF17">
            <v>57.995348289762106</v>
          </cell>
          <cell r="AG17">
            <v>72.401275532189956</v>
          </cell>
          <cell r="AH17">
            <v>0</v>
          </cell>
          <cell r="AI17">
            <v>77.423935091277897</v>
          </cell>
          <cell r="AJ17">
            <v>57.730568899660753</v>
          </cell>
          <cell r="AK17">
            <v>0</v>
          </cell>
          <cell r="AL17">
            <v>82.06570883150809</v>
          </cell>
          <cell r="AM17">
            <v>81.119021357665702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76.104417670682736</v>
          </cell>
          <cell r="AS17">
            <v>76.503911620294602</v>
          </cell>
          <cell r="AT17">
            <v>26.989616599680065</v>
          </cell>
          <cell r="AU17">
            <v>64.669053012570117</v>
          </cell>
          <cell r="AV17">
            <v>51.239814814814821</v>
          </cell>
          <cell r="AW17">
            <v>75.929662727010665</v>
          </cell>
          <cell r="AX17">
            <v>75.831751423718657</v>
          </cell>
          <cell r="AY17">
            <v>0</v>
          </cell>
          <cell r="AZ17">
            <v>0</v>
          </cell>
          <cell r="BA17">
            <v>28.109573129416322</v>
          </cell>
          <cell r="BB17">
            <v>29.233301179787784</v>
          </cell>
          <cell r="BC17">
            <v>74.177467597208377</v>
          </cell>
          <cell r="BD17">
            <v>75.29880478087648</v>
          </cell>
          <cell r="BE17">
            <v>76.017334319839307</v>
          </cell>
          <cell r="BF17">
            <v>0</v>
          </cell>
          <cell r="BG17">
            <v>0</v>
          </cell>
          <cell r="BH17">
            <v>34.147823721897922</v>
          </cell>
        </row>
        <row r="18">
          <cell r="C18">
            <v>0</v>
          </cell>
          <cell r="D18">
            <v>0</v>
          </cell>
          <cell r="E18">
            <v>77.625570776255714</v>
          </cell>
          <cell r="F18">
            <v>77.680331099724071</v>
          </cell>
          <cell r="G18">
            <v>41.356547827035257</v>
          </cell>
          <cell r="H18">
            <v>64.544245798094437</v>
          </cell>
          <cell r="I18">
            <v>70.063825205733778</v>
          </cell>
          <cell r="J18">
            <v>55.196186190340235</v>
          </cell>
          <cell r="K18">
            <v>80.160320641282567</v>
          </cell>
          <cell r="L18">
            <v>81.462925851703403</v>
          </cell>
          <cell r="M18">
            <v>29.561593899615769</v>
          </cell>
          <cell r="N18">
            <v>57.752465269183787</v>
          </cell>
          <cell r="O18">
            <v>0</v>
          </cell>
          <cell r="P18">
            <v>82.776889244302282</v>
          </cell>
          <cell r="Q18">
            <v>81.166949745229289</v>
          </cell>
          <cell r="R18">
            <v>82.98522387693599</v>
          </cell>
          <cell r="S18">
            <v>81.92771084337349</v>
          </cell>
          <cell r="T18">
            <v>77.127206773394335</v>
          </cell>
          <cell r="U18">
            <v>77.145429085817156</v>
          </cell>
          <cell r="V18">
            <v>38.679801338443234</v>
          </cell>
          <cell r="W18">
            <v>40.230819504309565</v>
          </cell>
          <cell r="X18">
            <v>0</v>
          </cell>
          <cell r="Y18">
            <v>82.445520581113797</v>
          </cell>
          <cell r="Z18">
            <v>84.437751004016064</v>
          </cell>
          <cell r="AA18">
            <v>79.063820331344431</v>
          </cell>
          <cell r="AB18">
            <v>77.534791252485093</v>
          </cell>
          <cell r="AC18">
            <v>0</v>
          </cell>
          <cell r="AD18">
            <v>71.141264331545187</v>
          </cell>
          <cell r="AE18">
            <v>58.384530164165568</v>
          </cell>
          <cell r="AF18">
            <v>58.0982412229652</v>
          </cell>
          <cell r="AG18">
            <v>72.47143180693044</v>
          </cell>
          <cell r="AH18">
            <v>0</v>
          </cell>
          <cell r="AI18">
            <v>77.981744421906697</v>
          </cell>
          <cell r="AJ18">
            <v>57.84758600560761</v>
          </cell>
          <cell r="AK18">
            <v>0</v>
          </cell>
          <cell r="AL18">
            <v>81.985331055963016</v>
          </cell>
          <cell r="AM18">
            <v>81.139075503860425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75.903614457831324</v>
          </cell>
          <cell r="AS18">
            <v>76.362495908346972</v>
          </cell>
          <cell r="AT18">
            <v>27.445743404702888</v>
          </cell>
          <cell r="AU18">
            <v>64.669053012570117</v>
          </cell>
          <cell r="AV18">
            <v>51.489984567901239</v>
          </cell>
          <cell r="AW18">
            <v>76.202983034923079</v>
          </cell>
          <cell r="AX18">
            <v>76.091517634129275</v>
          </cell>
          <cell r="AY18">
            <v>0</v>
          </cell>
          <cell r="AZ18">
            <v>0</v>
          </cell>
          <cell r="BA18">
            <v>28.225728390281674</v>
          </cell>
          <cell r="BB18">
            <v>29.402634117385169</v>
          </cell>
          <cell r="BC18">
            <v>74.376869391824513</v>
          </cell>
          <cell r="BD18">
            <v>75.498007968127482</v>
          </cell>
          <cell r="BE18">
            <v>76.017334319839307</v>
          </cell>
          <cell r="BF18">
            <v>0</v>
          </cell>
          <cell r="BG18">
            <v>0</v>
          </cell>
          <cell r="BH18">
            <v>34.250267193063635</v>
          </cell>
        </row>
        <row r="19">
          <cell r="C19">
            <v>0</v>
          </cell>
          <cell r="D19">
            <v>0</v>
          </cell>
          <cell r="E19">
            <v>77.417113361127647</v>
          </cell>
          <cell r="F19">
            <v>77.463539613716975</v>
          </cell>
          <cell r="G19">
            <v>41.530144641756266</v>
          </cell>
          <cell r="H19">
            <v>64.462327373942813</v>
          </cell>
          <cell r="I19">
            <v>69.433246099712449</v>
          </cell>
          <cell r="J19">
            <v>55.434004152615081</v>
          </cell>
          <cell r="K19">
            <v>80.160320641282567</v>
          </cell>
          <cell r="L19">
            <v>81.462925851703403</v>
          </cell>
          <cell r="M19">
            <v>29.595312517392742</v>
          </cell>
          <cell r="N19">
            <v>57.97289254634277</v>
          </cell>
          <cell r="O19">
            <v>0</v>
          </cell>
          <cell r="P19">
            <v>82.766893242702906</v>
          </cell>
          <cell r="Q19">
            <v>81.126985712858428</v>
          </cell>
          <cell r="R19">
            <v>82.98522387693599</v>
          </cell>
          <cell r="S19">
            <v>81.827309236947798</v>
          </cell>
          <cell r="T19">
            <v>76.988985847502803</v>
          </cell>
          <cell r="U19">
            <v>76.935387077415484</v>
          </cell>
          <cell r="V19">
            <v>39.007584410433751</v>
          </cell>
          <cell r="W19">
            <v>40.353180518825162</v>
          </cell>
          <cell r="X19">
            <v>0</v>
          </cell>
          <cell r="Y19">
            <v>82.566585956416475</v>
          </cell>
          <cell r="Z19">
            <v>84.638554216867462</v>
          </cell>
          <cell r="AA19">
            <v>79.130484353090509</v>
          </cell>
          <cell r="AB19">
            <v>77.634194831013914</v>
          </cell>
          <cell r="AC19">
            <v>0</v>
          </cell>
          <cell r="AD19">
            <v>71.074997370358687</v>
          </cell>
          <cell r="AE19">
            <v>58.072313425319763</v>
          </cell>
          <cell r="AF19">
            <v>57.780196631332849</v>
          </cell>
          <cell r="AG19">
            <v>72.541588081670938</v>
          </cell>
          <cell r="AH19">
            <v>0</v>
          </cell>
          <cell r="AI19">
            <v>77.931034482758633</v>
          </cell>
          <cell r="AJ19">
            <v>58.129628675075509</v>
          </cell>
          <cell r="AK19">
            <v>0</v>
          </cell>
          <cell r="AL19">
            <v>81.693961619612182</v>
          </cell>
          <cell r="AM19">
            <v>80.868344530231624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75.602409638554207</v>
          </cell>
          <cell r="AS19">
            <v>76.079672667757762</v>
          </cell>
          <cell r="AT19">
            <v>27.59120274546304</v>
          </cell>
          <cell r="AU19">
            <v>64.536804321938334</v>
          </cell>
          <cell r="AV19">
            <v>51.929490740740732</v>
          </cell>
          <cell r="AW19">
            <v>76.206186007281417</v>
          </cell>
          <cell r="AX19">
            <v>76.091517634129275</v>
          </cell>
          <cell r="AY19">
            <v>0</v>
          </cell>
          <cell r="AZ19">
            <v>0</v>
          </cell>
          <cell r="BA19">
            <v>28.351563256219141</v>
          </cell>
          <cell r="BB19">
            <v>29.574259850115009</v>
          </cell>
          <cell r="BC19">
            <v>74.376869391824513</v>
          </cell>
          <cell r="BD19">
            <v>75.498007968127482</v>
          </cell>
          <cell r="BE19">
            <v>76.059613148715755</v>
          </cell>
          <cell r="BF19">
            <v>0</v>
          </cell>
          <cell r="BG19">
            <v>0</v>
          </cell>
          <cell r="BH19">
            <v>34.284517460256694</v>
          </cell>
        </row>
        <row r="20">
          <cell r="C20">
            <v>0</v>
          </cell>
          <cell r="D20">
            <v>0</v>
          </cell>
          <cell r="E20">
            <v>76.682549136390705</v>
          </cell>
          <cell r="F20">
            <v>77.719747733543556</v>
          </cell>
          <cell r="G20">
            <v>42.024450443673402</v>
          </cell>
          <cell r="H20">
            <v>64.748196124611937</v>
          </cell>
          <cell r="I20">
            <v>68.947211203750783</v>
          </cell>
          <cell r="J20">
            <v>55.441931418024247</v>
          </cell>
          <cell r="K20">
            <v>79.959919839679358</v>
          </cell>
          <cell r="L20">
            <v>81.162324649298597</v>
          </cell>
          <cell r="M20">
            <v>29.713327679612156</v>
          </cell>
          <cell r="N20">
            <v>57.934512267498143</v>
          </cell>
          <cell r="O20">
            <v>0</v>
          </cell>
          <cell r="P20">
            <v>82.766893242702906</v>
          </cell>
          <cell r="Q20">
            <v>81.057048656209403</v>
          </cell>
          <cell r="R20">
            <v>83.078782588542978</v>
          </cell>
          <cell r="S20">
            <v>82.128514056224901</v>
          </cell>
          <cell r="T20">
            <v>75.665390965480199</v>
          </cell>
          <cell r="U20">
            <v>75.415083016603319</v>
          </cell>
          <cell r="V20">
            <v>39.417332153713275</v>
          </cell>
          <cell r="W20">
            <v>40.634592778205928</v>
          </cell>
          <cell r="X20">
            <v>0</v>
          </cell>
          <cell r="Y20">
            <v>82.203389830508485</v>
          </cell>
          <cell r="Z20">
            <v>84.136546184738961</v>
          </cell>
          <cell r="AA20">
            <v>79.263812396582594</v>
          </cell>
          <cell r="AB20">
            <v>77.534791252485093</v>
          </cell>
          <cell r="AC20">
            <v>0</v>
          </cell>
          <cell r="AD20">
            <v>70.876196486799216</v>
          </cell>
          <cell r="AE20">
            <v>57.84066874811159</v>
          </cell>
          <cell r="AF20">
            <v>57.54634356863837</v>
          </cell>
          <cell r="AG20">
            <v>72.541588081670938</v>
          </cell>
          <cell r="AH20">
            <v>0</v>
          </cell>
          <cell r="AI20">
            <v>78.701825557809329</v>
          </cell>
          <cell r="AJ20">
            <v>58.296507196608175</v>
          </cell>
          <cell r="AK20">
            <v>0</v>
          </cell>
          <cell r="AL20">
            <v>81.603536622123983</v>
          </cell>
          <cell r="AM20">
            <v>80.758046726160643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75.200803212851426</v>
          </cell>
          <cell r="AS20">
            <v>75.726145662847784</v>
          </cell>
          <cell r="AT20">
            <v>27.789862758701091</v>
          </cell>
          <cell r="AU20">
            <v>64.735177357886016</v>
          </cell>
          <cell r="AV20">
            <v>52.754413580246919</v>
          </cell>
          <cell r="AW20">
            <v>75.677695568153922</v>
          </cell>
          <cell r="AX20">
            <v>75.571985213308025</v>
          </cell>
          <cell r="AY20">
            <v>0</v>
          </cell>
          <cell r="AZ20">
            <v>0</v>
          </cell>
          <cell r="BA20">
            <v>28.748427064175779</v>
          </cell>
          <cell r="BB20">
            <v>30.000571343770865</v>
          </cell>
          <cell r="BC20">
            <v>74.177467597208377</v>
          </cell>
          <cell r="BD20">
            <v>75.29880478087648</v>
          </cell>
          <cell r="BE20">
            <v>76.144170806468651</v>
          </cell>
          <cell r="BF20">
            <v>0</v>
          </cell>
          <cell r="BG20">
            <v>0</v>
          </cell>
          <cell r="BH20">
            <v>34.250232942796451</v>
          </cell>
        </row>
        <row r="21">
          <cell r="C21">
            <v>0</v>
          </cell>
          <cell r="D21">
            <v>0</v>
          </cell>
          <cell r="E21">
            <v>77.754615842763556</v>
          </cell>
          <cell r="F21">
            <v>77.690185258178957</v>
          </cell>
          <cell r="G21">
            <v>42.297531586830679</v>
          </cell>
          <cell r="H21">
            <v>64.99225992934376</v>
          </cell>
          <cell r="I21">
            <v>69.154059334976878</v>
          </cell>
          <cell r="J21">
            <v>55.497422275888376</v>
          </cell>
          <cell r="K21">
            <v>80.06012024048097</v>
          </cell>
          <cell r="L21">
            <v>81.262525050100194</v>
          </cell>
          <cell r="M21">
            <v>29.978259676431264</v>
          </cell>
          <cell r="N21">
            <v>58.187614646923649</v>
          </cell>
          <cell r="O21">
            <v>0</v>
          </cell>
          <cell r="P21">
            <v>82.956817273090749</v>
          </cell>
          <cell r="Q21">
            <v>81.236886801878299</v>
          </cell>
          <cell r="R21">
            <v>82.98522387693599</v>
          </cell>
          <cell r="S21">
            <v>81.92771084337349</v>
          </cell>
          <cell r="T21">
            <v>75.834755770102277</v>
          </cell>
          <cell r="U21">
            <v>75.565113022604507</v>
          </cell>
          <cell r="V21">
            <v>39.663150554414806</v>
          </cell>
          <cell r="W21">
            <v>40.756953792721532</v>
          </cell>
          <cell r="X21">
            <v>0</v>
          </cell>
          <cell r="Y21">
            <v>82.687651331719124</v>
          </cell>
          <cell r="Z21">
            <v>84.638554216867462</v>
          </cell>
          <cell r="AA21">
            <v>79.397140440074722</v>
          </cell>
          <cell r="AB21">
            <v>77.335984095427435</v>
          </cell>
          <cell r="AC21">
            <v>0</v>
          </cell>
          <cell r="AD21">
            <v>71.34111707163143</v>
          </cell>
          <cell r="AE21">
            <v>57.40759391680934</v>
          </cell>
          <cell r="AF21">
            <v>57.106704639537718</v>
          </cell>
          <cell r="AG21">
            <v>72.47143180693044</v>
          </cell>
          <cell r="AH21">
            <v>0</v>
          </cell>
          <cell r="AI21">
            <v>78.762677484787019</v>
          </cell>
          <cell r="AJ21">
            <v>58.518165894993878</v>
          </cell>
          <cell r="AK21">
            <v>0</v>
          </cell>
          <cell r="AL21">
            <v>81.764292173214102</v>
          </cell>
          <cell r="AM21">
            <v>81.02877769978943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74.899598393574294</v>
          </cell>
          <cell r="AS21">
            <v>75.443322422258589</v>
          </cell>
          <cell r="AT21">
            <v>27.814873636458039</v>
          </cell>
          <cell r="AU21">
            <v>64.867426048517785</v>
          </cell>
          <cell r="AV21">
            <v>53.038410493827158</v>
          </cell>
          <cell r="AW21">
            <v>75.894430031068822</v>
          </cell>
          <cell r="AX21">
            <v>75.831751423718657</v>
          </cell>
          <cell r="AY21">
            <v>0</v>
          </cell>
          <cell r="AZ21">
            <v>0</v>
          </cell>
          <cell r="BA21">
            <v>29.387280998935246</v>
          </cell>
          <cell r="BB21">
            <v>30.655869258737106</v>
          </cell>
          <cell r="BC21">
            <v>74.376869391824513</v>
          </cell>
          <cell r="BD21">
            <v>75.498007968127482</v>
          </cell>
          <cell r="BE21">
            <v>76.397843779727282</v>
          </cell>
          <cell r="BF21">
            <v>0</v>
          </cell>
          <cell r="BG21">
            <v>0</v>
          </cell>
          <cell r="BH21">
            <v>34.284483175739197</v>
          </cell>
        </row>
        <row r="22">
          <cell r="C22">
            <v>0</v>
          </cell>
          <cell r="D22">
            <v>0</v>
          </cell>
          <cell r="E22">
            <v>77.834028191383766</v>
          </cell>
          <cell r="F22">
            <v>77.906976744186039</v>
          </cell>
          <cell r="G22">
            <v>42.601993692649067</v>
          </cell>
          <cell r="H22">
            <v>65.540584519858683</v>
          </cell>
          <cell r="I22">
            <v>69.845600704492242</v>
          </cell>
          <cell r="J22">
            <v>55.695592554003646</v>
          </cell>
          <cell r="K22">
            <v>80.460921843687373</v>
          </cell>
          <cell r="L22">
            <v>81.763527054108209</v>
          </cell>
          <cell r="M22">
            <v>30.399742398643475</v>
          </cell>
          <cell r="N22">
            <v>58.523182760629425</v>
          </cell>
          <cell r="O22">
            <v>0</v>
          </cell>
          <cell r="P22">
            <v>83.10675729708116</v>
          </cell>
          <cell r="Q22">
            <v>81.396742931361771</v>
          </cell>
          <cell r="R22">
            <v>82.98522387693599</v>
          </cell>
          <cell r="S22">
            <v>81.827309236947798</v>
          </cell>
          <cell r="T22">
            <v>77.266585612725862</v>
          </cell>
          <cell r="U22">
            <v>77.135427085417092</v>
          </cell>
          <cell r="V22">
            <v>39.745115225703806</v>
          </cell>
          <cell r="W22">
            <v>41.001663772415981</v>
          </cell>
          <cell r="X22">
            <v>0</v>
          </cell>
          <cell r="Y22">
            <v>83.171912832929792</v>
          </cell>
          <cell r="Z22">
            <v>84.939759036144579</v>
          </cell>
          <cell r="AA22">
            <v>79.530468483566835</v>
          </cell>
          <cell r="AB22">
            <v>77.833001988071572</v>
          </cell>
          <cell r="AC22">
            <v>0</v>
          </cell>
          <cell r="AD22">
            <v>71.74082255180393</v>
          </cell>
          <cell r="AE22">
            <v>57.84066874811159</v>
          </cell>
          <cell r="AF22">
            <v>57.54634356863837</v>
          </cell>
          <cell r="AG22">
            <v>72.541588081670938</v>
          </cell>
          <cell r="AH22">
            <v>0</v>
          </cell>
          <cell r="AI22">
            <v>78.640973630831652</v>
          </cell>
          <cell r="AJ22">
            <v>58.870138076816005</v>
          </cell>
          <cell r="AK22">
            <v>0</v>
          </cell>
          <cell r="AL22">
            <v>82.558022706721587</v>
          </cell>
          <cell r="AM22">
            <v>81.911160132357367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75.200803212851426</v>
          </cell>
          <cell r="AS22">
            <v>75.655433715220951</v>
          </cell>
          <cell r="AT22">
            <v>27.926129359623424</v>
          </cell>
          <cell r="AU22">
            <v>64.93355039383367</v>
          </cell>
          <cell r="AV22">
            <v>53.504969135802469</v>
          </cell>
          <cell r="AW22">
            <v>76.178426913509071</v>
          </cell>
          <cell r="AX22">
            <v>76.091517634129275</v>
          </cell>
          <cell r="AY22">
            <v>0</v>
          </cell>
          <cell r="AZ22">
            <v>0</v>
          </cell>
          <cell r="BA22">
            <v>30.413319136579233</v>
          </cell>
          <cell r="BB22">
            <v>31.721878014394893</v>
          </cell>
          <cell r="BC22">
            <v>74.576271186440678</v>
          </cell>
          <cell r="BD22">
            <v>75.697211155378483</v>
          </cell>
          <cell r="BE22">
            <v>76.524680266356597</v>
          </cell>
          <cell r="BF22">
            <v>0</v>
          </cell>
          <cell r="BG22">
            <v>0</v>
          </cell>
          <cell r="BH22">
            <v>34.353052142090704</v>
          </cell>
        </row>
        <row r="23">
          <cell r="C23">
            <v>0</v>
          </cell>
          <cell r="D23">
            <v>0</v>
          </cell>
          <cell r="E23">
            <v>77.764542386341091</v>
          </cell>
          <cell r="F23">
            <v>77.818289318092226</v>
          </cell>
          <cell r="G23">
            <v>43.160174219982771</v>
          </cell>
          <cell r="H23">
            <v>66.111476287335407</v>
          </cell>
          <cell r="I23">
            <v>69.985288335539479</v>
          </cell>
          <cell r="J23">
            <v>56.012683170370117</v>
          </cell>
          <cell r="K23">
            <v>80.661322645290582</v>
          </cell>
          <cell r="L23">
            <v>81.963927855711432</v>
          </cell>
          <cell r="M23">
            <v>31.283651878939949</v>
          </cell>
          <cell r="N23">
            <v>58.900761720099005</v>
          </cell>
          <cell r="O23">
            <v>0</v>
          </cell>
          <cell r="P23">
            <v>83.236705317872833</v>
          </cell>
          <cell r="Q23">
            <v>81.536617044659792</v>
          </cell>
          <cell r="R23">
            <v>82.891665165329002</v>
          </cell>
          <cell r="S23">
            <v>81.726907630522092</v>
          </cell>
          <cell r="T23">
            <v>77.667183734909699</v>
          </cell>
          <cell r="U23">
            <v>77.545509101820358</v>
          </cell>
          <cell r="V23">
            <v>39.909006761699068</v>
          </cell>
          <cell r="W23">
            <v>41.203550409364169</v>
          </cell>
          <cell r="X23">
            <v>0</v>
          </cell>
          <cell r="Y23">
            <v>83.535108958837782</v>
          </cell>
          <cell r="Z23">
            <v>85.341365461847403</v>
          </cell>
          <cell r="AA23">
            <v>79.730460548804999</v>
          </cell>
          <cell r="AB23">
            <v>78.230616302186888</v>
          </cell>
          <cell r="AC23">
            <v>0</v>
          </cell>
          <cell r="AD23">
            <v>71.53991795519093</v>
          </cell>
          <cell r="AE23">
            <v>58.253600564004429</v>
          </cell>
          <cell r="AF23">
            <v>57.985992557666009</v>
          </cell>
          <cell r="AG23">
            <v>72.47143180693044</v>
          </cell>
          <cell r="AH23">
            <v>0</v>
          </cell>
          <cell r="AI23">
            <v>78.438133874239355</v>
          </cell>
          <cell r="AJ23">
            <v>59.129608348687626</v>
          </cell>
          <cell r="AK23">
            <v>0</v>
          </cell>
          <cell r="AL23">
            <v>82.477644931176528</v>
          </cell>
          <cell r="AM23">
            <v>81.710618670410099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75.401606425702809</v>
          </cell>
          <cell r="AS23">
            <v>75.86755319148935</v>
          </cell>
          <cell r="AT23">
            <v>28.224941183665592</v>
          </cell>
          <cell r="AU23">
            <v>64.93355039383367</v>
          </cell>
          <cell r="AV23">
            <v>54.302839506172838</v>
          </cell>
          <cell r="AW23">
            <v>76.93326073262655</v>
          </cell>
          <cell r="AX23">
            <v>76.800879208712161</v>
          </cell>
          <cell r="AY23">
            <v>0</v>
          </cell>
          <cell r="AZ23">
            <v>0</v>
          </cell>
          <cell r="BA23">
            <v>31.458716484367439</v>
          </cell>
          <cell r="BB23">
            <v>32.764483935593972</v>
          </cell>
          <cell r="BC23">
            <v>74.675972083748761</v>
          </cell>
          <cell r="BD23">
            <v>75.796812749003976</v>
          </cell>
          <cell r="BE23">
            <v>76.651516752985913</v>
          </cell>
          <cell r="BF23">
            <v>0</v>
          </cell>
          <cell r="BG23">
            <v>0</v>
          </cell>
          <cell r="BH23">
            <v>34.45611129851693</v>
          </cell>
        </row>
        <row r="24">
          <cell r="C24">
            <v>0</v>
          </cell>
          <cell r="D24">
            <v>0</v>
          </cell>
          <cell r="E24">
            <v>77.655350406988305</v>
          </cell>
          <cell r="F24">
            <v>77.759164367363027</v>
          </cell>
          <cell r="G24">
            <v>44.463708250522451</v>
          </cell>
          <cell r="H24">
            <v>66.052970774007065</v>
          </cell>
          <cell r="I24">
            <v>69.915300374976681</v>
          </cell>
          <cell r="J24">
            <v>56.440744145351061</v>
          </cell>
          <cell r="K24">
            <v>80.661322645290582</v>
          </cell>
          <cell r="L24">
            <v>81.963927855711432</v>
          </cell>
          <cell r="M24">
            <v>31.432977186238038</v>
          </cell>
          <cell r="N24">
            <v>59.309978476992832</v>
          </cell>
          <cell r="O24">
            <v>0</v>
          </cell>
          <cell r="P24">
            <v>83.236705317872833</v>
          </cell>
          <cell r="Q24">
            <v>81.486662004196219</v>
          </cell>
          <cell r="R24">
            <v>82.610999603308528</v>
          </cell>
          <cell r="S24">
            <v>81.425702811244989</v>
          </cell>
          <cell r="T24">
            <v>77.683873659665281</v>
          </cell>
          <cell r="U24">
            <v>77.555511102220436</v>
          </cell>
          <cell r="V24">
            <v>40.072898297694323</v>
          </cell>
          <cell r="W24">
            <v>41.937692397784268</v>
          </cell>
          <cell r="X24">
            <v>0</v>
          </cell>
          <cell r="Y24">
            <v>83.535108958837782</v>
          </cell>
          <cell r="Z24">
            <v>85.341365461847403</v>
          </cell>
          <cell r="AA24">
            <v>79.99711663578924</v>
          </cell>
          <cell r="AB24">
            <v>78.429423459244546</v>
          </cell>
          <cell r="AC24">
            <v>0</v>
          </cell>
          <cell r="AD24">
            <v>71.607236772904187</v>
          </cell>
          <cell r="AE24">
            <v>58.354315641051457</v>
          </cell>
          <cell r="AF24">
            <v>58.088885490869103</v>
          </cell>
          <cell r="AG24">
            <v>72.681900631151919</v>
          </cell>
          <cell r="AH24">
            <v>0</v>
          </cell>
          <cell r="AI24">
            <v>76.40973630831644</v>
          </cell>
          <cell r="AJ24">
            <v>59.607839966417664</v>
          </cell>
          <cell r="AK24">
            <v>0</v>
          </cell>
          <cell r="AL24">
            <v>82.10589771928062</v>
          </cell>
          <cell r="AM24">
            <v>81.469968916073398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75.401606425702809</v>
          </cell>
          <cell r="AS24">
            <v>75.796849427168581</v>
          </cell>
          <cell r="AT24">
            <v>28.679360674567452</v>
          </cell>
          <cell r="AU24">
            <v>64.999674739149555</v>
          </cell>
          <cell r="AV24">
            <v>54.951959876543221</v>
          </cell>
          <cell r="AW24">
            <v>77.051770709885432</v>
          </cell>
          <cell r="AX24">
            <v>76.930762313917469</v>
          </cell>
          <cell r="AY24">
            <v>0</v>
          </cell>
          <cell r="AZ24">
            <v>0</v>
          </cell>
          <cell r="BA24">
            <v>32.455715806795084</v>
          </cell>
          <cell r="BB24">
            <v>33.718520442234919</v>
          </cell>
          <cell r="BC24">
            <v>74.675972083748761</v>
          </cell>
          <cell r="BD24">
            <v>75.796812749003976</v>
          </cell>
          <cell r="BE24">
            <v>76.651516752985913</v>
          </cell>
          <cell r="BF24">
            <v>0</v>
          </cell>
          <cell r="BG24">
            <v>0</v>
          </cell>
          <cell r="BH24">
            <v>34.559479632412589</v>
          </cell>
        </row>
        <row r="25">
          <cell r="C25">
            <v>0</v>
          </cell>
          <cell r="D25">
            <v>0</v>
          </cell>
          <cell r="E25">
            <v>77.744689299186021</v>
          </cell>
          <cell r="F25">
            <v>77.798581001182498</v>
          </cell>
          <cell r="G25">
            <v>45.397347529695068</v>
          </cell>
          <cell r="H25">
            <v>65.761256824751101</v>
          </cell>
          <cell r="I25">
            <v>70.125053583146297</v>
          </cell>
          <cell r="J25">
            <v>56.599289453534297</v>
          </cell>
          <cell r="K25">
            <v>80.661322645290582</v>
          </cell>
          <cell r="L25">
            <v>81.963927855711432</v>
          </cell>
          <cell r="M25">
            <v>32.003785215748323</v>
          </cell>
          <cell r="N25">
            <v>59.513808876822502</v>
          </cell>
          <cell r="O25">
            <v>0</v>
          </cell>
          <cell r="P25">
            <v>83.376649340263882</v>
          </cell>
          <cell r="Q25">
            <v>81.626536117494254</v>
          </cell>
          <cell r="R25">
            <v>83.359458723363957</v>
          </cell>
          <cell r="S25">
            <v>82.329317269076313</v>
          </cell>
          <cell r="T25">
            <v>78.222632815666174</v>
          </cell>
          <cell r="U25">
            <v>78.125625125024996</v>
          </cell>
          <cell r="V25">
            <v>39.663150554414806</v>
          </cell>
          <cell r="W25">
            <v>42.427112357173186</v>
          </cell>
          <cell r="X25">
            <v>0</v>
          </cell>
          <cell r="Y25">
            <v>84.140435835351084</v>
          </cell>
          <cell r="Z25">
            <v>85.943775100401609</v>
          </cell>
          <cell r="AA25">
            <v>80.063780657535276</v>
          </cell>
          <cell r="AB25">
            <v>78.62823061630219</v>
          </cell>
          <cell r="AC25">
            <v>0</v>
          </cell>
          <cell r="AD25">
            <v>71.937519722309887</v>
          </cell>
          <cell r="AE25">
            <v>58.4651022258032</v>
          </cell>
          <cell r="AF25">
            <v>58.201134156168287</v>
          </cell>
          <cell r="AG25">
            <v>72.822213180632929</v>
          </cell>
          <cell r="AH25">
            <v>0</v>
          </cell>
          <cell r="AI25">
            <v>76.6632860040568</v>
          </cell>
          <cell r="AJ25">
            <v>59.867310238289285</v>
          </cell>
          <cell r="AK25">
            <v>0</v>
          </cell>
          <cell r="AL25">
            <v>81.965236612076751</v>
          </cell>
          <cell r="AM25">
            <v>81.189210869347221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75.401606425702809</v>
          </cell>
          <cell r="AS25">
            <v>75.86755319148935</v>
          </cell>
          <cell r="AT25">
            <v>29.121026274162798</v>
          </cell>
          <cell r="AU25">
            <v>65.065799084465453</v>
          </cell>
          <cell r="AV25">
            <v>55.019567901234566</v>
          </cell>
          <cell r="AW25">
            <v>77.308008498553335</v>
          </cell>
          <cell r="AX25">
            <v>77.190528524328101</v>
          </cell>
          <cell r="AY25">
            <v>0</v>
          </cell>
          <cell r="AZ25">
            <v>0</v>
          </cell>
          <cell r="BA25">
            <v>32.968734875617081</v>
          </cell>
          <cell r="BB25">
            <v>34.272861170883722</v>
          </cell>
          <cell r="BC25">
            <v>74.975074775672994</v>
          </cell>
          <cell r="BD25">
            <v>75.996015936254963</v>
          </cell>
          <cell r="BE25">
            <v>76.482401437480164</v>
          </cell>
          <cell r="BF25">
            <v>0</v>
          </cell>
          <cell r="BG25">
            <v>0</v>
          </cell>
          <cell r="BH25">
            <v>34.663158071309759</v>
          </cell>
        </row>
        <row r="26">
          <cell r="C26">
            <v>0</v>
          </cell>
          <cell r="D26">
            <v>0</v>
          </cell>
          <cell r="E26">
            <v>76.940639269406404</v>
          </cell>
          <cell r="F26">
            <v>78.143476547102878</v>
          </cell>
          <cell r="G26">
            <v>46.418898016322544</v>
          </cell>
          <cell r="H26">
            <v>65.825618242158228</v>
          </cell>
          <cell r="I26">
            <v>70.896429128208581</v>
          </cell>
          <cell r="J26">
            <v>57.25722976826718</v>
          </cell>
          <cell r="K26">
            <v>80.761523046092179</v>
          </cell>
          <cell r="L26">
            <v>82.06412825651303</v>
          </cell>
          <cell r="M26">
            <v>33.05628778492968</v>
          </cell>
          <cell r="N26">
            <v>60.993524222106331</v>
          </cell>
          <cell r="O26">
            <v>0</v>
          </cell>
          <cell r="P26">
            <v>83.536585365853639</v>
          </cell>
          <cell r="Q26">
            <v>81.796383255070438</v>
          </cell>
          <cell r="R26">
            <v>83.359458723363957</v>
          </cell>
          <cell r="S26">
            <v>82.329317269076313</v>
          </cell>
          <cell r="T26">
            <v>77.822773362400952</v>
          </cell>
          <cell r="U26">
            <v>77.525505101020215</v>
          </cell>
          <cell r="V26">
            <v>39.581223689708544</v>
          </cell>
          <cell r="W26">
            <v>42.830897680406281</v>
          </cell>
          <cell r="X26">
            <v>0</v>
          </cell>
          <cell r="Y26">
            <v>83.898305084745758</v>
          </cell>
          <cell r="Z26">
            <v>86.044176706827315</v>
          </cell>
          <cell r="AA26">
            <v>80.397100766265567</v>
          </cell>
          <cell r="AB26">
            <v>78.429423459244546</v>
          </cell>
          <cell r="AC26">
            <v>0</v>
          </cell>
          <cell r="AD26">
            <v>72.404544020195644</v>
          </cell>
          <cell r="AE26">
            <v>58.998892134152484</v>
          </cell>
          <cell r="AF26">
            <v>58.734320346302923</v>
          </cell>
          <cell r="AG26">
            <v>72.962525730113896</v>
          </cell>
          <cell r="AH26">
            <v>0</v>
          </cell>
          <cell r="AI26">
            <v>75.973630831643007</v>
          </cell>
          <cell r="AJ26">
            <v>60.109329014705871</v>
          </cell>
          <cell r="AK26">
            <v>0</v>
          </cell>
          <cell r="AL26">
            <v>82.457550487290248</v>
          </cell>
          <cell r="AM26">
            <v>81.469968916073398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75.702811244979927</v>
          </cell>
          <cell r="AS26">
            <v>76.150376432078559</v>
          </cell>
          <cell r="AT26">
            <v>29.819929324840082</v>
          </cell>
          <cell r="AU26">
            <v>65.065799084465453</v>
          </cell>
          <cell r="AV26">
            <v>55.465833333333336</v>
          </cell>
          <cell r="AW26">
            <v>76.98984657762405</v>
          </cell>
          <cell r="AX26">
            <v>76.870816265361171</v>
          </cell>
          <cell r="AY26">
            <v>0</v>
          </cell>
          <cell r="AZ26">
            <v>0</v>
          </cell>
          <cell r="BA26">
            <v>33.830219727035136</v>
          </cell>
          <cell r="BB26">
            <v>35.159902055353562</v>
          </cell>
          <cell r="BC26">
            <v>74.47657028913261</v>
          </cell>
          <cell r="BD26">
            <v>75.597609561752989</v>
          </cell>
          <cell r="BE26">
            <v>76.820632068491676</v>
          </cell>
          <cell r="BF26">
            <v>0</v>
          </cell>
          <cell r="BG26">
            <v>0</v>
          </cell>
          <cell r="BH26">
            <v>34.975126493951606</v>
          </cell>
        </row>
        <row r="27">
          <cell r="C27">
            <v>0</v>
          </cell>
          <cell r="D27">
            <v>0</v>
          </cell>
          <cell r="E27">
            <v>78.578518959698229</v>
          </cell>
          <cell r="F27">
            <v>78.685455262120612</v>
          </cell>
          <cell r="G27">
            <v>47.147782078131918</v>
          </cell>
          <cell r="H27">
            <v>66.356385825928697</v>
          </cell>
          <cell r="I27">
            <v>71.534492688187441</v>
          </cell>
          <cell r="J27">
            <v>57.89932690929551</v>
          </cell>
          <cell r="K27">
            <v>81.563126252505015</v>
          </cell>
          <cell r="L27">
            <v>82.665330661322642</v>
          </cell>
          <cell r="M27">
            <v>34.371313878231767</v>
          </cell>
          <cell r="N27">
            <v>61.459792744858802</v>
          </cell>
          <cell r="O27">
            <v>0</v>
          </cell>
          <cell r="P27">
            <v>84.116353458616558</v>
          </cell>
          <cell r="Q27">
            <v>82.435807773004299</v>
          </cell>
          <cell r="R27">
            <v>83.827231135797902</v>
          </cell>
          <cell r="S27">
            <v>82.730923694779122</v>
          </cell>
          <cell r="T27">
            <v>77.897668401540415</v>
          </cell>
          <cell r="U27">
            <v>77.335467093418671</v>
          </cell>
          <cell r="V27">
            <v>39.663150554414806</v>
          </cell>
          <cell r="W27">
            <v>42.910423302838872</v>
          </cell>
          <cell r="X27">
            <v>0</v>
          </cell>
          <cell r="Y27">
            <v>84.624697336561766</v>
          </cell>
          <cell r="Z27">
            <v>86.847389558232933</v>
          </cell>
          <cell r="AA27">
            <v>80.53042880975768</v>
          </cell>
          <cell r="AB27">
            <v>78.03180914512923</v>
          </cell>
          <cell r="AC27">
            <v>0</v>
          </cell>
          <cell r="AD27">
            <v>72.802145787314615</v>
          </cell>
          <cell r="AE27">
            <v>59.190250780541845</v>
          </cell>
          <cell r="AF27">
            <v>58.92139474851691</v>
          </cell>
          <cell r="AG27">
            <v>73.102838279594891</v>
          </cell>
          <cell r="AH27">
            <v>0</v>
          </cell>
          <cell r="AI27">
            <v>76.277890466531446</v>
          </cell>
          <cell r="AJ27">
            <v>60.276297376626978</v>
          </cell>
          <cell r="AK27">
            <v>0</v>
          </cell>
          <cell r="AL27">
            <v>83.040289359991974</v>
          </cell>
          <cell r="AM27">
            <v>81.971322570941538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75.803212851405618</v>
          </cell>
          <cell r="AS27">
            <v>76.221088379705392</v>
          </cell>
          <cell r="AT27">
            <v>30.30599146215528</v>
          </cell>
          <cell r="AU27">
            <v>64.999674739149555</v>
          </cell>
          <cell r="AV27">
            <v>55.404984567901238</v>
          </cell>
          <cell r="AW27">
            <v>77.153198167899802</v>
          </cell>
          <cell r="AX27">
            <v>77.00069937056648</v>
          </cell>
          <cell r="AY27">
            <v>0</v>
          </cell>
          <cell r="AZ27">
            <v>0</v>
          </cell>
          <cell r="BA27">
            <v>34.643306553092636</v>
          </cell>
          <cell r="BB27">
            <v>35.701565630333157</v>
          </cell>
          <cell r="BC27">
            <v>74.775672981056829</v>
          </cell>
          <cell r="BD27">
            <v>75.796812749003976</v>
          </cell>
          <cell r="BE27">
            <v>77.412535672761834</v>
          </cell>
          <cell r="BF27">
            <v>0</v>
          </cell>
          <cell r="BG27">
            <v>0</v>
          </cell>
          <cell r="BH27">
            <v>35.74457927681847</v>
          </cell>
        </row>
        <row r="28">
          <cell r="C28">
            <v>0</v>
          </cell>
          <cell r="D28">
            <v>0</v>
          </cell>
          <cell r="E28">
            <v>78.796902918403816</v>
          </cell>
          <cell r="F28">
            <v>78.902246748127709</v>
          </cell>
          <cell r="G28">
            <v>47.727773487315183</v>
          </cell>
          <cell r="H28">
            <v>67.131227919922921</v>
          </cell>
          <cell r="I28">
            <v>71.105284201903288</v>
          </cell>
          <cell r="J28">
            <v>58.50177636616425</v>
          </cell>
          <cell r="K28">
            <v>82.164328657314627</v>
          </cell>
          <cell r="L28">
            <v>83.36673346693388</v>
          </cell>
          <cell r="M28">
            <v>34.980657470915737</v>
          </cell>
          <cell r="N28">
            <v>61.806252559315787</v>
          </cell>
          <cell r="O28">
            <v>0</v>
          </cell>
          <cell r="P28">
            <v>84.456217512994797</v>
          </cell>
          <cell r="Q28">
            <v>82.775502048156653</v>
          </cell>
          <cell r="R28">
            <v>83.920800420205381</v>
          </cell>
          <cell r="S28">
            <v>82.831325301204828</v>
          </cell>
          <cell r="T28">
            <v>79.666860317707489</v>
          </cell>
          <cell r="U28">
            <v>79.305861172234444</v>
          </cell>
          <cell r="V28">
            <v>39.909006761699068</v>
          </cell>
          <cell r="W28">
            <v>42.830897680406281</v>
          </cell>
          <cell r="X28">
            <v>0</v>
          </cell>
          <cell r="Y28">
            <v>85.230024213075069</v>
          </cell>
          <cell r="Z28">
            <v>87.449799196787154</v>
          </cell>
          <cell r="AA28">
            <v>80.797084896741907</v>
          </cell>
          <cell r="AB28">
            <v>79.025844930417506</v>
          </cell>
          <cell r="AC28">
            <v>0</v>
          </cell>
          <cell r="AD28">
            <v>73.665719995792585</v>
          </cell>
          <cell r="AE28">
            <v>59.512539027092359</v>
          </cell>
          <cell r="AF28">
            <v>59.239439340149268</v>
          </cell>
          <cell r="AG28">
            <v>72.962525730113896</v>
          </cell>
          <cell r="AH28">
            <v>0</v>
          </cell>
          <cell r="AI28">
            <v>76.845841784989858</v>
          </cell>
          <cell r="AJ28">
            <v>60.656782651731156</v>
          </cell>
          <cell r="AK28">
            <v>0</v>
          </cell>
          <cell r="AL28">
            <v>83.793831005726929</v>
          </cell>
          <cell r="AM28">
            <v>82.753434272535841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76.104417670682736</v>
          </cell>
          <cell r="AS28">
            <v>76.433199672667754</v>
          </cell>
          <cell r="AT28">
            <v>30.624208057885593</v>
          </cell>
          <cell r="AU28">
            <v>64.999674739149555</v>
          </cell>
          <cell r="AV28">
            <v>55.729552469135804</v>
          </cell>
          <cell r="AW28">
            <v>77.68809455174403</v>
          </cell>
          <cell r="AX28">
            <v>77.580177839944056</v>
          </cell>
          <cell r="AY28">
            <v>0</v>
          </cell>
          <cell r="AZ28">
            <v>0</v>
          </cell>
          <cell r="BA28">
            <v>35.756461136385632</v>
          </cell>
          <cell r="BB28">
            <v>36.402760258217704</v>
          </cell>
          <cell r="BC28">
            <v>75.074775672981048</v>
          </cell>
          <cell r="BD28">
            <v>76.095617529880471</v>
          </cell>
          <cell r="BE28">
            <v>77.87760279040269</v>
          </cell>
          <cell r="BF28">
            <v>0</v>
          </cell>
          <cell r="BG28">
            <v>0</v>
          </cell>
          <cell r="BH28">
            <v>35.53011180115756</v>
          </cell>
        </row>
        <row r="29">
          <cell r="C29">
            <v>0</v>
          </cell>
          <cell r="D29">
            <v>0</v>
          </cell>
          <cell r="E29">
            <v>78.657931308318439</v>
          </cell>
          <cell r="F29">
            <v>78.705163579030355</v>
          </cell>
          <cell r="G29">
            <v>48.190698326571216</v>
          </cell>
          <cell r="H29">
            <v>67.066866502515794</v>
          </cell>
          <cell r="I29">
            <v>70.963068488630384</v>
          </cell>
          <cell r="J29">
            <v>59.175582568829221</v>
          </cell>
          <cell r="K29">
            <v>82.06412825651303</v>
          </cell>
          <cell r="L29">
            <v>83.266533066132268</v>
          </cell>
          <cell r="M29">
            <v>35.081813324246667</v>
          </cell>
          <cell r="N29">
            <v>62.407370710452113</v>
          </cell>
          <cell r="O29">
            <v>0</v>
          </cell>
          <cell r="P29">
            <v>84.336265493802472</v>
          </cell>
          <cell r="Q29">
            <v>82.645618942951344</v>
          </cell>
          <cell r="R29">
            <v>83.640124285384417</v>
          </cell>
          <cell r="S29">
            <v>82.630522088353416</v>
          </cell>
          <cell r="T29">
            <v>79.740038450711808</v>
          </cell>
          <cell r="U29">
            <v>79.485897179435881</v>
          </cell>
          <cell r="V29">
            <v>40.400719176267579</v>
          </cell>
          <cell r="W29">
            <v>42.953246645585146</v>
          </cell>
          <cell r="X29">
            <v>0</v>
          </cell>
          <cell r="Y29">
            <v>85.472154963680396</v>
          </cell>
          <cell r="Z29">
            <v>87.851405622489963</v>
          </cell>
          <cell r="AA29">
            <v>80.997076961980071</v>
          </cell>
          <cell r="AB29">
            <v>79.622266401590451</v>
          </cell>
          <cell r="AC29">
            <v>0</v>
          </cell>
          <cell r="AD29">
            <v>73.533186073419586</v>
          </cell>
          <cell r="AE29">
            <v>59.70389767348172</v>
          </cell>
          <cell r="AF29">
            <v>59.426523802290234</v>
          </cell>
          <cell r="AG29">
            <v>73.102838279594891</v>
          </cell>
          <cell r="AH29">
            <v>0</v>
          </cell>
          <cell r="AI29">
            <v>78.955375253549704</v>
          </cell>
          <cell r="AJ29">
            <v>60.760334929460136</v>
          </cell>
          <cell r="AK29">
            <v>0</v>
          </cell>
          <cell r="AL29">
            <v>83.874208781271989</v>
          </cell>
          <cell r="AM29">
            <v>82.833650857314751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76.204819277108442</v>
          </cell>
          <cell r="AS29">
            <v>76.574615384615385</v>
          </cell>
          <cell r="AT29">
            <v>30.936576465694131</v>
          </cell>
          <cell r="AU29">
            <v>64.93355039383367</v>
          </cell>
          <cell r="AV29">
            <v>55.858024691358018</v>
          </cell>
          <cell r="AW29">
            <v>78.320147763791468</v>
          </cell>
          <cell r="AX29">
            <v>78.229593365970615</v>
          </cell>
          <cell r="AY29">
            <v>0</v>
          </cell>
          <cell r="AZ29">
            <v>0</v>
          </cell>
          <cell r="BA29">
            <v>36.550188752298901</v>
          </cell>
          <cell r="BB29">
            <v>36.762632633375382</v>
          </cell>
          <cell r="BC29">
            <v>75.274177467597212</v>
          </cell>
          <cell r="BD29">
            <v>76.494023904382459</v>
          </cell>
          <cell r="BE29">
            <v>77.708487474896927</v>
          </cell>
          <cell r="BF29">
            <v>0</v>
          </cell>
          <cell r="BG29">
            <v>0</v>
          </cell>
          <cell r="BH29">
            <v>35.53011180115756</v>
          </cell>
        </row>
        <row r="30">
          <cell r="C30">
            <v>0</v>
          </cell>
          <cell r="D30">
            <v>0</v>
          </cell>
          <cell r="E30">
            <v>78.350208457415135</v>
          </cell>
          <cell r="F30">
            <v>78.488372093023258</v>
          </cell>
          <cell r="G30">
            <v>48.484700111502569</v>
          </cell>
          <cell r="H30">
            <v>66.810255861256834</v>
          </cell>
          <cell r="I30">
            <v>70.466333595529463</v>
          </cell>
          <cell r="J30">
            <v>59.460952766445274</v>
          </cell>
          <cell r="K30">
            <v>81.963927855711432</v>
          </cell>
          <cell r="L30">
            <v>83.166332665330671</v>
          </cell>
          <cell r="M30">
            <v>35.500887573760565</v>
          </cell>
          <cell r="N30">
            <v>62.517843675243753</v>
          </cell>
          <cell r="O30">
            <v>0</v>
          </cell>
          <cell r="P30">
            <v>84.23630547780887</v>
          </cell>
          <cell r="Q30">
            <v>82.595663902487757</v>
          </cell>
          <cell r="R30">
            <v>83.45300686217044</v>
          </cell>
          <cell r="S30">
            <v>82.429718875502004</v>
          </cell>
          <cell r="T30">
            <v>80.072189913775389</v>
          </cell>
          <cell r="U30">
            <v>79.835967193438677</v>
          </cell>
          <cell r="V30">
            <v>40.482646040973847</v>
          </cell>
          <cell r="W30">
            <v>43.075607660100744</v>
          </cell>
          <cell r="X30">
            <v>0</v>
          </cell>
          <cell r="Y30">
            <v>85.351089588377732</v>
          </cell>
          <cell r="Z30">
            <v>87.751004016064272</v>
          </cell>
          <cell r="AA30">
            <v>81.197069027218234</v>
          </cell>
          <cell r="AB30">
            <v>79.721669980119287</v>
          </cell>
          <cell r="AC30">
            <v>0</v>
          </cell>
          <cell r="AD30">
            <v>73.4006521510466</v>
          </cell>
          <cell r="AE30">
            <v>59.82475576593815</v>
          </cell>
          <cell r="AF30">
            <v>59.529416735493321</v>
          </cell>
          <cell r="AG30">
            <v>73.172994554335375</v>
          </cell>
          <cell r="AH30">
            <v>0</v>
          </cell>
          <cell r="AI30">
            <v>79.462474645030426</v>
          </cell>
          <cell r="AJ30">
            <v>60.564280741780649</v>
          </cell>
          <cell r="AK30">
            <v>0</v>
          </cell>
          <cell r="AL30">
            <v>83.823972671556319</v>
          </cell>
          <cell r="AM30">
            <v>82.773488418730565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76.204819277108442</v>
          </cell>
          <cell r="AS30">
            <v>76.574615384615385</v>
          </cell>
          <cell r="AT30">
            <v>31.184066936906458</v>
          </cell>
          <cell r="AU30">
            <v>64.999674739149555</v>
          </cell>
          <cell r="AV30">
            <v>55.858024691358018</v>
          </cell>
          <cell r="AW30">
            <v>78.247547057002237</v>
          </cell>
          <cell r="AX30">
            <v>78.169647317414316</v>
          </cell>
          <cell r="AY30">
            <v>0</v>
          </cell>
          <cell r="AZ30">
            <v>0</v>
          </cell>
          <cell r="BA30">
            <v>37.150324266769921</v>
          </cell>
          <cell r="BB30">
            <v>37.115084959560733</v>
          </cell>
          <cell r="BC30">
            <v>75.274177467597212</v>
          </cell>
          <cell r="BD30">
            <v>76.494023904382459</v>
          </cell>
          <cell r="BE30">
            <v>77.581650988267597</v>
          </cell>
          <cell r="BF30">
            <v>0</v>
          </cell>
          <cell r="BG30">
            <v>0</v>
          </cell>
          <cell r="BH30">
            <v>35.494581689356423</v>
          </cell>
        </row>
        <row r="31">
          <cell r="C31">
            <v>0</v>
          </cell>
          <cell r="D31">
            <v>0</v>
          </cell>
          <cell r="E31">
            <v>78.598372046853299</v>
          </cell>
          <cell r="F31">
            <v>78.715017737485212</v>
          </cell>
          <cell r="G31">
            <v>48.411922985331067</v>
          </cell>
          <cell r="H31">
            <v>66.810255861256834</v>
          </cell>
          <cell r="I31">
            <v>69.620734443368406</v>
          </cell>
          <cell r="J31">
            <v>59.429243704808634</v>
          </cell>
          <cell r="K31">
            <v>81.963927855711432</v>
          </cell>
          <cell r="L31">
            <v>83.066132264529074</v>
          </cell>
          <cell r="M31">
            <v>37.324101406415686</v>
          </cell>
          <cell r="N31">
            <v>62.387661918608607</v>
          </cell>
          <cell r="O31">
            <v>0</v>
          </cell>
          <cell r="P31">
            <v>84.396241503398642</v>
          </cell>
          <cell r="Q31">
            <v>82.755520031971216</v>
          </cell>
          <cell r="R31">
            <v>83.733682996991405</v>
          </cell>
          <cell r="S31">
            <v>82.630522088353416</v>
          </cell>
          <cell r="T31">
            <v>79.925084996835693</v>
          </cell>
          <cell r="U31">
            <v>79.745949189837972</v>
          </cell>
          <cell r="V31">
            <v>40.72850224825811</v>
          </cell>
          <cell r="W31">
            <v>43.155133282533328</v>
          </cell>
          <cell r="X31">
            <v>0</v>
          </cell>
          <cell r="Y31">
            <v>85.472154963680396</v>
          </cell>
          <cell r="Z31">
            <v>87.751004016064272</v>
          </cell>
          <cell r="AA31">
            <v>81.263743067602974</v>
          </cell>
          <cell r="AB31">
            <v>79.821073558648109</v>
          </cell>
          <cell r="AC31">
            <v>0</v>
          </cell>
          <cell r="AD31">
            <v>73.200799410960343</v>
          </cell>
          <cell r="AE31">
            <v>60.227616074126288</v>
          </cell>
          <cell r="AF31">
            <v>59.940998528232683</v>
          </cell>
          <cell r="AG31">
            <v>73.102838279594891</v>
          </cell>
          <cell r="AH31">
            <v>0</v>
          </cell>
          <cell r="AI31">
            <v>79.584178498985807</v>
          </cell>
          <cell r="AJ31">
            <v>60.614310608094776</v>
          </cell>
          <cell r="AK31">
            <v>0</v>
          </cell>
          <cell r="AL31">
            <v>83.432131015774146</v>
          </cell>
          <cell r="AM31">
            <v>82.392459641030783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76.104417670682736</v>
          </cell>
          <cell r="AS31">
            <v>76.503911620294602</v>
          </cell>
          <cell r="AT31">
            <v>31.433538656968103</v>
          </cell>
          <cell r="AU31">
            <v>65.065799084465453</v>
          </cell>
          <cell r="AV31">
            <v>55.756589506172851</v>
          </cell>
          <cell r="AW31">
            <v>78.299862272188591</v>
          </cell>
          <cell r="AX31">
            <v>78.229593365970615</v>
          </cell>
          <cell r="AY31">
            <v>0</v>
          </cell>
          <cell r="AZ31">
            <v>0</v>
          </cell>
          <cell r="BA31">
            <v>37.024489400832444</v>
          </cell>
          <cell r="BB31">
            <v>37.144765155450024</v>
          </cell>
          <cell r="BC31">
            <v>75.174476570289144</v>
          </cell>
          <cell r="BD31">
            <v>76.394422310756966</v>
          </cell>
          <cell r="BE31">
            <v>77.666208646020479</v>
          </cell>
          <cell r="BF31">
            <v>0</v>
          </cell>
          <cell r="BG31">
            <v>0</v>
          </cell>
          <cell r="BH31">
            <v>35.38809794428839</v>
          </cell>
        </row>
        <row r="32">
          <cell r="C32">
            <v>0</v>
          </cell>
          <cell r="D32">
            <v>0</v>
          </cell>
          <cell r="E32">
            <v>77.744689299186021</v>
          </cell>
          <cell r="F32">
            <v>78.862830114308238</v>
          </cell>
          <cell r="G32">
            <v>48.50873659354086</v>
          </cell>
          <cell r="H32">
            <v>66.752585376298043</v>
          </cell>
          <cell r="I32">
            <v>69.272635261823936</v>
          </cell>
          <cell r="J32">
            <v>59.342055142421614</v>
          </cell>
          <cell r="K32">
            <v>81.462925851703403</v>
          </cell>
          <cell r="L32">
            <v>82.565130260521045</v>
          </cell>
          <cell r="M32">
            <v>38.68970542638322</v>
          </cell>
          <cell r="N32">
            <v>62.408408015287961</v>
          </cell>
          <cell r="O32">
            <v>0</v>
          </cell>
          <cell r="P32">
            <v>84.306277489004401</v>
          </cell>
          <cell r="Q32">
            <v>82.655609951044056</v>
          </cell>
          <cell r="R32">
            <v>83.920800420205381</v>
          </cell>
          <cell r="S32">
            <v>82.831325301204828</v>
          </cell>
          <cell r="T32">
            <v>78.383353197538042</v>
          </cell>
          <cell r="U32">
            <v>78.04560912182437</v>
          </cell>
          <cell r="V32">
            <v>41.056285320248634</v>
          </cell>
          <cell r="W32">
            <v>43.155133282533328</v>
          </cell>
          <cell r="X32">
            <v>0</v>
          </cell>
          <cell r="Y32">
            <v>84.866828087167065</v>
          </cell>
          <cell r="Z32">
            <v>87.449799196787154</v>
          </cell>
          <cell r="AA32">
            <v>81.397071111095073</v>
          </cell>
          <cell r="AB32">
            <v>79.721669980119287</v>
          </cell>
          <cell r="AC32">
            <v>0</v>
          </cell>
          <cell r="AD32">
            <v>73.135584306300629</v>
          </cell>
          <cell r="AE32">
            <v>60.026185920032226</v>
          </cell>
          <cell r="AF32">
            <v>59.735202601899509</v>
          </cell>
          <cell r="AG32">
            <v>73.243150829075887</v>
          </cell>
          <cell r="AH32">
            <v>0</v>
          </cell>
          <cell r="AI32">
            <v>80.040567951318465</v>
          </cell>
          <cell r="AJ32">
            <v>60.702163277943363</v>
          </cell>
          <cell r="AK32">
            <v>0</v>
          </cell>
          <cell r="AL32">
            <v>83.341706018285947</v>
          </cell>
          <cell r="AM32">
            <v>82.462649152712316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75.702811244979927</v>
          </cell>
          <cell r="AS32">
            <v>76.221088379705392</v>
          </cell>
          <cell r="AT32">
            <v>31.656719013682082</v>
          </cell>
          <cell r="AU32">
            <v>65.462534846983573</v>
          </cell>
          <cell r="AV32">
            <v>55.472608024691361</v>
          </cell>
          <cell r="AW32">
            <v>77.808739843908484</v>
          </cell>
          <cell r="AX32">
            <v>77.779998001798376</v>
          </cell>
          <cell r="AY32">
            <v>0</v>
          </cell>
          <cell r="AZ32">
            <v>0</v>
          </cell>
          <cell r="BA32">
            <v>36.77281966895751</v>
          </cell>
          <cell r="BB32">
            <v>37.074274690212953</v>
          </cell>
          <cell r="BC32">
            <v>75.074775672981048</v>
          </cell>
          <cell r="BD32">
            <v>76.294820717131458</v>
          </cell>
          <cell r="BE32">
            <v>77.750766303773361</v>
          </cell>
          <cell r="BF32">
            <v>0</v>
          </cell>
          <cell r="BG32">
            <v>0</v>
          </cell>
          <cell r="BH32">
            <v>35.281933650455507</v>
          </cell>
        </row>
        <row r="33">
          <cell r="C33">
            <v>0</v>
          </cell>
          <cell r="D33">
            <v>0</v>
          </cell>
          <cell r="E33">
            <v>79.054993051419501</v>
          </cell>
          <cell r="F33">
            <v>79.079621600315335</v>
          </cell>
          <cell r="G33">
            <v>48.673653567525818</v>
          </cell>
          <cell r="H33">
            <v>66.862916175998294</v>
          </cell>
          <cell r="I33">
            <v>69.757539173632011</v>
          </cell>
          <cell r="J33">
            <v>59.532298155127727</v>
          </cell>
          <cell r="K33">
            <v>81.462925851703403</v>
          </cell>
          <cell r="L33">
            <v>82.565130260521045</v>
          </cell>
          <cell r="M33">
            <v>39.874673993974177</v>
          </cell>
          <cell r="N33">
            <v>62.446788294132595</v>
          </cell>
          <cell r="O33">
            <v>0</v>
          </cell>
          <cell r="P33">
            <v>84.506197520991606</v>
          </cell>
          <cell r="Q33">
            <v>82.865421120991101</v>
          </cell>
          <cell r="R33">
            <v>83.920800420205381</v>
          </cell>
          <cell r="S33">
            <v>82.831325301204828</v>
          </cell>
          <cell r="T33">
            <v>78.351261027628212</v>
          </cell>
          <cell r="U33">
            <v>78.04560912182437</v>
          </cell>
          <cell r="V33">
            <v>40.892393784253372</v>
          </cell>
          <cell r="W33">
            <v>43.442678654310797</v>
          </cell>
          <cell r="X33">
            <v>0</v>
          </cell>
          <cell r="Y33">
            <v>85.351089588377732</v>
          </cell>
          <cell r="Z33">
            <v>88.052208835341375</v>
          </cell>
          <cell r="AA33">
            <v>81.597053157694575</v>
          </cell>
          <cell r="AB33">
            <v>79.522862823061629</v>
          </cell>
          <cell r="AC33">
            <v>0</v>
          </cell>
          <cell r="AD33">
            <v>73.4669191122331</v>
          </cell>
          <cell r="AE33">
            <v>59.381609426931206</v>
          </cell>
          <cell r="AF33">
            <v>59.089777806392675</v>
          </cell>
          <cell r="AG33">
            <v>73.172994554335375</v>
          </cell>
          <cell r="AH33">
            <v>0</v>
          </cell>
          <cell r="AI33">
            <v>80.152129817444234</v>
          </cell>
          <cell r="AJ33">
            <v>60.884258515268556</v>
          </cell>
          <cell r="AK33">
            <v>0</v>
          </cell>
          <cell r="AL33">
            <v>83.552697679091722</v>
          </cell>
          <cell r="AM33">
            <v>82.723353053243756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75.401606425702809</v>
          </cell>
          <cell r="AS33">
            <v>75.938256955810147</v>
          </cell>
          <cell r="AT33">
            <v>31.526924917039185</v>
          </cell>
          <cell r="AU33">
            <v>65.330296465728992</v>
          </cell>
          <cell r="AV33">
            <v>55.594320987654321</v>
          </cell>
          <cell r="AW33">
            <v>78.166405090590729</v>
          </cell>
          <cell r="AX33">
            <v>78.169647317414316</v>
          </cell>
          <cell r="AY33">
            <v>0</v>
          </cell>
          <cell r="AZ33">
            <v>0</v>
          </cell>
          <cell r="BA33">
            <v>36.743780853741164</v>
          </cell>
          <cell r="BB33">
            <v>37.133635081991542</v>
          </cell>
          <cell r="BC33">
            <v>75.373878364905281</v>
          </cell>
          <cell r="BD33">
            <v>76.494023904382459</v>
          </cell>
          <cell r="BE33">
            <v>78.04671810590844</v>
          </cell>
          <cell r="BF33">
            <v>0</v>
          </cell>
          <cell r="BG33">
            <v>0</v>
          </cell>
          <cell r="BH33">
            <v>35.246651716805012</v>
          </cell>
        </row>
        <row r="34">
          <cell r="C34">
            <v>0</v>
          </cell>
          <cell r="D34">
            <v>0</v>
          </cell>
          <cell r="E34">
            <v>79.164185030772288</v>
          </cell>
          <cell r="F34">
            <v>79.306267244777302</v>
          </cell>
          <cell r="G34">
            <v>49.053340959723322</v>
          </cell>
          <cell r="H34">
            <v>66.990803982442998</v>
          </cell>
          <cell r="I34">
            <v>70.59463376848133</v>
          </cell>
          <cell r="J34">
            <v>59.659134401674308</v>
          </cell>
          <cell r="K34">
            <v>81.963927855711432</v>
          </cell>
          <cell r="L34">
            <v>83.166332665330671</v>
          </cell>
          <cell r="M34">
            <v>40.474383695864674</v>
          </cell>
          <cell r="N34">
            <v>62.940545394978486</v>
          </cell>
          <cell r="O34">
            <v>0</v>
          </cell>
          <cell r="P34">
            <v>84.826069572171122</v>
          </cell>
          <cell r="Q34">
            <v>83.225097412328893</v>
          </cell>
          <cell r="R34">
            <v>83.827231135797902</v>
          </cell>
          <cell r="S34">
            <v>82.730923694779122</v>
          </cell>
          <cell r="T34">
            <v>79.843891307863231</v>
          </cell>
          <cell r="U34">
            <v>79.665933186637332</v>
          </cell>
          <cell r="V34">
            <v>40.892393784253372</v>
          </cell>
          <cell r="W34">
            <v>43.601741948512704</v>
          </cell>
          <cell r="X34">
            <v>0</v>
          </cell>
          <cell r="Y34">
            <v>85.472154963680396</v>
          </cell>
          <cell r="Z34">
            <v>88.152610441767067</v>
          </cell>
          <cell r="AA34">
            <v>81.730381201186688</v>
          </cell>
          <cell r="AB34">
            <v>80.119284294234589</v>
          </cell>
          <cell r="AC34">
            <v>0</v>
          </cell>
          <cell r="AD34">
            <v>74.131692437151585</v>
          </cell>
          <cell r="AE34">
            <v>59.653540134958192</v>
          </cell>
          <cell r="AF34">
            <v>59.361043737544549</v>
          </cell>
          <cell r="AG34">
            <v>73.313307103816371</v>
          </cell>
          <cell r="AH34">
            <v>0</v>
          </cell>
          <cell r="AI34">
            <v>79.979716024340775</v>
          </cell>
          <cell r="AJ34">
            <v>61.246708332392821</v>
          </cell>
          <cell r="AK34">
            <v>0</v>
          </cell>
          <cell r="AL34">
            <v>84.245955993167883</v>
          </cell>
          <cell r="AM34">
            <v>83.535545974130159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75.803212851405618</v>
          </cell>
          <cell r="AS34">
            <v>76.291792144026189</v>
          </cell>
          <cell r="AT34">
            <v>31.63411621330469</v>
          </cell>
          <cell r="AU34">
            <v>65.462534846983573</v>
          </cell>
          <cell r="AV34">
            <v>55.215663580246918</v>
          </cell>
          <cell r="AW34">
            <v>78.399154415297403</v>
          </cell>
          <cell r="AX34">
            <v>78.359476471175952</v>
          </cell>
          <cell r="AY34">
            <v>0</v>
          </cell>
          <cell r="AZ34">
            <v>0</v>
          </cell>
          <cell r="BA34">
            <v>37.324557158067947</v>
          </cell>
          <cell r="BB34">
            <v>37.634488387623357</v>
          </cell>
          <cell r="BC34">
            <v>75.672981056829528</v>
          </cell>
          <cell r="BD34">
            <v>76.69322709163346</v>
          </cell>
          <cell r="BE34">
            <v>78.300391079167085</v>
          </cell>
          <cell r="BF34">
            <v>0</v>
          </cell>
          <cell r="BG34">
            <v>0</v>
          </cell>
          <cell r="BH34">
            <v>35.281898368521901</v>
          </cell>
        </row>
        <row r="35">
          <cell r="C35">
            <v>0</v>
          </cell>
          <cell r="D35">
            <v>0</v>
          </cell>
          <cell r="E35">
            <v>78.925947984911659</v>
          </cell>
          <cell r="F35">
            <v>79.050059124950721</v>
          </cell>
          <cell r="G35">
            <v>49.19555681178322</v>
          </cell>
          <cell r="H35">
            <v>66.886329086821533</v>
          </cell>
          <cell r="I35">
            <v>71.229980748875604</v>
          </cell>
          <cell r="J35">
            <v>59.69877072872012</v>
          </cell>
          <cell r="K35">
            <v>81.763527054108209</v>
          </cell>
          <cell r="L35">
            <v>82.965931863727448</v>
          </cell>
          <cell r="M35">
            <v>41.52447779234771</v>
          </cell>
          <cell r="N35">
            <v>62.942101352225976</v>
          </cell>
          <cell r="O35">
            <v>0</v>
          </cell>
          <cell r="P35">
            <v>85.005997600959617</v>
          </cell>
          <cell r="Q35">
            <v>83.404935557997803</v>
          </cell>
          <cell r="R35">
            <v>83.827231135797902</v>
          </cell>
          <cell r="S35">
            <v>82.730923694779122</v>
          </cell>
          <cell r="T35">
            <v>80.130874164755113</v>
          </cell>
          <cell r="U35">
            <v>79.965993198639723</v>
          </cell>
          <cell r="V35">
            <v>41.220176856243896</v>
          </cell>
          <cell r="W35">
            <v>43.846451928207159</v>
          </cell>
          <cell r="X35">
            <v>0</v>
          </cell>
          <cell r="Y35">
            <v>85.472154963680396</v>
          </cell>
          <cell r="Z35">
            <v>88.152610441767067</v>
          </cell>
          <cell r="AA35">
            <v>81.797045222932738</v>
          </cell>
          <cell r="AB35">
            <v>80.417495029821083</v>
          </cell>
          <cell r="AC35">
            <v>0</v>
          </cell>
          <cell r="AD35">
            <v>74.196907541811314</v>
          </cell>
          <cell r="AE35">
            <v>60.157115520193358</v>
          </cell>
          <cell r="AF35">
            <v>59.875518463486991</v>
          </cell>
          <cell r="AG35">
            <v>73.383463378556868</v>
          </cell>
          <cell r="AH35">
            <v>0</v>
          </cell>
          <cell r="AI35">
            <v>80.415821501014207</v>
          </cell>
          <cell r="AJ35">
            <v>61.471275613354379</v>
          </cell>
          <cell r="AK35">
            <v>0</v>
          </cell>
          <cell r="AL35">
            <v>84.065105998191498</v>
          </cell>
          <cell r="AM35">
            <v>83.304923292890791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76.204819277108442</v>
          </cell>
          <cell r="AS35">
            <v>76.716031096563015</v>
          </cell>
          <cell r="AT35">
            <v>31.950459859962017</v>
          </cell>
          <cell r="AU35">
            <v>65.330296465728992</v>
          </cell>
          <cell r="AV35">
            <v>54.789675925925927</v>
          </cell>
          <cell r="AW35">
            <v>78.927644854424912</v>
          </cell>
          <cell r="AX35">
            <v>78.879008891997202</v>
          </cell>
          <cell r="AY35">
            <v>0</v>
          </cell>
          <cell r="AZ35">
            <v>0</v>
          </cell>
          <cell r="BA35">
            <v>37.79885780660149</v>
          </cell>
          <cell r="BB35">
            <v>37.983230689322546</v>
          </cell>
          <cell r="BC35">
            <v>75.772681954137582</v>
          </cell>
          <cell r="BD35">
            <v>76.792828685258954</v>
          </cell>
          <cell r="BE35">
            <v>78.215833421414203</v>
          </cell>
          <cell r="BF35">
            <v>0</v>
          </cell>
          <cell r="BG35">
            <v>0</v>
          </cell>
          <cell r="BH35">
            <v>35.211334571784853</v>
          </cell>
        </row>
        <row r="36">
          <cell r="C36">
            <v>0</v>
          </cell>
          <cell r="D36">
            <v>0</v>
          </cell>
          <cell r="E36">
            <v>79.054993051419501</v>
          </cell>
          <cell r="F36">
            <v>79.197871501773747</v>
          </cell>
          <cell r="G36">
            <v>49.362921945975778</v>
          </cell>
          <cell r="H36">
            <v>66.682378760304033</v>
          </cell>
          <cell r="I36">
            <v>71.942290092113097</v>
          </cell>
          <cell r="J36">
            <v>59.904868272244563</v>
          </cell>
          <cell r="K36">
            <v>81.963927855711432</v>
          </cell>
          <cell r="L36">
            <v>83.066132264529074</v>
          </cell>
          <cell r="M36">
            <v>44.02206398054237</v>
          </cell>
          <cell r="N36">
            <v>63.152155581058054</v>
          </cell>
          <cell r="O36">
            <v>0</v>
          </cell>
          <cell r="P36">
            <v>85.105957616953205</v>
          </cell>
          <cell r="Q36">
            <v>83.484863622739539</v>
          </cell>
          <cell r="R36">
            <v>83.640124285384417</v>
          </cell>
          <cell r="S36">
            <v>82.53012048192771</v>
          </cell>
          <cell r="T36">
            <v>80.282331239107137</v>
          </cell>
          <cell r="U36">
            <v>80.106021204240847</v>
          </cell>
          <cell r="V36">
            <v>41.302141527532896</v>
          </cell>
          <cell r="W36">
            <v>44.256346265163494</v>
          </cell>
          <cell r="X36">
            <v>0</v>
          </cell>
          <cell r="Y36">
            <v>85.472154963680396</v>
          </cell>
          <cell r="Z36">
            <v>88.152610441767067</v>
          </cell>
          <cell r="AA36">
            <v>81.997047306809591</v>
          </cell>
          <cell r="AB36">
            <v>80.616302186878727</v>
          </cell>
          <cell r="AC36">
            <v>0</v>
          </cell>
          <cell r="AD36">
            <v>74.0643736194383</v>
          </cell>
          <cell r="AE36">
            <v>60.479403766743879</v>
          </cell>
          <cell r="AF36">
            <v>60.193552995192356</v>
          </cell>
          <cell r="AG36">
            <v>73.453619653297366</v>
          </cell>
          <cell r="AH36">
            <v>0</v>
          </cell>
          <cell r="AI36">
            <v>77.758620689655174</v>
          </cell>
          <cell r="AJ36">
            <v>61.981490409370089</v>
          </cell>
          <cell r="AK36">
            <v>0</v>
          </cell>
          <cell r="AL36">
            <v>83.78378378378379</v>
          </cell>
          <cell r="AM36">
            <v>83.09435475784619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76.506024096385545</v>
          </cell>
          <cell r="AS36">
            <v>76.928150572831427</v>
          </cell>
          <cell r="AT36">
            <v>32.257183938251288</v>
          </cell>
          <cell r="AU36">
            <v>65.330296465728992</v>
          </cell>
          <cell r="AV36">
            <v>54.167608024691361</v>
          </cell>
          <cell r="AW36">
            <v>79.18495030054558</v>
          </cell>
          <cell r="AX36">
            <v>79.13877510240782</v>
          </cell>
          <cell r="AY36">
            <v>0</v>
          </cell>
          <cell r="AZ36">
            <v>0</v>
          </cell>
          <cell r="BA36">
            <v>38.43771174136095</v>
          </cell>
          <cell r="BB36">
            <v>38.465533872523558</v>
          </cell>
          <cell r="BC36">
            <v>75.672981056829528</v>
          </cell>
          <cell r="BD36">
            <v>76.792828685258954</v>
          </cell>
          <cell r="BE36">
            <v>78.004439277032006</v>
          </cell>
          <cell r="BF36">
            <v>0</v>
          </cell>
          <cell r="BG36">
            <v>0</v>
          </cell>
          <cell r="BH36">
            <v>35.422602579215479</v>
          </cell>
        </row>
        <row r="37">
          <cell r="C37">
            <v>0</v>
          </cell>
          <cell r="D37">
            <v>0</v>
          </cell>
          <cell r="E37">
            <v>79.015286877109389</v>
          </cell>
          <cell r="F37">
            <v>79.148600709499391</v>
          </cell>
          <cell r="G37">
            <v>49.619533647736446</v>
          </cell>
          <cell r="H37">
            <v>66.466716625628948</v>
          </cell>
          <cell r="I37">
            <v>72.373937955983408</v>
          </cell>
          <cell r="J37">
            <v>60.269511123952228</v>
          </cell>
          <cell r="K37">
            <v>81.763527054108209</v>
          </cell>
          <cell r="L37">
            <v>82.965931863727448</v>
          </cell>
          <cell r="M37">
            <v>45.655008470027411</v>
          </cell>
          <cell r="N37">
            <v>63.126222960212019</v>
          </cell>
          <cell r="O37">
            <v>0</v>
          </cell>
          <cell r="P37">
            <v>85.19592163134746</v>
          </cell>
          <cell r="Q37">
            <v>83.584773703666698</v>
          </cell>
          <cell r="R37">
            <v>84.295024693832843</v>
          </cell>
          <cell r="S37">
            <v>83.232931726907651</v>
          </cell>
          <cell r="T37">
            <v>80.628357699425635</v>
          </cell>
          <cell r="U37">
            <v>80.546109221844361</v>
          </cell>
          <cell r="V37">
            <v>41.138249991537634</v>
          </cell>
          <cell r="W37">
            <v>44.617296196313582</v>
          </cell>
          <cell r="X37">
            <v>0</v>
          </cell>
          <cell r="Y37">
            <v>85.835351089588386</v>
          </cell>
          <cell r="Z37">
            <v>88.55421686746989</v>
          </cell>
          <cell r="AA37">
            <v>82.063701309916965</v>
          </cell>
          <cell r="AB37">
            <v>80.616302186878727</v>
          </cell>
          <cell r="AC37">
            <v>0</v>
          </cell>
          <cell r="AD37">
            <v>74.397812138424328</v>
          </cell>
          <cell r="AE37">
            <v>60.559975828381511</v>
          </cell>
          <cell r="AF37">
            <v>60.305801660491539</v>
          </cell>
          <cell r="AG37">
            <v>73.664088477518845</v>
          </cell>
          <cell r="AH37">
            <v>0</v>
          </cell>
          <cell r="AI37">
            <v>78.539553752535497</v>
          </cell>
          <cell r="AJ37">
            <v>62.247945771443135</v>
          </cell>
          <cell r="AK37">
            <v>0</v>
          </cell>
          <cell r="AL37">
            <v>83.261328242740888</v>
          </cell>
          <cell r="AM37">
            <v>82.56291988368595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76.706827309236957</v>
          </cell>
          <cell r="AS37">
            <v>77.069558101472992</v>
          </cell>
          <cell r="AT37">
            <v>32.612012228955919</v>
          </cell>
          <cell r="AU37">
            <v>65.462534846983573</v>
          </cell>
          <cell r="AV37">
            <v>54.12027777777778</v>
          </cell>
          <cell r="AW37">
            <v>79.320542797049001</v>
          </cell>
          <cell r="AX37">
            <v>79.268658207613157</v>
          </cell>
          <cell r="AY37">
            <v>0</v>
          </cell>
          <cell r="AZ37">
            <v>0</v>
          </cell>
          <cell r="BA37">
            <v>38.699061078307999</v>
          </cell>
          <cell r="BB37">
            <v>38.628774949914671</v>
          </cell>
          <cell r="BC37">
            <v>75.972083748753747</v>
          </cell>
          <cell r="BD37">
            <v>76.992031872509955</v>
          </cell>
          <cell r="BE37">
            <v>77.919881619279124</v>
          </cell>
          <cell r="BF37">
            <v>0</v>
          </cell>
          <cell r="BG37">
            <v>0</v>
          </cell>
          <cell r="BH37">
            <v>35.705983399849281</v>
          </cell>
        </row>
        <row r="38">
          <cell r="C38">
            <v>0</v>
          </cell>
          <cell r="D38">
            <v>0</v>
          </cell>
          <cell r="E38">
            <v>78.012705975779241</v>
          </cell>
          <cell r="F38">
            <v>79.385100512416244</v>
          </cell>
          <cell r="G38">
            <v>49.99655031970746</v>
          </cell>
          <cell r="H38">
            <v>66.344684723263043</v>
          </cell>
          <cell r="I38">
            <v>73.170051007385311</v>
          </cell>
          <cell r="J38">
            <v>60.800626549252279</v>
          </cell>
          <cell r="K38">
            <v>81.763527054108209</v>
          </cell>
          <cell r="L38">
            <v>82.865731462925865</v>
          </cell>
          <cell r="M38">
            <v>49.869835692149636</v>
          </cell>
          <cell r="N38">
            <v>63.385030516222088</v>
          </cell>
          <cell r="O38">
            <v>0</v>
          </cell>
          <cell r="P38">
            <v>85.19592163134746</v>
          </cell>
          <cell r="Q38">
            <v>83.604755719852136</v>
          </cell>
          <cell r="R38">
            <v>84.295024693832843</v>
          </cell>
          <cell r="S38">
            <v>83.232931726907651</v>
          </cell>
          <cell r="T38">
            <v>80.100858253427319</v>
          </cell>
          <cell r="U38">
            <v>79.875975195039004</v>
          </cell>
          <cell r="V38">
            <v>41.302141527532896</v>
          </cell>
          <cell r="W38">
            <v>44.904841568091044</v>
          </cell>
          <cell r="X38">
            <v>0</v>
          </cell>
          <cell r="Y38">
            <v>85.351089588377732</v>
          </cell>
          <cell r="Z38">
            <v>87.951807228915655</v>
          </cell>
          <cell r="AA38">
            <v>82.197029353409093</v>
          </cell>
          <cell r="AB38">
            <v>80.119284294234589</v>
          </cell>
          <cell r="AC38">
            <v>0</v>
          </cell>
          <cell r="AD38">
            <v>74.862732723256556</v>
          </cell>
          <cell r="AE38">
            <v>61.325410413938961</v>
          </cell>
          <cell r="AF38">
            <v>61.026072312767155</v>
          </cell>
          <cell r="AG38">
            <v>73.664088477518845</v>
          </cell>
          <cell r="AH38">
            <v>0</v>
          </cell>
          <cell r="AI38">
            <v>78.113590263691677</v>
          </cell>
          <cell r="AJ38">
            <v>62.634832174223874</v>
          </cell>
          <cell r="AK38">
            <v>0</v>
          </cell>
          <cell r="AL38">
            <v>83.683311564352465</v>
          </cell>
          <cell r="AM38">
            <v>82.572946956783312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77.108433734939766</v>
          </cell>
          <cell r="AS38">
            <v>77.352381342062188</v>
          </cell>
          <cell r="AT38">
            <v>33.182720197334937</v>
          </cell>
          <cell r="AU38">
            <v>65.660907882931241</v>
          </cell>
          <cell r="AV38">
            <v>54.356929012345681</v>
          </cell>
          <cell r="AW38">
            <v>78.764293264149131</v>
          </cell>
          <cell r="AX38">
            <v>78.61924268158657</v>
          </cell>
          <cell r="AY38">
            <v>0</v>
          </cell>
          <cell r="AZ38">
            <v>0</v>
          </cell>
          <cell r="BA38">
            <v>38.999128835543509</v>
          </cell>
          <cell r="BB38">
            <v>38.884766639459819</v>
          </cell>
          <cell r="BC38">
            <v>75.573280159521445</v>
          </cell>
          <cell r="BD38">
            <v>76.69322709163346</v>
          </cell>
          <cell r="BE38">
            <v>78.300391079167085</v>
          </cell>
          <cell r="BF38">
            <v>0</v>
          </cell>
          <cell r="BG38">
            <v>0</v>
          </cell>
          <cell r="BH38">
            <v>36.09874921724753</v>
          </cell>
        </row>
        <row r="39">
          <cell r="C39">
            <v>0</v>
          </cell>
          <cell r="D39">
            <v>0</v>
          </cell>
          <cell r="E39">
            <v>79.46198133809807</v>
          </cell>
          <cell r="F39">
            <v>79.680725266062282</v>
          </cell>
          <cell r="G39">
            <v>50.301457545563601</v>
          </cell>
          <cell r="H39">
            <v>66.350529921849912</v>
          </cell>
          <cell r="I39">
            <v>73.02371052837583</v>
          </cell>
          <cell r="J39">
            <v>61.529923609781392</v>
          </cell>
          <cell r="K39">
            <v>82.364729458917836</v>
          </cell>
          <cell r="L39">
            <v>83.266533066132268</v>
          </cell>
          <cell r="M39">
            <v>55.481577079317979</v>
          </cell>
          <cell r="N39">
            <v>63.819661241543969</v>
          </cell>
          <cell r="O39">
            <v>0</v>
          </cell>
          <cell r="P39">
            <v>85.555777688924422</v>
          </cell>
          <cell r="Q39">
            <v>83.984414027375365</v>
          </cell>
          <cell r="R39">
            <v>84.48214211704682</v>
          </cell>
          <cell r="S39">
            <v>83.433734939759034</v>
          </cell>
          <cell r="T39">
            <v>79.852815226960999</v>
          </cell>
          <cell r="U39">
            <v>79.375875175035006</v>
          </cell>
          <cell r="V39">
            <v>41.302141527532896</v>
          </cell>
          <cell r="W39">
            <v>44.862006176008038</v>
          </cell>
          <cell r="X39">
            <v>0</v>
          </cell>
          <cell r="Y39">
            <v>86.077481840193698</v>
          </cell>
          <cell r="Z39">
            <v>88.755020080321302</v>
          </cell>
          <cell r="AA39">
            <v>82.397031437285932</v>
          </cell>
          <cell r="AB39">
            <v>79.920477137176945</v>
          </cell>
          <cell r="AC39">
            <v>0</v>
          </cell>
          <cell r="AD39">
            <v>75.194067529189027</v>
          </cell>
          <cell r="AE39">
            <v>61.738342229831801</v>
          </cell>
          <cell r="AF39">
            <v>61.456355509771711</v>
          </cell>
          <cell r="AG39">
            <v>73.734244752259343</v>
          </cell>
          <cell r="AH39">
            <v>0</v>
          </cell>
          <cell r="AI39">
            <v>78.133874239350916</v>
          </cell>
          <cell r="AJ39">
            <v>63.009489054127833</v>
          </cell>
          <cell r="AK39">
            <v>0</v>
          </cell>
          <cell r="AL39">
            <v>84.165578217622823</v>
          </cell>
          <cell r="AM39">
            <v>82.943948661385733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77.208835341365472</v>
          </cell>
          <cell r="AS39">
            <v>77.423093289689021</v>
          </cell>
          <cell r="AT39">
            <v>33.511231642391593</v>
          </cell>
          <cell r="AU39">
            <v>65.727032228247126</v>
          </cell>
          <cell r="AV39">
            <v>54.525972222222229</v>
          </cell>
          <cell r="AW39">
            <v>78.800593617543754</v>
          </cell>
          <cell r="AX39">
            <v>78.689179738235595</v>
          </cell>
          <cell r="AY39">
            <v>0</v>
          </cell>
          <cell r="AZ39">
            <v>0</v>
          </cell>
          <cell r="BA39">
            <v>39.202400542057887</v>
          </cell>
          <cell r="BB39">
            <v>39.085107961712538</v>
          </cell>
          <cell r="BC39">
            <v>75.772681954137582</v>
          </cell>
          <cell r="BD39">
            <v>76.892430278884461</v>
          </cell>
          <cell r="BE39">
            <v>78.723179367931479</v>
          </cell>
          <cell r="BF39">
            <v>0</v>
          </cell>
          <cell r="BG39">
            <v>0</v>
          </cell>
          <cell r="BH39">
            <v>37.181711693765038</v>
          </cell>
        </row>
        <row r="40">
          <cell r="C40">
            <v>0</v>
          </cell>
          <cell r="D40">
            <v>0</v>
          </cell>
          <cell r="E40">
            <v>79.521540599563238</v>
          </cell>
          <cell r="F40">
            <v>79.789121009065823</v>
          </cell>
          <cell r="G40">
            <v>50.537816285606816</v>
          </cell>
          <cell r="H40">
            <v>66.629718445562574</v>
          </cell>
          <cell r="I40">
            <v>73.242777723692569</v>
          </cell>
          <cell r="J40">
            <v>62.140300332059297</v>
          </cell>
          <cell r="K40">
            <v>82.665330661322642</v>
          </cell>
          <cell r="L40">
            <v>83.667334669338672</v>
          </cell>
          <cell r="M40">
            <v>56.782152336429967</v>
          </cell>
          <cell r="N40">
            <v>64.265702320041484</v>
          </cell>
          <cell r="O40">
            <v>0</v>
          </cell>
          <cell r="P40">
            <v>85.895641743302676</v>
          </cell>
          <cell r="Q40">
            <v>84.364072334898594</v>
          </cell>
          <cell r="R40">
            <v>84.762807679067294</v>
          </cell>
          <cell r="S40">
            <v>83.734939759036152</v>
          </cell>
          <cell r="T40">
            <v>81.829283630897137</v>
          </cell>
          <cell r="U40">
            <v>81.63632726545309</v>
          </cell>
          <cell r="V40">
            <v>41.302141527532896</v>
          </cell>
          <cell r="W40">
            <v>45.027190533269909</v>
          </cell>
          <cell r="X40">
            <v>0</v>
          </cell>
          <cell r="Y40">
            <v>86.440677966101703</v>
          </cell>
          <cell r="Z40">
            <v>89.056224899598405</v>
          </cell>
          <cell r="AA40">
            <v>82.663687524270159</v>
          </cell>
          <cell r="AB40">
            <v>80.815109343936385</v>
          </cell>
          <cell r="AC40">
            <v>0</v>
          </cell>
          <cell r="AD40">
            <v>75.924055958767227</v>
          </cell>
          <cell r="AE40">
            <v>62.35270419981871</v>
          </cell>
          <cell r="AF40">
            <v>62.07372316891724</v>
          </cell>
          <cell r="AG40">
            <v>73.664088477518845</v>
          </cell>
          <cell r="AH40">
            <v>0</v>
          </cell>
          <cell r="AI40">
            <v>78.498985801217046</v>
          </cell>
          <cell r="AJ40">
            <v>63.223005967310911</v>
          </cell>
          <cell r="AK40">
            <v>0</v>
          </cell>
          <cell r="AL40">
            <v>84.848789309755858</v>
          </cell>
          <cell r="AM40">
            <v>83.665897924395864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77.409638554216869</v>
          </cell>
          <cell r="AS40">
            <v>77.635204582651397</v>
          </cell>
          <cell r="AT40">
            <v>33.762563570376066</v>
          </cell>
          <cell r="AU40">
            <v>65.594793846992545</v>
          </cell>
          <cell r="AV40">
            <v>54.782916666666672</v>
          </cell>
          <cell r="AW40">
            <v>79.350437205726919</v>
          </cell>
          <cell r="AX40">
            <v>79.268658207613157</v>
          </cell>
          <cell r="AY40">
            <v>0</v>
          </cell>
          <cell r="AZ40">
            <v>0</v>
          </cell>
          <cell r="BA40">
            <v>39.570225534798183</v>
          </cell>
          <cell r="BB40">
            <v>39.459820434814866</v>
          </cell>
          <cell r="BC40">
            <v>75.872382851445664</v>
          </cell>
          <cell r="BD40">
            <v>76.992031872509955</v>
          </cell>
          <cell r="BE40">
            <v>79.230525314448769</v>
          </cell>
          <cell r="BF40">
            <v>0</v>
          </cell>
          <cell r="BG40">
            <v>0</v>
          </cell>
          <cell r="BH40">
            <v>37.47916538731512</v>
          </cell>
        </row>
        <row r="41">
          <cell r="C41">
            <v>0</v>
          </cell>
          <cell r="D41">
            <v>0</v>
          </cell>
          <cell r="E41">
            <v>79.97816160412944</v>
          </cell>
          <cell r="F41">
            <v>80.222703981080016</v>
          </cell>
          <cell r="G41">
            <v>50.724766701460226</v>
          </cell>
          <cell r="H41">
            <v>66.874617278663962</v>
          </cell>
          <cell r="I41">
            <v>73.608994827854218</v>
          </cell>
          <cell r="J41">
            <v>62.417754621379949</v>
          </cell>
          <cell r="K41">
            <v>82.765531062124239</v>
          </cell>
          <cell r="L41">
            <v>83.767535070140269</v>
          </cell>
          <cell r="M41">
            <v>57.17714185896029</v>
          </cell>
          <cell r="N41">
            <v>64.685292125274913</v>
          </cell>
          <cell r="O41">
            <v>0</v>
          </cell>
          <cell r="P41">
            <v>86.115553778488604</v>
          </cell>
          <cell r="Q41">
            <v>84.593865521031077</v>
          </cell>
          <cell r="R41">
            <v>85.043483813888258</v>
          </cell>
          <cell r="S41">
            <v>84.036144578313269</v>
          </cell>
          <cell r="T41">
            <v>82.062653099115408</v>
          </cell>
          <cell r="U41">
            <v>81.926385277055402</v>
          </cell>
          <cell r="V41">
            <v>41.302141527532896</v>
          </cell>
          <cell r="W41">
            <v>45.473799199249278</v>
          </cell>
          <cell r="X41">
            <v>14.282669632080234</v>
          </cell>
          <cell r="Y41">
            <v>86.682808716707015</v>
          </cell>
          <cell r="Z41">
            <v>89.357429718875508</v>
          </cell>
          <cell r="AA41">
            <v>82.863679589508322</v>
          </cell>
          <cell r="AB41">
            <v>81.51093439363818</v>
          </cell>
          <cell r="AC41">
            <v>0</v>
          </cell>
          <cell r="AD41">
            <v>75.924055958767227</v>
          </cell>
          <cell r="AE41">
            <v>62.725349984892731</v>
          </cell>
          <cell r="AF41">
            <v>62.429180629007</v>
          </cell>
          <cell r="AG41">
            <v>73.804401026999827</v>
          </cell>
          <cell r="AH41">
            <v>0</v>
          </cell>
          <cell r="AI41">
            <v>81.784989858012182</v>
          </cell>
          <cell r="AJ41">
            <v>63.318416459837245</v>
          </cell>
          <cell r="AK41">
            <v>0</v>
          </cell>
          <cell r="AL41">
            <v>85.140158746106692</v>
          </cell>
          <cell r="AM41">
            <v>83.936628898024651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78.01204819277109</v>
          </cell>
          <cell r="AS41">
            <v>78.271563011456635</v>
          </cell>
          <cell r="AT41">
            <v>34.096814903578164</v>
          </cell>
          <cell r="AU41">
            <v>65.330296465728992</v>
          </cell>
          <cell r="AV41">
            <v>54.84376543209877</v>
          </cell>
          <cell r="AW41">
            <v>80.437312492659856</v>
          </cell>
          <cell r="AX41">
            <v>80.377660105904695</v>
          </cell>
          <cell r="AY41">
            <v>0</v>
          </cell>
          <cell r="AZ41">
            <v>0</v>
          </cell>
          <cell r="BA41">
            <v>39.773497241312555</v>
          </cell>
          <cell r="BB41">
            <v>39.656451732581431</v>
          </cell>
          <cell r="BC41">
            <v>76.171485543369897</v>
          </cell>
          <cell r="BD41">
            <v>77.290836653386435</v>
          </cell>
          <cell r="BE41">
            <v>79.4841982877074</v>
          </cell>
          <cell r="BF41">
            <v>0</v>
          </cell>
          <cell r="BG41">
            <v>0</v>
          </cell>
          <cell r="BH41">
            <v>37.666561214251672</v>
          </cell>
        </row>
        <row r="42">
          <cell r="C42">
            <v>0</v>
          </cell>
          <cell r="D42">
            <v>0</v>
          </cell>
          <cell r="E42">
            <v>80.22632519356759</v>
          </cell>
          <cell r="F42">
            <v>80.528182893180926</v>
          </cell>
          <cell r="G42">
            <v>50.983381443390741</v>
          </cell>
          <cell r="H42">
            <v>67.22401241837062</v>
          </cell>
          <cell r="I42">
            <v>73.535381065152009</v>
          </cell>
          <cell r="J42">
            <v>62.655561226541032</v>
          </cell>
          <cell r="K42">
            <v>83.066132264529074</v>
          </cell>
          <cell r="L42">
            <v>84.068136272545104</v>
          </cell>
          <cell r="M42">
            <v>58.68002882273413</v>
          </cell>
          <cell r="N42">
            <v>64.377731242080529</v>
          </cell>
          <cell r="O42">
            <v>0</v>
          </cell>
          <cell r="P42">
            <v>86.435425829668119</v>
          </cell>
          <cell r="Q42">
            <v>84.933559796183431</v>
          </cell>
          <cell r="R42">
            <v>85.230601237102249</v>
          </cell>
          <cell r="S42">
            <v>84.236947791164667</v>
          </cell>
          <cell r="T42">
            <v>82.421656175571613</v>
          </cell>
          <cell r="U42">
            <v>82.276455291058213</v>
          </cell>
          <cell r="V42">
            <v>41.62992459952342</v>
          </cell>
          <cell r="W42">
            <v>45.877572473145648</v>
          </cell>
          <cell r="X42">
            <v>14.491175758096</v>
          </cell>
          <cell r="Y42">
            <v>86.924939467312356</v>
          </cell>
          <cell r="Z42">
            <v>89.558232931726906</v>
          </cell>
          <cell r="AA42">
            <v>83.063671654746486</v>
          </cell>
          <cell r="AB42">
            <v>81.610337972167002</v>
          </cell>
          <cell r="AC42">
            <v>0</v>
          </cell>
          <cell r="AD42">
            <v>75.858840854107498</v>
          </cell>
          <cell r="AE42">
            <v>63.520999093564299</v>
          </cell>
          <cell r="AF42">
            <v>63.224277018197398</v>
          </cell>
          <cell r="AG42">
            <v>74.01486985122132</v>
          </cell>
          <cell r="AH42">
            <v>0</v>
          </cell>
          <cell r="AI42">
            <v>81.886409736308323</v>
          </cell>
          <cell r="AJ42">
            <v>63.159589883118784</v>
          </cell>
          <cell r="AK42">
            <v>0</v>
          </cell>
          <cell r="AL42">
            <v>85.280819853310547</v>
          </cell>
          <cell r="AM42">
            <v>84.077007921387732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78.815261044176708</v>
          </cell>
          <cell r="AS42">
            <v>79.049328968903438</v>
          </cell>
          <cell r="AT42">
            <v>34.34913427069975</v>
          </cell>
          <cell r="AU42">
            <v>65.264172120413107</v>
          </cell>
          <cell r="AV42">
            <v>54.850524691358025</v>
          </cell>
          <cell r="AW42">
            <v>80.911352401695453</v>
          </cell>
          <cell r="AX42">
            <v>80.827255470076935</v>
          </cell>
          <cell r="AY42">
            <v>0</v>
          </cell>
          <cell r="AZ42">
            <v>0</v>
          </cell>
          <cell r="BA42">
            <v>39.947730132610594</v>
          </cell>
          <cell r="BB42">
            <v>39.827112858944865</v>
          </cell>
          <cell r="BC42">
            <v>76.370887337986034</v>
          </cell>
          <cell r="BD42">
            <v>77.589641434262944</v>
          </cell>
          <cell r="BE42">
            <v>79.949265405348243</v>
          </cell>
          <cell r="BF42">
            <v>0</v>
          </cell>
          <cell r="BG42">
            <v>0</v>
          </cell>
          <cell r="BH42">
            <v>38.005560265179945</v>
          </cell>
        </row>
        <row r="43">
          <cell r="C43">
            <v>0</v>
          </cell>
          <cell r="D43">
            <v>0</v>
          </cell>
          <cell r="E43">
            <v>80.156839388524915</v>
          </cell>
          <cell r="F43">
            <v>80.488766259361455</v>
          </cell>
          <cell r="G43">
            <v>51.345264034078397</v>
          </cell>
          <cell r="H43">
            <v>67.515726367626598</v>
          </cell>
          <cell r="I43">
            <v>73.020639130233263</v>
          </cell>
          <cell r="J43">
            <v>63.036058609067027</v>
          </cell>
          <cell r="K43">
            <v>82.865731462925865</v>
          </cell>
          <cell r="L43">
            <v>83.867735470941881</v>
          </cell>
          <cell r="M43">
            <v>59.848138081436595</v>
          </cell>
          <cell r="N43">
            <v>64.179606018841952</v>
          </cell>
          <cell r="O43">
            <v>0</v>
          </cell>
          <cell r="P43">
            <v>86.465413834466204</v>
          </cell>
          <cell r="Q43">
            <v>84.96353282046158</v>
          </cell>
          <cell r="R43">
            <v>85.230601237102249</v>
          </cell>
          <cell r="S43">
            <v>84.236947791164667</v>
          </cell>
          <cell r="T43">
            <v>82.178644083361789</v>
          </cell>
          <cell r="U43">
            <v>82.106421284256854</v>
          </cell>
          <cell r="V43">
            <v>41.957745478096683</v>
          </cell>
          <cell r="W43">
            <v>46.079459110093822</v>
          </cell>
          <cell r="X43">
            <v>14.699681884111774</v>
          </cell>
          <cell r="Y43">
            <v>87.288135593220346</v>
          </cell>
          <cell r="Z43">
            <v>89.959839357429715</v>
          </cell>
          <cell r="AA43">
            <v>83.196999698238599</v>
          </cell>
          <cell r="AB43">
            <v>81.709741550695838</v>
          </cell>
          <cell r="AC43">
            <v>0</v>
          </cell>
          <cell r="AD43">
            <v>75.858840854107498</v>
          </cell>
          <cell r="AE43">
            <v>63.903716386343035</v>
          </cell>
          <cell r="AF43">
            <v>63.607801674575434</v>
          </cell>
          <cell r="AG43">
            <v>74.085026125961818</v>
          </cell>
          <cell r="AH43">
            <v>0</v>
          </cell>
          <cell r="AI43">
            <v>82.190669371196762</v>
          </cell>
          <cell r="AJ43">
            <v>63.260828770845357</v>
          </cell>
          <cell r="AK43">
            <v>0</v>
          </cell>
          <cell r="AL43">
            <v>84.66793931477946</v>
          </cell>
          <cell r="AM43">
            <v>83.535545974130159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79.417670682730929</v>
          </cell>
          <cell r="AS43">
            <v>79.756382978723408</v>
          </cell>
          <cell r="AT43">
            <v>34.617055176187812</v>
          </cell>
          <cell r="AU43">
            <v>65.198047775097223</v>
          </cell>
          <cell r="AV43">
            <v>54.897854938271607</v>
          </cell>
          <cell r="AW43">
            <v>81.03947129602939</v>
          </cell>
          <cell r="AX43">
            <v>80.957138575282244</v>
          </cell>
          <cell r="AY43">
            <v>0</v>
          </cell>
          <cell r="AZ43">
            <v>0</v>
          </cell>
          <cell r="BA43">
            <v>39.889652502177917</v>
          </cell>
          <cell r="BB43">
            <v>39.775172516138603</v>
          </cell>
          <cell r="BC43">
            <v>76.370887337986034</v>
          </cell>
          <cell r="BD43">
            <v>77.589641434262944</v>
          </cell>
          <cell r="BE43">
            <v>80.202938378606888</v>
          </cell>
          <cell r="BF43">
            <v>0</v>
          </cell>
          <cell r="BG43">
            <v>0</v>
          </cell>
          <cell r="BH43">
            <v>38.309604747301393</v>
          </cell>
        </row>
        <row r="44">
          <cell r="C44">
            <v>0</v>
          </cell>
          <cell r="D44">
            <v>0</v>
          </cell>
          <cell r="E44">
            <v>79.332936271590242</v>
          </cell>
          <cell r="F44">
            <v>80.764682696097751</v>
          </cell>
          <cell r="G44">
            <v>51.812417513692999</v>
          </cell>
          <cell r="H44">
            <v>67.672872283481425</v>
          </cell>
          <cell r="I44">
            <v>72.874598029382071</v>
          </cell>
          <cell r="J44">
            <v>63.020215435362473</v>
          </cell>
          <cell r="K44">
            <v>82.565130260521045</v>
          </cell>
          <cell r="L44">
            <v>83.567134268537075</v>
          </cell>
          <cell r="M44">
            <v>60.216634404284953</v>
          </cell>
          <cell r="N44">
            <v>63.784392877200645</v>
          </cell>
          <cell r="O44">
            <v>0</v>
          </cell>
          <cell r="P44">
            <v>86.325469812075156</v>
          </cell>
          <cell r="Q44">
            <v>84.793685682885396</v>
          </cell>
          <cell r="R44">
            <v>85.41770808751572</v>
          </cell>
          <cell r="S44">
            <v>84.437751004016064</v>
          </cell>
          <cell r="T44">
            <v>80.684706159500593</v>
          </cell>
          <cell r="U44">
            <v>80.506101220244048</v>
          </cell>
          <cell r="V44">
            <v>42.367493221376193</v>
          </cell>
          <cell r="W44">
            <v>46.287466810101968</v>
          </cell>
          <cell r="X44">
            <v>14.908188010127541</v>
          </cell>
          <cell r="Y44">
            <v>87.046004842615019</v>
          </cell>
          <cell r="Z44">
            <v>89.658634538152612</v>
          </cell>
          <cell r="AA44">
            <v>83.263663719984677</v>
          </cell>
          <cell r="AB44">
            <v>81.51093439363818</v>
          </cell>
          <cell r="AC44">
            <v>0</v>
          </cell>
          <cell r="AD44">
            <v>76.323761438939741</v>
          </cell>
          <cell r="AE44">
            <v>64.014502971094771</v>
          </cell>
          <cell r="AF44">
            <v>63.710694607778528</v>
          </cell>
          <cell r="AG44">
            <v>74.225338675442799</v>
          </cell>
          <cell r="AH44">
            <v>0</v>
          </cell>
          <cell r="AI44">
            <v>82.535496957403652</v>
          </cell>
          <cell r="AJ44">
            <v>63.426629207716715</v>
          </cell>
          <cell r="AK44">
            <v>0</v>
          </cell>
          <cell r="AL44">
            <v>84.366522656485472</v>
          </cell>
          <cell r="AM44">
            <v>83.415221096961787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79.317269076305223</v>
          </cell>
          <cell r="AS44">
            <v>79.685679214402612</v>
          </cell>
          <cell r="AT44">
            <v>34.935532965496328</v>
          </cell>
          <cell r="AU44">
            <v>65.594793846992545</v>
          </cell>
          <cell r="AV44">
            <v>55.00604938271605</v>
          </cell>
          <cell r="AW44">
            <v>80.424500603226463</v>
          </cell>
          <cell r="AX44">
            <v>80.377660105904695</v>
          </cell>
          <cell r="AY44">
            <v>0</v>
          </cell>
          <cell r="AZ44">
            <v>0</v>
          </cell>
          <cell r="BA44">
            <v>40.083244603620166</v>
          </cell>
          <cell r="BB44">
            <v>39.96438376493284</v>
          </cell>
          <cell r="BC44">
            <v>76.171485543369897</v>
          </cell>
          <cell r="BD44">
            <v>77.390438247011957</v>
          </cell>
          <cell r="BE44">
            <v>80.076101891977586</v>
          </cell>
          <cell r="BF44">
            <v>0</v>
          </cell>
          <cell r="BG44">
            <v>0</v>
          </cell>
          <cell r="BH44">
            <v>38.50115277103788</v>
          </cell>
        </row>
        <row r="45">
          <cell r="C45">
            <v>0</v>
          </cell>
          <cell r="D45">
            <v>0</v>
          </cell>
          <cell r="E45">
            <v>80.673019654556285</v>
          </cell>
          <cell r="F45">
            <v>80.863224280646435</v>
          </cell>
          <cell r="G45">
            <v>52.169848904003182</v>
          </cell>
          <cell r="H45">
            <v>67.929472219248481</v>
          </cell>
          <cell r="I45">
            <v>73.384716234967044</v>
          </cell>
          <cell r="J45">
            <v>63.036058609067027</v>
          </cell>
          <cell r="K45">
            <v>82.364729458917836</v>
          </cell>
          <cell r="L45">
            <v>83.266533066132268</v>
          </cell>
          <cell r="M45">
            <v>60.544186691261324</v>
          </cell>
          <cell r="N45">
            <v>63.801508406954376</v>
          </cell>
          <cell r="O45">
            <v>0</v>
          </cell>
          <cell r="P45">
            <v>86.515393842463013</v>
          </cell>
          <cell r="Q45">
            <v>85.003496852832455</v>
          </cell>
          <cell r="R45">
            <v>85.511266799122723</v>
          </cell>
          <cell r="S45">
            <v>84.638554216867462</v>
          </cell>
          <cell r="T45">
            <v>80.485495137761745</v>
          </cell>
          <cell r="U45">
            <v>80.266053210642127</v>
          </cell>
          <cell r="V45">
            <v>42.777203158072979</v>
          </cell>
          <cell r="W45">
            <v>46.324169089788285</v>
          </cell>
          <cell r="X45">
            <v>15.012441073135427</v>
          </cell>
          <cell r="Y45">
            <v>87.651331719128351</v>
          </cell>
          <cell r="Z45">
            <v>90.261044176706832</v>
          </cell>
          <cell r="AA45">
            <v>83.463655785222841</v>
          </cell>
          <cell r="AB45">
            <v>81.411530815109359</v>
          </cell>
          <cell r="AC45">
            <v>0</v>
          </cell>
          <cell r="AD45">
            <v>76.986431050804683</v>
          </cell>
          <cell r="AE45">
            <v>63.974216940275966</v>
          </cell>
          <cell r="AF45">
            <v>63.663926007225037</v>
          </cell>
          <cell r="AG45">
            <v>74.225338675442799</v>
          </cell>
          <cell r="AH45">
            <v>0</v>
          </cell>
          <cell r="AI45">
            <v>82.170385395537522</v>
          </cell>
          <cell r="AJ45">
            <v>63.818164850599366</v>
          </cell>
          <cell r="AK45">
            <v>0</v>
          </cell>
          <cell r="AL45">
            <v>84.51723098563248</v>
          </cell>
          <cell r="AM45">
            <v>83.69597914368795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79.116465863453826</v>
          </cell>
          <cell r="AS45">
            <v>79.332152209492634</v>
          </cell>
          <cell r="AT45">
            <v>35.082260050697037</v>
          </cell>
          <cell r="AU45">
            <v>65.594793846992545</v>
          </cell>
          <cell r="AV45">
            <v>54.897854938271607</v>
          </cell>
          <cell r="AW45">
            <v>80.780030535003149</v>
          </cell>
          <cell r="AX45">
            <v>80.767309421520622</v>
          </cell>
          <cell r="AY45">
            <v>0</v>
          </cell>
          <cell r="AZ45">
            <v>0</v>
          </cell>
          <cell r="BA45">
            <v>40.392991965927791</v>
          </cell>
          <cell r="BB45">
            <v>40.268605772798097</v>
          </cell>
          <cell r="BC45">
            <v>76.370887337986034</v>
          </cell>
          <cell r="BD45">
            <v>77.589641434262944</v>
          </cell>
          <cell r="BE45">
            <v>80.118380720854006</v>
          </cell>
          <cell r="BF45">
            <v>0</v>
          </cell>
          <cell r="BG45">
            <v>0</v>
          </cell>
          <cell r="BH45">
            <v>38.732159687664151</v>
          </cell>
        </row>
        <row r="46">
          <cell r="C46">
            <v>0</v>
          </cell>
          <cell r="D46">
            <v>0</v>
          </cell>
          <cell r="E46">
            <v>80.593607305936075</v>
          </cell>
          <cell r="F46">
            <v>80.922349231375648</v>
          </cell>
          <cell r="G46">
            <v>52.34211035861096</v>
          </cell>
          <cell r="H46">
            <v>67.964575527245486</v>
          </cell>
          <cell r="I46">
            <v>74.191950630545833</v>
          </cell>
          <cell r="J46">
            <v>63.226312978886902</v>
          </cell>
          <cell r="K46">
            <v>82.865731462925865</v>
          </cell>
          <cell r="L46">
            <v>83.867735470941881</v>
          </cell>
          <cell r="M46">
            <v>59.857771972229997</v>
          </cell>
          <cell r="N46">
            <v>63.947768388507328</v>
          </cell>
          <cell r="O46">
            <v>0</v>
          </cell>
          <cell r="P46">
            <v>86.595361855257892</v>
          </cell>
          <cell r="Q46">
            <v>85.083424917574177</v>
          </cell>
          <cell r="R46">
            <v>85.324149375908746</v>
          </cell>
          <cell r="S46">
            <v>84.337349397590373</v>
          </cell>
          <cell r="T46">
            <v>82.09645219314794</v>
          </cell>
          <cell r="U46">
            <v>82.006401280256043</v>
          </cell>
          <cell r="V46">
            <v>42.859167829361979</v>
          </cell>
          <cell r="W46">
            <v>46.324169089788285</v>
          </cell>
          <cell r="X46">
            <v>15.012441073135427</v>
          </cell>
          <cell r="Y46">
            <v>87.651331719128351</v>
          </cell>
          <cell r="Z46">
            <v>90.261044176706832</v>
          </cell>
          <cell r="AA46">
            <v>83.463655785222841</v>
          </cell>
          <cell r="AB46">
            <v>81.80914512922466</v>
          </cell>
          <cell r="AC46">
            <v>0</v>
          </cell>
          <cell r="AD46">
            <v>76.986431050804683</v>
          </cell>
          <cell r="AE46">
            <v>64.236076140598243</v>
          </cell>
          <cell r="AF46">
            <v>63.93519193837691</v>
          </cell>
          <cell r="AG46">
            <v>74.505963774404776</v>
          </cell>
          <cell r="AH46">
            <v>0</v>
          </cell>
          <cell r="AI46">
            <v>82.545638945233264</v>
          </cell>
          <cell r="AJ46">
            <v>64.345842372118668</v>
          </cell>
          <cell r="AK46">
            <v>0</v>
          </cell>
          <cell r="AL46">
            <v>85.230583743594892</v>
          </cell>
          <cell r="AM46">
            <v>84.427955479795443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79.317269076305223</v>
          </cell>
          <cell r="AS46">
            <v>79.544263502454996</v>
          </cell>
          <cell r="AT46">
            <v>35.233115268548403</v>
          </cell>
          <cell r="AU46">
            <v>65.462534846983573</v>
          </cell>
          <cell r="AV46">
            <v>54.911388888888894</v>
          </cell>
          <cell r="AW46">
            <v>80.924164291128847</v>
          </cell>
          <cell r="AX46">
            <v>80.897192526725945</v>
          </cell>
          <cell r="AY46">
            <v>0</v>
          </cell>
          <cell r="AZ46">
            <v>0</v>
          </cell>
          <cell r="BA46">
            <v>40.770496563740195</v>
          </cell>
          <cell r="BB46">
            <v>40.650738294872738</v>
          </cell>
          <cell r="BC46">
            <v>76.47058823529413</v>
          </cell>
          <cell r="BD46">
            <v>77.589641434262944</v>
          </cell>
          <cell r="BE46">
            <v>80.287496036359755</v>
          </cell>
          <cell r="BF46">
            <v>0</v>
          </cell>
          <cell r="BG46">
            <v>0</v>
          </cell>
          <cell r="BH46">
            <v>38.848356166727122</v>
          </cell>
        </row>
        <row r="47">
          <cell r="C47">
            <v>0</v>
          </cell>
          <cell r="D47">
            <v>0</v>
          </cell>
          <cell r="E47">
            <v>80.980742505459602</v>
          </cell>
          <cell r="F47">
            <v>81.316515569570342</v>
          </cell>
          <cell r="G47">
            <v>52.5724599781446</v>
          </cell>
          <cell r="H47">
            <v>68.162680655176104</v>
          </cell>
          <cell r="I47">
            <v>74.191950630545833</v>
          </cell>
          <cell r="J47">
            <v>63.218385713477744</v>
          </cell>
          <cell r="K47">
            <v>83.166332665330671</v>
          </cell>
          <cell r="L47">
            <v>84.268537074148298</v>
          </cell>
          <cell r="M47">
            <v>60.664610326179123</v>
          </cell>
          <cell r="N47">
            <v>64.12722212474479</v>
          </cell>
          <cell r="O47">
            <v>0</v>
          </cell>
          <cell r="P47">
            <v>86.815273890443805</v>
          </cell>
          <cell r="Q47">
            <v>85.31321810370666</v>
          </cell>
          <cell r="R47">
            <v>85.41770808751572</v>
          </cell>
          <cell r="S47">
            <v>84.53815261044177</v>
          </cell>
          <cell r="T47">
            <v>82.723821673344631</v>
          </cell>
          <cell r="U47">
            <v>82.606521304260852</v>
          </cell>
          <cell r="V47">
            <v>43.105024036646242</v>
          </cell>
          <cell r="W47">
            <v>46.568891118819479</v>
          </cell>
          <cell r="X47">
            <v>15.220947199151198</v>
          </cell>
          <cell r="Y47">
            <v>87.772397094431</v>
          </cell>
          <cell r="Z47">
            <v>90.361445783132538</v>
          </cell>
          <cell r="AA47">
            <v>83.463655785222841</v>
          </cell>
          <cell r="AB47">
            <v>82.107355864811126</v>
          </cell>
          <cell r="AC47">
            <v>0</v>
          </cell>
          <cell r="AD47">
            <v>76.986431050804683</v>
          </cell>
          <cell r="AE47">
            <v>64.508006848625229</v>
          </cell>
          <cell r="AF47">
            <v>64.215813601624887</v>
          </cell>
          <cell r="AG47">
            <v>74.926901422847735</v>
          </cell>
          <cell r="AH47">
            <v>0</v>
          </cell>
          <cell r="AI47">
            <v>82.555780933062891</v>
          </cell>
          <cell r="AJ47">
            <v>64.791484388941058</v>
          </cell>
          <cell r="AK47">
            <v>0</v>
          </cell>
          <cell r="AL47">
            <v>85.33105596302623</v>
          </cell>
          <cell r="AM47">
            <v>84.458036699087529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79.819277108433738</v>
          </cell>
          <cell r="AS47">
            <v>80.039206219312604</v>
          </cell>
          <cell r="AT47">
            <v>35.634767286077683</v>
          </cell>
          <cell r="AU47">
            <v>65.594793846992545</v>
          </cell>
          <cell r="AV47">
            <v>55.066898148148148</v>
          </cell>
          <cell r="AW47">
            <v>81.755869446846688</v>
          </cell>
          <cell r="AX47">
            <v>81.73643720651414</v>
          </cell>
          <cell r="AY47">
            <v>0</v>
          </cell>
          <cell r="AZ47">
            <v>0</v>
          </cell>
          <cell r="BA47">
            <v>41.690059045590935</v>
          </cell>
          <cell r="BB47">
            <v>41.5634043184685</v>
          </cell>
          <cell r="BC47">
            <v>76.669990029910267</v>
          </cell>
          <cell r="BD47">
            <v>77.788844621513931</v>
          </cell>
          <cell r="BE47">
            <v>80.710284325124178</v>
          </cell>
          <cell r="BF47">
            <v>0</v>
          </cell>
          <cell r="BG47">
            <v>0</v>
          </cell>
          <cell r="BH47">
            <v>38.848356166727122</v>
          </cell>
        </row>
        <row r="48">
          <cell r="C48">
            <v>0</v>
          </cell>
          <cell r="D48">
            <v>0</v>
          </cell>
          <cell r="E48">
            <v>80.85169743895176</v>
          </cell>
          <cell r="F48">
            <v>81.217973985021672</v>
          </cell>
          <cell r="G48">
            <v>52.935232808907742</v>
          </cell>
          <cell r="H48">
            <v>68.337372872283481</v>
          </cell>
          <cell r="I48">
            <v>73.969379601968967</v>
          </cell>
          <cell r="J48">
            <v>63.392785552479289</v>
          </cell>
          <cell r="K48">
            <v>82.965931863727448</v>
          </cell>
          <cell r="L48">
            <v>83.967935871743478</v>
          </cell>
          <cell r="M48">
            <v>59.66268568366322</v>
          </cell>
          <cell r="N48">
            <v>64.3958840766702</v>
          </cell>
          <cell r="O48">
            <v>0</v>
          </cell>
          <cell r="P48">
            <v>86.865253898440614</v>
          </cell>
          <cell r="Q48">
            <v>85.353182136077535</v>
          </cell>
          <cell r="R48">
            <v>85.230601237102249</v>
          </cell>
          <cell r="S48">
            <v>84.136546184738961</v>
          </cell>
          <cell r="T48">
            <v>82.805234966590206</v>
          </cell>
          <cell r="U48">
            <v>82.636527305461101</v>
          </cell>
          <cell r="V48">
            <v>43.023059365357256</v>
          </cell>
          <cell r="W48">
            <v>47.015487735462116</v>
          </cell>
          <cell r="X48">
            <v>15.325200262159083</v>
          </cell>
          <cell r="Y48">
            <v>87.893462469733649</v>
          </cell>
          <cell r="Z48">
            <v>90.562248995983936</v>
          </cell>
          <cell r="AA48">
            <v>83.53031980696889</v>
          </cell>
          <cell r="AB48">
            <v>82.206759443339976</v>
          </cell>
          <cell r="AC48">
            <v>0</v>
          </cell>
          <cell r="AD48">
            <v>76.522562322499226</v>
          </cell>
          <cell r="AE48">
            <v>64.820223587471034</v>
          </cell>
          <cell r="AF48">
            <v>64.524502461161134</v>
          </cell>
          <cell r="AG48">
            <v>75.06721397232873</v>
          </cell>
          <cell r="AH48">
            <v>0</v>
          </cell>
          <cell r="AI48">
            <v>79.279918864097368</v>
          </cell>
          <cell r="AJ48">
            <v>65.344171228593154</v>
          </cell>
          <cell r="AK48">
            <v>0</v>
          </cell>
          <cell r="AL48">
            <v>85.019592082789103</v>
          </cell>
          <cell r="AM48">
            <v>84.207359871653466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80.02008032128515</v>
          </cell>
          <cell r="AS48">
            <v>80.251325695581016</v>
          </cell>
          <cell r="AT48">
            <v>36.030316292682059</v>
          </cell>
          <cell r="AU48">
            <v>65.727032228247126</v>
          </cell>
          <cell r="AV48">
            <v>55.391466049382721</v>
          </cell>
          <cell r="AW48">
            <v>81.960859677780988</v>
          </cell>
          <cell r="AX48">
            <v>81.926266360275747</v>
          </cell>
          <cell r="AY48">
            <v>0</v>
          </cell>
          <cell r="AZ48">
            <v>0</v>
          </cell>
          <cell r="BA48">
            <v>42.232116929629271</v>
          </cell>
          <cell r="BB48">
            <v>42.108777917934255</v>
          </cell>
          <cell r="BC48">
            <v>76.769690927218349</v>
          </cell>
          <cell r="BD48">
            <v>77.988047808764932</v>
          </cell>
          <cell r="BE48">
            <v>80.752563154000612</v>
          </cell>
          <cell r="BF48">
            <v>0</v>
          </cell>
          <cell r="BG48">
            <v>0</v>
          </cell>
          <cell r="BH48">
            <v>38.92605287906057</v>
          </cell>
        </row>
        <row r="49">
          <cell r="C49">
            <v>0</v>
          </cell>
          <cell r="D49">
            <v>0</v>
          </cell>
          <cell r="E49">
            <v>80.60353384951361</v>
          </cell>
          <cell r="F49">
            <v>80.951911706740248</v>
          </cell>
          <cell r="G49">
            <v>53.390368047503209</v>
          </cell>
          <cell r="H49">
            <v>68.080762231024522</v>
          </cell>
          <cell r="I49">
            <v>74.043348183229185</v>
          </cell>
          <cell r="J49">
            <v>63.583028565185408</v>
          </cell>
          <cell r="K49">
            <v>82.765531062124239</v>
          </cell>
          <cell r="L49">
            <v>83.767535070140269</v>
          </cell>
          <cell r="M49">
            <v>58.776367730668369</v>
          </cell>
          <cell r="N49">
            <v>64.354391883324254</v>
          </cell>
          <cell r="O49">
            <v>0</v>
          </cell>
          <cell r="P49">
            <v>86.96521391443423</v>
          </cell>
          <cell r="Q49">
            <v>85.463083225097421</v>
          </cell>
          <cell r="R49">
            <v>86.166167207571149</v>
          </cell>
          <cell r="S49">
            <v>85.140562248995991</v>
          </cell>
          <cell r="T49">
            <v>83.121684724127121</v>
          </cell>
          <cell r="U49">
            <v>83.066613322664523</v>
          </cell>
          <cell r="V49">
            <v>42.695276293366717</v>
          </cell>
          <cell r="W49">
            <v>47.504907694851035</v>
          </cell>
          <cell r="X49">
            <v>15.429453325166968</v>
          </cell>
          <cell r="Y49">
            <v>88.014527845036326</v>
          </cell>
          <cell r="Z49">
            <v>90.662650602409641</v>
          </cell>
          <cell r="AA49">
            <v>83.730311872207054</v>
          </cell>
          <cell r="AB49">
            <v>82.504970178926456</v>
          </cell>
          <cell r="AC49">
            <v>0</v>
          </cell>
          <cell r="AD49">
            <v>76.656148101398969</v>
          </cell>
          <cell r="AE49">
            <v>65.001510726155715</v>
          </cell>
          <cell r="AF49">
            <v>64.720942655398204</v>
          </cell>
          <cell r="AG49">
            <v>75.207526521809712</v>
          </cell>
          <cell r="AH49">
            <v>0</v>
          </cell>
          <cell r="AI49">
            <v>80.02028397565924</v>
          </cell>
          <cell r="AJ49">
            <v>65.479145182180034</v>
          </cell>
          <cell r="AK49">
            <v>0</v>
          </cell>
          <cell r="AL49">
            <v>84.316286546769817</v>
          </cell>
          <cell r="AM49">
            <v>83.475383535545973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80.02008032128515</v>
          </cell>
          <cell r="AS49">
            <v>80.32203764320785</v>
          </cell>
          <cell r="AT49">
            <v>36.441065491422975</v>
          </cell>
          <cell r="AU49">
            <v>65.727032228247126</v>
          </cell>
          <cell r="AV49">
            <v>55.310324074074082</v>
          </cell>
          <cell r="AW49">
            <v>81.880785368822259</v>
          </cell>
          <cell r="AX49">
            <v>81.866320311719448</v>
          </cell>
          <cell r="AY49">
            <v>0</v>
          </cell>
          <cell r="AZ49">
            <v>0</v>
          </cell>
          <cell r="BA49">
            <v>42.483786661504212</v>
          </cell>
          <cell r="BB49">
            <v>42.242338799436077</v>
          </cell>
          <cell r="BC49">
            <v>77.168494516450664</v>
          </cell>
          <cell r="BD49">
            <v>78.286852589641427</v>
          </cell>
          <cell r="BE49">
            <v>80.456611351865533</v>
          </cell>
          <cell r="BF49">
            <v>0</v>
          </cell>
          <cell r="BG49">
            <v>0</v>
          </cell>
          <cell r="BH49">
            <v>39.159609196335005</v>
          </cell>
        </row>
        <row r="50">
          <cell r="C50">
            <v>63.493866424352561</v>
          </cell>
          <cell r="D50">
            <v>0</v>
          </cell>
          <cell r="E50">
            <v>79.551320230295815</v>
          </cell>
          <cell r="F50">
            <v>81.178557351202201</v>
          </cell>
          <cell r="G50">
            <v>53.699949033755679</v>
          </cell>
          <cell r="H50">
            <v>67.86511080184134</v>
          </cell>
          <cell r="I50">
            <v>74.487603193987951</v>
          </cell>
          <cell r="J50">
            <v>64.106216725076308</v>
          </cell>
          <cell r="K50">
            <v>82.565130260521045</v>
          </cell>
          <cell r="L50">
            <v>83.567134268537075</v>
          </cell>
          <cell r="M50">
            <v>59.238794488752632</v>
          </cell>
          <cell r="N50">
            <v>64.511884897063581</v>
          </cell>
          <cell r="O50">
            <v>0</v>
          </cell>
          <cell r="P50">
            <v>86.485405837664914</v>
          </cell>
          <cell r="Q50">
            <v>84.983514836647018</v>
          </cell>
          <cell r="R50">
            <v>85.511266799122723</v>
          </cell>
          <cell r="S50">
            <v>84.638554216867462</v>
          </cell>
          <cell r="T50">
            <v>83.330019305212005</v>
          </cell>
          <cell r="U50">
            <v>83.266653330666131</v>
          </cell>
          <cell r="V50">
            <v>43.105024036646242</v>
          </cell>
          <cell r="W50">
            <v>48.153402997778585</v>
          </cell>
          <cell r="X50">
            <v>15.637959451182738</v>
          </cell>
          <cell r="Y50">
            <v>87.288135593220346</v>
          </cell>
          <cell r="Z50">
            <v>89.759036144578317</v>
          </cell>
          <cell r="AA50">
            <v>83.730311872207054</v>
          </cell>
          <cell r="AB50">
            <v>81.709741550695838</v>
          </cell>
          <cell r="AC50">
            <v>0</v>
          </cell>
          <cell r="AD50">
            <v>77.410329231092874</v>
          </cell>
          <cell r="AE50">
            <v>65.444657065162659</v>
          </cell>
          <cell r="AF50">
            <v>65.076390055560978</v>
          </cell>
          <cell r="AG50">
            <v>75.417995346031191</v>
          </cell>
          <cell r="AH50">
            <v>79.83852554326397</v>
          </cell>
          <cell r="AI50">
            <v>79.584178498985807</v>
          </cell>
          <cell r="AJ50">
            <v>65.48146980223099</v>
          </cell>
          <cell r="AK50">
            <v>0</v>
          </cell>
          <cell r="AL50">
            <v>84.738269868381394</v>
          </cell>
          <cell r="AM50">
            <v>83.806276947758946</v>
          </cell>
          <cell r="AN50">
            <v>0</v>
          </cell>
          <cell r="AO50">
            <v>53.851540616246517</v>
          </cell>
          <cell r="AP50">
            <v>0</v>
          </cell>
          <cell r="AQ50">
            <v>0</v>
          </cell>
          <cell r="AR50">
            <v>80.02008032128515</v>
          </cell>
          <cell r="AS50">
            <v>80.392741407528646</v>
          </cell>
          <cell r="AT50">
            <v>37.39581720781517</v>
          </cell>
          <cell r="AU50">
            <v>65.660907882931241</v>
          </cell>
          <cell r="AV50">
            <v>55.479367283950623</v>
          </cell>
          <cell r="AW50">
            <v>81.191078654324556</v>
          </cell>
          <cell r="AX50">
            <v>81.087021680487553</v>
          </cell>
          <cell r="AY50">
            <v>0</v>
          </cell>
          <cell r="AZ50">
            <v>65.540608868565997</v>
          </cell>
          <cell r="BA50">
            <v>42.590262317297459</v>
          </cell>
          <cell r="BB50">
            <v>42.476070342064254</v>
          </cell>
          <cell r="BC50">
            <v>76.769690927218349</v>
          </cell>
          <cell r="BD50">
            <v>77.988047808764932</v>
          </cell>
          <cell r="BE50">
            <v>80.625726667371282</v>
          </cell>
          <cell r="BF50">
            <v>44.672486173119204</v>
          </cell>
          <cell r="BG50">
            <v>0</v>
          </cell>
          <cell r="BH50">
            <v>39.590364897494631</v>
          </cell>
        </row>
        <row r="51">
          <cell r="C51">
            <v>63.845979100408897</v>
          </cell>
          <cell r="D51">
            <v>0</v>
          </cell>
          <cell r="E51">
            <v>81.258685725630343</v>
          </cell>
          <cell r="F51">
            <v>81.72053606621995</v>
          </cell>
          <cell r="G51">
            <v>54.016874500630962</v>
          </cell>
          <cell r="H51">
            <v>67.800749384434226</v>
          </cell>
          <cell r="I51">
            <v>75.828384908058737</v>
          </cell>
          <cell r="J51">
            <v>64.764168396922955</v>
          </cell>
          <cell r="K51">
            <v>83.36673346693388</v>
          </cell>
          <cell r="L51">
            <v>84.168336673346701</v>
          </cell>
          <cell r="M51">
            <v>59.262879215736206</v>
          </cell>
          <cell r="N51">
            <v>64.687476259013948</v>
          </cell>
          <cell r="O51">
            <v>0</v>
          </cell>
          <cell r="P51">
            <v>87.015193922431024</v>
          </cell>
          <cell r="Q51">
            <v>85.553002297931855</v>
          </cell>
          <cell r="R51">
            <v>85.885501645550676</v>
          </cell>
          <cell r="S51">
            <v>84.939759036144579</v>
          </cell>
          <cell r="T51">
            <v>82.326048460673874</v>
          </cell>
          <cell r="U51">
            <v>81.866373274654919</v>
          </cell>
          <cell r="V51">
            <v>43.023059365357256</v>
          </cell>
          <cell r="W51">
            <v>48.073865326009262</v>
          </cell>
          <cell r="X51">
            <v>15.846465577198506</v>
          </cell>
          <cell r="Y51">
            <v>88.014527845036326</v>
          </cell>
          <cell r="Z51">
            <v>90.562248995983936</v>
          </cell>
          <cell r="AA51">
            <v>83.996977977829957</v>
          </cell>
          <cell r="AB51">
            <v>81.610337972167002</v>
          </cell>
          <cell r="AC51">
            <v>0</v>
          </cell>
          <cell r="AD51">
            <v>77.723782476070269</v>
          </cell>
          <cell r="AE51">
            <v>66.038876019740144</v>
          </cell>
          <cell r="AF51">
            <v>65.692832201423883</v>
          </cell>
          <cell r="AG51">
            <v>75.494484185124534</v>
          </cell>
          <cell r="AH51">
            <v>80.31351423953403</v>
          </cell>
          <cell r="AI51">
            <v>80.101419878296156</v>
          </cell>
          <cell r="AJ51">
            <v>65.699635955515987</v>
          </cell>
          <cell r="AK51">
            <v>0</v>
          </cell>
          <cell r="AL51">
            <v>85.391339294685011</v>
          </cell>
          <cell r="AM51">
            <v>84.32768474882181</v>
          </cell>
          <cell r="AN51">
            <v>0</v>
          </cell>
          <cell r="AO51">
            <v>54.131652661064443</v>
          </cell>
          <cell r="AP51">
            <v>0</v>
          </cell>
          <cell r="AQ51">
            <v>0</v>
          </cell>
          <cell r="AR51">
            <v>80.02008032128515</v>
          </cell>
          <cell r="AS51">
            <v>80.32203764320785</v>
          </cell>
          <cell r="AT51">
            <v>37.855785469610133</v>
          </cell>
          <cell r="AU51">
            <v>65.594793846992545</v>
          </cell>
          <cell r="AV51">
            <v>55.506404320987656</v>
          </cell>
          <cell r="AW51">
            <v>81.401407172522767</v>
          </cell>
          <cell r="AX51">
            <v>81.276850834249174</v>
          </cell>
          <cell r="AY51">
            <v>0</v>
          </cell>
          <cell r="AZ51">
            <v>65.756927568708662</v>
          </cell>
          <cell r="BA51">
            <v>42.677378762946475</v>
          </cell>
          <cell r="BB51">
            <v>42.483490391036575</v>
          </cell>
          <cell r="BC51">
            <v>76.9690927218345</v>
          </cell>
          <cell r="BD51">
            <v>78.187250996015933</v>
          </cell>
          <cell r="BE51">
            <v>81.090793785012124</v>
          </cell>
          <cell r="BF51">
            <v>44.672486173119204</v>
          </cell>
          <cell r="BG51">
            <v>0</v>
          </cell>
          <cell r="BH51">
            <v>40.58012401993205</v>
          </cell>
        </row>
        <row r="52">
          <cell r="C52">
            <v>64.141299409359377</v>
          </cell>
          <cell r="D52">
            <v>0</v>
          </cell>
          <cell r="E52">
            <v>81.784792535239234</v>
          </cell>
          <cell r="F52">
            <v>82.242806464327927</v>
          </cell>
          <cell r="G52">
            <v>54.346263328563126</v>
          </cell>
          <cell r="H52">
            <v>68.232062948292466</v>
          </cell>
          <cell r="I52">
            <v>75.145924676011845</v>
          </cell>
          <cell r="J52">
            <v>65.263574760586366</v>
          </cell>
          <cell r="K52">
            <v>83.867735470941881</v>
          </cell>
          <cell r="L52">
            <v>84.769539078156313</v>
          </cell>
          <cell r="M52">
            <v>59.219526707165748</v>
          </cell>
          <cell r="N52">
            <v>64.85784397876651</v>
          </cell>
          <cell r="O52">
            <v>0</v>
          </cell>
          <cell r="P52">
            <v>87.564974010395829</v>
          </cell>
          <cell r="Q52">
            <v>86.142471775402129</v>
          </cell>
          <cell r="R52">
            <v>86.259725919178138</v>
          </cell>
          <cell r="S52">
            <v>85.240963855421697</v>
          </cell>
          <cell r="T52">
            <v>84.196358162591011</v>
          </cell>
          <cell r="U52">
            <v>83.956791358271659</v>
          </cell>
          <cell r="V52">
            <v>43.023059365357256</v>
          </cell>
          <cell r="W52">
            <v>49.009893951377549</v>
          </cell>
          <cell r="X52">
            <v>16.15922476622216</v>
          </cell>
          <cell r="Y52">
            <v>88.256658595641653</v>
          </cell>
          <cell r="Z52">
            <v>90.763052208835347</v>
          </cell>
          <cell r="AA52">
            <v>84.263624046175508</v>
          </cell>
          <cell r="AB52">
            <v>82.604373757455264</v>
          </cell>
          <cell r="AC52">
            <v>0</v>
          </cell>
          <cell r="AD52">
            <v>78.19291048700957</v>
          </cell>
          <cell r="AE52">
            <v>66.42159331251888</v>
          </cell>
          <cell r="AF52">
            <v>66.073741276785796</v>
          </cell>
          <cell r="AG52">
            <v>75.494484185124534</v>
          </cell>
          <cell r="AH52">
            <v>80.687441511065771</v>
          </cell>
          <cell r="AI52">
            <v>80.496957403651123</v>
          </cell>
          <cell r="AJ52">
            <v>65.99576110587229</v>
          </cell>
          <cell r="AK52">
            <v>0</v>
          </cell>
          <cell r="AL52">
            <v>86.134833718476841</v>
          </cell>
          <cell r="AM52">
            <v>85.109796450416127</v>
          </cell>
          <cell r="AN52">
            <v>0</v>
          </cell>
          <cell r="AO52">
            <v>54.761904761904781</v>
          </cell>
          <cell r="AP52">
            <v>0</v>
          </cell>
          <cell r="AQ52">
            <v>0</v>
          </cell>
          <cell r="AR52">
            <v>80.02008032128515</v>
          </cell>
          <cell r="AS52">
            <v>80.392741407528646</v>
          </cell>
          <cell r="AT52">
            <v>38.363055251360599</v>
          </cell>
          <cell r="AU52">
            <v>65.594793846992545</v>
          </cell>
          <cell r="AV52">
            <v>55.844490740740738</v>
          </cell>
          <cell r="AW52">
            <v>82.045204616550834</v>
          </cell>
          <cell r="AX52">
            <v>81.996203416924757</v>
          </cell>
          <cell r="AY52">
            <v>0</v>
          </cell>
          <cell r="AZ52">
            <v>65.946982081206613</v>
          </cell>
          <cell r="BA52">
            <v>42.832252444100277</v>
          </cell>
          <cell r="BB52">
            <v>42.594791125621427</v>
          </cell>
          <cell r="BC52">
            <v>77.268195413758718</v>
          </cell>
          <cell r="BD52">
            <v>78.486055776892428</v>
          </cell>
          <cell r="BE52">
            <v>81.72497621815873</v>
          </cell>
          <cell r="BF52">
            <v>44.865729326314394</v>
          </cell>
          <cell r="BG52">
            <v>0</v>
          </cell>
          <cell r="BH52">
            <v>40.620704143951933</v>
          </cell>
        </row>
        <row r="53">
          <cell r="C53">
            <v>64.351431167651057</v>
          </cell>
          <cell r="D53">
            <v>0</v>
          </cell>
          <cell r="E53">
            <v>81.943617232479653</v>
          </cell>
          <cell r="F53">
            <v>82.430035474970438</v>
          </cell>
          <cell r="G53">
            <v>54.818980808649577</v>
          </cell>
          <cell r="H53">
            <v>68.843903222353063</v>
          </cell>
          <cell r="I53">
            <v>74.920492922811206</v>
          </cell>
          <cell r="J53">
            <v>65.548944958202412</v>
          </cell>
          <cell r="K53">
            <v>84.268537074148298</v>
          </cell>
          <cell r="L53">
            <v>85.170340681362731</v>
          </cell>
          <cell r="M53">
            <v>59.404979104939116</v>
          </cell>
          <cell r="N53">
            <v>65.400957102169386</v>
          </cell>
          <cell r="O53">
            <v>0</v>
          </cell>
          <cell r="P53">
            <v>87.734906037584963</v>
          </cell>
          <cell r="Q53">
            <v>86.292336896792889</v>
          </cell>
          <cell r="R53">
            <v>86.072608495964147</v>
          </cell>
          <cell r="S53">
            <v>85.240963855421697</v>
          </cell>
          <cell r="T53">
            <v>84.839489240388815</v>
          </cell>
          <cell r="U53">
            <v>84.616923384676923</v>
          </cell>
          <cell r="V53">
            <v>43.350842437347772</v>
          </cell>
          <cell r="W53">
            <v>49.168957245579456</v>
          </cell>
          <cell r="X53">
            <v>16.680490081261588</v>
          </cell>
          <cell r="Y53">
            <v>88.740920096852307</v>
          </cell>
          <cell r="Z53">
            <v>91.265060240963862</v>
          </cell>
          <cell r="AA53">
            <v>84.396952089667636</v>
          </cell>
          <cell r="AB53">
            <v>83.200795228628238</v>
          </cell>
          <cell r="AC53">
            <v>0</v>
          </cell>
          <cell r="AD53">
            <v>78.271799726517315</v>
          </cell>
          <cell r="AE53">
            <v>67.156813374962226</v>
          </cell>
          <cell r="AF53">
            <v>66.760260874026585</v>
          </cell>
          <cell r="AG53">
            <v>75.647461863311207</v>
          </cell>
          <cell r="AH53">
            <v>81.031050355176021</v>
          </cell>
          <cell r="AI53">
            <v>83.367139959432052</v>
          </cell>
          <cell r="AJ53">
            <v>66.230794792087437</v>
          </cell>
          <cell r="AK53">
            <v>0</v>
          </cell>
          <cell r="AL53">
            <v>86.235305937908166</v>
          </cell>
          <cell r="AM53">
            <v>85.260202546876556</v>
          </cell>
          <cell r="AN53">
            <v>0</v>
          </cell>
          <cell r="AO53">
            <v>55.462184873949603</v>
          </cell>
          <cell r="AP53">
            <v>0</v>
          </cell>
          <cell r="AQ53">
            <v>0</v>
          </cell>
          <cell r="AR53">
            <v>80.421686746987959</v>
          </cell>
          <cell r="AS53">
            <v>80.746268412438624</v>
          </cell>
          <cell r="AT53">
            <v>38.792718687508639</v>
          </cell>
          <cell r="AU53">
            <v>65.462534846983573</v>
          </cell>
          <cell r="AV53">
            <v>56.013533950617287</v>
          </cell>
          <cell r="AW53">
            <v>83.227101416781451</v>
          </cell>
          <cell r="AX53">
            <v>83.165151363772594</v>
          </cell>
          <cell r="AY53">
            <v>0</v>
          </cell>
          <cell r="AZ53">
            <v>66.241936428648174</v>
          </cell>
          <cell r="BA53">
            <v>43.006485335398317</v>
          </cell>
          <cell r="BB53">
            <v>42.899013133486676</v>
          </cell>
          <cell r="BC53">
            <v>77.567298105682951</v>
          </cell>
          <cell r="BD53">
            <v>78.784860557768909</v>
          </cell>
          <cell r="BE53">
            <v>82.274600993552454</v>
          </cell>
          <cell r="BF53">
            <v>45.325514759778777</v>
          </cell>
          <cell r="BG53">
            <v>0</v>
          </cell>
          <cell r="BH53">
            <v>40.864428368815624</v>
          </cell>
        </row>
        <row r="54">
          <cell r="C54">
            <v>63.476828714220801</v>
          </cell>
          <cell r="D54">
            <v>0</v>
          </cell>
          <cell r="E54">
            <v>82.042882668254919</v>
          </cell>
          <cell r="F54">
            <v>82.558139534883722</v>
          </cell>
          <cell r="G54">
            <v>55.087610751429381</v>
          </cell>
          <cell r="H54">
            <v>69.030307247618026</v>
          </cell>
          <cell r="I54">
            <v>74.770648610541599</v>
          </cell>
          <cell r="J54">
            <v>65.818460625000142</v>
          </cell>
          <cell r="K54">
            <v>84.268537074148298</v>
          </cell>
          <cell r="L54">
            <v>85.170340681362731</v>
          </cell>
          <cell r="M54">
            <v>59.226752125260838</v>
          </cell>
          <cell r="N54">
            <v>65.515482820405509</v>
          </cell>
          <cell r="O54">
            <v>0</v>
          </cell>
          <cell r="P54">
            <v>87.794882047181119</v>
          </cell>
          <cell r="Q54">
            <v>86.352282945349188</v>
          </cell>
          <cell r="R54">
            <v>86.259725919178138</v>
          </cell>
          <cell r="S54">
            <v>85.5421686746988</v>
          </cell>
          <cell r="T54">
            <v>85.087492338805475</v>
          </cell>
          <cell r="U54">
            <v>84.906981396279264</v>
          </cell>
          <cell r="V54">
            <v>43.18695090135251</v>
          </cell>
          <cell r="W54">
            <v>49.272967120251899</v>
          </cell>
          <cell r="X54">
            <v>16.5762370182537</v>
          </cell>
          <cell r="Y54">
            <v>88.983050847457633</v>
          </cell>
          <cell r="Z54">
            <v>91.46586345381526</v>
          </cell>
          <cell r="AA54">
            <v>84.663608176651849</v>
          </cell>
          <cell r="AB54">
            <v>83.499005964214717</v>
          </cell>
          <cell r="AC54">
            <v>0</v>
          </cell>
          <cell r="AD54">
            <v>78.19291048700957</v>
          </cell>
          <cell r="AE54">
            <v>67.650317252492698</v>
          </cell>
          <cell r="AF54">
            <v>67.229757666418848</v>
          </cell>
          <cell r="AG54">
            <v>76.259372576057913</v>
          </cell>
          <cell r="AH54">
            <v>81.35444691433861</v>
          </cell>
          <cell r="AI54">
            <v>83.894523326572013</v>
          </cell>
          <cell r="AJ54">
            <v>66.064410392691215</v>
          </cell>
          <cell r="AK54">
            <v>0</v>
          </cell>
          <cell r="AL54">
            <v>86.164975384306246</v>
          </cell>
          <cell r="AM54">
            <v>85.210067181389746</v>
          </cell>
          <cell r="AN54">
            <v>0</v>
          </cell>
          <cell r="AO54">
            <v>56.302521008403382</v>
          </cell>
          <cell r="AP54">
            <v>0</v>
          </cell>
          <cell r="AQ54">
            <v>0</v>
          </cell>
          <cell r="AR54">
            <v>80.622489959839356</v>
          </cell>
          <cell r="AS54">
            <v>80.958387888707037</v>
          </cell>
          <cell r="AT54">
            <v>39.103061252442323</v>
          </cell>
          <cell r="AU54">
            <v>65.462534846983573</v>
          </cell>
          <cell r="AV54">
            <v>55.878302469135797</v>
          </cell>
          <cell r="AW54">
            <v>83.386182377246087</v>
          </cell>
          <cell r="AX54">
            <v>83.295034468977917</v>
          </cell>
          <cell r="AY54">
            <v>0</v>
          </cell>
          <cell r="AZ54">
            <v>66.12679685227549</v>
          </cell>
          <cell r="BA54">
            <v>43.529184009292422</v>
          </cell>
          <cell r="BB54">
            <v>43.292275729019806</v>
          </cell>
          <cell r="BC54">
            <v>77.86640079760717</v>
          </cell>
          <cell r="BD54">
            <v>79.083665338645417</v>
          </cell>
          <cell r="BE54">
            <v>82.190043335799572</v>
          </cell>
          <cell r="BF54">
            <v>45.332178316785502</v>
          </cell>
          <cell r="BG54">
            <v>0</v>
          </cell>
          <cell r="BH54">
            <v>41.068750510659747</v>
          </cell>
        </row>
        <row r="55">
          <cell r="C55">
            <v>63.278055429350289</v>
          </cell>
          <cell r="D55">
            <v>0</v>
          </cell>
          <cell r="E55">
            <v>82.320825888425659</v>
          </cell>
          <cell r="F55">
            <v>82.804493496255418</v>
          </cell>
          <cell r="G55">
            <v>55.076482750485731</v>
          </cell>
          <cell r="H55">
            <v>69.316165292795205</v>
          </cell>
          <cell r="I55">
            <v>74.172479962176325</v>
          </cell>
          <cell r="J55">
            <v>66.080060383502484</v>
          </cell>
          <cell r="K55">
            <v>84.36873747494991</v>
          </cell>
          <cell r="L55">
            <v>85.270541082164328</v>
          </cell>
          <cell r="M55">
            <v>59.260470743037821</v>
          </cell>
          <cell r="N55">
            <v>65.562046863376153</v>
          </cell>
          <cell r="O55">
            <v>0</v>
          </cell>
          <cell r="P55">
            <v>87.894842063174721</v>
          </cell>
          <cell r="Q55">
            <v>86.462184034369074</v>
          </cell>
          <cell r="R55">
            <v>86.353284630785126</v>
          </cell>
          <cell r="S55">
            <v>85.642570281124492</v>
          </cell>
          <cell r="T55">
            <v>84.906648219907737</v>
          </cell>
          <cell r="U55">
            <v>84.736947389477891</v>
          </cell>
          <cell r="V55">
            <v>43.350842437347772</v>
          </cell>
          <cell r="W55">
            <v>49.517677099946361</v>
          </cell>
          <cell r="X55">
            <v>16.471983955245818</v>
          </cell>
          <cell r="Y55">
            <v>89.22518159806296</v>
          </cell>
          <cell r="Z55">
            <v>91.767068273092377</v>
          </cell>
          <cell r="AA55">
            <v>84.663608176651849</v>
          </cell>
          <cell r="AB55">
            <v>83.499005964214717</v>
          </cell>
          <cell r="AC55">
            <v>0</v>
          </cell>
          <cell r="AD55">
            <v>77.957294625013162</v>
          </cell>
          <cell r="AE55">
            <v>68.063249068385531</v>
          </cell>
          <cell r="AF55">
            <v>67.624368362334422</v>
          </cell>
          <cell r="AG55">
            <v>76.4123502542446</v>
          </cell>
          <cell r="AH55">
            <v>81.324128486917118</v>
          </cell>
          <cell r="AI55">
            <v>83.894523326572013</v>
          </cell>
          <cell r="AJ55">
            <v>66.000994308499088</v>
          </cell>
          <cell r="AK55">
            <v>0</v>
          </cell>
          <cell r="AL55">
            <v>85.883653169898523</v>
          </cell>
          <cell r="AM55">
            <v>84.929309134663583</v>
          </cell>
          <cell r="AN55">
            <v>0</v>
          </cell>
          <cell r="AO55">
            <v>56.232492997198904</v>
          </cell>
          <cell r="AP55">
            <v>0</v>
          </cell>
          <cell r="AQ55">
            <v>0</v>
          </cell>
          <cell r="AR55">
            <v>80.52208835341365</v>
          </cell>
          <cell r="AS55">
            <v>80.816980360065457</v>
          </cell>
          <cell r="AT55">
            <v>39.353322923813657</v>
          </cell>
          <cell r="AU55">
            <v>65.594793846992545</v>
          </cell>
          <cell r="AV55">
            <v>55.763348765432099</v>
          </cell>
          <cell r="AW55">
            <v>83.58049603365258</v>
          </cell>
          <cell r="AX55">
            <v>83.554800679388535</v>
          </cell>
          <cell r="AY55">
            <v>0</v>
          </cell>
          <cell r="AZ55">
            <v>66.427137926089344</v>
          </cell>
          <cell r="BA55">
            <v>43.471106378859737</v>
          </cell>
          <cell r="BB55">
            <v>43.336796022853747</v>
          </cell>
          <cell r="BC55">
            <v>77.86640079760717</v>
          </cell>
          <cell r="BD55">
            <v>79.083665338645417</v>
          </cell>
          <cell r="BE55">
            <v>82.232322164676006</v>
          </cell>
          <cell r="BF55">
            <v>45.452122342906634</v>
          </cell>
          <cell r="BG55">
            <v>0</v>
          </cell>
          <cell r="BH55">
            <v>41.233025512702369</v>
          </cell>
        </row>
        <row r="56">
          <cell r="C56">
            <v>62.852112676056336</v>
          </cell>
          <cell r="D56">
            <v>0</v>
          </cell>
          <cell r="E56">
            <v>81.496922771490972</v>
          </cell>
          <cell r="F56">
            <v>83.29720141899881</v>
          </cell>
          <cell r="G56">
            <v>55.214247402168183</v>
          </cell>
          <cell r="H56">
            <v>69.741622952574673</v>
          </cell>
          <cell r="I56">
            <v>74.172479962176325</v>
          </cell>
          <cell r="J56">
            <v>66.111769445139117</v>
          </cell>
          <cell r="K56">
            <v>84.268537074148298</v>
          </cell>
          <cell r="L56">
            <v>85.170340681362731</v>
          </cell>
          <cell r="M56">
            <v>59.614516229696065</v>
          </cell>
          <cell r="N56">
            <v>65.459963040694262</v>
          </cell>
          <cell r="O56">
            <v>0</v>
          </cell>
          <cell r="P56">
            <v>87.764894042383034</v>
          </cell>
          <cell r="Q56">
            <v>86.312318912978313</v>
          </cell>
          <cell r="R56">
            <v>86.727508904412588</v>
          </cell>
          <cell r="S56">
            <v>86.044176706827315</v>
          </cell>
          <cell r="T56">
            <v>83.864845548321924</v>
          </cell>
          <cell r="U56">
            <v>83.616723344668912</v>
          </cell>
          <cell r="V56">
            <v>44.088411059200553</v>
          </cell>
          <cell r="W56">
            <v>49.903099233999569</v>
          </cell>
          <cell r="X56">
            <v>16.367730892237933</v>
          </cell>
          <cell r="Y56">
            <v>89.22518159806296</v>
          </cell>
          <cell r="Z56">
            <v>91.666666666666671</v>
          </cell>
          <cell r="AA56">
            <v>84.996938304020802</v>
          </cell>
          <cell r="AB56">
            <v>83.300198807157059</v>
          </cell>
          <cell r="AC56">
            <v>0</v>
          </cell>
          <cell r="AD56">
            <v>78.271799726517315</v>
          </cell>
          <cell r="AE56">
            <v>68.053177560680822</v>
          </cell>
          <cell r="AF56">
            <v>67.601059511510059</v>
          </cell>
          <cell r="AG56">
            <v>76.4123502542446</v>
          </cell>
          <cell r="AH56">
            <v>80.647016941170449</v>
          </cell>
          <cell r="AI56">
            <v>83.975659229208929</v>
          </cell>
          <cell r="AJ56">
            <v>66.259307885369509</v>
          </cell>
          <cell r="AK56">
            <v>0</v>
          </cell>
          <cell r="AL56">
            <v>85.602330955490814</v>
          </cell>
          <cell r="AM56">
            <v>84.798957184397864</v>
          </cell>
          <cell r="AN56">
            <v>0</v>
          </cell>
          <cell r="AO56">
            <v>56.51260504201683</v>
          </cell>
          <cell r="AP56">
            <v>0</v>
          </cell>
          <cell r="AQ56">
            <v>0</v>
          </cell>
          <cell r="AR56">
            <v>80.52208835341365</v>
          </cell>
          <cell r="AS56">
            <v>80.675564648117842</v>
          </cell>
          <cell r="AT56">
            <v>39.5343491852353</v>
          </cell>
          <cell r="AU56">
            <v>65.793156573563024</v>
          </cell>
          <cell r="AV56">
            <v>56.175817901234574</v>
          </cell>
          <cell r="AW56">
            <v>83.069088113769581</v>
          </cell>
          <cell r="AX56">
            <v>83.035268258567285</v>
          </cell>
          <cell r="AY56">
            <v>0</v>
          </cell>
          <cell r="AZ56">
            <v>66.610058408581168</v>
          </cell>
          <cell r="BA56">
            <v>43.171038621624234</v>
          </cell>
          <cell r="BB56">
            <v>43.08822438228092</v>
          </cell>
          <cell r="BC56">
            <v>77.966101694915253</v>
          </cell>
          <cell r="BD56">
            <v>79.183266932270911</v>
          </cell>
          <cell r="BE56">
            <v>82.612831624563967</v>
          </cell>
          <cell r="BF56">
            <v>46.038515359498895</v>
          </cell>
          <cell r="BG56">
            <v>0</v>
          </cell>
          <cell r="BH56">
            <v>41.397957614753153</v>
          </cell>
        </row>
        <row r="57">
          <cell r="C57">
            <v>62.636301681054064</v>
          </cell>
          <cell r="D57">
            <v>0</v>
          </cell>
          <cell r="E57">
            <v>82.975977764542392</v>
          </cell>
          <cell r="F57">
            <v>83.385888845092623</v>
          </cell>
          <cell r="G57">
            <v>55.308167730132631</v>
          </cell>
          <cell r="H57">
            <v>69.945573279092173</v>
          </cell>
          <cell r="I57">
            <v>74.320827383654446</v>
          </cell>
          <cell r="J57">
            <v>66.111769445139117</v>
          </cell>
          <cell r="K57">
            <v>84.268537074148298</v>
          </cell>
          <cell r="L57">
            <v>85.170340681362731</v>
          </cell>
          <cell r="M57">
            <v>60.411720692851802</v>
          </cell>
          <cell r="N57">
            <v>65.364196120317558</v>
          </cell>
          <cell r="O57">
            <v>0</v>
          </cell>
          <cell r="P57">
            <v>88.104758096761287</v>
          </cell>
          <cell r="Q57">
            <v>86.671995204316104</v>
          </cell>
          <cell r="R57">
            <v>86.821067616019562</v>
          </cell>
          <cell r="S57">
            <v>86.244979919678727</v>
          </cell>
          <cell r="T57">
            <v>83.489721521817685</v>
          </cell>
          <cell r="U57">
            <v>83.146629325865163</v>
          </cell>
          <cell r="V57">
            <v>44.252302595195815</v>
          </cell>
          <cell r="W57">
            <v>50.178402479657102</v>
          </cell>
          <cell r="X57">
            <v>16.367730892237933</v>
          </cell>
          <cell r="Y57">
            <v>89.58837772397095</v>
          </cell>
          <cell r="Z57">
            <v>92.168674698795186</v>
          </cell>
          <cell r="AA57">
            <v>85.130266347512915</v>
          </cell>
          <cell r="AB57">
            <v>83.200795228628238</v>
          </cell>
          <cell r="AC57">
            <v>0</v>
          </cell>
          <cell r="AD57">
            <v>78.506363731986966</v>
          </cell>
          <cell r="AE57">
            <v>67.982677006747906</v>
          </cell>
          <cell r="AF57">
            <v>67.529483131011432</v>
          </cell>
          <cell r="AG57">
            <v>76.947772127897949</v>
          </cell>
          <cell r="AH57">
            <v>80.697547653539587</v>
          </cell>
          <cell r="AI57">
            <v>84.208924949290065</v>
          </cell>
          <cell r="AJ57">
            <v>66.338423577442015</v>
          </cell>
          <cell r="AK57">
            <v>0</v>
          </cell>
          <cell r="AL57">
            <v>85.923842057671052</v>
          </cell>
          <cell r="AM57">
            <v>85.190013035195022</v>
          </cell>
          <cell r="AN57">
            <v>0</v>
          </cell>
          <cell r="AO57">
            <v>56.442577030812345</v>
          </cell>
          <cell r="AP57">
            <v>0</v>
          </cell>
          <cell r="AQ57">
            <v>0</v>
          </cell>
          <cell r="AR57">
            <v>80.52208835341365</v>
          </cell>
          <cell r="AS57">
            <v>80.604860883797045</v>
          </cell>
          <cell r="AT57">
            <v>39.479001628956048</v>
          </cell>
          <cell r="AU57">
            <v>65.859280918878909</v>
          </cell>
          <cell r="AV57">
            <v>56.27047839506173</v>
          </cell>
          <cell r="AW57">
            <v>83.43422696262131</v>
          </cell>
          <cell r="AX57">
            <v>83.424917574183226</v>
          </cell>
          <cell r="AY57">
            <v>0</v>
          </cell>
          <cell r="AZ57">
            <v>66.78524993703688</v>
          </cell>
          <cell r="BA57">
            <v>43.500145194076076</v>
          </cell>
          <cell r="BB57">
            <v>43.455516806410913</v>
          </cell>
          <cell r="BC57">
            <v>78.165503489531417</v>
          </cell>
          <cell r="BD57">
            <v>79.382470119521912</v>
          </cell>
          <cell r="BE57">
            <v>83.035619913328375</v>
          </cell>
          <cell r="BF57">
            <v>46.138468714599853</v>
          </cell>
          <cell r="BG57">
            <v>0</v>
          </cell>
          <cell r="BH57">
            <v>41.563549445212153</v>
          </cell>
        </row>
        <row r="58">
          <cell r="C58">
            <v>62.579509313948201</v>
          </cell>
          <cell r="D58">
            <v>0</v>
          </cell>
          <cell r="E58">
            <v>82.946198133809816</v>
          </cell>
          <cell r="F58">
            <v>83.474576271186436</v>
          </cell>
          <cell r="G58">
            <v>55.501794946552209</v>
          </cell>
          <cell r="H58">
            <v>70.638496948934801</v>
          </cell>
          <cell r="I58">
            <v>74.841069006221957</v>
          </cell>
          <cell r="J58">
            <v>66.397139642755178</v>
          </cell>
          <cell r="K58">
            <v>84.869739478957911</v>
          </cell>
          <cell r="L58">
            <v>85.971943887775552</v>
          </cell>
          <cell r="M58">
            <v>62.381851360106623</v>
          </cell>
          <cell r="N58">
            <v>65.832613216298981</v>
          </cell>
          <cell r="O58">
            <v>0</v>
          </cell>
          <cell r="P58">
            <v>88.444622151139541</v>
          </cell>
          <cell r="Q58">
            <v>87.051653511839334</v>
          </cell>
          <cell r="R58">
            <v>86.914626327626564</v>
          </cell>
          <cell r="S58">
            <v>86.54618473895583</v>
          </cell>
          <cell r="T58">
            <v>85.327729431564308</v>
          </cell>
          <cell r="U58">
            <v>85.137027405481106</v>
          </cell>
          <cell r="V58">
            <v>44.41619413119107</v>
          </cell>
          <cell r="W58">
            <v>50.521001270964035</v>
          </cell>
          <cell r="X58">
            <v>16.471983955245818</v>
          </cell>
          <cell r="Y58">
            <v>90.31476997578693</v>
          </cell>
          <cell r="Z58">
            <v>92.771084337349407</v>
          </cell>
          <cell r="AA58">
            <v>85.130266347512915</v>
          </cell>
          <cell r="AB58">
            <v>83.598409542743539</v>
          </cell>
          <cell r="AC58">
            <v>0</v>
          </cell>
          <cell r="AD58">
            <v>78.897654359945307</v>
          </cell>
          <cell r="AE58">
            <v>68.989827777218252</v>
          </cell>
          <cell r="AF58">
            <v>68.553976035241931</v>
          </cell>
          <cell r="AG58">
            <v>77.100749806084636</v>
          </cell>
          <cell r="AH58">
            <v>81.273597774547952</v>
          </cell>
          <cell r="AI58">
            <v>84.249492900608516</v>
          </cell>
          <cell r="AJ58">
            <v>66.604306207038761</v>
          </cell>
          <cell r="AK58">
            <v>0</v>
          </cell>
          <cell r="AL58">
            <v>86.637194815633478</v>
          </cell>
          <cell r="AM58">
            <v>85.962097663691978</v>
          </cell>
          <cell r="AN58">
            <v>0</v>
          </cell>
          <cell r="AO58">
            <v>57.14285714285716</v>
          </cell>
          <cell r="AP58">
            <v>0</v>
          </cell>
          <cell r="AQ58">
            <v>0</v>
          </cell>
          <cell r="AR58">
            <v>80.823293172690768</v>
          </cell>
          <cell r="AS58">
            <v>80.958387888707037</v>
          </cell>
          <cell r="AT58">
            <v>39.577694578067259</v>
          </cell>
          <cell r="AU58">
            <v>65.991529609510692</v>
          </cell>
          <cell r="AV58">
            <v>56.317808641975311</v>
          </cell>
          <cell r="AW58">
            <v>83.946702539957073</v>
          </cell>
          <cell r="AX58">
            <v>83.94444999500449</v>
          </cell>
          <cell r="AY58">
            <v>0</v>
          </cell>
          <cell r="AZ58">
            <v>66.932678766314964</v>
          </cell>
          <cell r="BA58">
            <v>44.022843867970188</v>
          </cell>
          <cell r="BB58">
            <v>43.900719744750312</v>
          </cell>
          <cell r="BC58">
            <v>78.364905284147554</v>
          </cell>
          <cell r="BD58">
            <v>79.581673306772899</v>
          </cell>
          <cell r="BE58">
            <v>84.050311806362942</v>
          </cell>
          <cell r="BF58">
            <v>46.498300792963285</v>
          </cell>
          <cell r="BG58">
            <v>0</v>
          </cell>
          <cell r="BH58">
            <v>41.896057840773949</v>
          </cell>
        </row>
        <row r="59">
          <cell r="C59">
            <v>62.880508859609265</v>
          </cell>
          <cell r="D59">
            <v>0</v>
          </cell>
          <cell r="E59">
            <v>82.827079610879494</v>
          </cell>
          <cell r="F59">
            <v>83.326763894363424</v>
          </cell>
          <cell r="G59">
            <v>55.917982181844884</v>
          </cell>
          <cell r="H59">
            <v>70.982871212932238</v>
          </cell>
          <cell r="I59">
            <v>75.140436076442981</v>
          </cell>
          <cell r="J59">
            <v>66.547757685529248</v>
          </cell>
          <cell r="K59">
            <v>84.869739478957911</v>
          </cell>
          <cell r="L59">
            <v>85.871743486973955</v>
          </cell>
          <cell r="M59">
            <v>63.075491497233024</v>
          </cell>
          <cell r="N59">
            <v>66.062989319384826</v>
          </cell>
          <cell r="O59">
            <v>0</v>
          </cell>
          <cell r="P59">
            <v>88.424630147940803</v>
          </cell>
          <cell r="Q59">
            <v>87.041662503746636</v>
          </cell>
          <cell r="R59">
            <v>87.008185039233553</v>
          </cell>
          <cell r="S59">
            <v>86.54618473895583</v>
          </cell>
          <cell r="T59">
            <v>85.896534444930239</v>
          </cell>
          <cell r="U59">
            <v>85.677135427085418</v>
          </cell>
          <cell r="V59">
            <v>44.907868739176863</v>
          </cell>
          <cell r="W59">
            <v>54.919720089087974</v>
          </cell>
          <cell r="X59">
            <v>16.5762370182537</v>
          </cell>
          <cell r="Y59">
            <v>90.435835351089594</v>
          </cell>
          <cell r="Z59">
            <v>92.771084337349407</v>
          </cell>
          <cell r="AA59">
            <v>85.330258412751078</v>
          </cell>
          <cell r="AB59">
            <v>84.194831013916499</v>
          </cell>
          <cell r="AC59">
            <v>0</v>
          </cell>
          <cell r="AD59">
            <v>78.740927737456616</v>
          </cell>
          <cell r="AE59">
            <v>69.493403162453419</v>
          </cell>
          <cell r="AF59">
            <v>69.109364484232572</v>
          </cell>
          <cell r="AG59">
            <v>77.253727484271309</v>
          </cell>
          <cell r="AH59">
            <v>82.658139293462796</v>
          </cell>
          <cell r="AI59">
            <v>84.989858012170387</v>
          </cell>
          <cell r="AJ59">
            <v>66.767782023859141</v>
          </cell>
          <cell r="AK59">
            <v>0</v>
          </cell>
          <cell r="AL59">
            <v>86.627147593690353</v>
          </cell>
          <cell r="AM59">
            <v>85.891908152010416</v>
          </cell>
          <cell r="AN59">
            <v>0</v>
          </cell>
          <cell r="AO59">
            <v>58.123249299719916</v>
          </cell>
          <cell r="AP59">
            <v>0</v>
          </cell>
          <cell r="AQ59">
            <v>0</v>
          </cell>
          <cell r="AR59">
            <v>81.02409638554218</v>
          </cell>
          <cell r="AS59">
            <v>81.31192307692308</v>
          </cell>
          <cell r="AT59">
            <v>39.795377128488767</v>
          </cell>
          <cell r="AU59">
            <v>66.256026990774245</v>
          </cell>
          <cell r="AV59">
            <v>56.385432098765435</v>
          </cell>
          <cell r="AW59">
            <v>84.628935652285335</v>
          </cell>
          <cell r="AX59">
            <v>84.593865521031077</v>
          </cell>
          <cell r="AY59">
            <v>0</v>
          </cell>
          <cell r="AZ59">
            <v>67.311551955368216</v>
          </cell>
          <cell r="BA59">
            <v>44.806891878811342</v>
          </cell>
          <cell r="BB59">
            <v>44.687244935816572</v>
          </cell>
          <cell r="BC59">
            <v>78.464606181455636</v>
          </cell>
          <cell r="BD59">
            <v>79.681274900398407</v>
          </cell>
          <cell r="BE59">
            <v>84.219427121868691</v>
          </cell>
          <cell r="BF59">
            <v>46.638235490104627</v>
          </cell>
          <cell r="BG59">
            <v>0</v>
          </cell>
          <cell r="BH59">
            <v>42.063642072136965</v>
          </cell>
        </row>
        <row r="60">
          <cell r="C60">
            <v>62.835074965924576</v>
          </cell>
          <cell r="D60">
            <v>0</v>
          </cell>
          <cell r="E60">
            <v>82.787373436569396</v>
          </cell>
          <cell r="F60">
            <v>83.29720141899881</v>
          </cell>
          <cell r="G60">
            <v>56.225560127927501</v>
          </cell>
          <cell r="H60">
            <v>70.813189166042193</v>
          </cell>
          <cell r="I60">
            <v>74.915015411322301</v>
          </cell>
          <cell r="J60">
            <v>66.627030339620859</v>
          </cell>
          <cell r="K60">
            <v>84.569138276553119</v>
          </cell>
          <cell r="L60">
            <v>85.571142284569149</v>
          </cell>
          <cell r="M60">
            <v>62.545627503594801</v>
          </cell>
          <cell r="N60">
            <v>66.174080998045042</v>
          </cell>
          <cell r="O60">
            <v>0</v>
          </cell>
          <cell r="P60">
            <v>88.244702119152336</v>
          </cell>
          <cell r="Q60">
            <v>86.851833349985014</v>
          </cell>
          <cell r="R60">
            <v>86.727508904412588</v>
          </cell>
          <cell r="S60">
            <v>86.044176706827315</v>
          </cell>
          <cell r="T60">
            <v>85.721080612735861</v>
          </cell>
          <cell r="U60">
            <v>85.487097419483888</v>
          </cell>
          <cell r="V60">
            <v>45.317616482456387</v>
          </cell>
          <cell r="W60">
            <v>55.641619951388158</v>
          </cell>
          <cell r="X60">
            <v>16.680490081261588</v>
          </cell>
          <cell r="Y60">
            <v>90.193704600484267</v>
          </cell>
          <cell r="Z60">
            <v>92.570281124497996</v>
          </cell>
          <cell r="AA60">
            <v>85.396912415858466</v>
          </cell>
          <cell r="AB60">
            <v>84.194831013916499</v>
          </cell>
          <cell r="AC60">
            <v>0</v>
          </cell>
          <cell r="AD60">
            <v>78.427474492479249</v>
          </cell>
          <cell r="AE60">
            <v>69.704904824252182</v>
          </cell>
          <cell r="AF60">
            <v>69.302645861396329</v>
          </cell>
          <cell r="AG60">
            <v>77.559682840644655</v>
          </cell>
          <cell r="AH60">
            <v>83.123021847259011</v>
          </cell>
          <cell r="AI60">
            <v>82.687626774847871</v>
          </cell>
          <cell r="AJ60">
            <v>67.248327031591586</v>
          </cell>
          <cell r="AK60">
            <v>0</v>
          </cell>
          <cell r="AL60">
            <v>86.396061488998285</v>
          </cell>
          <cell r="AM60">
            <v>85.671312543868439</v>
          </cell>
          <cell r="AN60">
            <v>0</v>
          </cell>
          <cell r="AO60">
            <v>59.103641456582658</v>
          </cell>
          <cell r="AP60">
            <v>0</v>
          </cell>
          <cell r="AQ60">
            <v>0</v>
          </cell>
          <cell r="AR60">
            <v>80.92369477911646</v>
          </cell>
          <cell r="AS60">
            <v>81.170507364975435</v>
          </cell>
          <cell r="AT60">
            <v>40.089856961477771</v>
          </cell>
          <cell r="AU60">
            <v>66.454389717344711</v>
          </cell>
          <cell r="AV60">
            <v>56.371913580246925</v>
          </cell>
          <cell r="AW60">
            <v>84.757054546619258</v>
          </cell>
          <cell r="AX60">
            <v>84.723748626236386</v>
          </cell>
          <cell r="AY60">
            <v>0</v>
          </cell>
          <cell r="AZ60">
            <v>67.316095188305042</v>
          </cell>
          <cell r="BA60">
            <v>45.348949762849678</v>
          </cell>
          <cell r="BB60">
            <v>45.314239073977888</v>
          </cell>
          <cell r="BC60">
            <v>78.464606181455636</v>
          </cell>
          <cell r="BD60">
            <v>79.681274900398407</v>
          </cell>
          <cell r="BE60">
            <v>83.542965859845651</v>
          </cell>
          <cell r="BF60">
            <v>46.584927034050779</v>
          </cell>
          <cell r="BG60">
            <v>0</v>
          </cell>
          <cell r="BH60">
            <v>42.231896640425568</v>
          </cell>
        </row>
        <row r="61">
          <cell r="C61">
            <v>63.317810086324386</v>
          </cell>
          <cell r="D61">
            <v>0</v>
          </cell>
          <cell r="E61">
            <v>82.827079610879494</v>
          </cell>
          <cell r="F61">
            <v>83.287347260543939</v>
          </cell>
          <cell r="G61">
            <v>56.427867185083137</v>
          </cell>
          <cell r="H61">
            <v>70.574970559897238</v>
          </cell>
          <cell r="I61">
            <v>75.214681859701642</v>
          </cell>
          <cell r="J61">
            <v>66.666666666666671</v>
          </cell>
          <cell r="K61">
            <v>84.669338677354716</v>
          </cell>
          <cell r="L61">
            <v>85.671342685370746</v>
          </cell>
          <cell r="M61">
            <v>63.147745678183668</v>
          </cell>
          <cell r="N61">
            <v>66.371399636603471</v>
          </cell>
          <cell r="O61">
            <v>0</v>
          </cell>
          <cell r="P61">
            <v>88.3546581367453</v>
          </cell>
          <cell r="Q61">
            <v>86.9617344390049</v>
          </cell>
          <cell r="R61">
            <v>87.382419885661506</v>
          </cell>
          <cell r="S61">
            <v>86.947791164658639</v>
          </cell>
          <cell r="T61">
            <v>86.131930261668472</v>
          </cell>
          <cell r="U61">
            <v>85.977195439087808</v>
          </cell>
          <cell r="V61">
            <v>45.071798081754856</v>
          </cell>
          <cell r="W61">
            <v>55.617147748485039</v>
          </cell>
          <cell r="X61">
            <v>16.888996207277351</v>
          </cell>
          <cell r="Y61">
            <v>90.193704600484267</v>
          </cell>
          <cell r="Z61">
            <v>92.369477911646598</v>
          </cell>
          <cell r="AA61">
            <v>85.396912415858466</v>
          </cell>
          <cell r="AB61">
            <v>84.194831013916499</v>
          </cell>
          <cell r="AC61">
            <v>0</v>
          </cell>
          <cell r="AD61">
            <v>78.663090354475656</v>
          </cell>
          <cell r="AE61">
            <v>69.634404270319266</v>
          </cell>
          <cell r="AF61">
            <v>69.227568626306905</v>
          </cell>
          <cell r="AG61">
            <v>77.636171679737998</v>
          </cell>
          <cell r="AH61">
            <v>83.133127989732841</v>
          </cell>
          <cell r="AI61">
            <v>82.718052738336723</v>
          </cell>
          <cell r="AJ61">
            <v>67.661390677554877</v>
          </cell>
          <cell r="AK61">
            <v>0</v>
          </cell>
          <cell r="AL61">
            <v>86.004219833216112</v>
          </cell>
          <cell r="AM61">
            <v>85.210067181389746</v>
          </cell>
          <cell r="AN61">
            <v>0</v>
          </cell>
          <cell r="AO61">
            <v>58.753501400560246</v>
          </cell>
          <cell r="AP61">
            <v>0</v>
          </cell>
          <cell r="AQ61">
            <v>0</v>
          </cell>
          <cell r="AR61">
            <v>80.622489959839356</v>
          </cell>
          <cell r="AS61">
            <v>81.029099836333884</v>
          </cell>
          <cell r="AT61">
            <v>40.418597747237243</v>
          </cell>
          <cell r="AU61">
            <v>66.52051406266061</v>
          </cell>
          <cell r="AV61">
            <v>56.425987654320984</v>
          </cell>
          <cell r="AW61">
            <v>84.939623971045137</v>
          </cell>
          <cell r="AX61">
            <v>84.913577779997993</v>
          </cell>
          <cell r="AY61">
            <v>0</v>
          </cell>
          <cell r="AZ61">
            <v>67.774556388792234</v>
          </cell>
          <cell r="BA61">
            <v>45.494143838931372</v>
          </cell>
          <cell r="BB61">
            <v>45.503450322772125</v>
          </cell>
          <cell r="BC61">
            <v>78.664007976071787</v>
          </cell>
          <cell r="BD61">
            <v>79.980079681274901</v>
          </cell>
          <cell r="BE61">
            <v>83.204735228834153</v>
          </cell>
          <cell r="BF61">
            <v>46.684880389151736</v>
          </cell>
          <cell r="BG61">
            <v>0</v>
          </cell>
          <cell r="BH61">
            <v>42.569751813548962</v>
          </cell>
        </row>
        <row r="62">
          <cell r="C62">
            <v>63.891412994093585</v>
          </cell>
          <cell r="D62">
            <v>0</v>
          </cell>
          <cell r="E62">
            <v>81.72523327377408</v>
          </cell>
          <cell r="F62">
            <v>83.307055577453696</v>
          </cell>
          <cell r="G62">
            <v>56.760816973317283</v>
          </cell>
          <cell r="H62">
            <v>70.632641044856015</v>
          </cell>
          <cell r="I62">
            <v>76.192462012792532</v>
          </cell>
          <cell r="J62">
            <v>67.031309518374343</v>
          </cell>
          <cell r="K62">
            <v>84.36873747494991</v>
          </cell>
          <cell r="L62">
            <v>85.270541082164328</v>
          </cell>
          <cell r="M62">
            <v>64.125585593715996</v>
          </cell>
          <cell r="N62">
            <v>66.688731169448104</v>
          </cell>
          <cell r="O62">
            <v>0</v>
          </cell>
          <cell r="P62">
            <v>88.264694122351045</v>
          </cell>
          <cell r="Q62">
            <v>86.891797382355875</v>
          </cell>
          <cell r="R62">
            <v>87.101733178040035</v>
          </cell>
          <cell r="S62">
            <v>86.445783132530124</v>
          </cell>
          <cell r="T62">
            <v>86.033767151592826</v>
          </cell>
          <cell r="U62">
            <v>85.777155431086214</v>
          </cell>
          <cell r="V62">
            <v>44.989833410465856</v>
          </cell>
          <cell r="W62">
            <v>56.369640876748292</v>
          </cell>
          <cell r="X62">
            <v>16.993249270285236</v>
          </cell>
          <cell r="Y62">
            <v>89.830508474576277</v>
          </cell>
          <cell r="Z62">
            <v>91.867469879518083</v>
          </cell>
          <cell r="AA62">
            <v>85.596914499735306</v>
          </cell>
          <cell r="AB62">
            <v>83.499005964214717</v>
          </cell>
          <cell r="AC62">
            <v>67.672816872212437</v>
          </cell>
          <cell r="AD62">
            <v>79.132218365414957</v>
          </cell>
          <cell r="AE62">
            <v>70.379695840467306</v>
          </cell>
          <cell r="AF62">
            <v>69.965595049711126</v>
          </cell>
          <cell r="AG62">
            <v>77.865638197018015</v>
          </cell>
          <cell r="AH62">
            <v>81.637418903605877</v>
          </cell>
          <cell r="AI62">
            <v>81.460446247464503</v>
          </cell>
          <cell r="AJ62">
            <v>68.05817075311289</v>
          </cell>
          <cell r="AK62">
            <v>0</v>
          </cell>
          <cell r="AL62">
            <v>86.215211494021901</v>
          </cell>
          <cell r="AM62">
            <v>84.909254988468874</v>
          </cell>
          <cell r="AN62">
            <v>0</v>
          </cell>
          <cell r="AO62">
            <v>59.573840199334171</v>
          </cell>
          <cell r="AP62">
            <v>0</v>
          </cell>
          <cell r="AQ62">
            <v>0</v>
          </cell>
          <cell r="AR62">
            <v>80.722891566265076</v>
          </cell>
          <cell r="AS62">
            <v>81.178396072013086</v>
          </cell>
          <cell r="AT62">
            <v>41.400768418765928</v>
          </cell>
          <cell r="AU62">
            <v>66.652773062669567</v>
          </cell>
          <cell r="AV62">
            <v>56.642361111111114</v>
          </cell>
          <cell r="AW62">
            <v>84.594770613796271</v>
          </cell>
          <cell r="AX62">
            <v>84.523928464382053</v>
          </cell>
          <cell r="AY62">
            <v>0</v>
          </cell>
          <cell r="AZ62">
            <v>67.952176306034545</v>
          </cell>
          <cell r="BA62">
            <v>45.832930016455329</v>
          </cell>
          <cell r="BB62">
            <v>45.844772575498993</v>
          </cell>
          <cell r="BC62">
            <v>78.265204386839486</v>
          </cell>
          <cell r="BD62">
            <v>79.681274900398407</v>
          </cell>
          <cell r="BE62">
            <v>83.838917661980744</v>
          </cell>
          <cell r="BF62">
            <v>47.324581861797817</v>
          </cell>
          <cell r="BG62">
            <v>0</v>
          </cell>
          <cell r="BH62">
            <v>43.080588835311573</v>
          </cell>
        </row>
        <row r="63">
          <cell r="C63">
            <v>63.692639709223073</v>
          </cell>
          <cell r="D63">
            <v>0</v>
          </cell>
          <cell r="E63">
            <v>83.601350009926549</v>
          </cell>
          <cell r="F63">
            <v>83.67165944028379</v>
          </cell>
          <cell r="G63">
            <v>56.99361475305853</v>
          </cell>
          <cell r="H63">
            <v>70.569125361310341</v>
          </cell>
          <cell r="I63">
            <v>76.573426263270477</v>
          </cell>
          <cell r="J63">
            <v>67.46729775876446</v>
          </cell>
          <cell r="K63">
            <v>85.170340681362731</v>
          </cell>
          <cell r="L63">
            <v>85.971943887775552</v>
          </cell>
          <cell r="M63">
            <v>64.048514467368648</v>
          </cell>
          <cell r="N63">
            <v>67.160759107573682</v>
          </cell>
          <cell r="O63">
            <v>0</v>
          </cell>
          <cell r="P63">
            <v>88.604558176729299</v>
          </cell>
          <cell r="Q63">
            <v>87.231491657508244</v>
          </cell>
          <cell r="R63">
            <v>87.475968024468003</v>
          </cell>
          <cell r="S63">
            <v>86.746987951807242</v>
          </cell>
          <cell r="T63">
            <v>84.988670415910534</v>
          </cell>
          <cell r="U63">
            <v>84.426885377075408</v>
          </cell>
          <cell r="V63">
            <v>44.989833410465856</v>
          </cell>
          <cell r="W63">
            <v>56.699997541935311</v>
          </cell>
          <cell r="X63">
            <v>17.20175539630101</v>
          </cell>
          <cell r="Y63">
            <v>90.920096852300233</v>
          </cell>
          <cell r="Z63">
            <v>92.971887550200805</v>
          </cell>
          <cell r="AA63">
            <v>85.796906564973469</v>
          </cell>
          <cell r="AB63">
            <v>83.399602385685895</v>
          </cell>
          <cell r="AC63">
            <v>67.307537870059846</v>
          </cell>
          <cell r="AD63">
            <v>79.289996844430419</v>
          </cell>
          <cell r="AE63">
            <v>70.661698056199</v>
          </cell>
          <cell r="AF63">
            <v>70.221429052867933</v>
          </cell>
          <cell r="AG63">
            <v>77.942127036111344</v>
          </cell>
          <cell r="AH63">
            <v>82.122513742349753</v>
          </cell>
          <cell r="AI63">
            <v>81.967545638945225</v>
          </cell>
          <cell r="AJ63">
            <v>68.162306993366755</v>
          </cell>
          <cell r="AK63">
            <v>0</v>
          </cell>
          <cell r="AL63">
            <v>86.647242037576603</v>
          </cell>
          <cell r="AM63">
            <v>85.240148400681846</v>
          </cell>
          <cell r="AN63">
            <v>0</v>
          </cell>
          <cell r="AO63">
            <v>60.230959519657709</v>
          </cell>
          <cell r="AP63">
            <v>0</v>
          </cell>
          <cell r="AQ63">
            <v>0</v>
          </cell>
          <cell r="AR63">
            <v>80.722891566265076</v>
          </cell>
          <cell r="AS63">
            <v>81.178396072013086</v>
          </cell>
          <cell r="AT63">
            <v>42.088019687625227</v>
          </cell>
          <cell r="AU63">
            <v>66.652773062669567</v>
          </cell>
          <cell r="AV63">
            <v>56.716743827160499</v>
          </cell>
          <cell r="AW63">
            <v>84.635341597002025</v>
          </cell>
          <cell r="AX63">
            <v>84.583874512938351</v>
          </cell>
          <cell r="AY63">
            <v>0</v>
          </cell>
          <cell r="AZ63">
            <v>67.825215946261352</v>
          </cell>
          <cell r="BA63">
            <v>45.92972606717646</v>
          </cell>
          <cell r="BB63">
            <v>45.944943236625356</v>
          </cell>
          <cell r="BC63">
            <v>78.564307078763704</v>
          </cell>
          <cell r="BD63">
            <v>79.880478087649394</v>
          </cell>
          <cell r="BE63">
            <v>84.008032977486508</v>
          </cell>
          <cell r="BF63">
            <v>47.637769041114161</v>
          </cell>
          <cell r="BG63">
            <v>0</v>
          </cell>
          <cell r="BH63">
            <v>43.985281200853102</v>
          </cell>
        </row>
        <row r="64">
          <cell r="C64">
            <v>64.323034984098143</v>
          </cell>
          <cell r="D64">
            <v>0</v>
          </cell>
          <cell r="E64">
            <v>83.541790748461381</v>
          </cell>
          <cell r="F64">
            <v>83.64209696491919</v>
          </cell>
          <cell r="G64">
            <v>57.238653333837796</v>
          </cell>
          <cell r="H64">
            <v>70.982871212932238</v>
          </cell>
          <cell r="I64">
            <v>75.884268830941608</v>
          </cell>
          <cell r="J64">
            <v>67.942922326200389</v>
          </cell>
          <cell r="K64">
            <v>85.470941883767537</v>
          </cell>
          <cell r="L64">
            <v>86.272545090180358</v>
          </cell>
          <cell r="M64">
            <v>64.108726284827483</v>
          </cell>
          <cell r="N64">
            <v>67.59838241905473</v>
          </cell>
          <cell r="O64">
            <v>0</v>
          </cell>
          <cell r="P64">
            <v>88.854458216713311</v>
          </cell>
          <cell r="Q64">
            <v>87.611149965031458</v>
          </cell>
          <cell r="R64">
            <v>87.475968024468003</v>
          </cell>
          <cell r="S64">
            <v>86.847389558232933</v>
          </cell>
          <cell r="T64">
            <v>86.977207072854711</v>
          </cell>
          <cell r="U64">
            <v>86.747349469893976</v>
          </cell>
          <cell r="V64">
            <v>44.989833410465856</v>
          </cell>
          <cell r="W64">
            <v>56.71836073111519</v>
          </cell>
          <cell r="X64">
            <v>17.41026152231678</v>
          </cell>
          <cell r="Y64">
            <v>91.283292978208237</v>
          </cell>
          <cell r="Z64">
            <v>93.273092369477922</v>
          </cell>
          <cell r="AA64">
            <v>85.996898630211646</v>
          </cell>
          <cell r="AB64">
            <v>84.393638170974157</v>
          </cell>
          <cell r="AC64">
            <v>67.276478031659792</v>
          </cell>
          <cell r="AD64">
            <v>79.759124855369734</v>
          </cell>
          <cell r="AE64">
            <v>70.802699164064848</v>
          </cell>
          <cell r="AF64">
            <v>70.394500036718739</v>
          </cell>
          <cell r="AG64">
            <v>79.089459622511427</v>
          </cell>
          <cell r="AH64">
            <v>83.153340274680517</v>
          </cell>
          <cell r="AI64">
            <v>82.849898580121703</v>
          </cell>
          <cell r="AJ64">
            <v>68.247823813115829</v>
          </cell>
          <cell r="AK64">
            <v>0</v>
          </cell>
          <cell r="AL64">
            <v>87.340500351652778</v>
          </cell>
          <cell r="AM64">
            <v>85.911962298205154</v>
          </cell>
          <cell r="AN64">
            <v>0</v>
          </cell>
          <cell r="AO64">
            <v>61.127031320099</v>
          </cell>
          <cell r="AP64">
            <v>0</v>
          </cell>
          <cell r="AQ64">
            <v>0</v>
          </cell>
          <cell r="AR64">
            <v>80.823293172690768</v>
          </cell>
          <cell r="AS64">
            <v>81.096563011456624</v>
          </cell>
          <cell r="AT64">
            <v>42.4331392219107</v>
          </cell>
          <cell r="AU64">
            <v>66.983384479871816</v>
          </cell>
          <cell r="AV64">
            <v>56.885787037037041</v>
          </cell>
          <cell r="AW64">
            <v>85.234297428013193</v>
          </cell>
          <cell r="AX64">
            <v>85.183334998501351</v>
          </cell>
          <cell r="AY64">
            <v>0</v>
          </cell>
          <cell r="AZ64">
            <v>68.021298488189316</v>
          </cell>
          <cell r="BA64">
            <v>46.055560933113924</v>
          </cell>
          <cell r="BB64">
            <v>46.071084069154857</v>
          </cell>
          <cell r="BC64">
            <v>78.664007976071787</v>
          </cell>
          <cell r="BD64">
            <v>80.079681274900409</v>
          </cell>
          <cell r="BE64">
            <v>84.473100095127336</v>
          </cell>
          <cell r="BF64">
            <v>47.791030852268932</v>
          </cell>
          <cell r="BG64">
            <v>0</v>
          </cell>
          <cell r="BH64">
            <v>43.765354794848818</v>
          </cell>
        </row>
        <row r="65">
          <cell r="C65">
            <v>64.976147205815522</v>
          </cell>
          <cell r="D65">
            <v>0</v>
          </cell>
          <cell r="E65">
            <v>84.008338296605118</v>
          </cell>
          <cell r="F65">
            <v>84.046117461568784</v>
          </cell>
          <cell r="G65">
            <v>57.358835744029271</v>
          </cell>
          <cell r="H65">
            <v>71.436741248260361</v>
          </cell>
          <cell r="I65">
            <v>76.036042469120247</v>
          </cell>
          <cell r="J65">
            <v>68.252074320043917</v>
          </cell>
          <cell r="K65">
            <v>85.871743486973955</v>
          </cell>
          <cell r="L65">
            <v>86.773547094188373</v>
          </cell>
          <cell r="M65">
            <v>64.489264971167643</v>
          </cell>
          <cell r="N65">
            <v>67.644670560179009</v>
          </cell>
          <cell r="O65">
            <v>0</v>
          </cell>
          <cell r="P65">
            <v>89.234306277488997</v>
          </cell>
          <cell r="Q65">
            <v>88.000799280647414</v>
          </cell>
          <cell r="R65">
            <v>87.756644159288967</v>
          </cell>
          <cell r="S65">
            <v>87.148594377510051</v>
          </cell>
          <cell r="T65">
            <v>87.616854428320153</v>
          </cell>
          <cell r="U65">
            <v>87.607521504300863</v>
          </cell>
          <cell r="V65">
            <v>45.367899237444561</v>
          </cell>
          <cell r="W65">
            <v>56.742832934018317</v>
          </cell>
          <cell r="X65">
            <v>17.618767648332547</v>
          </cell>
          <cell r="Y65">
            <v>92.009685230024218</v>
          </cell>
          <cell r="Z65">
            <v>93.775100401606437</v>
          </cell>
          <cell r="AA65">
            <v>86.263554717195873</v>
          </cell>
          <cell r="AB65">
            <v>85.188866799204774</v>
          </cell>
          <cell r="AC65">
            <v>68.773500217714542</v>
          </cell>
          <cell r="AD65">
            <v>79.838014094877465</v>
          </cell>
          <cell r="AE65">
            <v>71.2559170107765</v>
          </cell>
          <cell r="AF65">
            <v>70.816825831478113</v>
          </cell>
          <cell r="AG65">
            <v>79.089459622511427</v>
          </cell>
          <cell r="AH65">
            <v>84.123529952168269</v>
          </cell>
          <cell r="AI65">
            <v>86.288032454361058</v>
          </cell>
          <cell r="AJ65">
            <v>68.347894775792653</v>
          </cell>
          <cell r="AK65">
            <v>0</v>
          </cell>
          <cell r="AL65">
            <v>87.752436451321216</v>
          </cell>
          <cell r="AM65">
            <v>86.303018149002298</v>
          </cell>
          <cell r="AN65">
            <v>0</v>
          </cell>
          <cell r="AO65">
            <v>61.380918330223956</v>
          </cell>
          <cell r="AP65">
            <v>0</v>
          </cell>
          <cell r="AQ65">
            <v>0</v>
          </cell>
          <cell r="AR65">
            <v>81.425702811244989</v>
          </cell>
          <cell r="AS65">
            <v>81.587561374795413</v>
          </cell>
          <cell r="AT65">
            <v>42.581662809283458</v>
          </cell>
          <cell r="AU65">
            <v>67.049508825187715</v>
          </cell>
          <cell r="AV65">
            <v>57.021018518518531</v>
          </cell>
          <cell r="AW65">
            <v>86.436479719846687</v>
          </cell>
          <cell r="AX65">
            <v>86.412228993905487</v>
          </cell>
          <cell r="AY65">
            <v>0</v>
          </cell>
          <cell r="AZ65">
            <v>68.517028141668007</v>
          </cell>
          <cell r="BA65">
            <v>46.675055657729168</v>
          </cell>
          <cell r="BB65">
            <v>46.686948133857683</v>
          </cell>
          <cell r="BC65">
            <v>79.16251246261217</v>
          </cell>
          <cell r="BD65">
            <v>80.577689243027891</v>
          </cell>
          <cell r="BE65">
            <v>85.191840186026823</v>
          </cell>
          <cell r="BF65">
            <v>48.044246018524689</v>
          </cell>
          <cell r="BG65">
            <v>0</v>
          </cell>
          <cell r="BH65">
            <v>43.852885504438468</v>
          </cell>
        </row>
        <row r="66">
          <cell r="C66">
            <v>64.85120399818264</v>
          </cell>
          <cell r="D66">
            <v>0</v>
          </cell>
          <cell r="E66">
            <v>84.306134603930929</v>
          </cell>
          <cell r="F66">
            <v>84.36145053212455</v>
          </cell>
          <cell r="G66">
            <v>57.416256228898519</v>
          </cell>
          <cell r="H66">
            <v>71.611433465367725</v>
          </cell>
          <cell r="I66">
            <v>75.960000416911797</v>
          </cell>
          <cell r="J66">
            <v>68.474037751500433</v>
          </cell>
          <cell r="K66">
            <v>85.971943887775552</v>
          </cell>
          <cell r="L66">
            <v>86.873747494989985</v>
          </cell>
          <cell r="M66">
            <v>64.857761294016072</v>
          </cell>
          <cell r="N66">
            <v>67.551312769690853</v>
          </cell>
          <cell r="O66">
            <v>0</v>
          </cell>
          <cell r="P66">
            <v>89.614154338264697</v>
          </cell>
          <cell r="Q66">
            <v>88.380457588170628</v>
          </cell>
          <cell r="R66">
            <v>87.756644159288967</v>
          </cell>
          <cell r="S66">
            <v>87.349397590361448</v>
          </cell>
          <cell r="T66">
            <v>87.752270408723476</v>
          </cell>
          <cell r="U66">
            <v>87.707541508301659</v>
          </cell>
          <cell r="V66">
            <v>45.745965064423267</v>
          </cell>
          <cell r="W66">
            <v>56.956949647749688</v>
          </cell>
          <cell r="X66">
            <v>17.723020711340435</v>
          </cell>
          <cell r="Y66">
            <v>92.493946731234871</v>
          </cell>
          <cell r="Z66">
            <v>94.277108433734952</v>
          </cell>
          <cell r="AA66">
            <v>86.530210804180115</v>
          </cell>
          <cell r="AB66">
            <v>85.387673956262432</v>
          </cell>
          <cell r="AC66">
            <v>69.583567870760035</v>
          </cell>
          <cell r="AD66">
            <v>79.993688860839384</v>
          </cell>
          <cell r="AE66">
            <v>72.434283412226804</v>
          </cell>
          <cell r="AF66">
            <v>71.685953223351504</v>
          </cell>
          <cell r="AG66">
            <v>79.242437300698086</v>
          </cell>
          <cell r="AH66">
            <v>84.558094078543007</v>
          </cell>
          <cell r="AI66">
            <v>86.845841784989858</v>
          </cell>
          <cell r="AJ66">
            <v>68.043627840233697</v>
          </cell>
          <cell r="AK66">
            <v>0</v>
          </cell>
          <cell r="AL66">
            <v>87.712247563548672</v>
          </cell>
          <cell r="AM66">
            <v>86.383234733781208</v>
          </cell>
          <cell r="AN66">
            <v>0</v>
          </cell>
          <cell r="AO66">
            <v>61.201703970135711</v>
          </cell>
          <cell r="AP66">
            <v>0</v>
          </cell>
          <cell r="AQ66">
            <v>0</v>
          </cell>
          <cell r="AR66">
            <v>81.827309236947798</v>
          </cell>
          <cell r="AS66">
            <v>82.078559738134203</v>
          </cell>
          <cell r="AT66">
            <v>42.786049969516796</v>
          </cell>
          <cell r="AU66">
            <v>66.917270443933134</v>
          </cell>
          <cell r="AV66">
            <v>57.23739197530864</v>
          </cell>
          <cell r="AW66">
            <v>86.748235696059282</v>
          </cell>
          <cell r="AX66">
            <v>86.721950244779691</v>
          </cell>
          <cell r="AY66">
            <v>0</v>
          </cell>
          <cell r="AZ66">
            <v>68.603076303061243</v>
          </cell>
          <cell r="BA66">
            <v>47.555899719291453</v>
          </cell>
          <cell r="BB66">
            <v>47.562513912591811</v>
          </cell>
          <cell r="BC66">
            <v>79.661016949152554</v>
          </cell>
          <cell r="BD66">
            <v>80.976095617529879</v>
          </cell>
          <cell r="BE66">
            <v>85.614628474791218</v>
          </cell>
          <cell r="BF66">
            <v>48.344106083827555</v>
          </cell>
          <cell r="BG66">
            <v>0</v>
          </cell>
          <cell r="BH66">
            <v>44.129851097098147</v>
          </cell>
        </row>
        <row r="67">
          <cell r="C67">
            <v>64.58995910949568</v>
          </cell>
          <cell r="D67">
            <v>0</v>
          </cell>
          <cell r="E67">
            <v>84.375620408973589</v>
          </cell>
          <cell r="F67">
            <v>84.351596373669679</v>
          </cell>
          <cell r="G67">
            <v>57.295628698669312</v>
          </cell>
          <cell r="H67">
            <v>72.031035221068421</v>
          </cell>
          <cell r="I67">
            <v>75.580200414827246</v>
          </cell>
          <cell r="J67">
            <v>68.680135295024883</v>
          </cell>
          <cell r="K67">
            <v>86.172344689378761</v>
          </cell>
          <cell r="L67">
            <v>87.074148296593194</v>
          </cell>
          <cell r="M67">
            <v>65.349089724480621</v>
          </cell>
          <cell r="N67">
            <v>67.39597468477335</v>
          </cell>
          <cell r="O67">
            <v>0</v>
          </cell>
          <cell r="P67">
            <v>89.614154338264697</v>
          </cell>
          <cell r="Q67">
            <v>88.380457588170628</v>
          </cell>
          <cell r="R67">
            <v>87.943751009702439</v>
          </cell>
          <cell r="S67">
            <v>87.449799196787154</v>
          </cell>
          <cell r="T67">
            <v>87.653119079418886</v>
          </cell>
          <cell r="U67">
            <v>87.657531506301254</v>
          </cell>
          <cell r="V67">
            <v>46.50209671838067</v>
          </cell>
          <cell r="W67">
            <v>57.21390175356408</v>
          </cell>
          <cell r="X67">
            <v>18.035779900364087</v>
          </cell>
          <cell r="Y67">
            <v>92.736077481840198</v>
          </cell>
          <cell r="Z67">
            <v>94.377510040160644</v>
          </cell>
          <cell r="AA67">
            <v>86.596884844564826</v>
          </cell>
          <cell r="AB67">
            <v>85.487077534791254</v>
          </cell>
          <cell r="AC67">
            <v>69.444473978523163</v>
          </cell>
          <cell r="AD67">
            <v>79.838014094877465</v>
          </cell>
          <cell r="AE67">
            <v>72.343639842884471</v>
          </cell>
          <cell r="AF67">
            <v>71.879928735477236</v>
          </cell>
          <cell r="AG67">
            <v>79.395414978884759</v>
          </cell>
          <cell r="AH67">
            <v>84.27512208927574</v>
          </cell>
          <cell r="AI67">
            <v>86.632860040567962</v>
          </cell>
          <cell r="AJ67">
            <v>68.102383454275355</v>
          </cell>
          <cell r="AK67">
            <v>0</v>
          </cell>
          <cell r="AL67">
            <v>87.420878127197838</v>
          </cell>
          <cell r="AM67">
            <v>86.072395467762959</v>
          </cell>
          <cell r="AN67">
            <v>0</v>
          </cell>
          <cell r="AO67">
            <v>60.932882430003367</v>
          </cell>
          <cell r="AP67">
            <v>0</v>
          </cell>
          <cell r="AQ67">
            <v>0</v>
          </cell>
          <cell r="AR67">
            <v>81.626506024096386</v>
          </cell>
          <cell r="AS67">
            <v>81.833060556464815</v>
          </cell>
          <cell r="AT67">
            <v>42.905848633862028</v>
          </cell>
          <cell r="AU67">
            <v>66.983384479871816</v>
          </cell>
          <cell r="AV67">
            <v>57.656620370370383</v>
          </cell>
          <cell r="AW67">
            <v>86.879557562751557</v>
          </cell>
          <cell r="AX67">
            <v>86.861824358077726</v>
          </cell>
          <cell r="AY67">
            <v>0</v>
          </cell>
          <cell r="AZ67">
            <v>68.713618660268665</v>
          </cell>
          <cell r="BA67">
            <v>47.710773400445262</v>
          </cell>
          <cell r="BB67">
            <v>47.722044965496771</v>
          </cell>
          <cell r="BC67">
            <v>79.86041874376869</v>
          </cell>
          <cell r="BD67">
            <v>81.175298804780866</v>
          </cell>
          <cell r="BE67">
            <v>85.783743790296981</v>
          </cell>
          <cell r="BF67">
            <v>48.497367894982332</v>
          </cell>
          <cell r="BG67">
            <v>0</v>
          </cell>
          <cell r="BH67">
            <v>44.301957516376817</v>
          </cell>
        </row>
        <row r="68">
          <cell r="C68">
            <v>64.112903225806448</v>
          </cell>
          <cell r="D68">
            <v>0</v>
          </cell>
          <cell r="E68">
            <v>83.472304943418706</v>
          </cell>
          <cell r="F68">
            <v>84.63736696886086</v>
          </cell>
          <cell r="G68">
            <v>57.40446054789826</v>
          </cell>
          <cell r="H68">
            <v>72.42138957285087</v>
          </cell>
          <cell r="I68">
            <v>75.353460268194027</v>
          </cell>
          <cell r="J68">
            <v>68.965516849754707</v>
          </cell>
          <cell r="K68">
            <v>85.971943887775552</v>
          </cell>
          <cell r="L68">
            <v>86.873747494989985</v>
          </cell>
          <cell r="M68">
            <v>65.934348590181017</v>
          </cell>
          <cell r="N68">
            <v>67.416017806881641</v>
          </cell>
          <cell r="O68">
            <v>0</v>
          </cell>
          <cell r="P68">
            <v>89.464214314274287</v>
          </cell>
          <cell r="Q68">
            <v>88.210610450594473</v>
          </cell>
          <cell r="R68">
            <v>88.317985856130406</v>
          </cell>
          <cell r="S68">
            <v>87.851405622489963</v>
          </cell>
          <cell r="T68">
            <v>87.089894010992197</v>
          </cell>
          <cell r="U68">
            <v>86.917383476695349</v>
          </cell>
          <cell r="V68">
            <v>46.880162545359376</v>
          </cell>
          <cell r="W68">
            <v>57.470853859378458</v>
          </cell>
          <cell r="X68">
            <v>18.035779900364087</v>
          </cell>
          <cell r="Y68">
            <v>92.978208232445525</v>
          </cell>
          <cell r="Z68">
            <v>94.377510040160644</v>
          </cell>
          <cell r="AA68">
            <v>86.863530912910392</v>
          </cell>
          <cell r="AB68">
            <v>85.288270377733596</v>
          </cell>
          <cell r="AC68">
            <v>69.410769181346282</v>
          </cell>
          <cell r="AD68">
            <v>80.150415483328075</v>
          </cell>
          <cell r="AE68">
            <v>72.786786181891415</v>
          </cell>
          <cell r="AF68">
            <v>72.297797982582239</v>
          </cell>
          <cell r="AG68">
            <v>79.548392657071446</v>
          </cell>
          <cell r="AH68">
            <v>83.840557962901002</v>
          </cell>
          <cell r="AI68">
            <v>86.957403651115612</v>
          </cell>
          <cell r="AJ68">
            <v>68.289127931702438</v>
          </cell>
          <cell r="AK68">
            <v>0</v>
          </cell>
          <cell r="AL68">
            <v>87.119461468903836</v>
          </cell>
          <cell r="AM68">
            <v>85.911962298205154</v>
          </cell>
          <cell r="AN68">
            <v>0</v>
          </cell>
          <cell r="AO68">
            <v>60.81340618994453</v>
          </cell>
          <cell r="AP68">
            <v>0</v>
          </cell>
          <cell r="AQ68">
            <v>0</v>
          </cell>
          <cell r="AR68">
            <v>81.626506024096386</v>
          </cell>
          <cell r="AS68">
            <v>81.914893617021264</v>
          </cell>
          <cell r="AT68">
            <v>43.193320834265023</v>
          </cell>
          <cell r="AU68">
            <v>67.247881861135369</v>
          </cell>
          <cell r="AV68">
            <v>58.05555555555555</v>
          </cell>
          <cell r="AW68">
            <v>86.362811355604677</v>
          </cell>
          <cell r="AX68">
            <v>86.372264961534611</v>
          </cell>
          <cell r="AY68">
            <v>0</v>
          </cell>
          <cell r="AZ68">
            <v>68.880048230501885</v>
          </cell>
          <cell r="BA68">
            <v>48.117316813474012</v>
          </cell>
          <cell r="BB68">
            <v>48.126437634488383</v>
          </cell>
          <cell r="BC68">
            <v>79.760717846460622</v>
          </cell>
          <cell r="BD68">
            <v>81.175298804780866</v>
          </cell>
          <cell r="BE68">
            <v>86.037416763555626</v>
          </cell>
          <cell r="BF68">
            <v>48.910508429399606</v>
          </cell>
          <cell r="BG68">
            <v>0</v>
          </cell>
          <cell r="BH68">
            <v>44.474735150690634</v>
          </cell>
        </row>
        <row r="69">
          <cell r="C69">
            <v>64.686506133575648</v>
          </cell>
          <cell r="D69">
            <v>0</v>
          </cell>
          <cell r="E69">
            <v>84.911653762160029</v>
          </cell>
          <cell r="F69">
            <v>84.745762711864401</v>
          </cell>
          <cell r="G69">
            <v>57.433170790332888</v>
          </cell>
          <cell r="H69">
            <v>72.613628091210785</v>
          </cell>
          <cell r="I69">
            <v>75.579524041951075</v>
          </cell>
          <cell r="J69">
            <v>69.235032516552437</v>
          </cell>
          <cell r="K69">
            <v>85.971943887775552</v>
          </cell>
          <cell r="L69">
            <v>86.873747494989985</v>
          </cell>
          <cell r="M69">
            <v>66.059589170495528</v>
          </cell>
          <cell r="N69">
            <v>67.560715864947525</v>
          </cell>
          <cell r="O69">
            <v>0</v>
          </cell>
          <cell r="P69">
            <v>89.764094362255094</v>
          </cell>
          <cell r="Q69">
            <v>88.50034968528324</v>
          </cell>
          <cell r="R69">
            <v>88.130868432916415</v>
          </cell>
          <cell r="S69">
            <v>87.751004016064272</v>
          </cell>
          <cell r="T69">
            <v>86.441861765099276</v>
          </cell>
          <cell r="U69">
            <v>86.017203440688135</v>
          </cell>
          <cell r="V69">
            <v>46.880162545359376</v>
          </cell>
          <cell r="W69">
            <v>57.654377307146753</v>
          </cell>
          <cell r="X69">
            <v>18.140032963371976</v>
          </cell>
          <cell r="Y69">
            <v>93.583535108958841</v>
          </cell>
          <cell r="Z69">
            <v>94.979919678714865</v>
          </cell>
          <cell r="AA69">
            <v>86.996858956402491</v>
          </cell>
          <cell r="AB69">
            <v>85.089463220675938</v>
          </cell>
          <cell r="AC69">
            <v>69.601468581624104</v>
          </cell>
          <cell r="AD69">
            <v>80.61954349426739</v>
          </cell>
          <cell r="AE69">
            <v>72.605499043206763</v>
          </cell>
          <cell r="AF69">
            <v>72.131447029957442</v>
          </cell>
          <cell r="AG69">
            <v>79.471903817978102</v>
          </cell>
          <cell r="AH69">
            <v>83.496949118790752</v>
          </cell>
          <cell r="AI69">
            <v>86.703853955375251</v>
          </cell>
          <cell r="AJ69">
            <v>68.637618798472417</v>
          </cell>
          <cell r="AK69">
            <v>0</v>
          </cell>
          <cell r="AL69">
            <v>87.531397568572288</v>
          </cell>
          <cell r="AM69">
            <v>86.36318058758647</v>
          </cell>
          <cell r="AN69">
            <v>0</v>
          </cell>
          <cell r="AO69">
            <v>60.932882430003367</v>
          </cell>
          <cell r="AP69">
            <v>0</v>
          </cell>
          <cell r="AQ69">
            <v>0</v>
          </cell>
          <cell r="AR69">
            <v>81.92771084337349</v>
          </cell>
          <cell r="AS69">
            <v>82.16039279869068</v>
          </cell>
          <cell r="AT69">
            <v>43.275386582422179</v>
          </cell>
          <cell r="AU69">
            <v>66.917270443933134</v>
          </cell>
          <cell r="AV69">
            <v>58.454490740740738</v>
          </cell>
          <cell r="AW69">
            <v>86.538974835313851</v>
          </cell>
          <cell r="AX69">
            <v>86.572085123388959</v>
          </cell>
          <cell r="AY69">
            <v>0</v>
          </cell>
          <cell r="AZ69">
            <v>68.750209172882109</v>
          </cell>
          <cell r="BA69">
            <v>47.904365501887526</v>
          </cell>
          <cell r="BB69">
            <v>47.914966238777176</v>
          </cell>
          <cell r="BC69">
            <v>80.159521435692923</v>
          </cell>
          <cell r="BD69">
            <v>81.47410358565736</v>
          </cell>
          <cell r="BE69">
            <v>86.206532079061375</v>
          </cell>
          <cell r="BF69">
            <v>49.296994735789958</v>
          </cell>
          <cell r="BG69">
            <v>0</v>
          </cell>
          <cell r="BH69">
            <v>44.643739144263257</v>
          </cell>
        </row>
        <row r="70">
          <cell r="C70">
            <v>65.169241253975457</v>
          </cell>
          <cell r="D70">
            <v>0</v>
          </cell>
          <cell r="E70">
            <v>84.504665475481431</v>
          </cell>
          <cell r="F70">
            <v>84.499408750492705</v>
          </cell>
          <cell r="G70">
            <v>57.553798320562088</v>
          </cell>
          <cell r="H70">
            <v>72.625329193876468</v>
          </cell>
          <cell r="I70">
            <v>75.957416894286453</v>
          </cell>
          <cell r="J70">
            <v>69.433202794667707</v>
          </cell>
          <cell r="K70">
            <v>86.272545090180358</v>
          </cell>
          <cell r="L70">
            <v>87.174348697394791</v>
          </cell>
          <cell r="M70">
            <v>65.332230415592136</v>
          </cell>
          <cell r="N70">
            <v>67.947770584083088</v>
          </cell>
          <cell r="O70">
            <v>0</v>
          </cell>
          <cell r="P70">
            <v>89.564174330267875</v>
          </cell>
          <cell r="Q70">
            <v>88.320511539614358</v>
          </cell>
          <cell r="R70">
            <v>87.850192298095465</v>
          </cell>
          <cell r="S70">
            <v>87.349397590361448</v>
          </cell>
          <cell r="T70">
            <v>87.827864188731908</v>
          </cell>
          <cell r="U70">
            <v>87.777555511102221</v>
          </cell>
          <cell r="V70">
            <v>47.258228372338074</v>
          </cell>
          <cell r="W70">
            <v>57.874627133274828</v>
          </cell>
          <cell r="X70">
            <v>18.452792152395631</v>
          </cell>
          <cell r="Y70">
            <v>93.946731234866832</v>
          </cell>
          <cell r="Z70">
            <v>94.779116465863467</v>
          </cell>
          <cell r="AA70">
            <v>86.930194934656441</v>
          </cell>
          <cell r="AB70">
            <v>85.685884691848912</v>
          </cell>
          <cell r="AC70">
            <v>70.25323822846012</v>
          </cell>
          <cell r="AD70">
            <v>80.85410749973704</v>
          </cell>
          <cell r="AE70">
            <v>73.088931413032526</v>
          </cell>
          <cell r="AF70">
            <v>72.62597292068854</v>
          </cell>
          <cell r="AG70">
            <v>79.624881496164775</v>
          </cell>
          <cell r="AH70">
            <v>84.022468527429965</v>
          </cell>
          <cell r="AI70">
            <v>86.87626774847871</v>
          </cell>
          <cell r="AJ70">
            <v>69.330512794338176</v>
          </cell>
          <cell r="AK70">
            <v>0</v>
          </cell>
          <cell r="AL70">
            <v>87.95338089018388</v>
          </cell>
          <cell r="AM70">
            <v>86.694073999799443</v>
          </cell>
          <cell r="AN70">
            <v>0</v>
          </cell>
          <cell r="AO70">
            <v>61.933495940496066</v>
          </cell>
          <cell r="AP70">
            <v>0</v>
          </cell>
          <cell r="AQ70">
            <v>0</v>
          </cell>
          <cell r="AR70">
            <v>81.92771084337349</v>
          </cell>
          <cell r="AS70">
            <v>82.242225859247128</v>
          </cell>
          <cell r="AT70">
            <v>43.314336278450192</v>
          </cell>
          <cell r="AU70">
            <v>67.578493278337618</v>
          </cell>
          <cell r="AV70">
            <v>58.603256172839515</v>
          </cell>
          <cell r="AW70">
            <v>86.396976394093713</v>
          </cell>
          <cell r="AX70">
            <v>86.402237985812775</v>
          </cell>
          <cell r="AY70">
            <v>0</v>
          </cell>
          <cell r="AZ70">
            <v>68.959562157773462</v>
          </cell>
          <cell r="BA70">
            <v>48.523860226502755</v>
          </cell>
          <cell r="BB70">
            <v>48.530830303480002</v>
          </cell>
          <cell r="BC70">
            <v>80.259222333001006</v>
          </cell>
          <cell r="BD70">
            <v>81.573705179282868</v>
          </cell>
          <cell r="BE70">
            <v>85.783743790296981</v>
          </cell>
          <cell r="BF70">
            <v>49.563537016059165</v>
          </cell>
          <cell r="BG70">
            <v>0</v>
          </cell>
          <cell r="BH70">
            <v>44.777670361696096</v>
          </cell>
        </row>
        <row r="71">
          <cell r="C71">
            <v>65.799636528850513</v>
          </cell>
          <cell r="D71">
            <v>0</v>
          </cell>
          <cell r="E71">
            <v>84.256501886043282</v>
          </cell>
          <cell r="F71">
            <v>84.331888056759951</v>
          </cell>
          <cell r="G71">
            <v>57.743642016660843</v>
          </cell>
          <cell r="H71">
            <v>72.438935874103421</v>
          </cell>
          <cell r="I71">
            <v>76.033370241855408</v>
          </cell>
          <cell r="J71">
            <v>69.330159701462364</v>
          </cell>
          <cell r="K71">
            <v>86.172344689378761</v>
          </cell>
          <cell r="L71">
            <v>87.074148296593194</v>
          </cell>
          <cell r="M71">
            <v>65.399667651146103</v>
          </cell>
          <cell r="N71">
            <v>68.184751723401888</v>
          </cell>
          <cell r="O71">
            <v>0</v>
          </cell>
          <cell r="P71">
            <v>89.364254298280684</v>
          </cell>
          <cell r="Q71">
            <v>88.110700369667299</v>
          </cell>
          <cell r="R71">
            <v>87.943751009702439</v>
          </cell>
          <cell r="S71">
            <v>87.449799196787154</v>
          </cell>
          <cell r="T71">
            <v>88.312450963364014</v>
          </cell>
          <cell r="U71">
            <v>88.35767153430686</v>
          </cell>
          <cell r="V71">
            <v>48.014360026295577</v>
          </cell>
          <cell r="W71">
            <v>58.376289218783661</v>
          </cell>
          <cell r="X71">
            <v>18.661298278411397</v>
          </cell>
          <cell r="Y71">
            <v>93.946731234866832</v>
          </cell>
          <cell r="Z71">
            <v>94.779116465863467</v>
          </cell>
          <cell r="AA71">
            <v>86.863530912910392</v>
          </cell>
          <cell r="AB71">
            <v>85.785288270377734</v>
          </cell>
          <cell r="AC71">
            <v>70.60047532350913</v>
          </cell>
          <cell r="AD71">
            <v>80.462816871778685</v>
          </cell>
          <cell r="AE71">
            <v>73.381005136468929</v>
          </cell>
          <cell r="AF71">
            <v>73.012917952241494</v>
          </cell>
          <cell r="AG71">
            <v>79.624881496164775</v>
          </cell>
          <cell r="AH71">
            <v>84.366077371540214</v>
          </cell>
          <cell r="AI71">
            <v>86.40973630831644</v>
          </cell>
          <cell r="AJ71">
            <v>69.633623034895919</v>
          </cell>
          <cell r="AK71">
            <v>0</v>
          </cell>
          <cell r="AL71">
            <v>87.802672561036871</v>
          </cell>
          <cell r="AM71">
            <v>86.473478391657466</v>
          </cell>
          <cell r="AN71">
            <v>0</v>
          </cell>
          <cell r="AO71">
            <v>63.158127401099016</v>
          </cell>
          <cell r="AP71">
            <v>0</v>
          </cell>
          <cell r="AQ71">
            <v>0</v>
          </cell>
          <cell r="AR71">
            <v>81.92771084337349</v>
          </cell>
          <cell r="AS71">
            <v>82.16039279869068</v>
          </cell>
          <cell r="AT71">
            <v>43.435619286788636</v>
          </cell>
          <cell r="AU71">
            <v>67.975249659610142</v>
          </cell>
          <cell r="AV71">
            <v>58.914290123456794</v>
          </cell>
          <cell r="AW71">
            <v>86.751438668417634</v>
          </cell>
          <cell r="AX71">
            <v>86.761914277150566</v>
          </cell>
          <cell r="AY71">
            <v>0</v>
          </cell>
          <cell r="AZ71">
            <v>69.320991503644208</v>
          </cell>
          <cell r="BA71">
            <v>49.133675346045877</v>
          </cell>
          <cell r="BB71">
            <v>49.146694368182828</v>
          </cell>
          <cell r="BC71">
            <v>80.35892323030906</v>
          </cell>
          <cell r="BD71">
            <v>81.673306772908361</v>
          </cell>
          <cell r="BE71">
            <v>85.318676672656153</v>
          </cell>
          <cell r="BF71">
            <v>49.463583660958228</v>
          </cell>
          <cell r="BG71">
            <v>0</v>
          </cell>
          <cell r="BH71">
            <v>44.885136770564202</v>
          </cell>
        </row>
        <row r="72">
          <cell r="C72">
            <v>65.40776919582008</v>
          </cell>
          <cell r="D72">
            <v>0</v>
          </cell>
          <cell r="E72">
            <v>84.435179670438771</v>
          </cell>
          <cell r="F72">
            <v>84.538825384312176</v>
          </cell>
          <cell r="G72">
            <v>57.922580271834804</v>
          </cell>
          <cell r="H72">
            <v>72.316903971737503</v>
          </cell>
          <cell r="I72">
            <v>76.261474222320885</v>
          </cell>
          <cell r="J72">
            <v>69.496620917940987</v>
          </cell>
          <cell r="K72">
            <v>86.072144288577164</v>
          </cell>
          <cell r="L72">
            <v>87.074148296593194</v>
          </cell>
          <cell r="M72">
            <v>65.818741900659887</v>
          </cell>
          <cell r="N72">
            <v>68.297586764193255</v>
          </cell>
          <cell r="O72">
            <v>0</v>
          </cell>
          <cell r="P72">
            <v>89.464214314274287</v>
          </cell>
          <cell r="Q72">
            <v>88.22060145868717</v>
          </cell>
          <cell r="R72">
            <v>87.943751009702439</v>
          </cell>
          <cell r="S72">
            <v>87.349397590361448</v>
          </cell>
          <cell r="T72">
            <v>88.229171033797087</v>
          </cell>
          <cell r="U72">
            <v>88.217643528705736</v>
          </cell>
          <cell r="V72">
            <v>48.014360026295577</v>
          </cell>
          <cell r="W72">
            <v>58.572054792671892</v>
          </cell>
          <cell r="X72">
            <v>18.869804404427171</v>
          </cell>
          <cell r="Y72">
            <v>94.188861985472158</v>
          </cell>
          <cell r="Z72">
            <v>94.779116465863467</v>
          </cell>
          <cell r="AA72">
            <v>86.930194934656441</v>
          </cell>
          <cell r="AB72">
            <v>85.88469184890657</v>
          </cell>
          <cell r="AC72">
            <v>70.789678326823946</v>
          </cell>
          <cell r="AD72">
            <v>80.072578100347116</v>
          </cell>
          <cell r="AE72">
            <v>74.096082183502858</v>
          </cell>
          <cell r="AF72">
            <v>73.718209373236363</v>
          </cell>
          <cell r="AG72">
            <v>79.854348013444792</v>
          </cell>
          <cell r="AH72">
            <v>83.779921108058019</v>
          </cell>
          <cell r="AI72">
            <v>83.427991886409743</v>
          </cell>
          <cell r="AJ72">
            <v>69.998981434596033</v>
          </cell>
          <cell r="AK72">
            <v>0</v>
          </cell>
          <cell r="AL72">
            <v>87.782578117150607</v>
          </cell>
          <cell r="AM72">
            <v>86.333099368294384</v>
          </cell>
          <cell r="AN72">
            <v>0</v>
          </cell>
          <cell r="AO72">
            <v>64.352889801687368</v>
          </cell>
          <cell r="AP72">
            <v>0</v>
          </cell>
          <cell r="AQ72">
            <v>0</v>
          </cell>
          <cell r="AR72">
            <v>81.92771084337349</v>
          </cell>
          <cell r="AS72">
            <v>82.242225859247128</v>
          </cell>
          <cell r="AT72">
            <v>43.709260968696903</v>
          </cell>
          <cell r="AU72">
            <v>68.305861076812391</v>
          </cell>
          <cell r="AV72">
            <v>58.914290123456794</v>
          </cell>
          <cell r="AW72">
            <v>86.966037816426976</v>
          </cell>
          <cell r="AX72">
            <v>86.971725447097597</v>
          </cell>
          <cell r="AY72">
            <v>0</v>
          </cell>
          <cell r="AZ72">
            <v>69.421066481189641</v>
          </cell>
          <cell r="BA72">
            <v>49.772529280805344</v>
          </cell>
          <cell r="BB72">
            <v>49.781108555316465</v>
          </cell>
          <cell r="BC72">
            <v>80.558325024925225</v>
          </cell>
          <cell r="BD72">
            <v>81.872509960159363</v>
          </cell>
          <cell r="BE72">
            <v>85.191840186026823</v>
          </cell>
          <cell r="BF72">
            <v>49.483574331978417</v>
          </cell>
          <cell r="BG72">
            <v>0</v>
          </cell>
          <cell r="BH72">
            <v>45.158936104864594</v>
          </cell>
        </row>
        <row r="73">
          <cell r="C73">
            <v>65.748523398455234</v>
          </cell>
          <cell r="D73">
            <v>0</v>
          </cell>
          <cell r="E73">
            <v>84.544371649791543</v>
          </cell>
          <cell r="F73">
            <v>84.657075285770588</v>
          </cell>
          <cell r="G73">
            <v>58.200557735407301</v>
          </cell>
          <cell r="H73">
            <v>72.38712129322343</v>
          </cell>
          <cell r="I73">
            <v>77.329134351381697</v>
          </cell>
          <cell r="J73">
            <v>69.655166226124223</v>
          </cell>
          <cell r="K73">
            <v>86.172344689378761</v>
          </cell>
          <cell r="L73">
            <v>87.074148296593194</v>
          </cell>
          <cell r="M73">
            <v>66.305253385727752</v>
          </cell>
          <cell r="N73">
            <v>68.275857035511009</v>
          </cell>
          <cell r="O73">
            <v>0</v>
          </cell>
          <cell r="P73">
            <v>89.674130347860853</v>
          </cell>
          <cell r="Q73">
            <v>88.43041262863423</v>
          </cell>
          <cell r="R73">
            <v>88.59865141815088</v>
          </cell>
          <cell r="S73">
            <v>88.152610441767067</v>
          </cell>
          <cell r="T73">
            <v>88.637395413464944</v>
          </cell>
          <cell r="U73">
            <v>88.727745549109812</v>
          </cell>
          <cell r="V73">
            <v>48.014360026295577</v>
          </cell>
          <cell r="W73">
            <v>59.287845641248829</v>
          </cell>
          <cell r="X73">
            <v>19.286816656458711</v>
          </cell>
          <cell r="Y73">
            <v>94.673123486682826</v>
          </cell>
          <cell r="Z73">
            <v>95.180722891566276</v>
          </cell>
          <cell r="AA73">
            <v>86.996858956402491</v>
          </cell>
          <cell r="AB73">
            <v>85.984095427435392</v>
          </cell>
          <cell r="AC73">
            <v>71.471316061962071</v>
          </cell>
          <cell r="AD73">
            <v>80.30714210581678</v>
          </cell>
          <cell r="AE73">
            <v>74.327726860711039</v>
          </cell>
          <cell r="AF73">
            <v>73.959798519782339</v>
          </cell>
          <cell r="AG73">
            <v>80.007325691631479</v>
          </cell>
          <cell r="AH73">
            <v>83.779921108058019</v>
          </cell>
          <cell r="AI73">
            <v>83.356997971602425</v>
          </cell>
          <cell r="AJ73">
            <v>70.403892065308128</v>
          </cell>
          <cell r="AK73">
            <v>0</v>
          </cell>
          <cell r="AL73">
            <v>87.481161458856619</v>
          </cell>
          <cell r="AM73">
            <v>86.022260102276149</v>
          </cell>
          <cell r="AN73">
            <v>0</v>
          </cell>
          <cell r="AO73">
            <v>66.085295282540429</v>
          </cell>
          <cell r="AP73">
            <v>0</v>
          </cell>
          <cell r="AQ73">
            <v>0</v>
          </cell>
          <cell r="AR73">
            <v>81.726907630522092</v>
          </cell>
          <cell r="AS73">
            <v>82.16039279869068</v>
          </cell>
          <cell r="AT73">
            <v>44.054565249659646</v>
          </cell>
          <cell r="AU73">
            <v>68.438109767444161</v>
          </cell>
          <cell r="AV73">
            <v>59.144182098765427</v>
          </cell>
          <cell r="AW73">
            <v>87.204125428397546</v>
          </cell>
          <cell r="AX73">
            <v>87.221500649415518</v>
          </cell>
          <cell r="AY73">
            <v>0</v>
          </cell>
          <cell r="AZ73">
            <v>69.568664075426184</v>
          </cell>
          <cell r="BA73">
            <v>49.888684541670699</v>
          </cell>
          <cell r="BB73">
            <v>49.896119314387477</v>
          </cell>
          <cell r="BC73">
            <v>81.056829511465594</v>
          </cell>
          <cell r="BD73">
            <v>82.270916334661351</v>
          </cell>
          <cell r="BE73">
            <v>85.318676672656153</v>
          </cell>
          <cell r="BF73">
            <v>49.663490371160115</v>
          </cell>
          <cell r="BG73">
            <v>0</v>
          </cell>
          <cell r="BH73">
            <v>45.393762572609944</v>
          </cell>
        </row>
        <row r="74">
          <cell r="C74">
            <v>65.40776919582008</v>
          </cell>
          <cell r="D74">
            <v>0</v>
          </cell>
          <cell r="E74">
            <v>83.11494937462777</v>
          </cell>
          <cell r="F74">
            <v>84.696491919590073</v>
          </cell>
          <cell r="G74">
            <v>58.456724317130217</v>
          </cell>
          <cell r="H74">
            <v>72.608617920993467</v>
          </cell>
          <cell r="I74">
            <v>77.870443325829669</v>
          </cell>
          <cell r="J74">
            <v>70.186281651424281</v>
          </cell>
          <cell r="K74">
            <v>85.871743486973955</v>
          </cell>
          <cell r="L74">
            <v>86.773547094188373</v>
          </cell>
          <cell r="M74">
            <v>66.924230869205118</v>
          </cell>
          <cell r="N74">
            <v>68.478557925229381</v>
          </cell>
          <cell r="O74">
            <v>0</v>
          </cell>
          <cell r="P74">
            <v>89.364254298280684</v>
          </cell>
          <cell r="Q74">
            <v>88.090718353481861</v>
          </cell>
          <cell r="R74">
            <v>88.59865141815088</v>
          </cell>
          <cell r="S74">
            <v>87.951807228915655</v>
          </cell>
          <cell r="T74">
            <v>88.382764258805636</v>
          </cell>
          <cell r="U74">
            <v>88.377675535107016</v>
          </cell>
          <cell r="V74">
            <v>48.014360026295577</v>
          </cell>
          <cell r="W74">
            <v>59.899626615153345</v>
          </cell>
          <cell r="X74">
            <v>19.703828908490248</v>
          </cell>
          <cell r="Y74">
            <v>94.430992736077485</v>
          </cell>
          <cell r="Z74">
            <v>94.578313253012055</v>
          </cell>
          <cell r="AA74">
            <v>87.063522978148555</v>
          </cell>
          <cell r="AB74">
            <v>85.089463220675938</v>
          </cell>
          <cell r="AC74">
            <v>71.971903081918313</v>
          </cell>
          <cell r="AD74">
            <v>80.462816871778685</v>
          </cell>
          <cell r="AE74">
            <v>75.365092154295482</v>
          </cell>
          <cell r="AF74">
            <v>74.956355006775354</v>
          </cell>
          <cell r="AG74">
            <v>80.389769887098169</v>
          </cell>
          <cell r="AH74">
            <v>82.789519145622592</v>
          </cell>
          <cell r="AI74">
            <v>82.423935091277883</v>
          </cell>
          <cell r="AJ74">
            <v>70.76750980748217</v>
          </cell>
          <cell r="AK74">
            <v>87.954939341421138</v>
          </cell>
          <cell r="AL74">
            <v>87.27016979805083</v>
          </cell>
          <cell r="AM74">
            <v>86.122530833249769</v>
          </cell>
          <cell r="AN74">
            <v>0</v>
          </cell>
          <cell r="AO74">
            <v>65.39830690220208</v>
          </cell>
          <cell r="AP74">
            <v>0</v>
          </cell>
          <cell r="AQ74">
            <v>0</v>
          </cell>
          <cell r="AR74">
            <v>82.02811244979921</v>
          </cell>
          <cell r="AS74">
            <v>82.48772504091653</v>
          </cell>
          <cell r="AT74">
            <v>44.794679550517706</v>
          </cell>
          <cell r="AU74">
            <v>69.033228875287151</v>
          </cell>
          <cell r="AV74">
            <v>59.57692901234568</v>
          </cell>
          <cell r="AW74">
            <v>86.617981486819772</v>
          </cell>
          <cell r="AX74">
            <v>86.592067139574382</v>
          </cell>
          <cell r="AY74">
            <v>0</v>
          </cell>
          <cell r="AZ74">
            <v>69.500789410331578</v>
          </cell>
          <cell r="BA74">
            <v>50.382344400348465</v>
          </cell>
          <cell r="BB74">
            <v>50.396972620019284</v>
          </cell>
          <cell r="BC74">
            <v>80.35892323030906</v>
          </cell>
          <cell r="BD74">
            <v>81.772908366533855</v>
          </cell>
          <cell r="BE74">
            <v>85.579114258535014</v>
          </cell>
          <cell r="BF74">
            <v>50.549743453055243</v>
          </cell>
          <cell r="BG74">
            <v>0</v>
          </cell>
          <cell r="BH74">
            <v>45.870397079622308</v>
          </cell>
        </row>
        <row r="75">
          <cell r="C75">
            <v>65.799636528850513</v>
          </cell>
          <cell r="D75">
            <v>0</v>
          </cell>
          <cell r="E75">
            <v>85.080405002977969</v>
          </cell>
          <cell r="F75">
            <v>85.149783208513981</v>
          </cell>
          <cell r="G75">
            <v>58.714003698947515</v>
          </cell>
          <cell r="H75">
            <v>72.485750990257998</v>
          </cell>
          <cell r="I75">
            <v>78.649148091730353</v>
          </cell>
          <cell r="J75">
            <v>71.010694539749565</v>
          </cell>
          <cell r="K75">
            <v>86.773547094188373</v>
          </cell>
          <cell r="L75">
            <v>87.575150300601209</v>
          </cell>
          <cell r="M75">
            <v>67.128951048565369</v>
          </cell>
          <cell r="N75">
            <v>68.524827229934857</v>
          </cell>
          <cell r="O75">
            <v>0</v>
          </cell>
          <cell r="P75">
            <v>89.534186325469804</v>
          </cell>
          <cell r="Q75">
            <v>88.280547507243483</v>
          </cell>
          <cell r="R75">
            <v>88.972886264578833</v>
          </cell>
          <cell r="S75">
            <v>88.353413654618478</v>
          </cell>
          <cell r="T75">
            <v>87.259817808309435</v>
          </cell>
          <cell r="U75">
            <v>86.987397479495897</v>
          </cell>
          <cell r="V75">
            <v>48.392425853274275</v>
          </cell>
          <cell r="W75">
            <v>60.272818672423355</v>
          </cell>
          <cell r="X75">
            <v>20.0165880975139</v>
          </cell>
          <cell r="Y75">
            <v>95.278450363196129</v>
          </cell>
          <cell r="Z75">
            <v>95.481927710843379</v>
          </cell>
          <cell r="AA75">
            <v>87.330189083771458</v>
          </cell>
          <cell r="AB75">
            <v>85.188866799204774</v>
          </cell>
          <cell r="AC75">
            <v>72.040913118925033</v>
          </cell>
          <cell r="AD75">
            <v>81.010834122225731</v>
          </cell>
          <cell r="AE75">
            <v>75.778023970188329</v>
          </cell>
          <cell r="AF75">
            <v>75.33946720614702</v>
          </cell>
          <cell r="AG75">
            <v>80.389769887098169</v>
          </cell>
          <cell r="AH75">
            <v>83.001748137573045</v>
          </cell>
          <cell r="AI75">
            <v>82.616632860040568</v>
          </cell>
          <cell r="AJ75">
            <v>70.965315882736277</v>
          </cell>
          <cell r="AK75">
            <v>87.6949740034662</v>
          </cell>
          <cell r="AL75">
            <v>87.832814226866276</v>
          </cell>
          <cell r="AM75">
            <v>86.513586684046928</v>
          </cell>
          <cell r="AN75">
            <v>0</v>
          </cell>
          <cell r="AO75">
            <v>65.204158012106532</v>
          </cell>
          <cell r="AP75">
            <v>0</v>
          </cell>
          <cell r="AQ75">
            <v>0</v>
          </cell>
          <cell r="AR75">
            <v>82.329317269076313</v>
          </cell>
          <cell r="AS75">
            <v>82.733224222585918</v>
          </cell>
          <cell r="AT75">
            <v>45.291902935369883</v>
          </cell>
          <cell r="AU75">
            <v>68.636482803391829</v>
          </cell>
          <cell r="AV75">
            <v>59.502546296296302</v>
          </cell>
          <cell r="AW75">
            <v>86.676702646722831</v>
          </cell>
          <cell r="AX75">
            <v>86.652013188130681</v>
          </cell>
          <cell r="AY75">
            <v>0</v>
          </cell>
          <cell r="AZ75">
            <v>69.208962738968168</v>
          </cell>
          <cell r="BA75">
            <v>50.595295711934952</v>
          </cell>
          <cell r="BB75">
            <v>50.612154040216659</v>
          </cell>
          <cell r="BC75">
            <v>80.757726819541375</v>
          </cell>
          <cell r="BD75">
            <v>82.071713147410364</v>
          </cell>
          <cell r="BE75">
            <v>86.036993975266853</v>
          </cell>
          <cell r="BF75">
            <v>50.856267075364826</v>
          </cell>
          <cell r="BG75">
            <v>0</v>
          </cell>
          <cell r="BH75">
            <v>46.86578469625011</v>
          </cell>
        </row>
        <row r="76">
          <cell r="C76">
            <v>66.293730122671519</v>
          </cell>
          <cell r="D76">
            <v>0</v>
          </cell>
          <cell r="E76">
            <v>85.080405002977969</v>
          </cell>
          <cell r="F76">
            <v>85.159637366968852</v>
          </cell>
          <cell r="G76">
            <v>58.931222277367645</v>
          </cell>
          <cell r="H76">
            <v>72.79502194625843</v>
          </cell>
          <cell r="I76">
            <v>78.413193750669436</v>
          </cell>
          <cell r="J76">
            <v>71.874743755120647</v>
          </cell>
          <cell r="K76">
            <v>87.174348697394791</v>
          </cell>
          <cell r="L76">
            <v>87.975951903807612</v>
          </cell>
          <cell r="M76">
            <v>67.658815042203585</v>
          </cell>
          <cell r="N76">
            <v>68.590504963438207</v>
          </cell>
          <cell r="O76">
            <v>0</v>
          </cell>
          <cell r="P76">
            <v>89.914034386245504</v>
          </cell>
          <cell r="Q76">
            <v>88.690178839044847</v>
          </cell>
          <cell r="R76">
            <v>89.160003687792823</v>
          </cell>
          <cell r="S76">
            <v>88.55421686746989</v>
          </cell>
          <cell r="T76">
            <v>89.266711386082292</v>
          </cell>
          <cell r="U76">
            <v>89.14782956591317</v>
          </cell>
          <cell r="V76">
            <v>48.014360026295577</v>
          </cell>
          <cell r="W76">
            <v>60.413518777445375</v>
          </cell>
          <cell r="X76">
            <v>20.225094223529673</v>
          </cell>
          <cell r="Y76">
            <v>95.88377723970946</v>
          </cell>
          <cell r="Z76">
            <v>96.0843373493976</v>
          </cell>
          <cell r="AA76">
            <v>87.463517127263557</v>
          </cell>
          <cell r="AB76">
            <v>86.083499005964214</v>
          </cell>
          <cell r="AC76">
            <v>72.253971299157598</v>
          </cell>
          <cell r="AD76">
            <v>81.481013989691803</v>
          </cell>
          <cell r="AE76">
            <v>76.805317756068078</v>
          </cell>
          <cell r="AF76">
            <v>76.392560482796014</v>
          </cell>
          <cell r="AG76">
            <v>80.313281048004839</v>
          </cell>
          <cell r="AH76">
            <v>83.416099979000109</v>
          </cell>
          <cell r="AI76">
            <v>83.255578093306298</v>
          </cell>
          <cell r="AJ76">
            <v>71.118898026779391</v>
          </cell>
          <cell r="AK76">
            <v>88.041594454072779</v>
          </cell>
          <cell r="AL76">
            <v>88.968150306440265</v>
          </cell>
          <cell r="AM76">
            <v>87.456131555199036</v>
          </cell>
          <cell r="AN76">
            <v>0</v>
          </cell>
          <cell r="AO76">
            <v>64.576907751797719</v>
          </cell>
          <cell r="AP76">
            <v>0</v>
          </cell>
          <cell r="AQ76">
            <v>0</v>
          </cell>
          <cell r="AR76">
            <v>82.730923694779122</v>
          </cell>
          <cell r="AS76">
            <v>83.142389525368245</v>
          </cell>
          <cell r="AT76">
            <v>45.559123077599345</v>
          </cell>
          <cell r="AU76">
            <v>68.900980184655367</v>
          </cell>
          <cell r="AV76">
            <v>59.91501543209877</v>
          </cell>
          <cell r="AW76">
            <v>87.334379637637056</v>
          </cell>
          <cell r="AX76">
            <v>87.321410730342691</v>
          </cell>
          <cell r="AY76">
            <v>0</v>
          </cell>
          <cell r="AZ76">
            <v>69.437787777048385</v>
          </cell>
          <cell r="BA76">
            <v>51.059916755396387</v>
          </cell>
          <cell r="BB76">
            <v>51.075907100986861</v>
          </cell>
          <cell r="BC76">
            <v>81.156530408773691</v>
          </cell>
          <cell r="BD76">
            <v>82.470119521912338</v>
          </cell>
          <cell r="BE76">
            <v>86.820420674347304</v>
          </cell>
          <cell r="BF76">
            <v>51.309388951822484</v>
          </cell>
          <cell r="BG76">
            <v>0</v>
          </cell>
          <cell r="BH76">
            <v>46.762679969918331</v>
          </cell>
        </row>
        <row r="77">
          <cell r="C77">
            <v>66.015447523852785</v>
          </cell>
          <cell r="D77">
            <v>0</v>
          </cell>
          <cell r="E77">
            <v>85.507246376811594</v>
          </cell>
          <cell r="F77">
            <v>85.543949546708703</v>
          </cell>
          <cell r="G77">
            <v>59.078557009861633</v>
          </cell>
          <cell r="H77">
            <v>73.213777968097631</v>
          </cell>
          <cell r="I77">
            <v>78.334778849354464</v>
          </cell>
          <cell r="J77">
            <v>72.516840896148963</v>
          </cell>
          <cell r="K77">
            <v>87.274549098196388</v>
          </cell>
          <cell r="L77">
            <v>88.176352705410821</v>
          </cell>
          <cell r="M77">
            <v>68.207946817428606</v>
          </cell>
          <cell r="N77">
            <v>68.584001020115878</v>
          </cell>
          <cell r="O77">
            <v>0</v>
          </cell>
          <cell r="P77">
            <v>90.35385845661736</v>
          </cell>
          <cell r="Q77">
            <v>89.16974722749525</v>
          </cell>
          <cell r="R77">
            <v>89.627786673027273</v>
          </cell>
          <cell r="S77">
            <v>88.955823293172685</v>
          </cell>
          <cell r="T77">
            <v>89.831882946929625</v>
          </cell>
          <cell r="U77">
            <v>89.847969593918776</v>
          </cell>
          <cell r="V77">
            <v>48.392425853274275</v>
          </cell>
          <cell r="W77">
            <v>60.315642015169637</v>
          </cell>
          <cell r="X77">
            <v>20.537853412553329</v>
          </cell>
          <cell r="Y77">
            <v>96.731234866828103</v>
          </cell>
          <cell r="Z77">
            <v>96.485943775100395</v>
          </cell>
          <cell r="AA77">
            <v>87.596845170755671</v>
          </cell>
          <cell r="AB77">
            <v>86.679920477137188</v>
          </cell>
          <cell r="AC77">
            <v>72.176023432235965</v>
          </cell>
          <cell r="AD77">
            <v>81.793415378142413</v>
          </cell>
          <cell r="AE77">
            <v>77.530466310806716</v>
          </cell>
          <cell r="AF77">
            <v>77.084442021119798</v>
          </cell>
          <cell r="AG77">
            <v>80.313281048004839</v>
          </cell>
          <cell r="AH77">
            <v>84.002256242482304</v>
          </cell>
          <cell r="AI77">
            <v>85.365111561866129</v>
          </cell>
          <cell r="AJ77">
            <v>71.076425983143025</v>
          </cell>
          <cell r="AK77">
            <v>88.908145580589263</v>
          </cell>
          <cell r="AL77">
            <v>89.460464181653776</v>
          </cell>
          <cell r="AM77">
            <v>87.877268625288281</v>
          </cell>
          <cell r="AN77">
            <v>0</v>
          </cell>
          <cell r="AO77">
            <v>65.189223482099138</v>
          </cell>
          <cell r="AP77">
            <v>0</v>
          </cell>
          <cell r="AQ77">
            <v>0</v>
          </cell>
          <cell r="AR77">
            <v>83.132530120481931</v>
          </cell>
          <cell r="AS77">
            <v>83.551554828150572</v>
          </cell>
          <cell r="AT77">
            <v>45.818813200086382</v>
          </cell>
          <cell r="AU77">
            <v>68.967104529971266</v>
          </cell>
          <cell r="AV77">
            <v>60.42212962962963</v>
          </cell>
          <cell r="AW77">
            <v>88.540832559281696</v>
          </cell>
          <cell r="AX77">
            <v>88.560295733839538</v>
          </cell>
          <cell r="AY77">
            <v>0</v>
          </cell>
          <cell r="AZ77">
            <v>69.910762877722448</v>
          </cell>
          <cell r="BA77">
            <v>51.679411480011616</v>
          </cell>
          <cell r="BB77">
            <v>51.691771165689694</v>
          </cell>
          <cell r="BC77">
            <v>81.355932203389827</v>
          </cell>
          <cell r="BD77">
            <v>82.768924302788832</v>
          </cell>
          <cell r="BE77">
            <v>87.384420251559007</v>
          </cell>
          <cell r="BF77">
            <v>51.935763310455116</v>
          </cell>
          <cell r="BG77">
            <v>0</v>
          </cell>
          <cell r="BH77">
            <v>46.991817101770906</v>
          </cell>
        </row>
        <row r="78">
          <cell r="C78">
            <v>65.714447978191728</v>
          </cell>
          <cell r="D78">
            <v>0</v>
          </cell>
          <cell r="E78">
            <v>85.407980941036342</v>
          </cell>
          <cell r="F78">
            <v>85.445407962160019</v>
          </cell>
          <cell r="G78">
            <v>59.243919103884338</v>
          </cell>
          <cell r="H78">
            <v>73.668493737287235</v>
          </cell>
          <cell r="I78">
            <v>78.569790703620725</v>
          </cell>
          <cell r="J78">
            <v>72.738804327605493</v>
          </cell>
          <cell r="K78">
            <v>87.474949899799597</v>
          </cell>
          <cell r="L78">
            <v>88.376753507014044</v>
          </cell>
          <cell r="M78">
            <v>68.932897099633593</v>
          </cell>
          <cell r="N78">
            <v>68.604665212385925</v>
          </cell>
          <cell r="O78">
            <v>0</v>
          </cell>
          <cell r="P78">
            <v>90.573770491803273</v>
          </cell>
          <cell r="Q78">
            <v>89.399540413627733</v>
          </cell>
          <cell r="R78">
            <v>89.627786673027273</v>
          </cell>
          <cell r="S78">
            <v>89.056224899598405</v>
          </cell>
          <cell r="T78">
            <v>90.053274000251534</v>
          </cell>
          <cell r="U78">
            <v>90.008001600320057</v>
          </cell>
          <cell r="V78">
            <v>48.770491680252988</v>
          </cell>
          <cell r="W78">
            <v>60.376816497759059</v>
          </cell>
          <cell r="X78">
            <v>20.64210647556121</v>
          </cell>
          <cell r="Y78">
            <v>97.094430992736093</v>
          </cell>
          <cell r="Z78">
            <v>96.787148594377527</v>
          </cell>
          <cell r="AA78">
            <v>87.863501257739912</v>
          </cell>
          <cell r="AB78">
            <v>86.978131212723667</v>
          </cell>
          <cell r="AC78">
            <v>71.897144811103871</v>
          </cell>
          <cell r="AD78">
            <v>81.872304617650158</v>
          </cell>
          <cell r="AE78">
            <v>78.104542249974813</v>
          </cell>
          <cell r="AF78">
            <v>77.538778503545629</v>
          </cell>
          <cell r="AG78">
            <v>80.389769887098169</v>
          </cell>
          <cell r="AH78">
            <v>84.214485234432743</v>
          </cell>
          <cell r="AI78">
            <v>85.963488843813394</v>
          </cell>
          <cell r="AJ78">
            <v>70.729687003947703</v>
          </cell>
          <cell r="AK78">
            <v>87.868284228769497</v>
          </cell>
          <cell r="AL78">
            <v>89.490605847483167</v>
          </cell>
          <cell r="AM78">
            <v>87.937431063872452</v>
          </cell>
          <cell r="AN78">
            <v>0</v>
          </cell>
          <cell r="AO78">
            <v>65.547652202275614</v>
          </cell>
          <cell r="AP78">
            <v>0</v>
          </cell>
          <cell r="AQ78">
            <v>0</v>
          </cell>
          <cell r="AR78">
            <v>83.634538152610446</v>
          </cell>
          <cell r="AS78">
            <v>83.960720130932884</v>
          </cell>
          <cell r="AT78">
            <v>46.107470327453932</v>
          </cell>
          <cell r="AU78">
            <v>68.900980184655367</v>
          </cell>
          <cell r="AV78">
            <v>60.699367283950622</v>
          </cell>
          <cell r="AW78">
            <v>88.784258458516177</v>
          </cell>
          <cell r="AX78">
            <v>88.810070936157459</v>
          </cell>
          <cell r="AY78">
            <v>0</v>
          </cell>
          <cell r="AZ78">
            <v>70.446434036040785</v>
          </cell>
          <cell r="BA78">
            <v>51.940760816958665</v>
          </cell>
          <cell r="BB78">
            <v>51.951472879721003</v>
          </cell>
          <cell r="BC78">
            <v>81.555333998005992</v>
          </cell>
          <cell r="BD78">
            <v>82.968127490039834</v>
          </cell>
          <cell r="BE78">
            <v>87.918401860268446</v>
          </cell>
          <cell r="BF78">
            <v>52.335576730858932</v>
          </cell>
          <cell r="BG78">
            <v>0</v>
          </cell>
          <cell r="BH78">
            <v>47.353654093454558</v>
          </cell>
        </row>
        <row r="79">
          <cell r="C79">
            <v>66.708314402544289</v>
          </cell>
          <cell r="D79">
            <v>0</v>
          </cell>
          <cell r="E79">
            <v>85.467540202501496</v>
          </cell>
          <cell r="F79">
            <v>85.435553803705162</v>
          </cell>
          <cell r="G79">
            <v>59.409726317944788</v>
          </cell>
          <cell r="H79">
            <v>74.356396531420614</v>
          </cell>
          <cell r="I79">
            <v>78.884071241357105</v>
          </cell>
          <cell r="J79">
            <v>72.825992889992492</v>
          </cell>
          <cell r="K79">
            <v>87.374749498998</v>
          </cell>
          <cell r="L79">
            <v>88.176352705410821</v>
          </cell>
          <cell r="M79">
            <v>69.209871459944509</v>
          </cell>
          <cell r="N79">
            <v>68.870513158221868</v>
          </cell>
          <cell r="O79">
            <v>0</v>
          </cell>
          <cell r="P79">
            <v>90.683726509396237</v>
          </cell>
          <cell r="Q79">
            <v>89.529423518833056</v>
          </cell>
          <cell r="R79">
            <v>89.627786673027273</v>
          </cell>
          <cell r="S79">
            <v>89.156626506024097</v>
          </cell>
          <cell r="T79">
            <v>89.962497579361994</v>
          </cell>
          <cell r="U79">
            <v>89.967993598719744</v>
          </cell>
          <cell r="V79">
            <v>49.148557507231686</v>
          </cell>
          <cell r="W79">
            <v>60.517528652117811</v>
          </cell>
          <cell r="X79">
            <v>20.954865664584869</v>
          </cell>
          <cell r="Y79">
            <v>97.33656174334142</v>
          </cell>
          <cell r="Z79">
            <v>96.98795180722891</v>
          </cell>
          <cell r="AA79">
            <v>88.063493322978076</v>
          </cell>
          <cell r="AB79">
            <v>87.176938369781325</v>
          </cell>
          <cell r="AC79">
            <v>71.795218433507088</v>
          </cell>
          <cell r="AD79">
            <v>81.872304617650158</v>
          </cell>
          <cell r="AE79">
            <v>78.769261758485229</v>
          </cell>
          <cell r="AF79">
            <v>78.203478119155818</v>
          </cell>
          <cell r="AG79">
            <v>80.542747565284827</v>
          </cell>
          <cell r="AH79">
            <v>84.27512208927574</v>
          </cell>
          <cell r="AI79">
            <v>86.135902636916853</v>
          </cell>
          <cell r="AJ79">
            <v>70.814631091220448</v>
          </cell>
          <cell r="AK79">
            <v>88.128249566724435</v>
          </cell>
          <cell r="AL79">
            <v>89.028433638099074</v>
          </cell>
          <cell r="AM79">
            <v>87.576456432367394</v>
          </cell>
          <cell r="AN79">
            <v>0</v>
          </cell>
          <cell r="AO79">
            <v>65.099616302055026</v>
          </cell>
          <cell r="AP79">
            <v>0</v>
          </cell>
          <cell r="AQ79">
            <v>0</v>
          </cell>
          <cell r="AR79">
            <v>83.734939759036152</v>
          </cell>
          <cell r="AS79">
            <v>83.960720130932884</v>
          </cell>
          <cell r="AT79">
            <v>46.545491958104549</v>
          </cell>
          <cell r="AU79">
            <v>69.033228875287151</v>
          </cell>
          <cell r="AV79">
            <v>61.132114197530875</v>
          </cell>
          <cell r="AW79">
            <v>88.947610048791958</v>
          </cell>
          <cell r="AX79">
            <v>88.979918073733643</v>
          </cell>
          <cell r="AY79">
            <v>0</v>
          </cell>
          <cell r="AZ79">
            <v>70.966777660275</v>
          </cell>
          <cell r="BA79">
            <v>51.814925951021195</v>
          </cell>
          <cell r="BB79">
            <v>51.825332047191509</v>
          </cell>
          <cell r="BC79">
            <v>81.754735792622142</v>
          </cell>
          <cell r="BD79">
            <v>83.167330677290835</v>
          </cell>
          <cell r="BE79">
            <v>88.088785540640501</v>
          </cell>
          <cell r="BF79">
            <v>52.402212300926244</v>
          </cell>
          <cell r="BG79">
            <v>0</v>
          </cell>
          <cell r="BH79">
            <v>47.756160153248992</v>
          </cell>
        </row>
        <row r="80">
          <cell r="C80">
            <v>67.191049522944112</v>
          </cell>
          <cell r="D80">
            <v>0</v>
          </cell>
          <cell r="E80">
            <v>84.564224736946599</v>
          </cell>
          <cell r="F80">
            <v>85.80015766653527</v>
          </cell>
          <cell r="G80">
            <v>59.552387290042439</v>
          </cell>
          <cell r="H80">
            <v>75.19560004282198</v>
          </cell>
          <cell r="I80">
            <v>79.594029911647965</v>
          </cell>
          <cell r="J80">
            <v>72.944901871129929</v>
          </cell>
          <cell r="K80">
            <v>86.973947895791582</v>
          </cell>
          <cell r="L80">
            <v>87.775551102204403</v>
          </cell>
          <cell r="M80">
            <v>69.388098439622865</v>
          </cell>
          <cell r="N80">
            <v>69.158417819297554</v>
          </cell>
          <cell r="O80">
            <v>0</v>
          </cell>
          <cell r="P80">
            <v>90.453818472610948</v>
          </cell>
          <cell r="Q80">
            <v>89.239684284144261</v>
          </cell>
          <cell r="R80">
            <v>90.095569658261709</v>
          </cell>
          <cell r="S80">
            <v>89.658634538152612</v>
          </cell>
          <cell r="T80">
            <v>89.286555626760574</v>
          </cell>
          <cell r="U80">
            <v>89.287857571514294</v>
          </cell>
          <cell r="V80">
            <v>49.90468916118909</v>
          </cell>
          <cell r="W80">
            <v>60.951895191977265</v>
          </cell>
          <cell r="X80">
            <v>21.05911872759275</v>
          </cell>
          <cell r="Y80">
            <v>97.578692493946733</v>
          </cell>
          <cell r="Z80">
            <v>96.887550200803219</v>
          </cell>
          <cell r="AA80">
            <v>88.263485388216239</v>
          </cell>
          <cell r="AB80">
            <v>86.679920477137188</v>
          </cell>
          <cell r="AC80">
            <v>71.619385838139777</v>
          </cell>
          <cell r="AD80">
            <v>82.18575786262754</v>
          </cell>
          <cell r="AE80">
            <v>79.705911975022659</v>
          </cell>
          <cell r="AF80">
            <v>79.135962931181041</v>
          </cell>
          <cell r="AG80">
            <v>80.848702921658187</v>
          </cell>
          <cell r="AH80">
            <v>84.386289656487861</v>
          </cell>
          <cell r="AI80">
            <v>86.754563894523343</v>
          </cell>
          <cell r="AJ80">
            <v>71.115405481678678</v>
          </cell>
          <cell r="AK80">
            <v>88.128249566724435</v>
          </cell>
          <cell r="AL80">
            <v>88.355269767909178</v>
          </cell>
          <cell r="AM80">
            <v>87.165346435375511</v>
          </cell>
          <cell r="AN80">
            <v>0</v>
          </cell>
          <cell r="AO80">
            <v>65.368437842187376</v>
          </cell>
          <cell r="AP80">
            <v>0</v>
          </cell>
          <cell r="AQ80">
            <v>0</v>
          </cell>
          <cell r="AR80">
            <v>83.634538152610446</v>
          </cell>
          <cell r="AS80">
            <v>83.715220949263497</v>
          </cell>
          <cell r="AT80">
            <v>46.95043756294924</v>
          </cell>
          <cell r="AU80">
            <v>69.82671070970062</v>
          </cell>
          <cell r="AV80">
            <v>61.65952160493827</v>
          </cell>
          <cell r="AW80">
            <v>88.29954197495276</v>
          </cell>
          <cell r="AX80">
            <v>88.360475571985205</v>
          </cell>
          <cell r="AY80">
            <v>0</v>
          </cell>
          <cell r="AZ80">
            <v>70.889344215508416</v>
          </cell>
          <cell r="BA80">
            <v>51.437421353208791</v>
          </cell>
          <cell r="BB80">
            <v>51.446909549603014</v>
          </cell>
          <cell r="BC80">
            <v>81.256231306081759</v>
          </cell>
          <cell r="BD80">
            <v>82.768924302788832</v>
          </cell>
          <cell r="BE80">
            <v>88.066377761335985</v>
          </cell>
          <cell r="BF80">
            <v>52.835343506363699</v>
          </cell>
          <cell r="BG80">
            <v>0</v>
          </cell>
          <cell r="BH80">
            <v>48.205068058689513</v>
          </cell>
        </row>
        <row r="81">
          <cell r="C81">
            <v>67.51476601544752</v>
          </cell>
          <cell r="D81">
            <v>0</v>
          </cell>
          <cell r="E81">
            <v>85.884455032757586</v>
          </cell>
          <cell r="F81">
            <v>85.691761923531715</v>
          </cell>
          <cell r="G81">
            <v>59.83236779378479</v>
          </cell>
          <cell r="H81">
            <v>76.01140134889198</v>
          </cell>
          <cell r="I81">
            <v>80.549146029347483</v>
          </cell>
          <cell r="J81">
            <v>72.849774686219988</v>
          </cell>
          <cell r="K81">
            <v>86.773547094188373</v>
          </cell>
          <cell r="L81">
            <v>87.575150300601209</v>
          </cell>
          <cell r="M81">
            <v>68.942530990427088</v>
          </cell>
          <cell r="N81">
            <v>69.208867563662253</v>
          </cell>
          <cell r="O81">
            <v>0</v>
          </cell>
          <cell r="P81">
            <v>90.823670531787286</v>
          </cell>
          <cell r="Q81">
            <v>89.61934259166749</v>
          </cell>
          <cell r="R81">
            <v>90.002010946654735</v>
          </cell>
          <cell r="S81">
            <v>89.457831325301214</v>
          </cell>
          <cell r="T81">
            <v>88.627024102567177</v>
          </cell>
          <cell r="U81">
            <v>88.377675535107016</v>
          </cell>
          <cell r="V81">
            <v>50.282754988167788</v>
          </cell>
          <cell r="W81">
            <v>61.404612871679866</v>
          </cell>
          <cell r="X81">
            <v>21.26762485360852</v>
          </cell>
          <cell r="Y81">
            <v>97.941888619854737</v>
          </cell>
          <cell r="Z81">
            <v>97.289156626506042</v>
          </cell>
          <cell r="AA81">
            <v>88.396813431708352</v>
          </cell>
          <cell r="AB81">
            <v>86.48111332007953</v>
          </cell>
          <cell r="AC81">
            <v>72.091563057052937</v>
          </cell>
          <cell r="AD81">
            <v>82.263595245608499</v>
          </cell>
          <cell r="AE81">
            <v>80.028200221573158</v>
          </cell>
          <cell r="AF81">
            <v>79.421886175950135</v>
          </cell>
          <cell r="AG81">
            <v>81.00168059984486</v>
          </cell>
          <cell r="AH81">
            <v>84.61873093338599</v>
          </cell>
          <cell r="AI81">
            <v>87.2210953346856</v>
          </cell>
          <cell r="AJ81">
            <v>71.405140734406999</v>
          </cell>
          <cell r="AK81">
            <v>89.081455805892546</v>
          </cell>
          <cell r="AL81">
            <v>88.465789209283628</v>
          </cell>
          <cell r="AM81">
            <v>87.315752531835955</v>
          </cell>
          <cell r="AN81">
            <v>0</v>
          </cell>
          <cell r="AO81">
            <v>67.578748283275729</v>
          </cell>
          <cell r="AP81">
            <v>0</v>
          </cell>
          <cell r="AQ81">
            <v>0</v>
          </cell>
          <cell r="AR81">
            <v>83.53413654618474</v>
          </cell>
          <cell r="AS81">
            <v>83.387888707037646</v>
          </cell>
          <cell r="AT81">
            <v>46.992693587442837</v>
          </cell>
          <cell r="AU81">
            <v>70.289581126911827</v>
          </cell>
          <cell r="AV81">
            <v>62.051697530864203</v>
          </cell>
          <cell r="AW81">
            <v>88.421254924570007</v>
          </cell>
          <cell r="AX81">
            <v>88.510340693375966</v>
          </cell>
          <cell r="AY81">
            <v>0</v>
          </cell>
          <cell r="AZ81">
            <v>71.144712149028507</v>
          </cell>
          <cell r="BA81">
            <v>51.447100958280899</v>
          </cell>
          <cell r="BB81">
            <v>51.458039623061502</v>
          </cell>
          <cell r="BC81">
            <v>81.555333998005992</v>
          </cell>
          <cell r="BD81">
            <v>83.067729083665341</v>
          </cell>
          <cell r="BE81">
            <v>87.904872635027985</v>
          </cell>
          <cell r="BF81">
            <v>53.748250816285733</v>
          </cell>
          <cell r="BG81">
            <v>0</v>
          </cell>
          <cell r="BH81">
            <v>48.470195933012292</v>
          </cell>
        </row>
        <row r="82">
          <cell r="C82">
            <v>68.690368014538834</v>
          </cell>
          <cell r="D82">
            <v>0</v>
          </cell>
          <cell r="E82">
            <v>85.725630335517181</v>
          </cell>
          <cell r="F82">
            <v>85.770595191170671</v>
          </cell>
          <cell r="G82">
            <v>59.940086842919357</v>
          </cell>
          <cell r="H82">
            <v>76.873172037255117</v>
          </cell>
          <cell r="I82">
            <v>80.790799643496058</v>
          </cell>
          <cell r="J82">
            <v>72.905265544084102</v>
          </cell>
          <cell r="K82">
            <v>87.374749498998</v>
          </cell>
          <cell r="L82">
            <v>88.176352705410821</v>
          </cell>
          <cell r="M82">
            <v>69.783087962153104</v>
          </cell>
          <cell r="N82">
            <v>69.700353333871732</v>
          </cell>
          <cell r="O82">
            <v>0</v>
          </cell>
          <cell r="P82">
            <v>90.923630547780874</v>
          </cell>
          <cell r="Q82">
            <v>89.749225696872813</v>
          </cell>
          <cell r="R82">
            <v>90.189128369868712</v>
          </cell>
          <cell r="S82">
            <v>89.658634538152612</v>
          </cell>
          <cell r="T82">
            <v>90.392073483582578</v>
          </cell>
          <cell r="U82">
            <v>90.368073614722931</v>
          </cell>
          <cell r="V82">
            <v>50.282754988167788</v>
          </cell>
          <cell r="W82">
            <v>61.900153894128742</v>
          </cell>
          <cell r="X82">
            <v>21.788890168647946</v>
          </cell>
          <cell r="Y82">
            <v>98.305084745762727</v>
          </cell>
          <cell r="Z82">
            <v>97.489959839357425</v>
          </cell>
          <cell r="AA82">
            <v>88.396813431708352</v>
          </cell>
          <cell r="AB82">
            <v>87.176938369781325</v>
          </cell>
          <cell r="AC82">
            <v>73.005237962840951</v>
          </cell>
          <cell r="AD82">
            <v>82.733775113074586</v>
          </cell>
          <cell r="AE82">
            <v>81.498640346459865</v>
          </cell>
          <cell r="AF82">
            <v>80.894438168167767</v>
          </cell>
          <cell r="AG82">
            <v>81.078169438938204</v>
          </cell>
          <cell r="AH82">
            <v>85.558602183452251</v>
          </cell>
          <cell r="AI82">
            <v>87.657200811359033</v>
          </cell>
          <cell r="AJ82">
            <v>71.959579461633723</v>
          </cell>
          <cell r="AK82">
            <v>90.121317157712298</v>
          </cell>
          <cell r="AL82">
            <v>89.078669747814715</v>
          </cell>
          <cell r="AM82">
            <v>87.827133259801457</v>
          </cell>
          <cell r="AN82">
            <v>0</v>
          </cell>
          <cell r="AO82">
            <v>68.191064013577261</v>
          </cell>
          <cell r="AP82">
            <v>0</v>
          </cell>
          <cell r="AQ82">
            <v>0</v>
          </cell>
          <cell r="AR82">
            <v>84.136546184738961</v>
          </cell>
          <cell r="AS82">
            <v>84.042553191489361</v>
          </cell>
          <cell r="AT82">
            <v>47.363932479548865</v>
          </cell>
          <cell r="AU82">
            <v>70.891298236158349</v>
          </cell>
          <cell r="AV82">
            <v>62.403302469135802</v>
          </cell>
          <cell r="AW82">
            <v>88.711657751726946</v>
          </cell>
          <cell r="AX82">
            <v>88.770106903786584</v>
          </cell>
          <cell r="AY82">
            <v>0</v>
          </cell>
          <cell r="AZ82">
            <v>71.489921766190093</v>
          </cell>
          <cell r="BA82">
            <v>51.979479237247119</v>
          </cell>
          <cell r="BB82">
            <v>51.988573124582615</v>
          </cell>
          <cell r="BC82">
            <v>81.65503489531406</v>
          </cell>
          <cell r="BD82">
            <v>83.167330677290835</v>
          </cell>
          <cell r="BE82">
            <v>88.147130324489993</v>
          </cell>
          <cell r="BF82">
            <v>53.974811754514548</v>
          </cell>
          <cell r="BG82">
            <v>0</v>
          </cell>
          <cell r="BH82">
            <v>48.717393932270632</v>
          </cell>
        </row>
        <row r="83">
          <cell r="C83">
            <v>69.04248069059517</v>
          </cell>
          <cell r="D83">
            <v>0</v>
          </cell>
          <cell r="E83">
            <v>86.122692078618229</v>
          </cell>
          <cell r="F83">
            <v>86.223886480094592</v>
          </cell>
          <cell r="G83">
            <v>60.119915338168816</v>
          </cell>
          <cell r="H83">
            <v>77.112225671769622</v>
          </cell>
          <cell r="I83">
            <v>81.033173982840523</v>
          </cell>
          <cell r="J83">
            <v>72.913192809493282</v>
          </cell>
          <cell r="K83">
            <v>87.675350701402806</v>
          </cell>
          <cell r="L83">
            <v>88.577154308617239</v>
          </cell>
          <cell r="M83">
            <v>70.115457194526158</v>
          </cell>
          <cell r="N83">
            <v>69.794251012226127</v>
          </cell>
          <cell r="O83">
            <v>0</v>
          </cell>
          <cell r="P83">
            <v>91.153538584566164</v>
          </cell>
          <cell r="Q83">
            <v>89.999000899190733</v>
          </cell>
          <cell r="R83">
            <v>90.376245793082688</v>
          </cell>
          <cell r="S83">
            <v>89.759036144578317</v>
          </cell>
          <cell r="T83">
            <v>91.046484235407803</v>
          </cell>
          <cell r="U83">
            <v>90.998199639927989</v>
          </cell>
          <cell r="V83">
            <v>50.660820815146501</v>
          </cell>
          <cell r="W83">
            <v>62.389573853517653</v>
          </cell>
          <cell r="X83">
            <v>22.101649357671601</v>
          </cell>
          <cell r="Y83">
            <v>98.426150121065376</v>
          </cell>
          <cell r="Z83">
            <v>97.590361445783131</v>
          </cell>
          <cell r="AA83">
            <v>88.66346951869258</v>
          </cell>
          <cell r="AB83">
            <v>87.773359840954285</v>
          </cell>
          <cell r="AC83">
            <v>73.559097614155888</v>
          </cell>
          <cell r="AD83">
            <v>82.889449879036505</v>
          </cell>
          <cell r="AE83">
            <v>83.100010071507697</v>
          </cell>
          <cell r="AF83">
            <v>82.643688452109217</v>
          </cell>
          <cell r="AG83">
            <v>81.154658278031548</v>
          </cell>
          <cell r="AH83">
            <v>86.316562868989564</v>
          </cell>
          <cell r="AI83">
            <v>87.748478701825562</v>
          </cell>
          <cell r="AJ83">
            <v>72.239993774061091</v>
          </cell>
          <cell r="AK83">
            <v>90.381282495667236</v>
          </cell>
          <cell r="AL83">
            <v>89.209283633075458</v>
          </cell>
          <cell r="AM83">
            <v>87.867241552190904</v>
          </cell>
          <cell r="AN83">
            <v>0</v>
          </cell>
          <cell r="AO83">
            <v>70.714999584820092</v>
          </cell>
          <cell r="AP83">
            <v>0</v>
          </cell>
          <cell r="AQ83">
            <v>0</v>
          </cell>
          <cell r="AR83">
            <v>84.53815261044177</v>
          </cell>
          <cell r="AS83">
            <v>84.533551554828151</v>
          </cell>
          <cell r="AT83">
            <v>48.140703069406776</v>
          </cell>
          <cell r="AU83">
            <v>71.612047414475214</v>
          </cell>
          <cell r="AV83">
            <v>62.978040123456793</v>
          </cell>
          <cell r="AW83">
            <v>89.861524828374073</v>
          </cell>
          <cell r="AX83">
            <v>89.919072834448983</v>
          </cell>
          <cell r="AY83">
            <v>0</v>
          </cell>
          <cell r="AZ83">
            <v>71.70824140119376</v>
          </cell>
          <cell r="BA83">
            <v>52.918400929242082</v>
          </cell>
          <cell r="BB83">
            <v>52.930919344067661</v>
          </cell>
          <cell r="BC83">
            <v>82.053838484546361</v>
          </cell>
          <cell r="BD83">
            <v>83.466135458167329</v>
          </cell>
          <cell r="BE83">
            <v>88.335693901278916</v>
          </cell>
          <cell r="BF83">
            <v>53.848204171386669</v>
          </cell>
          <cell r="BG83">
            <v>0</v>
          </cell>
          <cell r="BH83">
            <v>49.077902647369434</v>
          </cell>
        </row>
        <row r="84">
          <cell r="C84">
            <v>68.559745570195361</v>
          </cell>
          <cell r="D84">
            <v>0</v>
          </cell>
          <cell r="E84">
            <v>86.857256303355186</v>
          </cell>
          <cell r="F84">
            <v>87.031927473393765</v>
          </cell>
          <cell r="G84">
            <v>60.348261917532611</v>
          </cell>
          <cell r="H84">
            <v>77.694829247403916</v>
          </cell>
          <cell r="I84">
            <v>81.600406888181368</v>
          </cell>
          <cell r="J84">
            <v>73.2619924874964</v>
          </cell>
          <cell r="K84">
            <v>88.176352705410821</v>
          </cell>
          <cell r="L84">
            <v>89.278557114228448</v>
          </cell>
          <cell r="M84">
            <v>71.377496888464478</v>
          </cell>
          <cell r="N84">
            <v>70.141460897449392</v>
          </cell>
          <cell r="O84">
            <v>0</v>
          </cell>
          <cell r="P84">
            <v>91.653338664534175</v>
          </cell>
          <cell r="Q84">
            <v>90.53851533619742</v>
          </cell>
          <cell r="R84">
            <v>90.844028778317139</v>
          </cell>
          <cell r="S84">
            <v>90.261044176706832</v>
          </cell>
          <cell r="T84">
            <v>91.69911818902338</v>
          </cell>
          <cell r="U84">
            <v>91.688337667533503</v>
          </cell>
          <cell r="V84">
            <v>50.660820815146501</v>
          </cell>
          <cell r="W84">
            <v>62.505813804973286</v>
          </cell>
          <cell r="X84">
            <v>22.518661609703141</v>
          </cell>
          <cell r="Y84">
            <v>98.910411622276044</v>
          </cell>
          <cell r="Z84">
            <v>98.09236947791166</v>
          </cell>
          <cell r="AA84">
            <v>88.996789627422871</v>
          </cell>
          <cell r="AB84">
            <v>88.071570576540765</v>
          </cell>
          <cell r="AC84">
            <v>74.140626820669667</v>
          </cell>
          <cell r="AD84">
            <v>82.889449879036505</v>
          </cell>
          <cell r="AE84">
            <v>84.24816194984389</v>
          </cell>
          <cell r="AF84">
            <v>83.81177675412431</v>
          </cell>
          <cell r="AG84">
            <v>81.690080151684896</v>
          </cell>
          <cell r="AH84">
            <v>86.549004145887679</v>
          </cell>
          <cell r="AI84">
            <v>85.841784989858013</v>
          </cell>
          <cell r="AJ84">
            <v>72.749624607551922</v>
          </cell>
          <cell r="AK84">
            <v>89.774696707105718</v>
          </cell>
          <cell r="AL84">
            <v>89.349944740279312</v>
          </cell>
          <cell r="AM84">
            <v>87.997593502456638</v>
          </cell>
          <cell r="AN84">
            <v>0</v>
          </cell>
          <cell r="AO84">
            <v>69.131939404040565</v>
          </cell>
          <cell r="AP84">
            <v>0</v>
          </cell>
          <cell r="AQ84">
            <v>0</v>
          </cell>
          <cell r="AR84">
            <v>85.040160642570285</v>
          </cell>
          <cell r="AS84">
            <v>85.106382978723403</v>
          </cell>
          <cell r="AT84">
            <v>48.732835281773717</v>
          </cell>
          <cell r="AU84">
            <v>72.405539558265858</v>
          </cell>
          <cell r="AV84">
            <v>63.174135802469131</v>
          </cell>
          <cell r="AW84">
            <v>90.505322272402125</v>
          </cell>
          <cell r="AX84">
            <v>90.56848836047557</v>
          </cell>
          <cell r="AY84">
            <v>0</v>
          </cell>
          <cell r="AZ84">
            <v>72.014939599513795</v>
          </cell>
          <cell r="BA84">
            <v>53.954118671958184</v>
          </cell>
          <cell r="BB84">
            <v>53.962306151220588</v>
          </cell>
          <cell r="BC84">
            <v>82.253240279162512</v>
          </cell>
          <cell r="BD84">
            <v>83.764940239043824</v>
          </cell>
          <cell r="BE84">
            <v>88.860374167635541</v>
          </cell>
          <cell r="BF84">
            <v>53.728260145265537</v>
          </cell>
          <cell r="BG84">
            <v>0</v>
          </cell>
          <cell r="BH84">
            <v>49.68156084993209</v>
          </cell>
        </row>
        <row r="85">
          <cell r="C85">
            <v>68.90617900954112</v>
          </cell>
          <cell r="D85">
            <v>0</v>
          </cell>
          <cell r="E85">
            <v>87.17490569783601</v>
          </cell>
          <cell r="F85">
            <v>87.268427276310604</v>
          </cell>
          <cell r="G85">
            <v>60.794939875410904</v>
          </cell>
          <cell r="H85">
            <v>78.05005888020554</v>
          </cell>
          <cell r="I85">
            <v>82.416400866910436</v>
          </cell>
          <cell r="J85">
            <v>73.618696716681114</v>
          </cell>
          <cell r="K85">
            <v>88.176352705410821</v>
          </cell>
          <cell r="L85">
            <v>89.178356713426851</v>
          </cell>
          <cell r="M85">
            <v>72.191560660508685</v>
          </cell>
          <cell r="N85">
            <v>70.542415048915288</v>
          </cell>
          <cell r="O85">
            <v>0</v>
          </cell>
          <cell r="P85">
            <v>91.993202718912428</v>
          </cell>
          <cell r="Q85">
            <v>90.908182635627938</v>
          </cell>
          <cell r="R85">
            <v>91.405370475158577</v>
          </cell>
          <cell r="S85">
            <v>90.863453815261053</v>
          </cell>
          <cell r="T85">
            <v>92.079233221734441</v>
          </cell>
          <cell r="U85">
            <v>92.148429685937188</v>
          </cell>
          <cell r="V85">
            <v>50.660820815146501</v>
          </cell>
          <cell r="W85">
            <v>63.19101138758716</v>
          </cell>
          <cell r="X85">
            <v>23.144179987750448</v>
          </cell>
          <cell r="Y85">
            <v>99.031476997578693</v>
          </cell>
          <cell r="Z85">
            <v>98.192771084337352</v>
          </cell>
          <cell r="AA85">
            <v>89.263445714407084</v>
          </cell>
          <cell r="AB85">
            <v>88.369781312127245</v>
          </cell>
          <cell r="AC85">
            <v>75.112327674709661</v>
          </cell>
          <cell r="AD85">
            <v>83.202903124013901</v>
          </cell>
          <cell r="AE85">
            <v>84.751737335079056</v>
          </cell>
          <cell r="AF85">
            <v>84.360706729990554</v>
          </cell>
          <cell r="AG85">
            <v>81.919546668964912</v>
          </cell>
          <cell r="AH85">
            <v>86.559110288361524</v>
          </cell>
          <cell r="AI85">
            <v>85.902636916835704</v>
          </cell>
          <cell r="AJ85">
            <v>73.050410228058709</v>
          </cell>
          <cell r="AK85">
            <v>89.948006932409015</v>
          </cell>
          <cell r="AL85">
            <v>88.86767808700894</v>
          </cell>
          <cell r="AM85">
            <v>87.626591797854203</v>
          </cell>
          <cell r="AN85">
            <v>0</v>
          </cell>
          <cell r="AO85">
            <v>70.028011204481786</v>
          </cell>
          <cell r="AP85">
            <v>0</v>
          </cell>
          <cell r="AQ85">
            <v>0</v>
          </cell>
          <cell r="AR85">
            <v>85.240963855421697</v>
          </cell>
          <cell r="AS85">
            <v>85.35188216039279</v>
          </cell>
          <cell r="AT85">
            <v>49.283514162106925</v>
          </cell>
          <cell r="AU85">
            <v>72.868399666099876</v>
          </cell>
          <cell r="AV85">
            <v>63.6204012345679</v>
          </cell>
          <cell r="AW85">
            <v>90.884340668140041</v>
          </cell>
          <cell r="AX85">
            <v>90.958137676091525</v>
          </cell>
          <cell r="AY85">
            <v>0</v>
          </cell>
          <cell r="AZ85">
            <v>72.277715563192046</v>
          </cell>
          <cell r="BA85">
            <v>54.07027393282354</v>
          </cell>
          <cell r="BB85">
            <v>54.081026934777768</v>
          </cell>
          <cell r="BC85">
            <v>82.751744765702895</v>
          </cell>
          <cell r="BD85">
            <v>84.163346613545812</v>
          </cell>
          <cell r="BE85">
            <v>88.800761018919744</v>
          </cell>
          <cell r="BF85">
            <v>53.888185513427075</v>
          </cell>
          <cell r="BG85">
            <v>0</v>
          </cell>
          <cell r="BH85">
            <v>51.127294270665111</v>
          </cell>
        </row>
        <row r="86">
          <cell r="C86">
            <v>68.372330758746031</v>
          </cell>
          <cell r="D86">
            <v>0</v>
          </cell>
          <cell r="E86">
            <v>86.043279729998019</v>
          </cell>
          <cell r="F86">
            <v>87.623176980685841</v>
          </cell>
          <cell r="G86">
            <v>61.123215903248706</v>
          </cell>
          <cell r="H86">
            <v>78.0216465046569</v>
          </cell>
          <cell r="I86">
            <v>83.405413244977595</v>
          </cell>
          <cell r="J86">
            <v>74.395557369665198</v>
          </cell>
          <cell r="K86">
            <v>88.376753507014044</v>
          </cell>
          <cell r="L86">
            <v>89.478957915831657</v>
          </cell>
          <cell r="M86">
            <v>72.979131232870941</v>
          </cell>
          <cell r="N86">
            <v>71.348098774440416</v>
          </cell>
          <cell r="O86">
            <v>0</v>
          </cell>
          <cell r="P86">
            <v>91.883246701319464</v>
          </cell>
          <cell r="Q86">
            <v>90.898191627535212</v>
          </cell>
          <cell r="R86">
            <v>91.124694340337612</v>
          </cell>
          <cell r="S86">
            <v>90.562248995983936</v>
          </cell>
          <cell r="T86">
            <v>91.826528595470975</v>
          </cell>
          <cell r="U86">
            <v>91.838367673534691</v>
          </cell>
          <cell r="V86">
            <v>50.660820815146501</v>
          </cell>
          <cell r="W86">
            <v>64.310575510060474</v>
          </cell>
          <cell r="X86">
            <v>23.456939176774107</v>
          </cell>
          <cell r="Y86">
            <v>98.547215496368054</v>
          </cell>
          <cell r="Z86">
            <v>97.489959839357425</v>
          </cell>
          <cell r="AA86">
            <v>89.663429844883424</v>
          </cell>
          <cell r="AB86">
            <v>87.773359840954285</v>
          </cell>
          <cell r="AC86">
            <v>75.648082099179774</v>
          </cell>
          <cell r="AD86">
            <v>83.59314189544547</v>
          </cell>
          <cell r="AE86">
            <v>87.138684661093762</v>
          </cell>
          <cell r="AF86">
            <v>86.763278852122099</v>
          </cell>
          <cell r="AG86">
            <v>82.225502025338272</v>
          </cell>
          <cell r="AH86">
            <v>85.720300463033539</v>
          </cell>
          <cell r="AI86">
            <v>85.567951318458427</v>
          </cell>
          <cell r="AJ86">
            <v>73.388996192002836</v>
          </cell>
          <cell r="AK86">
            <v>89.774696707105718</v>
          </cell>
          <cell r="AL86">
            <v>88.837536421179536</v>
          </cell>
          <cell r="AM86">
            <v>87.867241552190904</v>
          </cell>
          <cell r="AN86">
            <v>0</v>
          </cell>
          <cell r="AO86">
            <v>71.14845938375349</v>
          </cell>
          <cell r="AP86">
            <v>0</v>
          </cell>
          <cell r="AQ86">
            <v>0</v>
          </cell>
          <cell r="AR86">
            <v>85.642570281124492</v>
          </cell>
          <cell r="AS86">
            <v>85.924713584288043</v>
          </cell>
          <cell r="AT86">
            <v>50.421967781453588</v>
          </cell>
          <cell r="AU86">
            <v>73.860264845838202</v>
          </cell>
          <cell r="AV86">
            <v>64.506172839506178</v>
          </cell>
          <cell r="AW86">
            <v>90.321685190523468</v>
          </cell>
          <cell r="AX86">
            <v>90.378659206713948</v>
          </cell>
          <cell r="AY86">
            <v>0</v>
          </cell>
          <cell r="AZ86">
            <v>72.555171788527375</v>
          </cell>
          <cell r="BA86">
            <v>54.505856161068635</v>
          </cell>
          <cell r="BB86">
            <v>54.515099799658671</v>
          </cell>
          <cell r="BC86">
            <v>82.153539381854443</v>
          </cell>
          <cell r="BD86">
            <v>83.764940239043824</v>
          </cell>
          <cell r="BE86">
            <v>89.242151992389779</v>
          </cell>
          <cell r="BF86">
            <v>54.30798960485108</v>
          </cell>
          <cell r="BG86">
            <v>0</v>
          </cell>
          <cell r="BH86">
            <v>52.344123874306945</v>
          </cell>
        </row>
        <row r="87">
          <cell r="C87">
            <v>68.957292139936385</v>
          </cell>
          <cell r="D87">
            <v>0</v>
          </cell>
          <cell r="E87">
            <v>88.167560055588652</v>
          </cell>
          <cell r="F87">
            <v>88.253843121797388</v>
          </cell>
          <cell r="G87">
            <v>61.422781688651881</v>
          </cell>
          <cell r="H87">
            <v>78.33592763087465</v>
          </cell>
          <cell r="I87">
            <v>85.573942302510758</v>
          </cell>
          <cell r="J87">
            <v>75.521206343538623</v>
          </cell>
          <cell r="K87">
            <v>89.478957915831657</v>
          </cell>
          <cell r="L87">
            <v>90.38076152304609</v>
          </cell>
          <cell r="M87">
            <v>72.955046505887367</v>
          </cell>
          <cell r="N87">
            <v>72.021314748199956</v>
          </cell>
          <cell r="O87">
            <v>0</v>
          </cell>
          <cell r="P87">
            <v>92.083166733306683</v>
          </cell>
          <cell r="Q87">
            <v>91.09801178938956</v>
          </cell>
          <cell r="R87">
            <v>91.498929186765565</v>
          </cell>
          <cell r="S87">
            <v>90.963855421686745</v>
          </cell>
          <cell r="T87">
            <v>91.130922078414699</v>
          </cell>
          <cell r="U87">
            <v>90.948189637927584</v>
          </cell>
          <cell r="V87">
            <v>51.038886642125206</v>
          </cell>
          <cell r="W87">
            <v>64.73271197313673</v>
          </cell>
          <cell r="X87">
            <v>23.978204491813528</v>
          </cell>
          <cell r="Y87">
            <v>99.757869249394687</v>
          </cell>
          <cell r="Z87">
            <v>98.694779116465867</v>
          </cell>
          <cell r="AA87">
            <v>89.863421910121602</v>
          </cell>
          <cell r="AB87">
            <v>87.773359840954285</v>
          </cell>
          <cell r="AC87">
            <v>80.193171228683909</v>
          </cell>
          <cell r="AD87">
            <v>83.907646996949623</v>
          </cell>
          <cell r="AE87">
            <v>88.29690804713465</v>
          </cell>
          <cell r="AF87">
            <v>87.904104752007711</v>
          </cell>
          <cell r="AG87">
            <v>82.531457381711633</v>
          </cell>
          <cell r="AH87">
            <v>86.084121592091464</v>
          </cell>
          <cell r="AI87">
            <v>85.872210953346865</v>
          </cell>
          <cell r="AJ87">
            <v>73.607173575336375</v>
          </cell>
          <cell r="AK87">
            <v>90.121317157712298</v>
          </cell>
          <cell r="AL87">
            <v>89.591078066914491</v>
          </cell>
          <cell r="AM87">
            <v>88.458838864935316</v>
          </cell>
          <cell r="AN87">
            <v>0</v>
          </cell>
          <cell r="AO87">
            <v>72.058823529411768</v>
          </cell>
          <cell r="AP87">
            <v>0</v>
          </cell>
          <cell r="AQ87">
            <v>0</v>
          </cell>
          <cell r="AR87">
            <v>86.044176706827315</v>
          </cell>
          <cell r="AS87">
            <v>86.252045826513907</v>
          </cell>
          <cell r="AT87">
            <v>51.027025890654173</v>
          </cell>
          <cell r="AU87">
            <v>74.587622334935787</v>
          </cell>
          <cell r="AV87">
            <v>64.660493827160494</v>
          </cell>
          <cell r="AW87">
            <v>90.462615974290813</v>
          </cell>
          <cell r="AX87">
            <v>90.508542311919271</v>
          </cell>
          <cell r="AY87">
            <v>0</v>
          </cell>
          <cell r="AZ87">
            <v>72.401008389779889</v>
          </cell>
          <cell r="BA87">
            <v>55.202787726260773</v>
          </cell>
          <cell r="BB87">
            <v>55.220004452029379</v>
          </cell>
          <cell r="BC87">
            <v>82.751744765702895</v>
          </cell>
          <cell r="BD87">
            <v>84.262948207171306</v>
          </cell>
          <cell r="BE87">
            <v>89.501321213402363</v>
          </cell>
          <cell r="BF87">
            <v>54.807756380355833</v>
          </cell>
          <cell r="BG87">
            <v>0</v>
          </cell>
          <cell r="BH87">
            <v>54.207574684232206</v>
          </cell>
        </row>
        <row r="88">
          <cell r="C88">
            <v>70.184007269422992</v>
          </cell>
          <cell r="D88">
            <v>0</v>
          </cell>
          <cell r="E88">
            <v>88.812785388127864</v>
          </cell>
          <cell r="F88">
            <v>88.894363421363806</v>
          </cell>
          <cell r="G88">
            <v>61.717673713658726</v>
          </cell>
          <cell r="H88">
            <v>78.988737822502955</v>
          </cell>
          <cell r="I88">
            <v>84.974919871990323</v>
          </cell>
          <cell r="J88">
            <v>76.131583065816528</v>
          </cell>
          <cell r="K88">
            <v>89.879759519038089</v>
          </cell>
          <cell r="L88">
            <v>90.881763527054119</v>
          </cell>
          <cell r="M88">
            <v>74.202635363635579</v>
          </cell>
          <cell r="N88">
            <v>73.086945555319332</v>
          </cell>
          <cell r="O88">
            <v>0</v>
          </cell>
          <cell r="P88">
            <v>92.772890843662537</v>
          </cell>
          <cell r="Q88">
            <v>91.827355380157854</v>
          </cell>
          <cell r="R88">
            <v>91.966712172000015</v>
          </cell>
          <cell r="S88">
            <v>91.46586345381526</v>
          </cell>
          <cell r="T88">
            <v>93.224958624558539</v>
          </cell>
          <cell r="U88">
            <v>93.048609721944388</v>
          </cell>
          <cell r="V88">
            <v>51.79501829608261</v>
          </cell>
          <cell r="W88">
            <v>65.350614010101211</v>
          </cell>
          <cell r="X88">
            <v>24.707975932868724</v>
          </cell>
          <cell r="Y88">
            <v>100.72639225181599</v>
          </cell>
          <cell r="Z88">
            <v>99.698795180722897</v>
          </cell>
          <cell r="AA88">
            <v>90.330080080982668</v>
          </cell>
          <cell r="AB88">
            <v>89.165009940357862</v>
          </cell>
          <cell r="AC88">
            <v>81.554051018550823</v>
          </cell>
          <cell r="AD88">
            <v>84.690228252866319</v>
          </cell>
          <cell r="AE88">
            <v>89.575989525631982</v>
          </cell>
          <cell r="AF88">
            <v>89.197016628053319</v>
          </cell>
          <cell r="AG88">
            <v>82.531457381711633</v>
          </cell>
          <cell r="AH88">
            <v>86.670277855573659</v>
          </cell>
          <cell r="AI88">
            <v>86.845841784989858</v>
          </cell>
          <cell r="AJ88">
            <v>74.140657031958824</v>
          </cell>
          <cell r="AK88">
            <v>91.074523396880409</v>
          </cell>
          <cell r="AL88">
            <v>90.656083592886574</v>
          </cell>
          <cell r="AM88">
            <v>89.331194224405891</v>
          </cell>
          <cell r="AN88">
            <v>0</v>
          </cell>
          <cell r="AO88">
            <v>72.549019607843135</v>
          </cell>
          <cell r="AP88">
            <v>0</v>
          </cell>
          <cell r="AQ88">
            <v>0</v>
          </cell>
          <cell r="AR88">
            <v>86.345381526104433</v>
          </cell>
          <cell r="AS88">
            <v>86.579378068739771</v>
          </cell>
          <cell r="AT88">
            <v>51.639352826018957</v>
          </cell>
          <cell r="AU88">
            <v>75.513352859981026</v>
          </cell>
          <cell r="AV88">
            <v>65.586419753086417</v>
          </cell>
          <cell r="AW88">
            <v>91.265494378783515</v>
          </cell>
          <cell r="AX88">
            <v>91.327804975522014</v>
          </cell>
          <cell r="AY88">
            <v>0</v>
          </cell>
          <cell r="AZ88">
            <v>72.688074204308379</v>
          </cell>
          <cell r="BA88">
            <v>55.735166005226986</v>
          </cell>
          <cell r="BB88">
            <v>55.750537953550491</v>
          </cell>
          <cell r="BC88">
            <v>83.150548354935211</v>
          </cell>
          <cell r="BD88">
            <v>84.561752988047814</v>
          </cell>
          <cell r="BE88">
            <v>90.277137723285023</v>
          </cell>
          <cell r="BF88">
            <v>55.434130738988472</v>
          </cell>
          <cell r="BG88">
            <v>0</v>
          </cell>
          <cell r="BH88">
            <v>55.828381167290765</v>
          </cell>
        </row>
        <row r="89">
          <cell r="C89">
            <v>70.201044979554737</v>
          </cell>
          <cell r="D89">
            <v>0</v>
          </cell>
          <cell r="E89">
            <v>88.991463172523339</v>
          </cell>
          <cell r="F89">
            <v>89.101300748916046</v>
          </cell>
          <cell r="G89">
            <v>62.057077742440192</v>
          </cell>
          <cell r="H89">
            <v>79.291317846055037</v>
          </cell>
          <cell r="I89">
            <v>85.059898916628057</v>
          </cell>
          <cell r="J89">
            <v>76.670625756525737</v>
          </cell>
          <cell r="K89">
            <v>90.180360721442881</v>
          </cell>
          <cell r="L89">
            <v>91.182364729458925</v>
          </cell>
          <cell r="M89">
            <v>75.5971410559834</v>
          </cell>
          <cell r="N89">
            <v>74.19663660718237</v>
          </cell>
          <cell r="O89">
            <v>0</v>
          </cell>
          <cell r="P89">
            <v>93.082766893242692</v>
          </cell>
          <cell r="Q89">
            <v>92.177040663402948</v>
          </cell>
          <cell r="R89">
            <v>91.779594748786039</v>
          </cell>
          <cell r="S89">
            <v>91.265060240963862</v>
          </cell>
          <cell r="T89">
            <v>93.815634227122729</v>
          </cell>
          <cell r="U89">
            <v>93.818763752750542</v>
          </cell>
          <cell r="V89">
            <v>52.173084123061308</v>
          </cell>
          <cell r="W89">
            <v>65.723794018034482</v>
          </cell>
          <cell r="X89">
            <v>25.437747373923919</v>
          </cell>
          <cell r="Y89">
            <v>100.84745762711864</v>
          </cell>
          <cell r="Z89">
            <v>99.799196787148603</v>
          </cell>
          <cell r="AA89">
            <v>90.530072146220832</v>
          </cell>
          <cell r="AB89">
            <v>89.662027833002</v>
          </cell>
          <cell r="AC89">
            <v>82.347341294621444</v>
          </cell>
          <cell r="AD89">
            <v>85.160408120332391</v>
          </cell>
          <cell r="AE89">
            <v>91.00614361969987</v>
          </cell>
          <cell r="AF89">
            <v>90.573737755811351</v>
          </cell>
          <cell r="AG89">
            <v>82.760923898991649</v>
          </cell>
          <cell r="AH89">
            <v>86.983568272262403</v>
          </cell>
          <cell r="AI89">
            <v>88.843813387423936</v>
          </cell>
          <cell r="AJ89">
            <v>74.309377281454559</v>
          </cell>
          <cell r="AK89">
            <v>91.854419410745237</v>
          </cell>
          <cell r="AL89">
            <v>90.977594695066813</v>
          </cell>
          <cell r="AM89">
            <v>89.662087636618864</v>
          </cell>
          <cell r="AN89">
            <v>0</v>
          </cell>
          <cell r="AO89">
            <v>73.109243697479002</v>
          </cell>
          <cell r="AP89">
            <v>0</v>
          </cell>
          <cell r="AQ89">
            <v>0</v>
          </cell>
          <cell r="AR89">
            <v>86.646586345381522</v>
          </cell>
          <cell r="AS89">
            <v>86.906710310965636</v>
          </cell>
          <cell r="AT89">
            <v>52.372631499818127</v>
          </cell>
          <cell r="AU89">
            <v>76.174596313139915</v>
          </cell>
          <cell r="AV89">
            <v>66.049382716049379</v>
          </cell>
          <cell r="AW89">
            <v>92.247739235343744</v>
          </cell>
          <cell r="AX89">
            <v>92.316914776700969</v>
          </cell>
          <cell r="AY89">
            <v>0</v>
          </cell>
          <cell r="AZ89">
            <v>73.28113645815192</v>
          </cell>
          <cell r="BA89">
            <v>56.67408769722195</v>
          </cell>
          <cell r="BB89">
            <v>56.685464124063209</v>
          </cell>
          <cell r="BC89">
            <v>83.748753738783648</v>
          </cell>
          <cell r="BD89">
            <v>85.258964143426283</v>
          </cell>
          <cell r="BE89">
            <v>90.824648557234937</v>
          </cell>
          <cell r="BF89">
            <v>55.614046778170191</v>
          </cell>
          <cell r="BG89">
            <v>0</v>
          </cell>
          <cell r="BH89">
            <v>57.05660555297117</v>
          </cell>
        </row>
        <row r="90">
          <cell r="C90">
            <v>70.093139482053616</v>
          </cell>
          <cell r="D90">
            <v>0</v>
          </cell>
          <cell r="E90">
            <v>89.765733571570394</v>
          </cell>
          <cell r="F90">
            <v>89.899487583760347</v>
          </cell>
          <cell r="G90">
            <v>62.547377464017607</v>
          </cell>
          <cell r="H90">
            <v>80.206583877529184</v>
          </cell>
          <cell r="I90">
            <v>84.719661183758973</v>
          </cell>
          <cell r="J90">
            <v>77.38405692912275</v>
          </cell>
          <cell r="K90">
            <v>90.480961923847687</v>
          </cell>
          <cell r="L90">
            <v>91.583166332665343</v>
          </cell>
          <cell r="M90">
            <v>75.850030689310728</v>
          </cell>
          <cell r="N90">
            <v>74.974824274615628</v>
          </cell>
          <cell r="O90">
            <v>0</v>
          </cell>
          <cell r="P90">
            <v>93.582566973210717</v>
          </cell>
          <cell r="Q90">
            <v>92.706564092316924</v>
          </cell>
          <cell r="R90">
            <v>92.340936445627477</v>
          </cell>
          <cell r="S90">
            <v>91.867469879518083</v>
          </cell>
          <cell r="T90">
            <v>94.474586794596135</v>
          </cell>
          <cell r="U90">
            <v>94.458891778355664</v>
          </cell>
          <cell r="V90">
            <v>52.551149950039999</v>
          </cell>
          <cell r="W90">
            <v>66.647580517282847</v>
          </cell>
          <cell r="X90">
            <v>25.85475962595546</v>
          </cell>
          <cell r="Y90">
            <v>101.57384987893462</v>
          </cell>
          <cell r="Z90">
            <v>100.40160642570282</v>
          </cell>
          <cell r="AA90">
            <v>90.996720298443236</v>
          </cell>
          <cell r="AB90">
            <v>90.258449304174945</v>
          </cell>
          <cell r="AC90">
            <v>82.283795558601966</v>
          </cell>
          <cell r="AD90">
            <v>85.863048280214585</v>
          </cell>
          <cell r="AE90">
            <v>91.932722328532577</v>
          </cell>
          <cell r="AF90">
            <v>91.421709121235196</v>
          </cell>
          <cell r="AG90">
            <v>83.449323450831685</v>
          </cell>
          <cell r="AH90">
            <v>87.367601686267989</v>
          </cell>
          <cell r="AI90">
            <v>89.472616632860053</v>
          </cell>
          <cell r="AJ90">
            <v>74.229082434283725</v>
          </cell>
          <cell r="AK90">
            <v>92.461005199306754</v>
          </cell>
          <cell r="AL90">
            <v>91.349341906962721</v>
          </cell>
          <cell r="AM90">
            <v>89.982953975734475</v>
          </cell>
          <cell r="AN90">
            <v>0</v>
          </cell>
          <cell r="AO90">
            <v>72.969187675070017</v>
          </cell>
          <cell r="AP90">
            <v>0</v>
          </cell>
          <cell r="AQ90">
            <v>0</v>
          </cell>
          <cell r="AR90">
            <v>87.248995983935757</v>
          </cell>
          <cell r="AS90">
            <v>87.56137479541735</v>
          </cell>
          <cell r="AT90">
            <v>53.079663404295161</v>
          </cell>
          <cell r="AU90">
            <v>76.042347622508117</v>
          </cell>
          <cell r="AV90">
            <v>66.512345679012356</v>
          </cell>
          <cell r="AW90">
            <v>92.870183530316126</v>
          </cell>
          <cell r="AX90">
            <v>92.95633929463483</v>
          </cell>
          <cell r="AY90">
            <v>0</v>
          </cell>
          <cell r="AZ90">
            <v>73.326427450769813</v>
          </cell>
          <cell r="BA90">
            <v>57.525892943567904</v>
          </cell>
          <cell r="BB90">
            <v>57.531349706908067</v>
          </cell>
          <cell r="BC90">
            <v>84.3469591226321</v>
          </cell>
          <cell r="BD90">
            <v>85.756972111553779</v>
          </cell>
          <cell r="BE90">
            <v>91.589472571609733</v>
          </cell>
          <cell r="BF90">
            <v>56.100486439661488</v>
          </cell>
          <cell r="BG90">
            <v>0</v>
          </cell>
          <cell r="BH90">
            <v>59.287518830092324</v>
          </cell>
        </row>
        <row r="91">
          <cell r="C91">
            <v>69.451385733757391</v>
          </cell>
          <cell r="D91">
            <v>0</v>
          </cell>
          <cell r="E91">
            <v>90.391105816954536</v>
          </cell>
          <cell r="F91">
            <v>90.392195506503754</v>
          </cell>
          <cell r="G91">
            <v>63.010302303273633</v>
          </cell>
          <cell r="H91">
            <v>81.401027727224076</v>
          </cell>
          <cell r="I91">
            <v>84.550224234240559</v>
          </cell>
          <cell r="J91">
            <v>78.057863131787713</v>
          </cell>
          <cell r="K91">
            <v>90.68136272545091</v>
          </cell>
          <cell r="L91">
            <v>91.883767535070149</v>
          </cell>
          <cell r="M91">
            <v>77.656385213077357</v>
          </cell>
          <cell r="N91">
            <v>75.54222189578077</v>
          </cell>
          <cell r="O91">
            <v>0</v>
          </cell>
          <cell r="P91">
            <v>93.922431027588942</v>
          </cell>
          <cell r="Q91">
            <v>93.096213407932865</v>
          </cell>
          <cell r="R91">
            <v>92.528053868841454</v>
          </cell>
          <cell r="S91">
            <v>92.168674698795186</v>
          </cell>
          <cell r="T91">
            <v>94.380017208989401</v>
          </cell>
          <cell r="U91">
            <v>94.408881776355273</v>
          </cell>
          <cell r="V91">
            <v>52.929215777018712</v>
          </cell>
          <cell r="W91">
            <v>67.345020226016644</v>
          </cell>
          <cell r="X91">
            <v>26.480278004002766</v>
          </cell>
          <cell r="Y91">
            <v>102.05811138014529</v>
          </cell>
          <cell r="Z91">
            <v>100.80321285140563</v>
          </cell>
          <cell r="AA91">
            <v>91.396704428919563</v>
          </cell>
          <cell r="AB91">
            <v>90.656063618290261</v>
          </cell>
          <cell r="AC91">
            <v>82.898442700655778</v>
          </cell>
          <cell r="AD91">
            <v>86.411065530661631</v>
          </cell>
          <cell r="AE91">
            <v>92.567227313928896</v>
          </cell>
          <cell r="AF91">
            <v>92.047738377514847</v>
          </cell>
          <cell r="AG91">
            <v>86.738343531845217</v>
          </cell>
          <cell r="AH91">
            <v>87.680892102956747</v>
          </cell>
          <cell r="AI91">
            <v>89.929006085192711</v>
          </cell>
          <cell r="AJ91">
            <v>74.536269182467066</v>
          </cell>
          <cell r="AK91">
            <v>92.027729636048534</v>
          </cell>
          <cell r="AL91">
            <v>91.088114136441263</v>
          </cell>
          <cell r="AM91">
            <v>89.822520806176669</v>
          </cell>
          <cell r="AN91">
            <v>0</v>
          </cell>
          <cell r="AO91">
            <v>73.80952380952381</v>
          </cell>
          <cell r="AP91">
            <v>0</v>
          </cell>
          <cell r="AQ91">
            <v>0</v>
          </cell>
          <cell r="AR91">
            <v>87.449799196787154</v>
          </cell>
          <cell r="AS91">
            <v>87.72504091653029</v>
          </cell>
          <cell r="AT91">
            <v>53.594533282113908</v>
          </cell>
          <cell r="AU91">
            <v>76.372959039710381</v>
          </cell>
          <cell r="AV91">
            <v>67.438271604938279</v>
          </cell>
          <cell r="AW91">
            <v>93.405079914160353</v>
          </cell>
          <cell r="AX91">
            <v>93.495853731641517</v>
          </cell>
          <cell r="AY91">
            <v>0</v>
          </cell>
          <cell r="AZ91">
            <v>73.537957095427657</v>
          </cell>
          <cell r="BA91">
            <v>57.312941631981417</v>
          </cell>
          <cell r="BB91">
            <v>57.323588335683006</v>
          </cell>
          <cell r="BC91">
            <v>84.945164506480566</v>
          </cell>
          <cell r="BD91">
            <v>86.25498007968126</v>
          </cell>
          <cell r="BE91">
            <v>92.512419405982413</v>
          </cell>
          <cell r="BF91">
            <v>56.820150596388352</v>
          </cell>
          <cell r="BG91">
            <v>0</v>
          </cell>
          <cell r="BH91">
            <v>60.556271733056299</v>
          </cell>
        </row>
        <row r="92">
          <cell r="C92">
            <v>68.940254429804625</v>
          </cell>
          <cell r="D92">
            <v>0</v>
          </cell>
          <cell r="E92">
            <v>89.547349612864807</v>
          </cell>
          <cell r="F92">
            <v>90.865195112337389</v>
          </cell>
          <cell r="G92">
            <v>63.344142331583264</v>
          </cell>
          <cell r="H92">
            <v>82.32130392891554</v>
          </cell>
          <cell r="I92">
            <v>84.634770843760748</v>
          </cell>
          <cell r="J92">
            <v>78.430433248904549</v>
          </cell>
          <cell r="K92">
            <v>90.480961923847687</v>
          </cell>
          <cell r="L92">
            <v>91.583166332665343</v>
          </cell>
          <cell r="M92">
            <v>78.913607961618965</v>
          </cell>
          <cell r="N92">
            <v>75.985043928208597</v>
          </cell>
          <cell r="O92">
            <v>0</v>
          </cell>
          <cell r="P92">
            <v>93.722510995601766</v>
          </cell>
          <cell r="Q92">
            <v>92.846438205614945</v>
          </cell>
          <cell r="R92">
            <v>93.089395565682892</v>
          </cell>
          <cell r="S92">
            <v>92.670682730923687</v>
          </cell>
          <cell r="T92">
            <v>93.647227695692365</v>
          </cell>
          <cell r="U92">
            <v>93.698739747949588</v>
          </cell>
          <cell r="V92">
            <v>54.063413257954821</v>
          </cell>
          <cell r="W92">
            <v>68.268806725264994</v>
          </cell>
          <cell r="X92">
            <v>26.584531067010648</v>
          </cell>
          <cell r="Y92">
            <v>101.81598062953996</v>
          </cell>
          <cell r="Z92">
            <v>100.30120481927712</v>
          </cell>
          <cell r="AA92">
            <v>91.863352581141953</v>
          </cell>
          <cell r="AB92">
            <v>90.159045725646138</v>
          </cell>
          <cell r="AC92">
            <v>84.489144091541533</v>
          </cell>
          <cell r="AD92">
            <v>87.037972020616394</v>
          </cell>
          <cell r="AE92">
            <v>92.889515560479396</v>
          </cell>
          <cell r="AF92">
            <v>92.326720272664247</v>
          </cell>
          <cell r="AG92">
            <v>87.732698440058627</v>
          </cell>
          <cell r="AH92">
            <v>88.43885278849406</v>
          </cell>
          <cell r="AI92">
            <v>91.612576064908723</v>
          </cell>
          <cell r="AJ92">
            <v>74.951657448481313</v>
          </cell>
          <cell r="AK92">
            <v>92.201039861351802</v>
          </cell>
          <cell r="AL92">
            <v>90.977594695066813</v>
          </cell>
          <cell r="AM92">
            <v>89.962899829539751</v>
          </cell>
          <cell r="AN92">
            <v>55.328474342558856</v>
          </cell>
          <cell r="AO92">
            <v>74.159663865546207</v>
          </cell>
          <cell r="AP92">
            <v>0</v>
          </cell>
          <cell r="AQ92">
            <v>0</v>
          </cell>
          <cell r="AR92">
            <v>87.449799196787154</v>
          </cell>
          <cell r="AS92">
            <v>87.72504091653029</v>
          </cell>
          <cell r="AT92">
            <v>53.867862805843345</v>
          </cell>
          <cell r="AU92">
            <v>77.563186946019172</v>
          </cell>
          <cell r="AV92">
            <v>68.518518518518519</v>
          </cell>
          <cell r="AW92">
            <v>92.956663783991559</v>
          </cell>
          <cell r="AX92">
            <v>93.066240383654701</v>
          </cell>
          <cell r="AY92">
            <v>0</v>
          </cell>
          <cell r="AZ92">
            <v>73.904296750916956</v>
          </cell>
          <cell r="BA92">
            <v>57.642048204433259</v>
          </cell>
          <cell r="BB92">
            <v>57.653780514951393</v>
          </cell>
          <cell r="BC92">
            <v>84.845463609172484</v>
          </cell>
          <cell r="BD92">
            <v>86.25498007968126</v>
          </cell>
          <cell r="BE92">
            <v>92.998203149772678</v>
          </cell>
          <cell r="BF92">
            <v>57.073365762644102</v>
          </cell>
          <cell r="BG92">
            <v>0</v>
          </cell>
          <cell r="BH92">
            <v>61.240557603639836</v>
          </cell>
        </row>
        <row r="93">
          <cell r="C93">
            <v>70.604270786006353</v>
          </cell>
          <cell r="D93">
            <v>0</v>
          </cell>
          <cell r="E93">
            <v>90.490371252729801</v>
          </cell>
          <cell r="F93">
            <v>90.313362238864798</v>
          </cell>
          <cell r="G93">
            <v>63.521522666625117</v>
          </cell>
          <cell r="H93">
            <v>83.084444920244096</v>
          </cell>
          <cell r="I93">
            <v>84.550135529601064</v>
          </cell>
          <cell r="J93">
            <v>78.581051291678634</v>
          </cell>
          <cell r="K93">
            <v>90.581162324649313</v>
          </cell>
          <cell r="L93">
            <v>91.783567134268523</v>
          </cell>
          <cell r="M93">
            <v>78.985862142569616</v>
          </cell>
          <cell r="N93">
            <v>76.144515778498956</v>
          </cell>
          <cell r="O93">
            <v>0</v>
          </cell>
          <cell r="P93">
            <v>93.692522990803667</v>
          </cell>
          <cell r="Q93">
            <v>92.78649215705866</v>
          </cell>
          <cell r="R93">
            <v>92.808730003662419</v>
          </cell>
          <cell r="S93">
            <v>92.369477911646598</v>
          </cell>
          <cell r="T93">
            <v>92.767393157530137</v>
          </cell>
          <cell r="U93">
            <v>92.648529705941186</v>
          </cell>
          <cell r="V93">
            <v>54.81954491191221</v>
          </cell>
          <cell r="W93">
            <v>68.6175265796319</v>
          </cell>
          <cell r="X93">
            <v>27.105796382050073</v>
          </cell>
          <cell r="Y93">
            <v>102.30024213075062</v>
          </cell>
          <cell r="Z93">
            <v>100.40160642570282</v>
          </cell>
          <cell r="AA93">
            <v>91.996680624634081</v>
          </cell>
          <cell r="AB93">
            <v>90.159045725646138</v>
          </cell>
          <cell r="AC93">
            <v>85.017286103479009</v>
          </cell>
          <cell r="AD93">
            <v>86.881245398127703</v>
          </cell>
          <cell r="AE93">
            <v>92.486655252291257</v>
          </cell>
          <cell r="AF93">
            <v>91.923719597643156</v>
          </cell>
          <cell r="AG93">
            <v>87.8856761182453</v>
          </cell>
          <cell r="AH93">
            <v>88.358003648703416</v>
          </cell>
          <cell r="AI93">
            <v>91.906693711967563</v>
          </cell>
          <cell r="AJ93">
            <v>75.384497209950581</v>
          </cell>
          <cell r="AK93">
            <v>92.720970537261692</v>
          </cell>
          <cell r="AL93">
            <v>91.098161358384417</v>
          </cell>
          <cell r="AM93">
            <v>90.133360072194918</v>
          </cell>
          <cell r="AN93">
            <v>56.298630946518266</v>
          </cell>
          <cell r="AO93">
            <v>74.579831932773104</v>
          </cell>
          <cell r="AP93">
            <v>0</v>
          </cell>
          <cell r="AQ93">
            <v>0</v>
          </cell>
          <cell r="AR93">
            <v>87.248995983935757</v>
          </cell>
          <cell r="AS93">
            <v>87.397708674304425</v>
          </cell>
          <cell r="AT93">
            <v>54.061789481798314</v>
          </cell>
          <cell r="AU93">
            <v>77.959933017914508</v>
          </cell>
          <cell r="AV93">
            <v>68.981481481481495</v>
          </cell>
          <cell r="AW93">
            <v>92.757011840321155</v>
          </cell>
          <cell r="AX93">
            <v>92.886402237985806</v>
          </cell>
          <cell r="AY93">
            <v>0</v>
          </cell>
          <cell r="AZ93">
            <v>74.024659322959891</v>
          </cell>
          <cell r="BA93">
            <v>57.506533733423673</v>
          </cell>
          <cell r="BB93">
            <v>57.512799584477257</v>
          </cell>
          <cell r="BC93">
            <v>85.443668993020935</v>
          </cell>
          <cell r="BD93">
            <v>86.752988047808756</v>
          </cell>
          <cell r="BE93">
            <v>92.626995032237531</v>
          </cell>
          <cell r="BF93">
            <v>57.653095222229624</v>
          </cell>
          <cell r="BG93">
            <v>0</v>
          </cell>
          <cell r="BH93">
            <v>62.195910302256664</v>
          </cell>
        </row>
        <row r="94">
          <cell r="C94">
            <v>71.899136756019985</v>
          </cell>
          <cell r="D94">
            <v>0</v>
          </cell>
          <cell r="E94">
            <v>90.401032360532056</v>
          </cell>
          <cell r="F94">
            <v>90.46117461568781</v>
          </cell>
          <cell r="G94">
            <v>63.686662200628966</v>
          </cell>
          <cell r="H94">
            <v>83.970463547800023</v>
          </cell>
          <cell r="I94">
            <v>84.550135529601064</v>
          </cell>
          <cell r="J94">
            <v>78.430433248904549</v>
          </cell>
          <cell r="K94">
            <v>90.981963927855716</v>
          </cell>
          <cell r="L94">
            <v>92.184368737474955</v>
          </cell>
          <cell r="M94">
            <v>79.956476640006926</v>
          </cell>
          <cell r="N94">
            <v>76.646592553833031</v>
          </cell>
          <cell r="O94">
            <v>0</v>
          </cell>
          <cell r="P94">
            <v>93.632546981207511</v>
          </cell>
          <cell r="Q94">
            <v>92.756519132780497</v>
          </cell>
          <cell r="R94">
            <v>92.71517129205543</v>
          </cell>
          <cell r="S94">
            <v>92.369477911646598</v>
          </cell>
          <cell r="T94">
            <v>94.58137436339716</v>
          </cell>
          <cell r="U94">
            <v>94.628925785157023</v>
          </cell>
          <cell r="V94">
            <v>55.197610738890923</v>
          </cell>
          <cell r="W94">
            <v>69.284373022402619</v>
          </cell>
          <cell r="X94">
            <v>28.148327012128927</v>
          </cell>
          <cell r="Y94">
            <v>102.54237288135594</v>
          </cell>
          <cell r="Z94">
            <v>100.60240963855422</v>
          </cell>
          <cell r="AA94">
            <v>91.73002453764984</v>
          </cell>
          <cell r="AB94">
            <v>90.556660039761425</v>
          </cell>
          <cell r="AC94">
            <v>86.661699890237827</v>
          </cell>
          <cell r="AD94">
            <v>86.960134637635434</v>
          </cell>
          <cell r="AE94">
            <v>93.513949038171006</v>
          </cell>
          <cell r="AF94">
            <v>92.929973854249752</v>
          </cell>
          <cell r="AG94">
            <v>87.732698440058627</v>
          </cell>
          <cell r="AH94">
            <v>89.095752049293068</v>
          </cell>
          <cell r="AI94">
            <v>91.947261663286</v>
          </cell>
          <cell r="AJ94">
            <v>75.898215781115582</v>
          </cell>
          <cell r="AK94">
            <v>93.327556325823224</v>
          </cell>
          <cell r="AL94">
            <v>91.56033356776851</v>
          </cell>
          <cell r="AM94">
            <v>90.524415922992077</v>
          </cell>
          <cell r="AN94">
            <v>56.74677435240816</v>
          </cell>
          <cell r="AO94">
            <v>74.369747899159648</v>
          </cell>
          <cell r="AP94">
            <v>0</v>
          </cell>
          <cell r="AQ94">
            <v>0</v>
          </cell>
          <cell r="AR94">
            <v>87.55020080321286</v>
          </cell>
          <cell r="AS94">
            <v>87.643207855973799</v>
          </cell>
          <cell r="AT94">
            <v>54.494281453281069</v>
          </cell>
          <cell r="AU94">
            <v>78.224430399178047</v>
          </cell>
          <cell r="AV94">
            <v>69.290123456790127</v>
          </cell>
          <cell r="AW94">
            <v>92.737794006171072</v>
          </cell>
          <cell r="AX94">
            <v>92.836447197522233</v>
          </cell>
          <cell r="AY94">
            <v>0</v>
          </cell>
          <cell r="AZ94">
            <v>74.50961433501503</v>
          </cell>
          <cell r="BA94">
            <v>57.758203465298621</v>
          </cell>
          <cell r="BB94">
            <v>57.772501298508558</v>
          </cell>
          <cell r="BC94">
            <v>85.842472582253237</v>
          </cell>
          <cell r="BD94">
            <v>87.151394422310759</v>
          </cell>
          <cell r="BE94">
            <v>92.498890180741938</v>
          </cell>
          <cell r="BF94">
            <v>57.999600186579606</v>
          </cell>
          <cell r="BG94">
            <v>0</v>
          </cell>
          <cell r="BH94">
            <v>62.307862940800675</v>
          </cell>
        </row>
        <row r="95">
          <cell r="C95">
            <v>71.904815992730576</v>
          </cell>
          <cell r="D95">
            <v>0</v>
          </cell>
          <cell r="E95">
            <v>90.252134206869172</v>
          </cell>
          <cell r="F95">
            <v>90.293653921955055</v>
          </cell>
          <cell r="G95">
            <v>63.973319504937486</v>
          </cell>
          <cell r="H95">
            <v>84.710191628305324</v>
          </cell>
          <cell r="I95">
            <v>84.296484612960583</v>
          </cell>
          <cell r="J95">
            <v>78.699960272816043</v>
          </cell>
          <cell r="K95">
            <v>90.881763527054119</v>
          </cell>
          <cell r="L95">
            <v>91.983967935871746</v>
          </cell>
          <cell r="M95">
            <v>79.120736613677522</v>
          </cell>
          <cell r="N95">
            <v>76.670821259538428</v>
          </cell>
          <cell r="O95">
            <v>0</v>
          </cell>
          <cell r="P95">
            <v>93.582566973210717</v>
          </cell>
          <cell r="Q95">
            <v>92.706564092316924</v>
          </cell>
          <cell r="R95">
            <v>92.528053868841454</v>
          </cell>
          <cell r="S95">
            <v>92.068273092369495</v>
          </cell>
          <cell r="T95">
            <v>94.582662042998521</v>
          </cell>
          <cell r="U95">
            <v>94.658931786357272</v>
          </cell>
          <cell r="V95">
            <v>55.953742392848312</v>
          </cell>
          <cell r="W95">
            <v>69.596378547746468</v>
          </cell>
          <cell r="X95">
            <v>28.669592327168345</v>
          </cell>
          <cell r="Y95">
            <v>102.30024213075062</v>
          </cell>
          <cell r="Z95">
            <v>100.30120481927712</v>
          </cell>
          <cell r="AA95">
            <v>91.73002453764984</v>
          </cell>
          <cell r="AB95">
            <v>90.954274353876741</v>
          </cell>
          <cell r="AC95">
            <v>85.693133781447386</v>
          </cell>
          <cell r="AD95">
            <v>86.881245398127703</v>
          </cell>
          <cell r="AE95">
            <v>94.480813777822533</v>
          </cell>
          <cell r="AF95">
            <v>94.038869545884836</v>
          </cell>
          <cell r="AG95">
            <v>87.350254244591909</v>
          </cell>
          <cell r="AH95">
            <v>90.99570683437328</v>
          </cell>
          <cell r="AI95">
            <v>92.789046653144013</v>
          </cell>
          <cell r="AJ95">
            <v>76.415415667332738</v>
          </cell>
          <cell r="AK95">
            <v>93.327556325823224</v>
          </cell>
          <cell r="AL95">
            <v>91.40962523862153</v>
          </cell>
          <cell r="AM95">
            <v>90.313847387947447</v>
          </cell>
          <cell r="AN95">
            <v>57.534718802324434</v>
          </cell>
          <cell r="AO95">
            <v>74.579831932773104</v>
          </cell>
          <cell r="AP95">
            <v>0</v>
          </cell>
          <cell r="AQ95">
            <v>0</v>
          </cell>
          <cell r="AR95">
            <v>87.851405622489963</v>
          </cell>
          <cell r="AS95">
            <v>87.970540098199663</v>
          </cell>
          <cell r="AT95">
            <v>54.99017975851698</v>
          </cell>
          <cell r="AU95">
            <v>79.414658305486839</v>
          </cell>
          <cell r="AV95">
            <v>69.598765432098773</v>
          </cell>
          <cell r="AW95">
            <v>93.057023584553136</v>
          </cell>
          <cell r="AX95">
            <v>93.156159456489149</v>
          </cell>
          <cell r="AY95">
            <v>0</v>
          </cell>
          <cell r="AZ95">
            <v>75.00182927043501</v>
          </cell>
          <cell r="BA95">
            <v>59.268221856548251</v>
          </cell>
          <cell r="BB95">
            <v>59.275061215404023</v>
          </cell>
          <cell r="BC95">
            <v>85.6430707876371</v>
          </cell>
          <cell r="BD95">
            <v>86.952191235059757</v>
          </cell>
          <cell r="BE95">
            <v>91.564528062572634</v>
          </cell>
          <cell r="BF95">
            <v>58.192843339774768</v>
          </cell>
          <cell r="BG95">
            <v>0</v>
          </cell>
          <cell r="BH95">
            <v>62.189478001213175</v>
          </cell>
        </row>
        <row r="96">
          <cell r="C96">
            <v>72.131985461154017</v>
          </cell>
          <cell r="D96">
            <v>0</v>
          </cell>
          <cell r="E96">
            <v>89.656541592217593</v>
          </cell>
          <cell r="F96">
            <v>89.761529365392207</v>
          </cell>
          <cell r="G96">
            <v>64.203669124471148</v>
          </cell>
          <cell r="H96">
            <v>84.599860828605074</v>
          </cell>
          <cell r="I96">
            <v>83.622118679267743</v>
          </cell>
          <cell r="J96">
            <v>78.921912347158795</v>
          </cell>
          <cell r="K96">
            <v>90.581162324649313</v>
          </cell>
          <cell r="L96">
            <v>91.783567134268523</v>
          </cell>
          <cell r="M96">
            <v>76.526811517548637</v>
          </cell>
          <cell r="N96">
            <v>76.547626266885359</v>
          </cell>
          <cell r="O96">
            <v>0</v>
          </cell>
          <cell r="P96">
            <v>93.142742902838876</v>
          </cell>
          <cell r="Q96">
            <v>92.236986711959219</v>
          </cell>
          <cell r="R96">
            <v>92.060270883607004</v>
          </cell>
          <cell r="S96">
            <v>91.566265060240966</v>
          </cell>
          <cell r="T96">
            <v>94.329059035617817</v>
          </cell>
          <cell r="U96">
            <v>94.448889777955586</v>
          </cell>
          <cell r="V96">
            <v>55.953742392848312</v>
          </cell>
          <cell r="W96">
            <v>69.682025233239003</v>
          </cell>
          <cell r="X96">
            <v>28.878098453184119</v>
          </cell>
          <cell r="Y96">
            <v>101.45278450363196</v>
          </cell>
          <cell r="Z96">
            <v>100.20080321285141</v>
          </cell>
          <cell r="AA96">
            <v>91.396704428919563</v>
          </cell>
          <cell r="AB96">
            <v>90.556660039761425</v>
          </cell>
          <cell r="AC96">
            <v>84.772732710262375</v>
          </cell>
          <cell r="AD96">
            <v>86.646681392658039</v>
          </cell>
          <cell r="AE96">
            <v>94.007452915701478</v>
          </cell>
          <cell r="AF96">
            <v>93.69553429781206</v>
          </cell>
          <cell r="AG96">
            <v>86.355899336378528</v>
          </cell>
          <cell r="AH96">
            <v>90.712734845106013</v>
          </cell>
          <cell r="AI96">
            <v>90.02028397565924</v>
          </cell>
          <cell r="AJ96">
            <v>77.284003772847115</v>
          </cell>
          <cell r="AK96">
            <v>93.154246100519927</v>
          </cell>
          <cell r="AL96">
            <v>91.037878026725608</v>
          </cell>
          <cell r="AM96">
            <v>89.982953975734475</v>
          </cell>
          <cell r="AN96">
            <v>57.352506648281285</v>
          </cell>
          <cell r="AO96">
            <v>74.85994397759103</v>
          </cell>
          <cell r="AP96">
            <v>0</v>
          </cell>
          <cell r="AQ96">
            <v>0</v>
          </cell>
          <cell r="AR96">
            <v>88.052208835341375</v>
          </cell>
          <cell r="AS96">
            <v>88.134206219312603</v>
          </cell>
          <cell r="AT96">
            <v>55.446599609993399</v>
          </cell>
          <cell r="AU96">
            <v>79.282409614855069</v>
          </cell>
          <cell r="AV96">
            <v>69.598765432098773</v>
          </cell>
          <cell r="AW96">
            <v>92.661990327023489</v>
          </cell>
          <cell r="AX96">
            <v>92.746528124687771</v>
          </cell>
          <cell r="AY96">
            <v>0</v>
          </cell>
          <cell r="AZ96">
            <v>75.202127851571504</v>
          </cell>
          <cell r="BA96">
            <v>59.761881715226018</v>
          </cell>
          <cell r="BB96">
            <v>59.768494472063502</v>
          </cell>
          <cell r="BC96">
            <v>85.543369890329018</v>
          </cell>
          <cell r="BD96">
            <v>86.952191235059757</v>
          </cell>
          <cell r="BE96">
            <v>89.810802240777903</v>
          </cell>
          <cell r="BF96">
            <v>58.299460251882465</v>
          </cell>
          <cell r="BG96">
            <v>0</v>
          </cell>
          <cell r="BH96">
            <v>61.716837968403972</v>
          </cell>
        </row>
        <row r="97">
          <cell r="C97">
            <v>72.256928668786912</v>
          </cell>
          <cell r="D97">
            <v>0</v>
          </cell>
          <cell r="E97">
            <v>89.527496525709751</v>
          </cell>
          <cell r="F97">
            <v>89.564446196294838</v>
          </cell>
          <cell r="G97">
            <v>64.3834976197206</v>
          </cell>
          <cell r="H97">
            <v>83.585954394604428</v>
          </cell>
          <cell r="I97">
            <v>83.454877169576875</v>
          </cell>
          <cell r="J97">
            <v>79.270712025161899</v>
          </cell>
          <cell r="K97">
            <v>90.280561122244478</v>
          </cell>
          <cell r="L97">
            <v>91.38276553106212</v>
          </cell>
          <cell r="M97">
            <v>75.452632694082098</v>
          </cell>
          <cell r="N97">
            <v>76.771692189486103</v>
          </cell>
          <cell r="O97">
            <v>0</v>
          </cell>
          <cell r="P97">
            <v>92.912834866053572</v>
          </cell>
          <cell r="Q97">
            <v>91.987211509641313</v>
          </cell>
          <cell r="R97">
            <v>92.434505730034957</v>
          </cell>
          <cell r="S97">
            <v>91.867469879518083</v>
          </cell>
          <cell r="T97">
            <v>93.889551029045663</v>
          </cell>
          <cell r="U97">
            <v>94.168833766753352</v>
          </cell>
          <cell r="V97">
            <v>55.575676565869614</v>
          </cell>
          <cell r="W97">
            <v>69.65755303033589</v>
          </cell>
          <cell r="X97">
            <v>29.190857642207774</v>
          </cell>
          <cell r="Y97">
            <v>100.12106537530268</v>
          </cell>
          <cell r="Z97">
            <v>99.497991967871485</v>
          </cell>
          <cell r="AA97">
            <v>91.263376385427463</v>
          </cell>
          <cell r="AB97">
            <v>90.457256461232603</v>
          </cell>
          <cell r="AC97">
            <v>81.886641671141177</v>
          </cell>
          <cell r="AD97">
            <v>86.646681392658039</v>
          </cell>
          <cell r="AE97">
            <v>93.564306576694534</v>
          </cell>
          <cell r="AF97">
            <v>93.24982923273943</v>
          </cell>
          <cell r="AG97">
            <v>85.514522106351791</v>
          </cell>
          <cell r="AH97">
            <v>90.834008554791964</v>
          </cell>
          <cell r="AI97">
            <v>90.182555780933072</v>
          </cell>
          <cell r="AJ97">
            <v>77.819250347092733</v>
          </cell>
          <cell r="AK97">
            <v>93.587521663778148</v>
          </cell>
          <cell r="AL97">
            <v>90.334572490706307</v>
          </cell>
          <cell r="AM97">
            <v>89.331194224405891</v>
          </cell>
          <cell r="AN97">
            <v>57.214616369545958</v>
          </cell>
          <cell r="AO97">
            <v>75.280112044817912</v>
          </cell>
          <cell r="AP97">
            <v>0</v>
          </cell>
          <cell r="AQ97">
            <v>0</v>
          </cell>
          <cell r="AR97">
            <v>88.052208835341375</v>
          </cell>
          <cell r="AS97">
            <v>88.052373158756126</v>
          </cell>
          <cell r="AT97">
            <v>55.829184496313665</v>
          </cell>
          <cell r="AU97">
            <v>79.414658305486839</v>
          </cell>
          <cell r="AV97">
            <v>69.444444444444443</v>
          </cell>
          <cell r="AW97">
            <v>92.186882760535113</v>
          </cell>
          <cell r="AX97">
            <v>92.276950744330094</v>
          </cell>
          <cell r="AY97">
            <v>0</v>
          </cell>
          <cell r="AZ97">
            <v>75.453217753855299</v>
          </cell>
          <cell r="BA97">
            <v>59.510211983351077</v>
          </cell>
          <cell r="BB97">
            <v>59.523632855976849</v>
          </cell>
          <cell r="BC97">
            <v>85.244267198404785</v>
          </cell>
          <cell r="BD97">
            <v>86.752988047808756</v>
          </cell>
          <cell r="BE97">
            <v>88.88193637036251</v>
          </cell>
          <cell r="BF97">
            <v>58.845871926434334</v>
          </cell>
          <cell r="BG97">
            <v>0</v>
          </cell>
          <cell r="BH97">
            <v>61.297163470218798</v>
          </cell>
        </row>
        <row r="98">
          <cell r="C98">
            <v>72.114947751022257</v>
          </cell>
          <cell r="D98">
            <v>0</v>
          </cell>
          <cell r="E98">
            <v>87.849910661107813</v>
          </cell>
          <cell r="F98">
            <v>89.653133622388651</v>
          </cell>
          <cell r="G98">
            <v>64.692410925916448</v>
          </cell>
          <cell r="H98">
            <v>82.950701209720577</v>
          </cell>
          <cell r="I98">
            <v>84.205972616434252</v>
          </cell>
          <cell r="J98">
            <v>79.738397970074899</v>
          </cell>
          <cell r="K98">
            <v>89.979959919839686</v>
          </cell>
          <cell r="L98">
            <v>90.981963927855716</v>
          </cell>
          <cell r="M98">
            <v>75.664578291537353</v>
          </cell>
          <cell r="N98">
            <v>77.314788875730486</v>
          </cell>
          <cell r="O98">
            <v>0</v>
          </cell>
          <cell r="P98">
            <v>92.532986805277872</v>
          </cell>
          <cell r="Q98">
            <v>91.58757118593266</v>
          </cell>
          <cell r="R98">
            <v>91.966712172000015</v>
          </cell>
          <cell r="S98">
            <v>91.46586345381526</v>
          </cell>
          <cell r="T98">
            <v>93.438873150582651</v>
          </cell>
          <cell r="U98">
            <v>93.658731746349261</v>
          </cell>
          <cell r="V98">
            <v>55.953742392848312</v>
          </cell>
          <cell r="W98">
            <v>69.608608624529651</v>
          </cell>
          <cell r="X98">
            <v>29.086604579199886</v>
          </cell>
          <cell r="Y98">
            <v>98.547215496368054</v>
          </cell>
          <cell r="Z98">
            <v>98.694779116465867</v>
          </cell>
          <cell r="AA98">
            <v>91.13004834193535</v>
          </cell>
          <cell r="AB98">
            <v>88.966202783300204</v>
          </cell>
          <cell r="AC98">
            <v>81.498765967655444</v>
          </cell>
          <cell r="AD98">
            <v>86.725570632165784</v>
          </cell>
          <cell r="AE98">
            <v>95.578608117635213</v>
          </cell>
          <cell r="AF98">
            <v>95.295515385149329</v>
          </cell>
          <cell r="AG98">
            <v>85.438033267258476</v>
          </cell>
          <cell r="AH98">
            <v>88.78246163260431</v>
          </cell>
          <cell r="AI98">
            <v>88.194726166328593</v>
          </cell>
          <cell r="AJ98">
            <v>77.999593696843263</v>
          </cell>
          <cell r="AK98">
            <v>92.894280762564989</v>
          </cell>
          <cell r="AL98">
            <v>90.374761378478851</v>
          </cell>
          <cell r="AM98">
            <v>89.56181690564523</v>
          </cell>
          <cell r="AN98">
            <v>57.352506648281285</v>
          </cell>
          <cell r="AO98">
            <v>75.350140056022411</v>
          </cell>
          <cell r="AP98">
            <v>0</v>
          </cell>
          <cell r="AQ98">
            <v>0</v>
          </cell>
          <cell r="AR98">
            <v>88.353413654618478</v>
          </cell>
          <cell r="AS98">
            <v>88.461538461538453</v>
          </cell>
          <cell r="AT98">
            <v>57.152333828327016</v>
          </cell>
          <cell r="AU98">
            <v>79.679155686750391</v>
          </cell>
          <cell r="AV98">
            <v>69.907407407407405</v>
          </cell>
          <cell r="AW98">
            <v>91.050895230774159</v>
          </cell>
          <cell r="AX98">
            <v>91.108002797482257</v>
          </cell>
          <cell r="AY98">
            <v>0</v>
          </cell>
          <cell r="AZ98">
            <v>75.308962924021756</v>
          </cell>
          <cell r="BA98">
            <v>59.68444487464911</v>
          </cell>
          <cell r="BB98">
            <v>59.694293982340284</v>
          </cell>
          <cell r="BC98">
            <v>84.646061814556333</v>
          </cell>
          <cell r="BD98">
            <v>86.25498007968126</v>
          </cell>
          <cell r="BE98">
            <v>89.268787654581942</v>
          </cell>
          <cell r="BF98">
            <v>59.30565735989871</v>
          </cell>
          <cell r="BG98">
            <v>0</v>
          </cell>
          <cell r="BH98">
            <v>61.493314393323551</v>
          </cell>
        </row>
        <row r="99">
          <cell r="C99">
            <v>73.211040436165376</v>
          </cell>
          <cell r="D99">
            <v>0</v>
          </cell>
          <cell r="E99">
            <v>89.87492555092318</v>
          </cell>
          <cell r="F99">
            <v>89.958612534489561</v>
          </cell>
          <cell r="G99">
            <v>65.048284396094516</v>
          </cell>
          <cell r="H99">
            <v>81.870559897227281</v>
          </cell>
          <cell r="I99">
            <v>84.205972616434252</v>
          </cell>
          <cell r="J99">
            <v>80.404276907330726</v>
          </cell>
          <cell r="K99">
            <v>91.082164328657328</v>
          </cell>
          <cell r="L99">
            <v>91.883767535070149</v>
          </cell>
          <cell r="M99">
            <v>75.895791670579484</v>
          </cell>
          <cell r="N99">
            <v>77.675195592952491</v>
          </cell>
          <cell r="O99">
            <v>0</v>
          </cell>
          <cell r="P99">
            <v>92.882846861255501</v>
          </cell>
          <cell r="Q99">
            <v>91.977220501548601</v>
          </cell>
          <cell r="R99">
            <v>92.528053868841454</v>
          </cell>
          <cell r="S99">
            <v>91.967871485943775</v>
          </cell>
          <cell r="T99">
            <v>92.585900207825503</v>
          </cell>
          <cell r="U99">
            <v>92.608521704340859</v>
          </cell>
          <cell r="V99">
            <v>55.953742392848312</v>
          </cell>
          <cell r="W99">
            <v>69.755441841948368</v>
          </cell>
          <cell r="X99">
            <v>28.982351516192008</v>
          </cell>
          <cell r="Y99">
            <v>98.184019370460049</v>
          </cell>
          <cell r="Z99">
            <v>98.795180722891573</v>
          </cell>
          <cell r="AA99">
            <v>91.330040407173513</v>
          </cell>
          <cell r="AB99">
            <v>89.165009940357862</v>
          </cell>
          <cell r="AC99">
            <v>81.361829806787739</v>
          </cell>
          <cell r="AD99">
            <v>87.35142526559379</v>
          </cell>
          <cell r="AE99">
            <v>96.605901903514962</v>
          </cell>
          <cell r="AF99">
            <v>96.323509143970625</v>
          </cell>
          <cell r="AG99">
            <v>85.591010945445134</v>
          </cell>
          <cell r="AH99">
            <v>89.661696027827588</v>
          </cell>
          <cell r="AI99">
            <v>88.914807302231253</v>
          </cell>
          <cell r="AJ99">
            <v>78.171806491439739</v>
          </cell>
          <cell r="AK99">
            <v>93.067590987868272</v>
          </cell>
          <cell r="AL99">
            <v>91.258916909474536</v>
          </cell>
          <cell r="AM99">
            <v>90.193522510779104</v>
          </cell>
          <cell r="AN99">
            <v>58.140451098197573</v>
          </cell>
          <cell r="AO99">
            <v>75.14005602240897</v>
          </cell>
          <cell r="AP99">
            <v>0</v>
          </cell>
          <cell r="AQ99">
            <v>0</v>
          </cell>
          <cell r="AR99">
            <v>89.156626506024097</v>
          </cell>
          <cell r="AS99">
            <v>89.279869067103107</v>
          </cell>
          <cell r="AT99">
            <v>58.095344574850117</v>
          </cell>
          <cell r="AU99">
            <v>79.745269722689088</v>
          </cell>
          <cell r="AV99">
            <v>70.524691358024697</v>
          </cell>
          <cell r="AW99">
            <v>91.060504147849215</v>
          </cell>
          <cell r="AX99">
            <v>91.127984813667695</v>
          </cell>
          <cell r="AY99">
            <v>0</v>
          </cell>
          <cell r="AZ99">
            <v>75.137044968149411</v>
          </cell>
          <cell r="BA99">
            <v>59.481173168134738</v>
          </cell>
          <cell r="BB99">
            <v>59.49024263560139</v>
          </cell>
          <cell r="BC99">
            <v>85.343968095712867</v>
          </cell>
          <cell r="BD99">
            <v>86.852589641434264</v>
          </cell>
          <cell r="BE99">
            <v>89.71271535778456</v>
          </cell>
          <cell r="BF99">
            <v>59.152395548743911</v>
          </cell>
          <cell r="BG99">
            <v>0</v>
          </cell>
          <cell r="BH99">
            <v>62.212786171725384</v>
          </cell>
        </row>
        <row r="100">
          <cell r="C100">
            <v>74.114039073148561</v>
          </cell>
          <cell r="D100">
            <v>0</v>
          </cell>
          <cell r="E100">
            <v>89.378598372046866</v>
          </cell>
          <cell r="F100">
            <v>89.446196294836412</v>
          </cell>
          <cell r="G100">
            <v>65.178259447116403</v>
          </cell>
          <cell r="H100">
            <v>81.903286586018638</v>
          </cell>
          <cell r="I100">
            <v>83.953352891227922</v>
          </cell>
          <cell r="J100">
            <v>80.808556086084209</v>
          </cell>
          <cell r="K100">
            <v>91.38276553106212</v>
          </cell>
          <cell r="L100">
            <v>92.284569138276552</v>
          </cell>
          <cell r="M100">
            <v>76.013806832798906</v>
          </cell>
          <cell r="N100">
            <v>78.5227741455125</v>
          </cell>
          <cell r="O100">
            <v>0</v>
          </cell>
          <cell r="P100">
            <v>93.052778888444621</v>
          </cell>
          <cell r="Q100">
            <v>92.157058647217497</v>
          </cell>
          <cell r="R100">
            <v>92.340936445627477</v>
          </cell>
          <cell r="S100">
            <v>91.767068273092377</v>
          </cell>
          <cell r="T100">
            <v>94.432662342458883</v>
          </cell>
          <cell r="U100">
            <v>94.468893778755742</v>
          </cell>
          <cell r="V100">
            <v>55.953742392848312</v>
          </cell>
          <cell r="W100">
            <v>69.908384073090318</v>
          </cell>
          <cell r="X100">
            <v>29.086604579199886</v>
          </cell>
          <cell r="Y100">
            <v>98.062953995157386</v>
          </cell>
          <cell r="Z100">
            <v>98.895582329317278</v>
          </cell>
          <cell r="AA100">
            <v>91.396704428919563</v>
          </cell>
          <cell r="AB100">
            <v>90.159045725646138</v>
          </cell>
          <cell r="AC100">
            <v>81.143851172215903</v>
          </cell>
          <cell r="AD100">
            <v>87.977279899021781</v>
          </cell>
          <cell r="AE100">
            <v>96.676402457447878</v>
          </cell>
          <cell r="AF100">
            <v>96.549555703324714</v>
          </cell>
          <cell r="AG100">
            <v>85.438033267258476</v>
          </cell>
          <cell r="AH100">
            <v>90.359019858521918</v>
          </cell>
          <cell r="AI100">
            <v>90.273833671399601</v>
          </cell>
          <cell r="AJ100">
            <v>78.62151378583917</v>
          </cell>
          <cell r="AK100">
            <v>93.587521663778148</v>
          </cell>
          <cell r="AL100">
            <v>92.323922435446605</v>
          </cell>
          <cell r="AM100">
            <v>91.095959089541751</v>
          </cell>
          <cell r="AN100">
            <v>58.352211169112579</v>
          </cell>
          <cell r="AO100">
            <v>74.999999999999986</v>
          </cell>
          <cell r="AP100">
            <v>0</v>
          </cell>
          <cell r="AQ100">
            <v>0</v>
          </cell>
          <cell r="AR100">
            <v>89.859437751004023</v>
          </cell>
          <cell r="AS100">
            <v>89.934533551554836</v>
          </cell>
          <cell r="AT100">
            <v>58.856398955990151</v>
          </cell>
          <cell r="AU100">
            <v>80.00976710395264</v>
          </cell>
          <cell r="AV100">
            <v>71.604938271604937</v>
          </cell>
          <cell r="AW100">
            <v>91.209976191238823</v>
          </cell>
          <cell r="AX100">
            <v>91.277849935058441</v>
          </cell>
          <cell r="AY100">
            <v>0</v>
          </cell>
          <cell r="AZ100">
            <v>75.540324947558801</v>
          </cell>
          <cell r="BA100">
            <v>60.129706707966314</v>
          </cell>
          <cell r="BB100">
            <v>60.146916969651997</v>
          </cell>
          <cell r="BC100">
            <v>85.543369890329018</v>
          </cell>
          <cell r="BD100">
            <v>86.952191235059757</v>
          </cell>
          <cell r="BE100">
            <v>89.930874114787002</v>
          </cell>
          <cell r="BF100">
            <v>59.605517425201583</v>
          </cell>
          <cell r="BG100">
            <v>0</v>
          </cell>
          <cell r="BH100">
            <v>62.10702443523347</v>
          </cell>
        </row>
        <row r="101">
          <cell r="C101">
            <v>74.290095411176736</v>
          </cell>
          <cell r="D101">
            <v>0</v>
          </cell>
          <cell r="E101">
            <v>89.646615048640072</v>
          </cell>
          <cell r="F101">
            <v>89.633425305478895</v>
          </cell>
          <cell r="G101">
            <v>65.491178833651958</v>
          </cell>
          <cell r="H101">
            <v>81.780537415694255</v>
          </cell>
          <cell r="I101">
            <v>83.785446096740827</v>
          </cell>
          <cell r="J101">
            <v>81.062217222063609</v>
          </cell>
          <cell r="K101">
            <v>91.282565130260522</v>
          </cell>
          <cell r="L101">
            <v>92.184368737474955</v>
          </cell>
          <cell r="M101">
            <v>76.122188104224932</v>
          </cell>
          <cell r="N101">
            <v>79.037074711585447</v>
          </cell>
          <cell r="O101">
            <v>0</v>
          </cell>
          <cell r="P101">
            <v>93.202718912435017</v>
          </cell>
          <cell r="Q101">
            <v>92.306923768608257</v>
          </cell>
          <cell r="R101">
            <v>92.434505730034957</v>
          </cell>
          <cell r="S101">
            <v>91.867469879518083</v>
          </cell>
          <cell r="T101">
            <v>94.717109768197702</v>
          </cell>
          <cell r="U101">
            <v>94.888977795559114</v>
          </cell>
          <cell r="V101">
            <v>56.709874046805723</v>
          </cell>
          <cell r="W101">
            <v>69.694267359358946</v>
          </cell>
          <cell r="X101">
            <v>29.399363768223541</v>
          </cell>
          <cell r="Y101">
            <v>97.33656174334142</v>
          </cell>
          <cell r="Z101">
            <v>98.99598393574297</v>
          </cell>
          <cell r="AA101">
            <v>91.596696494157726</v>
          </cell>
          <cell r="AB101">
            <v>90.755467196819083</v>
          </cell>
          <cell r="AC101">
            <v>81.001112796581367</v>
          </cell>
          <cell r="AD101">
            <v>88.210792047964659</v>
          </cell>
          <cell r="AE101">
            <v>96.333971195487962</v>
          </cell>
          <cell r="AF101">
            <v>96.178525476262095</v>
          </cell>
          <cell r="AG101">
            <v>85.285055589071789</v>
          </cell>
          <cell r="AH101">
            <v>90.470187425734068</v>
          </cell>
          <cell r="AI101">
            <v>92.352941176470594</v>
          </cell>
          <cell r="AJ101">
            <v>78.896694895639726</v>
          </cell>
          <cell r="AK101">
            <v>94.107452339688052</v>
          </cell>
          <cell r="AL101">
            <v>92.645433537626843</v>
          </cell>
          <cell r="AM101">
            <v>91.296500551489018</v>
          </cell>
          <cell r="AN101">
            <v>58.938244853737807</v>
          </cell>
          <cell r="AO101">
            <v>74.579831932773104</v>
          </cell>
          <cell r="AP101">
            <v>0</v>
          </cell>
          <cell r="AQ101">
            <v>0</v>
          </cell>
          <cell r="AR101">
            <v>90.46184738955823</v>
          </cell>
          <cell r="AS101">
            <v>90.58919803600655</v>
          </cell>
          <cell r="AT101">
            <v>59.262504005499082</v>
          </cell>
          <cell r="AU101">
            <v>80.142015794584424</v>
          </cell>
          <cell r="AV101">
            <v>71.913580246913583</v>
          </cell>
          <cell r="AW101">
            <v>92.100402506859709</v>
          </cell>
          <cell r="AX101">
            <v>92.177040663402948</v>
          </cell>
          <cell r="AY101">
            <v>0</v>
          </cell>
          <cell r="AZ101">
            <v>76.014191950049039</v>
          </cell>
          <cell r="BA101">
            <v>60.149065918110544</v>
          </cell>
          <cell r="BB101">
            <v>60.158047043110486</v>
          </cell>
          <cell r="BC101">
            <v>85.742771684945168</v>
          </cell>
          <cell r="BD101">
            <v>87.151394422310759</v>
          </cell>
          <cell r="BE101">
            <v>90.155374696120887</v>
          </cell>
          <cell r="BF101">
            <v>59.578863197174655</v>
          </cell>
          <cell r="BG101">
            <v>0</v>
          </cell>
          <cell r="BH101">
            <v>62.324399020756793</v>
          </cell>
        </row>
        <row r="102">
          <cell r="C102">
            <v>72.603362108132657</v>
          </cell>
          <cell r="D102">
            <v>0</v>
          </cell>
          <cell r="E102">
            <v>89.547349612864807</v>
          </cell>
          <cell r="F102">
            <v>89.564446196294838</v>
          </cell>
          <cell r="G102">
            <v>65.798979339753444</v>
          </cell>
          <cell r="H102">
            <v>81.600524569103953</v>
          </cell>
          <cell r="I102">
            <v>83.534090412647316</v>
          </cell>
          <cell r="J102">
            <v>81.078083109995688</v>
          </cell>
          <cell r="K102">
            <v>91.583166332665343</v>
          </cell>
          <cell r="L102">
            <v>92.484969939879761</v>
          </cell>
          <cell r="M102">
            <v>76.208893121365662</v>
          </cell>
          <cell r="N102">
            <v>79.030180494408626</v>
          </cell>
          <cell r="O102">
            <v>0</v>
          </cell>
          <cell r="P102">
            <v>93.342662934826066</v>
          </cell>
          <cell r="Q102">
            <v>92.436806873813566</v>
          </cell>
          <cell r="R102">
            <v>92.340936445627477</v>
          </cell>
          <cell r="S102">
            <v>91.767068273092377</v>
          </cell>
          <cell r="T102">
            <v>94.94161520939268</v>
          </cell>
          <cell r="U102">
            <v>95.129025805161021</v>
          </cell>
          <cell r="V102">
            <v>57.087939873784435</v>
          </cell>
          <cell r="W102">
            <v>69.724848575985291</v>
          </cell>
          <cell r="X102">
            <v>29.816376020255081</v>
          </cell>
          <cell r="Y102">
            <v>96.852300242130767</v>
          </cell>
          <cell r="Z102">
            <v>98.694779116465867</v>
          </cell>
          <cell r="AA102">
            <v>91.796688559395918</v>
          </cell>
          <cell r="AB102">
            <v>90.954274353876741</v>
          </cell>
          <cell r="AC102">
            <v>81.089902858830541</v>
          </cell>
          <cell r="AD102">
            <v>88.210792047964659</v>
          </cell>
          <cell r="AE102">
            <v>95.951253902709226</v>
          </cell>
          <cell r="AF102">
            <v>95.689653264496599</v>
          </cell>
          <cell r="AG102">
            <v>85.438033267258476</v>
          </cell>
          <cell r="AH102">
            <v>90.470187425734068</v>
          </cell>
          <cell r="AI102">
            <v>92.555780933062891</v>
          </cell>
          <cell r="AJ102">
            <v>78.666894412051363</v>
          </cell>
          <cell r="AK102">
            <v>92.634315424610051</v>
          </cell>
          <cell r="AL102">
            <v>92.745905757058182</v>
          </cell>
          <cell r="AM102">
            <v>91.416825428657376</v>
          </cell>
          <cell r="AN102">
            <v>58.898847631241999</v>
          </cell>
          <cell r="AO102">
            <v>74.579831932773104</v>
          </cell>
          <cell r="AP102">
            <v>0</v>
          </cell>
          <cell r="AQ102">
            <v>0</v>
          </cell>
          <cell r="AR102">
            <v>90.963855421686745</v>
          </cell>
          <cell r="AS102">
            <v>91.080196399345326</v>
          </cell>
          <cell r="AT102">
            <v>59.600297378444644</v>
          </cell>
          <cell r="AU102">
            <v>80.208150449277497</v>
          </cell>
          <cell r="AV102">
            <v>72.067901234567913</v>
          </cell>
          <cell r="AW102">
            <v>92.068372783276203</v>
          </cell>
          <cell r="AX102">
            <v>92.137076631032073</v>
          </cell>
          <cell r="AY102">
            <v>0</v>
          </cell>
          <cell r="AZ102">
            <v>76.219365844987578</v>
          </cell>
          <cell r="BA102">
            <v>60.526570515922948</v>
          </cell>
          <cell r="BB102">
            <v>60.543889589671288</v>
          </cell>
          <cell r="BC102">
            <v>86.14157527417747</v>
          </cell>
          <cell r="BD102">
            <v>87.549800796812747</v>
          </cell>
          <cell r="BE102">
            <v>90.415812281999749</v>
          </cell>
          <cell r="BF102">
            <v>59.825414806423673</v>
          </cell>
          <cell r="BG102">
            <v>0</v>
          </cell>
          <cell r="BH102">
            <v>62.598626376448152</v>
          </cell>
        </row>
        <row r="103">
          <cell r="C103">
            <v>72.836210813266689</v>
          </cell>
          <cell r="D103">
            <v>0</v>
          </cell>
          <cell r="E103">
            <v>89.438157633512006</v>
          </cell>
          <cell r="F103">
            <v>89.39692550256207</v>
          </cell>
          <cell r="G103">
            <v>66.035783199834412</v>
          </cell>
          <cell r="H103">
            <v>81.878738893052144</v>
          </cell>
          <cell r="I103">
            <v>83.11641352949772</v>
          </cell>
          <cell r="J103">
            <v>81.030508160426962</v>
          </cell>
          <cell r="K103">
            <v>91.783567134268523</v>
          </cell>
          <cell r="L103">
            <v>92.68537074148297</v>
          </cell>
          <cell r="M103">
            <v>77.856288447040896</v>
          </cell>
          <cell r="N103">
            <v>78.970439793501853</v>
          </cell>
          <cell r="O103">
            <v>0</v>
          </cell>
          <cell r="P103">
            <v>93.462614954018392</v>
          </cell>
          <cell r="Q103">
            <v>92.566689979018889</v>
          </cell>
          <cell r="R103">
            <v>92.621612580448428</v>
          </cell>
          <cell r="S103">
            <v>92.168674698795186</v>
          </cell>
          <cell r="T103">
            <v>94.877221247312349</v>
          </cell>
          <cell r="U103">
            <v>95.059011802360473</v>
          </cell>
          <cell r="V103">
            <v>57.844071527741839</v>
          </cell>
          <cell r="W103">
            <v>69.804386247754607</v>
          </cell>
          <cell r="X103">
            <v>30.337641335294514</v>
          </cell>
          <cell r="Y103">
            <v>96.610169491525426</v>
          </cell>
          <cell r="Z103">
            <v>98.694779116465867</v>
          </cell>
          <cell r="AA103">
            <v>91.863352581141953</v>
          </cell>
          <cell r="AB103">
            <v>91.153081510934399</v>
          </cell>
          <cell r="AC103">
            <v>81.148852272152183</v>
          </cell>
          <cell r="AD103">
            <v>88.1329546649837</v>
          </cell>
          <cell r="AE103">
            <v>95.44767851747406</v>
          </cell>
          <cell r="AF103">
            <v>95.165058252007199</v>
          </cell>
          <cell r="AG103">
            <v>85.514522106351791</v>
          </cell>
          <cell r="AH103">
            <v>90.086154011728496</v>
          </cell>
          <cell r="AI103">
            <v>92.484787018255574</v>
          </cell>
          <cell r="AJ103">
            <v>78.81175080836698</v>
          </cell>
          <cell r="AK103">
            <v>91.507798960138629</v>
          </cell>
          <cell r="AL103">
            <v>92.33396965738973</v>
          </cell>
          <cell r="AM103">
            <v>91.095959089541751</v>
          </cell>
          <cell r="AN103">
            <v>59.411011523687584</v>
          </cell>
          <cell r="AO103">
            <v>75.210084033613441</v>
          </cell>
          <cell r="AP103">
            <v>0</v>
          </cell>
          <cell r="AQ103">
            <v>0</v>
          </cell>
          <cell r="AR103">
            <v>91.164658634538156</v>
          </cell>
          <cell r="AS103">
            <v>91.243862520458265</v>
          </cell>
          <cell r="AT103">
            <v>59.957903239883372</v>
          </cell>
          <cell r="AU103">
            <v>80.340388830532078</v>
          </cell>
          <cell r="AV103">
            <v>72.376543209876544</v>
          </cell>
          <cell r="AW103">
            <v>92.474082615333714</v>
          </cell>
          <cell r="AX103">
            <v>92.596663003297039</v>
          </cell>
          <cell r="AY103">
            <v>0</v>
          </cell>
          <cell r="AZ103">
            <v>76.386366442839886</v>
          </cell>
          <cell r="BA103">
            <v>60.604007356499856</v>
          </cell>
          <cell r="BB103">
            <v>60.610670030422199</v>
          </cell>
          <cell r="BC103">
            <v>86.440677966101703</v>
          </cell>
          <cell r="BD103">
            <v>87.749003984063734</v>
          </cell>
          <cell r="BE103">
            <v>91.192474368459969</v>
          </cell>
          <cell r="BF103">
            <v>60.505097621110146</v>
          </cell>
          <cell r="BG103">
            <v>0</v>
          </cell>
          <cell r="BH103">
            <v>62.942918821518589</v>
          </cell>
        </row>
        <row r="104">
          <cell r="C104">
            <v>73.966378918673328</v>
          </cell>
          <cell r="D104">
            <v>0</v>
          </cell>
          <cell r="E104">
            <v>87.998808814770697</v>
          </cell>
          <cell r="F104">
            <v>89.337800551832871</v>
          </cell>
          <cell r="G104">
            <v>66.194245933272043</v>
          </cell>
          <cell r="H104">
            <v>81.526870784712571</v>
          </cell>
          <cell r="I104">
            <v>83.11641352949772</v>
          </cell>
          <cell r="J104">
            <v>80.998810455904078</v>
          </cell>
          <cell r="K104">
            <v>91.38276553106212</v>
          </cell>
          <cell r="L104">
            <v>92.184368737474955</v>
          </cell>
          <cell r="M104">
            <v>77.950218882276744</v>
          </cell>
          <cell r="N104">
            <v>78.912413257154128</v>
          </cell>
          <cell r="O104">
            <v>0</v>
          </cell>
          <cell r="P104">
            <v>93.042782886845259</v>
          </cell>
          <cell r="Q104">
            <v>92.10710360675391</v>
          </cell>
          <cell r="R104">
            <v>92.621612580448428</v>
          </cell>
          <cell r="S104">
            <v>92.068273092369495</v>
          </cell>
          <cell r="T104">
            <v>94.179298903376122</v>
          </cell>
          <cell r="U104">
            <v>94.358871774354867</v>
          </cell>
          <cell r="V104">
            <v>60.490532316592763</v>
          </cell>
          <cell r="W104">
            <v>70.116391773098456</v>
          </cell>
          <cell r="X104">
            <v>30.337641335294514</v>
          </cell>
          <cell r="Y104">
            <v>95.88377723970946</v>
          </cell>
          <cell r="Z104">
            <v>97.791164658634543</v>
          </cell>
          <cell r="AA104">
            <v>91.863352581141953</v>
          </cell>
          <cell r="AB104">
            <v>90.059642147117287</v>
          </cell>
          <cell r="AC104">
            <v>81.419256699897176</v>
          </cell>
          <cell r="AD104">
            <v>88.446407909961096</v>
          </cell>
          <cell r="AE104">
            <v>94.843388055191852</v>
          </cell>
          <cell r="AF104">
            <v>94.590908039189429</v>
          </cell>
          <cell r="AG104">
            <v>85.591010945445134</v>
          </cell>
          <cell r="AH104">
            <v>89.742545167618232</v>
          </cell>
          <cell r="AI104">
            <v>92.352941176470594</v>
          </cell>
          <cell r="AJ104">
            <v>79.026424416551251</v>
          </cell>
          <cell r="AK104">
            <v>91.68110918544194</v>
          </cell>
          <cell r="AL104">
            <v>90.857028031749238</v>
          </cell>
          <cell r="AM104">
            <v>90.133360072194918</v>
          </cell>
          <cell r="AN104">
            <v>60.307298335467351</v>
          </cell>
          <cell r="AO104">
            <v>74.999999999999986</v>
          </cell>
          <cell r="AP104">
            <v>0</v>
          </cell>
          <cell r="AQ104">
            <v>0</v>
          </cell>
          <cell r="AR104">
            <v>91.365461847389568</v>
          </cell>
          <cell r="AS104">
            <v>91.325695581014728</v>
          </cell>
          <cell r="AT104">
            <v>60.335640118569145</v>
          </cell>
          <cell r="AU104">
            <v>80.803259247743298</v>
          </cell>
          <cell r="AV104">
            <v>72.993827160493822</v>
          </cell>
          <cell r="AW104">
            <v>91.684016100274391</v>
          </cell>
          <cell r="AX104">
            <v>91.83734638825058</v>
          </cell>
          <cell r="AY104">
            <v>0</v>
          </cell>
          <cell r="AZ104">
            <v>76.804102000371131</v>
          </cell>
          <cell r="BA104">
            <v>60.749201432581543</v>
          </cell>
          <cell r="BB104">
            <v>60.762781034354816</v>
          </cell>
          <cell r="BC104">
            <v>86.440677966101703</v>
          </cell>
          <cell r="BD104">
            <v>87.64940239043824</v>
          </cell>
          <cell r="BE104">
            <v>91.047880773702545</v>
          </cell>
          <cell r="BF104">
            <v>61.098154194709139</v>
          </cell>
          <cell r="BG104">
            <v>0</v>
          </cell>
          <cell r="BH104">
            <v>63.270221999390444</v>
          </cell>
        </row>
        <row r="105">
          <cell r="C105">
            <v>75.193094048159921</v>
          </cell>
          <cell r="D105">
            <v>0</v>
          </cell>
          <cell r="E105">
            <v>89.845145920190589</v>
          </cell>
          <cell r="F105">
            <v>89.613716988569166</v>
          </cell>
          <cell r="G105">
            <v>66.29350770168945</v>
          </cell>
          <cell r="H105">
            <v>81.15045498340649</v>
          </cell>
          <cell r="I105">
            <v>83.531994765539224</v>
          </cell>
          <cell r="J105">
            <v>81.038435425836113</v>
          </cell>
          <cell r="K105">
            <v>91.583166332665343</v>
          </cell>
          <cell r="L105">
            <v>92.484969939879761</v>
          </cell>
          <cell r="M105">
            <v>78.614957347022866</v>
          </cell>
          <cell r="N105">
            <v>78.67748456722758</v>
          </cell>
          <cell r="O105">
            <v>0</v>
          </cell>
          <cell r="P105">
            <v>93.522590963614547</v>
          </cell>
          <cell r="Q105">
            <v>92.616645019482462</v>
          </cell>
          <cell r="R105">
            <v>92.808730003662419</v>
          </cell>
          <cell r="S105">
            <v>92.369477911646598</v>
          </cell>
          <cell r="T105">
            <v>93.486996432428768</v>
          </cell>
          <cell r="U105">
            <v>93.558711742348478</v>
          </cell>
          <cell r="V105">
            <v>61.246663970550252</v>
          </cell>
          <cell r="W105">
            <v>70.507934970211622</v>
          </cell>
          <cell r="X105">
            <v>30.650400524318165</v>
          </cell>
          <cell r="Y105">
            <v>96.246973365617436</v>
          </cell>
          <cell r="Z105">
            <v>97.99196787148594</v>
          </cell>
          <cell r="AA105">
            <v>92.13000866812618</v>
          </cell>
          <cell r="AB105">
            <v>90.258449304174945</v>
          </cell>
          <cell r="AC105">
            <v>83.199713469436034</v>
          </cell>
          <cell r="AD105">
            <v>88.759861154938463</v>
          </cell>
          <cell r="AE105">
            <v>93.896666330949742</v>
          </cell>
          <cell r="AF105">
            <v>93.616996447839767</v>
          </cell>
          <cell r="AG105">
            <v>85.743988623631807</v>
          </cell>
          <cell r="AH105">
            <v>89.742545167618232</v>
          </cell>
          <cell r="AI105">
            <v>92.86004056795133</v>
          </cell>
          <cell r="AJ105">
            <v>79.215515974126419</v>
          </cell>
          <cell r="AK105">
            <v>93.067590987868272</v>
          </cell>
          <cell r="AL105">
            <v>91.037878026725608</v>
          </cell>
          <cell r="AM105">
            <v>90.384036899628995</v>
          </cell>
          <cell r="AN105">
            <v>61.400571259726192</v>
          </cell>
          <cell r="AO105">
            <v>75.770308123249293</v>
          </cell>
          <cell r="AP105">
            <v>0</v>
          </cell>
          <cell r="AQ105">
            <v>0</v>
          </cell>
          <cell r="AR105">
            <v>91.064257028112465</v>
          </cell>
          <cell r="AS105">
            <v>90.998363338788863</v>
          </cell>
          <cell r="AT105">
            <v>60.335640118569145</v>
          </cell>
          <cell r="AU105">
            <v>81.133870664945547</v>
          </cell>
          <cell r="AV105">
            <v>73.302469135802468</v>
          </cell>
          <cell r="AW105">
            <v>92.004313336109249</v>
          </cell>
          <cell r="AX105">
            <v>92.207013687681098</v>
          </cell>
          <cell r="AY105">
            <v>0</v>
          </cell>
          <cell r="AZ105">
            <v>76.83470085548467</v>
          </cell>
          <cell r="BA105">
            <v>60.574968541283511</v>
          </cell>
          <cell r="BB105">
            <v>60.580989834532907</v>
          </cell>
          <cell r="BC105">
            <v>86.739780658025921</v>
          </cell>
          <cell r="BD105">
            <v>87.948207171314735</v>
          </cell>
          <cell r="BE105">
            <v>91.252087517175752</v>
          </cell>
          <cell r="BF105">
            <v>61.851136136469655</v>
          </cell>
          <cell r="BG105">
            <v>0</v>
          </cell>
          <cell r="BH105">
            <v>63.422070532189004</v>
          </cell>
        </row>
        <row r="106">
          <cell r="C106">
            <v>76.07905497501136</v>
          </cell>
          <cell r="D106">
            <v>0</v>
          </cell>
          <cell r="E106">
            <v>89.477863807822118</v>
          </cell>
          <cell r="F106">
            <v>89.377217185652341</v>
          </cell>
          <cell r="G106">
            <v>66.452638115183703</v>
          </cell>
          <cell r="H106">
            <v>82.075131142275993</v>
          </cell>
          <cell r="I106">
            <v>83.866111878283036</v>
          </cell>
          <cell r="J106">
            <v>80.9512468634491</v>
          </cell>
          <cell r="K106">
            <v>91.783567134268523</v>
          </cell>
          <cell r="L106">
            <v>92.585170340681373</v>
          </cell>
          <cell r="M106">
            <v>78.701662364163695</v>
          </cell>
          <cell r="N106">
            <v>79.169590827312348</v>
          </cell>
          <cell r="O106">
            <v>0</v>
          </cell>
          <cell r="P106">
            <v>93.292682926829258</v>
          </cell>
          <cell r="Q106">
            <v>92.406833849535403</v>
          </cell>
          <cell r="R106">
            <v>92.528053868841454</v>
          </cell>
          <cell r="S106">
            <v>91.967871485943775</v>
          </cell>
          <cell r="T106">
            <v>95.256298150732377</v>
          </cell>
          <cell r="U106">
            <v>95.329065813162629</v>
          </cell>
          <cell r="V106">
            <v>61.624729797528957</v>
          </cell>
          <cell r="W106">
            <v>71.248185972354975</v>
          </cell>
          <cell r="X106">
            <v>30.754653587326043</v>
          </cell>
          <cell r="Y106">
            <v>95.88377723970946</v>
          </cell>
          <cell r="Z106">
            <v>97.690763052208837</v>
          </cell>
          <cell r="AA106">
            <v>91.930026621526693</v>
          </cell>
          <cell r="AB106">
            <v>90.854870775347919</v>
          </cell>
          <cell r="AC106">
            <v>83.654249835219687</v>
          </cell>
          <cell r="AD106">
            <v>88.838750394446208</v>
          </cell>
          <cell r="AE106">
            <v>93.624735622922742</v>
          </cell>
          <cell r="AF106">
            <v>93.405526722687043</v>
          </cell>
          <cell r="AG106">
            <v>85.973455140911824</v>
          </cell>
          <cell r="AH106">
            <v>90.146790866571479</v>
          </cell>
          <cell r="AI106">
            <v>92.697768762677484</v>
          </cell>
          <cell r="AJ106">
            <v>79.612868782160746</v>
          </cell>
          <cell r="AK106">
            <v>95.14731369150779</v>
          </cell>
          <cell r="AL106">
            <v>91.540239123882245</v>
          </cell>
          <cell r="AM106">
            <v>90.865336408302426</v>
          </cell>
          <cell r="AN106">
            <v>61.503988968777698</v>
          </cell>
          <cell r="AO106">
            <v>76.05042016806722</v>
          </cell>
          <cell r="AP106">
            <v>0</v>
          </cell>
          <cell r="AQ106">
            <v>0</v>
          </cell>
          <cell r="AR106">
            <v>91.064257028112465</v>
          </cell>
          <cell r="AS106">
            <v>90.998363338788863</v>
          </cell>
          <cell r="AT106">
            <v>60.317541314772029</v>
          </cell>
          <cell r="AU106">
            <v>81.662865427472653</v>
          </cell>
          <cell r="AV106">
            <v>73.456790123456798</v>
          </cell>
          <cell r="AW106">
            <v>91.787578873194335</v>
          </cell>
          <cell r="AX106">
            <v>91.977220501548601</v>
          </cell>
          <cell r="AY106">
            <v>0</v>
          </cell>
          <cell r="AZ106">
            <v>76.992926850982073</v>
          </cell>
          <cell r="BA106">
            <v>60.816958668086343</v>
          </cell>
          <cell r="BB106">
            <v>60.818431401647246</v>
          </cell>
          <cell r="BC106">
            <v>86.839481555334004</v>
          </cell>
          <cell r="BD106">
            <v>87.948207171314735</v>
          </cell>
          <cell r="BE106">
            <v>91.309163936158939</v>
          </cell>
          <cell r="BF106">
            <v>61.997734390617708</v>
          </cell>
          <cell r="BG106">
            <v>0</v>
          </cell>
          <cell r="BH106">
            <v>63.815287369488615</v>
          </cell>
        </row>
        <row r="107">
          <cell r="C107">
            <v>76.23239436619717</v>
          </cell>
          <cell r="D107">
            <v>0</v>
          </cell>
          <cell r="E107">
            <v>89.458010720667076</v>
          </cell>
          <cell r="F107">
            <v>89.416633819471812</v>
          </cell>
          <cell r="G107">
            <v>66.638698290961614</v>
          </cell>
          <cell r="H107">
            <v>82.066952146451129</v>
          </cell>
          <cell r="I107">
            <v>83.784315112587251</v>
          </cell>
          <cell r="J107">
            <v>80.840265147720842</v>
          </cell>
          <cell r="K107">
            <v>91.783567134268523</v>
          </cell>
          <cell r="L107">
            <v>92.68537074148297</v>
          </cell>
          <cell r="M107">
            <v>78.882297816540287</v>
          </cell>
          <cell r="N107">
            <v>79.357239099652858</v>
          </cell>
          <cell r="O107">
            <v>0</v>
          </cell>
          <cell r="P107">
            <v>93.382646941223499</v>
          </cell>
          <cell r="Q107">
            <v>92.506743930462591</v>
          </cell>
          <cell r="R107">
            <v>92.528053868841454</v>
          </cell>
          <cell r="S107">
            <v>91.967871485943775</v>
          </cell>
          <cell r="T107">
            <v>95.736103541418359</v>
          </cell>
          <cell r="U107">
            <v>95.829165833166627</v>
          </cell>
          <cell r="V107">
            <v>62.380861451486361</v>
          </cell>
          <cell r="W107">
            <v>71.382777063653762</v>
          </cell>
          <cell r="X107">
            <v>30.858906650333928</v>
          </cell>
          <cell r="Y107">
            <v>95.641646489104133</v>
          </cell>
          <cell r="Z107">
            <v>97.389558232931734</v>
          </cell>
          <cell r="AA107">
            <v>91.996680624634081</v>
          </cell>
          <cell r="AB107">
            <v>91.252485089463221</v>
          </cell>
          <cell r="AC107">
            <v>83.003314019355486</v>
          </cell>
          <cell r="AD107">
            <v>88.603134532449772</v>
          </cell>
          <cell r="AE107">
            <v>93.383019438009867</v>
          </cell>
          <cell r="AF107">
            <v>93.229437760740723</v>
          </cell>
          <cell r="AG107">
            <v>86.049943980005168</v>
          </cell>
          <cell r="AH107">
            <v>90.834008554791964</v>
          </cell>
          <cell r="AI107">
            <v>92.342799188640981</v>
          </cell>
          <cell r="AJ107">
            <v>79.853719633527589</v>
          </cell>
          <cell r="AK107">
            <v>94.020797227036397</v>
          </cell>
          <cell r="AL107">
            <v>91.781372450517424</v>
          </cell>
          <cell r="AM107">
            <v>90.945552993081307</v>
          </cell>
          <cell r="AN107">
            <v>61.873337929675955</v>
          </cell>
          <cell r="AO107">
            <v>76.680672268907557</v>
          </cell>
          <cell r="AP107">
            <v>0</v>
          </cell>
          <cell r="AQ107">
            <v>0</v>
          </cell>
          <cell r="AR107">
            <v>91.164658634538156</v>
          </cell>
          <cell r="AS107">
            <v>91.080196399345326</v>
          </cell>
          <cell r="AT107">
            <v>60.317541314772029</v>
          </cell>
          <cell r="AU107">
            <v>82.191849880622556</v>
          </cell>
          <cell r="AV107">
            <v>73.456790123456798</v>
          </cell>
          <cell r="AW107">
            <v>92.442052891750208</v>
          </cell>
          <cell r="AX107">
            <v>92.626636027575174</v>
          </cell>
          <cell r="AY107">
            <v>0</v>
          </cell>
          <cell r="AZ107">
            <v>77.441467752254809</v>
          </cell>
          <cell r="BA107">
            <v>62.278579033975412</v>
          </cell>
          <cell r="BB107">
            <v>62.283891073681076</v>
          </cell>
          <cell r="BC107">
            <v>86.939182452642086</v>
          </cell>
          <cell r="BD107">
            <v>88.047808764940243</v>
          </cell>
          <cell r="BE107">
            <v>91.397103900221936</v>
          </cell>
          <cell r="BF107">
            <v>61.991070833610983</v>
          </cell>
          <cell r="BG107">
            <v>0</v>
          </cell>
          <cell r="BH107">
            <v>64.051403932755704</v>
          </cell>
        </row>
        <row r="108">
          <cell r="C108">
            <v>76.419809177646528</v>
          </cell>
          <cell r="D108">
            <v>0</v>
          </cell>
          <cell r="E108">
            <v>89.636688505062537</v>
          </cell>
          <cell r="F108">
            <v>89.653133622388651</v>
          </cell>
          <cell r="G108">
            <v>66.912001994137754</v>
          </cell>
          <cell r="H108">
            <v>81.739631731078049</v>
          </cell>
          <cell r="I108">
            <v>84.036446962276358</v>
          </cell>
          <cell r="J108">
            <v>80.792701555265864</v>
          </cell>
          <cell r="K108">
            <v>91.783567134268523</v>
          </cell>
          <cell r="L108">
            <v>92.68537074148297</v>
          </cell>
          <cell r="M108">
            <v>79.72526326096478</v>
          </cell>
          <cell r="N108">
            <v>79.623691194910123</v>
          </cell>
          <cell r="O108">
            <v>0</v>
          </cell>
          <cell r="P108">
            <v>93.512594962015186</v>
          </cell>
          <cell r="Q108">
            <v>92.656609051853323</v>
          </cell>
          <cell r="R108">
            <v>92.434505730034957</v>
          </cell>
          <cell r="S108">
            <v>91.867469879518083</v>
          </cell>
          <cell r="T108">
            <v>96.212714688131982</v>
          </cell>
          <cell r="U108">
            <v>96.439287857571514</v>
          </cell>
          <cell r="V108">
            <v>63.515058932422463</v>
          </cell>
          <cell r="W108">
            <v>71.364425923810586</v>
          </cell>
          <cell r="X108">
            <v>30.963159713341813</v>
          </cell>
          <cell r="Y108">
            <v>95.641646489104133</v>
          </cell>
          <cell r="Z108">
            <v>97.389558232931734</v>
          </cell>
          <cell r="AA108">
            <v>91.996680624634081</v>
          </cell>
          <cell r="AB108">
            <v>91.351888667992057</v>
          </cell>
          <cell r="AC108">
            <v>83.506101273526923</v>
          </cell>
          <cell r="AD108">
            <v>88.759861154938463</v>
          </cell>
          <cell r="AE108">
            <v>92.728371437204132</v>
          </cell>
          <cell r="AF108">
            <v>92.603951740518269</v>
          </cell>
          <cell r="AG108">
            <v>86.279410497285198</v>
          </cell>
          <cell r="AH108">
            <v>90.480293568207898</v>
          </cell>
          <cell r="AI108">
            <v>89.949290060851922</v>
          </cell>
          <cell r="AJ108">
            <v>80.26793997449208</v>
          </cell>
          <cell r="AK108">
            <v>92.54766031195841</v>
          </cell>
          <cell r="AL108">
            <v>91.640711343313569</v>
          </cell>
          <cell r="AM108">
            <v>90.85530933520505</v>
          </cell>
          <cell r="AN108">
            <v>62.690830296464092</v>
          </cell>
          <cell r="AO108">
            <v>76.330532212885146</v>
          </cell>
          <cell r="AP108">
            <v>0</v>
          </cell>
          <cell r="AQ108">
            <v>0</v>
          </cell>
          <cell r="AR108">
            <v>91.46586345381526</v>
          </cell>
          <cell r="AS108">
            <v>91.325695581014728</v>
          </cell>
          <cell r="AT108">
            <v>60.492458194693697</v>
          </cell>
          <cell r="AU108">
            <v>82.456357571263311</v>
          </cell>
          <cell r="AV108">
            <v>73.456790123456798</v>
          </cell>
          <cell r="AW108">
            <v>92.942784237105371</v>
          </cell>
          <cell r="AX108">
            <v>93.126186432211</v>
          </cell>
          <cell r="AY108">
            <v>0</v>
          </cell>
          <cell r="AZ108">
            <v>77.759519765697121</v>
          </cell>
          <cell r="BA108">
            <v>63.06262704481658</v>
          </cell>
          <cell r="BB108">
            <v>63.074126289233504</v>
          </cell>
          <cell r="BC108">
            <v>87.238285144566305</v>
          </cell>
          <cell r="BD108">
            <v>88.24701195219123</v>
          </cell>
          <cell r="BE108">
            <v>91.461790508402885</v>
          </cell>
          <cell r="BF108">
            <v>62.024388618644622</v>
          </cell>
          <cell r="BG108">
            <v>0</v>
          </cell>
          <cell r="BH108">
            <v>64.403686654385808</v>
          </cell>
        </row>
        <row r="109">
          <cell r="C109">
            <v>76.414129940935936</v>
          </cell>
          <cell r="D109">
            <v>0</v>
          </cell>
          <cell r="E109">
            <v>89.825292833035547</v>
          </cell>
          <cell r="F109">
            <v>89.800945999211663</v>
          </cell>
          <cell r="G109">
            <v>67.159488735124654</v>
          </cell>
          <cell r="H109">
            <v>81.428680012846584</v>
          </cell>
          <cell r="I109">
            <v>84.876879069186728</v>
          </cell>
          <cell r="J109">
            <v>80.856119678539159</v>
          </cell>
          <cell r="K109">
            <v>91.583166332665343</v>
          </cell>
          <cell r="L109">
            <v>92.384769539078164</v>
          </cell>
          <cell r="M109">
            <v>79.802334387312129</v>
          </cell>
          <cell r="N109">
            <v>80.081890744252675</v>
          </cell>
          <cell r="O109">
            <v>0</v>
          </cell>
          <cell r="P109">
            <v>93.762495001999184</v>
          </cell>
          <cell r="Q109">
            <v>92.926366270356681</v>
          </cell>
          <cell r="R109">
            <v>93.182964850090372</v>
          </cell>
          <cell r="S109">
            <v>92.670682730923687</v>
          </cell>
          <cell r="T109">
            <v>96.370001257733577</v>
          </cell>
          <cell r="U109">
            <v>96.569313862772546</v>
          </cell>
          <cell r="V109">
            <v>63.893124759401175</v>
          </cell>
          <cell r="W109">
            <v>71.596905826721851</v>
          </cell>
          <cell r="X109">
            <v>31.380171965373361</v>
          </cell>
          <cell r="Y109">
            <v>95.157384987893465</v>
          </cell>
          <cell r="Z109">
            <v>96.887550200803219</v>
          </cell>
          <cell r="AA109">
            <v>92.196672689872244</v>
          </cell>
          <cell r="AB109">
            <v>91.451292246520879</v>
          </cell>
          <cell r="AC109">
            <v>84.076316707919105</v>
          </cell>
          <cell r="AD109">
            <v>89.073314399915859</v>
          </cell>
          <cell r="AE109">
            <v>92.285225098197188</v>
          </cell>
          <cell r="AF109">
            <v>92.159956863033088</v>
          </cell>
          <cell r="AG109">
            <v>86.432388175471857</v>
          </cell>
          <cell r="AH109">
            <v>90.237746148835967</v>
          </cell>
          <cell r="AI109">
            <v>89.787018255578104</v>
          </cell>
          <cell r="AJ109">
            <v>80.600147270856766</v>
          </cell>
          <cell r="AK109">
            <v>92.114384748700175</v>
          </cell>
          <cell r="AL109">
            <v>90.987641917009938</v>
          </cell>
          <cell r="AM109">
            <v>90.323874461044824</v>
          </cell>
          <cell r="AN109">
            <v>62.232837584950261</v>
          </cell>
          <cell r="AO109">
            <v>76.680672268907557</v>
          </cell>
          <cell r="AP109">
            <v>0</v>
          </cell>
          <cell r="AQ109">
            <v>0</v>
          </cell>
          <cell r="AR109">
            <v>91.46586345381526</v>
          </cell>
          <cell r="AS109">
            <v>91.325695581014728</v>
          </cell>
          <cell r="AT109">
            <v>60.740477423637508</v>
          </cell>
          <cell r="AU109">
            <v>82.786968988465546</v>
          </cell>
          <cell r="AV109">
            <v>73.76543209876543</v>
          </cell>
          <cell r="AW109">
            <v>92.919295773144157</v>
          </cell>
          <cell r="AX109">
            <v>93.106204416025577</v>
          </cell>
          <cell r="AY109">
            <v>0</v>
          </cell>
          <cell r="AZ109">
            <v>77.913394107598165</v>
          </cell>
          <cell r="BA109">
            <v>63.40141322234053</v>
          </cell>
          <cell r="BB109">
            <v>63.408028492988045</v>
          </cell>
          <cell r="BC109">
            <v>87.736789631106689</v>
          </cell>
          <cell r="BD109">
            <v>88.545816733067724</v>
          </cell>
          <cell r="BE109">
            <v>91.300708170383643</v>
          </cell>
          <cell r="BF109">
            <v>62.317585126940756</v>
          </cell>
          <cell r="BG109">
            <v>0</v>
          </cell>
          <cell r="BH109">
            <v>65.292457530216396</v>
          </cell>
        </row>
        <row r="110">
          <cell r="C110">
            <v>75.829168559745568</v>
          </cell>
          <cell r="D110">
            <v>64.682370871478739</v>
          </cell>
          <cell r="E110">
            <v>88.544768711534644</v>
          </cell>
          <cell r="F110">
            <v>90.204966495861257</v>
          </cell>
          <cell r="G110">
            <v>67.663142057834435</v>
          </cell>
          <cell r="H110">
            <v>81.854191200085651</v>
          </cell>
          <cell r="I110">
            <v>85.381142768564928</v>
          </cell>
          <cell r="J110">
            <v>81.411016900066713</v>
          </cell>
          <cell r="K110">
            <v>91.783567134268523</v>
          </cell>
          <cell r="L110">
            <v>92.68537074148297</v>
          </cell>
          <cell r="M110">
            <v>80.850020011096788</v>
          </cell>
          <cell r="N110">
            <v>80.747110160536437</v>
          </cell>
          <cell r="O110">
            <v>58.231610735122629</v>
          </cell>
          <cell r="P110">
            <v>93.552578968412632</v>
          </cell>
          <cell r="Q110">
            <v>92.706564092316924</v>
          </cell>
          <cell r="R110">
            <v>92.621612580448428</v>
          </cell>
          <cell r="S110">
            <v>92.068273092369495</v>
          </cell>
          <cell r="T110">
            <v>95.660000678776839</v>
          </cell>
          <cell r="U110">
            <v>95.839167833566705</v>
          </cell>
          <cell r="V110">
            <v>65.027322240337284</v>
          </cell>
          <cell r="W110">
            <v>72.19645672384317</v>
          </cell>
          <cell r="X110">
            <v>31.380171965373361</v>
          </cell>
          <cell r="Y110">
            <v>94.673123486682826</v>
          </cell>
          <cell r="Z110">
            <v>96.184738955823306</v>
          </cell>
          <cell r="AA110">
            <v>92.330000733364358</v>
          </cell>
          <cell r="AB110">
            <v>90.159045725646138</v>
          </cell>
          <cell r="AC110">
            <v>84.733955482343532</v>
          </cell>
          <cell r="AD110">
            <v>89.777006416324824</v>
          </cell>
          <cell r="AE110">
            <v>92.436297713767743</v>
          </cell>
          <cell r="AF110">
            <v>92.320221559831907</v>
          </cell>
          <cell r="AG110">
            <v>86.585365853658544</v>
          </cell>
          <cell r="AH110">
            <v>89.782267732884222</v>
          </cell>
          <cell r="AI110">
            <v>89.300202839756594</v>
          </cell>
          <cell r="AJ110">
            <v>81.476304429097453</v>
          </cell>
          <cell r="AK110">
            <v>92.287694974003458</v>
          </cell>
          <cell r="AL110">
            <v>90.726414146488494</v>
          </cell>
          <cell r="AM110">
            <v>90.293793241752724</v>
          </cell>
          <cell r="AN110">
            <v>63.843199054466659</v>
          </cell>
          <cell r="AO110">
            <v>77.45098039215685</v>
          </cell>
          <cell r="AP110">
            <v>82.555458795210996</v>
          </cell>
          <cell r="AQ110">
            <v>84.847230542998744</v>
          </cell>
          <cell r="AR110">
            <v>91.867469879518083</v>
          </cell>
          <cell r="AS110">
            <v>91.89852700490998</v>
          </cell>
          <cell r="AT110">
            <v>61.736625136887739</v>
          </cell>
          <cell r="AU110">
            <v>82.985342024413214</v>
          </cell>
          <cell r="AV110">
            <v>73.91975308641976</v>
          </cell>
          <cell r="AW110">
            <v>91.987230816864724</v>
          </cell>
          <cell r="AX110">
            <v>91.737436307323392</v>
          </cell>
          <cell r="AY110">
            <v>89.691696614337033</v>
          </cell>
          <cell r="AZ110">
            <v>78.007722227322276</v>
          </cell>
          <cell r="BA110">
            <v>64.572645436066196</v>
          </cell>
          <cell r="BB110">
            <v>64.580396230615108</v>
          </cell>
          <cell r="BC110">
            <v>87.537387836490538</v>
          </cell>
          <cell r="BD110">
            <v>88.446215139442216</v>
          </cell>
          <cell r="BE110">
            <v>91.61272592749178</v>
          </cell>
          <cell r="BF110">
            <v>62.897314586526299</v>
          </cell>
          <cell r="BG110">
            <v>7.0613681665889132</v>
          </cell>
          <cell r="BH110">
            <v>66.18043495262728</v>
          </cell>
        </row>
        <row r="111">
          <cell r="C111">
            <v>76.249432076328929</v>
          </cell>
          <cell r="D111">
            <v>64.717274570123308</v>
          </cell>
          <cell r="E111">
            <v>90.609489775660123</v>
          </cell>
          <cell r="F111">
            <v>90.589278675601108</v>
          </cell>
          <cell r="G111">
            <v>68.190831862582542</v>
          </cell>
          <cell r="H111">
            <v>82.079006530350071</v>
          </cell>
          <cell r="I111">
            <v>86.410670990722153</v>
          </cell>
          <cell r="J111">
            <v>82.084811745617927</v>
          </cell>
          <cell r="K111">
            <v>92.885771543086179</v>
          </cell>
          <cell r="L111">
            <v>93.587174348697403</v>
          </cell>
          <cell r="M111">
            <v>80.963218227919526</v>
          </cell>
          <cell r="N111">
            <v>81.022301483011333</v>
          </cell>
          <cell r="O111">
            <v>58.346582467109542</v>
          </cell>
          <cell r="P111">
            <v>94.072371051579367</v>
          </cell>
          <cell r="Q111">
            <v>93.276051553601761</v>
          </cell>
          <cell r="R111">
            <v>92.995847426876395</v>
          </cell>
          <cell r="S111">
            <v>92.369477911646598</v>
          </cell>
          <cell r="T111">
            <v>95.150728387445824</v>
          </cell>
          <cell r="U111">
            <v>95.259051810362067</v>
          </cell>
          <cell r="V111">
            <v>64.271190586379873</v>
          </cell>
          <cell r="W111">
            <v>72.422815563694471</v>
          </cell>
          <cell r="X111">
            <v>31.588678091389127</v>
          </cell>
          <cell r="Y111">
            <v>95.036319612590802</v>
          </cell>
          <cell r="Z111">
            <v>96.385542168674704</v>
          </cell>
          <cell r="AA111">
            <v>92.396664755110407</v>
          </cell>
          <cell r="AB111">
            <v>90.059642147117287</v>
          </cell>
          <cell r="AC111">
            <v>85.275909186462044</v>
          </cell>
          <cell r="AD111">
            <v>89.957925738929205</v>
          </cell>
          <cell r="AE111">
            <v>92.406083190653632</v>
          </cell>
          <cell r="AF111">
            <v>92.298632956521999</v>
          </cell>
          <cell r="AG111">
            <v>86.585365853658544</v>
          </cell>
          <cell r="AH111">
            <v>90.118440726297749</v>
          </cell>
          <cell r="AI111">
            <v>89.584178498985807</v>
          </cell>
          <cell r="AJ111">
            <v>81.947539726577517</v>
          </cell>
          <cell r="AK111">
            <v>93.154246100519927</v>
          </cell>
          <cell r="AL111">
            <v>91.580428011654774</v>
          </cell>
          <cell r="AM111">
            <v>90.935525919983945</v>
          </cell>
          <cell r="AN111">
            <v>64.08450704225352</v>
          </cell>
          <cell r="AO111">
            <v>77.38095238095238</v>
          </cell>
          <cell r="AP111">
            <v>82.826806418741057</v>
          </cell>
          <cell r="AQ111">
            <v>85.276836773596202</v>
          </cell>
          <cell r="AR111">
            <v>92.168674698795186</v>
          </cell>
          <cell r="AS111">
            <v>92.062193126022905</v>
          </cell>
          <cell r="AT111">
            <v>62.267555234478579</v>
          </cell>
          <cell r="AU111">
            <v>83.382077786931362</v>
          </cell>
          <cell r="AV111">
            <v>74.382716049382722</v>
          </cell>
          <cell r="AW111">
            <v>91.819608596777812</v>
          </cell>
          <cell r="AX111">
            <v>91.527625137376361</v>
          </cell>
          <cell r="AY111">
            <v>90.192926045016065</v>
          </cell>
          <cell r="AZ111">
            <v>78.182291092418893</v>
          </cell>
          <cell r="BA111">
            <v>65.501887522989065</v>
          </cell>
          <cell r="BB111">
            <v>65.515322401127847</v>
          </cell>
          <cell r="BC111">
            <v>87.936191425722825</v>
          </cell>
          <cell r="BD111">
            <v>88.645418326693232</v>
          </cell>
          <cell r="BE111">
            <v>91.635556495085055</v>
          </cell>
          <cell r="BF111">
            <v>63.250483107882985</v>
          </cell>
          <cell r="BG111">
            <v>7.1716357775987101</v>
          </cell>
          <cell r="BH111">
            <v>67.477571477698831</v>
          </cell>
        </row>
        <row r="112">
          <cell r="C112">
            <v>76.834393457519297</v>
          </cell>
          <cell r="D112">
            <v>64.749269627214161</v>
          </cell>
          <cell r="E112">
            <v>91.07603732380386</v>
          </cell>
          <cell r="F112">
            <v>90.924320063066617</v>
          </cell>
          <cell r="G112">
            <v>68.545369972647379</v>
          </cell>
          <cell r="H112">
            <v>82.153944973771559</v>
          </cell>
          <cell r="I112">
            <v>85.80135882202012</v>
          </cell>
          <cell r="J112">
            <v>82.290920646256112</v>
          </cell>
          <cell r="K112">
            <v>93.486973947895791</v>
          </cell>
          <cell r="L112">
            <v>94.188376753507015</v>
          </cell>
          <cell r="M112">
            <v>81.659266837744227</v>
          </cell>
          <cell r="N112">
            <v>81.154307315855235</v>
          </cell>
          <cell r="O112">
            <v>58.7325347440242</v>
          </cell>
          <cell r="P112">
            <v>94.532187125149932</v>
          </cell>
          <cell r="Q112">
            <v>93.765610950144861</v>
          </cell>
          <cell r="R112">
            <v>93.463630412110859</v>
          </cell>
          <cell r="S112">
            <v>92.871485943775099</v>
          </cell>
          <cell r="T112">
            <v>98.14637024082603</v>
          </cell>
          <cell r="U112">
            <v>98.17963592718543</v>
          </cell>
          <cell r="V112">
            <v>64.271190586379873</v>
          </cell>
          <cell r="W112">
            <v>72.306575612238859</v>
          </cell>
          <cell r="X112">
            <v>32.109943406428556</v>
          </cell>
          <cell r="Y112">
            <v>95.157384987893465</v>
          </cell>
          <cell r="Z112">
            <v>96.485943775100395</v>
          </cell>
          <cell r="AA112">
            <v>92.663330860733311</v>
          </cell>
          <cell r="AB112">
            <v>91.451292246520879</v>
          </cell>
          <cell r="AC112">
            <v>85.337587058933011</v>
          </cell>
          <cell r="AD112">
            <v>90.139896918060387</v>
          </cell>
          <cell r="AE112">
            <v>92.839158021955896</v>
          </cell>
          <cell r="AF112">
            <v>92.742808912692908</v>
          </cell>
          <cell r="AG112">
            <v>86.585365853658544</v>
          </cell>
          <cell r="AH112">
            <v>90.631855818200108</v>
          </cell>
          <cell r="AI112">
            <v>90.801217038539562</v>
          </cell>
          <cell r="AJ112">
            <v>82.529312391988</v>
          </cell>
          <cell r="AK112">
            <v>94.454072790294603</v>
          </cell>
          <cell r="AL112">
            <v>92.926755752034552</v>
          </cell>
          <cell r="AM112">
            <v>92.018449814499135</v>
          </cell>
          <cell r="AN112">
            <v>64.882300797793761</v>
          </cell>
          <cell r="AO112">
            <v>78.081232492997188</v>
          </cell>
          <cell r="AP112">
            <v>83.057040765978712</v>
          </cell>
          <cell r="AQ112">
            <v>85.420038850462021</v>
          </cell>
          <cell r="AR112">
            <v>92.369477911646598</v>
          </cell>
          <cell r="AS112">
            <v>92.307692307692307</v>
          </cell>
          <cell r="AT112">
            <v>62.659842506642917</v>
          </cell>
          <cell r="AU112">
            <v>83.778823858826684</v>
          </cell>
          <cell r="AV112">
            <v>75</v>
          </cell>
          <cell r="AW112">
            <v>92.500774051653266</v>
          </cell>
          <cell r="AX112">
            <v>93.715655909681288</v>
          </cell>
          <cell r="AY112">
            <v>90.400983544543209</v>
          </cell>
          <cell r="AZ112">
            <v>78.136324818534831</v>
          </cell>
          <cell r="BA112">
            <v>65.889071725873578</v>
          </cell>
          <cell r="BB112">
            <v>65.897454923202488</v>
          </cell>
          <cell r="BC112">
            <v>88.434695912263223</v>
          </cell>
          <cell r="BD112">
            <v>89.04382470119522</v>
          </cell>
          <cell r="BE112">
            <v>92.011838072085368</v>
          </cell>
          <cell r="BF112">
            <v>63.850203238488703</v>
          </cell>
          <cell r="BG112">
            <v>7.345519318037236</v>
          </cell>
          <cell r="BH112">
            <v>67.983653263781562</v>
          </cell>
        </row>
        <row r="113">
          <cell r="C113">
            <v>76.118809631985457</v>
          </cell>
          <cell r="D113">
            <v>64.714365928569578</v>
          </cell>
          <cell r="E113">
            <v>91.483025610482429</v>
          </cell>
          <cell r="F113">
            <v>91.239653133622383</v>
          </cell>
          <cell r="G113">
            <v>68.936185365788518</v>
          </cell>
          <cell r="H113">
            <v>82.528637190878911</v>
          </cell>
          <cell r="I113">
            <v>85.976450692306443</v>
          </cell>
          <cell r="J113">
            <v>82.671418028782114</v>
          </cell>
          <cell r="K113">
            <v>93.587174348697403</v>
          </cell>
          <cell r="L113">
            <v>94.388777555110224</v>
          </cell>
          <cell r="M113">
            <v>81.950692034245307</v>
          </cell>
          <cell r="N113">
            <v>81.574133893598017</v>
          </cell>
          <cell r="O113">
            <v>59.130690621991043</v>
          </cell>
          <cell r="P113">
            <v>94.772091163534583</v>
          </cell>
          <cell r="Q113">
            <v>94.055350184833657</v>
          </cell>
          <cell r="R113">
            <v>93.557189123717848</v>
          </cell>
          <cell r="S113">
            <v>92.771084337349407</v>
          </cell>
          <cell r="T113">
            <v>99.301618483492746</v>
          </cell>
          <cell r="U113">
            <v>99.399879975995191</v>
          </cell>
          <cell r="V113">
            <v>64.271190586379873</v>
          </cell>
          <cell r="W113">
            <v>72.41669450063452</v>
          </cell>
          <cell r="X113">
            <v>32.422702595452208</v>
          </cell>
          <cell r="Y113">
            <v>95.278450363196129</v>
          </cell>
          <cell r="Z113">
            <v>96.586345381526115</v>
          </cell>
          <cell r="AA113">
            <v>92.996640950824911</v>
          </cell>
          <cell r="AB113">
            <v>92.345924453280333</v>
          </cell>
          <cell r="AC113">
            <v>85.313705083449122</v>
          </cell>
          <cell r="AD113">
            <v>90.502787419795936</v>
          </cell>
          <cell r="AE113">
            <v>93.624735622922742</v>
          </cell>
          <cell r="AF113">
            <v>93.554946818196001</v>
          </cell>
          <cell r="AG113">
            <v>86.585365853658544</v>
          </cell>
          <cell r="AH113">
            <v>91.542435247368033</v>
          </cell>
          <cell r="AI113">
            <v>93.113590263691691</v>
          </cell>
          <cell r="AJ113">
            <v>82.266349575015667</v>
          </cell>
          <cell r="AK113">
            <v>94.194107452339694</v>
          </cell>
          <cell r="AL113">
            <v>93.248266854214819</v>
          </cell>
          <cell r="AM113">
            <v>92.329289080517398</v>
          </cell>
          <cell r="AN113">
            <v>66.069142125480155</v>
          </cell>
          <cell r="AO113">
            <v>78.71148459383754</v>
          </cell>
          <cell r="AP113">
            <v>83.073486076495684</v>
          </cell>
          <cell r="AQ113">
            <v>85.921246119492395</v>
          </cell>
          <cell r="AR113">
            <v>92.771084337349407</v>
          </cell>
          <cell r="AS113">
            <v>92.716857610474619</v>
          </cell>
          <cell r="AT113">
            <v>62.841556790173016</v>
          </cell>
          <cell r="AU113">
            <v>84.043321240090236</v>
          </cell>
          <cell r="AV113">
            <v>75</v>
          </cell>
          <cell r="AW113">
            <v>93.486221880571847</v>
          </cell>
          <cell r="AX113">
            <v>94.375062443800573</v>
          </cell>
          <cell r="AY113">
            <v>90.845470020805735</v>
          </cell>
          <cell r="AZ113">
            <v>78.34583481203417</v>
          </cell>
          <cell r="BA113">
            <v>66.276255928758104</v>
          </cell>
          <cell r="BB113">
            <v>66.290717518735619</v>
          </cell>
          <cell r="BC113">
            <v>88.933200398803592</v>
          </cell>
          <cell r="BD113">
            <v>89.541832669322702</v>
          </cell>
          <cell r="BE113">
            <v>92.171652045238318</v>
          </cell>
          <cell r="BF113">
            <v>63.963483707603118</v>
          </cell>
          <cell r="BG113">
            <v>7.7272148946096086</v>
          </cell>
          <cell r="BH113">
            <v>68.078830378350901</v>
          </cell>
        </row>
        <row r="114">
          <cell r="C114">
            <v>77.15810995002272</v>
          </cell>
          <cell r="D114">
            <v>65.034316499478066</v>
          </cell>
          <cell r="E114">
            <v>91.800675004963281</v>
          </cell>
          <cell r="F114">
            <v>91.604256996452492</v>
          </cell>
          <cell r="G114">
            <v>69.232635310927463</v>
          </cell>
          <cell r="H114">
            <v>82.828390964564818</v>
          </cell>
          <cell r="I114">
            <v>85.892403046383421</v>
          </cell>
          <cell r="J114">
            <v>82.75861794828289</v>
          </cell>
          <cell r="K114">
            <v>93.587174348697403</v>
          </cell>
          <cell r="L114">
            <v>94.388777555110224</v>
          </cell>
          <cell r="M114">
            <v>82.230074867254515</v>
          </cell>
          <cell r="N114">
            <v>81.587804170651694</v>
          </cell>
          <cell r="O114">
            <v>59.398847094969362</v>
          </cell>
          <cell r="P114">
            <v>94.882047181127547</v>
          </cell>
          <cell r="Q114">
            <v>94.185233290038965</v>
          </cell>
          <cell r="R114">
            <v>93.463630412110859</v>
          </cell>
          <cell r="S114">
            <v>92.871485943775099</v>
          </cell>
          <cell r="T114">
            <v>100.09442983743295</v>
          </cell>
          <cell r="U114">
            <v>100.17003400680136</v>
          </cell>
          <cell r="V114">
            <v>65.027322240337284</v>
          </cell>
          <cell r="W114">
            <v>72.624702200642659</v>
          </cell>
          <cell r="X114">
            <v>32.526955658460096</v>
          </cell>
          <cell r="Y114">
            <v>95.88377723970946</v>
          </cell>
          <cell r="Z114">
            <v>96.787148594377527</v>
          </cell>
          <cell r="AA114">
            <v>93.063304972570975</v>
          </cell>
          <cell r="AB114">
            <v>92.345924453280333</v>
          </cell>
          <cell r="AC114">
            <v>85.020857959107758</v>
          </cell>
          <cell r="AD114">
            <v>90.594298937624913</v>
          </cell>
          <cell r="AE114">
            <v>93.604592607513339</v>
          </cell>
          <cell r="AF114">
            <v>93.480785036462194</v>
          </cell>
          <cell r="AG114">
            <v>86.759581881533094</v>
          </cell>
          <cell r="AH114">
            <v>91.699365967554272</v>
          </cell>
          <cell r="AI114">
            <v>94.219066937119692</v>
          </cell>
          <cell r="AJ114">
            <v>81.747992993797311</v>
          </cell>
          <cell r="AK114">
            <v>94.194107452339694</v>
          </cell>
          <cell r="AL114">
            <v>93.157841856726606</v>
          </cell>
          <cell r="AM114">
            <v>92.28918078812795</v>
          </cell>
          <cell r="AN114">
            <v>66.15778587609573</v>
          </cell>
          <cell r="AO114">
            <v>77.941176470588232</v>
          </cell>
          <cell r="AP114">
            <v>83.270829802699353</v>
          </cell>
          <cell r="AQ114">
            <v>85.849645081059506</v>
          </cell>
          <cell r="AR114">
            <v>93.07228915662651</v>
          </cell>
          <cell r="AS114">
            <v>92.962356792144021</v>
          </cell>
          <cell r="AT114">
            <v>63.155759923604059</v>
          </cell>
          <cell r="AU114">
            <v>84.506181347924255</v>
          </cell>
          <cell r="AV114">
            <v>75.15432098765433</v>
          </cell>
          <cell r="AW114">
            <v>93.693347426411705</v>
          </cell>
          <cell r="AX114">
            <v>94.405035468078722</v>
          </cell>
          <cell r="AY114">
            <v>91.025156043124639</v>
          </cell>
          <cell r="AZ114">
            <v>78.64709188687624</v>
          </cell>
          <cell r="BA114">
            <v>66.043945407027394</v>
          </cell>
          <cell r="BB114">
            <v>66.053275951621274</v>
          </cell>
          <cell r="BC114">
            <v>89.132602193419757</v>
          </cell>
          <cell r="BD114">
            <v>89.741035856573689</v>
          </cell>
          <cell r="BE114">
            <v>92.243103266039512</v>
          </cell>
          <cell r="BF114">
            <v>64.063437062704082</v>
          </cell>
          <cell r="BG114">
            <v>7.9307858687815429</v>
          </cell>
          <cell r="BH114">
            <v>68.262643220372439</v>
          </cell>
        </row>
        <row r="115">
          <cell r="C115">
            <v>77.283053157655615</v>
          </cell>
          <cell r="D115">
            <v>65.767294171013845</v>
          </cell>
          <cell r="E115">
            <v>91.820528092118323</v>
          </cell>
          <cell r="F115">
            <v>91.594402837997634</v>
          </cell>
          <cell r="G115">
            <v>69.232635310927463</v>
          </cell>
          <cell r="H115">
            <v>82.828390964564818</v>
          </cell>
          <cell r="I115">
            <v>85.374135102044704</v>
          </cell>
          <cell r="J115">
            <v>82.853733776079054</v>
          </cell>
          <cell r="K115">
            <v>93.486973947895791</v>
          </cell>
          <cell r="L115">
            <v>94.188376753507015</v>
          </cell>
          <cell r="M115">
            <v>82.090383450749911</v>
          </cell>
          <cell r="N115">
            <v>81.58029382033159</v>
          </cell>
          <cell r="O115">
            <v>59.649989605821162</v>
          </cell>
          <cell r="P115">
            <v>94.872051179528185</v>
          </cell>
          <cell r="Q115">
            <v>94.175242281946254</v>
          </cell>
          <cell r="R115">
            <v>93.463630412110859</v>
          </cell>
          <cell r="S115">
            <v>92.971887550200805</v>
          </cell>
          <cell r="T115">
            <v>99.831603450582051</v>
          </cell>
          <cell r="U115">
            <v>100</v>
          </cell>
          <cell r="V115">
            <v>65.783453894294681</v>
          </cell>
          <cell r="W115">
            <v>73.328250923099688</v>
          </cell>
          <cell r="X115">
            <v>32.839714847483741</v>
          </cell>
          <cell r="Y115">
            <v>95.762711864406782</v>
          </cell>
          <cell r="Z115">
            <v>96.686746987951807</v>
          </cell>
          <cell r="AA115">
            <v>93.063304972570975</v>
          </cell>
          <cell r="AB115">
            <v>92.445328031809154</v>
          </cell>
          <cell r="AC115">
            <v>85.527583164758099</v>
          </cell>
          <cell r="AD115">
            <v>90.502787419795936</v>
          </cell>
          <cell r="AE115">
            <v>93.957095377177964</v>
          </cell>
          <cell r="AF115">
            <v>93.85422964600123</v>
          </cell>
          <cell r="AG115">
            <v>86.846689895470391</v>
          </cell>
          <cell r="AH115">
            <v>91.334931428104056</v>
          </cell>
          <cell r="AI115">
            <v>94.137931034482762</v>
          </cell>
          <cell r="AJ115">
            <v>81.722399713139652</v>
          </cell>
          <cell r="AK115">
            <v>93.240901213171568</v>
          </cell>
          <cell r="AL115">
            <v>92.544961318195519</v>
          </cell>
          <cell r="AM115">
            <v>91.847989571843968</v>
          </cell>
          <cell r="AN115">
            <v>66.399093863882598</v>
          </cell>
          <cell r="AO115">
            <v>78.431372549019613</v>
          </cell>
          <cell r="AP115">
            <v>83.484618839420037</v>
          </cell>
          <cell r="AQ115">
            <v>86.064448196358228</v>
          </cell>
          <cell r="AR115">
            <v>93.273092369477922</v>
          </cell>
          <cell r="AS115">
            <v>93.207855973813423</v>
          </cell>
          <cell r="AT115">
            <v>63.40207183842692</v>
          </cell>
          <cell r="AU115">
            <v>84.77068903856501</v>
          </cell>
          <cell r="AV115">
            <v>75.15432098765433</v>
          </cell>
          <cell r="AW115">
            <v>93.860969646498617</v>
          </cell>
          <cell r="AX115">
            <v>94.514936557098608</v>
          </cell>
          <cell r="AY115">
            <v>91.261585019860021</v>
          </cell>
          <cell r="AZ115">
            <v>78.973133963769442</v>
          </cell>
          <cell r="BA115">
            <v>65.676120414287084</v>
          </cell>
          <cell r="BB115">
            <v>65.682273503005106</v>
          </cell>
          <cell r="BC115">
            <v>89.232303090727811</v>
          </cell>
          <cell r="BD115">
            <v>89.840637450199196</v>
          </cell>
          <cell r="BE115">
            <v>92.153049360532691</v>
          </cell>
          <cell r="BF115">
            <v>64.243353101885788</v>
          </cell>
          <cell r="BG115">
            <v>8.0749819754866614</v>
          </cell>
          <cell r="BH115">
            <v>68.412821035457185</v>
          </cell>
        </row>
        <row r="116">
          <cell r="C116">
            <v>76.896865061335745</v>
          </cell>
          <cell r="D116">
            <v>66.76967070959175</v>
          </cell>
          <cell r="E116">
            <v>90.142942227516386</v>
          </cell>
          <cell r="F116">
            <v>91.633819471817105</v>
          </cell>
          <cell r="G116">
            <v>69.239534671512544</v>
          </cell>
          <cell r="H116">
            <v>83.363665560432494</v>
          </cell>
          <cell r="I116">
            <v>85.717311176097112</v>
          </cell>
          <cell r="J116">
            <v>82.814108806147019</v>
          </cell>
          <cell r="K116">
            <v>93.386773547094194</v>
          </cell>
          <cell r="L116">
            <v>94.188376753507015</v>
          </cell>
          <cell r="M116">
            <v>82.372174756457511</v>
          </cell>
          <cell r="N116">
            <v>81.596253784701418</v>
          </cell>
          <cell r="O116">
            <v>61.145329006313872</v>
          </cell>
          <cell r="P116">
            <v>94.602159136345449</v>
          </cell>
          <cell r="Q116">
            <v>93.865521031072035</v>
          </cell>
          <cell r="R116">
            <v>93.650747835324836</v>
          </cell>
          <cell r="S116">
            <v>93.172690763052216</v>
          </cell>
          <cell r="T116">
            <v>99.352886099249147</v>
          </cell>
          <cell r="U116">
            <v>99.56991398279655</v>
          </cell>
          <cell r="V116">
            <v>67.295717202209488</v>
          </cell>
          <cell r="W116">
            <v>74.478408311536086</v>
          </cell>
          <cell r="X116">
            <v>33.1524740365074</v>
          </cell>
          <cell r="Y116">
            <v>95.762711864406782</v>
          </cell>
          <cell r="Z116">
            <v>96.586345381526115</v>
          </cell>
          <cell r="AA116">
            <v>93.396635099939942</v>
          </cell>
          <cell r="AB116">
            <v>91.650099403578537</v>
          </cell>
          <cell r="AC116">
            <v>85.469980391278426</v>
          </cell>
          <cell r="AD116">
            <v>90.684758598927104</v>
          </cell>
          <cell r="AE116">
            <v>94.158525531272019</v>
          </cell>
          <cell r="AF116">
            <v>94.043990048720232</v>
          </cell>
          <cell r="AG116">
            <v>87.108013937282237</v>
          </cell>
          <cell r="AH116">
            <v>91.206505558784698</v>
          </cell>
          <cell r="AI116">
            <v>94.685598377281949</v>
          </cell>
          <cell r="AJ116">
            <v>81.899834480314354</v>
          </cell>
          <cell r="AK116">
            <v>92.720970537261692</v>
          </cell>
          <cell r="AL116">
            <v>92.002411333266338</v>
          </cell>
          <cell r="AM116">
            <v>91.587285671312543</v>
          </cell>
          <cell r="AN116">
            <v>67.773071998424101</v>
          </cell>
          <cell r="AO116">
            <v>78.501400560224084</v>
          </cell>
          <cell r="AP116">
            <v>83.78885708398407</v>
          </cell>
          <cell r="AQ116">
            <v>86.350852350089852</v>
          </cell>
          <cell r="AR116">
            <v>93.172690763052216</v>
          </cell>
          <cell r="AS116">
            <v>93.044189852700484</v>
          </cell>
          <cell r="AT116">
            <v>63.630316802328068</v>
          </cell>
          <cell r="AU116">
            <v>85.630295218294364</v>
          </cell>
          <cell r="AV116">
            <v>75.771604938271608</v>
          </cell>
          <cell r="AW116">
            <v>93.440312610102183</v>
          </cell>
          <cell r="AX116">
            <v>93.455889699270656</v>
          </cell>
          <cell r="AY116">
            <v>91.403442405901259</v>
          </cell>
          <cell r="AZ116">
            <v>79.239611013836353</v>
          </cell>
          <cell r="BA116">
            <v>65.356693446907371</v>
          </cell>
          <cell r="BB116">
            <v>65.366921421681383</v>
          </cell>
          <cell r="BC116">
            <v>89.03290129611166</v>
          </cell>
          <cell r="BD116">
            <v>89.641434262948209</v>
          </cell>
          <cell r="BE116">
            <v>92.17249762181585</v>
          </cell>
          <cell r="BF116">
            <v>64.94302658759247</v>
          </cell>
          <cell r="BG116">
            <v>8.1894906484583743</v>
          </cell>
          <cell r="BH116">
            <v>68.453868728078504</v>
          </cell>
        </row>
        <row r="117">
          <cell r="C117">
            <v>78.169014084507026</v>
          </cell>
          <cell r="D117">
            <v>68.040820125653894</v>
          </cell>
          <cell r="E117">
            <v>91.989279332936277</v>
          </cell>
          <cell r="F117">
            <v>91.692944422546304</v>
          </cell>
          <cell r="G117">
            <v>69.267132113852796</v>
          </cell>
          <cell r="H117">
            <v>83.278021625093686</v>
          </cell>
          <cell r="I117">
            <v>86.228571453915606</v>
          </cell>
          <cell r="J117">
            <v>82.909224633943197</v>
          </cell>
          <cell r="K117">
            <v>93.787575150300597</v>
          </cell>
          <cell r="L117">
            <v>94.589178356713433</v>
          </cell>
          <cell r="M117">
            <v>82.552810208834188</v>
          </cell>
          <cell r="N117">
            <v>81.683177350145115</v>
          </cell>
          <cell r="O117">
            <v>62.890016700318249</v>
          </cell>
          <cell r="P117">
            <v>94.822071171531391</v>
          </cell>
          <cell r="Q117">
            <v>94.105305225297229</v>
          </cell>
          <cell r="R117">
            <v>93.744295974131333</v>
          </cell>
          <cell r="S117">
            <v>93.273092369477922</v>
          </cell>
          <cell r="T117">
            <v>98.663238843603835</v>
          </cell>
          <cell r="U117">
            <v>98.829765953190645</v>
          </cell>
          <cell r="V117">
            <v>67.295717202209488</v>
          </cell>
          <cell r="W117">
            <v>75.047353893357581</v>
          </cell>
          <cell r="X117">
            <v>33.56948628853894</v>
          </cell>
          <cell r="Y117">
            <v>96.489104116222762</v>
          </cell>
          <cell r="Z117">
            <v>96.787148594377527</v>
          </cell>
          <cell r="AA117">
            <v>93.596627165178106</v>
          </cell>
          <cell r="AB117">
            <v>91.749502982107359</v>
          </cell>
          <cell r="AC117">
            <v>86.025107089810717</v>
          </cell>
          <cell r="AD117">
            <v>91.140212475018416</v>
          </cell>
          <cell r="AE117">
            <v>93.483734515056895</v>
          </cell>
          <cell r="AF117">
            <v>93.379481571722749</v>
          </cell>
          <cell r="AG117">
            <v>87.36933797909407</v>
          </cell>
          <cell r="AH117">
            <v>91.106472938300811</v>
          </cell>
          <cell r="AI117">
            <v>95.61866125760649</v>
          </cell>
          <cell r="AJ117">
            <v>82.127310343851732</v>
          </cell>
          <cell r="AK117">
            <v>93.587521663778148</v>
          </cell>
          <cell r="AL117">
            <v>92.133025218527081</v>
          </cell>
          <cell r="AM117">
            <v>91.727664694675624</v>
          </cell>
          <cell r="AN117">
            <v>69.25539249482911</v>
          </cell>
          <cell r="AO117">
            <v>79.201680672268893</v>
          </cell>
          <cell r="AP117">
            <v>84.010868775963218</v>
          </cell>
          <cell r="AQ117">
            <v>86.708857542254407</v>
          </cell>
          <cell r="AR117">
            <v>92.771084337349407</v>
          </cell>
          <cell r="AS117">
            <v>92.635024549918171</v>
          </cell>
          <cell r="AT117">
            <v>63.980258861947725</v>
          </cell>
          <cell r="AU117">
            <v>85.974133566435214</v>
          </cell>
          <cell r="AV117">
            <v>75.771604938271608</v>
          </cell>
          <cell r="AW117">
            <v>93.67626490716718</v>
          </cell>
          <cell r="AX117">
            <v>93.665700869217702</v>
          </cell>
          <cell r="AY117">
            <v>91.620957064497816</v>
          </cell>
          <cell r="AZ117">
            <v>79.382861462883241</v>
          </cell>
          <cell r="BA117">
            <v>65.61804278385442</v>
          </cell>
          <cell r="BB117">
            <v>65.630333160198845</v>
          </cell>
          <cell r="BC117">
            <v>89.531405782652044</v>
          </cell>
          <cell r="BD117">
            <v>90.039840637450197</v>
          </cell>
          <cell r="BE117">
            <v>92.299756896733953</v>
          </cell>
          <cell r="BF117">
            <v>65.715999200373162</v>
          </cell>
          <cell r="BG117">
            <v>8.3209635692777457</v>
          </cell>
          <cell r="BH117">
            <v>68.611312626153065</v>
          </cell>
        </row>
        <row r="118">
          <cell r="C118">
            <v>77.964561562925937</v>
          </cell>
          <cell r="D118">
            <v>68.836973047931494</v>
          </cell>
          <cell r="E118">
            <v>92.098471312289064</v>
          </cell>
          <cell r="F118">
            <v>91.978715017737485</v>
          </cell>
          <cell r="G118">
            <v>69.578716140275134</v>
          </cell>
          <cell r="H118">
            <v>83.609891874531641</v>
          </cell>
          <cell r="I118">
            <v>86.746850486334267</v>
          </cell>
          <cell r="J118">
            <v>82.798242918214939</v>
          </cell>
          <cell r="K118">
            <v>94.088176352705418</v>
          </cell>
          <cell r="L118">
            <v>94.989979959919836</v>
          </cell>
          <cell r="M118">
            <v>83.188647001200039</v>
          </cell>
          <cell r="N118">
            <v>81.893063224443296</v>
          </cell>
          <cell r="O118">
            <v>63.952352917427703</v>
          </cell>
          <cell r="P118">
            <v>94.752099160335874</v>
          </cell>
          <cell r="Q118">
            <v>94.065341192926368</v>
          </cell>
          <cell r="R118">
            <v>93.650747835324836</v>
          </cell>
          <cell r="S118">
            <v>93.07228915662651</v>
          </cell>
          <cell r="T118">
            <v>100.56288568000464</v>
          </cell>
          <cell r="U118">
            <v>100.72014402880576</v>
          </cell>
          <cell r="V118">
            <v>67.673783029188201</v>
          </cell>
          <cell r="W118">
            <v>75.377722607881324</v>
          </cell>
          <cell r="X118">
            <v>33.882245477562599</v>
          </cell>
          <cell r="Y118">
            <v>96.246973365617436</v>
          </cell>
          <cell r="Z118">
            <v>96.586345381526115</v>
          </cell>
          <cell r="AA118">
            <v>93.396635099939942</v>
          </cell>
          <cell r="AB118">
            <v>92.345924453280333</v>
          </cell>
          <cell r="AC118">
            <v>86.981135651688405</v>
          </cell>
          <cell r="AD118">
            <v>91.865993478489543</v>
          </cell>
          <cell r="AE118">
            <v>93.886594823245034</v>
          </cell>
          <cell r="AF118">
            <v>93.798467470723097</v>
          </cell>
          <cell r="AG118">
            <v>87.456445993031366</v>
          </cell>
          <cell r="AH118">
            <v>91.727498084638242</v>
          </cell>
          <cell r="AI118">
            <v>94.918864097363084</v>
          </cell>
          <cell r="AJ118">
            <v>82.557825485270058</v>
          </cell>
          <cell r="AK118">
            <v>94.887348353552866</v>
          </cell>
          <cell r="AL118">
            <v>92.826283532603242</v>
          </cell>
          <cell r="AM118">
            <v>92.299207861225298</v>
          </cell>
          <cell r="AN118">
            <v>70.663843199054469</v>
          </cell>
          <cell r="AO118">
            <v>78.921568627450981</v>
          </cell>
          <cell r="AP118">
            <v>83.986200810187768</v>
          </cell>
          <cell r="AQ118">
            <v>86.708857542254407</v>
          </cell>
          <cell r="AR118">
            <v>93.273092369477922</v>
          </cell>
          <cell r="AS118">
            <v>93.207855973813423</v>
          </cell>
          <cell r="AT118">
            <v>64.517744281294014</v>
          </cell>
          <cell r="AU118">
            <v>86.489901398023719</v>
          </cell>
          <cell r="AV118">
            <v>75.771604938271608</v>
          </cell>
          <cell r="AW118">
            <v>93.741392011786942</v>
          </cell>
          <cell r="AX118">
            <v>94.524927565191319</v>
          </cell>
          <cell r="AY118">
            <v>91.554756951011896</v>
          </cell>
          <cell r="AZ118">
            <v>79.512274014006366</v>
          </cell>
          <cell r="BA118">
            <v>66.431129609911906</v>
          </cell>
          <cell r="BB118">
            <v>66.435408473695929</v>
          </cell>
          <cell r="BC118">
            <v>89.531405782652044</v>
          </cell>
          <cell r="BD118">
            <v>90.039840637450197</v>
          </cell>
          <cell r="BE118">
            <v>92.353451009407024</v>
          </cell>
          <cell r="BF118">
            <v>65.915905910575063</v>
          </cell>
          <cell r="BG118">
            <v>8.4142669324398831</v>
          </cell>
          <cell r="BH118">
            <v>69.510120821555716</v>
          </cell>
        </row>
        <row r="119">
          <cell r="C119">
            <v>78.379145842798721</v>
          </cell>
          <cell r="D119">
            <v>69.980765890587875</v>
          </cell>
          <cell r="E119">
            <v>92.227516378796906</v>
          </cell>
          <cell r="F119">
            <v>92.106819077650755</v>
          </cell>
          <cell r="G119">
            <v>70.100619384532507</v>
          </cell>
          <cell r="H119">
            <v>83.695535809870464</v>
          </cell>
          <cell r="I119">
            <v>87.3561626550363</v>
          </cell>
          <cell r="J119">
            <v>82.726908886646228</v>
          </cell>
          <cell r="K119">
            <v>93.987975951903806</v>
          </cell>
          <cell r="L119">
            <v>94.789579158316627</v>
          </cell>
          <cell r="M119">
            <v>83.749821139916847</v>
          </cell>
          <cell r="N119">
            <v>82.101334562434118</v>
          </cell>
          <cell r="O119">
            <v>64.828566556293751</v>
          </cell>
          <cell r="P119">
            <v>94.872051179528185</v>
          </cell>
          <cell r="Q119">
            <v>94.205215306224403</v>
          </cell>
          <cell r="R119">
            <v>93.744295974131333</v>
          </cell>
          <cell r="S119">
            <v>93.172690763052216</v>
          </cell>
          <cell r="T119">
            <v>100.72229841825032</v>
          </cell>
          <cell r="U119">
            <v>100.85017003400681</v>
          </cell>
          <cell r="V119">
            <v>68.429914683145597</v>
          </cell>
          <cell r="W119">
            <v>75.426667013687563</v>
          </cell>
          <cell r="X119">
            <v>34.507763855609909</v>
          </cell>
          <cell r="Y119">
            <v>96.368038740920099</v>
          </cell>
          <cell r="Z119">
            <v>96.686746987951807</v>
          </cell>
          <cell r="AA119">
            <v>93.596627165178106</v>
          </cell>
          <cell r="AB119">
            <v>93.041749502982114</v>
          </cell>
          <cell r="AC119">
            <v>87.613594461311578</v>
          </cell>
          <cell r="AD119">
            <v>91.865993478489543</v>
          </cell>
          <cell r="AE119">
            <v>94.18874005438613</v>
          </cell>
          <cell r="AF119">
            <v>94.152094024101558</v>
          </cell>
          <cell r="AG119">
            <v>87.63066202090593</v>
          </cell>
          <cell r="AH119">
            <v>92.398961754504256</v>
          </cell>
          <cell r="AI119">
            <v>94.350912778904672</v>
          </cell>
          <cell r="AJ119">
            <v>83.067467548809446</v>
          </cell>
          <cell r="AK119">
            <v>95.66724436741768</v>
          </cell>
          <cell r="AL119">
            <v>93.047322415352156</v>
          </cell>
          <cell r="AM119">
            <v>92.379424446004194</v>
          </cell>
          <cell r="AN119">
            <v>71.358219245543197</v>
          </cell>
          <cell r="AO119">
            <v>80.672268907563023</v>
          </cell>
          <cell r="AP119">
            <v>83.862860981310448</v>
          </cell>
          <cell r="AQ119">
            <v>86.637256503821504</v>
          </cell>
          <cell r="AR119">
            <v>93.674698795180717</v>
          </cell>
          <cell r="AS119">
            <v>93.698854337152198</v>
          </cell>
          <cell r="AT119">
            <v>64.840286497502419</v>
          </cell>
          <cell r="AU119">
            <v>86.952771815234925</v>
          </cell>
          <cell r="AV119">
            <v>75.925925925925924</v>
          </cell>
          <cell r="AW119">
            <v>94.597653288918778</v>
          </cell>
          <cell r="AX119">
            <v>94.944549905085424</v>
          </cell>
          <cell r="AY119">
            <v>91.573671269150751</v>
          </cell>
          <cell r="AZ119">
            <v>79.776169392588429</v>
          </cell>
          <cell r="BA119">
            <v>67.641080243926041</v>
          </cell>
          <cell r="BB119">
            <v>67.652296505156926</v>
          </cell>
          <cell r="BC119">
            <v>89.730807577268195</v>
          </cell>
          <cell r="BD119">
            <v>90.239043824701184</v>
          </cell>
          <cell r="BE119">
            <v>92.468449423950958</v>
          </cell>
          <cell r="BF119">
            <v>66.335710001999075</v>
          </cell>
          <cell r="BG119">
            <v>8.5414987912973395</v>
          </cell>
          <cell r="BH119">
            <v>70.239977090181966</v>
          </cell>
        </row>
        <row r="120">
          <cell r="C120">
            <v>79.037937301226705</v>
          </cell>
          <cell r="D120">
            <v>70.431844360714905</v>
          </cell>
          <cell r="E120">
            <v>92.336708358149693</v>
          </cell>
          <cell r="F120">
            <v>92.225068979109182</v>
          </cell>
          <cell r="G120">
            <v>70.682391273866784</v>
          </cell>
          <cell r="H120">
            <v>83.749063269457238</v>
          </cell>
          <cell r="I120">
            <v>88.315658564310979</v>
          </cell>
          <cell r="J120">
            <v>82.885454194829464</v>
          </cell>
          <cell r="K120">
            <v>94.088176352705418</v>
          </cell>
          <cell r="L120">
            <v>94.889779559118239</v>
          </cell>
          <cell r="M120">
            <v>84.009936191339278</v>
          </cell>
          <cell r="N120">
            <v>82.323598486539424</v>
          </cell>
          <cell r="O120">
            <v>64.300140606058633</v>
          </cell>
          <cell r="P120">
            <v>94.982007197121149</v>
          </cell>
          <cell r="Q120">
            <v>94.325107403337</v>
          </cell>
          <cell r="R120">
            <v>93.837854685738307</v>
          </cell>
          <cell r="S120">
            <v>93.273092369477922</v>
          </cell>
          <cell r="T120">
            <v>100.94379927370878</v>
          </cell>
          <cell r="U120">
            <v>101.06021204240849</v>
          </cell>
          <cell r="V120">
            <v>68.807980510124295</v>
          </cell>
          <cell r="W120">
            <v>75.879384693390165</v>
          </cell>
          <cell r="X120">
            <v>34.820523044633561</v>
          </cell>
          <cell r="Y120">
            <v>96.246973365617436</v>
          </cell>
          <cell r="Z120">
            <v>96.485943775100395</v>
          </cell>
          <cell r="AA120">
            <v>93.596627165178106</v>
          </cell>
          <cell r="AB120">
            <v>93.041749502982114</v>
          </cell>
          <cell r="AC120">
            <v>87.733348955982052</v>
          </cell>
          <cell r="AD120">
            <v>91.412643315451774</v>
          </cell>
          <cell r="AE120">
            <v>94.349884177661394</v>
          </cell>
          <cell r="AF120">
            <v>94.371611690842343</v>
          </cell>
          <cell r="AG120">
            <v>87.804878048780495</v>
          </cell>
          <cell r="AH120">
            <v>92.676110718400778</v>
          </cell>
          <cell r="AI120">
            <v>92.961460446247472</v>
          </cell>
          <cell r="AJ120">
            <v>83.733016376442919</v>
          </cell>
          <cell r="AK120">
            <v>94.974003466204508</v>
          </cell>
          <cell r="AL120">
            <v>92.906661308148301</v>
          </cell>
          <cell r="AM120">
            <v>92.269126641933212</v>
          </cell>
          <cell r="AN120">
            <v>72.067369250467848</v>
          </cell>
          <cell r="AO120">
            <v>81.022408963585434</v>
          </cell>
          <cell r="AP120">
            <v>83.87108363656894</v>
          </cell>
          <cell r="AQ120">
            <v>87.424867926583516</v>
          </cell>
          <cell r="AR120">
            <v>93.775100401606437</v>
          </cell>
          <cell r="AS120">
            <v>93.780687397708675</v>
          </cell>
          <cell r="AT120">
            <v>65.365540412698593</v>
          </cell>
          <cell r="AU120">
            <v>87.217269196498478</v>
          </cell>
          <cell r="AV120">
            <v>76.08024691358024</v>
          </cell>
          <cell r="AW120">
            <v>95.111196523707349</v>
          </cell>
          <cell r="AX120">
            <v>95.244280147866917</v>
          </cell>
          <cell r="AY120">
            <v>91.772271609608453</v>
          </cell>
          <cell r="AZ120">
            <v>80.302080396019505</v>
          </cell>
          <cell r="BA120">
            <v>67.660439454070271</v>
          </cell>
          <cell r="BB120">
            <v>67.67084662758775</v>
          </cell>
          <cell r="BC120">
            <v>90.029910269192428</v>
          </cell>
          <cell r="BD120">
            <v>90.537848605577693</v>
          </cell>
          <cell r="BE120">
            <v>92.507345946517205</v>
          </cell>
          <cell r="BF120">
            <v>66.289065102951966</v>
          </cell>
          <cell r="BG120">
            <v>8.6729717121167145</v>
          </cell>
          <cell r="BH120">
            <v>71.546440664059361</v>
          </cell>
        </row>
        <row r="121">
          <cell r="C121">
            <v>78.498409813721025</v>
          </cell>
          <cell r="D121">
            <v>71.77274552739533</v>
          </cell>
          <cell r="E121">
            <v>92.862815167758583</v>
          </cell>
          <cell r="F121">
            <v>92.58967284193929</v>
          </cell>
          <cell r="G121">
            <v>71.127733871631833</v>
          </cell>
          <cell r="H121">
            <v>83.856118188630774</v>
          </cell>
          <cell r="I121">
            <v>88.756886529246913</v>
          </cell>
          <cell r="J121">
            <v>83.424485528424924</v>
          </cell>
          <cell r="K121">
            <v>94.188376753507015</v>
          </cell>
          <cell r="L121">
            <v>94.989979959919836</v>
          </cell>
          <cell r="M121">
            <v>84.780647454813035</v>
          </cell>
          <cell r="N121">
            <v>82.747044156509205</v>
          </cell>
          <cell r="O121">
            <v>63.863424922170033</v>
          </cell>
          <cell r="P121">
            <v>95.411835265893643</v>
          </cell>
          <cell r="Q121">
            <v>94.794684783694677</v>
          </cell>
          <cell r="R121">
            <v>94.399206955380237</v>
          </cell>
          <cell r="S121">
            <v>94.377510040160644</v>
          </cell>
          <cell r="T121">
            <v>101.35555728577104</v>
          </cell>
          <cell r="U121">
            <v>101.5503100620124</v>
          </cell>
          <cell r="V121">
            <v>69.942177991060404</v>
          </cell>
          <cell r="W121">
            <v>76.576812352787229</v>
          </cell>
          <cell r="X121">
            <v>35.341788359672982</v>
          </cell>
          <cell r="Y121">
            <v>96.489104116222762</v>
          </cell>
          <cell r="Z121">
            <v>96.686746987951807</v>
          </cell>
          <cell r="AA121">
            <v>93.929947273908382</v>
          </cell>
          <cell r="AB121">
            <v>93.339960238568594</v>
          </cell>
          <cell r="AC121">
            <v>88.852321169493081</v>
          </cell>
          <cell r="AD121">
            <v>91.775533817187352</v>
          </cell>
          <cell r="AE121">
            <v>94.500956793231936</v>
          </cell>
          <cell r="AF121">
            <v>94.502783078800405</v>
          </cell>
          <cell r="AG121">
            <v>88.153310104529623</v>
          </cell>
          <cell r="AH121">
            <v>93.173012372741823</v>
          </cell>
          <cell r="AI121">
            <v>93.41784989858013</v>
          </cell>
          <cell r="AJ121">
            <v>84.147820679932266</v>
          </cell>
          <cell r="AK121">
            <v>94.107452339688052</v>
          </cell>
          <cell r="AL121">
            <v>92.665527981513122</v>
          </cell>
          <cell r="AM121">
            <v>92.068585179985945</v>
          </cell>
          <cell r="AN121">
            <v>71.850684526740878</v>
          </cell>
          <cell r="AO121">
            <v>82.212885154061624</v>
          </cell>
          <cell r="AP121">
            <v>84.01909143122171</v>
          </cell>
          <cell r="AQ121">
            <v>87.711272080315155</v>
          </cell>
          <cell r="AR121">
            <v>94.07630522088354</v>
          </cell>
          <cell r="AS121">
            <v>94.189852700490988</v>
          </cell>
          <cell r="AT121">
            <v>66.071463837112049</v>
          </cell>
          <cell r="AU121">
            <v>87.283383232437174</v>
          </cell>
          <cell r="AV121">
            <v>76.23456790123457</v>
          </cell>
          <cell r="AW121">
            <v>95.695205150379564</v>
          </cell>
          <cell r="AX121">
            <v>95.773803576780892</v>
          </cell>
          <cell r="AY121">
            <v>91.914128995649691</v>
          </cell>
          <cell r="AZ121">
            <v>80.510571897736014</v>
          </cell>
          <cell r="BA121">
            <v>67.457167747555886</v>
          </cell>
          <cell r="BB121">
            <v>67.466795280848842</v>
          </cell>
          <cell r="BC121">
            <v>90.927218344965112</v>
          </cell>
          <cell r="BD121">
            <v>91.334661354581669</v>
          </cell>
          <cell r="BE121">
            <v>92.666314343092694</v>
          </cell>
          <cell r="BF121">
            <v>66.635570067301927</v>
          </cell>
          <cell r="BG121">
            <v>8.8298910047075783</v>
          </cell>
          <cell r="BH121">
            <v>72.963060189207766</v>
          </cell>
        </row>
        <row r="122">
          <cell r="C122">
            <v>78.538164470695122</v>
          </cell>
          <cell r="D122">
            <v>72.230254785628958</v>
          </cell>
          <cell r="E122">
            <v>91.631923764145327</v>
          </cell>
          <cell r="F122">
            <v>93.111943240047296</v>
          </cell>
          <cell r="G122">
            <v>71.718185601702146</v>
          </cell>
          <cell r="H122">
            <v>84.080933518895208</v>
          </cell>
          <cell r="I122">
            <v>89.646350125639032</v>
          </cell>
          <cell r="J122">
            <v>84.177564385181498</v>
          </cell>
          <cell r="K122">
            <v>94.288577154308612</v>
          </cell>
          <cell r="L122">
            <v>95.090180360721462</v>
          </cell>
          <cell r="M122">
            <v>83.728084684088643</v>
          </cell>
          <cell r="N122">
            <v>83.309051892147508</v>
          </cell>
          <cell r="O122">
            <v>64.514694673829524</v>
          </cell>
          <cell r="P122">
            <v>95.181927229108354</v>
          </cell>
          <cell r="Q122">
            <v>94.514936557098608</v>
          </cell>
          <cell r="R122">
            <v>94.21208953216626</v>
          </cell>
          <cell r="S122">
            <v>93.875502008032129</v>
          </cell>
          <cell r="T122">
            <v>100.6348559895069</v>
          </cell>
          <cell r="U122">
            <v>100.5501100220044</v>
          </cell>
          <cell r="V122">
            <v>71.076375471996514</v>
          </cell>
          <cell r="W122">
            <v>77.262009935401096</v>
          </cell>
          <cell r="X122">
            <v>36.280065926743951</v>
          </cell>
          <cell r="Y122">
            <v>96.246973365617436</v>
          </cell>
          <cell r="Z122">
            <v>96.485943775100395</v>
          </cell>
          <cell r="AA122">
            <v>94.3149936141197</v>
          </cell>
          <cell r="AB122">
            <v>91.948310139165017</v>
          </cell>
          <cell r="AC122">
            <v>88.737219007709086</v>
          </cell>
          <cell r="AD122">
            <v>92.866309035447571</v>
          </cell>
          <cell r="AE122">
            <v>95.689394702386949</v>
          </cell>
          <cell r="AF122">
            <v>95.719128850562782</v>
          </cell>
          <cell r="AG122">
            <v>88.675958188153317</v>
          </cell>
          <cell r="AH122">
            <v>92.225143732244135</v>
          </cell>
          <cell r="AI122">
            <v>92.221095334685614</v>
          </cell>
          <cell r="AJ122">
            <v>84.557762372397178</v>
          </cell>
          <cell r="AK122">
            <v>94.280762564991321</v>
          </cell>
          <cell r="AL122">
            <v>92.444489098764194</v>
          </cell>
          <cell r="AM122">
            <v>91.96831444901234</v>
          </cell>
          <cell r="AN122">
            <v>72.72234807446074</v>
          </cell>
          <cell r="AO122">
            <v>83.473389355742285</v>
          </cell>
          <cell r="AP122">
            <v>84.347997641561207</v>
          </cell>
          <cell r="AQ122">
            <v>88.212479349345529</v>
          </cell>
          <cell r="AR122">
            <v>95.08032128514057</v>
          </cell>
          <cell r="AS122">
            <v>95.335515548281506</v>
          </cell>
          <cell r="AT122">
            <v>67.637351191329387</v>
          </cell>
          <cell r="AU122">
            <v>88.96118282371161</v>
          </cell>
          <cell r="AV122">
            <v>76.697530864197532</v>
          </cell>
          <cell r="AW122">
            <v>94.994821861353998</v>
          </cell>
          <cell r="AX122">
            <v>94.514936557098608</v>
          </cell>
          <cell r="AY122">
            <v>92.415358426328709</v>
          </cell>
          <cell r="AZ122">
            <v>80.539020042059263</v>
          </cell>
          <cell r="BA122">
            <v>67.728196689575057</v>
          </cell>
          <cell r="BB122">
            <v>67.745047117310961</v>
          </cell>
          <cell r="BC122">
            <v>91.026919242273181</v>
          </cell>
          <cell r="BD122">
            <v>91.434262948207163</v>
          </cell>
          <cell r="BE122">
            <v>93.107705316562686</v>
          </cell>
          <cell r="BF122">
            <v>67.468514693143206</v>
          </cell>
          <cell r="BG122">
            <v>9.0716315365367493</v>
          </cell>
          <cell r="BH122">
            <v>74.232617436499936</v>
          </cell>
        </row>
        <row r="123">
          <cell r="C123">
            <v>78.901635620172655</v>
          </cell>
          <cell r="D123">
            <v>72.683179070131999</v>
          </cell>
          <cell r="E123">
            <v>93.78598372046855</v>
          </cell>
          <cell r="F123">
            <v>93.653921955065044</v>
          </cell>
          <cell r="G123">
            <v>72.291945330356953</v>
          </cell>
          <cell r="H123">
            <v>84.273632373407565</v>
          </cell>
          <cell r="I123">
            <v>90.792414067934885</v>
          </cell>
          <cell r="J123">
            <v>84.684898014254088</v>
          </cell>
          <cell r="K123">
            <v>95.390781563126254</v>
          </cell>
          <cell r="L123">
            <v>95.991983967935866</v>
          </cell>
          <cell r="M123">
            <v>84.734535229904068</v>
          </cell>
          <cell r="N123">
            <v>83.771384562542721</v>
          </cell>
          <cell r="O123">
            <v>64.595292360581283</v>
          </cell>
          <cell r="P123">
            <v>95.631747301079557</v>
          </cell>
          <cell r="Q123">
            <v>94.984513937456285</v>
          </cell>
          <cell r="R123">
            <v>94.773431229007713</v>
          </cell>
          <cell r="S123">
            <v>94.47791164658635</v>
          </cell>
          <cell r="T123">
            <v>99.325725043471664</v>
          </cell>
          <cell r="U123">
            <v>99.209841968393675</v>
          </cell>
          <cell r="V123">
            <v>69.942177991060404</v>
          </cell>
          <cell r="W123">
            <v>77.366019810073539</v>
          </cell>
          <cell r="X123">
            <v>37.218343493814906</v>
          </cell>
          <cell r="Y123">
            <v>97.094430992736093</v>
          </cell>
          <cell r="Z123">
            <v>97.289156626506042</v>
          </cell>
          <cell r="AA123">
            <v>94.594583763633864</v>
          </cell>
          <cell r="AB123">
            <v>92.047713717693838</v>
          </cell>
          <cell r="AC123">
            <v>88.333844515588751</v>
          </cell>
          <cell r="AD123">
            <v>93.501630377616493</v>
          </cell>
          <cell r="AE123">
            <v>95.961325410413934</v>
          </cell>
          <cell r="AF123">
            <v>95.985485537345966</v>
          </cell>
          <cell r="AG123">
            <v>89.111498257839713</v>
          </cell>
          <cell r="AH123">
            <v>92.160519052321405</v>
          </cell>
          <cell r="AI123">
            <v>91.967545638945253</v>
          </cell>
          <cell r="AJ123">
            <v>84.874977553940468</v>
          </cell>
          <cell r="AK123">
            <v>95.060658578856149</v>
          </cell>
          <cell r="AL123">
            <v>93.368833517532408</v>
          </cell>
          <cell r="AM123">
            <v>92.660182492730371</v>
          </cell>
          <cell r="AN123">
            <v>72.318526543878662</v>
          </cell>
          <cell r="AO123">
            <v>84.733893557422974</v>
          </cell>
          <cell r="AP123">
            <v>84.668681196642183</v>
          </cell>
          <cell r="AQ123">
            <v>89.286494925839193</v>
          </cell>
          <cell r="AR123">
            <v>95.281124497991982</v>
          </cell>
          <cell r="AS123">
            <v>95.499181669394446</v>
          </cell>
          <cell r="AT123">
            <v>68.164898513553723</v>
          </cell>
          <cell r="AU123">
            <v>89.249391772519047</v>
          </cell>
          <cell r="AV123">
            <v>77.006172839506178</v>
          </cell>
          <cell r="AW123">
            <v>95.115467153518466</v>
          </cell>
          <cell r="AX123">
            <v>94.614846638025767</v>
          </cell>
          <cell r="AY123">
            <v>92.78418763003593</v>
          </cell>
          <cell r="AZ123">
            <v>80.301461616406513</v>
          </cell>
          <cell r="BA123">
            <v>68.231536153324939</v>
          </cell>
          <cell r="BB123">
            <v>68.238480373970461</v>
          </cell>
          <cell r="BC123">
            <v>91.724825523429715</v>
          </cell>
          <cell r="BD123">
            <v>91.932270916334659</v>
          </cell>
          <cell r="BE123">
            <v>93.566853398160873</v>
          </cell>
          <cell r="BF123">
            <v>68.101552608782569</v>
          </cell>
          <cell r="BG123">
            <v>9.228550829127613</v>
          </cell>
          <cell r="BH123">
            <v>75.784079140922884</v>
          </cell>
        </row>
        <row r="124">
          <cell r="C124">
            <v>79.475238527941841</v>
          </cell>
          <cell r="D124">
            <v>72.978625478409612</v>
          </cell>
          <cell r="E124">
            <v>94.103633114949375</v>
          </cell>
          <cell r="F124">
            <v>94.126921560898694</v>
          </cell>
          <cell r="G124">
            <v>72.863034338785312</v>
          </cell>
          <cell r="H124">
            <v>84.915961888448777</v>
          </cell>
          <cell r="I124">
            <v>90.610170386089166</v>
          </cell>
          <cell r="J124">
            <v>84.914777354006006</v>
          </cell>
          <cell r="K124">
            <v>95.991983967935866</v>
          </cell>
          <cell r="L124">
            <v>96.593186372745492</v>
          </cell>
          <cell r="M124">
            <v>85.713695004961949</v>
          </cell>
          <cell r="N124">
            <v>84.053548614860503</v>
          </cell>
          <cell r="O124">
            <v>65.478847105902673</v>
          </cell>
          <cell r="P124">
            <v>96.411435425829666</v>
          </cell>
          <cell r="Q124">
            <v>95.813767609151768</v>
          </cell>
          <cell r="R124">
            <v>95.334772925849137</v>
          </cell>
          <cell r="S124">
            <v>95.08032128514057</v>
          </cell>
          <cell r="T124">
            <v>102.56288168719966</v>
          </cell>
          <cell r="U124">
            <v>102.40048009601918</v>
          </cell>
          <cell r="V124">
            <v>69.942177991060404</v>
          </cell>
          <cell r="W124">
            <v>77.115188767319111</v>
          </cell>
          <cell r="X124">
            <v>38.46938024990952</v>
          </cell>
          <cell r="Y124">
            <v>97.941888619854737</v>
          </cell>
          <cell r="Z124">
            <v>97.690763052208837</v>
          </cell>
          <cell r="AA124">
            <v>94.967377308745199</v>
          </cell>
          <cell r="AB124">
            <v>94.035785288270375</v>
          </cell>
          <cell r="AC124">
            <v>88.606178298073289</v>
          </cell>
          <cell r="AD124">
            <v>93.865572735878828</v>
          </cell>
          <cell r="AE124">
            <v>96.605901903514962</v>
          </cell>
          <cell r="AF124">
            <v>96.668433860507037</v>
          </cell>
          <cell r="AG124">
            <v>89.19860627177701</v>
          </cell>
          <cell r="AH124">
            <v>93.070854527863119</v>
          </cell>
          <cell r="AI124">
            <v>93.367139959432052</v>
          </cell>
          <cell r="AJ124">
            <v>85.037802027944636</v>
          </cell>
          <cell r="AK124">
            <v>94.974003466204508</v>
          </cell>
          <cell r="AL124">
            <v>94.644830704310252</v>
          </cell>
          <cell r="AM124">
            <v>93.713025167953461</v>
          </cell>
          <cell r="AN124">
            <v>73.333005023145873</v>
          </cell>
          <cell r="AO124">
            <v>86.134453781512605</v>
          </cell>
          <cell r="AP124">
            <v>85.268935030511756</v>
          </cell>
          <cell r="AQ124">
            <v>89.572899079570817</v>
          </cell>
          <cell r="AR124">
            <v>96.0843373493976</v>
          </cell>
          <cell r="AS124">
            <v>96.399345335515534</v>
          </cell>
          <cell r="AT124">
            <v>68.587522464240365</v>
          </cell>
          <cell r="AU124">
            <v>89.441527635264961</v>
          </cell>
          <cell r="AV124">
            <v>77.932098765432102</v>
          </cell>
          <cell r="AW124">
            <v>95.826527017071854</v>
          </cell>
          <cell r="AX124">
            <v>96.842841442701584</v>
          </cell>
          <cell r="AY124">
            <v>93.238131265367869</v>
          </cell>
          <cell r="AZ124">
            <v>80.404742713474079</v>
          </cell>
          <cell r="BA124">
            <v>68.512244700416218</v>
          </cell>
          <cell r="BB124">
            <v>68.5241522594049</v>
          </cell>
          <cell r="BC124">
            <v>91.924227318045865</v>
          </cell>
          <cell r="BD124">
            <v>92.231075697211139</v>
          </cell>
          <cell r="BE124">
            <v>94.479230525314392</v>
          </cell>
          <cell r="BF124">
            <v>69.067768374758458</v>
          </cell>
          <cell r="BG124">
            <v>9.3600237499469863</v>
          </cell>
          <cell r="BH124">
            <v>77.428593658280903</v>
          </cell>
        </row>
        <row r="125">
          <cell r="C125">
            <v>79.571785552021808</v>
          </cell>
          <cell r="D125">
            <v>72.943467344716268</v>
          </cell>
          <cell r="E125">
            <v>94.351796704387539</v>
          </cell>
          <cell r="F125">
            <v>94.353567205360662</v>
          </cell>
          <cell r="G125">
            <v>73.424108146364375</v>
          </cell>
          <cell r="H125">
            <v>85.183599186382608</v>
          </cell>
          <cell r="I125">
            <v>90.701292227012019</v>
          </cell>
          <cell r="J125">
            <v>85.017831804325112</v>
          </cell>
          <cell r="K125">
            <v>96.392785571142298</v>
          </cell>
          <cell r="L125">
            <v>97.094188376753522</v>
          </cell>
          <cell r="M125">
            <v>86.46295071121402</v>
          </cell>
          <cell r="N125">
            <v>84.742855235673957</v>
          </cell>
          <cell r="O125">
            <v>66.272178003458066</v>
          </cell>
          <cell r="P125">
            <v>96.741303478608557</v>
          </cell>
          <cell r="Q125">
            <v>96.153461884304107</v>
          </cell>
          <cell r="R125">
            <v>95.334772925849137</v>
          </cell>
          <cell r="S125">
            <v>95.281124497991982</v>
          </cell>
          <cell r="T125">
            <v>103.20262886278925</v>
          </cell>
          <cell r="U125">
            <v>103.07061412282457</v>
          </cell>
          <cell r="V125">
            <v>70.320243818039103</v>
          </cell>
          <cell r="W125">
            <v>76.876587801347881</v>
          </cell>
          <cell r="X125">
            <v>40.074695193878959</v>
          </cell>
          <cell r="Y125">
            <v>98.305084745762727</v>
          </cell>
          <cell r="Z125">
            <v>97.99196787148594</v>
          </cell>
          <cell r="AA125">
            <v>95.43335421217634</v>
          </cell>
          <cell r="AB125">
            <v>95.029821073558651</v>
          </cell>
          <cell r="AC125">
            <v>89.226230886665775</v>
          </cell>
          <cell r="AD125">
            <v>93.957084253707805</v>
          </cell>
          <cell r="AE125">
            <v>97.663410212508808</v>
          </cell>
          <cell r="AF125">
            <v>97.772249289014653</v>
          </cell>
          <cell r="AG125">
            <v>89.37282229965156</v>
          </cell>
          <cell r="AH125">
            <v>93.755333008096216</v>
          </cell>
          <cell r="AI125">
            <v>95.365111561866129</v>
          </cell>
          <cell r="AJ125">
            <v>85.031052768762862</v>
          </cell>
          <cell r="AK125">
            <v>93.934142114384741</v>
          </cell>
          <cell r="AL125">
            <v>95.217522355068823</v>
          </cell>
          <cell r="AM125">
            <v>94.214378822821615</v>
          </cell>
          <cell r="AN125">
            <v>74.357332808037029</v>
          </cell>
          <cell r="AO125">
            <v>85.854341736694678</v>
          </cell>
          <cell r="AP125">
            <v>85.84452089860585</v>
          </cell>
          <cell r="AQ125">
            <v>89.930904271735386</v>
          </cell>
          <cell r="AR125">
            <v>96.586345381526115</v>
          </cell>
          <cell r="AS125">
            <v>96.890343698854338</v>
          </cell>
          <cell r="AT125">
            <v>68.882480090360247</v>
          </cell>
          <cell r="AU125">
            <v>89.729746893449587</v>
          </cell>
          <cell r="AV125">
            <v>78.240740740740748</v>
          </cell>
          <cell r="AW125">
            <v>97.019100391830278</v>
          </cell>
          <cell r="AX125">
            <v>97.692077130582476</v>
          </cell>
          <cell r="AY125">
            <v>94.524304898808381</v>
          </cell>
          <cell r="AZ125">
            <v>80.673236008052214</v>
          </cell>
          <cell r="BA125">
            <v>69.102700609815116</v>
          </cell>
          <cell r="BB125">
            <v>69.11775617719077</v>
          </cell>
          <cell r="BC125">
            <v>92.921236291126633</v>
          </cell>
          <cell r="BD125">
            <v>92.928286852589636</v>
          </cell>
          <cell r="BE125">
            <v>95.087622872846353</v>
          </cell>
          <cell r="BF125">
            <v>69.300992869993991</v>
          </cell>
          <cell r="BG125">
            <v>9.4957377327282746</v>
          </cell>
          <cell r="BH125">
            <v>79.999222967735747</v>
          </cell>
        </row>
        <row r="126">
          <cell r="C126">
            <v>80.15106769650157</v>
          </cell>
          <cell r="D126">
            <v>72.486835993782265</v>
          </cell>
          <cell r="E126">
            <v>94.500694858050437</v>
          </cell>
          <cell r="F126">
            <v>94.668900275916428</v>
          </cell>
          <cell r="G126">
            <v>73.769298735636539</v>
          </cell>
          <cell r="H126">
            <v>85.526174927737927</v>
          </cell>
          <cell r="I126">
            <v>90.792414067934885</v>
          </cell>
          <cell r="J126">
            <v>85.255638409486195</v>
          </cell>
          <cell r="K126">
            <v>96.492985971943895</v>
          </cell>
          <cell r="L126">
            <v>97.194388777555119</v>
          </cell>
          <cell r="M126">
            <v>86.651505127356927</v>
          </cell>
          <cell r="N126">
            <v>85.035938758195456</v>
          </cell>
          <cell r="O126">
            <v>66.407360669563303</v>
          </cell>
          <cell r="P126">
            <v>96.791283486605352</v>
          </cell>
          <cell r="Q126">
            <v>96.223398940953146</v>
          </cell>
          <cell r="R126">
            <v>95.334772925849137</v>
          </cell>
          <cell r="S126">
            <v>95.180722891566276</v>
          </cell>
          <cell r="T126">
            <v>103.386996632069</v>
          </cell>
          <cell r="U126">
            <v>103.30066013202641</v>
          </cell>
          <cell r="V126">
            <v>70.698309645017801</v>
          </cell>
          <cell r="W126">
            <v>76.968355549900409</v>
          </cell>
          <cell r="X126">
            <v>41.178587852428471</v>
          </cell>
          <cell r="Y126">
            <v>98.426150121065376</v>
          </cell>
          <cell r="Z126">
            <v>97.99196787148594</v>
          </cell>
          <cell r="AA126">
            <v>95.526557607773498</v>
          </cell>
          <cell r="AB126">
            <v>95.129224652087487</v>
          </cell>
          <cell r="AC126">
            <v>89.292225090203601</v>
          </cell>
          <cell r="AD126">
            <v>94.138003576312201</v>
          </cell>
          <cell r="AE126">
            <v>98.086413536106349</v>
          </cell>
          <cell r="AF126">
            <v>98.121379055030815</v>
          </cell>
          <cell r="AG126">
            <v>89.634146341463421</v>
          </cell>
          <cell r="AH126">
            <v>94.551973008593876</v>
          </cell>
          <cell r="AI126">
            <v>96.572008113590272</v>
          </cell>
          <cell r="AJ126">
            <v>84.404213918499721</v>
          </cell>
          <cell r="AK126">
            <v>94.194107452339694</v>
          </cell>
          <cell r="AL126">
            <v>95.287852908670757</v>
          </cell>
          <cell r="AM126">
            <v>94.284568334503163</v>
          </cell>
          <cell r="AN126">
            <v>74.524771003644247</v>
          </cell>
          <cell r="AO126">
            <v>85.854341736694678</v>
          </cell>
          <cell r="AP126">
            <v>85.828075588088879</v>
          </cell>
          <cell r="AQ126">
            <v>90.074106348601219</v>
          </cell>
          <cell r="AR126">
            <v>97.08835341365463</v>
          </cell>
          <cell r="AS126">
            <v>97.463175122749576</v>
          </cell>
          <cell r="AT126">
            <v>69.213112936917938</v>
          </cell>
          <cell r="AU126">
            <v>89.82580967013395</v>
          </cell>
          <cell r="AV126">
            <v>78.549382716049394</v>
          </cell>
          <cell r="AW126">
            <v>96.987070668246801</v>
          </cell>
          <cell r="AX126">
            <v>97.572185033469879</v>
          </cell>
          <cell r="AY126">
            <v>94.845848307168509</v>
          </cell>
          <cell r="AZ126">
            <v>81.005209132092787</v>
          </cell>
          <cell r="BA126">
            <v>70.777272287290685</v>
          </cell>
          <cell r="BB126">
            <v>70.790977220449648</v>
          </cell>
          <cell r="BC126">
            <v>93.120638085742783</v>
          </cell>
          <cell r="BD126">
            <v>93.127490039840637</v>
          </cell>
          <cell r="BE126">
            <v>95.534932882359172</v>
          </cell>
          <cell r="BF126">
            <v>69.527553808222834</v>
          </cell>
          <cell r="BG126">
            <v>9.7374782645574456</v>
          </cell>
          <cell r="BH126">
            <v>81.767205795322766</v>
          </cell>
        </row>
        <row r="127">
          <cell r="C127">
            <v>80.134029986369825</v>
          </cell>
          <cell r="D127">
            <v>73.203080482481283</v>
          </cell>
          <cell r="E127">
            <v>94.818344252531276</v>
          </cell>
          <cell r="F127">
            <v>94.964525029562481</v>
          </cell>
          <cell r="G127">
            <v>73.879911065016458</v>
          </cell>
          <cell r="H127">
            <v>85.676051814580887</v>
          </cell>
          <cell r="I127">
            <v>91.065779590703485</v>
          </cell>
          <cell r="J127">
            <v>85.53309269880684</v>
          </cell>
          <cell r="K127">
            <v>96.292585170340686</v>
          </cell>
          <cell r="L127">
            <v>96.993987975951896</v>
          </cell>
          <cell r="M127">
            <v>87.537214687396613</v>
          </cell>
          <cell r="N127">
            <v>85.069759270457297</v>
          </cell>
          <cell r="O127">
            <v>66.683868843069277</v>
          </cell>
          <cell r="P127">
            <v>96.871251499400231</v>
          </cell>
          <cell r="Q127">
            <v>96.303327005694868</v>
          </cell>
          <cell r="R127">
            <v>95.428331637456139</v>
          </cell>
          <cell r="S127">
            <v>95.180722891566276</v>
          </cell>
          <cell r="T127">
            <v>103.16469721561745</v>
          </cell>
          <cell r="U127">
            <v>103.09061812362472</v>
          </cell>
          <cell r="V127">
            <v>71.454441298975212</v>
          </cell>
          <cell r="W127">
            <v>77.390479963639919</v>
          </cell>
          <cell r="X127">
            <v>41.91498972181337</v>
          </cell>
          <cell r="Y127">
            <v>98.305084745762727</v>
          </cell>
          <cell r="Z127">
            <v>97.791164658634543</v>
          </cell>
          <cell r="AA127">
            <v>95.619750984732008</v>
          </cell>
          <cell r="AB127">
            <v>95.228628230616309</v>
          </cell>
          <cell r="AC127">
            <v>89.529235604475915</v>
          </cell>
          <cell r="AD127">
            <v>94.319974755443369</v>
          </cell>
          <cell r="AE127">
            <v>98.328129721019224</v>
          </cell>
          <cell r="AF127">
            <v>98.372786690314186</v>
          </cell>
          <cell r="AG127">
            <v>89.895470383275267</v>
          </cell>
          <cell r="AH127">
            <v>94.349160260103289</v>
          </cell>
          <cell r="AI127">
            <v>97.048681541582155</v>
          </cell>
          <cell r="AJ127">
            <v>84.400002650291469</v>
          </cell>
          <cell r="AK127">
            <v>93.847487001733086</v>
          </cell>
          <cell r="AL127">
            <v>94.674972370139656</v>
          </cell>
          <cell r="AM127">
            <v>93.823322972024457</v>
          </cell>
          <cell r="AN127">
            <v>75.238845661380864</v>
          </cell>
          <cell r="AO127">
            <v>85.364145658263311</v>
          </cell>
          <cell r="AP127">
            <v>85.910302140673735</v>
          </cell>
          <cell r="AQ127">
            <v>90.575313617631565</v>
          </cell>
          <cell r="AR127">
            <v>96.686746987951807</v>
          </cell>
          <cell r="AS127">
            <v>97.054009819967263</v>
          </cell>
          <cell r="AT127">
            <v>69.372313608121729</v>
          </cell>
          <cell r="AU127">
            <v>90.114028928318575</v>
          </cell>
          <cell r="AV127">
            <v>79.012345679012356</v>
          </cell>
          <cell r="AW127">
            <v>96.850410514290601</v>
          </cell>
          <cell r="AX127">
            <v>97.392346887800983</v>
          </cell>
          <cell r="AY127">
            <v>94.968791375070921</v>
          </cell>
          <cell r="AZ127">
            <v>81.319042358057828</v>
          </cell>
          <cell r="BA127">
            <v>69.7609137547188</v>
          </cell>
          <cell r="BB127">
            <v>69.778140535727545</v>
          </cell>
          <cell r="BC127">
            <v>93.020937188434687</v>
          </cell>
          <cell r="BD127">
            <v>93.127490039840637</v>
          </cell>
          <cell r="BE127">
            <v>95.432618116478125</v>
          </cell>
          <cell r="BF127">
            <v>69.774105417471844</v>
          </cell>
          <cell r="BG127">
            <v>9.9792187963866166</v>
          </cell>
          <cell r="BH127">
            <v>82.658468338491815</v>
          </cell>
        </row>
        <row r="128">
          <cell r="C128">
            <v>80.912085415720128</v>
          </cell>
          <cell r="D128">
            <v>74.678625266367888</v>
          </cell>
          <cell r="E128">
            <v>93.76613063331348</v>
          </cell>
          <cell r="F128">
            <v>95.072920772566022</v>
          </cell>
          <cell r="G128">
            <v>73.998090435038065</v>
          </cell>
          <cell r="H128">
            <v>85.783106733754423</v>
          </cell>
          <cell r="I128">
            <v>91.465260934676351</v>
          </cell>
          <cell r="J128">
            <v>85.652001679944277</v>
          </cell>
          <cell r="K128">
            <v>96.192384769539089</v>
          </cell>
          <cell r="L128">
            <v>96.893787575150299</v>
          </cell>
          <cell r="M128">
            <v>88.281541515051273</v>
          </cell>
          <cell r="N128">
            <v>85.219330522631992</v>
          </cell>
          <cell r="O128">
            <v>67.482699329160425</v>
          </cell>
          <cell r="P128">
            <v>96.441423430627751</v>
          </cell>
          <cell r="Q128">
            <v>95.823758617244465</v>
          </cell>
          <cell r="R128">
            <v>95.615438487869625</v>
          </cell>
          <cell r="S128">
            <v>95.582329317269085</v>
          </cell>
          <cell r="T128">
            <v>101.7353728581097</v>
          </cell>
          <cell r="U128">
            <v>101.67033406681337</v>
          </cell>
          <cell r="V128">
            <v>72.966704606890019</v>
          </cell>
          <cell r="W128">
            <v>77.910505238328653</v>
          </cell>
          <cell r="X128">
            <v>42.689867735134918</v>
          </cell>
          <cell r="Y128">
            <v>98.305084745762727</v>
          </cell>
          <cell r="Z128">
            <v>97.590361445783131</v>
          </cell>
          <cell r="AA128">
            <v>95.899341134246157</v>
          </cell>
          <cell r="AB128">
            <v>93.538767395626238</v>
          </cell>
          <cell r="AC128">
            <v>89.671390220451656</v>
          </cell>
          <cell r="AD128">
            <v>94.774376775007894</v>
          </cell>
          <cell r="AE128">
            <v>98.146842582334571</v>
          </cell>
          <cell r="AF128">
            <v>98.101319560622628</v>
          </cell>
          <cell r="AG128">
            <v>90.069686411149831</v>
          </cell>
          <cell r="AH128">
            <v>93.795417430211685</v>
          </cell>
          <cell r="AI128">
            <v>96.947261663286014</v>
          </cell>
          <cell r="AJ128">
            <v>84.804958201197778</v>
          </cell>
          <cell r="AK128">
            <v>94.367417677642976</v>
          </cell>
          <cell r="AL128">
            <v>94.986436250376769</v>
          </cell>
          <cell r="AM128">
            <v>94.294595407600525</v>
          </cell>
          <cell r="AN128">
            <v>76.194228306904364</v>
          </cell>
          <cell r="AO128">
            <v>85.364145658263311</v>
          </cell>
          <cell r="AP128">
            <v>86.592782527128179</v>
          </cell>
          <cell r="AQ128">
            <v>90.575313617631565</v>
          </cell>
          <cell r="AR128">
            <v>96.485943775100395</v>
          </cell>
          <cell r="AS128">
            <v>96.726677577741398</v>
          </cell>
          <cell r="AT128">
            <v>69.365369681286509</v>
          </cell>
          <cell r="AU128">
            <v>90.306164791064489</v>
          </cell>
          <cell r="AV128">
            <v>79.629629629629633</v>
          </cell>
          <cell r="AW128">
            <v>96.33046133478534</v>
          </cell>
          <cell r="AX128">
            <v>96.253371965231295</v>
          </cell>
          <cell r="AY128">
            <v>95.139020238320398</v>
          </cell>
          <cell r="AZ128">
            <v>81.627568401696522</v>
          </cell>
          <cell r="BA128">
            <v>69.480205207627534</v>
          </cell>
          <cell r="BB128">
            <v>69.492468650293077</v>
          </cell>
          <cell r="BC128">
            <v>93.020937188434687</v>
          </cell>
          <cell r="BD128">
            <v>93.127490039840637</v>
          </cell>
          <cell r="BE128">
            <v>95.517175774230992</v>
          </cell>
          <cell r="BF128">
            <v>70.300526421003511</v>
          </cell>
          <cell r="BG128">
            <v>10.246405699987276</v>
          </cell>
          <cell r="BH128">
            <v>83.625572418052158</v>
          </cell>
        </row>
        <row r="129">
          <cell r="C129">
            <v>82.638573375738289</v>
          </cell>
          <cell r="D129">
            <v>76.234402291773648</v>
          </cell>
          <cell r="E129">
            <v>95.15584673416717</v>
          </cell>
          <cell r="F129">
            <v>94.99408750492708</v>
          </cell>
          <cell r="G129">
            <v>74.271839258251958</v>
          </cell>
          <cell r="H129">
            <v>85.922278128680006</v>
          </cell>
          <cell r="I129">
            <v>91.725098999921713</v>
          </cell>
          <cell r="J129">
            <v>85.620281261193867</v>
          </cell>
          <cell r="K129">
            <v>96.192384769539089</v>
          </cell>
          <cell r="L129">
            <v>96.893787575150299</v>
          </cell>
          <cell r="M129">
            <v>88.719814753556065</v>
          </cell>
          <cell r="N129">
            <v>85.633475432522658</v>
          </cell>
          <cell r="O129">
            <v>68.226590486124778</v>
          </cell>
          <cell r="P129">
            <v>96.941223510595762</v>
          </cell>
          <cell r="Q129">
            <v>96.373264062343878</v>
          </cell>
          <cell r="R129">
            <v>95.709007772277104</v>
          </cell>
          <cell r="S129">
            <v>95.582329317269085</v>
          </cell>
          <cell r="T129">
            <v>100.30974184519496</v>
          </cell>
          <cell r="U129">
            <v>100.23004600920183</v>
          </cell>
          <cell r="V129">
            <v>73.344770433868717</v>
          </cell>
          <cell r="W129">
            <v>78.638526163688795</v>
          </cell>
          <cell r="X129">
            <v>43.650014896913412</v>
          </cell>
          <cell r="Y129">
            <v>98.426150121065376</v>
          </cell>
          <cell r="Z129">
            <v>97.791164658634543</v>
          </cell>
          <cell r="AA129">
            <v>96.178931283760321</v>
          </cell>
          <cell r="AB129">
            <v>93.836978131212732</v>
          </cell>
          <cell r="AC129">
            <v>90.264045737601535</v>
          </cell>
          <cell r="AD129">
            <v>95.410749973703588</v>
          </cell>
          <cell r="AE129">
            <v>97.774196797260544</v>
          </cell>
          <cell r="AF129">
            <v>97.758457129118142</v>
          </cell>
          <cell r="AG129">
            <v>90.243902439024396</v>
          </cell>
          <cell r="AH129">
            <v>93.984323980179738</v>
          </cell>
          <cell r="AI129">
            <v>98.012170385395549</v>
          </cell>
          <cell r="AJ129">
            <v>84.939089901143007</v>
          </cell>
          <cell r="AK129">
            <v>95.66724436741768</v>
          </cell>
          <cell r="AL129">
            <v>95.096955691751234</v>
          </cell>
          <cell r="AM129">
            <v>94.445001504060954</v>
          </cell>
          <cell r="AN129">
            <v>77.257953314291342</v>
          </cell>
          <cell r="AO129">
            <v>86.204481792717075</v>
          </cell>
          <cell r="AP129">
            <v>86.823016874365806</v>
          </cell>
          <cell r="AQ129">
            <v>90.718515694497398</v>
          </cell>
          <cell r="AR129">
            <v>96.485943775100395</v>
          </cell>
          <cell r="AS129">
            <v>96.726677577741398</v>
          </cell>
          <cell r="AT129">
            <v>69.198906554493576</v>
          </cell>
          <cell r="AU129">
            <v>90.498310963187592</v>
          </cell>
          <cell r="AV129">
            <v>79.629629629629633</v>
          </cell>
          <cell r="AW129">
            <v>96.450038969497015</v>
          </cell>
          <cell r="AX129">
            <v>96.223398940953146</v>
          </cell>
          <cell r="AY129">
            <v>95.555135237374685</v>
          </cell>
          <cell r="AZ129">
            <v>81.961448499259632</v>
          </cell>
          <cell r="BA129">
            <v>69.983544671377402</v>
          </cell>
          <cell r="BB129">
            <v>69.997031980411066</v>
          </cell>
          <cell r="BC129">
            <v>93.519441674975084</v>
          </cell>
          <cell r="BD129">
            <v>93.52589641434264</v>
          </cell>
          <cell r="BE129">
            <v>95.780572878131267</v>
          </cell>
          <cell r="BF129">
            <v>70.69367628440061</v>
          </cell>
          <cell r="BG129">
            <v>10.471181983968785</v>
          </cell>
          <cell r="BH129">
            <v>84.403290241539992</v>
          </cell>
        </row>
        <row r="130">
          <cell r="C130">
            <v>81.962744207178545</v>
          </cell>
          <cell r="D130">
            <v>77.551457871998636</v>
          </cell>
          <cell r="E130">
            <v>95.066507841969425</v>
          </cell>
          <cell r="F130">
            <v>95.250295624753633</v>
          </cell>
          <cell r="G130">
            <v>74.665547931638471</v>
          </cell>
          <cell r="H130">
            <v>86.350497805374161</v>
          </cell>
          <cell r="I130">
            <v>92.158177226103902</v>
          </cell>
          <cell r="J130">
            <v>85.889808285105346</v>
          </cell>
          <cell r="K130">
            <v>96.492985971943895</v>
          </cell>
          <cell r="L130">
            <v>97.194388777555119</v>
          </cell>
          <cell r="M130">
            <v>88.909196162752224</v>
          </cell>
          <cell r="N130">
            <v>86.310717651599646</v>
          </cell>
          <cell r="O130">
            <v>69.204782726022856</v>
          </cell>
          <cell r="P130">
            <v>96.871251499400231</v>
          </cell>
          <cell r="Q130">
            <v>96.343291038065743</v>
          </cell>
          <cell r="R130">
            <v>95.896114622690604</v>
          </cell>
          <cell r="S130">
            <v>95.682730923694777</v>
          </cell>
          <cell r="T130">
            <v>103.63365215880984</v>
          </cell>
          <cell r="U130">
            <v>103.63072614522903</v>
          </cell>
          <cell r="V130">
            <v>74.478967914804926</v>
          </cell>
          <cell r="W130">
            <v>78.852642877420166</v>
          </cell>
          <cell r="X130">
            <v>44.359963926665465</v>
          </cell>
          <cell r="Y130">
            <v>98.789346246973366</v>
          </cell>
          <cell r="Z130">
            <v>97.891566265060248</v>
          </cell>
          <cell r="AA130">
            <v>96.178931283760321</v>
          </cell>
          <cell r="AB130">
            <v>95.725646123260447</v>
          </cell>
          <cell r="AC130">
            <v>90.453585225569228</v>
          </cell>
          <cell r="AD130">
            <v>95.31923845587464</v>
          </cell>
          <cell r="AE130">
            <v>98.076342028401641</v>
          </cell>
          <cell r="AF130">
            <v>98.130211670923686</v>
          </cell>
          <cell r="AG130">
            <v>90.41811846689896</v>
          </cell>
          <cell r="AH130">
            <v>94.258115063940053</v>
          </cell>
          <cell r="AI130">
            <v>97.616632860040582</v>
          </cell>
          <cell r="AJ130">
            <v>85.147474682136291</v>
          </cell>
          <cell r="AK130">
            <v>95.66724436741768</v>
          </cell>
          <cell r="AL130">
            <v>95.56917512307848</v>
          </cell>
          <cell r="AM130">
            <v>94.785921989371303</v>
          </cell>
          <cell r="AN130">
            <v>78.055747069831568</v>
          </cell>
          <cell r="AO130">
            <v>86.344537815126046</v>
          </cell>
          <cell r="AP130">
            <v>87.110809808412867</v>
          </cell>
          <cell r="AQ130">
            <v>90.790116732930301</v>
          </cell>
          <cell r="AR130">
            <v>96.485943775100395</v>
          </cell>
          <cell r="AS130">
            <v>96.808510638297875</v>
          </cell>
          <cell r="AT130">
            <v>69.171194552903486</v>
          </cell>
          <cell r="AU130">
            <v>90.88259299805658</v>
          </cell>
          <cell r="AV130">
            <v>80.246913580246911</v>
          </cell>
          <cell r="AW130">
            <v>96.685991266562027</v>
          </cell>
          <cell r="AX130">
            <v>97.372364871615531</v>
          </cell>
          <cell r="AY130">
            <v>95.233591829014543</v>
          </cell>
          <cell r="AZ130">
            <v>82.402435552872234</v>
          </cell>
          <cell r="BA130">
            <v>70.515922950343622</v>
          </cell>
          <cell r="BB130">
            <v>70.523855457446018</v>
          </cell>
          <cell r="BC130">
            <v>94.117647058823536</v>
          </cell>
          <cell r="BD130">
            <v>94.123505976095615</v>
          </cell>
          <cell r="BE130">
            <v>95.926012049466166</v>
          </cell>
          <cell r="BF130">
            <v>71.053508362764035</v>
          </cell>
          <cell r="BG130">
            <v>10.640824462445396</v>
          </cell>
          <cell r="BH130">
            <v>85.095397221520642</v>
          </cell>
        </row>
        <row r="131">
          <cell r="C131">
            <v>82.661290322580655</v>
          </cell>
          <cell r="D131">
            <v>77.671152102169643</v>
          </cell>
          <cell r="E131">
            <v>95.195552908477282</v>
          </cell>
          <cell r="F131">
            <v>95.398108001576659</v>
          </cell>
          <cell r="G131">
            <v>74.986702038872338</v>
          </cell>
          <cell r="H131">
            <v>86.768011990150953</v>
          </cell>
          <cell r="I131">
            <v>92.244797306572323</v>
          </cell>
          <cell r="J131">
            <v>86.048353593288581</v>
          </cell>
          <cell r="K131">
            <v>96.593186372745492</v>
          </cell>
          <cell r="L131">
            <v>97.394789579158328</v>
          </cell>
          <cell r="M131">
            <v>88.936735031425727</v>
          </cell>
          <cell r="N131">
            <v>86.614668745824346</v>
          </cell>
          <cell r="O131">
            <v>69.434065044685624</v>
          </cell>
          <cell r="P131">
            <v>97.10115953618552</v>
          </cell>
          <cell r="Q131">
            <v>96.603057248476361</v>
          </cell>
          <cell r="R131">
            <v>95.896114622690604</v>
          </cell>
          <cell r="S131">
            <v>95.783132530120497</v>
          </cell>
          <cell r="T131">
            <v>103.74225645387011</v>
          </cell>
          <cell r="U131">
            <v>103.73074614922983</v>
          </cell>
          <cell r="V131">
            <v>74.857033741783638</v>
          </cell>
          <cell r="W131">
            <v>78.760887178204385</v>
          </cell>
          <cell r="X131">
            <v>45.102072621136088</v>
          </cell>
          <cell r="Y131">
            <v>99.031476997578693</v>
          </cell>
          <cell r="Z131">
            <v>98.192771084337352</v>
          </cell>
          <cell r="AA131">
            <v>96.738111582788619</v>
          </cell>
          <cell r="AB131">
            <v>96.52087475149105</v>
          </cell>
          <cell r="AC131">
            <v>90.550336518745468</v>
          </cell>
          <cell r="AD131">
            <v>95.138319133270215</v>
          </cell>
          <cell r="AE131">
            <v>98.227414643972196</v>
          </cell>
          <cell r="AF131">
            <v>98.332104345586657</v>
          </cell>
          <cell r="AG131">
            <v>90.592334494773525</v>
          </cell>
          <cell r="AH131">
            <v>95.086646619781135</v>
          </cell>
          <cell r="AI131">
            <v>96.754563894523343</v>
          </cell>
          <cell r="AJ131">
            <v>85.72200396622857</v>
          </cell>
          <cell r="AK131">
            <v>95.320623916811087</v>
          </cell>
          <cell r="AL131">
            <v>95.669647342509791</v>
          </cell>
          <cell r="AM131">
            <v>94.826030281760737</v>
          </cell>
          <cell r="AN131">
            <v>79.183492563774266</v>
          </cell>
          <cell r="AO131">
            <v>85.644257703081223</v>
          </cell>
          <cell r="AP131">
            <v>87.390380087201436</v>
          </cell>
          <cell r="AQ131">
            <v>91.148121925094856</v>
          </cell>
          <cell r="AR131">
            <v>97.188755020080322</v>
          </cell>
          <cell r="AS131">
            <v>97.463175122749576</v>
          </cell>
          <cell r="AT131">
            <v>69.503228925978377</v>
          </cell>
          <cell r="AU131">
            <v>91.07472886080248</v>
          </cell>
          <cell r="AV131">
            <v>80.709876543209873</v>
          </cell>
          <cell r="AW131">
            <v>97.44829868784899</v>
          </cell>
          <cell r="AX131">
            <v>97.781996203416924</v>
          </cell>
          <cell r="AY131">
            <v>95.413277851333461</v>
          </cell>
          <cell r="AZ131">
            <v>83.127963149140712</v>
          </cell>
          <cell r="BA131">
            <v>72.819668957506536</v>
          </cell>
          <cell r="BB131">
            <v>72.831490687838539</v>
          </cell>
          <cell r="BC131">
            <v>94.217347956131604</v>
          </cell>
          <cell r="BD131">
            <v>94.123505976095615</v>
          </cell>
          <cell r="BE131">
            <v>95.728147130324416</v>
          </cell>
          <cell r="BF131">
            <v>71.559938695275534</v>
          </cell>
          <cell r="BG131">
            <v>10.835913312693499</v>
          </cell>
          <cell r="BH131">
            <v>85.401740651518139</v>
          </cell>
        </row>
        <row r="132">
          <cell r="C132">
            <v>82.928214447978192</v>
          </cell>
          <cell r="D132">
            <v>77.386848138658664</v>
          </cell>
          <cell r="E132">
            <v>95.572761564423274</v>
          </cell>
          <cell r="F132">
            <v>95.772566022861639</v>
          </cell>
          <cell r="G132">
            <v>75.376627191937985</v>
          </cell>
          <cell r="H132">
            <v>87.046354780002133</v>
          </cell>
          <cell r="I132">
            <v>92.071557145635481</v>
          </cell>
          <cell r="J132">
            <v>86.167262574426005</v>
          </cell>
          <cell r="K132">
            <v>96.492985971943895</v>
          </cell>
          <cell r="L132">
            <v>97.294589178356702</v>
          </cell>
          <cell r="M132">
            <v>89.016705259675817</v>
          </cell>
          <cell r="N132">
            <v>86.877430027674691</v>
          </cell>
          <cell r="O132">
            <v>70.130960914410807</v>
          </cell>
          <cell r="P132">
            <v>97.371051579368242</v>
          </cell>
          <cell r="Q132">
            <v>96.902787491257854</v>
          </cell>
          <cell r="R132">
            <v>96.08323204590458</v>
          </cell>
          <cell r="S132">
            <v>95.783132530120497</v>
          </cell>
          <cell r="T132">
            <v>103.90146955186754</v>
          </cell>
          <cell r="U132">
            <v>103.93078615723144</v>
          </cell>
          <cell r="V132">
            <v>75.235099568762337</v>
          </cell>
          <cell r="W132">
            <v>79.03006936080196</v>
          </cell>
          <cell r="X132">
            <v>45.607294552129026</v>
          </cell>
          <cell r="Y132">
            <v>99.031476997578693</v>
          </cell>
          <cell r="Z132">
            <v>98.192771084337352</v>
          </cell>
          <cell r="AA132">
            <v>96.644918205830137</v>
          </cell>
          <cell r="AB132">
            <v>96.52087475149105</v>
          </cell>
          <cell r="AC132">
            <v>90.8148302587731</v>
          </cell>
          <cell r="AD132">
            <v>95.228778794572435</v>
          </cell>
          <cell r="AE132">
            <v>98.146842582334571</v>
          </cell>
          <cell r="AF132">
            <v>98.290727865897125</v>
          </cell>
          <cell r="AG132">
            <v>90.679442508710792</v>
          </cell>
          <cell r="AH132">
            <v>94.875659237826227</v>
          </cell>
          <cell r="AI132">
            <v>94.513184584178504</v>
          </cell>
          <cell r="AJ132">
            <v>86.649179235056266</v>
          </cell>
          <cell r="AK132">
            <v>95.407279029462728</v>
          </cell>
          <cell r="AL132">
            <v>95.287852908670757</v>
          </cell>
          <cell r="AM132">
            <v>94.535245161937226</v>
          </cell>
          <cell r="AN132">
            <v>79.410026593125195</v>
          </cell>
          <cell r="AO132">
            <v>85.574229691876752</v>
          </cell>
          <cell r="AP132">
            <v>87.768622229091847</v>
          </cell>
          <cell r="AQ132">
            <v>91.50612711725941</v>
          </cell>
          <cell r="AR132">
            <v>97.891566265060248</v>
          </cell>
          <cell r="AS132">
            <v>98.117839607201304</v>
          </cell>
          <cell r="AT132">
            <v>69.795128676060713</v>
          </cell>
          <cell r="AU132">
            <v>91.266875032925569</v>
          </cell>
          <cell r="AV132">
            <v>80.709876543209873</v>
          </cell>
          <cell r="AW132">
            <v>97.843331945378651</v>
          </cell>
          <cell r="AX132">
            <v>98.00179838145668</v>
          </cell>
          <cell r="AY132">
            <v>95.621335350860591</v>
          </cell>
          <cell r="AZ132">
            <v>83.227595722766779</v>
          </cell>
          <cell r="BA132">
            <v>74.078017616881226</v>
          </cell>
          <cell r="BB132">
            <v>74.089188988647308</v>
          </cell>
          <cell r="BC132">
            <v>94.317048853439672</v>
          </cell>
          <cell r="BD132">
            <v>94.322709163346602</v>
          </cell>
          <cell r="BE132">
            <v>95.647394567170451</v>
          </cell>
          <cell r="BF132">
            <v>71.8597987605784</v>
          </cell>
          <cell r="BG132">
            <v>11.069171720598838</v>
          </cell>
          <cell r="BH132">
            <v>85.734807440059086</v>
          </cell>
        </row>
        <row r="133">
          <cell r="C133">
            <v>82.547705588368913</v>
          </cell>
          <cell r="D133">
            <v>77.237577031336812</v>
          </cell>
          <cell r="E133">
            <v>95.820925153861438</v>
          </cell>
          <cell r="F133">
            <v>95.81198265668111</v>
          </cell>
          <cell r="G133">
            <v>75.753421303890121</v>
          </cell>
          <cell r="H133">
            <v>87.570923883952474</v>
          </cell>
          <cell r="I133">
            <v>92.3314062989608</v>
          </cell>
          <cell r="J133">
            <v>86.531894069019913</v>
          </cell>
          <cell r="K133">
            <v>96.492985971943895</v>
          </cell>
          <cell r="L133">
            <v>97.294589178356702</v>
          </cell>
          <cell r="M133">
            <v>89.116771419120084</v>
          </cell>
          <cell r="N133">
            <v>87.223148096701735</v>
          </cell>
          <cell r="O133">
            <v>69.962616374653166</v>
          </cell>
          <cell r="P133">
            <v>97.760895641743289</v>
          </cell>
          <cell r="Q133">
            <v>97.322409831151958</v>
          </cell>
          <cell r="R133">
            <v>96.270349469118557</v>
          </cell>
          <cell r="S133">
            <v>96.485943775100395</v>
          </cell>
          <cell r="T133">
            <v>103.80324654971741</v>
          </cell>
          <cell r="U133">
            <v>103.76075215043008</v>
          </cell>
          <cell r="V133">
            <v>74.905410263027179</v>
          </cell>
          <cell r="W133">
            <v>79.476665977444611</v>
          </cell>
          <cell r="X133">
            <v>46.28230074249057</v>
          </cell>
          <cell r="Y133">
            <v>98.789346246973366</v>
          </cell>
          <cell r="Z133">
            <v>98.09236947791166</v>
          </cell>
          <cell r="AA133">
            <v>97.017701732302783</v>
          </cell>
          <cell r="AB133">
            <v>96.819085487077544</v>
          </cell>
          <cell r="AC133">
            <v>91.440827494942752</v>
          </cell>
          <cell r="AD133">
            <v>95.591669296307984</v>
          </cell>
          <cell r="AE133">
            <v>98.166985597743974</v>
          </cell>
          <cell r="AF133">
            <v>98.309278371257577</v>
          </cell>
          <cell r="AG133">
            <v>90.766550522648089</v>
          </cell>
          <cell r="AH133">
            <v>97.800449453664285</v>
          </cell>
          <cell r="AI133">
            <v>94.797160243407703</v>
          </cell>
          <cell r="AJ133">
            <v>87.361231693757475</v>
          </cell>
          <cell r="AK133">
            <v>94.974003466204508</v>
          </cell>
          <cell r="AL133">
            <v>94.986436250376769</v>
          </cell>
          <cell r="AM133">
            <v>94.294595407600525</v>
          </cell>
          <cell r="AN133">
            <v>78.853540825371809</v>
          </cell>
          <cell r="AO133">
            <v>86.274509803921561</v>
          </cell>
          <cell r="AP133">
            <v>88.007079231587966</v>
          </cell>
          <cell r="AQ133">
            <v>91.362925040393577</v>
          </cell>
          <cell r="AR133">
            <v>98.393574297188763</v>
          </cell>
          <cell r="AS133">
            <v>98.527004909983646</v>
          </cell>
          <cell r="AT133">
            <v>70.102254100579913</v>
          </cell>
          <cell r="AU133">
            <v>91.266875032925569</v>
          </cell>
          <cell r="AV133">
            <v>81.018518518518519</v>
          </cell>
          <cell r="AW133">
            <v>97.970383182259809</v>
          </cell>
          <cell r="AX133">
            <v>98.021780397642118</v>
          </cell>
          <cell r="AY133">
            <v>95.157934556459239</v>
          </cell>
          <cell r="AZ133">
            <v>83.174630823477358</v>
          </cell>
          <cell r="BA133">
            <v>74.5039202400542</v>
          </cell>
          <cell r="BB133">
            <v>74.515841804555905</v>
          </cell>
          <cell r="BC133">
            <v>94.815553339980056</v>
          </cell>
          <cell r="BD133">
            <v>94.621513944223096</v>
          </cell>
          <cell r="BE133">
            <v>95.411478702039972</v>
          </cell>
          <cell r="BF133">
            <v>72.366229093089913</v>
          </cell>
          <cell r="BG133">
            <v>11.26426057084694</v>
          </cell>
          <cell r="BH133">
            <v>86.189201919491381</v>
          </cell>
        </row>
        <row r="134">
          <cell r="C134">
            <v>84.455929123125856</v>
          </cell>
          <cell r="D134">
            <v>78.427247931952365</v>
          </cell>
          <cell r="E134">
            <v>94.639666468135815</v>
          </cell>
          <cell r="F134">
            <v>96.511627906976742</v>
          </cell>
          <cell r="G134">
            <v>76.177620699862231</v>
          </cell>
          <cell r="H134">
            <v>87.645862327373948</v>
          </cell>
          <cell r="I134">
            <v>93.717238881815916</v>
          </cell>
          <cell r="J134">
            <v>87.166063944639077</v>
          </cell>
          <cell r="K134">
            <v>96.893787575150299</v>
          </cell>
          <cell r="L134">
            <v>97.695390781563134</v>
          </cell>
          <cell r="M134">
            <v>89.505458154151512</v>
          </cell>
          <cell r="N134">
            <v>87.717836107612698</v>
          </cell>
          <cell r="O134">
            <v>70.064287717875047</v>
          </cell>
          <cell r="P134">
            <v>97.421031587365036</v>
          </cell>
          <cell r="Q134">
            <v>96.942751523628729</v>
          </cell>
          <cell r="R134">
            <v>96.176790757511554</v>
          </cell>
          <cell r="S134">
            <v>96.0843373493976</v>
          </cell>
          <cell r="T134">
            <v>102.969548872931</v>
          </cell>
          <cell r="U134">
            <v>102.62052410482096</v>
          </cell>
          <cell r="V134">
            <v>75.169161707615302</v>
          </cell>
          <cell r="W134">
            <v>80.082325888289148</v>
          </cell>
          <cell r="X134">
            <v>46.93843920799339</v>
          </cell>
          <cell r="Y134">
            <v>98.305084745762727</v>
          </cell>
          <cell r="Z134">
            <v>97.690763052208837</v>
          </cell>
          <cell r="AA134">
            <v>97.297291881816932</v>
          </cell>
          <cell r="AB134">
            <v>95.029821073558651</v>
          </cell>
          <cell r="AC134">
            <v>91.475375374340445</v>
          </cell>
          <cell r="AD134">
            <v>95.973493215525423</v>
          </cell>
          <cell r="AE134">
            <v>98.952563198710834</v>
          </cell>
          <cell r="AF134">
            <v>99.134061604980857</v>
          </cell>
          <cell r="AG134">
            <v>91.027874564459935</v>
          </cell>
          <cell r="AH134">
            <v>96.181737457867797</v>
          </cell>
          <cell r="AI134">
            <v>93.752535496957407</v>
          </cell>
          <cell r="AJ134">
            <v>87.979625547506984</v>
          </cell>
          <cell r="AK134">
            <v>95.112651646447134</v>
          </cell>
          <cell r="AL134">
            <v>95.107002913694359</v>
          </cell>
          <cell r="AM134">
            <v>94.244460042113701</v>
          </cell>
          <cell r="AN134">
            <v>80.065005417118087</v>
          </cell>
          <cell r="AO134">
            <v>87.184873949579824</v>
          </cell>
          <cell r="AP134">
            <v>87.916630023744602</v>
          </cell>
          <cell r="AQ134">
            <v>91.720930232558132</v>
          </cell>
          <cell r="AR134">
            <v>98.99598393574297</v>
          </cell>
          <cell r="AS134">
            <v>99.18166939443536</v>
          </cell>
          <cell r="AT134">
            <v>70.452763141381539</v>
          </cell>
          <cell r="AU134">
            <v>91.266875032925569</v>
          </cell>
          <cell r="AV134">
            <v>81.327160493827165</v>
          </cell>
          <cell r="AW134">
            <v>96.893116812401914</v>
          </cell>
          <cell r="AX134">
            <v>96.39324607852933</v>
          </cell>
          <cell r="AY134">
            <v>95.536220919235859</v>
          </cell>
          <cell r="AZ134">
            <v>83.689455330305819</v>
          </cell>
          <cell r="BA134">
            <v>74.939502468299295</v>
          </cell>
          <cell r="BB134">
            <v>74.935074571492166</v>
          </cell>
          <cell r="BC134">
            <v>94.317048853439672</v>
          </cell>
          <cell r="BD134">
            <v>94.322709163346602</v>
          </cell>
          <cell r="BE134">
            <v>95.831307472782996</v>
          </cell>
          <cell r="BF134">
            <v>72.899313653628312</v>
          </cell>
          <cell r="BG134">
            <v>11.433903049323552</v>
          </cell>
          <cell r="BH134">
            <v>87.051093938686279</v>
          </cell>
        </row>
        <row r="135">
          <cell r="C135">
            <v>86.273284870513407</v>
          </cell>
          <cell r="D135">
            <v>77.727030851166717</v>
          </cell>
          <cell r="E135">
            <v>96.932698034544387</v>
          </cell>
          <cell r="F135">
            <v>97.083169097359075</v>
          </cell>
          <cell r="G135">
            <v>76.520363128926789</v>
          </cell>
          <cell r="H135">
            <v>87.988438068729252</v>
          </cell>
          <cell r="I135">
            <v>93.630629889427439</v>
          </cell>
          <cell r="J135">
            <v>87.697179369939121</v>
          </cell>
          <cell r="K135">
            <v>97.99599198396794</v>
          </cell>
          <cell r="L135">
            <v>98.597194388777567</v>
          </cell>
          <cell r="M135">
            <v>89.819715514389671</v>
          </cell>
          <cell r="N135">
            <v>88.399830891326275</v>
          </cell>
          <cell r="O135">
            <v>70.530513843911933</v>
          </cell>
          <cell r="P135">
            <v>97.820871651339459</v>
          </cell>
          <cell r="Q135">
            <v>97.40233789589368</v>
          </cell>
          <cell r="R135">
            <v>96.831691165959981</v>
          </cell>
          <cell r="S135">
            <v>96.887550200803219</v>
          </cell>
          <cell r="T135">
            <v>101.40985943330119</v>
          </cell>
          <cell r="U135">
            <v>100.87017403480696</v>
          </cell>
          <cell r="V135">
            <v>75.564788874497495</v>
          </cell>
          <cell r="W135">
            <v>80.119040217312204</v>
          </cell>
          <cell r="X135">
            <v>47.973047086664572</v>
          </cell>
          <cell r="Y135">
            <v>99.152542372881371</v>
          </cell>
          <cell r="Z135">
            <v>98.795180722891573</v>
          </cell>
          <cell r="AA135">
            <v>97.670075408289591</v>
          </cell>
          <cell r="AB135">
            <v>95.228628230616309</v>
          </cell>
          <cell r="AC135">
            <v>91.160825978626832</v>
          </cell>
          <cell r="AD135">
            <v>96.337435573787729</v>
          </cell>
          <cell r="AE135">
            <v>99.113707321986084</v>
          </cell>
          <cell r="AF135">
            <v>99.269216724025014</v>
          </cell>
          <cell r="AG135">
            <v>91.027874564459935</v>
          </cell>
          <cell r="AH135">
            <v>94.523573658333845</v>
          </cell>
          <cell r="AI135">
            <v>94.361054766734284</v>
          </cell>
          <cell r="AJ135">
            <v>88.158475300799651</v>
          </cell>
          <cell r="AK135">
            <v>95.372616984402086</v>
          </cell>
          <cell r="AL135">
            <v>96.051441776348838</v>
          </cell>
          <cell r="AM135">
            <v>94.956382232026471</v>
          </cell>
          <cell r="AN135">
            <v>80.306313404904955</v>
          </cell>
          <cell r="AO135">
            <v>88.515406162464984</v>
          </cell>
          <cell r="AP135">
            <v>88.215636267698528</v>
          </cell>
          <cell r="AQ135">
            <v>91.813953488372093</v>
          </cell>
          <cell r="AR135">
            <v>99.397590361445793</v>
          </cell>
          <cell r="AS135">
            <v>99.590834697217673</v>
          </cell>
          <cell r="AT135">
            <v>70.713447073580781</v>
          </cell>
          <cell r="AU135">
            <v>91.459010895671469</v>
          </cell>
          <cell r="AV135">
            <v>81.790123456790127</v>
          </cell>
          <cell r="AW135">
            <v>96.993476612963491</v>
          </cell>
          <cell r="AX135">
            <v>96.423219102807479</v>
          </cell>
          <cell r="AY135">
            <v>95.886135804804212</v>
          </cell>
          <cell r="AZ135">
            <v>84.175023721674819</v>
          </cell>
          <cell r="BA135">
            <v>75.394443906688608</v>
          </cell>
          <cell r="BB135">
            <v>75.35801736291458</v>
          </cell>
          <cell r="BC135">
            <v>94.815553339980056</v>
          </cell>
          <cell r="BD135">
            <v>94.820717131474098</v>
          </cell>
          <cell r="BE135">
            <v>96.253250184969843</v>
          </cell>
          <cell r="BF135">
            <v>73.505697341240761</v>
          </cell>
          <cell r="BG135">
            <v>11.561134908181009</v>
          </cell>
          <cell r="BH135">
            <v>88.243693925646355</v>
          </cell>
        </row>
        <row r="136">
          <cell r="C136">
            <v>87.522716946842351</v>
          </cell>
          <cell r="D136">
            <v>77.911969658446822</v>
          </cell>
          <cell r="E136">
            <v>97.031963470319639</v>
          </cell>
          <cell r="F136">
            <v>97.290106424911315</v>
          </cell>
          <cell r="G136">
            <v>76.681051462553157</v>
          </cell>
          <cell r="H136">
            <v>88.138314955572213</v>
          </cell>
          <cell r="I136">
            <v>93.803858962284338</v>
          </cell>
          <cell r="J136">
            <v>87.800233820258228</v>
          </cell>
          <cell r="K136">
            <v>98.496993987975955</v>
          </cell>
          <cell r="L136">
            <v>99.198396793587179</v>
          </cell>
          <cell r="M136">
            <v>89.952034402911011</v>
          </cell>
          <cell r="N136">
            <v>89.196240757286532</v>
          </cell>
          <cell r="O136">
            <v>71.38943490473774</v>
          </cell>
          <cell r="P136">
            <v>98.630547780887639</v>
          </cell>
          <cell r="Q136">
            <v>98.301528624238188</v>
          </cell>
          <cell r="R136">
            <v>97.393022290000928</v>
          </cell>
          <cell r="S136">
            <v>97.289156626506042</v>
          </cell>
          <cell r="T136">
            <v>104.28088584370965</v>
          </cell>
          <cell r="U136">
            <v>103.78075615123026</v>
          </cell>
          <cell r="V136">
            <v>76.158229624820777</v>
          </cell>
          <cell r="W136">
            <v>80.174105686178393</v>
          </cell>
          <cell r="X136">
            <v>49.068172759259916</v>
          </cell>
          <cell r="Y136">
            <v>100.12106537530268</v>
          </cell>
          <cell r="Z136">
            <v>99.799196787148603</v>
          </cell>
          <cell r="AA136">
            <v>98.136062330359408</v>
          </cell>
          <cell r="AB136">
            <v>97.614314115308147</v>
          </cell>
          <cell r="AC136">
            <v>91.852558955396162</v>
          </cell>
          <cell r="AD136">
            <v>96.364783843483764</v>
          </cell>
          <cell r="AE136">
            <v>99.677711753449486</v>
          </cell>
          <cell r="AF136">
            <v>99.849744930551282</v>
          </cell>
          <cell r="AG136">
            <v>91.027874564459935</v>
          </cell>
          <cell r="AH136">
            <v>94.909404586829822</v>
          </cell>
          <cell r="AI136">
            <v>95.750507099391484</v>
          </cell>
          <cell r="AJ136">
            <v>88.209100359687227</v>
          </cell>
          <cell r="AK136">
            <v>95.199306759098775</v>
          </cell>
          <cell r="AL136">
            <v>97.38772229478549</v>
          </cell>
          <cell r="AM136">
            <v>96.039306126541661</v>
          </cell>
          <cell r="AN136">
            <v>81.246922091992516</v>
          </cell>
          <cell r="AO136">
            <v>88.935574229691866</v>
          </cell>
          <cell r="AP136">
            <v>88.848825960777418</v>
          </cell>
          <cell r="AQ136">
            <v>92</v>
          </cell>
          <cell r="AR136">
            <v>99.899598393574308</v>
          </cell>
          <cell r="AS136">
            <v>100.08183306055646</v>
          </cell>
          <cell r="AT136">
            <v>71.123584697114197</v>
          </cell>
          <cell r="AU136">
            <v>91.747219844478906</v>
          </cell>
          <cell r="AV136">
            <v>82.716049382716051</v>
          </cell>
          <cell r="AW136">
            <v>97.64581531661382</v>
          </cell>
          <cell r="AX136">
            <v>98.551303826556094</v>
          </cell>
          <cell r="AY136">
            <v>96.45356534896915</v>
          </cell>
          <cell r="AZ136">
            <v>84.108656936560806</v>
          </cell>
          <cell r="BA136">
            <v>75.694511663924118</v>
          </cell>
          <cell r="BB136">
            <v>75.669659419752165</v>
          </cell>
          <cell r="BC136">
            <v>95.114656031904303</v>
          </cell>
          <cell r="BD136">
            <v>95.019920318725099</v>
          </cell>
          <cell r="BE136">
            <v>96.9842511362435</v>
          </cell>
          <cell r="BF136">
            <v>74.232025054974343</v>
          </cell>
          <cell r="BG136">
            <v>11.662920395266974</v>
          </cell>
          <cell r="BH136">
            <v>88.384883835927326</v>
          </cell>
        </row>
        <row r="137">
          <cell r="C137">
            <v>88.306451612903231</v>
          </cell>
          <cell r="D137">
            <v>77.493241583489677</v>
          </cell>
          <cell r="E137">
            <v>97.081596188207271</v>
          </cell>
          <cell r="F137">
            <v>97.359085534095385</v>
          </cell>
          <cell r="G137">
            <v>77.171796304168325</v>
          </cell>
          <cell r="H137">
            <v>88.181136923241624</v>
          </cell>
          <cell r="I137">
            <v>93.717238881815916</v>
          </cell>
          <cell r="J137">
            <v>87.927070066804816</v>
          </cell>
          <cell r="K137">
            <v>98.496993987975955</v>
          </cell>
          <cell r="L137">
            <v>99.198396793587179</v>
          </cell>
          <cell r="M137">
            <v>89.960304333443588</v>
          </cell>
          <cell r="N137">
            <v>89.337167245452292</v>
          </cell>
          <cell r="O137">
            <v>72.089695797709112</v>
          </cell>
          <cell r="P137">
            <v>98.760495801679312</v>
          </cell>
          <cell r="Q137">
            <v>98.471375761814357</v>
          </cell>
          <cell r="R137">
            <v>97.205915439587443</v>
          </cell>
          <cell r="S137">
            <v>97.389558232931734</v>
          </cell>
          <cell r="T137">
            <v>105.16658980517109</v>
          </cell>
          <cell r="U137">
            <v>104.64092818563712</v>
          </cell>
          <cell r="V137">
            <v>77.213235403173258</v>
          </cell>
          <cell r="W137">
            <v>80.339277994103526</v>
          </cell>
          <cell r="X137">
            <v>49.986164427759803</v>
          </cell>
          <cell r="Y137">
            <v>100.24213075060533</v>
          </cell>
          <cell r="Z137">
            <v>99.799196787148603</v>
          </cell>
          <cell r="AA137">
            <v>98.602039233790549</v>
          </cell>
          <cell r="AB137">
            <v>98.508946322067587</v>
          </cell>
          <cell r="AC137">
            <v>92.944651023340981</v>
          </cell>
          <cell r="AD137">
            <v>96.355317134742833</v>
          </cell>
          <cell r="AE137">
            <v>100.37264578507401</v>
          </cell>
          <cell r="AF137">
            <v>100.46780672465879</v>
          </cell>
          <cell r="AG137">
            <v>91.027874564459935</v>
          </cell>
          <cell r="AH137">
            <v>96.192184322057201</v>
          </cell>
          <cell r="AI137">
            <v>98.985801217038542</v>
          </cell>
          <cell r="AJ137">
            <v>87.932380733234581</v>
          </cell>
          <cell r="AK137">
            <v>95.060658578856149</v>
          </cell>
          <cell r="AL137">
            <v>97.849894504169598</v>
          </cell>
          <cell r="AM137">
            <v>96.430361977338805</v>
          </cell>
          <cell r="AN137">
            <v>82.734167241209491</v>
          </cell>
          <cell r="AO137">
            <v>88.725490196078425</v>
          </cell>
          <cell r="AP137">
            <v>89.28854102541554</v>
          </cell>
          <cell r="AQ137">
            <v>92.651162790697668</v>
          </cell>
          <cell r="AR137">
            <v>100.40160642570282</v>
          </cell>
          <cell r="AS137">
            <v>100.6546644844517</v>
          </cell>
          <cell r="AT137">
            <v>71.344070300570095</v>
          </cell>
          <cell r="AU137">
            <v>91.939366016602008</v>
          </cell>
          <cell r="AV137">
            <v>83.179012345679013</v>
          </cell>
          <cell r="AW137">
            <v>99.017755143439786</v>
          </cell>
          <cell r="AX137">
            <v>99.620341692476771</v>
          </cell>
          <cell r="AY137">
            <v>96.860223188954038</v>
          </cell>
          <cell r="AZ137">
            <v>84.508514822262399</v>
          </cell>
          <cell r="BA137">
            <v>76.904462297938252</v>
          </cell>
          <cell r="BB137">
            <v>76.816056985976104</v>
          </cell>
          <cell r="BC137">
            <v>95.712861415752741</v>
          </cell>
          <cell r="BD137">
            <v>95.517928286852595</v>
          </cell>
          <cell r="BE137">
            <v>97.277243420357223</v>
          </cell>
          <cell r="BF137">
            <v>74.838408742586793</v>
          </cell>
          <cell r="BG137">
            <v>11.75622375842911</v>
          </cell>
          <cell r="BH137">
            <v>88.429076277845297</v>
          </cell>
        </row>
        <row r="138">
          <cell r="C138">
            <v>87.346660608814176</v>
          </cell>
          <cell r="D138">
            <v>76.84080753993922</v>
          </cell>
          <cell r="E138">
            <v>96.992257296009527</v>
          </cell>
          <cell r="F138">
            <v>97.329523058730771</v>
          </cell>
          <cell r="G138">
            <v>77.449551207721939</v>
          </cell>
          <cell r="H138">
            <v>88.202547907076337</v>
          </cell>
          <cell r="I138">
            <v>93.457400816570555</v>
          </cell>
          <cell r="J138">
            <v>88.188658468193367</v>
          </cell>
          <cell r="K138">
            <v>98.597194388777567</v>
          </cell>
          <cell r="L138">
            <v>99.198396793587179</v>
          </cell>
          <cell r="M138">
            <v>89.72047634799867</v>
          </cell>
          <cell r="N138">
            <v>89.163802922221635</v>
          </cell>
          <cell r="O138">
            <v>71.918955086847248</v>
          </cell>
          <cell r="P138">
            <v>98.710515793682518</v>
          </cell>
          <cell r="Q138">
            <v>98.421420721350785</v>
          </cell>
          <cell r="R138">
            <v>97.205915439587443</v>
          </cell>
          <cell r="S138">
            <v>97.188755020080322</v>
          </cell>
          <cell r="T138">
            <v>104.8252049806249</v>
          </cell>
          <cell r="U138">
            <v>104.27085417083417</v>
          </cell>
          <cell r="V138">
            <v>77.938551875790608</v>
          </cell>
          <cell r="W138">
            <v>80.394343462969729</v>
          </cell>
          <cell r="X138">
            <v>50.745147927377602</v>
          </cell>
          <cell r="Y138">
            <v>100.12106537530268</v>
          </cell>
          <cell r="Z138">
            <v>99.799196787148603</v>
          </cell>
          <cell r="AA138">
            <v>98.602039233790549</v>
          </cell>
          <cell r="AB138">
            <v>98.508946322067587</v>
          </cell>
          <cell r="AC138">
            <v>92.784748618946381</v>
          </cell>
          <cell r="AD138">
            <v>96.52782160513307</v>
          </cell>
          <cell r="AE138">
            <v>100.38271729277872</v>
          </cell>
          <cell r="AF138">
            <v>100.30995641033638</v>
          </cell>
          <cell r="AG138">
            <v>91.2020905923345</v>
          </cell>
          <cell r="AH138">
            <v>96.20991719541405</v>
          </cell>
          <cell r="AI138">
            <v>100.17241379310344</v>
          </cell>
          <cell r="AJ138">
            <v>87.654818853140284</v>
          </cell>
          <cell r="AK138">
            <v>95.14731369150779</v>
          </cell>
          <cell r="AL138">
            <v>97.628855621420669</v>
          </cell>
          <cell r="AM138">
            <v>96.289982953975723</v>
          </cell>
          <cell r="AN138">
            <v>83.684625233921011</v>
          </cell>
          <cell r="AO138">
            <v>89.075630252100851</v>
          </cell>
          <cell r="AP138">
            <v>89.314923929293812</v>
          </cell>
          <cell r="AQ138">
            <v>92.558139534883708</v>
          </cell>
          <cell r="AR138">
            <v>100.60240963855422</v>
          </cell>
          <cell r="AS138">
            <v>100.81833060556464</v>
          </cell>
          <cell r="AT138">
            <v>71.715028887372682</v>
          </cell>
          <cell r="AU138">
            <v>92.131501879347908</v>
          </cell>
          <cell r="AV138">
            <v>83.179012345679013</v>
          </cell>
          <cell r="AW138">
            <v>98.871486072408516</v>
          </cell>
          <cell r="AX138">
            <v>99.410530522529712</v>
          </cell>
          <cell r="AY138">
            <v>97.238509551730644</v>
          </cell>
          <cell r="AZ138">
            <v>84.613066043311676</v>
          </cell>
          <cell r="BA138">
            <v>76.739909011712328</v>
          </cell>
          <cell r="BB138">
            <v>76.652815908584998</v>
          </cell>
          <cell r="BC138">
            <v>95.613160518444673</v>
          </cell>
          <cell r="BD138">
            <v>95.517928286852595</v>
          </cell>
          <cell r="BE138">
            <v>97.163090582390836</v>
          </cell>
          <cell r="BF138">
            <v>75.131605250882927</v>
          </cell>
          <cell r="BG138">
            <v>11.938589422791466</v>
          </cell>
          <cell r="BH138">
            <v>88.588248615145432</v>
          </cell>
        </row>
        <row r="139">
          <cell r="C139">
            <v>87.085415720127216</v>
          </cell>
          <cell r="D139">
            <v>77.263432673120889</v>
          </cell>
          <cell r="E139">
            <v>96.873138773079219</v>
          </cell>
          <cell r="F139">
            <v>97.102877414268832</v>
          </cell>
          <cell r="G139">
            <v>77.511422892968653</v>
          </cell>
          <cell r="H139">
            <v>87.945616101059855</v>
          </cell>
          <cell r="I139">
            <v>92.937702509919944</v>
          </cell>
          <cell r="J139">
            <v>88.267931122284992</v>
          </cell>
          <cell r="K139">
            <v>98.396793587174358</v>
          </cell>
          <cell r="L139">
            <v>99.098196392785582</v>
          </cell>
          <cell r="M139">
            <v>89.910684750248095</v>
          </cell>
          <cell r="N139">
            <v>89.319924145234452</v>
          </cell>
          <cell r="O139">
            <v>71.522017410903771</v>
          </cell>
          <cell r="P139">
            <v>98.740503798480603</v>
          </cell>
          <cell r="Q139">
            <v>98.471375761814357</v>
          </cell>
          <cell r="R139">
            <v>97.018798016373466</v>
          </cell>
          <cell r="S139">
            <v>96.98795180722891</v>
          </cell>
          <cell r="T139">
            <v>104.50857554686455</v>
          </cell>
          <cell r="U139">
            <v>104.07081416283258</v>
          </cell>
          <cell r="V139">
            <v>78.861681931849049</v>
          </cell>
          <cell r="W139">
            <v>80.896005548478584</v>
          </cell>
          <cell r="X139">
            <v>51.181058327432652</v>
          </cell>
          <cell r="Y139">
            <v>100</v>
          </cell>
          <cell r="Z139">
            <v>99.598393574297191</v>
          </cell>
          <cell r="AA139">
            <v>98.788436006346217</v>
          </cell>
          <cell r="AB139">
            <v>98.707753479125245</v>
          </cell>
          <cell r="AC139">
            <v>93.253686543040985</v>
          </cell>
          <cell r="AD139">
            <v>96.391080256652998</v>
          </cell>
          <cell r="AE139">
            <v>100.39278880048343</v>
          </cell>
          <cell r="AF139">
            <v>100.24299753632387</v>
          </cell>
          <cell r="AG139">
            <v>91.289198606271782</v>
          </cell>
          <cell r="AH139">
            <v>96.393630085140131</v>
          </cell>
          <cell r="AI139">
            <v>101.26774847870183</v>
          </cell>
          <cell r="AJ139">
            <v>88.058932150404942</v>
          </cell>
          <cell r="AK139">
            <v>95.66724436741768</v>
          </cell>
          <cell r="AL139">
            <v>97.046116748718987</v>
          </cell>
          <cell r="AM139">
            <v>95.828737591497031</v>
          </cell>
          <cell r="AN139">
            <v>83.714173150792874</v>
          </cell>
          <cell r="AO139">
            <v>88.725490196078425</v>
          </cell>
          <cell r="AP139">
            <v>89.26215812153724</v>
          </cell>
          <cell r="AQ139">
            <v>92.930232558139537</v>
          </cell>
          <cell r="AR139">
            <v>100.80321285140563</v>
          </cell>
          <cell r="AS139">
            <v>100.98199672667758</v>
          </cell>
          <cell r="AT139">
            <v>72.353296804455837</v>
          </cell>
          <cell r="AU139">
            <v>92.611857000278448</v>
          </cell>
          <cell r="AV139">
            <v>83.487654320987659</v>
          </cell>
          <cell r="AW139">
            <v>98.686781333077107</v>
          </cell>
          <cell r="AX139">
            <v>99.170746328304531</v>
          </cell>
          <cell r="AY139">
            <v>97.399281255910708</v>
          </cell>
          <cell r="AZ139">
            <v>84.768025933297096</v>
          </cell>
          <cell r="BA139">
            <v>76.042977446520183</v>
          </cell>
          <cell r="BB139">
            <v>75.966461378645093</v>
          </cell>
          <cell r="BC139">
            <v>95.214356929212357</v>
          </cell>
          <cell r="BD139">
            <v>95.219123505976086</v>
          </cell>
          <cell r="BE139">
            <v>97.020610929077193</v>
          </cell>
          <cell r="BF139">
            <v>75.358166189111756</v>
          </cell>
          <cell r="BG139">
            <v>12.108231901268077</v>
          </cell>
          <cell r="BH139">
            <v>88.357919168746008</v>
          </cell>
        </row>
        <row r="140">
          <cell r="C140">
            <v>87.551113130395265</v>
          </cell>
          <cell r="D140">
            <v>78.565683591308229</v>
          </cell>
          <cell r="E140">
            <v>95.622394282310907</v>
          </cell>
          <cell r="F140">
            <v>97.280252266456429</v>
          </cell>
          <cell r="G140">
            <v>77.844817801240538</v>
          </cell>
          <cell r="H140">
            <v>87.934910609142491</v>
          </cell>
          <cell r="I140">
            <v>93.024322590388365</v>
          </cell>
          <cell r="J140">
            <v>88.24414932605751</v>
          </cell>
          <cell r="K140">
            <v>98.396793587174358</v>
          </cell>
          <cell r="L140">
            <v>98.99799599198397</v>
          </cell>
          <cell r="M140">
            <v>89.728746278531261</v>
          </cell>
          <cell r="N140">
            <v>89.553252078057838</v>
          </cell>
          <cell r="O140">
            <v>71.796363787750025</v>
          </cell>
          <cell r="P140">
            <v>98.310675729708109</v>
          </cell>
          <cell r="Q140">
            <v>97.961834349085819</v>
          </cell>
          <cell r="R140">
            <v>97.393022290000928</v>
          </cell>
          <cell r="S140">
            <v>97.389558232931734</v>
          </cell>
          <cell r="T140">
            <v>103.09751827207371</v>
          </cell>
          <cell r="U140">
            <v>102.59051810362072</v>
          </cell>
          <cell r="V140">
            <v>80.048563432495556</v>
          </cell>
          <cell r="W140">
            <v>81.464963179636811</v>
          </cell>
          <cell r="X140">
            <v>53.238950097280693</v>
          </cell>
          <cell r="Y140">
            <v>99.878934624697351</v>
          </cell>
          <cell r="Z140">
            <v>99.497991967871485</v>
          </cell>
          <cell r="AA140">
            <v>98.881639401943389</v>
          </cell>
          <cell r="AB140">
            <v>96.918489065606366</v>
          </cell>
          <cell r="AC140">
            <v>94.046306219996794</v>
          </cell>
          <cell r="AD140">
            <v>96.173345955611666</v>
          </cell>
          <cell r="AE140">
            <v>99.989928492295292</v>
          </cell>
          <cell r="AF140">
            <v>99.746620619027539</v>
          </cell>
          <cell r="AG140">
            <v>91.289198606271782</v>
          </cell>
          <cell r="AH140">
            <v>95.77784873438091</v>
          </cell>
          <cell r="AI140">
            <v>101.00405679513185</v>
          </cell>
          <cell r="AJ140">
            <v>88.553312577957598</v>
          </cell>
          <cell r="AK140">
            <v>95.927209705372604</v>
          </cell>
          <cell r="AL140">
            <v>97.458052848387425</v>
          </cell>
          <cell r="AM140">
            <v>96.460443196630905</v>
          </cell>
          <cell r="AN140">
            <v>83.507337732689848</v>
          </cell>
          <cell r="AO140">
            <v>88.795518207282896</v>
          </cell>
          <cell r="AP140">
            <v>89.394072640928655</v>
          </cell>
          <cell r="AQ140">
            <v>93.209302325581376</v>
          </cell>
          <cell r="AR140">
            <v>100.40160642570282</v>
          </cell>
          <cell r="AS140">
            <v>100.49099836333879</v>
          </cell>
          <cell r="AT140">
            <v>73.243266142877985</v>
          </cell>
          <cell r="AU140">
            <v>92.803992863024348</v>
          </cell>
          <cell r="AV140">
            <v>83.487654320987659</v>
          </cell>
          <cell r="AW140">
            <v>98.456167323276006</v>
          </cell>
          <cell r="AX140">
            <v>98.331501648516323</v>
          </cell>
          <cell r="AY140">
            <v>97.739738982409676</v>
          </cell>
          <cell r="AZ140">
            <v>85.235030063062453</v>
          </cell>
          <cell r="BA140">
            <v>75.878424160294259</v>
          </cell>
          <cell r="BB140">
            <v>75.792090227795498</v>
          </cell>
          <cell r="BC140">
            <v>95.31405782652044</v>
          </cell>
          <cell r="BD140">
            <v>95.318725099601593</v>
          </cell>
          <cell r="BE140">
            <v>96.862488109079322</v>
          </cell>
          <cell r="BF140">
            <v>75.558072899313643</v>
          </cell>
          <cell r="BG140">
            <v>12.231222698163618</v>
          </cell>
          <cell r="BH140">
            <v>88.101681203156659</v>
          </cell>
        </row>
        <row r="141">
          <cell r="C141">
            <v>88.579054975011346</v>
          </cell>
          <cell r="D141">
            <v>80.021608279647538</v>
          </cell>
          <cell r="E141">
            <v>97.627556084971218</v>
          </cell>
          <cell r="F141">
            <v>97.703981080015765</v>
          </cell>
          <cell r="G141">
            <v>78.163968868304551</v>
          </cell>
          <cell r="H141">
            <v>88.127609463654863</v>
          </cell>
          <cell r="I141">
            <v>93.631206469584157</v>
          </cell>
          <cell r="J141">
            <v>88.283774295989559</v>
          </cell>
          <cell r="K141">
            <v>98.697394789579164</v>
          </cell>
          <cell r="L141">
            <v>99.398797595190388</v>
          </cell>
          <cell r="M141">
            <v>90.638438637115442</v>
          </cell>
          <cell r="N141">
            <v>89.811762965369809</v>
          </cell>
          <cell r="O141">
            <v>72.63770341115405</v>
          </cell>
          <cell r="P141">
            <v>98.960415833666531</v>
          </cell>
          <cell r="Q141">
            <v>98.671195923668691</v>
          </cell>
          <cell r="R141">
            <v>97.767257136428881</v>
          </cell>
          <cell r="S141">
            <v>97.791164658634543</v>
          </cell>
          <cell r="T141">
            <v>102.05639437733205</v>
          </cell>
          <cell r="U141">
            <v>101.38027605521103</v>
          </cell>
          <cell r="V141">
            <v>81.037631349701044</v>
          </cell>
          <cell r="W141">
            <v>82.241928510803206</v>
          </cell>
          <cell r="X141">
            <v>54.472432531294892</v>
          </cell>
          <cell r="Y141">
            <v>100.48426150121065</v>
          </cell>
          <cell r="Z141">
            <v>100.30120481927712</v>
          </cell>
          <cell r="AA141">
            <v>99.254422928416034</v>
          </cell>
          <cell r="AB141">
            <v>97.017892644135188</v>
          </cell>
          <cell r="AC141">
            <v>94.697977441354823</v>
          </cell>
          <cell r="AD141">
            <v>96.618281266435275</v>
          </cell>
          <cell r="AE141">
            <v>99.617282707221264</v>
          </cell>
          <cell r="AF141">
            <v>99.456069807845324</v>
          </cell>
          <cell r="AG141">
            <v>91.463414634146346</v>
          </cell>
          <cell r="AH141">
            <v>96.099329574227198</v>
          </cell>
          <cell r="AI141">
            <v>101.17647058823532</v>
          </cell>
          <cell r="AJ141">
            <v>88.819060446971662</v>
          </cell>
          <cell r="AK141">
            <v>96.620450606585777</v>
          </cell>
          <cell r="AL141">
            <v>97.528383401989345</v>
          </cell>
          <cell r="AM141">
            <v>96.580768073799248</v>
          </cell>
          <cell r="AN141">
            <v>84.255884960110322</v>
          </cell>
          <cell r="AO141">
            <v>88.585434173669455</v>
          </cell>
          <cell r="AP141">
            <v>89.851376308152325</v>
          </cell>
          <cell r="AQ141">
            <v>93.95348837209302</v>
          </cell>
          <cell r="AR141">
            <v>100.20080321285141</v>
          </cell>
          <cell r="AS141">
            <v>100.16366612111294</v>
          </cell>
          <cell r="AT141">
            <v>73.316464050526307</v>
          </cell>
          <cell r="AU141">
            <v>93.092212121209002</v>
          </cell>
          <cell r="AV141">
            <v>83.950617283950621</v>
          </cell>
          <cell r="AW141">
            <v>99.010281541270302</v>
          </cell>
          <cell r="AX141">
            <v>98.831052053152163</v>
          </cell>
          <cell r="AY141">
            <v>98.12748250425571</v>
          </cell>
          <cell r="AZ141">
            <v>85.912875046449358</v>
          </cell>
          <cell r="BA141">
            <v>76.246249153034555</v>
          </cell>
          <cell r="BB141">
            <v>76.215033019217927</v>
          </cell>
          <cell r="BC141">
            <v>95.812562313060809</v>
          </cell>
          <cell r="BD141">
            <v>95.717131474103581</v>
          </cell>
          <cell r="BE141">
            <v>97.401543177253942</v>
          </cell>
          <cell r="BF141">
            <v>76.264409942027058</v>
          </cell>
          <cell r="BG141">
            <v>12.362695618982993</v>
          </cell>
          <cell r="BH141">
            <v>88.656721794736583</v>
          </cell>
        </row>
        <row r="142">
          <cell r="C142">
            <v>89.107223989095857</v>
          </cell>
          <cell r="D142">
            <v>81.397527828796086</v>
          </cell>
          <cell r="E142">
            <v>97.548143736350994</v>
          </cell>
          <cell r="F142">
            <v>97.87150177374852</v>
          </cell>
          <cell r="G142">
            <v>78.609534026088483</v>
          </cell>
          <cell r="H142">
            <v>88.802055454448137</v>
          </cell>
          <cell r="I142">
            <v>93.918598413473163</v>
          </cell>
          <cell r="J142">
            <v>88.537446789082736</v>
          </cell>
          <cell r="K142">
            <v>98.897795591182373</v>
          </cell>
          <cell r="L142">
            <v>99.699398797595194</v>
          </cell>
          <cell r="M142">
            <v>91.225603704928872</v>
          </cell>
          <cell r="N142">
            <v>90.819373573695472</v>
          </cell>
          <cell r="O142">
            <v>73.509089174421163</v>
          </cell>
          <cell r="P142">
            <v>98.72051179528188</v>
          </cell>
          <cell r="Q142">
            <v>98.421420721350785</v>
          </cell>
          <cell r="R142">
            <v>97.860815848035884</v>
          </cell>
          <cell r="S142">
            <v>97.791164658634543</v>
          </cell>
          <cell r="T142">
            <v>104.57106294457388</v>
          </cell>
          <cell r="U142">
            <v>103.92078415683137</v>
          </cell>
          <cell r="V142">
            <v>81.762947822318395</v>
          </cell>
          <cell r="W142">
            <v>82.254158587586389</v>
          </cell>
          <cell r="X142">
            <v>55.635476384331028</v>
          </cell>
          <cell r="Y142">
            <v>100.363196125908</v>
          </cell>
          <cell r="Z142">
            <v>100.30120481927712</v>
          </cell>
          <cell r="AA142">
            <v>99.254422928416034</v>
          </cell>
          <cell r="AB142">
            <v>99.005964214711724</v>
          </cell>
          <cell r="AC142">
            <v>94.888378472449602</v>
          </cell>
          <cell r="AD142">
            <v>97.309351004522995</v>
          </cell>
          <cell r="AE142">
            <v>99.969785476885889</v>
          </cell>
          <cell r="AF142">
            <v>99.916824523687595</v>
          </cell>
          <cell r="AG142">
            <v>91.637630662020911</v>
          </cell>
          <cell r="AH142">
            <v>96.982271445003263</v>
          </cell>
          <cell r="AI142">
            <v>100.4868154158215</v>
          </cell>
          <cell r="AJ142">
            <v>89.210517479514436</v>
          </cell>
          <cell r="AK142">
            <v>96.767790294627375</v>
          </cell>
          <cell r="AL142">
            <v>98.000602833316592</v>
          </cell>
          <cell r="AM142">
            <v>96.981850997693769</v>
          </cell>
          <cell r="AN142">
            <v>84.920713089727187</v>
          </cell>
          <cell r="AO142">
            <v>88.725490196078425</v>
          </cell>
          <cell r="AP142">
            <v>90.282297071497666</v>
          </cell>
          <cell r="AQ142">
            <v>93.95348837209302</v>
          </cell>
          <cell r="AR142">
            <v>100.20080321285141</v>
          </cell>
          <cell r="AS142">
            <v>100.24549918166939</v>
          </cell>
          <cell r="AT142">
            <v>73.719721452975278</v>
          </cell>
          <cell r="AU142">
            <v>93.572556932762339</v>
          </cell>
          <cell r="AV142">
            <v>84.567901234567898</v>
          </cell>
          <cell r="AW142">
            <v>99.985052795661048</v>
          </cell>
          <cell r="AX142">
            <v>100.73933459886102</v>
          </cell>
          <cell r="AY142">
            <v>98.449025912615824</v>
          </cell>
          <cell r="AZ142">
            <v>86.452348132397901</v>
          </cell>
          <cell r="BA142">
            <v>76.962539928370916</v>
          </cell>
          <cell r="BB142">
            <v>77.001558210284188</v>
          </cell>
          <cell r="BC142">
            <v>96.211365902293124</v>
          </cell>
          <cell r="BD142">
            <v>96.01593625498009</v>
          </cell>
          <cell r="BE142">
            <v>97.836169538103803</v>
          </cell>
          <cell r="BF142">
            <v>77.190644365962541</v>
          </cell>
          <cell r="BG142">
            <v>12.557784469231095</v>
          </cell>
          <cell r="BH142">
            <v>90.607169674220728</v>
          </cell>
        </row>
        <row r="143">
          <cell r="C143">
            <v>90.83939118582461</v>
          </cell>
          <cell r="D143">
            <v>82.222726241778162</v>
          </cell>
          <cell r="E143">
            <v>97.726821520746483</v>
          </cell>
          <cell r="F143">
            <v>98.048876625936146</v>
          </cell>
          <cell r="G143">
            <v>79.073349105420007</v>
          </cell>
          <cell r="H143">
            <v>89.305213574563751</v>
          </cell>
          <cell r="I143">
            <v>93.820468906030058</v>
          </cell>
          <cell r="J143">
            <v>88.680137566447641</v>
          </cell>
          <cell r="K143">
            <v>98.897795591182373</v>
          </cell>
          <cell r="L143">
            <v>99.599198396793597</v>
          </cell>
          <cell r="M143">
            <v>91.440621898776044</v>
          </cell>
          <cell r="N143">
            <v>90.897485175690989</v>
          </cell>
          <cell r="O143">
            <v>74.087160626777063</v>
          </cell>
          <cell r="P143">
            <v>98.900439824070361</v>
          </cell>
          <cell r="Q143">
            <v>98.621240883205104</v>
          </cell>
          <cell r="R143">
            <v>97.860815848035884</v>
          </cell>
          <cell r="S143">
            <v>97.791164658634543</v>
          </cell>
          <cell r="T143">
            <v>105.42702050904271</v>
          </cell>
          <cell r="U143">
            <v>104.69093818763753</v>
          </cell>
          <cell r="V143">
            <v>82.35638857264172</v>
          </cell>
          <cell r="W143">
            <v>82.388749678885176</v>
          </cell>
          <cell r="X143">
            <v>58.489716354469245</v>
          </cell>
          <cell r="Y143">
            <v>100.24213075060533</v>
          </cell>
          <cell r="Z143">
            <v>100.20080321285141</v>
          </cell>
          <cell r="AA143">
            <v>99.254422928416034</v>
          </cell>
          <cell r="AB143">
            <v>99.204771371769382</v>
          </cell>
          <cell r="AC143">
            <v>95.085499539935952</v>
          </cell>
          <cell r="AD143">
            <v>97.127379825391827</v>
          </cell>
          <cell r="AE143">
            <v>99.778426830496514</v>
          </cell>
          <cell r="AF143">
            <v>99.908726282464627</v>
          </cell>
          <cell r="AG143">
            <v>91.811846689895475</v>
          </cell>
          <cell r="AH143">
            <v>97.921753781370128</v>
          </cell>
          <cell r="AI143">
            <v>99.827586206896569</v>
          </cell>
          <cell r="AJ143">
            <v>89.661864361002955</v>
          </cell>
          <cell r="AK143">
            <v>97.03542461005199</v>
          </cell>
          <cell r="AL143">
            <v>98.794333366824077</v>
          </cell>
          <cell r="AM143">
            <v>97.553394164243457</v>
          </cell>
          <cell r="AN143">
            <v>85.245740175317636</v>
          </cell>
          <cell r="AO143">
            <v>88.515406162464984</v>
          </cell>
          <cell r="AP143">
            <v>90.185559757277275</v>
          </cell>
          <cell r="AQ143">
            <v>93.95348837209302</v>
          </cell>
          <cell r="AR143">
            <v>100.50200803212851</v>
          </cell>
          <cell r="AS143">
            <v>100.6546644844517</v>
          </cell>
          <cell r="AT143">
            <v>74.058827164386969</v>
          </cell>
          <cell r="AU143">
            <v>94.14898513975443</v>
          </cell>
          <cell r="AV143">
            <v>85.18518518518519</v>
          </cell>
          <cell r="AW143">
            <v>100.83490812807618</v>
          </cell>
          <cell r="AX143">
            <v>101.198920971126</v>
          </cell>
          <cell r="AY143">
            <v>98.581426139587663</v>
          </cell>
          <cell r="AZ143">
            <v>86.741956956142005</v>
          </cell>
          <cell r="BA143">
            <v>78.549995160197469</v>
          </cell>
          <cell r="BB143">
            <v>78.511538176151959</v>
          </cell>
          <cell r="BC143">
            <v>96.709870388833508</v>
          </cell>
          <cell r="BD143">
            <v>96.414342629482064</v>
          </cell>
          <cell r="BE143">
            <v>97.798118592114974</v>
          </cell>
          <cell r="BF143">
            <v>78.076897447857661</v>
          </cell>
          <cell r="BG143">
            <v>12.774078629288773</v>
          </cell>
          <cell r="BH143">
            <v>91.377330616451573</v>
          </cell>
        </row>
        <row r="144">
          <cell r="C144">
            <v>89.635393003180369</v>
          </cell>
          <cell r="D144">
            <v>82.454071217963261</v>
          </cell>
          <cell r="E144">
            <v>97.647409172126274</v>
          </cell>
          <cell r="F144">
            <v>97.94048088293259</v>
          </cell>
          <cell r="G144">
            <v>79.547847065657436</v>
          </cell>
          <cell r="H144">
            <v>88.898404881704309</v>
          </cell>
          <cell r="I144">
            <v>93.977088035141222</v>
          </cell>
          <cell r="J144">
            <v>88.561239942423981</v>
          </cell>
          <cell r="K144">
            <v>98.697394789579164</v>
          </cell>
          <cell r="L144">
            <v>99.498997995991985</v>
          </cell>
          <cell r="M144">
            <v>92.019517036056882</v>
          </cell>
          <cell r="N144">
            <v>91.024147497923408</v>
          </cell>
          <cell r="O144">
            <v>73.114768620824606</v>
          </cell>
          <cell r="P144">
            <v>98.750499800079979</v>
          </cell>
          <cell r="Q144">
            <v>98.451393745628934</v>
          </cell>
          <cell r="R144">
            <v>97.954374559642872</v>
          </cell>
          <cell r="S144">
            <v>97.590361445783131</v>
          </cell>
          <cell r="T144">
            <v>104.91264740936832</v>
          </cell>
          <cell r="U144">
            <v>104.36087217443489</v>
          </cell>
          <cell r="V144">
            <v>82.686077878376835</v>
          </cell>
          <cell r="W144">
            <v>82.44381514775138</v>
          </cell>
          <cell r="X144">
            <v>60.631386512483353</v>
          </cell>
          <cell r="Y144">
            <v>99.878934624697351</v>
          </cell>
          <cell r="Z144">
            <v>99.698795180722897</v>
          </cell>
          <cell r="AA144">
            <v>99.068026155860366</v>
          </cell>
          <cell r="AB144">
            <v>99.005964214711724</v>
          </cell>
          <cell r="AC144">
            <v>96.432866836448099</v>
          </cell>
          <cell r="AD144">
            <v>96.782370884611339</v>
          </cell>
          <cell r="AE144">
            <v>99.657568738040084</v>
          </cell>
          <cell r="AF144">
            <v>99.833508208397419</v>
          </cell>
          <cell r="AG144">
            <v>91.898954703832757</v>
          </cell>
          <cell r="AH144">
            <v>97.766214788594866</v>
          </cell>
          <cell r="AI144">
            <v>97.951318458417859</v>
          </cell>
          <cell r="AJ144">
            <v>90.270993424694268</v>
          </cell>
          <cell r="AK144">
            <v>96.98797227036394</v>
          </cell>
          <cell r="AL144">
            <v>98.312066713553691</v>
          </cell>
          <cell r="AM144">
            <v>97.152311240348936</v>
          </cell>
          <cell r="AN144">
            <v>84.910863784103228</v>
          </cell>
          <cell r="AO144">
            <v>89.075630252100851</v>
          </cell>
          <cell r="AP144">
            <v>90.123999648227951</v>
          </cell>
          <cell r="AQ144">
            <v>93.95348837209302</v>
          </cell>
          <cell r="AR144">
            <v>100.50200803212851</v>
          </cell>
          <cell r="AS144">
            <v>100.73649754500818</v>
          </cell>
          <cell r="AT144">
            <v>74.310655997227528</v>
          </cell>
          <cell r="AU144">
            <v>94.34112100250033</v>
          </cell>
          <cell r="AV144">
            <v>85.339506172839506</v>
          </cell>
          <cell r="AW144">
            <v>100.70999220610059</v>
          </cell>
          <cell r="AX144">
            <v>100.95913677690078</v>
          </cell>
          <cell r="AY144">
            <v>98.231511254019281</v>
          </cell>
          <cell r="AZ144">
            <v>87.100856885590119</v>
          </cell>
          <cell r="BA144">
            <v>78.762946471783962</v>
          </cell>
          <cell r="BB144">
            <v>78.808340135044887</v>
          </cell>
          <cell r="BC144">
            <v>96.909272183449659</v>
          </cell>
          <cell r="BD144">
            <v>96.613545816733065</v>
          </cell>
          <cell r="BE144">
            <v>97.334742627629183</v>
          </cell>
          <cell r="BF144">
            <v>78.350103285133613</v>
          </cell>
          <cell r="BG144">
            <v>13.066711904660927</v>
          </cell>
          <cell r="BH144">
            <v>91.806804070348903</v>
          </cell>
        </row>
        <row r="145">
          <cell r="C145">
            <v>90.00454338936845</v>
          </cell>
          <cell r="D145">
            <v>82.748922658199135</v>
          </cell>
          <cell r="E145">
            <v>97.816160412944214</v>
          </cell>
          <cell r="F145">
            <v>97.950335041387476</v>
          </cell>
          <cell r="G145">
            <v>80.176356558955035</v>
          </cell>
          <cell r="H145">
            <v>88.87699389786961</v>
          </cell>
          <cell r="I145">
            <v>94.668596140416767</v>
          </cell>
          <cell r="J145">
            <v>88.640501239401829</v>
          </cell>
          <cell r="K145">
            <v>98.496993987975955</v>
          </cell>
          <cell r="L145">
            <v>99.098196392785582</v>
          </cell>
          <cell r="M145">
            <v>92.598412173337735</v>
          </cell>
          <cell r="N145">
            <v>90.855041142483003</v>
          </cell>
          <cell r="O145">
            <v>73.224757093273723</v>
          </cell>
          <cell r="P145">
            <v>99.060375849660119</v>
          </cell>
          <cell r="Q145">
            <v>98.811070036966726</v>
          </cell>
          <cell r="R145">
            <v>98.235050694463823</v>
          </cell>
          <cell r="S145">
            <v>98.493975903614455</v>
          </cell>
          <cell r="T145">
            <v>104.63804224786935</v>
          </cell>
          <cell r="U145">
            <v>104.09081816363272</v>
          </cell>
          <cell r="V145">
            <v>82.817953600670904</v>
          </cell>
          <cell r="W145">
            <v>82.890411764394017</v>
          </cell>
          <cell r="X145">
            <v>61.522356261993302</v>
          </cell>
          <cell r="Y145">
            <v>99.878934624697351</v>
          </cell>
          <cell r="Z145">
            <v>99.799196787148603</v>
          </cell>
          <cell r="AA145">
            <v>99.254422928416034</v>
          </cell>
          <cell r="AB145">
            <v>99.304174950298219</v>
          </cell>
          <cell r="AC145">
            <v>96.922481795593768</v>
          </cell>
          <cell r="AD145">
            <v>96.954875355001576</v>
          </cell>
          <cell r="AE145">
            <v>99.728069291973</v>
          </cell>
          <cell r="AF145">
            <v>99.877419789687167</v>
          </cell>
          <cell r="AG145">
            <v>91.898954703832757</v>
          </cell>
          <cell r="AH145">
            <v>97.800449453664285</v>
          </cell>
          <cell r="AI145">
            <v>97.403651115618672</v>
          </cell>
          <cell r="AJ145">
            <v>90.47852472199736</v>
          </cell>
          <cell r="AK145">
            <v>97.439861351819744</v>
          </cell>
          <cell r="AL145">
            <v>98.191500050236115</v>
          </cell>
          <cell r="AM145">
            <v>97.021959290083231</v>
          </cell>
          <cell r="AN145">
            <v>85.107849896582294</v>
          </cell>
          <cell r="AO145">
            <v>89.70588235294116</v>
          </cell>
          <cell r="AP145">
            <v>90.2735027702049</v>
          </cell>
          <cell r="AQ145">
            <v>93.860465116279059</v>
          </cell>
          <cell r="AR145">
            <v>100.50200803212851</v>
          </cell>
          <cell r="AS145">
            <v>100.81833060556464</v>
          </cell>
          <cell r="AT145">
            <v>74.71193852140226</v>
          </cell>
          <cell r="AU145">
            <v>94.533267174623418</v>
          </cell>
          <cell r="AV145">
            <v>85.648148148148152</v>
          </cell>
          <cell r="AW145">
            <v>100.78045759798427</v>
          </cell>
          <cell r="AX145">
            <v>100.96912778499349</v>
          </cell>
          <cell r="AY145">
            <v>98.609797616795888</v>
          </cell>
          <cell r="AZ145">
            <v>87.643750878773901</v>
          </cell>
          <cell r="BA145">
            <v>79.072693834091567</v>
          </cell>
          <cell r="BB145">
            <v>79.108852118423968</v>
          </cell>
          <cell r="BC145">
            <v>97.30807577268196</v>
          </cell>
          <cell r="BD145">
            <v>96.91235059760956</v>
          </cell>
          <cell r="BE145">
            <v>97.072613888595242</v>
          </cell>
          <cell r="BF145">
            <v>77.777037382554809</v>
          </cell>
          <cell r="BG145">
            <v>13.524746596547773</v>
          </cell>
          <cell r="BH145">
            <v>92.054682441338926</v>
          </cell>
        </row>
        <row r="146">
          <cell r="C146">
            <v>91.055202180826896</v>
          </cell>
          <cell r="D146">
            <v>83.615332274892268</v>
          </cell>
          <cell r="E146">
            <v>96.029382568989476</v>
          </cell>
          <cell r="F146">
            <v>97.920772566022862</v>
          </cell>
          <cell r="G146">
            <v>80.865847497423871</v>
          </cell>
          <cell r="H146">
            <v>89.03757627662992</v>
          </cell>
          <cell r="I146">
            <v>95.61486397032651</v>
          </cell>
          <cell r="J146">
            <v>88.902100997904157</v>
          </cell>
          <cell r="K146">
            <v>98.096192384769537</v>
          </cell>
          <cell r="L146">
            <v>98.597194388777567</v>
          </cell>
          <cell r="M146">
            <v>93.764472378432004</v>
          </cell>
          <cell r="N146">
            <v>91.311881124225366</v>
          </cell>
          <cell r="O146">
            <v>74.460087575085069</v>
          </cell>
          <cell r="P146">
            <v>98.560575769692122</v>
          </cell>
          <cell r="Q146">
            <v>98.251573583774601</v>
          </cell>
          <cell r="R146">
            <v>97.767257136428881</v>
          </cell>
          <cell r="S146">
            <v>97.891566265060248</v>
          </cell>
          <cell r="T146">
            <v>103.18216573734131</v>
          </cell>
          <cell r="U146">
            <v>102.67053410682136</v>
          </cell>
          <cell r="V146">
            <v>82.950039651070568</v>
          </cell>
          <cell r="W146">
            <v>83.388892825005556</v>
          </cell>
          <cell r="X146">
            <v>62.862999369667683</v>
          </cell>
          <cell r="Y146">
            <v>99.515738498789347</v>
          </cell>
          <cell r="Z146">
            <v>99.196787148594382</v>
          </cell>
          <cell r="AA146">
            <v>99.440809682333025</v>
          </cell>
          <cell r="AB146">
            <v>97.316103379721682</v>
          </cell>
          <cell r="AC146">
            <v>96.960045075936435</v>
          </cell>
          <cell r="AD146">
            <v>97.536552014305244</v>
          </cell>
          <cell r="AE146">
            <v>99.526639137878931</v>
          </cell>
          <cell r="AF146">
            <v>99.714066695303913</v>
          </cell>
          <cell r="AG146">
            <v>92.247386759581886</v>
          </cell>
          <cell r="AH146">
            <v>96.181737457867797</v>
          </cell>
          <cell r="AI146">
            <v>96.014198782961472</v>
          </cell>
          <cell r="AJ146">
            <v>90.842984717813039</v>
          </cell>
          <cell r="AK146">
            <v>97.586655112651655</v>
          </cell>
          <cell r="AL146">
            <v>98.161358384406711</v>
          </cell>
          <cell r="AM146">
            <v>97.042013436277955</v>
          </cell>
          <cell r="AN146">
            <v>86.526149906431598</v>
          </cell>
          <cell r="AO146">
            <v>90.756302521008394</v>
          </cell>
          <cell r="AP146">
            <v>90.387828687010824</v>
          </cell>
          <cell r="AQ146">
            <v>94.325581395348834</v>
          </cell>
          <cell r="AR146">
            <v>100.60240963855422</v>
          </cell>
          <cell r="AS146">
            <v>100.90016366612112</v>
          </cell>
          <cell r="AT146">
            <v>75.436655142296345</v>
          </cell>
          <cell r="AU146">
            <v>95.590040193168875</v>
          </cell>
          <cell r="AV146">
            <v>85.956790123456798</v>
          </cell>
          <cell r="AW146">
            <v>99.492862709928147</v>
          </cell>
          <cell r="AX146">
            <v>99.130782295933656</v>
          </cell>
          <cell r="AY146">
            <v>98.77056932097598</v>
          </cell>
          <cell r="AZ146">
            <v>88.195005606460256</v>
          </cell>
          <cell r="BA146">
            <v>80.485916174620073</v>
          </cell>
          <cell r="BB146">
            <v>80.411070713066707</v>
          </cell>
          <cell r="BC146">
            <v>96.809571286141576</v>
          </cell>
          <cell r="BD146">
            <v>96.613545816733065</v>
          </cell>
          <cell r="BE146">
            <v>97.359687136666238</v>
          </cell>
          <cell r="BF146">
            <v>79.256347038048901</v>
          </cell>
          <cell r="BG146">
            <v>13.970058102548876</v>
          </cell>
          <cell r="BH146">
            <v>93.205365971855599</v>
          </cell>
        </row>
        <row r="147">
          <cell r="C147">
            <v>90.918900499772832</v>
          </cell>
          <cell r="D147">
            <v>83.823996371059195</v>
          </cell>
          <cell r="E147">
            <v>98.411753027595793</v>
          </cell>
          <cell r="F147">
            <v>98.236105636578628</v>
          </cell>
          <cell r="G147">
            <v>81.351028338567204</v>
          </cell>
          <cell r="H147">
            <v>89.133925703886092</v>
          </cell>
          <cell r="I147">
            <v>96.666268974199582</v>
          </cell>
          <cell r="J147">
            <v>89.298452911248475</v>
          </cell>
          <cell r="K147">
            <v>99.198396793587179</v>
          </cell>
          <cell r="L147">
            <v>99.699398797595194</v>
          </cell>
          <cell r="M147">
            <v>94.070459808137613</v>
          </cell>
          <cell r="N147">
            <v>91.480528940497905</v>
          </cell>
          <cell r="O147">
            <v>76.320800871182499</v>
          </cell>
          <cell r="P147">
            <v>98.840463814474205</v>
          </cell>
          <cell r="Q147">
            <v>98.56129483464882</v>
          </cell>
          <cell r="R147">
            <v>98.32859883327032</v>
          </cell>
          <cell r="S147">
            <v>98.594377510040161</v>
          </cell>
          <cell r="T147">
            <v>101.47983334032074</v>
          </cell>
          <cell r="U147">
            <v>101.01020204040807</v>
          </cell>
          <cell r="V147">
            <v>83.505154639175259</v>
          </cell>
          <cell r="W147">
            <v>83.974309850139988</v>
          </cell>
          <cell r="X147">
            <v>65.83860171863941</v>
          </cell>
          <cell r="Y147">
            <v>100.24213075060533</v>
          </cell>
          <cell r="Z147">
            <v>100</v>
          </cell>
          <cell r="AA147">
            <v>99.534013077930183</v>
          </cell>
          <cell r="AB147">
            <v>97.117296222664024</v>
          </cell>
          <cell r="AC147">
            <v>97.481278667847533</v>
          </cell>
          <cell r="AD147">
            <v>97.862627537603871</v>
          </cell>
          <cell r="AE147">
            <v>99.456138583946014</v>
          </cell>
          <cell r="AF147">
            <v>99.584635674714278</v>
          </cell>
          <cell r="AG147">
            <v>92.42160278745645</v>
          </cell>
          <cell r="AH147">
            <v>96.264801487176783</v>
          </cell>
          <cell r="AI147">
            <v>96.04462474645031</v>
          </cell>
          <cell r="AJ147">
            <v>91.290120331093291</v>
          </cell>
          <cell r="AK147">
            <v>97.526577123050245</v>
          </cell>
          <cell r="AL147">
            <v>99.166080578719985</v>
          </cell>
          <cell r="AM147">
            <v>97.804070991677534</v>
          </cell>
          <cell r="AN147">
            <v>86.235595390524963</v>
          </cell>
          <cell r="AO147">
            <v>90.056022408963571</v>
          </cell>
          <cell r="AP147">
            <v>90.352651481839757</v>
          </cell>
          <cell r="AQ147">
            <v>94.511627906976742</v>
          </cell>
          <cell r="AR147">
            <v>100.60240963855422</v>
          </cell>
          <cell r="AS147">
            <v>100.90016366612112</v>
          </cell>
          <cell r="AT147">
            <v>75.85908797573066</v>
          </cell>
          <cell r="AU147">
            <v>95.666504843809321</v>
          </cell>
          <cell r="AV147">
            <v>86.728395061728406</v>
          </cell>
          <cell r="AW147">
            <v>99.66475555982619</v>
          </cell>
          <cell r="AX147">
            <v>99.220701368768104</v>
          </cell>
          <cell r="AY147">
            <v>98.978626820503109</v>
          </cell>
          <cell r="AZ147">
            <v>88.304759678665889</v>
          </cell>
          <cell r="BA147">
            <v>80.805343141999813</v>
          </cell>
          <cell r="BB147">
            <v>80.652222304667191</v>
          </cell>
          <cell r="BC147">
            <v>97.50747756729811</v>
          </cell>
          <cell r="BD147">
            <v>97.111553784860547</v>
          </cell>
          <cell r="BE147">
            <v>98.157065849275938</v>
          </cell>
          <cell r="BF147">
            <v>80.04264676484307</v>
          </cell>
          <cell r="BG147">
            <v>14.199075448492302</v>
          </cell>
          <cell r="BH147">
            <v>94.435676802684114</v>
          </cell>
        </row>
        <row r="148">
          <cell r="C148">
            <v>91.384597910040881</v>
          </cell>
          <cell r="D148">
            <v>83.923792243139033</v>
          </cell>
          <cell r="E148">
            <v>98.411753027595793</v>
          </cell>
          <cell r="F148">
            <v>98.374063854946783</v>
          </cell>
          <cell r="G148">
            <v>81.733386450991176</v>
          </cell>
          <cell r="H148">
            <v>89.476501445241425</v>
          </cell>
          <cell r="I148">
            <v>95.797107652172244</v>
          </cell>
          <cell r="J148">
            <v>89.480768658545429</v>
          </cell>
          <cell r="K148">
            <v>99.498997995991985</v>
          </cell>
          <cell r="L148">
            <v>99.899799599198403</v>
          </cell>
          <cell r="M148">
            <v>94.426066821038702</v>
          </cell>
          <cell r="N148">
            <v>91.88156537247302</v>
          </cell>
          <cell r="O148">
            <v>76.807335088773229</v>
          </cell>
          <cell r="P148">
            <v>99.590163934426229</v>
          </cell>
          <cell r="Q148">
            <v>99.370566490158851</v>
          </cell>
          <cell r="R148">
            <v>98.796392391305275</v>
          </cell>
          <cell r="S148">
            <v>99.09638554216869</v>
          </cell>
          <cell r="T148">
            <v>104.06397671396144</v>
          </cell>
          <cell r="U148">
            <v>103.53070614122825</v>
          </cell>
          <cell r="V148">
            <v>83.505154639175259</v>
          </cell>
          <cell r="W148">
            <v>84.372721169190527</v>
          </cell>
          <cell r="X148">
            <v>67.750217931842016</v>
          </cell>
          <cell r="Y148">
            <v>100.72639225181599</v>
          </cell>
          <cell r="Z148">
            <v>100.40160642570282</v>
          </cell>
          <cell r="AA148">
            <v>99.720399831847175</v>
          </cell>
          <cell r="AB148">
            <v>99.40357852882704</v>
          </cell>
          <cell r="AC148">
            <v>97.807114278526598</v>
          </cell>
          <cell r="AD148">
            <v>97.77216787630168</v>
          </cell>
          <cell r="AE148">
            <v>99.939570953771778</v>
          </cell>
          <cell r="AF148">
            <v>100.07353806626071</v>
          </cell>
          <cell r="AG148">
            <v>92.508710801393732</v>
          </cell>
          <cell r="AH148">
            <v>96.778081470206459</v>
          </cell>
          <cell r="AI148">
            <v>97.109533468559846</v>
          </cell>
          <cell r="AJ148">
            <v>91.959992727420556</v>
          </cell>
          <cell r="AK148">
            <v>97.285467937608303</v>
          </cell>
          <cell r="AL148">
            <v>100.49231387521348</v>
          </cell>
          <cell r="AM148">
            <v>98.846886593803262</v>
          </cell>
          <cell r="AN148">
            <v>86.585245740175324</v>
          </cell>
          <cell r="AO148">
            <v>89.9859943977591</v>
          </cell>
          <cell r="AP148">
            <v>91.064989886553491</v>
          </cell>
          <cell r="AQ148">
            <v>94.511627906976742</v>
          </cell>
          <cell r="AR148">
            <v>100.90361445783134</v>
          </cell>
          <cell r="AS148">
            <v>101.06382978723406</v>
          </cell>
          <cell r="AT148">
            <v>76.116968854895504</v>
          </cell>
          <cell r="AU148">
            <v>95.647391258493514</v>
          </cell>
          <cell r="AV148">
            <v>87.808641975308646</v>
          </cell>
          <cell r="AW148">
            <v>100.01601486179175</v>
          </cell>
          <cell r="AX148">
            <v>101.06903786592068</v>
          </cell>
          <cell r="AY148">
            <v>99.044826933989015</v>
          </cell>
          <cell r="AZ148">
            <v>88.817049197107636</v>
          </cell>
          <cell r="BA148">
            <v>81.376439841254467</v>
          </cell>
          <cell r="BB148">
            <v>81.186465830674479</v>
          </cell>
          <cell r="BC148">
            <v>97.806580259222329</v>
          </cell>
          <cell r="BD148">
            <v>97.410358565737042</v>
          </cell>
          <cell r="BE148">
            <v>98.413698340555982</v>
          </cell>
          <cell r="BF148">
            <v>80.569067768374751</v>
          </cell>
          <cell r="BG148">
            <v>14.593494210950423</v>
          </cell>
          <cell r="BH148">
            <v>94.256249016758957</v>
          </cell>
        </row>
        <row r="149">
          <cell r="C149">
            <v>91.009768287142208</v>
          </cell>
          <cell r="D149">
            <v>83.978226355182585</v>
          </cell>
          <cell r="E149">
            <v>98.252928330355388</v>
          </cell>
          <cell r="F149">
            <v>98.334647221127312</v>
          </cell>
          <cell r="G149">
            <v>82.182957689114815</v>
          </cell>
          <cell r="H149">
            <v>89.04828176854727</v>
          </cell>
          <cell r="I149">
            <v>95.986492057497458</v>
          </cell>
          <cell r="J149">
            <v>89.702720732888181</v>
          </cell>
          <cell r="K149">
            <v>99.298597194388776</v>
          </cell>
          <cell r="L149">
            <v>99.699398797595194</v>
          </cell>
          <cell r="M149">
            <v>94.368177307310603</v>
          </cell>
          <cell r="N149">
            <v>92.046039280736451</v>
          </cell>
          <cell r="O149">
            <v>77.937492111255878</v>
          </cell>
          <cell r="P149">
            <v>99.440223910435819</v>
          </cell>
          <cell r="Q149">
            <v>99.260665401138965</v>
          </cell>
          <cell r="R149">
            <v>98.32859883327032</v>
          </cell>
          <cell r="S149">
            <v>98.493975903614455</v>
          </cell>
          <cell r="T149">
            <v>104.54111690733299</v>
          </cell>
          <cell r="U149">
            <v>104.02080416083217</v>
          </cell>
          <cell r="V149">
            <v>84.139571768437747</v>
          </cell>
          <cell r="W149">
            <v>84.41336358198825</v>
          </cell>
          <cell r="X149">
            <v>70.021134158881495</v>
          </cell>
          <cell r="Y149">
            <v>100.72639225181599</v>
          </cell>
          <cell r="Z149">
            <v>100.30120481927712</v>
          </cell>
          <cell r="AA149">
            <v>99.720399831847175</v>
          </cell>
          <cell r="AB149">
            <v>99.70178926441352</v>
          </cell>
          <cell r="AC149">
            <v>97.760246332410901</v>
          </cell>
          <cell r="AD149">
            <v>97.636478384348379</v>
          </cell>
          <cell r="AE149">
            <v>99.969785476885889</v>
          </cell>
          <cell r="AF149">
            <v>100.11044793836885</v>
          </cell>
          <cell r="AG149">
            <v>92.595818815331015</v>
          </cell>
          <cell r="AH149">
            <v>97.529617835152578</v>
          </cell>
          <cell r="AI149">
            <v>99.898580121703858</v>
          </cell>
          <cell r="AJ149">
            <v>92.02072483000795</v>
          </cell>
          <cell r="AK149">
            <v>97.330164644714031</v>
          </cell>
          <cell r="AL149">
            <v>100.57269165075854</v>
          </cell>
          <cell r="AM149">
            <v>98.937130251679534</v>
          </cell>
          <cell r="AN149">
            <v>87.530779080074851</v>
          </cell>
          <cell r="AO149">
            <v>90.126050420168042</v>
          </cell>
          <cell r="AP149">
            <v>91.302436021458078</v>
          </cell>
          <cell r="AQ149">
            <v>94.697674418604635</v>
          </cell>
          <cell r="AR149">
            <v>101.20481927710843</v>
          </cell>
          <cell r="AS149">
            <v>101.47299509001637</v>
          </cell>
          <cell r="AT149">
            <v>76.505191700159969</v>
          </cell>
          <cell r="AU149">
            <v>95.647391258493514</v>
          </cell>
          <cell r="AV149">
            <v>87.962962962962962</v>
          </cell>
          <cell r="AW149">
            <v>100.38969497026575</v>
          </cell>
          <cell r="AX149">
            <v>101.13897492256969</v>
          </cell>
          <cell r="AY149">
            <v>99.205598638169079</v>
          </cell>
          <cell r="AZ149">
            <v>89.205826146777653</v>
          </cell>
          <cell r="BA149">
            <v>81.531313522408283</v>
          </cell>
          <cell r="BB149">
            <v>81.527788083401347</v>
          </cell>
          <cell r="BC149">
            <v>98.00598205383848</v>
          </cell>
          <cell r="BD149">
            <v>97.609561752988043</v>
          </cell>
          <cell r="BE149">
            <v>98.311383574674934</v>
          </cell>
          <cell r="BF149">
            <v>80.92889984673819</v>
          </cell>
          <cell r="BG149">
            <v>15.216930319351965</v>
          </cell>
          <cell r="BH149">
            <v>94.27510026656239</v>
          </cell>
        </row>
        <row r="150">
          <cell r="C150">
            <v>90.362335302135392</v>
          </cell>
          <cell r="D150">
            <v>82.971195282376968</v>
          </cell>
          <cell r="E150">
            <v>98.173515981735164</v>
          </cell>
          <cell r="F150">
            <v>98.482459597950339</v>
          </cell>
          <cell r="G150">
            <v>82.48697467489545</v>
          </cell>
          <cell r="H150">
            <v>89.03757627662992</v>
          </cell>
          <cell r="I150">
            <v>95.411586200840162</v>
          </cell>
          <cell r="J150">
            <v>89.956393225981344</v>
          </cell>
          <cell r="K150">
            <v>99.398797595190388</v>
          </cell>
          <cell r="L150">
            <v>99.899799599198403</v>
          </cell>
          <cell r="M150">
            <v>94.194508766126361</v>
          </cell>
          <cell r="N150">
            <v>91.845472516602669</v>
          </cell>
          <cell r="O150">
            <v>77.814990093139613</v>
          </cell>
          <cell r="P150">
            <v>99.500199920031989</v>
          </cell>
          <cell r="Q150">
            <v>99.30062943350984</v>
          </cell>
          <cell r="R150">
            <v>98.702833679698273</v>
          </cell>
          <cell r="S150">
            <v>98.694779116465867</v>
          </cell>
          <cell r="T150">
            <v>104.3566493179291</v>
          </cell>
          <cell r="U150">
            <v>103.97079415883177</v>
          </cell>
          <cell r="V150">
            <v>84.773988897700249</v>
          </cell>
          <cell r="W150">
            <v>84.494672506257217</v>
          </cell>
          <cell r="X150">
            <v>70.799821001046411</v>
          </cell>
          <cell r="Y150">
            <v>100.60532687651332</v>
          </cell>
          <cell r="Z150">
            <v>100.20080321285141</v>
          </cell>
          <cell r="AA150">
            <v>99.720399831847175</v>
          </cell>
          <cell r="AB150">
            <v>99.70178926441352</v>
          </cell>
          <cell r="AC150">
            <v>96.926186431040335</v>
          </cell>
          <cell r="AD150">
            <v>97.636478384348379</v>
          </cell>
          <cell r="AE150">
            <v>100.23164467720818</v>
          </cell>
          <cell r="AF150">
            <v>100.18475055908044</v>
          </cell>
          <cell r="AG150">
            <v>92.857142857142847</v>
          </cell>
          <cell r="AH150">
            <v>98.015381285046914</v>
          </cell>
          <cell r="AI150">
            <v>101.01419878296144</v>
          </cell>
          <cell r="AJ150">
            <v>91.714481405903257</v>
          </cell>
          <cell r="AK150">
            <v>97.781083188908141</v>
          </cell>
          <cell r="AL150">
            <v>100.6128805385311</v>
          </cell>
          <cell r="AM150">
            <v>98.957184397874258</v>
          </cell>
          <cell r="AN150">
            <v>87.978922485964731</v>
          </cell>
          <cell r="AO150">
            <v>89.845938375350158</v>
          </cell>
          <cell r="AP150">
            <v>91.44314484214226</v>
          </cell>
          <cell r="AQ150">
            <v>94.697674418604635</v>
          </cell>
          <cell r="AR150">
            <v>101.10441767068275</v>
          </cell>
          <cell r="AS150">
            <v>101.39116202945991</v>
          </cell>
          <cell r="AT150">
            <v>77.010123480856734</v>
          </cell>
          <cell r="AU150">
            <v>95.637834465835596</v>
          </cell>
          <cell r="AV150">
            <v>87.808641975308646</v>
          </cell>
          <cell r="AW150">
            <v>100.57439970959716</v>
          </cell>
          <cell r="AX150">
            <v>101.23888500349685</v>
          </cell>
          <cell r="AY150">
            <v>99.442027614904475</v>
          </cell>
          <cell r="AZ150">
            <v>89.427474248066773</v>
          </cell>
          <cell r="BA150">
            <v>81.599070757913069</v>
          </cell>
          <cell r="BB150">
            <v>81.646508866958513</v>
          </cell>
          <cell r="BC150">
            <v>98.205383848454645</v>
          </cell>
          <cell r="BD150">
            <v>97.808764940239044</v>
          </cell>
          <cell r="BE150">
            <v>98.486417926223382</v>
          </cell>
          <cell r="BF150">
            <v>81.188778570000665</v>
          </cell>
          <cell r="BG150">
            <v>16.145722889011406</v>
          </cell>
          <cell r="BH150">
            <v>94.218535206402393</v>
          </cell>
        </row>
        <row r="151">
          <cell r="C151">
            <v>90.992730577010434</v>
          </cell>
          <cell r="D151">
            <v>83.483783170787021</v>
          </cell>
          <cell r="E151">
            <v>98.461385745483426</v>
          </cell>
          <cell r="F151">
            <v>98.649980291683079</v>
          </cell>
          <cell r="G151">
            <v>82.701522533089104</v>
          </cell>
          <cell r="H151">
            <v>89.604967348249659</v>
          </cell>
          <cell r="I151">
            <v>95.411586200840162</v>
          </cell>
          <cell r="J151">
            <v>90.170429392028723</v>
          </cell>
          <cell r="K151">
            <v>99.298597194388776</v>
          </cell>
          <cell r="L151">
            <v>99.699398797595194</v>
          </cell>
          <cell r="M151">
            <v>94.227588488256686</v>
          </cell>
          <cell r="N151">
            <v>91.71248958242434</v>
          </cell>
          <cell r="O151">
            <v>78.497745694531332</v>
          </cell>
          <cell r="P151">
            <v>99.660135945621747</v>
          </cell>
          <cell r="Q151">
            <v>99.480467579178736</v>
          </cell>
          <cell r="R151">
            <v>98.796392391305275</v>
          </cell>
          <cell r="S151">
            <v>98.895582329317278</v>
          </cell>
          <cell r="T151">
            <v>104.10729864783659</v>
          </cell>
          <cell r="U151">
            <v>103.81076215243048</v>
          </cell>
          <cell r="V151">
            <v>86.677240285487713</v>
          </cell>
          <cell r="W151">
            <v>85.356537464038766</v>
          </cell>
          <cell r="X151">
            <v>72.872135875011409</v>
          </cell>
          <cell r="Y151">
            <v>100.60532687651332</v>
          </cell>
          <cell r="Z151">
            <v>100.30120481927712</v>
          </cell>
          <cell r="AA151">
            <v>100</v>
          </cell>
          <cell r="AB151">
            <v>99.900596421471178</v>
          </cell>
          <cell r="AC151">
            <v>97.740086223236133</v>
          </cell>
          <cell r="AD151">
            <v>97.517618596823397</v>
          </cell>
          <cell r="AE151">
            <v>100.6143619699869</v>
          </cell>
          <cell r="AF151">
            <v>100.3986346667096</v>
          </cell>
          <cell r="AG151">
            <v>92.944250871080143</v>
          </cell>
          <cell r="AH151">
            <v>97.923152491992454</v>
          </cell>
          <cell r="AI151">
            <v>101.85598377281949</v>
          </cell>
          <cell r="AJ151">
            <v>91.658802825165793</v>
          </cell>
          <cell r="AK151">
            <v>97.802599653379545</v>
          </cell>
          <cell r="AL151">
            <v>100.12056666331759</v>
          </cell>
          <cell r="AM151">
            <v>98.586182693271823</v>
          </cell>
          <cell r="AN151">
            <v>88.614202698709761</v>
          </cell>
          <cell r="AO151">
            <v>90.266106442577026</v>
          </cell>
          <cell r="AP151">
            <v>91.663002374461328</v>
          </cell>
          <cell r="AQ151">
            <v>95.255813953488371</v>
          </cell>
          <cell r="AR151">
            <v>101.10441767068275</v>
          </cell>
          <cell r="AS151">
            <v>101.39116202945991</v>
          </cell>
          <cell r="AT151">
            <v>77.333557577576087</v>
          </cell>
          <cell r="AU151">
            <v>95.695185531160249</v>
          </cell>
          <cell r="AV151">
            <v>87.962962962962962</v>
          </cell>
          <cell r="AW151">
            <v>100.722804095534</v>
          </cell>
          <cell r="AX151">
            <v>101.34878609251672</v>
          </cell>
          <cell r="AY151">
            <v>99.593342160015112</v>
          </cell>
          <cell r="AZ151">
            <v>89.879726457475755</v>
          </cell>
          <cell r="BA151">
            <v>82.160487852095628</v>
          </cell>
          <cell r="BB151">
            <v>82.269792980633667</v>
          </cell>
          <cell r="BC151">
            <v>98.00598205383848</v>
          </cell>
          <cell r="BD151">
            <v>97.609561752988043</v>
          </cell>
          <cell r="BE151">
            <v>98.722756579642763</v>
          </cell>
          <cell r="BF151">
            <v>81.541947091357372</v>
          </cell>
          <cell r="BG151">
            <v>16.904872980194241</v>
          </cell>
          <cell r="BH151">
            <v>94.265644474005597</v>
          </cell>
        </row>
        <row r="152">
          <cell r="C152">
            <v>90.629259427532944</v>
          </cell>
          <cell r="D152">
            <v>84.731231571784988</v>
          </cell>
          <cell r="E152">
            <v>97.190788167560058</v>
          </cell>
          <cell r="F152">
            <v>98.748521876231763</v>
          </cell>
          <cell r="G152">
            <v>82.726226695184025</v>
          </cell>
          <cell r="H152">
            <v>89.840488170431442</v>
          </cell>
          <cell r="I152">
            <v>95.505934673024711</v>
          </cell>
          <cell r="J152">
            <v>90.210054361960772</v>
          </cell>
          <cell r="K152">
            <v>98.99799599198397</v>
          </cell>
          <cell r="L152">
            <v>99.398797595190388</v>
          </cell>
          <cell r="M152">
            <v>94.81475355607013</v>
          </cell>
          <cell r="N152">
            <v>91.695375725198403</v>
          </cell>
          <cell r="O152">
            <v>79.176128043102295</v>
          </cell>
          <cell r="P152">
            <v>99.360255897640954</v>
          </cell>
          <cell r="Q152">
            <v>99.130782295933656</v>
          </cell>
          <cell r="R152">
            <v>99.264175376539725</v>
          </cell>
          <cell r="S152">
            <v>99.297188755020088</v>
          </cell>
          <cell r="T152">
            <v>102.38600042723012</v>
          </cell>
          <cell r="U152">
            <v>102.11042208441687</v>
          </cell>
          <cell r="V152">
            <v>88.025376685170514</v>
          </cell>
          <cell r="W152">
            <v>87.933974936415652</v>
          </cell>
          <cell r="X152">
            <v>74.591794198406419</v>
          </cell>
          <cell r="Y152">
            <v>100.60532687651332</v>
          </cell>
          <cell r="Z152">
            <v>100.30120481927712</v>
          </cell>
          <cell r="AA152">
            <v>100.09318335831982</v>
          </cell>
          <cell r="AB152">
            <v>98.111332007952285</v>
          </cell>
          <cell r="AC152">
            <v>98.295523077294192</v>
          </cell>
          <cell r="AD152">
            <v>97.726938045650584</v>
          </cell>
          <cell r="AE152">
            <v>100.53378990834926</v>
          </cell>
          <cell r="AF152">
            <v>100.07175745918435</v>
          </cell>
          <cell r="AG152">
            <v>93.118466898954708</v>
          </cell>
          <cell r="AH152">
            <v>97.76942610356852</v>
          </cell>
          <cell r="AI152">
            <v>101.947261663286</v>
          </cell>
          <cell r="AJ152">
            <v>91.628425543823539</v>
          </cell>
          <cell r="AK152">
            <v>97.498795493934125</v>
          </cell>
          <cell r="AL152">
            <v>100.47221943132725</v>
          </cell>
          <cell r="AM152">
            <v>99.41842976035295</v>
          </cell>
          <cell r="AN152">
            <v>90.40677632226928</v>
          </cell>
          <cell r="AO152">
            <v>90.756302521008394</v>
          </cell>
          <cell r="AP152">
            <v>92.146688945563255</v>
          </cell>
          <cell r="AQ152">
            <v>95.441860465116278</v>
          </cell>
          <cell r="AR152">
            <v>101.30522088353415</v>
          </cell>
          <cell r="AS152">
            <v>101.71849427168576</v>
          </cell>
          <cell r="AT152">
            <v>77.967684620858407</v>
          </cell>
          <cell r="AU152">
            <v>96.211365737836445</v>
          </cell>
          <cell r="AV152">
            <v>88.8888888888889</v>
          </cell>
          <cell r="AW152">
            <v>100.20285491602874</v>
          </cell>
          <cell r="AX152">
            <v>100.19982016185433</v>
          </cell>
          <cell r="AY152">
            <v>99.697370909778698</v>
          </cell>
          <cell r="AZ152">
            <v>90.162658701778852</v>
          </cell>
          <cell r="BA152">
            <v>82.40247797889846</v>
          </cell>
          <cell r="BB152">
            <v>82.525784670178808</v>
          </cell>
          <cell r="BC152">
            <v>98.00598205383848</v>
          </cell>
          <cell r="BD152">
            <v>97.609561752988043</v>
          </cell>
          <cell r="BE152">
            <v>98.76165310220901</v>
          </cell>
          <cell r="BF152">
            <v>82.168321449990017</v>
          </cell>
          <cell r="BG152">
            <v>17.443487849357478</v>
          </cell>
          <cell r="BH152">
            <v>94.520161714085404</v>
          </cell>
        </row>
        <row r="153">
          <cell r="C153">
            <v>91.481144934120849</v>
          </cell>
          <cell r="D153">
            <v>85.933318212746656</v>
          </cell>
          <cell r="E153">
            <v>98.699622791344069</v>
          </cell>
          <cell r="F153">
            <v>98.689396925502564</v>
          </cell>
          <cell r="G153">
            <v>82.924750232018823</v>
          </cell>
          <cell r="H153">
            <v>90.054598008778513</v>
          </cell>
          <cell r="I153">
            <v>95.986359000538215</v>
          </cell>
          <cell r="J153">
            <v>90.281399750643217</v>
          </cell>
          <cell r="K153">
            <v>99.098196392785582</v>
          </cell>
          <cell r="L153">
            <v>99.498997995991985</v>
          </cell>
          <cell r="M153">
            <v>95.443268276546462</v>
          </cell>
          <cell r="N153">
            <v>91.854550593755789</v>
          </cell>
          <cell r="O153">
            <v>79.715980481421639</v>
          </cell>
          <cell r="P153">
            <v>99.820071971211505</v>
          </cell>
          <cell r="Q153">
            <v>99.630332700569483</v>
          </cell>
          <cell r="R153">
            <v>99.264175376539725</v>
          </cell>
          <cell r="S153">
            <v>99.297188755020088</v>
          </cell>
          <cell r="T153">
            <v>100.75204481524294</v>
          </cell>
          <cell r="U153">
            <v>100.4000800160032</v>
          </cell>
          <cell r="V153">
            <v>89.135606661379867</v>
          </cell>
          <cell r="W153">
            <v>88.803961147154681</v>
          </cell>
          <cell r="X153">
            <v>75.937462873662895</v>
          </cell>
          <cell r="Y153">
            <v>100.60532687651332</v>
          </cell>
          <cell r="Z153">
            <v>100.40160642570282</v>
          </cell>
          <cell r="AA153">
            <v>100.46600695934717</v>
          </cell>
          <cell r="AB153">
            <v>98.111332007952285</v>
          </cell>
          <cell r="AC153">
            <v>98.718196135462193</v>
          </cell>
          <cell r="AD153">
            <v>98.07299884295783</v>
          </cell>
          <cell r="AE153">
            <v>99.526639137878931</v>
          </cell>
          <cell r="AF153">
            <v>99.251621911728165</v>
          </cell>
          <cell r="AG153">
            <v>93.20557491289199</v>
          </cell>
          <cell r="AH153">
            <v>97.535754803527595</v>
          </cell>
          <cell r="AI153">
            <v>101.83569979716025</v>
          </cell>
          <cell r="AJ153">
            <v>91.889119890987686</v>
          </cell>
          <cell r="AK153">
            <v>98.481031195840558</v>
          </cell>
          <cell r="AL153">
            <v>100.2511805485783</v>
          </cell>
          <cell r="AM153">
            <v>99.298104883184592</v>
          </cell>
          <cell r="AN153">
            <v>91.455727371220348</v>
          </cell>
          <cell r="AO153">
            <v>91.31652661064426</v>
          </cell>
          <cell r="AP153">
            <v>92.647964119250716</v>
          </cell>
          <cell r="AQ153">
            <v>95.627906976744185</v>
          </cell>
          <cell r="AR153">
            <v>101.00401606425702</v>
          </cell>
          <cell r="AS153">
            <v>101.39116202945991</v>
          </cell>
          <cell r="AT153">
            <v>78.07687627769846</v>
          </cell>
          <cell r="AU153">
            <v>96.163581774546913</v>
          </cell>
          <cell r="AV153">
            <v>89.197530864197532</v>
          </cell>
          <cell r="AW153">
            <v>100.51461089224134</v>
          </cell>
          <cell r="AX153">
            <v>100.44959536417224</v>
          </cell>
          <cell r="AY153">
            <v>99.687913750709285</v>
          </cell>
          <cell r="AZ153">
            <v>90.283043423780768</v>
          </cell>
          <cell r="BA153">
            <v>82.354079953537891</v>
          </cell>
          <cell r="BB153">
            <v>82.440454106997109</v>
          </cell>
          <cell r="BC153">
            <v>98.404785643070795</v>
          </cell>
          <cell r="BD153">
            <v>98.007968127490045</v>
          </cell>
          <cell r="BE153">
            <v>98.880456611351818</v>
          </cell>
          <cell r="BF153">
            <v>83.021256746851478</v>
          </cell>
          <cell r="BG153">
            <v>17.969379532634971</v>
          </cell>
          <cell r="BH153">
            <v>95.30467905631231</v>
          </cell>
        </row>
        <row r="154">
          <cell r="C154">
            <v>91.043843707405728</v>
          </cell>
          <cell r="D154">
            <v>87.203447493762752</v>
          </cell>
          <cell r="E154">
            <v>98.530871550526129</v>
          </cell>
          <cell r="F154">
            <v>98.748521876231763</v>
          </cell>
          <cell r="G154">
            <v>83.214968496629325</v>
          </cell>
          <cell r="H154">
            <v>90.547050636976763</v>
          </cell>
          <cell r="I154">
            <v>96.7513699877166</v>
          </cell>
          <cell r="J154">
            <v>90.550926774554711</v>
          </cell>
          <cell r="K154">
            <v>99.398797595190388</v>
          </cell>
          <cell r="L154">
            <v>99.799599198396791</v>
          </cell>
          <cell r="M154">
            <v>95.906384386371158</v>
          </cell>
          <cell r="N154">
            <v>92.376174858510453</v>
          </cell>
          <cell r="O154">
            <v>80.966686141480665</v>
          </cell>
          <cell r="P154">
            <v>99.590163934426229</v>
          </cell>
          <cell r="Q154">
            <v>99.430512538715149</v>
          </cell>
          <cell r="R154">
            <v>99.264175376539725</v>
          </cell>
          <cell r="S154">
            <v>99.297188755020088</v>
          </cell>
          <cell r="T154">
            <v>103.39977360795847</v>
          </cell>
          <cell r="U154">
            <v>102.87057411482297</v>
          </cell>
          <cell r="V154">
            <v>90.16653449643141</v>
          </cell>
          <cell r="W154">
            <v>88.584434281230557</v>
          </cell>
          <cell r="X154">
            <v>76.876605331476995</v>
          </cell>
          <cell r="Y154">
            <v>100.48426150121065</v>
          </cell>
          <cell r="Z154">
            <v>100.30120481927712</v>
          </cell>
          <cell r="AA154">
            <v>100.18638675391701</v>
          </cell>
          <cell r="AB154">
            <v>99.900596421471178</v>
          </cell>
          <cell r="AC154">
            <v>99.220648087201994</v>
          </cell>
          <cell r="AD154">
            <v>98.263384874303156</v>
          </cell>
          <cell r="AE154">
            <v>99.556853660993042</v>
          </cell>
          <cell r="AF154">
            <v>99.525996360318416</v>
          </cell>
          <cell r="AG154">
            <v>93.989547038327544</v>
          </cell>
          <cell r="AH154">
            <v>97.698348362771043</v>
          </cell>
          <cell r="AI154">
            <v>101.04462474645031</v>
          </cell>
          <cell r="AJ154">
            <v>92.235016616541358</v>
          </cell>
          <cell r="AK154">
            <v>98.409870017331031</v>
          </cell>
          <cell r="AL154">
            <v>100.33155832412336</v>
          </cell>
          <cell r="AM154">
            <v>99.348240248671402</v>
          </cell>
          <cell r="AN154">
            <v>91.194720772185562</v>
          </cell>
          <cell r="AO154">
            <v>91.596638655462186</v>
          </cell>
          <cell r="AP154">
            <v>92.850233048984251</v>
          </cell>
          <cell r="AQ154">
            <v>96.093023255813961</v>
          </cell>
          <cell r="AR154">
            <v>101.10441767068275</v>
          </cell>
          <cell r="AS154">
            <v>101.47299509001637</v>
          </cell>
          <cell r="AT154">
            <v>78.240791174460114</v>
          </cell>
          <cell r="AU154">
            <v>96.259170319880397</v>
          </cell>
          <cell r="AV154">
            <v>89.660493827160508</v>
          </cell>
          <cell r="AW154">
            <v>100.32670318055155</v>
          </cell>
          <cell r="AX154">
            <v>101.22889399540414</v>
          </cell>
          <cell r="AY154">
            <v>99.848685454889335</v>
          </cell>
          <cell r="AZ154">
            <v>90.424590036437195</v>
          </cell>
          <cell r="BA154">
            <v>83.031652308585819</v>
          </cell>
          <cell r="BB154">
            <v>83.07115826964457</v>
          </cell>
          <cell r="BC154">
            <v>98.803589232303096</v>
          </cell>
          <cell r="BD154">
            <v>98.30677290836654</v>
          </cell>
          <cell r="BE154">
            <v>98.995455025895751</v>
          </cell>
          <cell r="BF154">
            <v>84.154061437995608</v>
          </cell>
          <cell r="BG154">
            <v>18.75821705755121</v>
          </cell>
          <cell r="BH154">
            <v>96.314908654309207</v>
          </cell>
        </row>
        <row r="155">
          <cell r="C155">
            <v>90.952975920036337</v>
          </cell>
          <cell r="D155">
            <v>88.006350646405068</v>
          </cell>
          <cell r="E155">
            <v>98.421679571173328</v>
          </cell>
          <cell r="F155">
            <v>98.669688608592821</v>
          </cell>
          <cell r="G155">
            <v>83.689243896847884</v>
          </cell>
          <cell r="H155">
            <v>90.675516539985026</v>
          </cell>
          <cell r="I155">
            <v>96.848512656045315</v>
          </cell>
          <cell r="J155">
            <v>90.313120169393642</v>
          </cell>
          <cell r="K155">
            <v>99.498997995991985</v>
          </cell>
          <cell r="L155">
            <v>100</v>
          </cell>
          <cell r="M155">
            <v>95.774065497849818</v>
          </cell>
          <cell r="N155">
            <v>92.753321028196353</v>
          </cell>
          <cell r="O155">
            <v>81.825298149254166</v>
          </cell>
          <cell r="P155">
            <v>99.460215913634542</v>
          </cell>
          <cell r="Q155">
            <v>99.30062943350984</v>
          </cell>
          <cell r="R155">
            <v>99.077057953325749</v>
          </cell>
          <cell r="S155">
            <v>98.99598393574297</v>
          </cell>
          <cell r="T155">
            <v>103.33049844180786</v>
          </cell>
          <cell r="U155">
            <v>102.71054210842168</v>
          </cell>
          <cell r="V155">
            <v>91.038858049167331</v>
          </cell>
          <cell r="W155">
            <v>88.747052129768463</v>
          </cell>
          <cell r="X155">
            <v>77.946754926294417</v>
          </cell>
          <cell r="Y155">
            <v>100.363196125908</v>
          </cell>
          <cell r="Z155">
            <v>100.10040160642571</v>
          </cell>
          <cell r="AA155">
            <v>100</v>
          </cell>
          <cell r="AB155">
            <v>99.900596421471178</v>
          </cell>
          <cell r="AC155">
            <v>99.685536758599085</v>
          </cell>
          <cell r="AD155">
            <v>97.963605764173778</v>
          </cell>
          <cell r="AE155">
            <v>99.758283815087111</v>
          </cell>
          <cell r="AF155">
            <v>99.872570904880362</v>
          </cell>
          <cell r="AG155">
            <v>94.337979094076658</v>
          </cell>
          <cell r="AH155">
            <v>97.929178625353401</v>
          </cell>
          <cell r="AI155">
            <v>100.36511156186612</v>
          </cell>
          <cell r="AJ155">
            <v>92.673718463356508</v>
          </cell>
          <cell r="AK155">
            <v>98.525017331022525</v>
          </cell>
          <cell r="AL155">
            <v>100.08037777554506</v>
          </cell>
          <cell r="AM155">
            <v>99.067482201945239</v>
          </cell>
          <cell r="AN155">
            <v>92.987294395745096</v>
          </cell>
          <cell r="AO155">
            <v>92.366946778711494</v>
          </cell>
          <cell r="AP155">
            <v>92.902998856740822</v>
          </cell>
          <cell r="AQ155">
            <v>96.186046511627893</v>
          </cell>
          <cell r="AR155">
            <v>101.20481927710843</v>
          </cell>
          <cell r="AS155">
            <v>101.63666121112928</v>
          </cell>
          <cell r="AT155">
            <v>78.686795135683695</v>
          </cell>
          <cell r="AU155">
            <v>96.679761981223109</v>
          </cell>
          <cell r="AV155">
            <v>89.814814814814824</v>
          </cell>
          <cell r="AW155">
            <v>100.7345483275146</v>
          </cell>
          <cell r="AX155">
            <v>101.24887601158956</v>
          </cell>
          <cell r="AY155">
            <v>100.01891431813881</v>
          </cell>
          <cell r="AZ155">
            <v>90.990960182570561</v>
          </cell>
          <cell r="BA155">
            <v>84.599748330268127</v>
          </cell>
          <cell r="BB155">
            <v>84.566298137567699</v>
          </cell>
          <cell r="BC155">
            <v>98.803589232303096</v>
          </cell>
          <cell r="BD155">
            <v>98.406374501992019</v>
          </cell>
          <cell r="BE155">
            <v>98.740513687770843</v>
          </cell>
          <cell r="BF155">
            <v>84.847071366695545</v>
          </cell>
          <cell r="BG155">
            <v>19.716697060944057</v>
          </cell>
          <cell r="BH155">
            <v>96.786851706715353</v>
          </cell>
        </row>
        <row r="156">
          <cell r="C156">
            <v>90.226033621081328</v>
          </cell>
          <cell r="D156">
            <v>88.346563846677256</v>
          </cell>
          <cell r="E156">
            <v>98.520945006948594</v>
          </cell>
          <cell r="F156">
            <v>98.738667717776892</v>
          </cell>
          <cell r="G156">
            <v>84.141263295179129</v>
          </cell>
          <cell r="H156">
            <v>91.007386789422966</v>
          </cell>
          <cell r="I156">
            <v>96.751292371157064</v>
          </cell>
          <cell r="J156">
            <v>90.11493853416458</v>
          </cell>
          <cell r="K156">
            <v>99.298597194388776</v>
          </cell>
          <cell r="L156">
            <v>99.699398797595194</v>
          </cell>
          <cell r="M156">
            <v>95.83195501157789</v>
          </cell>
          <cell r="N156">
            <v>93.118944070113983</v>
          </cell>
          <cell r="O156">
            <v>82.599520212024586</v>
          </cell>
          <cell r="P156">
            <v>99.420231907237095</v>
          </cell>
          <cell r="Q156">
            <v>99.260665401138965</v>
          </cell>
          <cell r="R156">
            <v>99.264175376539725</v>
          </cell>
          <cell r="S156">
            <v>99.196787148594382</v>
          </cell>
          <cell r="T156">
            <v>101.9190418865205</v>
          </cell>
          <cell r="U156">
            <v>101.38027605521103</v>
          </cell>
          <cell r="V156">
            <v>92.228390166534496</v>
          </cell>
          <cell r="W156">
            <v>88.893403373717888</v>
          </cell>
          <cell r="X156">
            <v>79.10144194427933</v>
          </cell>
          <cell r="Y156">
            <v>100.24213075060533</v>
          </cell>
          <cell r="Z156">
            <v>100</v>
          </cell>
          <cell r="AA156">
            <v>99.720399831847175</v>
          </cell>
          <cell r="AB156">
            <v>99.602385685884698</v>
          </cell>
          <cell r="AC156">
            <v>99.317485534690945</v>
          </cell>
          <cell r="AD156">
            <v>97.944672346691917</v>
          </cell>
          <cell r="AE156">
            <v>99.325208983784876</v>
          </cell>
          <cell r="AF156">
            <v>99.411715589768235</v>
          </cell>
          <cell r="AG156">
            <v>94.599303135888505</v>
          </cell>
          <cell r="AH156">
            <v>97.967611079745865</v>
          </cell>
          <cell r="AI156">
            <v>98.194726166328593</v>
          </cell>
          <cell r="AJ156">
            <v>93.53762363862333</v>
          </cell>
          <cell r="AK156">
            <v>97.976135181975735</v>
          </cell>
          <cell r="AL156">
            <v>99.487591680900223</v>
          </cell>
          <cell r="AM156">
            <v>98.576155620174461</v>
          </cell>
          <cell r="AN156">
            <v>94.164286417807546</v>
          </cell>
          <cell r="AO156">
            <v>92.997198879551817</v>
          </cell>
          <cell r="AP156">
            <v>92.84143874769147</v>
          </cell>
          <cell r="AQ156">
            <v>96.651162790697668</v>
          </cell>
          <cell r="AR156">
            <v>101.00401606425702</v>
          </cell>
          <cell r="AS156">
            <v>101.47299509001637</v>
          </cell>
          <cell r="AT156">
            <v>79.127447813841599</v>
          </cell>
          <cell r="AU156">
            <v>96.823155108600517</v>
          </cell>
          <cell r="AV156">
            <v>89.96913580246914</v>
          </cell>
          <cell r="AW156">
            <v>100.94380918826005</v>
          </cell>
          <cell r="AX156">
            <v>101.25886701968227</v>
          </cell>
          <cell r="AY156">
            <v>100.11348590883298</v>
          </cell>
          <cell r="AZ156">
            <v>91.523770724074154</v>
          </cell>
          <cell r="BA156">
            <v>84.54167069983545</v>
          </cell>
          <cell r="BB156">
            <v>84.57371818654002</v>
          </cell>
          <cell r="BC156">
            <v>98.903290129611179</v>
          </cell>
          <cell r="BD156">
            <v>98.406374501992019</v>
          </cell>
          <cell r="BE156">
            <v>98.538843674030232</v>
          </cell>
          <cell r="BF156">
            <v>85.020323848870532</v>
          </cell>
          <cell r="BG156">
            <v>20.66669494041308</v>
          </cell>
          <cell r="BH156">
            <v>97.11592700251822</v>
          </cell>
        </row>
        <row r="157">
          <cell r="C157">
            <v>91.038164470695136</v>
          </cell>
          <cell r="D157">
            <v>88.827398503061914</v>
          </cell>
          <cell r="E157">
            <v>98.95771292435974</v>
          </cell>
          <cell r="F157">
            <v>98.896334253054789</v>
          </cell>
          <cell r="G157">
            <v>84.915327040819733</v>
          </cell>
          <cell r="H157">
            <v>91.55336687720802</v>
          </cell>
          <cell r="I157">
            <v>97.041556127749757</v>
          </cell>
          <cell r="J157">
            <v>90.352745139325663</v>
          </cell>
          <cell r="K157">
            <v>99.198396793587179</v>
          </cell>
          <cell r="L157">
            <v>99.599198396793597</v>
          </cell>
          <cell r="M157">
            <v>96.187562024478993</v>
          </cell>
          <cell r="N157">
            <v>93.30843798805887</v>
          </cell>
          <cell r="O157">
            <v>81.759542484076349</v>
          </cell>
          <cell r="P157">
            <v>99.760095961615349</v>
          </cell>
          <cell r="Q157">
            <v>99.640323708662208</v>
          </cell>
          <cell r="R157">
            <v>99.638399650167173</v>
          </cell>
          <cell r="S157">
            <v>99.698795180722897</v>
          </cell>
          <cell r="T157">
            <v>102.84876652272605</v>
          </cell>
          <cell r="U157">
            <v>102.20044008801761</v>
          </cell>
          <cell r="V157">
            <v>90.800951625693898</v>
          </cell>
          <cell r="W157">
            <v>89.291814692768426</v>
          </cell>
          <cell r="X157">
            <v>79.499741623510374</v>
          </cell>
          <cell r="Y157">
            <v>100.12106537530268</v>
          </cell>
          <cell r="Z157">
            <v>100.10040160642571</v>
          </cell>
          <cell r="AA157">
            <v>99.906796604402842</v>
          </cell>
          <cell r="AB157">
            <v>99.900596421471178</v>
          </cell>
          <cell r="AC157">
            <v>99.936331962905371</v>
          </cell>
          <cell r="AD157">
            <v>98.063532134216899</v>
          </cell>
          <cell r="AE157">
            <v>99.325208983784876</v>
          </cell>
          <cell r="AF157">
            <v>99.460345276813968</v>
          </cell>
          <cell r="AG157">
            <v>94.860627177700351</v>
          </cell>
          <cell r="AH157">
            <v>98.818261598797818</v>
          </cell>
          <cell r="AI157">
            <v>98.387423935091292</v>
          </cell>
          <cell r="AJ157">
            <v>94.074184128549916</v>
          </cell>
          <cell r="AK157">
            <v>97.806611785095328</v>
          </cell>
          <cell r="AL157">
            <v>99.567969456445283</v>
          </cell>
          <cell r="AM157">
            <v>98.626290985661285</v>
          </cell>
          <cell r="AN157">
            <v>92.918349256377425</v>
          </cell>
          <cell r="AO157">
            <v>93.067226890756302</v>
          </cell>
          <cell r="AP157">
            <v>93.052501978717785</v>
          </cell>
          <cell r="AQ157">
            <v>97.395348837209283</v>
          </cell>
          <cell r="AR157">
            <v>101.10441767068275</v>
          </cell>
          <cell r="AS157">
            <v>101.55482815057282</v>
          </cell>
          <cell r="AT157">
            <v>79.530960039293703</v>
          </cell>
          <cell r="AU157">
            <v>96.937857239249809</v>
          </cell>
          <cell r="AV157">
            <v>90.123456790123456</v>
          </cell>
          <cell r="AW157">
            <v>101.03456007174658</v>
          </cell>
          <cell r="AX157">
            <v>101.27884903586772</v>
          </cell>
          <cell r="AY157">
            <v>100.25534329487419</v>
          </cell>
          <cell r="AZ157">
            <v>92.223426838389585</v>
          </cell>
          <cell r="BA157">
            <v>84.957893717936301</v>
          </cell>
          <cell r="BB157">
            <v>84.963270757586997</v>
          </cell>
          <cell r="BC157">
            <v>99.302093718843466</v>
          </cell>
          <cell r="BD157">
            <v>98.804780876494021</v>
          </cell>
          <cell r="BE157">
            <v>98.530387908254937</v>
          </cell>
          <cell r="BF157">
            <v>84.407276604251365</v>
          </cell>
          <cell r="BG157">
            <v>21.124729632299928</v>
          </cell>
          <cell r="BH157">
            <v>97.611218230231017</v>
          </cell>
        </row>
        <row r="158">
          <cell r="C158">
            <v>91.662880508859601</v>
          </cell>
          <cell r="D158">
            <v>89.884327511907472</v>
          </cell>
          <cell r="E158">
            <v>97.101449275362313</v>
          </cell>
          <cell r="F158">
            <v>99.03429247142293</v>
          </cell>
          <cell r="G158">
            <v>85.382257960415473</v>
          </cell>
          <cell r="H158">
            <v>91.713949255968316</v>
          </cell>
          <cell r="I158">
            <v>98.011929443442696</v>
          </cell>
          <cell r="J158">
            <v>90.796660645124945</v>
          </cell>
          <cell r="K158">
            <v>99.098196392785582</v>
          </cell>
          <cell r="L158">
            <v>99.398797595190388</v>
          </cell>
          <cell r="M158">
            <v>96.410850148858742</v>
          </cell>
          <cell r="N158">
            <v>93.98185396287478</v>
          </cell>
          <cell r="O158">
            <v>82.920590360627926</v>
          </cell>
          <cell r="P158">
            <v>99.200319872051168</v>
          </cell>
          <cell r="Q158">
            <v>99.000899190728347</v>
          </cell>
          <cell r="R158">
            <v>99.077057953325749</v>
          </cell>
          <cell r="S158">
            <v>98.99598393574297</v>
          </cell>
          <cell r="T158">
            <v>101.66509949071771</v>
          </cell>
          <cell r="U158">
            <v>101.23024604920982</v>
          </cell>
          <cell r="V158">
            <v>90.087232355273599</v>
          </cell>
          <cell r="W158">
            <v>90.243109827776422</v>
          </cell>
          <cell r="X158">
            <v>80.39279893367771</v>
          </cell>
          <cell r="Y158">
            <v>99.63680387409201</v>
          </cell>
          <cell r="Z158">
            <v>99.497991967871485</v>
          </cell>
          <cell r="AA158">
            <v>100.09318335831982</v>
          </cell>
          <cell r="AB158">
            <v>97.912524850894627</v>
          </cell>
          <cell r="AC158">
            <v>100.17902866181674</v>
          </cell>
          <cell r="AD158">
            <v>98.590512254128555</v>
          </cell>
          <cell r="AE158">
            <v>99.989928492295292</v>
          </cell>
          <cell r="AF158">
            <v>100.10468360020641</v>
          </cell>
          <cell r="AG158">
            <v>95.383275261324044</v>
          </cell>
          <cell r="AH158">
            <v>96.806697169211745</v>
          </cell>
          <cell r="AI158">
            <v>96.87626774847871</v>
          </cell>
          <cell r="AJ158">
            <v>94.915303535297895</v>
          </cell>
          <cell r="AK158">
            <v>98.093587521663778</v>
          </cell>
          <cell r="AL158">
            <v>98.945041695971071</v>
          </cell>
          <cell r="AM158">
            <v>98.41572245061667</v>
          </cell>
          <cell r="AN158">
            <v>93.371417315079285</v>
          </cell>
          <cell r="AO158">
            <v>94.327731092436949</v>
          </cell>
          <cell r="AP158">
            <v>93.281153812329592</v>
          </cell>
          <cell r="AQ158">
            <v>97.860465116279059</v>
          </cell>
          <cell r="AR158">
            <v>101.20481927710843</v>
          </cell>
          <cell r="AS158">
            <v>101.63666121112928</v>
          </cell>
          <cell r="AT158">
            <v>80.000216599552658</v>
          </cell>
          <cell r="AU158">
            <v>97.319366051653901</v>
          </cell>
          <cell r="AV158">
            <v>90.740740740740748</v>
          </cell>
          <cell r="AW158">
            <v>99.690379338692978</v>
          </cell>
          <cell r="AX158">
            <v>99.400539514437</v>
          </cell>
          <cell r="AY158">
            <v>100.68091545299791</v>
          </cell>
          <cell r="AZ158">
            <v>92.447368552732954</v>
          </cell>
          <cell r="BA158">
            <v>86.787339076565672</v>
          </cell>
          <cell r="BB158">
            <v>86.643911849818195</v>
          </cell>
          <cell r="BC158">
            <v>98.703888334995014</v>
          </cell>
          <cell r="BD158">
            <v>98.30677290836654</v>
          </cell>
          <cell r="BE158">
            <v>98.896945354613692</v>
          </cell>
          <cell r="BF158">
            <v>86.466315719330979</v>
          </cell>
          <cell r="BG158">
            <v>21.828745917977862</v>
          </cell>
          <cell r="BH158">
            <v>98.284735636019619</v>
          </cell>
        </row>
        <row r="159">
          <cell r="C159">
            <v>91.430031803725569</v>
          </cell>
          <cell r="D159">
            <v>90.061238376048991</v>
          </cell>
          <cell r="E159">
            <v>99.235656144530481</v>
          </cell>
          <cell r="F159">
            <v>99.191959006700827</v>
          </cell>
          <cell r="G159">
            <v>85.971374330372541</v>
          </cell>
          <cell r="H159">
            <v>92.16357991649717</v>
          </cell>
          <cell r="I159">
            <v>98.508941538542047</v>
          </cell>
          <cell r="J159">
            <v>91.367412397470815</v>
          </cell>
          <cell r="K159">
            <v>99.699398797595194</v>
          </cell>
          <cell r="L159">
            <v>100</v>
          </cell>
          <cell r="M159">
            <v>96.741647370162099</v>
          </cell>
          <cell r="N159">
            <v>94.085143389129684</v>
          </cell>
          <cell r="O159">
            <v>83.773293874737348</v>
          </cell>
          <cell r="P159">
            <v>99.750099960015987</v>
          </cell>
          <cell r="Q159">
            <v>99.610350684384059</v>
          </cell>
          <cell r="R159">
            <v>99.544840938560199</v>
          </cell>
          <cell r="S159">
            <v>99.598393574297191</v>
          </cell>
          <cell r="T159">
            <v>100.31323554953973</v>
          </cell>
          <cell r="U159">
            <v>100.14002800560111</v>
          </cell>
          <cell r="V159">
            <v>90.087232355273599</v>
          </cell>
          <cell r="W159">
            <v>90.478903298289055</v>
          </cell>
          <cell r="X159">
            <v>80.450905143181387</v>
          </cell>
          <cell r="Y159">
            <v>100.24213075060533</v>
          </cell>
          <cell r="Z159">
            <v>100.10040160642571</v>
          </cell>
          <cell r="AA159">
            <v>100</v>
          </cell>
          <cell r="AB159">
            <v>97.514910536779325</v>
          </cell>
          <cell r="AC159">
            <v>100.61359101513906</v>
          </cell>
          <cell r="AD159">
            <v>98.853476385820983</v>
          </cell>
          <cell r="AE159">
            <v>99.979856984590583</v>
          </cell>
          <cell r="AF159">
            <v>100.05776410074816</v>
          </cell>
          <cell r="AG159">
            <v>95.644599303135891</v>
          </cell>
          <cell r="AH159">
            <v>97.305472279415127</v>
          </cell>
          <cell r="AI159">
            <v>97.576064908722103</v>
          </cell>
          <cell r="AJ159">
            <v>95.155738874868177</v>
          </cell>
          <cell r="AK159">
            <v>97.920277296360482</v>
          </cell>
          <cell r="AL159">
            <v>99.537827790615879</v>
          </cell>
          <cell r="AM159">
            <v>98.8368595207059</v>
          </cell>
          <cell r="AN159">
            <v>93.075938146360684</v>
          </cell>
          <cell r="AO159">
            <v>94.9579831932773</v>
          </cell>
          <cell r="AP159">
            <v>93.773634684724271</v>
          </cell>
          <cell r="AQ159">
            <v>97.95348837209302</v>
          </cell>
          <cell r="AR159">
            <v>101.30522088353415</v>
          </cell>
          <cell r="AS159">
            <v>101.71849427168576</v>
          </cell>
          <cell r="AT159">
            <v>80.560190148924931</v>
          </cell>
          <cell r="AU159">
            <v>97.607605928592918</v>
          </cell>
          <cell r="AV159">
            <v>91.820987654321002</v>
          </cell>
          <cell r="AW159">
            <v>99.647673040581665</v>
          </cell>
          <cell r="AX159">
            <v>99.270656409231677</v>
          </cell>
          <cell r="AY159">
            <v>100.9173444297333</v>
          </cell>
          <cell r="AZ159">
            <v>92.252083256618604</v>
          </cell>
          <cell r="BA159">
            <v>87.213241699738646</v>
          </cell>
          <cell r="BB159">
            <v>87.014914298434363</v>
          </cell>
          <cell r="BC159">
            <v>99.202392821535398</v>
          </cell>
          <cell r="BD159">
            <v>98.705179282868514</v>
          </cell>
          <cell r="BE159">
            <v>99.262657224394829</v>
          </cell>
          <cell r="BF159">
            <v>87.898980475777961</v>
          </cell>
          <cell r="BG159">
            <v>22.341914415369608</v>
          </cell>
          <cell r="BH159">
            <v>98.825301682017738</v>
          </cell>
        </row>
        <row r="160">
          <cell r="C160">
            <v>92.174011812812367</v>
          </cell>
          <cell r="D160">
            <v>90.197323656157849</v>
          </cell>
          <cell r="E160">
            <v>99.205876513797904</v>
          </cell>
          <cell r="F160">
            <v>99.251083957430026</v>
          </cell>
          <cell r="G160">
            <v>86.762352637447506</v>
          </cell>
          <cell r="H160">
            <v>92.93437533454663</v>
          </cell>
          <cell r="I160">
            <v>98.011929443442696</v>
          </cell>
          <cell r="J160">
            <v>91.724139340883085</v>
          </cell>
          <cell r="K160">
            <v>99.799599198396791</v>
          </cell>
          <cell r="L160">
            <v>100.10020040080161</v>
          </cell>
          <cell r="M160">
            <v>97.246113132649683</v>
          </cell>
          <cell r="N160">
            <v>94.740241402260168</v>
          </cell>
          <cell r="O160">
            <v>84.203378249818186</v>
          </cell>
          <cell r="P160">
            <v>100.19992003198719</v>
          </cell>
          <cell r="Q160">
            <v>100.11989209711258</v>
          </cell>
          <cell r="R160">
            <v>99.82551707338115</v>
          </cell>
          <cell r="S160">
            <v>99.799196787148603</v>
          </cell>
          <cell r="T160">
            <v>102.66120450947393</v>
          </cell>
          <cell r="U160">
            <v>101.99039807961591</v>
          </cell>
          <cell r="V160">
            <v>90.563045202220465</v>
          </cell>
          <cell r="W160">
            <v>90.552078920263739</v>
          </cell>
          <cell r="X160">
            <v>81.056215318966963</v>
          </cell>
          <cell r="Y160">
            <v>100.84745762711864</v>
          </cell>
          <cell r="Z160">
            <v>100.60240963855422</v>
          </cell>
          <cell r="AA160">
            <v>100.09318335831982</v>
          </cell>
          <cell r="AB160">
            <v>99.70178926441352</v>
          </cell>
          <cell r="AC160">
            <v>101.02902711103916</v>
          </cell>
          <cell r="AD160">
            <v>99.03544756495215</v>
          </cell>
          <cell r="AE160">
            <v>100.28200221573169</v>
          </cell>
          <cell r="AF160">
            <v>100.38317255893357</v>
          </cell>
          <cell r="AG160">
            <v>95.731707317073173</v>
          </cell>
          <cell r="AH160">
            <v>97.848194251637764</v>
          </cell>
          <cell r="AI160">
            <v>98.519269776876271</v>
          </cell>
          <cell r="AJ160">
            <v>95.416433222032325</v>
          </cell>
          <cell r="AK160">
            <v>97.660311958405543</v>
          </cell>
          <cell r="AL160">
            <v>100.63297498241737</v>
          </cell>
          <cell r="AM160">
            <v>99.659079514689665</v>
          </cell>
          <cell r="AN160">
            <v>93.972224958140458</v>
          </cell>
          <cell r="AO160">
            <v>95.448179271708682</v>
          </cell>
          <cell r="AP160">
            <v>94.283704159704499</v>
          </cell>
          <cell r="AQ160">
            <v>97.860465116279059</v>
          </cell>
          <cell r="AR160">
            <v>101.50602409638554</v>
          </cell>
          <cell r="AS160">
            <v>101.80032733224222</v>
          </cell>
          <cell r="AT160">
            <v>81.381930628259752</v>
          </cell>
          <cell r="AU160">
            <v>97.617214268136792</v>
          </cell>
          <cell r="AV160">
            <v>92.901234567901241</v>
          </cell>
          <cell r="AW160">
            <v>99.86974579076049</v>
          </cell>
          <cell r="AX160">
            <v>100.84923568788091</v>
          </cell>
          <cell r="AY160">
            <v>101.13485908832985</v>
          </cell>
          <cell r="AZ160">
            <v>92.223818558492752</v>
          </cell>
          <cell r="BA160">
            <v>88.25863904752687</v>
          </cell>
          <cell r="BB160">
            <v>87.994360762781028</v>
          </cell>
          <cell r="BC160">
            <v>99.401794616151548</v>
          </cell>
          <cell r="BD160">
            <v>98.904382470119515</v>
          </cell>
          <cell r="BE160">
            <v>99.901913117006643</v>
          </cell>
          <cell r="BF160">
            <v>88.412074365296192</v>
          </cell>
          <cell r="BG160">
            <v>23.253742737181387</v>
          </cell>
          <cell r="BH160">
            <v>98.390470354616795</v>
          </cell>
        </row>
        <row r="161">
          <cell r="C161">
            <v>91.628805088596081</v>
          </cell>
          <cell r="D161">
            <v>90.238149240190509</v>
          </cell>
          <cell r="E161">
            <v>99.007345642247373</v>
          </cell>
          <cell r="F161">
            <v>98.945605045329117</v>
          </cell>
          <cell r="G161">
            <v>87.343679406744016</v>
          </cell>
          <cell r="H161">
            <v>93.512471898083732</v>
          </cell>
          <cell r="I161">
            <v>97.614310896899241</v>
          </cell>
          <cell r="J161">
            <v>92.144261693341122</v>
          </cell>
          <cell r="K161">
            <v>100</v>
          </cell>
          <cell r="L161">
            <v>100.20040080160322</v>
          </cell>
          <cell r="M161">
            <v>97.659609659278857</v>
          </cell>
          <cell r="N161">
            <v>95.020175981367174</v>
          </cell>
          <cell r="O161">
            <v>84.851583410925073</v>
          </cell>
          <cell r="P161">
            <v>100.15993602558977</v>
          </cell>
          <cell r="Q161">
            <v>100.08991907283445</v>
          </cell>
          <cell r="R161">
            <v>99.638399650167173</v>
          </cell>
          <cell r="S161">
            <v>99.598393574297191</v>
          </cell>
          <cell r="T161">
            <v>103.13235549539729</v>
          </cell>
          <cell r="U161">
            <v>102.37047409481896</v>
          </cell>
          <cell r="V161">
            <v>91.276764472640764</v>
          </cell>
          <cell r="W161">
            <v>90.535824365012004</v>
          </cell>
          <cell r="X161">
            <v>82.220362763473545</v>
          </cell>
          <cell r="Y161">
            <v>100.96852300242132</v>
          </cell>
          <cell r="Z161">
            <v>100.60240963855422</v>
          </cell>
          <cell r="AA161">
            <v>100.27956009359814</v>
          </cell>
          <cell r="AB161">
            <v>100.19880715705767</v>
          </cell>
          <cell r="AC161">
            <v>101.13542768723921</v>
          </cell>
          <cell r="AD161">
            <v>99.099610813085107</v>
          </cell>
          <cell r="AE161">
            <v>100.79564910867155</v>
          </cell>
          <cell r="AF161">
            <v>100.84593926017284</v>
          </cell>
          <cell r="AG161">
            <v>95.731707317073173</v>
          </cell>
          <cell r="AH161">
            <v>97.540181893144037</v>
          </cell>
          <cell r="AI161">
            <v>100.40567951318459</v>
          </cell>
          <cell r="AJ161">
            <v>95.238425722381308</v>
          </cell>
          <cell r="AK161">
            <v>97.746967071057185</v>
          </cell>
          <cell r="AL161">
            <v>101.21571385511905</v>
          </cell>
          <cell r="AM161">
            <v>100.12032487716836</v>
          </cell>
          <cell r="AN161">
            <v>95.567812469220911</v>
          </cell>
          <cell r="AO161">
            <v>95.868347338935578</v>
          </cell>
          <cell r="AP161">
            <v>94.705830621757087</v>
          </cell>
          <cell r="AQ161">
            <v>98.139534883720927</v>
          </cell>
          <cell r="AR161">
            <v>101.50602409638554</v>
          </cell>
          <cell r="AS161">
            <v>101.80032733224222</v>
          </cell>
          <cell r="AT161">
            <v>82.114355644998426</v>
          </cell>
          <cell r="AU161">
            <v>98.097620935953302</v>
          </cell>
          <cell r="AV161">
            <v>93.518518518518519</v>
          </cell>
          <cell r="AW161">
            <v>100.75803679147583</v>
          </cell>
          <cell r="AX161">
            <v>101.47866919772204</v>
          </cell>
          <cell r="AY161">
            <v>101.63608851900887</v>
          </cell>
          <cell r="AZ161">
            <v>92.74836113187871</v>
          </cell>
          <cell r="BA161">
            <v>89.168521924305495</v>
          </cell>
          <cell r="BB161">
            <v>89.177858573866587</v>
          </cell>
          <cell r="BC161">
            <v>99.800598205383849</v>
          </cell>
          <cell r="BD161">
            <v>99.20318725099601</v>
          </cell>
          <cell r="BE161">
            <v>100.23126519395409</v>
          </cell>
          <cell r="BF161">
            <v>88.358765909242337</v>
          </cell>
          <cell r="BG161">
            <v>24.572713007337036</v>
          </cell>
          <cell r="BH161">
            <v>98.469182730900556</v>
          </cell>
        </row>
        <row r="162">
          <cell r="C162">
            <v>91.907087687414815</v>
          </cell>
          <cell r="D162">
            <v>89.181220231344966</v>
          </cell>
          <cell r="E162">
            <v>98.858447488584488</v>
          </cell>
          <cell r="F162">
            <v>98.837209302325576</v>
          </cell>
          <cell r="G162">
            <v>87.745400240809943</v>
          </cell>
          <cell r="H162">
            <v>93.833636655604323</v>
          </cell>
          <cell r="I162">
            <v>97.713715533535122</v>
          </cell>
          <cell r="J162">
            <v>92.596104464549569</v>
          </cell>
          <cell r="K162">
            <v>99.899799599198403</v>
          </cell>
          <cell r="L162">
            <v>100.20040080160322</v>
          </cell>
          <cell r="M162">
            <v>97.676149520344012</v>
          </cell>
          <cell r="N162">
            <v>94.981099880462367</v>
          </cell>
          <cell r="O162">
            <v>84.228851043068815</v>
          </cell>
          <cell r="P162">
            <v>100.17992802878848</v>
          </cell>
          <cell r="Q162">
            <v>100.11989209711258</v>
          </cell>
          <cell r="R162">
            <v>99.544840938560199</v>
          </cell>
          <cell r="S162">
            <v>99.397590361445793</v>
          </cell>
          <cell r="T162">
            <v>102.31143479450031</v>
          </cell>
          <cell r="U162">
            <v>101.75035007001401</v>
          </cell>
          <cell r="V162">
            <v>91.831879460745441</v>
          </cell>
          <cell r="W162">
            <v>90.68217560896143</v>
          </cell>
          <cell r="X162">
            <v>82.814907584593755</v>
          </cell>
          <cell r="Y162">
            <v>100.96852300242132</v>
          </cell>
          <cell r="Z162">
            <v>100.60240963855422</v>
          </cell>
          <cell r="AA162">
            <v>100.18638675391701</v>
          </cell>
          <cell r="AB162">
            <v>100.09940357852885</v>
          </cell>
          <cell r="AC162">
            <v>100.55888302656659</v>
          </cell>
          <cell r="AD162">
            <v>99.262648574734413</v>
          </cell>
          <cell r="AE162">
            <v>100.99707926276562</v>
          </cell>
          <cell r="AF162">
            <v>100.78386951067509</v>
          </cell>
          <cell r="AG162">
            <v>95.818815331010455</v>
          </cell>
          <cell r="AH162">
            <v>97.628877636949369</v>
          </cell>
          <cell r="AI162">
            <v>101.38945233265721</v>
          </cell>
          <cell r="AJ162">
            <v>94.933866805559902</v>
          </cell>
          <cell r="AK162">
            <v>97.573656845753902</v>
          </cell>
          <cell r="AL162">
            <v>100.75354164573496</v>
          </cell>
          <cell r="AM162">
            <v>99.779404391858023</v>
          </cell>
          <cell r="AN162">
            <v>95.316655175810112</v>
          </cell>
          <cell r="AO162">
            <v>96.148459383753519</v>
          </cell>
          <cell r="AP162">
            <v>94.916893852783375</v>
          </cell>
          <cell r="AQ162">
            <v>98.511627906976742</v>
          </cell>
          <cell r="AR162">
            <v>101.40562248995984</v>
          </cell>
          <cell r="AS162">
            <v>101.71849427168576</v>
          </cell>
          <cell r="AT162">
            <v>82.853406059818425</v>
          </cell>
          <cell r="AU162">
            <v>98.222519040646461</v>
          </cell>
          <cell r="AV162">
            <v>93.672839506172849</v>
          </cell>
          <cell r="AW162">
            <v>100.78152525543705</v>
          </cell>
          <cell r="AX162">
            <v>101.44869617344389</v>
          </cell>
          <cell r="AY162">
            <v>102.04274635899375</v>
          </cell>
          <cell r="AZ162">
            <v>93.409174553143586</v>
          </cell>
          <cell r="BA162">
            <v>89.30403639531508</v>
          </cell>
          <cell r="BB162">
            <v>89.53031090005193</v>
          </cell>
          <cell r="BC162">
            <v>99.700897308075781</v>
          </cell>
          <cell r="BD162">
            <v>99.20318725099601</v>
          </cell>
          <cell r="BE162">
            <v>100.58133389705107</v>
          </cell>
          <cell r="BF162">
            <v>88.638635303525021</v>
          </cell>
          <cell r="BG162">
            <v>25.980745578692904</v>
          </cell>
          <cell r="BH162">
            <v>98.666121096362346</v>
          </cell>
        </row>
        <row r="163">
          <cell r="C163">
            <v>93.537028623353009</v>
          </cell>
          <cell r="D163">
            <v>89.299160807439321</v>
          </cell>
          <cell r="E163">
            <v>99.007345642247373</v>
          </cell>
          <cell r="F163">
            <v>98.916042569964517</v>
          </cell>
          <cell r="G163">
            <v>88.096377390572798</v>
          </cell>
          <cell r="H163">
            <v>93.876458623273749</v>
          </cell>
          <cell r="I163">
            <v>97.614310896899241</v>
          </cell>
          <cell r="J163">
            <v>92.67537711864118</v>
          </cell>
          <cell r="K163">
            <v>99.899799599198403</v>
          </cell>
          <cell r="L163">
            <v>100.10020040080161</v>
          </cell>
          <cell r="M163">
            <v>97.692689381409181</v>
          </cell>
          <cell r="N163">
            <v>95.079938316755346</v>
          </cell>
          <cell r="O163">
            <v>84.934747629525958</v>
          </cell>
          <cell r="P163">
            <v>100.13994402239103</v>
          </cell>
          <cell r="Q163">
            <v>100.06993705664901</v>
          </cell>
          <cell r="R163">
            <v>99.82551707338115</v>
          </cell>
          <cell r="S163">
            <v>99.799196787148603</v>
          </cell>
          <cell r="T163">
            <v>102.97064689429646</v>
          </cell>
          <cell r="U163">
            <v>102.29045809161832</v>
          </cell>
          <cell r="V163">
            <v>92.54559873116574</v>
          </cell>
          <cell r="W163">
            <v>91.072441576380982</v>
          </cell>
          <cell r="X163">
            <v>83.402150528799396</v>
          </cell>
          <cell r="Y163">
            <v>101.08958837772397</v>
          </cell>
          <cell r="Z163">
            <v>100.80321285140563</v>
          </cell>
          <cell r="AA163">
            <v>100.27956009359814</v>
          </cell>
          <cell r="AB163">
            <v>100.19880715705767</v>
          </cell>
          <cell r="AC163">
            <v>100.79012120188709</v>
          </cell>
          <cell r="AD163">
            <v>99.135373934995272</v>
          </cell>
          <cell r="AE163">
            <v>101.38986806324905</v>
          </cell>
          <cell r="AF163">
            <v>101.07590919105107</v>
          </cell>
          <cell r="AG163">
            <v>95.99303135888502</v>
          </cell>
          <cell r="AH163">
            <v>97.825929302184704</v>
          </cell>
          <cell r="AI163">
            <v>102.5760649087221</v>
          </cell>
          <cell r="AJ163">
            <v>95.098387016895941</v>
          </cell>
          <cell r="AK163">
            <v>97.746967071057185</v>
          </cell>
          <cell r="AL163">
            <v>100.39184165578217</v>
          </cell>
          <cell r="AM163">
            <v>99.508673418229208</v>
          </cell>
          <cell r="AN163">
            <v>95.902688860435333</v>
          </cell>
          <cell r="AO163">
            <v>96.008403361344534</v>
          </cell>
          <cell r="AP163">
            <v>95.048808372174818</v>
          </cell>
          <cell r="AQ163">
            <v>98.883720930232542</v>
          </cell>
          <cell r="AR163">
            <v>101.40562248995984</v>
          </cell>
          <cell r="AS163">
            <v>101.71849427168576</v>
          </cell>
          <cell r="AT163">
            <v>83.367065528372308</v>
          </cell>
          <cell r="AU163">
            <v>98.174477342927105</v>
          </cell>
          <cell r="AV163">
            <v>93.981481481481495</v>
          </cell>
          <cell r="AW163">
            <v>100.80928434920942</v>
          </cell>
          <cell r="AX163">
            <v>101.39874113298031</v>
          </cell>
          <cell r="AY163">
            <v>101.93871760923017</v>
          </cell>
          <cell r="AZ163">
            <v>93.826438650646054</v>
          </cell>
          <cell r="BA163">
            <v>89.729939018488054</v>
          </cell>
          <cell r="BB163">
            <v>89.808562736514048</v>
          </cell>
          <cell r="BC163">
            <v>99.900299102691932</v>
          </cell>
          <cell r="BD163">
            <v>99.402390438246996</v>
          </cell>
          <cell r="BE163">
            <v>100.76862910897368</v>
          </cell>
          <cell r="BF163">
            <v>88.945158925834605</v>
          </cell>
          <cell r="BG163">
            <v>27.130073370371942</v>
          </cell>
          <cell r="BH163">
            <v>98.962119459651404</v>
          </cell>
        </row>
        <row r="164">
          <cell r="C164">
            <v>93.639254884143568</v>
          </cell>
          <cell r="D164">
            <v>90.696303016557039</v>
          </cell>
          <cell r="E164">
            <v>97.706968433591442</v>
          </cell>
          <cell r="F164">
            <v>99.083563263697272</v>
          </cell>
          <cell r="G164">
            <v>88.105279791327717</v>
          </cell>
          <cell r="H164">
            <v>94.101273953538168</v>
          </cell>
          <cell r="I164">
            <v>97.614310896899241</v>
          </cell>
          <cell r="J164">
            <v>92.818067896006099</v>
          </cell>
          <cell r="K164">
            <v>99.699398797595194</v>
          </cell>
          <cell r="L164">
            <v>99.899799599198403</v>
          </cell>
          <cell r="M164">
            <v>98.048296394310285</v>
          </cell>
          <cell r="N164">
            <v>95.463459894772569</v>
          </cell>
          <cell r="O164">
            <v>87.918643856641765</v>
          </cell>
          <cell r="P164">
            <v>99.820071971211505</v>
          </cell>
          <cell r="Q164">
            <v>99.690278749125781</v>
          </cell>
          <cell r="R164">
            <v>100.10618263540164</v>
          </cell>
          <cell r="S164">
            <v>100</v>
          </cell>
          <cell r="T164">
            <v>101.68955542113112</v>
          </cell>
          <cell r="U164">
            <v>101.25025005001001</v>
          </cell>
          <cell r="V164">
            <v>94.528152260111028</v>
          </cell>
          <cell r="W164">
            <v>91.918051978910768</v>
          </cell>
          <cell r="X164">
            <v>85.440395170098142</v>
          </cell>
          <cell r="Y164">
            <v>100.84745762711864</v>
          </cell>
          <cell r="Z164">
            <v>100.70281124497993</v>
          </cell>
          <cell r="AA164">
            <v>100.18638675391701</v>
          </cell>
          <cell r="AB164">
            <v>98.111332007952285</v>
          </cell>
          <cell r="AC164">
            <v>101.36356430730211</v>
          </cell>
          <cell r="AD164">
            <v>99.280530135689489</v>
          </cell>
          <cell r="AE164">
            <v>101.14815187833619</v>
          </cell>
          <cell r="AF164">
            <v>100.69846073057202</v>
          </cell>
          <cell r="AG164">
            <v>96.080139372822302</v>
          </cell>
          <cell r="AH164">
            <v>97.722121083875763</v>
          </cell>
          <cell r="AI164">
            <v>102.52535496957404</v>
          </cell>
          <cell r="AJ164">
            <v>95.359912387653196</v>
          </cell>
          <cell r="AK164">
            <v>97.83362218370884</v>
          </cell>
          <cell r="AL164">
            <v>100.73344720184869</v>
          </cell>
          <cell r="AM164">
            <v>100.32086633911561</v>
          </cell>
          <cell r="AN164">
            <v>97.532748941199642</v>
          </cell>
          <cell r="AO164">
            <v>95.728291316526594</v>
          </cell>
          <cell r="AP164">
            <v>95.426963327763602</v>
          </cell>
          <cell r="AQ164">
            <v>99.441860465116278</v>
          </cell>
          <cell r="AR164">
            <v>101.20481927710843</v>
          </cell>
          <cell r="AS164">
            <v>101.55482815057282</v>
          </cell>
          <cell r="AT164">
            <v>83.775610508136182</v>
          </cell>
          <cell r="AU164">
            <v>98.395458843059004</v>
          </cell>
          <cell r="AV164">
            <v>94.753086419753089</v>
          </cell>
          <cell r="AW164">
            <v>99.861204531138242</v>
          </cell>
          <cell r="AX164">
            <v>99.840143870516542</v>
          </cell>
          <cell r="AY164">
            <v>101.85360317760544</v>
          </cell>
          <cell r="AZ164">
            <v>94.69799867897089</v>
          </cell>
          <cell r="BA164">
            <v>90.184880456877352</v>
          </cell>
          <cell r="BB164">
            <v>90.216665429991821</v>
          </cell>
          <cell r="BC164">
            <v>99.601196410767699</v>
          </cell>
          <cell r="BD164">
            <v>99.20318725099601</v>
          </cell>
          <cell r="BE164">
            <v>100.72930979811852</v>
          </cell>
          <cell r="BF164">
            <v>89.611514626507642</v>
          </cell>
          <cell r="BG164">
            <v>28.253954790279483</v>
          </cell>
          <cell r="BH164">
            <v>99.189732334408561</v>
          </cell>
        </row>
        <row r="165">
          <cell r="C165">
            <v>93.974329850068145</v>
          </cell>
          <cell r="D165">
            <v>91.871172601496937</v>
          </cell>
          <cell r="E165">
            <v>99.096684534445117</v>
          </cell>
          <cell r="F165">
            <v>98.709105242412292</v>
          </cell>
          <cell r="G165">
            <v>88.325614210012077</v>
          </cell>
          <cell r="H165">
            <v>94.401027727224047</v>
          </cell>
          <cell r="I165">
            <v>97.813120170170961</v>
          </cell>
          <cell r="J165">
            <v>93.008322265825967</v>
          </cell>
          <cell r="K165">
            <v>99.599198396793597</v>
          </cell>
          <cell r="L165">
            <v>99.799599198396791</v>
          </cell>
          <cell r="M165">
            <v>98.42871319880912</v>
          </cell>
          <cell r="N165">
            <v>95.663384958735747</v>
          </cell>
          <cell r="O165">
            <v>88.87878502773448</v>
          </cell>
          <cell r="P165">
            <v>100.25989604158336</v>
          </cell>
          <cell r="Q165">
            <v>100.16984713757617</v>
          </cell>
          <cell r="R165">
            <v>100.10618263540164</v>
          </cell>
          <cell r="S165">
            <v>100.10040160642571</v>
          </cell>
          <cell r="T165">
            <v>100.45318336357884</v>
          </cell>
          <cell r="U165">
            <v>100.16003200640127</v>
          </cell>
          <cell r="V165">
            <v>95.400475812846949</v>
          </cell>
          <cell r="W165">
            <v>92.348972408464803</v>
          </cell>
          <cell r="X165">
            <v>86.781876761047798</v>
          </cell>
          <cell r="Y165">
            <v>101.08958837772397</v>
          </cell>
          <cell r="Z165">
            <v>101.00401606425702</v>
          </cell>
          <cell r="AA165">
            <v>100.37273343327928</v>
          </cell>
          <cell r="AB165">
            <v>98.011928429423449</v>
          </cell>
          <cell r="AC165">
            <v>101.65614435327403</v>
          </cell>
          <cell r="AD165">
            <v>99.454086462606512</v>
          </cell>
          <cell r="AE165">
            <v>100.36257427736932</v>
          </cell>
          <cell r="AF165">
            <v>100.07865856909611</v>
          </cell>
          <cell r="AG165">
            <v>96.254355400696866</v>
          </cell>
          <cell r="AH165">
            <v>97.50698669089914</v>
          </cell>
          <cell r="AI165">
            <v>102.69776876267748</v>
          </cell>
          <cell r="AJ165">
            <v>95.70242886859171</v>
          </cell>
          <cell r="AK165">
            <v>98.440207972270372</v>
          </cell>
          <cell r="AL165">
            <v>100.6128805385311</v>
          </cell>
          <cell r="AM165">
            <v>100.25067682743408</v>
          </cell>
          <cell r="AN165">
            <v>97.85285137397814</v>
          </cell>
          <cell r="AO165">
            <v>95.378151260504183</v>
          </cell>
          <cell r="AP165">
            <v>95.374197520007016</v>
          </cell>
          <cell r="AQ165">
            <v>99.627906976744185</v>
          </cell>
          <cell r="AR165">
            <v>100.90361445783134</v>
          </cell>
          <cell r="AS165">
            <v>101.14566284779049</v>
          </cell>
          <cell r="AT165">
            <v>83.976665857603635</v>
          </cell>
          <cell r="AU165">
            <v>98.529975596673253</v>
          </cell>
          <cell r="AV165">
            <v>95.061728395061735</v>
          </cell>
          <cell r="AW165">
            <v>100.01921783415008</v>
          </cell>
          <cell r="AX165">
            <v>99.930062943350976</v>
          </cell>
          <cell r="AY165">
            <v>101.76848874598068</v>
          </cell>
          <cell r="AZ165">
            <v>94.841137084441314</v>
          </cell>
          <cell r="BA165">
            <v>90.455909398896523</v>
          </cell>
          <cell r="BB165">
            <v>90.301995993173549</v>
          </cell>
          <cell r="BC165">
            <v>99.900299102691932</v>
          </cell>
          <cell r="BD165">
            <v>99.501992031872504</v>
          </cell>
          <cell r="BE165">
            <v>100.5610400591903</v>
          </cell>
          <cell r="BF165">
            <v>90.284533884187368</v>
          </cell>
          <cell r="BG165">
            <v>29.36511302430128</v>
          </cell>
          <cell r="BH165">
            <v>99.407949745544371</v>
          </cell>
        </row>
        <row r="166">
          <cell r="C166">
            <v>94.633121308496129</v>
          </cell>
          <cell r="D166">
            <v>93.168518938534802</v>
          </cell>
          <cell r="E166">
            <v>98.729402422076632</v>
          </cell>
          <cell r="F166">
            <v>98.630271974773351</v>
          </cell>
          <cell r="G166">
            <v>88.829044972703002</v>
          </cell>
          <cell r="H166">
            <v>95.193234129108234</v>
          </cell>
          <cell r="I166">
            <v>98.310132265270326</v>
          </cell>
          <cell r="J166">
            <v>93.135147155258792</v>
          </cell>
          <cell r="K166">
            <v>99.899799599198403</v>
          </cell>
          <cell r="L166">
            <v>100.10020040080161</v>
          </cell>
          <cell r="M166">
            <v>98.618921601058545</v>
          </cell>
          <cell r="N166">
            <v>96.249537699488855</v>
          </cell>
          <cell r="O166">
            <v>89.969332982343587</v>
          </cell>
          <cell r="P166">
            <v>99.880047980807674</v>
          </cell>
          <cell r="Q166">
            <v>99.800179838145667</v>
          </cell>
          <cell r="R166">
            <v>100.10618263540164</v>
          </cell>
          <cell r="S166">
            <v>100.10040160642571</v>
          </cell>
          <cell r="T166">
            <v>102.53133852797258</v>
          </cell>
          <cell r="U166">
            <v>101.74034806961392</v>
          </cell>
          <cell r="V166">
            <v>95.241871530531313</v>
          </cell>
          <cell r="W166">
            <v>92.601020434229184</v>
          </cell>
          <cell r="X166">
            <v>87.5001374026305</v>
          </cell>
          <cell r="Y166">
            <v>100.84745762711864</v>
          </cell>
          <cell r="Z166">
            <v>100.80321285140563</v>
          </cell>
          <cell r="AA166">
            <v>100</v>
          </cell>
          <cell r="AB166">
            <v>99.801192842942356</v>
          </cell>
          <cell r="AC166">
            <v>101.83008991064074</v>
          </cell>
          <cell r="AD166">
            <v>99.389923214473555</v>
          </cell>
          <cell r="AE166">
            <v>100.73522006244333</v>
          </cell>
          <cell r="AF166">
            <v>100.56442226342321</v>
          </cell>
          <cell r="AG166">
            <v>96.428571428571431</v>
          </cell>
          <cell r="AH166">
            <v>97.834401343486661</v>
          </cell>
          <cell r="AI166">
            <v>101.68356997971604</v>
          </cell>
          <cell r="AJ166">
            <v>96.125105436118375</v>
          </cell>
          <cell r="AK166">
            <v>98.526863084921999</v>
          </cell>
          <cell r="AL166">
            <v>100.59278609464484</v>
          </cell>
          <cell r="AM166">
            <v>100.23062268123934</v>
          </cell>
          <cell r="AN166">
            <v>98.197577070816493</v>
          </cell>
          <cell r="AO166">
            <v>95.378151260504183</v>
          </cell>
          <cell r="AP166">
            <v>95.55008354586225</v>
          </cell>
          <cell r="AQ166">
            <v>99.813953488372093</v>
          </cell>
          <cell r="AR166">
            <v>100.80321285140563</v>
          </cell>
          <cell r="AS166">
            <v>101.14566284779049</v>
          </cell>
          <cell r="AT166">
            <v>84.52249673030235</v>
          </cell>
          <cell r="AU166">
            <v>98.520367257129365</v>
          </cell>
          <cell r="AV166">
            <v>95.061728395061735</v>
          </cell>
          <cell r="AW166">
            <v>100.17189284989804</v>
          </cell>
          <cell r="AX166">
            <v>100.94914576880807</v>
          </cell>
          <cell r="AY166">
            <v>101.59825988273121</v>
          </cell>
          <cell r="AZ166">
            <v>95.05937141098434</v>
          </cell>
          <cell r="BA166">
            <v>90.484948214112876</v>
          </cell>
          <cell r="BB166">
            <v>90.428136825703049</v>
          </cell>
          <cell r="BC166">
            <v>100</v>
          </cell>
          <cell r="BD166">
            <v>99.601593625497998</v>
          </cell>
          <cell r="BE166">
            <v>100.63671916287917</v>
          </cell>
          <cell r="BF166">
            <v>91.190777637102684</v>
          </cell>
          <cell r="BG166">
            <v>30.764663471733321</v>
          </cell>
          <cell r="BH166">
            <v>99.805581544526561</v>
          </cell>
        </row>
        <row r="167">
          <cell r="C167">
            <v>96.524307133121297</v>
          </cell>
          <cell r="D167">
            <v>93.812655931050116</v>
          </cell>
          <cell r="E167">
            <v>98.739328965654167</v>
          </cell>
          <cell r="F167">
            <v>98.758376034686634</v>
          </cell>
          <cell r="G167">
            <v>89.202055564334316</v>
          </cell>
          <cell r="H167">
            <v>96.178139385504764</v>
          </cell>
          <cell r="I167">
            <v>98.310132265270326</v>
          </cell>
          <cell r="J167">
            <v>93.285765198032863</v>
          </cell>
          <cell r="K167">
            <v>100</v>
          </cell>
          <cell r="L167">
            <v>100.20040080160322</v>
          </cell>
          <cell r="M167">
            <v>98.536222295732713</v>
          </cell>
          <cell r="N167">
            <v>96.444729761606951</v>
          </cell>
          <cell r="O167">
            <v>91.510189203433683</v>
          </cell>
          <cell r="P167">
            <v>99.910035985605745</v>
          </cell>
          <cell r="Q167">
            <v>99.830152862423816</v>
          </cell>
          <cell r="R167">
            <v>99.82551707338115</v>
          </cell>
          <cell r="S167">
            <v>99.698795180722897</v>
          </cell>
          <cell r="T167">
            <v>101.59841964779469</v>
          </cell>
          <cell r="U167">
            <v>100.86017203440687</v>
          </cell>
          <cell r="V167">
            <v>95.241871530531313</v>
          </cell>
          <cell r="W167">
            <v>93.031952913119952</v>
          </cell>
          <cell r="X167">
            <v>88.609472869176329</v>
          </cell>
          <cell r="Y167">
            <v>100.48426150121065</v>
          </cell>
          <cell r="Z167">
            <v>100.50200803212851</v>
          </cell>
          <cell r="AA167">
            <v>100.09318335831982</v>
          </cell>
          <cell r="AB167">
            <v>100.09940357852885</v>
          </cell>
          <cell r="AC167">
            <v>101.8611054632173</v>
          </cell>
          <cell r="AD167">
            <v>99.090144104344162</v>
          </cell>
          <cell r="AE167">
            <v>100.49350387753047</v>
          </cell>
          <cell r="AF167">
            <v>100.54662625258666</v>
          </cell>
          <cell r="AG167">
            <v>96.951219512195124</v>
          </cell>
          <cell r="AH167">
            <v>98.270829149967724</v>
          </cell>
          <cell r="AI167">
            <v>101.07505070993913</v>
          </cell>
          <cell r="AJ167">
            <v>96.656612404195059</v>
          </cell>
          <cell r="AK167">
            <v>99.133448873483545</v>
          </cell>
          <cell r="AL167">
            <v>100.47221943132725</v>
          </cell>
          <cell r="AM167">
            <v>100.110297804071</v>
          </cell>
          <cell r="AN167">
            <v>98.399487836107539</v>
          </cell>
          <cell r="AO167">
            <v>95.588235294117652</v>
          </cell>
          <cell r="AP167">
            <v>95.98100430920762</v>
          </cell>
          <cell r="AQ167">
            <v>99.720930232558118</v>
          </cell>
          <cell r="AR167">
            <v>100.90361445783134</v>
          </cell>
          <cell r="AS167">
            <v>101.14566284779049</v>
          </cell>
          <cell r="AT167">
            <v>85.215615298808629</v>
          </cell>
          <cell r="AU167">
            <v>98.693307059541908</v>
          </cell>
          <cell r="AV167">
            <v>95.216049382716065</v>
          </cell>
          <cell r="AW167">
            <v>100.63845915676414</v>
          </cell>
          <cell r="AX167">
            <v>101.0290738335498</v>
          </cell>
          <cell r="AY167">
            <v>101.49423113296766</v>
          </cell>
          <cell r="AZ167">
            <v>95.613707345353575</v>
          </cell>
          <cell r="BA167">
            <v>92.227277127093217</v>
          </cell>
          <cell r="BB167">
            <v>92.145878162795867</v>
          </cell>
          <cell r="BC167">
            <v>100.09970089730808</v>
          </cell>
          <cell r="BD167">
            <v>99.701195219123491</v>
          </cell>
          <cell r="BE167">
            <v>100.38389176619805</v>
          </cell>
          <cell r="BF167">
            <v>91.730525754647829</v>
          </cell>
          <cell r="BG167">
            <v>32.308410025870479</v>
          </cell>
          <cell r="BH167">
            <v>99.915367684225359</v>
          </cell>
        </row>
        <row r="168">
          <cell r="C168">
            <v>95.990458882326209</v>
          </cell>
          <cell r="D168">
            <v>93.83533681106826</v>
          </cell>
          <cell r="E168">
            <v>98.580504268413748</v>
          </cell>
          <cell r="F168">
            <v>98.630271974773351</v>
          </cell>
          <cell r="G168">
            <v>89.656968242910906</v>
          </cell>
          <cell r="H168">
            <v>96.21025586125684</v>
          </cell>
          <cell r="I168">
            <v>98.011929443442696</v>
          </cell>
          <cell r="J168">
            <v>93.412601444579437</v>
          </cell>
          <cell r="K168">
            <v>99.799599198396791</v>
          </cell>
          <cell r="L168">
            <v>100</v>
          </cell>
          <cell r="M168">
            <v>98.395633476678796</v>
          </cell>
          <cell r="N168">
            <v>96.619517591675745</v>
          </cell>
          <cell r="O168">
            <v>90.105545924318761</v>
          </cell>
          <cell r="P168">
            <v>99.740103958416626</v>
          </cell>
          <cell r="Q168">
            <v>99.660305724847632</v>
          </cell>
          <cell r="R168">
            <v>99.82551707338115</v>
          </cell>
          <cell r="S168">
            <v>99.698795180722897</v>
          </cell>
          <cell r="T168">
            <v>100.64873098676186</v>
          </cell>
          <cell r="U168">
            <v>100.14002800560111</v>
          </cell>
          <cell r="V168">
            <v>95.241871530531313</v>
          </cell>
          <cell r="W168">
            <v>94.430447131607181</v>
          </cell>
          <cell r="X168">
            <v>89.384927699692881</v>
          </cell>
          <cell r="Y168">
            <v>100.24213075060533</v>
          </cell>
          <cell r="Z168">
            <v>100.20080321285141</v>
          </cell>
          <cell r="AA168">
            <v>99.906796604402842</v>
          </cell>
          <cell r="AB168">
            <v>99.900596421471178</v>
          </cell>
          <cell r="AC168">
            <v>101.44127549736884</v>
          </cell>
          <cell r="AD168">
            <v>98.890291364257919</v>
          </cell>
          <cell r="AE168">
            <v>100.26185920032229</v>
          </cell>
          <cell r="AF168">
            <v>100.2944641227794</v>
          </cell>
          <cell r="AG168">
            <v>97.473867595818817</v>
          </cell>
          <cell r="AH168">
            <v>98.785046907558836</v>
          </cell>
          <cell r="AI168">
            <v>98.833671399594323</v>
          </cell>
          <cell r="AJ168">
            <v>97.436146224665436</v>
          </cell>
          <cell r="AK168">
            <v>99.133448873483545</v>
          </cell>
          <cell r="AL168">
            <v>99.738772229478542</v>
          </cell>
          <cell r="AM168">
            <v>99.51870049132657</v>
          </cell>
          <cell r="AN168">
            <v>97.897173249285927</v>
          </cell>
          <cell r="AO168">
            <v>96.28851540616246</v>
          </cell>
          <cell r="AP168">
            <v>95.901855597572776</v>
          </cell>
          <cell r="AQ168">
            <v>99.534883720930225</v>
          </cell>
          <cell r="AR168">
            <v>100.70281124497993</v>
          </cell>
          <cell r="AS168">
            <v>100.98199672667758</v>
          </cell>
          <cell r="AT168">
            <v>86.306321457944321</v>
          </cell>
          <cell r="AU168">
            <v>98.808607134068396</v>
          </cell>
          <cell r="AV168">
            <v>95.216049382716065</v>
          </cell>
          <cell r="AW168">
            <v>100.56799376488048</v>
          </cell>
          <cell r="AX168">
            <v>100.78928963932461</v>
          </cell>
          <cell r="AY168">
            <v>101.37128806506523</v>
          </cell>
          <cell r="AZ168">
            <v>95.927243151689495</v>
          </cell>
          <cell r="BA168">
            <v>92.304713967670111</v>
          </cell>
          <cell r="BB168">
            <v>92.312829264673141</v>
          </cell>
          <cell r="BC168">
            <v>99.800598205383849</v>
          </cell>
          <cell r="BD168">
            <v>99.501992031872504</v>
          </cell>
          <cell r="BE168">
            <v>99.841877180002129</v>
          </cell>
          <cell r="BF168">
            <v>91.863796894782439</v>
          </cell>
          <cell r="BG168">
            <v>33.813987022350396</v>
          </cell>
          <cell r="BH168">
            <v>99.64559619147812</v>
          </cell>
        </row>
        <row r="169">
          <cell r="C169">
            <v>95.820081781008625</v>
          </cell>
          <cell r="D169">
            <v>94.252665003402143</v>
          </cell>
          <cell r="E169">
            <v>98.570577724836212</v>
          </cell>
          <cell r="F169">
            <v>98.521876231769809</v>
          </cell>
          <cell r="G169">
            <v>90.356251822210155</v>
          </cell>
          <cell r="H169">
            <v>95.814152660314747</v>
          </cell>
          <cell r="I169">
            <v>98.409547989986123</v>
          </cell>
          <cell r="J169">
            <v>93.658335315149671</v>
          </cell>
          <cell r="K169">
            <v>99.599198396793597</v>
          </cell>
          <cell r="L169">
            <v>99.699398797595194</v>
          </cell>
          <cell r="M169">
            <v>97.709229242474365</v>
          </cell>
          <cell r="N169">
            <v>96.730391717953452</v>
          </cell>
          <cell r="O169">
            <v>90.040385590178687</v>
          </cell>
          <cell r="P169">
            <v>99.820071971211505</v>
          </cell>
          <cell r="Q169">
            <v>99.730242781496642</v>
          </cell>
          <cell r="R169">
            <v>99.82551707338115</v>
          </cell>
          <cell r="S169">
            <v>99.799196787148603</v>
          </cell>
          <cell r="T169">
            <v>100.16759798842487</v>
          </cell>
          <cell r="U169">
            <v>99.609921984396877</v>
          </cell>
          <cell r="V169">
            <v>94.68675654242665</v>
          </cell>
          <cell r="W169">
            <v>96.755836578219714</v>
          </cell>
          <cell r="X169">
            <v>91.2022285447039</v>
          </cell>
          <cell r="Y169">
            <v>99.878934624697351</v>
          </cell>
          <cell r="Z169">
            <v>99.799196787148603</v>
          </cell>
          <cell r="AA169">
            <v>99.906796604402842</v>
          </cell>
          <cell r="AB169">
            <v>99.900596421471178</v>
          </cell>
          <cell r="AC169">
            <v>101.59988558707278</v>
          </cell>
          <cell r="AD169">
            <v>98.880824655517003</v>
          </cell>
          <cell r="AE169">
            <v>99.597139691811847</v>
          </cell>
          <cell r="AF169">
            <v>99.657479606013027</v>
          </cell>
          <cell r="AG169">
            <v>97.386759581881535</v>
          </cell>
          <cell r="AH169">
            <v>98.968477071147873</v>
          </cell>
          <cell r="AI169">
            <v>98.762677484787019</v>
          </cell>
          <cell r="AJ169">
            <v>97.913647889239385</v>
          </cell>
          <cell r="AK169">
            <v>99.393414211438468</v>
          </cell>
          <cell r="AL169">
            <v>99.507686124786503</v>
          </cell>
          <cell r="AM169">
            <v>99.318159029379316</v>
          </cell>
          <cell r="AN169">
            <v>96.912242686890565</v>
          </cell>
          <cell r="AO169">
            <v>96.988795518207283</v>
          </cell>
          <cell r="AP169">
            <v>96.033770116964192</v>
          </cell>
          <cell r="AQ169">
            <v>99.255813953488357</v>
          </cell>
          <cell r="AR169">
            <v>100.40160642570282</v>
          </cell>
          <cell r="AS169">
            <v>100.6546644844517</v>
          </cell>
          <cell r="AT169">
            <v>88.567557081945353</v>
          </cell>
          <cell r="AU169">
            <v>98.789390454980648</v>
          </cell>
          <cell r="AV169">
            <v>95.061728395061735</v>
          </cell>
          <cell r="AW169">
            <v>99.981849823302696</v>
          </cell>
          <cell r="AX169">
            <v>100.12988310520532</v>
          </cell>
          <cell r="AY169">
            <v>100.8606014753168</v>
          </cell>
          <cell r="AZ169">
            <v>96.321557491241578</v>
          </cell>
          <cell r="BA169">
            <v>91.936888974929815</v>
          </cell>
          <cell r="BB169">
            <v>91.904726571195354</v>
          </cell>
          <cell r="BC169">
            <v>99.800598205383849</v>
          </cell>
          <cell r="BD169">
            <v>99.501992031872504</v>
          </cell>
          <cell r="BE169">
            <v>99.275763661346502</v>
          </cell>
          <cell r="BF169">
            <v>91.377357233291136</v>
          </cell>
          <cell r="BG169">
            <v>35.60371517027864</v>
          </cell>
          <cell r="BH169">
            <v>99.406446760618579</v>
          </cell>
        </row>
        <row r="170">
          <cell r="C170">
            <v>95.927987278509761</v>
          </cell>
          <cell r="D170">
            <v>95.314130188251298</v>
          </cell>
          <cell r="E170">
            <v>96.486003573555706</v>
          </cell>
          <cell r="F170">
            <v>98.393772171856526</v>
          </cell>
          <cell r="G170">
            <v>91.476618957217283</v>
          </cell>
          <cell r="H170">
            <v>95.878385611818871</v>
          </cell>
          <cell r="I170">
            <v>98.707750811813767</v>
          </cell>
          <cell r="J170">
            <v>94.260796129132203</v>
          </cell>
          <cell r="K170">
            <v>98.99799599198397</v>
          </cell>
          <cell r="L170">
            <v>99.098196392785582</v>
          </cell>
          <cell r="M170">
            <v>97.527290770757517</v>
          </cell>
          <cell r="N170">
            <v>97.301454557989004</v>
          </cell>
          <cell r="O170">
            <v>90.929410046798083</v>
          </cell>
          <cell r="P170">
            <v>98.820471811275482</v>
          </cell>
          <cell r="Q170">
            <v>98.611249875112392</v>
          </cell>
          <cell r="R170">
            <v>98.796392391305275</v>
          </cell>
          <cell r="S170">
            <v>98.493975903614455</v>
          </cell>
          <cell r="T170">
            <v>98.78092676996053</v>
          </cell>
          <cell r="U170">
            <v>98.439687937587522</v>
          </cell>
          <cell r="V170">
            <v>94.766058683584461</v>
          </cell>
          <cell r="W170">
            <v>96.520043107707082</v>
          </cell>
          <cell r="X170">
            <v>91.882455827361866</v>
          </cell>
          <cell r="Y170">
            <v>99.031476997578693</v>
          </cell>
          <cell r="Z170">
            <v>99.09638554216869</v>
          </cell>
          <cell r="AA170">
            <v>99.534013077930183</v>
          </cell>
          <cell r="AB170">
            <v>97.415506958250504</v>
          </cell>
          <cell r="AC170">
            <v>100.33686336270617</v>
          </cell>
          <cell r="AD170">
            <v>99.550857263069332</v>
          </cell>
          <cell r="AE170">
            <v>99.647497230335375</v>
          </cell>
          <cell r="AF170">
            <v>99.71931797719013</v>
          </cell>
          <cell r="AG170">
            <v>96.341463414634148</v>
          </cell>
          <cell r="AH170">
            <v>97.500022644132599</v>
          </cell>
          <cell r="AI170">
            <v>97.657200811359033</v>
          </cell>
          <cell r="AJ170">
            <v>97.825065266234702</v>
          </cell>
          <cell r="AK170">
            <v>99.653379549393406</v>
          </cell>
          <cell r="AL170">
            <v>98.2819250477243</v>
          </cell>
          <cell r="AM170">
            <v>98.41572245061667</v>
          </cell>
          <cell r="AN170">
            <v>96.991037131882194</v>
          </cell>
          <cell r="AO170">
            <v>97.54901960784315</v>
          </cell>
          <cell r="AP170">
            <v>96.227244745404974</v>
          </cell>
          <cell r="AQ170">
            <v>99.348837209302317</v>
          </cell>
          <cell r="AR170">
            <v>100.10040160642571</v>
          </cell>
          <cell r="AS170">
            <v>100.49099836333879</v>
          </cell>
          <cell r="AT170">
            <v>91.97740739254273</v>
          </cell>
          <cell r="AU170">
            <v>98.837432152700018</v>
          </cell>
          <cell r="AV170">
            <v>94.907407407407405</v>
          </cell>
          <cell r="AW170">
            <v>98.375025356864512</v>
          </cell>
          <cell r="AX170">
            <v>97.951843340993108</v>
          </cell>
          <cell r="AY170">
            <v>100.26480045394362</v>
          </cell>
          <cell r="AZ170">
            <v>97.029397545911081</v>
          </cell>
          <cell r="BA170">
            <v>93.040363953150717</v>
          </cell>
          <cell r="BB170">
            <v>92.917563255917486</v>
          </cell>
          <cell r="BC170">
            <v>99.002991026919247</v>
          </cell>
          <cell r="BD170">
            <v>98.804780876494021</v>
          </cell>
          <cell r="BE170">
            <v>98.808582602261851</v>
          </cell>
          <cell r="BF170">
            <v>93.403078563337104</v>
          </cell>
          <cell r="BG170">
            <v>38.373128631409301</v>
          </cell>
          <cell r="BH170">
            <v>99.207633867097272</v>
          </cell>
        </row>
        <row r="171">
          <cell r="C171">
            <v>96.547024079963649</v>
          </cell>
          <cell r="D171">
            <v>95.595373100476294</v>
          </cell>
          <cell r="E171">
            <v>98.828667857851897</v>
          </cell>
          <cell r="F171">
            <v>98.797792668506119</v>
          </cell>
          <cell r="G171">
            <v>92.592534891846952</v>
          </cell>
          <cell r="H171">
            <v>96.220961353174175</v>
          </cell>
          <cell r="I171">
            <v>99.900595363364133</v>
          </cell>
          <cell r="J171">
            <v>95.346808775959801</v>
          </cell>
          <cell r="K171">
            <v>100</v>
          </cell>
          <cell r="L171">
            <v>99.899799599198403</v>
          </cell>
          <cell r="M171">
            <v>97.725769103539534</v>
          </cell>
          <cell r="N171">
            <v>97.897319580045647</v>
          </cell>
          <cell r="O171">
            <v>92.620219929225314</v>
          </cell>
          <cell r="P171">
            <v>99.480207916833251</v>
          </cell>
          <cell r="Q171">
            <v>99.33060245778799</v>
          </cell>
          <cell r="R171">
            <v>99.498500353977377</v>
          </cell>
          <cell r="S171">
            <v>99.397590361445793</v>
          </cell>
          <cell r="T171">
            <v>98.146789485347412</v>
          </cell>
          <cell r="U171">
            <v>98.229645929185821</v>
          </cell>
          <cell r="V171">
            <v>94.924662965900083</v>
          </cell>
          <cell r="W171">
            <v>96.170419553085267</v>
          </cell>
          <cell r="X171">
            <v>91.934527818656122</v>
          </cell>
          <cell r="Y171">
            <v>99.63680387409201</v>
          </cell>
          <cell r="Z171">
            <v>99.698795180722897</v>
          </cell>
          <cell r="AA171">
            <v>99.906796604402842</v>
          </cell>
          <cell r="AB171">
            <v>97.614314115308147</v>
          </cell>
          <cell r="AC171">
            <v>98.90179097585262</v>
          </cell>
          <cell r="AD171">
            <v>99.49195329757022</v>
          </cell>
          <cell r="AE171">
            <v>100.01007150770469</v>
          </cell>
          <cell r="AF171">
            <v>99.988612162652913</v>
          </cell>
          <cell r="AG171">
            <v>95.731707317073173</v>
          </cell>
          <cell r="AH171">
            <v>97.996781039491736</v>
          </cell>
          <cell r="AI171">
            <v>98.123732251521304</v>
          </cell>
          <cell r="AJ171">
            <v>98.0106755087577</v>
          </cell>
          <cell r="AK171">
            <v>99.220103986135172</v>
          </cell>
          <cell r="AL171">
            <v>99.085702803174925</v>
          </cell>
          <cell r="AM171">
            <v>98.957184397874258</v>
          </cell>
          <cell r="AN171">
            <v>96.094750320102435</v>
          </cell>
          <cell r="AO171">
            <v>98.039215686274503</v>
          </cell>
          <cell r="AP171">
            <v>96.508662386773352</v>
          </cell>
          <cell r="AQ171">
            <v>99.441860465116278</v>
          </cell>
          <cell r="AR171">
            <v>100</v>
          </cell>
          <cell r="AS171">
            <v>100.40916530278233</v>
          </cell>
          <cell r="AT171">
            <v>94.019304116601916</v>
          </cell>
          <cell r="AU171">
            <v>98.923907208594883</v>
          </cell>
          <cell r="AV171">
            <v>95.524691358024697</v>
          </cell>
          <cell r="AW171">
            <v>98.577880272893253</v>
          </cell>
          <cell r="AX171">
            <v>98.091717454291143</v>
          </cell>
          <cell r="AY171">
            <v>100.38774352184603</v>
          </cell>
          <cell r="AZ171">
            <v>97.095938100095097</v>
          </cell>
          <cell r="BA171">
            <v>93.853450779208202</v>
          </cell>
          <cell r="BB171">
            <v>93.581657638940413</v>
          </cell>
          <cell r="BC171">
            <v>99.202392821535398</v>
          </cell>
          <cell r="BD171">
            <v>99.103585657370502</v>
          </cell>
          <cell r="BE171">
            <v>99.237712715357773</v>
          </cell>
          <cell r="BF171">
            <v>94.429266342373566</v>
          </cell>
          <cell r="BG171">
            <v>40.251919080537768</v>
          </cell>
          <cell r="BH171">
            <v>99.158030050163788</v>
          </cell>
        </row>
        <row r="172">
          <cell r="C172">
            <v>97.234211721944561</v>
          </cell>
          <cell r="D172">
            <v>95.853935132683148</v>
          </cell>
          <cell r="E172">
            <v>99.086757990867582</v>
          </cell>
          <cell r="F172">
            <v>98.856917619235304</v>
          </cell>
          <cell r="G172">
            <v>93.814834515497964</v>
          </cell>
          <cell r="H172">
            <v>96.820468900545976</v>
          </cell>
          <cell r="I172">
            <v>99.304167543548971</v>
          </cell>
          <cell r="J172">
            <v>95.901694640373577</v>
          </cell>
          <cell r="K172">
            <v>100.40080160320642</v>
          </cell>
          <cell r="L172">
            <v>100.40080160320642</v>
          </cell>
          <cell r="M172">
            <v>97.866357922593451</v>
          </cell>
          <cell r="N172">
            <v>98.302796413124113</v>
          </cell>
          <cell r="O172">
            <v>94.051448984431985</v>
          </cell>
          <cell r="P172">
            <v>100.12994802079167</v>
          </cell>
          <cell r="Q172">
            <v>100.07992806474174</v>
          </cell>
          <cell r="R172">
            <v>100</v>
          </cell>
          <cell r="S172">
            <v>100.10040160642571</v>
          </cell>
          <cell r="T172">
            <v>100.4624666351235</v>
          </cell>
          <cell r="U172">
            <v>100.0900180036007</v>
          </cell>
          <cell r="V172">
            <v>95.321173671689138</v>
          </cell>
          <cell r="W172">
            <v>96.333037401623187</v>
          </cell>
          <cell r="X172">
            <v>92.443570350065642</v>
          </cell>
          <cell r="Y172">
            <v>100.24213075060533</v>
          </cell>
          <cell r="Z172">
            <v>100.40160642570282</v>
          </cell>
          <cell r="AA172">
            <v>100</v>
          </cell>
          <cell r="AB172">
            <v>99.70178926441352</v>
          </cell>
          <cell r="AC172">
            <v>99.803998938578914</v>
          </cell>
          <cell r="AD172">
            <v>99.50142000631115</v>
          </cell>
          <cell r="AE172">
            <v>100.80572061637628</v>
          </cell>
          <cell r="AF172">
            <v>100.81304329893173</v>
          </cell>
          <cell r="AG172">
            <v>96.602787456446009</v>
          </cell>
          <cell r="AH172">
            <v>98.430329257450779</v>
          </cell>
          <cell r="AI172">
            <v>99.026369168357007</v>
          </cell>
          <cell r="AJ172">
            <v>98.409712824075342</v>
          </cell>
          <cell r="AK172">
            <v>99.220103986135172</v>
          </cell>
          <cell r="AL172">
            <v>100.35165276800964</v>
          </cell>
          <cell r="AM172">
            <v>100.02005414619472</v>
          </cell>
          <cell r="AN172">
            <v>96.311435043829405</v>
          </cell>
          <cell r="AO172">
            <v>97.969187675070032</v>
          </cell>
          <cell r="AP172">
            <v>97.168234983730528</v>
          </cell>
          <cell r="AQ172">
            <v>99.348837209302317</v>
          </cell>
          <cell r="AR172">
            <v>100.30120481927712</v>
          </cell>
          <cell r="AS172">
            <v>100.57283142389525</v>
          </cell>
          <cell r="AT172">
            <v>95.156961414063801</v>
          </cell>
          <cell r="AU172">
            <v>99.019980294656435</v>
          </cell>
          <cell r="AV172">
            <v>96.759259259259267</v>
          </cell>
          <cell r="AW172">
            <v>99.206730512582354</v>
          </cell>
          <cell r="AX172">
            <v>100.0599460485563</v>
          </cell>
          <cell r="AY172">
            <v>100.5579723850955</v>
          </cell>
          <cell r="AZ172">
            <v>97.047701702438985</v>
          </cell>
          <cell r="BA172">
            <v>94.985964572645429</v>
          </cell>
          <cell r="BB172">
            <v>94.690954960302733</v>
          </cell>
          <cell r="BC172">
            <v>99.401794616151548</v>
          </cell>
          <cell r="BD172">
            <v>99.20318725099601</v>
          </cell>
          <cell r="BE172">
            <v>99.828347954761625</v>
          </cell>
          <cell r="BF172">
            <v>95.088958486039857</v>
          </cell>
          <cell r="BG172">
            <v>42.419101743076467</v>
          </cell>
          <cell r="BH172">
            <v>99.306767095238982</v>
          </cell>
        </row>
        <row r="173">
          <cell r="C173">
            <v>96.910495229441153</v>
          </cell>
          <cell r="D173">
            <v>95.944658652755706</v>
          </cell>
          <cell r="E173">
            <v>99.374627754615858</v>
          </cell>
          <cell r="F173">
            <v>99.231375640520298</v>
          </cell>
          <cell r="G173">
            <v>94.48095665198511</v>
          </cell>
          <cell r="H173">
            <v>97.387859972165728</v>
          </cell>
          <cell r="I173">
            <v>99.105369358357194</v>
          </cell>
          <cell r="J173">
            <v>96.416955534855333</v>
          </cell>
          <cell r="K173">
            <v>100.50100200400803</v>
          </cell>
          <cell r="L173">
            <v>100.60120240480963</v>
          </cell>
          <cell r="M173">
            <v>97.618260006615941</v>
          </cell>
          <cell r="N173">
            <v>99.125826270679752</v>
          </cell>
          <cell r="O173">
            <v>94.154419431498681</v>
          </cell>
          <cell r="P173">
            <v>100.23990403838464</v>
          </cell>
          <cell r="Q173">
            <v>100.20981116994705</v>
          </cell>
          <cell r="R173">
            <v>100.50151021882314</v>
          </cell>
          <cell r="S173">
            <v>100.60240963855422</v>
          </cell>
          <cell r="T173">
            <v>100.9595708533223</v>
          </cell>
          <cell r="U173">
            <v>100.52010402080415</v>
          </cell>
          <cell r="V173">
            <v>95.717684377478193</v>
          </cell>
          <cell r="W173">
            <v>96.682660956245002</v>
          </cell>
          <cell r="X173">
            <v>93.572986926878002</v>
          </cell>
          <cell r="Y173">
            <v>100.24213075060533</v>
          </cell>
          <cell r="Z173">
            <v>100.30120481927712</v>
          </cell>
          <cell r="AA173">
            <v>100.18638675391701</v>
          </cell>
          <cell r="AB173">
            <v>100.09940357852885</v>
          </cell>
          <cell r="AC173">
            <v>100.05729261795391</v>
          </cell>
          <cell r="AD173">
            <v>99.531923845587471</v>
          </cell>
          <cell r="AE173">
            <v>101.36972504783965</v>
          </cell>
          <cell r="AF173">
            <v>101.39329988742941</v>
          </cell>
          <cell r="AG173">
            <v>97.473867595818817</v>
          </cell>
          <cell r="AH173">
            <v>99.091165898499554</v>
          </cell>
          <cell r="AI173">
            <v>101.78498985801217</v>
          </cell>
          <cell r="AJ173">
            <v>98.154936712499875</v>
          </cell>
          <cell r="AK173">
            <v>99.393414211438468</v>
          </cell>
          <cell r="AL173">
            <v>101.18557218928966</v>
          </cell>
          <cell r="AM173">
            <v>100.66178682442595</v>
          </cell>
          <cell r="AN173">
            <v>97.586920122131389</v>
          </cell>
          <cell r="AO173">
            <v>97.829131652661047</v>
          </cell>
          <cell r="AP173">
            <v>97.520007035441012</v>
          </cell>
          <cell r="AQ173">
            <v>99.534883720930225</v>
          </cell>
          <cell r="AR173">
            <v>100.70281124497993</v>
          </cell>
          <cell r="AS173">
            <v>100.98199672667758</v>
          </cell>
          <cell r="AT173">
            <v>95.594683627685768</v>
          </cell>
          <cell r="AU173">
            <v>99.087238671463538</v>
          </cell>
          <cell r="AV173">
            <v>97.68518518518519</v>
          </cell>
          <cell r="AW173">
            <v>100.11850997725891</v>
          </cell>
          <cell r="AX173">
            <v>100.73933459886102</v>
          </cell>
          <cell r="AY173">
            <v>100.57688670323432</v>
          </cell>
          <cell r="AZ173">
            <v>97.582310588059414</v>
          </cell>
          <cell r="BA173">
            <v>96.244313232020147</v>
          </cell>
          <cell r="BB173">
            <v>96.234325146545956</v>
          </cell>
          <cell r="BC173">
            <v>99.601196410767699</v>
          </cell>
          <cell r="BD173">
            <v>99.501992031872504</v>
          </cell>
          <cell r="BE173">
            <v>100.03128633336848</v>
          </cell>
          <cell r="BF173">
            <v>95.628706603585002</v>
          </cell>
          <cell r="BG173">
            <v>45.116417150854573</v>
          </cell>
          <cell r="BH173">
            <v>99.44579656917233</v>
          </cell>
        </row>
        <row r="174">
          <cell r="C174">
            <v>97.31940027260336</v>
          </cell>
          <cell r="D174">
            <v>94.701746427761393</v>
          </cell>
          <cell r="E174">
            <v>99.692277149096697</v>
          </cell>
          <cell r="F174">
            <v>99.389042175798181</v>
          </cell>
          <cell r="G174">
            <v>95.180017671265503</v>
          </cell>
          <cell r="H174">
            <v>97.559147842843402</v>
          </cell>
          <cell r="I174">
            <v>98.906560085085488</v>
          </cell>
          <cell r="J174">
            <v>96.670616670834733</v>
          </cell>
          <cell r="K174">
            <v>100.60120240480963</v>
          </cell>
          <cell r="L174">
            <v>100.60120240480963</v>
          </cell>
          <cell r="M174">
            <v>97.899437644723761</v>
          </cell>
          <cell r="N174">
            <v>99.301306364865383</v>
          </cell>
          <cell r="O174">
            <v>95.273531015908759</v>
          </cell>
          <cell r="P174">
            <v>100.47980807676929</v>
          </cell>
          <cell r="Q174">
            <v>100.46957738035766</v>
          </cell>
          <cell r="R174">
            <v>100.70210796267209</v>
          </cell>
          <cell r="S174">
            <v>101.00401606425702</v>
          </cell>
          <cell r="T174">
            <v>100.11269692014989</v>
          </cell>
          <cell r="U174">
            <v>100.3000600120024</v>
          </cell>
          <cell r="V174">
            <v>96.431403647898492</v>
          </cell>
          <cell r="W174">
            <v>97.162381199564479</v>
          </cell>
          <cell r="X174">
            <v>94.080092357537879</v>
          </cell>
          <cell r="Y174">
            <v>100.60532687651332</v>
          </cell>
          <cell r="Z174">
            <v>100.80321285140563</v>
          </cell>
          <cell r="AA174">
            <v>100.27956009359814</v>
          </cell>
          <cell r="AB174">
            <v>100.29821073558649</v>
          </cell>
          <cell r="AC174">
            <v>100.3425495473453</v>
          </cell>
          <cell r="AD174">
            <v>99.810665825181459</v>
          </cell>
          <cell r="AE174">
            <v>102.18551717192061</v>
          </cell>
          <cell r="AF174">
            <v>101.95947257814801</v>
          </cell>
          <cell r="AG174">
            <v>97.822299651567945</v>
          </cell>
          <cell r="AH174">
            <v>98.891871273377106</v>
          </cell>
          <cell r="AI174">
            <v>102.69776876267748</v>
          </cell>
          <cell r="AJ174">
            <v>97.664778783204028</v>
          </cell>
          <cell r="AK174">
            <v>99.566724436741765</v>
          </cell>
          <cell r="AL174">
            <v>101.44679995981112</v>
          </cell>
          <cell r="AM174">
            <v>100.88238243256794</v>
          </cell>
          <cell r="AN174">
            <v>98.325618043927903</v>
          </cell>
          <cell r="AO174">
            <v>99.299719887955177</v>
          </cell>
          <cell r="AP174">
            <v>97.933339196200848</v>
          </cell>
          <cell r="AQ174">
            <v>99.441860465116278</v>
          </cell>
          <cell r="AR174">
            <v>100.80321285140563</v>
          </cell>
          <cell r="AS174">
            <v>100.98199672667758</v>
          </cell>
          <cell r="AT174">
            <v>95.92926623079191</v>
          </cell>
          <cell r="AU174">
            <v>99.212147085533914</v>
          </cell>
          <cell r="AV174">
            <v>97.839506172839506</v>
          </cell>
          <cell r="AW174">
            <v>100.59682051610561</v>
          </cell>
          <cell r="AX174">
            <v>101.17893895494055</v>
          </cell>
          <cell r="AY174">
            <v>100.74711556648381</v>
          </cell>
          <cell r="AZ174">
            <v>97.866508062262753</v>
          </cell>
          <cell r="BA174">
            <v>96.718613880553676</v>
          </cell>
          <cell r="BB174">
            <v>96.775988721525565</v>
          </cell>
          <cell r="BC174">
            <v>99.800598205383849</v>
          </cell>
          <cell r="BD174">
            <v>99.701195219123491</v>
          </cell>
          <cell r="BE174">
            <v>100.54116900961839</v>
          </cell>
          <cell r="BF174">
            <v>96.095155594056109</v>
          </cell>
          <cell r="BG174">
            <v>48.721319818482542</v>
          </cell>
          <cell r="BH174">
            <v>99.604909843683046</v>
          </cell>
        </row>
        <row r="175">
          <cell r="C175">
            <v>97.762380736029058</v>
          </cell>
          <cell r="D175">
            <v>94.883193467906551</v>
          </cell>
          <cell r="E175">
            <v>99.861028389914637</v>
          </cell>
          <cell r="F175">
            <v>99.536854552621207</v>
          </cell>
          <cell r="G175">
            <v>95.932047975037676</v>
          </cell>
          <cell r="H175">
            <v>98.03018948720694</v>
          </cell>
          <cell r="I175">
            <v>98.906560085085488</v>
          </cell>
          <cell r="J175">
            <v>96.773682478267602</v>
          </cell>
          <cell r="K175">
            <v>100.50100200400803</v>
          </cell>
          <cell r="L175">
            <v>100.50100200400803</v>
          </cell>
          <cell r="M175">
            <v>98.296394310287781</v>
          </cell>
          <cell r="N175">
            <v>99.70600782107087</v>
          </cell>
          <cell r="O175">
            <v>94.607444509920882</v>
          </cell>
          <cell r="P175">
            <v>100.39984006397439</v>
          </cell>
          <cell r="Q175">
            <v>100.39964032370865</v>
          </cell>
          <cell r="R175">
            <v>100.70210796267209</v>
          </cell>
          <cell r="S175">
            <v>100.90361445783134</v>
          </cell>
          <cell r="T175">
            <v>100.75034787313261</v>
          </cell>
          <cell r="U175">
            <v>101.17023404680936</v>
          </cell>
          <cell r="V175">
            <v>97.54163362410786</v>
          </cell>
          <cell r="W175">
            <v>97.682743855681721</v>
          </cell>
          <cell r="X175">
            <v>95.152857851594646</v>
          </cell>
          <cell r="Y175">
            <v>100.84745762711864</v>
          </cell>
          <cell r="Z175">
            <v>101.20481927710843</v>
          </cell>
          <cell r="AA175">
            <v>100.46600695934717</v>
          </cell>
          <cell r="AB175">
            <v>100.39761431411532</v>
          </cell>
          <cell r="AC175">
            <v>101.12896611378571</v>
          </cell>
          <cell r="AD175">
            <v>99.830651099190078</v>
          </cell>
          <cell r="AE175">
            <v>102.07473058716889</v>
          </cell>
          <cell r="AF175">
            <v>101.71290376774445</v>
          </cell>
          <cell r="AG175">
            <v>98.432055749128921</v>
          </cell>
          <cell r="AH175">
            <v>99.037518146692889</v>
          </cell>
          <cell r="AI175">
            <v>103.75253549695739</v>
          </cell>
          <cell r="AJ175">
            <v>97.828445510849875</v>
          </cell>
          <cell r="AK175">
            <v>99.653379549393406</v>
          </cell>
          <cell r="AL175">
            <v>100.87410830905254</v>
          </cell>
          <cell r="AM175">
            <v>100.50135365486814</v>
          </cell>
          <cell r="AN175">
            <v>98.931350339801043</v>
          </cell>
          <cell r="AO175">
            <v>98.389355742296928</v>
          </cell>
          <cell r="AP175">
            <v>98.170785331105421</v>
          </cell>
          <cell r="AQ175">
            <v>99.441860465116278</v>
          </cell>
          <cell r="AR175">
            <v>100.90361445783134</v>
          </cell>
          <cell r="AS175">
            <v>100.98199672667758</v>
          </cell>
          <cell r="AT175">
            <v>96.111528383778733</v>
          </cell>
          <cell r="AU175">
            <v>99.346653529770961</v>
          </cell>
          <cell r="AV175">
            <v>98.302469135802468</v>
          </cell>
          <cell r="AW175">
            <v>100.86587019420689</v>
          </cell>
          <cell r="AX175">
            <v>101.36876810870217</v>
          </cell>
          <cell r="AY175">
            <v>100.8511443162474</v>
          </cell>
          <cell r="AZ175">
            <v>98.034502457534728</v>
          </cell>
          <cell r="BA175">
            <v>96.554060594327751</v>
          </cell>
          <cell r="BB175">
            <v>96.278845440379897</v>
          </cell>
          <cell r="BC175">
            <v>99.900299102691932</v>
          </cell>
          <cell r="BD175">
            <v>99.701195219123491</v>
          </cell>
          <cell r="BE175">
            <v>100.89335165415912</v>
          </cell>
          <cell r="BF175">
            <v>96.528286799493571</v>
          </cell>
          <cell r="BG175">
            <v>53.505237711522959</v>
          </cell>
          <cell r="BH175">
            <v>99.953527028135795</v>
          </cell>
        </row>
        <row r="176">
          <cell r="C176">
            <v>97.103589277601074</v>
          </cell>
          <cell r="D176">
            <v>96.461782717169413</v>
          </cell>
          <cell r="E176">
            <v>98.540798094103636</v>
          </cell>
          <cell r="F176">
            <v>99.536854552621207</v>
          </cell>
          <cell r="G176">
            <v>96.526728345466552</v>
          </cell>
          <cell r="H176">
            <v>98.436998180066396</v>
          </cell>
          <cell r="I176">
            <v>99.304167543548971</v>
          </cell>
          <cell r="J176">
            <v>96.955998225564542</v>
          </cell>
          <cell r="K176">
            <v>100.40080160320642</v>
          </cell>
          <cell r="L176">
            <v>100.40080160320642</v>
          </cell>
          <cell r="M176">
            <v>98.536222295732713</v>
          </cell>
          <cell r="N176">
            <v>99.626739686285433</v>
          </cell>
          <cell r="O176">
            <v>95.283258499680002</v>
          </cell>
          <cell r="P176">
            <v>99.990003998400638</v>
          </cell>
          <cell r="Q176">
            <v>99.910080927165552</v>
          </cell>
          <cell r="R176">
            <v>100.90270570652106</v>
          </cell>
          <cell r="S176">
            <v>101.30522088353415</v>
          </cell>
          <cell r="T176">
            <v>99.421752002890798</v>
          </cell>
          <cell r="U176">
            <v>99.979995999199829</v>
          </cell>
          <cell r="V176">
            <v>98.017446471054711</v>
          </cell>
          <cell r="W176">
            <v>98.593384528555248</v>
          </cell>
          <cell r="X176">
            <v>96.297655325951709</v>
          </cell>
          <cell r="Y176">
            <v>100.60532687651332</v>
          </cell>
          <cell r="Z176">
            <v>100.90361445783134</v>
          </cell>
          <cell r="AA176">
            <v>100.37273343327928</v>
          </cell>
          <cell r="AB176">
            <v>98.508946322067587</v>
          </cell>
          <cell r="AC176">
            <v>100.72860702261035</v>
          </cell>
          <cell r="AD176">
            <v>100.0105185652677</v>
          </cell>
          <cell r="AE176">
            <v>100.98700775506093</v>
          </cell>
          <cell r="AF176">
            <v>100.71576380498628</v>
          </cell>
          <cell r="AG176">
            <v>99.216027874564475</v>
          </cell>
          <cell r="AH176">
            <v>98.767856618600447</v>
          </cell>
          <cell r="AI176">
            <v>103.78296146044626</v>
          </cell>
          <cell r="AJ176">
            <v>97.971864460950371</v>
          </cell>
          <cell r="AK176">
            <v>100.1733102253033</v>
          </cell>
          <cell r="AL176">
            <v>101.54727217924243</v>
          </cell>
          <cell r="AM176">
            <v>101.27343828336508</v>
          </cell>
          <cell r="AN176">
            <v>99.290849995075334</v>
          </cell>
          <cell r="AO176">
            <v>99.159663865546207</v>
          </cell>
          <cell r="AP176">
            <v>98.592911793158024</v>
          </cell>
          <cell r="AQ176">
            <v>99.627906976744185</v>
          </cell>
          <cell r="AR176">
            <v>100.80321285140563</v>
          </cell>
          <cell r="AS176">
            <v>100.90016366612112</v>
          </cell>
          <cell r="AT176">
            <v>96.880393089964628</v>
          </cell>
          <cell r="AU176">
            <v>99.529201671727364</v>
          </cell>
          <cell r="AV176">
            <v>99.228395061728392</v>
          </cell>
          <cell r="AW176">
            <v>99.929534608116327</v>
          </cell>
          <cell r="AX176">
            <v>99.810170846238393</v>
          </cell>
          <cell r="AY176">
            <v>100.78494420276147</v>
          </cell>
          <cell r="AZ176">
            <v>98.241479118470338</v>
          </cell>
          <cell r="BA176">
            <v>96.573419804471968</v>
          </cell>
          <cell r="BB176">
            <v>96.364176003561624</v>
          </cell>
          <cell r="BC176">
            <v>99.700897308075781</v>
          </cell>
          <cell r="BD176">
            <v>99.601593625497998</v>
          </cell>
          <cell r="BE176">
            <v>100.90011626677938</v>
          </cell>
          <cell r="BF176">
            <v>97.694409275671362</v>
          </cell>
          <cell r="BG176">
            <v>59.268840917765807</v>
          </cell>
          <cell r="BH176">
            <v>100.08346661327259</v>
          </cell>
        </row>
        <row r="177">
          <cell r="C177">
            <v>98.165606542480674</v>
          </cell>
          <cell r="D177">
            <v>97.541392606033128</v>
          </cell>
          <cell r="E177">
            <v>99.841175302759581</v>
          </cell>
          <cell r="F177">
            <v>99.605833661805278</v>
          </cell>
          <cell r="G177">
            <v>96.739050603471483</v>
          </cell>
          <cell r="H177">
            <v>99.111444170859656</v>
          </cell>
          <cell r="I177">
            <v>99.801190726728279</v>
          </cell>
          <cell r="J177">
            <v>97.42369552759132</v>
          </cell>
          <cell r="K177">
            <v>100.20040080160322</v>
          </cell>
          <cell r="L177">
            <v>100.10020040080161</v>
          </cell>
          <cell r="M177">
            <v>98.850479655970886</v>
          </cell>
          <cell r="N177">
            <v>99.625435662003326</v>
          </cell>
          <cell r="O177">
            <v>95.882537051746041</v>
          </cell>
          <cell r="P177">
            <v>100.30987604958015</v>
          </cell>
          <cell r="Q177">
            <v>100.26975721850336</v>
          </cell>
          <cell r="R177">
            <v>100.90270570652106</v>
          </cell>
          <cell r="S177">
            <v>101.20481927710843</v>
          </cell>
          <cell r="T177">
            <v>98.987354786674402</v>
          </cell>
          <cell r="U177">
            <v>99.769953990798157</v>
          </cell>
          <cell r="V177">
            <v>98.969072164948457</v>
          </cell>
          <cell r="W177">
            <v>98.975529243017291</v>
          </cell>
          <cell r="X177">
            <v>96.780082383163162</v>
          </cell>
          <cell r="Y177">
            <v>100.96852300242132</v>
          </cell>
          <cell r="Z177">
            <v>101.20481927710843</v>
          </cell>
          <cell r="AA177">
            <v>100.55918029902833</v>
          </cell>
          <cell r="AB177">
            <v>98.310139165009943</v>
          </cell>
          <cell r="AC177">
            <v>100.90591259817285</v>
          </cell>
          <cell r="AD177">
            <v>100.15041548332808</v>
          </cell>
          <cell r="AE177">
            <v>100.55393292375869</v>
          </cell>
          <cell r="AF177">
            <v>100.18020347208321</v>
          </cell>
          <cell r="AG177">
            <v>99.216027874564475</v>
          </cell>
          <cell r="AH177">
            <v>98.817813738304167</v>
          </cell>
          <cell r="AI177">
            <v>104.13793103448276</v>
          </cell>
          <cell r="AJ177">
            <v>98.178553504611799</v>
          </cell>
          <cell r="AK177">
            <v>100.08665511265164</v>
          </cell>
          <cell r="AL177">
            <v>101.05495830402893</v>
          </cell>
          <cell r="AM177">
            <v>100.96259901734683</v>
          </cell>
          <cell r="AN177">
            <v>99.601103122229887</v>
          </cell>
          <cell r="AO177">
            <v>99.089635854341736</v>
          </cell>
          <cell r="AP177">
            <v>98.997449652625093</v>
          </cell>
          <cell r="AQ177">
            <v>99.627906976744185</v>
          </cell>
          <cell r="AR177">
            <v>100.50200803212851</v>
          </cell>
          <cell r="AS177">
            <v>100.49099836333879</v>
          </cell>
          <cell r="AT177">
            <v>97.219498801376304</v>
          </cell>
          <cell r="AU177">
            <v>99.509995302016804</v>
          </cell>
          <cell r="AV177">
            <v>99.228395061728392</v>
          </cell>
          <cell r="AW177">
            <v>99.59749314030087</v>
          </cell>
          <cell r="AX177">
            <v>99.410530522529712</v>
          </cell>
          <cell r="AY177">
            <v>100.5579723850955</v>
          </cell>
          <cell r="AZ177">
            <v>98.398942190547018</v>
          </cell>
          <cell r="BA177">
            <v>96.854128351563247</v>
          </cell>
          <cell r="BB177">
            <v>96.750018550122419</v>
          </cell>
          <cell r="BC177">
            <v>100</v>
          </cell>
          <cell r="BD177">
            <v>99.900398406374492</v>
          </cell>
          <cell r="BE177">
            <v>100.75721382517703</v>
          </cell>
          <cell r="BF177">
            <v>98.847204637835674</v>
          </cell>
          <cell r="BG177">
            <v>66.618601297764954</v>
          </cell>
          <cell r="BH177">
            <v>100.01340818664292</v>
          </cell>
        </row>
        <row r="178">
          <cell r="C178">
            <v>100.40890504316221</v>
          </cell>
          <cell r="D178">
            <v>98.983896575187117</v>
          </cell>
          <cell r="E178">
            <v>99.622791344054008</v>
          </cell>
          <cell r="F178">
            <v>99.674812770989362</v>
          </cell>
          <cell r="G178">
            <v>97.261398967766638</v>
          </cell>
          <cell r="H178">
            <v>99.61460229097527</v>
          </cell>
          <cell r="I178">
            <v>99.900595363364133</v>
          </cell>
          <cell r="J178">
            <v>98.121283526483765</v>
          </cell>
          <cell r="K178">
            <v>100.40080160320642</v>
          </cell>
          <cell r="L178">
            <v>100.40080160320642</v>
          </cell>
          <cell r="M178">
            <v>99.007608336089973</v>
          </cell>
          <cell r="N178">
            <v>99.888871976145182</v>
          </cell>
          <cell r="O178">
            <v>98.255275166229453</v>
          </cell>
          <cell r="P178">
            <v>99.910035985605745</v>
          </cell>
          <cell r="Q178">
            <v>99.900089919072826</v>
          </cell>
          <cell r="R178">
            <v>100.70210796267209</v>
          </cell>
          <cell r="S178">
            <v>100.90361445783134</v>
          </cell>
          <cell r="T178">
            <v>100.76911405647024</v>
          </cell>
          <cell r="U178">
            <v>100.96019203840767</v>
          </cell>
          <cell r="V178">
            <v>99.444885011895337</v>
          </cell>
          <cell r="W178">
            <v>98.926741478588568</v>
          </cell>
          <cell r="X178">
            <v>97.507273123138944</v>
          </cell>
          <cell r="Y178">
            <v>100.60532687651332</v>
          </cell>
          <cell r="Z178">
            <v>100.70281124497993</v>
          </cell>
          <cell r="AA178">
            <v>100.18638675391701</v>
          </cell>
          <cell r="AB178">
            <v>100</v>
          </cell>
          <cell r="AC178">
            <v>100.6341818958774</v>
          </cell>
          <cell r="AD178">
            <v>99.890606921215948</v>
          </cell>
          <cell r="AE178">
            <v>100.33235975425521</v>
          </cell>
          <cell r="AF178">
            <v>100.03845910086385</v>
          </cell>
          <cell r="AG178">
            <v>98.954703832752614</v>
          </cell>
          <cell r="AH178">
            <v>99.127233490120631</v>
          </cell>
          <cell r="AI178">
            <v>103.29614604462473</v>
          </cell>
          <cell r="AJ178">
            <v>98.54639374504265</v>
          </cell>
          <cell r="AK178">
            <v>100.08665511265164</v>
          </cell>
          <cell r="AL178">
            <v>100.87410830905254</v>
          </cell>
          <cell r="AM178">
            <v>100.77208462849694</v>
          </cell>
          <cell r="AN178">
            <v>99.497685413178374</v>
          </cell>
          <cell r="AO178">
            <v>98.94957983193278</v>
          </cell>
          <cell r="AP178">
            <v>99.085392665552689</v>
          </cell>
          <cell r="AQ178">
            <v>99.441860465116278</v>
          </cell>
          <cell r="AR178">
            <v>100.20080321285141</v>
          </cell>
          <cell r="AS178">
            <v>100.16366612111294</v>
          </cell>
          <cell r="AT178">
            <v>97.773675127427424</v>
          </cell>
          <cell r="AU178">
            <v>99.663718425341614</v>
          </cell>
          <cell r="AV178">
            <v>99.228395061728392</v>
          </cell>
          <cell r="AW178">
            <v>99.291075451352185</v>
          </cell>
          <cell r="AX178">
            <v>99.810170846238393</v>
          </cell>
          <cell r="AY178">
            <v>100.51068658974842</v>
          </cell>
          <cell r="AZ178">
            <v>98.764902355995503</v>
          </cell>
          <cell r="BA178">
            <v>97.638176362404423</v>
          </cell>
          <cell r="BB178">
            <v>97.614454255398087</v>
          </cell>
          <cell r="BC178">
            <v>99.900299102691932</v>
          </cell>
          <cell r="BD178">
            <v>99.800796812748999</v>
          </cell>
          <cell r="BE178">
            <v>100.6003593700454</v>
          </cell>
          <cell r="BF178">
            <v>99.526887452522161</v>
          </cell>
          <cell r="BG178">
            <v>74.307646634717329</v>
          </cell>
          <cell r="BH178">
            <v>99.803380029451262</v>
          </cell>
        </row>
        <row r="179">
          <cell r="C179">
            <v>99.994320763289409</v>
          </cell>
          <cell r="D179">
            <v>99.623497391698791</v>
          </cell>
          <cell r="E179">
            <v>99.880881477069693</v>
          </cell>
          <cell r="F179">
            <v>100.01970831690974</v>
          </cell>
          <cell r="G179">
            <v>98.058831515388917</v>
          </cell>
          <cell r="H179">
            <v>100.0214109838347</v>
          </cell>
          <cell r="I179">
            <v>99.502976816820706</v>
          </cell>
          <cell r="J179">
            <v>98.787151106625799</v>
          </cell>
          <cell r="K179">
            <v>100.30060120240481</v>
          </cell>
          <cell r="L179">
            <v>100.30060120240481</v>
          </cell>
          <cell r="M179">
            <v>99.743632153489898</v>
          </cell>
          <cell r="N179">
            <v>99.798490937541928</v>
          </cell>
          <cell r="O179">
            <v>100.38801294326683</v>
          </cell>
          <cell r="P179">
            <v>99.970011995201915</v>
          </cell>
          <cell r="Q179">
            <v>99.980017983814562</v>
          </cell>
          <cell r="R179">
            <v>100.70210796267209</v>
          </cell>
          <cell r="S179">
            <v>100.90361445783134</v>
          </cell>
          <cell r="T179">
            <v>100.66649896885811</v>
          </cell>
          <cell r="U179">
            <v>100.77015403080615</v>
          </cell>
          <cell r="V179">
            <v>100</v>
          </cell>
          <cell r="W179">
            <v>98.845432554319615</v>
          </cell>
          <cell r="X179">
            <v>98.127973535194286</v>
          </cell>
          <cell r="Y179">
            <v>100.363196125908</v>
          </cell>
          <cell r="Z179">
            <v>100.40160642570282</v>
          </cell>
          <cell r="AA179">
            <v>100.37273343327928</v>
          </cell>
          <cell r="AB179">
            <v>100.39761431411532</v>
          </cell>
          <cell r="AC179">
            <v>100.65959741812753</v>
          </cell>
          <cell r="AD179">
            <v>99.890606921215948</v>
          </cell>
          <cell r="AE179">
            <v>100.35250276966461</v>
          </cell>
          <cell r="AF179">
            <v>100.34167536012022</v>
          </cell>
          <cell r="AG179">
            <v>99.390243902439025</v>
          </cell>
          <cell r="AH179">
            <v>99.592628339924573</v>
          </cell>
          <cell r="AI179">
            <v>102.66734279918866</v>
          </cell>
          <cell r="AJ179">
            <v>99.053430437317175</v>
          </cell>
          <cell r="AK179">
            <v>100.51993067590988</v>
          </cell>
          <cell r="AL179">
            <v>100.87410830905254</v>
          </cell>
          <cell r="AM179">
            <v>100.68184097062067</v>
          </cell>
          <cell r="AN179">
            <v>99.985226041564076</v>
          </cell>
          <cell r="AO179">
            <v>98.669467787114854</v>
          </cell>
          <cell r="AP179">
            <v>99.217307184944133</v>
          </cell>
          <cell r="AQ179">
            <v>99.534883720930225</v>
          </cell>
          <cell r="AR179">
            <v>100.30120481927712</v>
          </cell>
          <cell r="AS179">
            <v>100.24549918166939</v>
          </cell>
          <cell r="AT179">
            <v>98.497181339056652</v>
          </cell>
          <cell r="AU179">
            <v>99.855885216219079</v>
          </cell>
          <cell r="AV179">
            <v>99.537037037037052</v>
          </cell>
          <cell r="AW179">
            <v>99.927399293210769</v>
          </cell>
          <cell r="AX179">
            <v>100.11989209711258</v>
          </cell>
          <cell r="AY179">
            <v>100.70928693020616</v>
          </cell>
          <cell r="AZ179">
            <v>99.653481243235689</v>
          </cell>
          <cell r="BA179">
            <v>99.312748039879963</v>
          </cell>
          <cell r="BB179">
            <v>99.131854270238179</v>
          </cell>
          <cell r="BC179">
            <v>100</v>
          </cell>
          <cell r="BD179">
            <v>99.900398406374492</v>
          </cell>
          <cell r="BE179">
            <v>100.55512102314759</v>
          </cell>
          <cell r="BF179">
            <v>100.12660758312788</v>
          </cell>
          <cell r="BG179">
            <v>82.755842062852537</v>
          </cell>
          <cell r="BH179">
            <v>99.913163747483651</v>
          </cell>
        </row>
        <row r="180">
          <cell r="C180">
            <v>99.273057701044976</v>
          </cell>
          <cell r="D180">
            <v>99.514629167611702</v>
          </cell>
          <cell r="E180">
            <v>99.960293825689902</v>
          </cell>
          <cell r="F180">
            <v>100.12810405991328</v>
          </cell>
          <cell r="G180">
            <v>99.049223599374159</v>
          </cell>
          <cell r="H180">
            <v>99.989294508082651</v>
          </cell>
          <cell r="I180">
            <v>99.502976816820706</v>
          </cell>
          <cell r="J180">
            <v>99.38168465519918</v>
          </cell>
          <cell r="K180">
            <v>100.10020040080161</v>
          </cell>
          <cell r="L180">
            <v>100.10020040080161</v>
          </cell>
          <cell r="M180">
            <v>99.909030764141576</v>
          </cell>
          <cell r="N180">
            <v>99.905683795348097</v>
          </cell>
          <cell r="O180">
            <v>100.08875892758826</v>
          </cell>
          <cell r="P180">
            <v>99.780087964814058</v>
          </cell>
          <cell r="Q180">
            <v>99.770206813867517</v>
          </cell>
          <cell r="R180">
            <v>100</v>
          </cell>
          <cell r="S180">
            <v>99.899598393574308</v>
          </cell>
          <cell r="T180">
            <v>99.904971241822224</v>
          </cell>
          <cell r="U180">
            <v>100.03000600120025</v>
          </cell>
          <cell r="V180">
            <v>100.39651070578905</v>
          </cell>
          <cell r="W180">
            <v>99.048704864992004</v>
          </cell>
          <cell r="X180">
            <v>98.727816395439532</v>
          </cell>
          <cell r="Y180">
            <v>100</v>
          </cell>
          <cell r="Z180">
            <v>100.10040160642571</v>
          </cell>
          <cell r="AA180">
            <v>100</v>
          </cell>
          <cell r="AB180">
            <v>100</v>
          </cell>
          <cell r="AC180">
            <v>99.912897989847579</v>
          </cell>
          <cell r="AD180">
            <v>99.701272746397393</v>
          </cell>
          <cell r="AE180">
            <v>100.28200221573169</v>
          </cell>
          <cell r="AF180">
            <v>100.32847673591583</v>
          </cell>
          <cell r="AG180">
            <v>100</v>
          </cell>
          <cell r="AH180">
            <v>99.710906549275563</v>
          </cell>
          <cell r="AI180">
            <v>100.14198782961461</v>
          </cell>
          <cell r="AJ180">
            <v>99.594213425500584</v>
          </cell>
          <cell r="AK180">
            <v>100</v>
          </cell>
          <cell r="AL180">
            <v>100.11051944137446</v>
          </cell>
          <cell r="AM180">
            <v>100.12032487716836</v>
          </cell>
          <cell r="AN180">
            <v>100.57125972618933</v>
          </cell>
          <cell r="AO180">
            <v>99.089635854341736</v>
          </cell>
          <cell r="AP180">
            <v>99.604256441825683</v>
          </cell>
          <cell r="AQ180">
            <v>99.813953488372093</v>
          </cell>
          <cell r="AR180">
            <v>100.20080321285141</v>
          </cell>
          <cell r="AS180">
            <v>100.16366612111294</v>
          </cell>
          <cell r="AT180">
            <v>99.235913225122758</v>
          </cell>
          <cell r="AU180">
            <v>99.990391660456126</v>
          </cell>
          <cell r="AV180">
            <v>99.691358024691354</v>
          </cell>
          <cell r="AW180">
            <v>100.2925381420625</v>
          </cell>
          <cell r="AX180">
            <v>100.37965830752323</v>
          </cell>
          <cell r="AY180">
            <v>100.38774352184603</v>
          </cell>
          <cell r="AZ180">
            <v>99.767359233754121</v>
          </cell>
          <cell r="BA180">
            <v>99.777369083341398</v>
          </cell>
          <cell r="BB180">
            <v>99.792238628774953</v>
          </cell>
          <cell r="BC180">
            <v>100</v>
          </cell>
          <cell r="BD180">
            <v>99.900398406374492</v>
          </cell>
          <cell r="BE180">
            <v>100.34288130218793</v>
          </cell>
          <cell r="BF180">
            <v>100.55307523155858</v>
          </cell>
          <cell r="BG180">
            <v>91.967428644132482</v>
          </cell>
          <cell r="BH180">
            <v>99.983302788434386</v>
          </cell>
        </row>
        <row r="181">
          <cell r="C181">
            <v>100</v>
          </cell>
          <cell r="D181">
            <v>100</v>
          </cell>
          <cell r="E181">
            <v>100</v>
          </cell>
          <cell r="F181">
            <v>100</v>
          </cell>
          <cell r="G181">
            <v>100</v>
          </cell>
          <cell r="H181">
            <v>100</v>
          </cell>
          <cell r="I181">
            <v>100</v>
          </cell>
          <cell r="J181">
            <v>100</v>
          </cell>
          <cell r="K181">
            <v>100</v>
          </cell>
          <cell r="L181">
            <v>100</v>
          </cell>
          <cell r="M181">
            <v>100</v>
          </cell>
          <cell r="N181">
            <v>100</v>
          </cell>
          <cell r="O181">
            <v>100</v>
          </cell>
          <cell r="P181">
            <v>100</v>
          </cell>
          <cell r="Q181">
            <v>100</v>
          </cell>
          <cell r="R181">
            <v>100</v>
          </cell>
          <cell r="S181">
            <v>100</v>
          </cell>
          <cell r="T181">
            <v>100</v>
          </cell>
          <cell r="U181">
            <v>100</v>
          </cell>
          <cell r="V181">
            <v>100</v>
          </cell>
          <cell r="W181">
            <v>100</v>
          </cell>
          <cell r="X181">
            <v>100</v>
          </cell>
          <cell r="Y181">
            <v>100</v>
          </cell>
          <cell r="Z181">
            <v>100</v>
          </cell>
          <cell r="AA181">
            <v>100</v>
          </cell>
          <cell r="AB181">
            <v>100</v>
          </cell>
          <cell r="AC181">
            <v>100</v>
          </cell>
          <cell r="AD181">
            <v>100</v>
          </cell>
          <cell r="AE181">
            <v>100</v>
          </cell>
          <cell r="AF181">
            <v>100</v>
          </cell>
          <cell r="AG181">
            <v>100</v>
          </cell>
          <cell r="AH181">
            <v>100</v>
          </cell>
          <cell r="AI181">
            <v>100</v>
          </cell>
          <cell r="AJ181">
            <v>100</v>
          </cell>
          <cell r="AK181">
            <v>100</v>
          </cell>
          <cell r="AL181">
            <v>100</v>
          </cell>
          <cell r="AM181">
            <v>100</v>
          </cell>
          <cell r="AN181">
            <v>100</v>
          </cell>
          <cell r="AO181">
            <v>100</v>
          </cell>
          <cell r="AP181">
            <v>100</v>
          </cell>
          <cell r="AQ181">
            <v>100</v>
          </cell>
          <cell r="AR181">
            <v>100</v>
          </cell>
          <cell r="AS181">
            <v>100</v>
          </cell>
          <cell r="AT181">
            <v>100</v>
          </cell>
          <cell r="AU181">
            <v>100</v>
          </cell>
          <cell r="AV181">
            <v>100</v>
          </cell>
          <cell r="AW181">
            <v>100</v>
          </cell>
          <cell r="AX181">
            <v>100</v>
          </cell>
          <cell r="AY181">
            <v>100</v>
          </cell>
          <cell r="AZ181">
            <v>100</v>
          </cell>
          <cell r="BA181">
            <v>100</v>
          </cell>
          <cell r="BB181">
            <v>100</v>
          </cell>
          <cell r="BC181">
            <v>100</v>
          </cell>
          <cell r="BD181">
            <v>100</v>
          </cell>
          <cell r="BE181">
            <v>100</v>
          </cell>
          <cell r="BF181">
            <v>100</v>
          </cell>
          <cell r="BG181">
            <v>100</v>
          </cell>
          <cell r="BH181">
            <v>100</v>
          </cell>
        </row>
        <row r="182">
          <cell r="C182">
            <v>100.76101771921853</v>
          </cell>
          <cell r="D182">
            <v>101.0977545928782</v>
          </cell>
          <cell r="E182">
            <v>98.262854873932895</v>
          </cell>
          <cell r="F182">
            <v>100.10839574300354</v>
          </cell>
          <cell r="G182">
            <v>101.26992746768984</v>
          </cell>
          <cell r="H182">
            <v>100.47104164436355</v>
          </cell>
          <cell r="I182">
            <v>100.49702318317928</v>
          </cell>
          <cell r="J182">
            <v>101.29211019035205</v>
          </cell>
          <cell r="K182">
            <v>99.599198396793597</v>
          </cell>
          <cell r="L182">
            <v>99.498997995991985</v>
          </cell>
          <cell r="M182">
            <v>99.991730069467408</v>
          </cell>
          <cell r="N182">
            <v>100.30815675794607</v>
          </cell>
          <cell r="O182">
            <v>100.11129319058749</v>
          </cell>
          <cell r="P182">
            <v>99.04038384646141</v>
          </cell>
          <cell r="Q182">
            <v>98.930962134079323</v>
          </cell>
          <cell r="R182">
            <v>99.297892037327912</v>
          </cell>
          <cell r="S182">
            <v>98.895582329317278</v>
          </cell>
          <cell r="T182">
            <v>98.055244449501984</v>
          </cell>
          <cell r="U182">
            <v>98.319663932786554</v>
          </cell>
          <cell r="V182">
            <v>100.15860428231562</v>
          </cell>
          <cell r="W182">
            <v>100.51224140315973</v>
          </cell>
          <cell r="X182">
            <v>100.34375176625969</v>
          </cell>
          <cell r="Y182">
            <v>99.152542372881371</v>
          </cell>
          <cell r="Z182">
            <v>99.09638554216869</v>
          </cell>
          <cell r="AA182">
            <v>99.785641206901317</v>
          </cell>
          <cell r="AB182">
            <v>97.813121272365819</v>
          </cell>
          <cell r="AC182">
            <v>99.288451531306734</v>
          </cell>
          <cell r="AD182">
            <v>100.17040075733669</v>
          </cell>
          <cell r="AE182">
            <v>99.33528049148957</v>
          </cell>
          <cell r="AF182">
            <v>99.438454875694518</v>
          </cell>
          <cell r="AG182">
            <v>99.738675958188168</v>
          </cell>
          <cell r="AH182">
            <v>97.997651556406794</v>
          </cell>
          <cell r="AI182">
            <v>98.448275862068968</v>
          </cell>
          <cell r="AJ182">
            <v>100.3813387587944</v>
          </cell>
          <cell r="AK182">
            <v>99.913344887348359</v>
          </cell>
          <cell r="AL182">
            <v>98.492916708530089</v>
          </cell>
          <cell r="AM182">
            <v>98.977238544068982</v>
          </cell>
          <cell r="AN182">
            <v>100.21176007091501</v>
          </cell>
          <cell r="AO182">
            <v>102.59103641456582</v>
          </cell>
          <cell r="AP182">
            <v>100.41333216075981</v>
          </cell>
          <cell r="AQ182">
            <v>100.09302325581395</v>
          </cell>
          <cell r="AR182">
            <v>99.799196787148603</v>
          </cell>
          <cell r="AS182">
            <v>99.50900163666121</v>
          </cell>
          <cell r="AT182">
            <v>100.96004566428216</v>
          </cell>
          <cell r="AU182">
            <v>101.32589931016864</v>
          </cell>
          <cell r="AV182">
            <v>100.77160493827159</v>
          </cell>
          <cell r="AW182">
            <v>98.092096131877057</v>
          </cell>
          <cell r="AX182">
            <v>97.542212009191715</v>
          </cell>
          <cell r="AY182">
            <v>99.73519954605635</v>
          </cell>
          <cell r="AZ182">
            <v>100.30461155509349</v>
          </cell>
          <cell r="BA182">
            <v>101.97463943471105</v>
          </cell>
          <cell r="BB182">
            <v>101.81791199821919</v>
          </cell>
          <cell r="BC182">
            <v>99.202392821535398</v>
          </cell>
          <cell r="BD182">
            <v>99.501992031872504</v>
          </cell>
          <cell r="BE182">
            <v>100.16531022090682</v>
          </cell>
          <cell r="BF182">
            <v>102.44552542146998</v>
          </cell>
          <cell r="BG182">
            <v>109.27096144874677</v>
          </cell>
          <cell r="BH182">
            <v>99.998199999999954</v>
          </cell>
        </row>
        <row r="183">
          <cell r="C183">
            <v>100.55656519763743</v>
          </cell>
          <cell r="D183">
            <v>100.96620548877297</v>
          </cell>
          <cell r="E183">
            <v>99.930514194957325</v>
          </cell>
          <cell r="F183">
            <v>100.16752069373275</v>
          </cell>
          <cell r="G183">
            <v>102.18131074497516</v>
          </cell>
          <cell r="H183">
            <v>100.74938443421475</v>
          </cell>
          <cell r="I183">
            <v>102.08747519319314</v>
          </cell>
          <cell r="J183">
            <v>102.58422038070407</v>
          </cell>
          <cell r="K183">
            <v>100.30060120240481</v>
          </cell>
          <cell r="L183">
            <v>100</v>
          </cell>
          <cell r="M183">
            <v>99.429374793251739</v>
          </cell>
          <cell r="N183">
            <v>100.44662577021748</v>
          </cell>
          <cell r="O183">
            <v>101.07759957401289</v>
          </cell>
          <cell r="P183">
            <v>99.290283886445422</v>
          </cell>
          <cell r="Q183">
            <v>99.220701368768104</v>
          </cell>
          <cell r="R183">
            <v>99.59879393950159</v>
          </cell>
          <cell r="S183">
            <v>99.297188755020088</v>
          </cell>
          <cell r="T183">
            <v>97.640521779752888</v>
          </cell>
          <cell r="U183">
            <v>98.299659931986398</v>
          </cell>
          <cell r="V183">
            <v>99.920697858842189</v>
          </cell>
          <cell r="W183">
            <v>100.42279917659653</v>
          </cell>
          <cell r="X183">
            <v>99.996429352885883</v>
          </cell>
          <cell r="Y183">
            <v>99.515738498789347</v>
          </cell>
          <cell r="Z183">
            <v>99.497991967871485</v>
          </cell>
          <cell r="AA183">
            <v>99.585268433393495</v>
          </cell>
          <cell r="AB183">
            <v>97.415506958250504</v>
          </cell>
          <cell r="AC183">
            <v>98.156728479514172</v>
          </cell>
          <cell r="AD183">
            <v>100.59955822025877</v>
          </cell>
          <cell r="AE183">
            <v>99.425924060831889</v>
          </cell>
          <cell r="AF183">
            <v>99.506681300507111</v>
          </cell>
          <cell r="AG183">
            <v>99.738675958188168</v>
          </cell>
          <cell r="AH183">
            <v>98.304852442725505</v>
          </cell>
          <cell r="AI183">
            <v>99.077079107505071</v>
          </cell>
          <cell r="AJ183">
            <v>100.82088285925124</v>
          </cell>
          <cell r="AK183">
            <v>100.08665511265164</v>
          </cell>
          <cell r="AL183">
            <v>99.407213905355164</v>
          </cell>
          <cell r="AM183">
            <v>99.568835856813394</v>
          </cell>
          <cell r="AN183">
            <v>99.960602777504178</v>
          </cell>
          <cell r="AO183">
            <v>103.08123249299719</v>
          </cell>
          <cell r="AP183">
            <v>100.58042388532229</v>
          </cell>
          <cell r="AQ183">
            <v>99.906976744186039</v>
          </cell>
          <cell r="AR183">
            <v>99.799196787148603</v>
          </cell>
          <cell r="AS183">
            <v>99.427168576104748</v>
          </cell>
          <cell r="AT183">
            <v>101.59608388008795</v>
          </cell>
          <cell r="AU183">
            <v>101.47963274287062</v>
          </cell>
          <cell r="AV183">
            <v>102.16049382716051</v>
          </cell>
          <cell r="AW183">
            <v>97.746175117175412</v>
          </cell>
          <cell r="AX183">
            <v>97.122589669297625</v>
          </cell>
          <cell r="AY183">
            <v>99.886514091167015</v>
          </cell>
          <cell r="AZ183">
            <v>100.09991487575749</v>
          </cell>
          <cell r="BA183">
            <v>101.97463943471105</v>
          </cell>
          <cell r="BB183">
            <v>101.79565185130221</v>
          </cell>
          <cell r="BC183">
            <v>99.501495513459631</v>
          </cell>
          <cell r="BD183">
            <v>99.701195219123491</v>
          </cell>
          <cell r="BE183">
            <v>100.24775393721595</v>
          </cell>
          <cell r="BF183">
            <v>104.0847604451256</v>
          </cell>
          <cell r="BG183">
            <v>118.79638661520843</v>
          </cell>
          <cell r="BH183">
            <v>100.41739245440033</v>
          </cell>
        </row>
        <row r="184">
          <cell r="C184">
            <v>102.43071331213085</v>
          </cell>
          <cell r="D184">
            <v>101.27012928101611</v>
          </cell>
          <cell r="E184">
            <v>100.7147111375819</v>
          </cell>
          <cell r="F184">
            <v>101.0741032715806</v>
          </cell>
          <cell r="G184">
            <v>102.62064422223062</v>
          </cell>
          <cell r="H184">
            <v>101.13478214323951</v>
          </cell>
          <cell r="I184">
            <v>101.59045201001386</v>
          </cell>
          <cell r="J184">
            <v>103.55132404639427</v>
          </cell>
          <cell r="K184">
            <v>100.40080160320642</v>
          </cell>
          <cell r="L184">
            <v>100.10020040080161</v>
          </cell>
          <cell r="M184">
            <v>99.421104862719147</v>
          </cell>
          <cell r="N184">
            <v>100.5842533354508</v>
          </cell>
          <cell r="O184">
            <v>102.53022724129264</v>
          </cell>
          <cell r="P184">
            <v>99.980007996801262</v>
          </cell>
          <cell r="Q184">
            <v>100</v>
          </cell>
          <cell r="R184">
            <v>100.30090190217369</v>
          </cell>
          <cell r="S184">
            <v>100.20080321285141</v>
          </cell>
          <cell r="T184">
            <v>98.955023048466671</v>
          </cell>
          <cell r="U184">
            <v>99.419883976795361</v>
          </cell>
          <cell r="V184">
            <v>99.920697858842189</v>
          </cell>
          <cell r="W184">
            <v>100.61793818497466</v>
          </cell>
          <cell r="X184">
            <v>100.19077111449026</v>
          </cell>
          <cell r="Y184">
            <v>99.878934624697351</v>
          </cell>
          <cell r="Z184">
            <v>99.799196787148603</v>
          </cell>
          <cell r="AA184">
            <v>99.785641206901317</v>
          </cell>
          <cell r="AB184">
            <v>99.502982107355862</v>
          </cell>
          <cell r="AC184">
            <v>98.136999141903075</v>
          </cell>
          <cell r="AD184">
            <v>100.33974965814663</v>
          </cell>
          <cell r="AE184">
            <v>100.18128713868467</v>
          </cell>
          <cell r="AF184">
            <v>100.23852086881553</v>
          </cell>
          <cell r="AG184">
            <v>99.128919860627178</v>
          </cell>
          <cell r="AH184">
            <v>98.951169455561995</v>
          </cell>
          <cell r="AI184">
            <v>100.04056795131847</v>
          </cell>
          <cell r="AJ184">
            <v>100.9693665612502</v>
          </cell>
          <cell r="AK184">
            <v>101.03986135181975</v>
          </cell>
          <cell r="AL184">
            <v>100.87410830905254</v>
          </cell>
          <cell r="AM184">
            <v>100.58157023964705</v>
          </cell>
          <cell r="AN184">
            <v>100.10834236186351</v>
          </cell>
          <cell r="AO184">
            <v>102.59103641456582</v>
          </cell>
          <cell r="AP184">
            <v>101.18723067452289</v>
          </cell>
          <cell r="AQ184">
            <v>99.906976744186039</v>
          </cell>
          <cell r="AR184">
            <v>99.899598393574308</v>
          </cell>
          <cell r="AS184">
            <v>99.50900163666121</v>
          </cell>
          <cell r="AT184">
            <v>102.06342926782344</v>
          </cell>
          <cell r="AU184">
            <v>101.58531416847605</v>
          </cell>
          <cell r="AV184">
            <v>103.08641975308642</v>
          </cell>
          <cell r="AW184">
            <v>98.372890041958939</v>
          </cell>
          <cell r="AX184">
            <v>99.070836247377358</v>
          </cell>
          <cell r="AY184">
            <v>100.09457159069414</v>
          </cell>
          <cell r="AZ184">
            <v>100.09243089673194</v>
          </cell>
          <cell r="BA184">
            <v>101.93592101442262</v>
          </cell>
          <cell r="BB184">
            <v>101.75484158195442</v>
          </cell>
          <cell r="BC184">
            <v>99.900299102691932</v>
          </cell>
          <cell r="BD184">
            <v>100</v>
          </cell>
          <cell r="BE184">
            <v>100.67942078004431</v>
          </cell>
          <cell r="BF184">
            <v>105.1642566802159</v>
          </cell>
          <cell r="BG184">
            <v>131.3117604648204</v>
          </cell>
          <cell r="BH184">
            <v>100.98926950442836</v>
          </cell>
        </row>
        <row r="185">
          <cell r="C185">
            <v>103.40186278964106</v>
          </cell>
          <cell r="D185">
            <v>101.32456339305966</v>
          </cell>
          <cell r="E185">
            <v>100.90331546555491</v>
          </cell>
          <cell r="F185">
            <v>101.25147812376822</v>
          </cell>
          <cell r="G185">
            <v>103.24670555532063</v>
          </cell>
          <cell r="H185">
            <v>101.46665239267745</v>
          </cell>
          <cell r="I185">
            <v>101.39164273674214</v>
          </cell>
          <cell r="J185">
            <v>104.06658494087601</v>
          </cell>
          <cell r="K185">
            <v>100.50100200400803</v>
          </cell>
          <cell r="L185">
            <v>100.30060120240481</v>
          </cell>
          <cell r="M185">
            <v>99.330135626860709</v>
          </cell>
          <cell r="N185">
            <v>100.89262053820445</v>
          </cell>
          <cell r="O185">
            <v>103.82757503123123</v>
          </cell>
          <cell r="P185">
            <v>100.04998000799681</v>
          </cell>
          <cell r="Q185">
            <v>100.08991907283445</v>
          </cell>
          <cell r="R185">
            <v>100.40119548769792</v>
          </cell>
          <cell r="S185">
            <v>100.30120481927712</v>
          </cell>
          <cell r="T185">
            <v>99.689319845638153</v>
          </cell>
          <cell r="U185">
            <v>100.0900180036007</v>
          </cell>
          <cell r="V185">
            <v>100.95162569389373</v>
          </cell>
          <cell r="W185">
            <v>100.16261784853793</v>
          </cell>
          <cell r="X185">
            <v>100.83596597861815</v>
          </cell>
          <cell r="Y185">
            <v>100.12106537530268</v>
          </cell>
          <cell r="Z185">
            <v>100.10040160642571</v>
          </cell>
          <cell r="AA185">
            <v>99.685454820147413</v>
          </cell>
          <cell r="AB185">
            <v>99.70178926441352</v>
          </cell>
          <cell r="AC185">
            <v>98.874480058722853</v>
          </cell>
          <cell r="AD185">
            <v>100.5290838329652</v>
          </cell>
          <cell r="AE185">
            <v>100.62443347769161</v>
          </cell>
          <cell r="AF185">
            <v>100.59047747431448</v>
          </cell>
          <cell r="AG185">
            <v>99.564459930313589</v>
          </cell>
          <cell r="AH185">
            <v>99.505090603758973</v>
          </cell>
          <cell r="AI185">
            <v>102.62677484787019</v>
          </cell>
          <cell r="AJ185">
            <v>100.64961338873341</v>
          </cell>
          <cell r="AK185">
            <v>100.9532062391681</v>
          </cell>
          <cell r="AL185">
            <v>100.98462775042701</v>
          </cell>
          <cell r="AM185">
            <v>100.67181389752331</v>
          </cell>
          <cell r="AN185">
            <v>101.65960799763616</v>
          </cell>
          <cell r="AO185">
            <v>102.24089635854341</v>
          </cell>
          <cell r="AP185">
            <v>101.20481927710843</v>
          </cell>
          <cell r="AQ185">
            <v>100.18604651162791</v>
          </cell>
          <cell r="AR185">
            <v>100.20080321285141</v>
          </cell>
          <cell r="AS185">
            <v>99.836333878887075</v>
          </cell>
          <cell r="AT185">
            <v>102.51249110508456</v>
          </cell>
          <cell r="AU185">
            <v>101.58531416847605</v>
          </cell>
          <cell r="AV185">
            <v>104.01234567901237</v>
          </cell>
          <cell r="AW185">
            <v>99.062596756456657</v>
          </cell>
          <cell r="AX185">
            <v>99.560395643920472</v>
          </cell>
          <cell r="AY185">
            <v>100.64308681672026</v>
          </cell>
          <cell r="AZ185">
            <v>100.67504952171997</v>
          </cell>
          <cell r="BA185">
            <v>102.5941341593263</v>
          </cell>
          <cell r="BB185">
            <v>102.55249684647919</v>
          </cell>
          <cell r="BC185">
            <v>99.900299102691932</v>
          </cell>
          <cell r="BD185">
            <v>100.19920318725097</v>
          </cell>
          <cell r="BE185">
            <v>101.15674875805938</v>
          </cell>
          <cell r="BF185">
            <v>105.64403278470047</v>
          </cell>
          <cell r="BG185">
            <v>150.20145044319096</v>
          </cell>
          <cell r="BH185">
            <v>101.32738157872832</v>
          </cell>
        </row>
        <row r="186">
          <cell r="C186">
            <v>104.10608814175374</v>
          </cell>
          <cell r="D186">
            <v>99.863914719891127</v>
          </cell>
          <cell r="E186">
            <v>101.29045066507842</v>
          </cell>
          <cell r="F186">
            <v>101.57666535277887</v>
          </cell>
          <cell r="G186">
            <v>104.05192770360345</v>
          </cell>
          <cell r="H186">
            <v>101.69146772294187</v>
          </cell>
          <cell r="I186">
            <v>100.99403527827866</v>
          </cell>
          <cell r="J186">
            <v>104.59768900906229</v>
          </cell>
          <cell r="K186">
            <v>100.70140280561122</v>
          </cell>
          <cell r="L186">
            <v>100.50100200400803</v>
          </cell>
          <cell r="M186">
            <v>99.578233542838234</v>
          </cell>
          <cell r="N186">
            <v>100.92470394360065</v>
          </cell>
          <cell r="O186">
            <v>106.99199890936355</v>
          </cell>
          <cell r="P186">
            <v>100.45981607357058</v>
          </cell>
          <cell r="Q186">
            <v>100.55949645319214</v>
          </cell>
          <cell r="R186">
            <v>100.90270570652106</v>
          </cell>
          <cell r="S186">
            <v>100.90361445783134</v>
          </cell>
          <cell r="T186">
            <v>99.242594844090945</v>
          </cell>
          <cell r="U186">
            <v>100.1000200040008</v>
          </cell>
          <cell r="V186">
            <v>101.98255352894527</v>
          </cell>
          <cell r="W186">
            <v>100.39841131905054</v>
          </cell>
          <cell r="X186">
            <v>100.92810637288548</v>
          </cell>
          <cell r="Y186">
            <v>100.72639225181599</v>
          </cell>
          <cell r="Z186">
            <v>100.60240963855422</v>
          </cell>
          <cell r="AA186">
            <v>99.986013980409155</v>
          </cell>
          <cell r="AB186">
            <v>100</v>
          </cell>
          <cell r="AC186">
            <v>98.768165636835477</v>
          </cell>
          <cell r="AD186">
            <v>100.58903965499107</v>
          </cell>
          <cell r="AE186">
            <v>101.36972504783965</v>
          </cell>
          <cell r="AF186">
            <v>101.17781625140965</v>
          </cell>
          <cell r="AG186">
            <v>99.825783972125436</v>
          </cell>
          <cell r="AH186">
            <v>99.618284003040458</v>
          </cell>
          <cell r="AI186">
            <v>103.69168356997972</v>
          </cell>
          <cell r="AJ186">
            <v>100.20080449821842</v>
          </cell>
          <cell r="AK186">
            <v>101.47313691507797</v>
          </cell>
          <cell r="AL186">
            <v>101.22576107706219</v>
          </cell>
          <cell r="AM186">
            <v>100.85230121327584</v>
          </cell>
          <cell r="AN186">
            <v>101.44292327390917</v>
          </cell>
          <cell r="AO186">
            <v>102.73109243697478</v>
          </cell>
          <cell r="AP186">
            <v>101.31914519391432</v>
          </cell>
          <cell r="AQ186">
            <v>100.3720930232558</v>
          </cell>
          <cell r="AR186">
            <v>100.40160642570282</v>
          </cell>
          <cell r="AS186">
            <v>99.918166939443537</v>
          </cell>
          <cell r="AT186">
            <v>102.93275794299228</v>
          </cell>
          <cell r="AU186">
            <v>101.52767444059</v>
          </cell>
          <cell r="AV186">
            <v>104.16666666666667</v>
          </cell>
          <cell r="AW186">
            <v>99.603899085017559</v>
          </cell>
          <cell r="AX186">
            <v>100.07992806474174</v>
          </cell>
          <cell r="AY186">
            <v>101.21051636088518</v>
          </cell>
          <cell r="AZ186">
            <v>101.25329382938313</v>
          </cell>
          <cell r="BA186">
            <v>103.05875520278774</v>
          </cell>
          <cell r="BB186">
            <v>103.14610076426503</v>
          </cell>
          <cell r="BC186">
            <v>100.09970089730808</v>
          </cell>
          <cell r="BD186">
            <v>100.39840637450199</v>
          </cell>
          <cell r="BE186">
            <v>101.56600782158327</v>
          </cell>
          <cell r="BF186">
            <v>106.66355700673019</v>
          </cell>
          <cell r="BG186">
            <v>177.95071886000252</v>
          </cell>
          <cell r="BH186">
            <v>101.87536005830673</v>
          </cell>
        </row>
        <row r="187">
          <cell r="C187">
            <v>105.51453884597908</v>
          </cell>
          <cell r="D187">
            <v>100.13154910410525</v>
          </cell>
          <cell r="E187">
            <v>101.64780623386937</v>
          </cell>
          <cell r="F187">
            <v>101.68506109578242</v>
          </cell>
          <cell r="G187">
            <v>104.41603589447985</v>
          </cell>
          <cell r="H187">
            <v>102.1518038753881</v>
          </cell>
          <cell r="I187">
            <v>100.79522600500692</v>
          </cell>
          <cell r="J187">
            <v>105.0971067298395</v>
          </cell>
          <cell r="K187">
            <v>100.80160320641282</v>
          </cell>
          <cell r="L187">
            <v>100.60120240480963</v>
          </cell>
          <cell r="M187">
            <v>100.17366854118426</v>
          </cell>
          <cell r="N187">
            <v>101.28687953002566</v>
          </cell>
          <cell r="O187">
            <v>107.82297953211186</v>
          </cell>
          <cell r="P187">
            <v>100.58976409436224</v>
          </cell>
          <cell r="Q187">
            <v>100.70936157458289</v>
          </cell>
          <cell r="R187">
            <v>101.00300986484578</v>
          </cell>
          <cell r="S187">
            <v>101.00401606425702</v>
          </cell>
          <cell r="T187">
            <v>100.03413848245461</v>
          </cell>
          <cell r="U187">
            <v>101.40028005601118</v>
          </cell>
          <cell r="V187">
            <v>103.17208564631247</v>
          </cell>
          <cell r="W187">
            <v>101.05700396615968</v>
          </cell>
          <cell r="X187">
            <v>101.60949700165358</v>
          </cell>
          <cell r="Y187">
            <v>101.3317191283293</v>
          </cell>
          <cell r="Z187">
            <v>101.30522088353415</v>
          </cell>
          <cell r="AA187">
            <v>100.08620036716309</v>
          </cell>
          <cell r="AB187">
            <v>100.19880715705767</v>
          </cell>
          <cell r="AC187">
            <v>98.906012537175542</v>
          </cell>
          <cell r="AD187">
            <v>100.56905438098245</v>
          </cell>
          <cell r="AE187">
            <v>101.43015409406786</v>
          </cell>
          <cell r="AF187">
            <v>101.16695153026578</v>
          </cell>
          <cell r="AG187">
            <v>100</v>
          </cell>
          <cell r="AH187">
            <v>99.788483718357753</v>
          </cell>
          <cell r="AI187">
            <v>104.82758620689656</v>
          </cell>
          <cell r="AJ187">
            <v>100.31131940605171</v>
          </cell>
          <cell r="AK187">
            <v>101.90641247833622</v>
          </cell>
          <cell r="AL187">
            <v>100.6731638701899</v>
          </cell>
          <cell r="AM187">
            <v>100.53143487416023</v>
          </cell>
          <cell r="AN187">
            <v>102.08805279227818</v>
          </cell>
          <cell r="AO187">
            <v>103.0112044817927</v>
          </cell>
          <cell r="AP187">
            <v>101.47744261718405</v>
          </cell>
          <cell r="AQ187">
            <v>100.74418604651163</v>
          </cell>
          <cell r="AR187">
            <v>100.50200803212851</v>
          </cell>
          <cell r="AS187">
            <v>100.08183306055646</v>
          </cell>
          <cell r="AT187">
            <v>103.30333429529017</v>
          </cell>
          <cell r="AU187">
            <v>101.59492250801992</v>
          </cell>
          <cell r="AV187">
            <v>104.78395061728396</v>
          </cell>
          <cell r="AW187">
            <v>100.06405944716697</v>
          </cell>
          <cell r="AX187">
            <v>100.49955040463583</v>
          </cell>
          <cell r="AY187">
            <v>101.23888783809343</v>
          </cell>
          <cell r="AZ187">
            <v>101.60884269046679</v>
          </cell>
          <cell r="BA187">
            <v>103.33946374987902</v>
          </cell>
          <cell r="BB187">
            <v>103.63211397195219</v>
          </cell>
          <cell r="BC187">
            <v>100.29910269192422</v>
          </cell>
          <cell r="BD187">
            <v>100.59760956175299</v>
          </cell>
          <cell r="BE187">
            <v>101.8995877814184</v>
          </cell>
          <cell r="BF187">
            <v>107.09002465516093</v>
          </cell>
          <cell r="BG187">
            <v>212.11671402519192</v>
          </cell>
          <cell r="BH187">
            <v>102.34857110577744</v>
          </cell>
        </row>
        <row r="188">
          <cell r="C188">
            <v>105.00908677873693</v>
          </cell>
          <cell r="D188">
            <v>101.66931276933543</v>
          </cell>
          <cell r="E188">
            <v>100.55588644034148</v>
          </cell>
          <cell r="F188">
            <v>101.80331099724083</v>
          </cell>
          <cell r="G188">
            <v>104.95908234053017</v>
          </cell>
          <cell r="H188">
            <v>102.39803018948722</v>
          </cell>
          <cell r="I188">
            <v>100.99403527827866</v>
          </cell>
          <cell r="J188">
            <v>105.64406532884409</v>
          </cell>
          <cell r="K188">
            <v>100.70140280561122</v>
          </cell>
          <cell r="L188">
            <v>100.50100200400803</v>
          </cell>
          <cell r="M188">
            <v>100.36387694343367</v>
          </cell>
          <cell r="N188">
            <v>101.20058069936341</v>
          </cell>
          <cell r="O188">
            <v>108.62229497348086</v>
          </cell>
          <cell r="P188">
            <v>100.20991603358655</v>
          </cell>
          <cell r="Q188">
            <v>100.29973024278149</v>
          </cell>
          <cell r="R188">
            <v>101.40420535254368</v>
          </cell>
          <cell r="S188">
            <v>101.60642570281124</v>
          </cell>
          <cell r="T188">
            <v>98.384421272866291</v>
          </cell>
          <cell r="U188">
            <v>100.18003600720142</v>
          </cell>
          <cell r="V188">
            <v>103.96510705789058</v>
          </cell>
          <cell r="W188">
            <v>101.75623902606657</v>
          </cell>
          <cell r="X188">
            <v>102.69786271416052</v>
          </cell>
          <cell r="Y188">
            <v>101.08958837772397</v>
          </cell>
          <cell r="Z188">
            <v>101.00401606425702</v>
          </cell>
          <cell r="AA188">
            <v>100.28657314067091</v>
          </cell>
          <cell r="AB188">
            <v>98.310139165009943</v>
          </cell>
          <cell r="AC188">
            <v>100.30610627306784</v>
          </cell>
          <cell r="AD188">
            <v>100.37972020616388</v>
          </cell>
          <cell r="AE188">
            <v>101.12800886292676</v>
          </cell>
          <cell r="AF188">
            <v>100.83940030763256</v>
          </cell>
          <cell r="AG188">
            <v>100.26132404181185</v>
          </cell>
          <cell r="AH188">
            <v>99.449909272058761</v>
          </cell>
          <cell r="AI188">
            <v>104.75659229208927</v>
          </cell>
          <cell r="AJ188">
            <v>100.57285600685752</v>
          </cell>
          <cell r="AK188">
            <v>101.73310225303291</v>
          </cell>
          <cell r="AL188">
            <v>100.97458052848387</v>
          </cell>
          <cell r="AM188">
            <v>101.03278852902837</v>
          </cell>
          <cell r="AN188">
            <v>103.45710627400766</v>
          </cell>
          <cell r="AO188">
            <v>102.03081232492997</v>
          </cell>
          <cell r="AP188">
            <v>101.66212294433205</v>
          </cell>
          <cell r="AQ188">
            <v>100.93023255813954</v>
          </cell>
          <cell r="AR188">
            <v>100.20080321285141</v>
          </cell>
          <cell r="AS188">
            <v>99.754500818330598</v>
          </cell>
          <cell r="AT188">
            <v>103.86120555488665</v>
          </cell>
          <cell r="AU188">
            <v>101.77748095935353</v>
          </cell>
          <cell r="AV188">
            <v>105.70987654320989</v>
          </cell>
          <cell r="AW188">
            <v>99.33591706436907</v>
          </cell>
          <cell r="AX188">
            <v>99.160755320211805</v>
          </cell>
          <cell r="AY188">
            <v>100.88897295252505</v>
          </cell>
          <cell r="AZ188">
            <v>101.79270516428105</v>
          </cell>
          <cell r="BA188">
            <v>104.62685122447004</v>
          </cell>
          <cell r="BB188">
            <v>104.83787192995473</v>
          </cell>
          <cell r="BC188">
            <v>100.29910269192422</v>
          </cell>
          <cell r="BD188">
            <v>100.4980079681275</v>
          </cell>
          <cell r="BE188">
            <v>101.73470034880027</v>
          </cell>
          <cell r="BF188">
            <v>107.50982874658494</v>
          </cell>
          <cell r="BG188">
            <v>230.59077993129483</v>
          </cell>
          <cell r="BH188">
            <v>102.47957727679268</v>
          </cell>
        </row>
        <row r="189">
          <cell r="C189">
            <v>105.44638800545205</v>
          </cell>
          <cell r="D189">
            <v>102.7761397142209</v>
          </cell>
          <cell r="E189">
            <v>101.83641056184238</v>
          </cell>
          <cell r="F189">
            <v>101.7540402049665</v>
          </cell>
          <cell r="G189">
            <v>105.42089437969184</v>
          </cell>
          <cell r="H189">
            <v>102.45155764907396</v>
          </cell>
          <cell r="I189">
            <v>101.09343991491451</v>
          </cell>
          <cell r="J189">
            <v>105.31113153877307</v>
          </cell>
          <cell r="K189">
            <v>100.40080160320642</v>
          </cell>
          <cell r="L189">
            <v>100.10020040080161</v>
          </cell>
          <cell r="M189">
            <v>100.30598742970558</v>
          </cell>
          <cell r="N189">
            <v>101.03560645987413</v>
          </cell>
          <cell r="O189">
            <v>110.71476678543412</v>
          </cell>
          <cell r="P189">
            <v>100.53978408636543</v>
          </cell>
          <cell r="Q189">
            <v>100.64941552602657</v>
          </cell>
          <cell r="R189">
            <v>101.30391176701947</v>
          </cell>
          <cell r="S189">
            <v>101.50602409638554</v>
          </cell>
          <cell r="T189">
            <v>98.049045619793134</v>
          </cell>
          <cell r="U189">
            <v>100.20004000800159</v>
          </cell>
          <cell r="V189">
            <v>103.96510705789058</v>
          </cell>
          <cell r="W189">
            <v>101.7399724214781</v>
          </cell>
          <cell r="X189">
            <v>103.74746802926668</v>
          </cell>
          <cell r="Y189">
            <v>100.96852300242132</v>
          </cell>
          <cell r="Z189">
            <v>100.80321285140563</v>
          </cell>
          <cell r="AA189">
            <v>100.48694591417875</v>
          </cell>
          <cell r="AB189">
            <v>98.210735586481107</v>
          </cell>
          <cell r="AC189">
            <v>100.34530648535205</v>
          </cell>
          <cell r="AD189">
            <v>100.63847691174925</v>
          </cell>
          <cell r="AE189">
            <v>100.45321784671164</v>
          </cell>
          <cell r="AF189">
            <v>100.15583832892541</v>
          </cell>
          <cell r="AG189">
            <v>100.69686411149826</v>
          </cell>
          <cell r="AH189">
            <v>99.63159063241153</v>
          </cell>
          <cell r="AI189">
            <v>105.19269776876268</v>
          </cell>
          <cell r="AJ189">
            <v>100.85631366244338</v>
          </cell>
          <cell r="AK189">
            <v>101.73310225303291</v>
          </cell>
          <cell r="AL189">
            <v>101.14538330151713</v>
          </cell>
          <cell r="AM189">
            <v>101.15311340619672</v>
          </cell>
          <cell r="AN189">
            <v>103.15177779966508</v>
          </cell>
          <cell r="AO189">
            <v>102.24089635854341</v>
          </cell>
          <cell r="AP189">
            <v>101.96112918828597</v>
          </cell>
          <cell r="AQ189">
            <v>100.93023255813954</v>
          </cell>
          <cell r="AR189">
            <v>100</v>
          </cell>
          <cell r="AS189">
            <v>99.590834697217673</v>
          </cell>
          <cell r="AT189">
            <v>103.87158959226409</v>
          </cell>
          <cell r="AU189">
            <v>101.55648914984441</v>
          </cell>
          <cell r="AV189">
            <v>105.55555555555556</v>
          </cell>
          <cell r="AW189">
            <v>99.464035958703008</v>
          </cell>
          <cell r="AX189">
            <v>99.12079128784093</v>
          </cell>
          <cell r="AY189">
            <v>100.8511443162474</v>
          </cell>
          <cell r="AZ189">
            <v>101.97211889329824</v>
          </cell>
          <cell r="BA189">
            <v>104.50101635853257</v>
          </cell>
          <cell r="BB189">
            <v>104.53364992208947</v>
          </cell>
          <cell r="BC189">
            <v>100.59820538384847</v>
          </cell>
          <cell r="BD189">
            <v>100.79681274900398</v>
          </cell>
          <cell r="BE189">
            <v>101.82813656061724</v>
          </cell>
          <cell r="BF189">
            <v>108.1228759912041</v>
          </cell>
          <cell r="BG189">
            <v>247.07154671529747</v>
          </cell>
          <cell r="BH189">
            <v>102.58451636392458</v>
          </cell>
        </row>
        <row r="190">
          <cell r="C190">
            <v>105.8439345751931</v>
          </cell>
          <cell r="D190">
            <v>104.45452483556363</v>
          </cell>
          <cell r="E190">
            <v>101.39964264443122</v>
          </cell>
          <cell r="F190">
            <v>101.53724871895939</v>
          </cell>
          <cell r="G190">
            <v>105.50524462684474</v>
          </cell>
          <cell r="H190">
            <v>102.69778396317311</v>
          </cell>
          <cell r="I190">
            <v>101.78926128328558</v>
          </cell>
          <cell r="J190">
            <v>105.25564068090895</v>
          </cell>
          <cell r="K190">
            <v>100.40080160320642</v>
          </cell>
          <cell r="L190">
            <v>100.10020040080161</v>
          </cell>
          <cell r="M190">
            <v>100.3473370823685</v>
          </cell>
          <cell r="N190">
            <v>101.18955334916775</v>
          </cell>
          <cell r="O190">
            <v>112.09784456306127</v>
          </cell>
          <cell r="P190">
            <v>100.29988004798081</v>
          </cell>
          <cell r="Q190">
            <v>100.40963133180139</v>
          </cell>
          <cell r="R190">
            <v>101.30391176701947</v>
          </cell>
          <cell r="S190">
            <v>101.50602409638554</v>
          </cell>
          <cell r="T190">
            <v>99.791885023188215</v>
          </cell>
          <cell r="U190">
            <v>100.9001800360072</v>
          </cell>
          <cell r="V190">
            <v>103.80650277557496</v>
          </cell>
          <cell r="W190">
            <v>101.96764463903321</v>
          </cell>
          <cell r="X190">
            <v>104.09277814665987</v>
          </cell>
          <cell r="Y190">
            <v>100.48426150121065</v>
          </cell>
          <cell r="Z190">
            <v>100.40160642570282</v>
          </cell>
          <cell r="AA190">
            <v>100.28657314067091</v>
          </cell>
          <cell r="AB190">
            <v>100.09940357852885</v>
          </cell>
          <cell r="AC190">
            <v>99.884380912339751</v>
          </cell>
          <cell r="AD190">
            <v>101.23803513200799</v>
          </cell>
          <cell r="AE190">
            <v>100.80572061637628</v>
          </cell>
          <cell r="AF190">
            <v>100.61325314900864</v>
          </cell>
          <cell r="AG190">
            <v>100.4355400696864</v>
          </cell>
          <cell r="AH190">
            <v>99.898212505133699</v>
          </cell>
          <cell r="AI190">
            <v>104.25963488843814</v>
          </cell>
          <cell r="AJ190">
            <v>101.47218075526794</v>
          </cell>
          <cell r="AK190">
            <v>102.4263431542461</v>
          </cell>
          <cell r="AL190">
            <v>100.78368331156436</v>
          </cell>
          <cell r="AM190">
            <v>100.84227414017847</v>
          </cell>
          <cell r="AN190">
            <v>103.35861321776814</v>
          </cell>
          <cell r="AO190">
            <v>102.45098039215688</v>
          </cell>
          <cell r="AP190">
            <v>102.19857532319057</v>
          </cell>
          <cell r="AQ190">
            <v>101.11627906976743</v>
          </cell>
          <cell r="AR190">
            <v>100</v>
          </cell>
          <cell r="AS190">
            <v>99.590834697217673</v>
          </cell>
          <cell r="AT190">
            <v>104.04818193343131</v>
          </cell>
          <cell r="AU190">
            <v>101.55648914984441</v>
          </cell>
          <cell r="AV190">
            <v>105.70987654320989</v>
          </cell>
          <cell r="AW190">
            <v>99.468306588514153</v>
          </cell>
          <cell r="AX190">
            <v>99.840143870516542</v>
          </cell>
          <cell r="AY190">
            <v>100.88897295252505</v>
          </cell>
          <cell r="AZ190">
            <v>102.82096011914059</v>
          </cell>
          <cell r="BA190">
            <v>104.79140451069597</v>
          </cell>
          <cell r="BB190">
            <v>104.72286117088372</v>
          </cell>
          <cell r="BC190">
            <v>100.7976071784646</v>
          </cell>
          <cell r="BD190">
            <v>101.09561752988047</v>
          </cell>
          <cell r="BE190">
            <v>102.0729309798118</v>
          </cell>
          <cell r="BF190">
            <v>108.3894182714733</v>
          </cell>
          <cell r="BG190">
            <v>269.91814750413499</v>
          </cell>
          <cell r="BH190">
            <v>103.14165287229686</v>
          </cell>
        </row>
        <row r="191">
          <cell r="C191">
            <v>105.14538845979098</v>
          </cell>
          <cell r="D191">
            <v>105.17124064413701</v>
          </cell>
          <cell r="E191">
            <v>101.80663093110979</v>
          </cell>
          <cell r="F191">
            <v>101.83287347260543</v>
          </cell>
          <cell r="G191">
            <v>105.77966113011526</v>
          </cell>
          <cell r="H191">
            <v>102.8690718338508</v>
          </cell>
          <cell r="I191">
            <v>101.68986773472966</v>
          </cell>
          <cell r="J191">
            <v>105.19222255763565</v>
          </cell>
          <cell r="K191">
            <v>100.60120240480963</v>
          </cell>
          <cell r="L191">
            <v>100.40080160320642</v>
          </cell>
          <cell r="M191">
            <v>100.65332451207409</v>
          </cell>
          <cell r="N191">
            <v>101.10632692665831</v>
          </cell>
          <cell r="O191">
            <v>114.00404125434815</v>
          </cell>
          <cell r="P191">
            <v>100.32986805277888</v>
          </cell>
          <cell r="Q191">
            <v>100.44959536417224</v>
          </cell>
          <cell r="R191">
            <v>101.50452008366892</v>
          </cell>
          <cell r="S191">
            <v>101.60642570281124</v>
          </cell>
          <cell r="T191">
            <v>100.18047478443846</v>
          </cell>
          <cell r="U191">
            <v>101.35027005401081</v>
          </cell>
          <cell r="V191">
            <v>104.20301348136401</v>
          </cell>
          <cell r="W191">
            <v>102.11399588298262</v>
          </cell>
          <cell r="X191">
            <v>104.59705578717933</v>
          </cell>
          <cell r="Y191">
            <v>100.12106537530268</v>
          </cell>
          <cell r="Z191">
            <v>100</v>
          </cell>
          <cell r="AA191">
            <v>100.18638675391701</v>
          </cell>
          <cell r="AB191">
            <v>100.29821073558649</v>
          </cell>
          <cell r="AC191">
            <v>100.11872064291794</v>
          </cell>
          <cell r="AD191">
            <v>101.37688019354161</v>
          </cell>
          <cell r="AE191">
            <v>101.43015409406786</v>
          </cell>
          <cell r="AF191">
            <v>101.38746512977808</v>
          </cell>
          <cell r="AG191">
            <v>100.78397212543555</v>
          </cell>
          <cell r="AH191">
            <v>99.996538870141379</v>
          </cell>
          <cell r="AI191">
            <v>103.22515212981745</v>
          </cell>
          <cell r="AJ191">
            <v>102.08804784809249</v>
          </cell>
          <cell r="AK191">
            <v>102.16637781629116</v>
          </cell>
          <cell r="AL191">
            <v>101.14538330151713</v>
          </cell>
          <cell r="AM191">
            <v>101.10297804070991</v>
          </cell>
          <cell r="AN191">
            <v>104.19087954299219</v>
          </cell>
          <cell r="AO191">
            <v>102.24089635854341</v>
          </cell>
          <cell r="AP191">
            <v>102.64708468912143</v>
          </cell>
          <cell r="AQ191">
            <v>101.30232558139534</v>
          </cell>
          <cell r="AR191">
            <v>100.40160642570282</v>
          </cell>
          <cell r="AS191">
            <v>100.08183306055646</v>
          </cell>
          <cell r="AT191">
            <v>104.4955874211721</v>
          </cell>
          <cell r="AU191">
            <v>101.41237436606352</v>
          </cell>
          <cell r="AV191">
            <v>106.17283950617285</v>
          </cell>
          <cell r="AW191">
            <v>100.60536177572787</v>
          </cell>
          <cell r="AX191">
            <v>100.61944250174841</v>
          </cell>
          <cell r="AY191">
            <v>101.04974465670512</v>
          </cell>
          <cell r="AZ191">
            <v>103.61668915296005</v>
          </cell>
          <cell r="BA191">
            <v>106.41757816281094</v>
          </cell>
          <cell r="BB191">
            <v>106.22913111226534</v>
          </cell>
          <cell r="BC191">
            <v>100.89730807577268</v>
          </cell>
          <cell r="BD191">
            <v>101.19521912350598</v>
          </cell>
          <cell r="BE191">
            <v>102.2001902547299</v>
          </cell>
          <cell r="BF191">
            <v>108.58932498167522</v>
          </cell>
          <cell r="BG191">
            <v>291.52635820009328</v>
          </cell>
          <cell r="BH191">
            <v>103.9995851408883</v>
          </cell>
        </row>
        <row r="192">
          <cell r="C192">
            <v>106.75261244888685</v>
          </cell>
          <cell r="D192">
            <v>104.86731685189383</v>
          </cell>
          <cell r="E192">
            <v>101.70736549533453</v>
          </cell>
          <cell r="F192">
            <v>101.9018525817895</v>
          </cell>
          <cell r="G192">
            <v>105.97017250627063</v>
          </cell>
          <cell r="H192">
            <v>102.92259929343754</v>
          </cell>
          <cell r="I192">
            <v>101.78926128328558</v>
          </cell>
          <cell r="J192">
            <v>105.31113153877307</v>
          </cell>
          <cell r="K192">
            <v>100.50100200400803</v>
          </cell>
          <cell r="L192">
            <v>100.20040080160322</v>
          </cell>
          <cell r="M192">
            <v>100.78564340059543</v>
          </cell>
          <cell r="N192">
            <v>100.9594779564775</v>
          </cell>
          <cell r="O192">
            <v>119.53282426048074</v>
          </cell>
          <cell r="P192">
            <v>100.30987604958015</v>
          </cell>
          <cell r="Q192">
            <v>100.45958637226495</v>
          </cell>
          <cell r="R192">
            <v>100.80241212099683</v>
          </cell>
          <cell r="S192">
            <v>100.70281124497993</v>
          </cell>
          <cell r="T192">
            <v>99.017580320262894</v>
          </cell>
          <cell r="U192">
            <v>99.869973994798954</v>
          </cell>
          <cell r="V192">
            <v>104.04440919904836</v>
          </cell>
          <cell r="W192">
            <v>102.59370407696538</v>
          </cell>
          <cell r="X192">
            <v>104.85901248929549</v>
          </cell>
          <cell r="Y192">
            <v>100</v>
          </cell>
          <cell r="Z192">
            <v>99.899598393574308</v>
          </cell>
          <cell r="AA192">
            <v>100.08620036716309</v>
          </cell>
          <cell r="AB192">
            <v>100.09940357852885</v>
          </cell>
          <cell r="AC192">
            <v>100.41698687352888</v>
          </cell>
          <cell r="AD192">
            <v>101.22751656674029</v>
          </cell>
          <cell r="AE192">
            <v>101.51072615570551</v>
          </cell>
          <cell r="AF192">
            <v>101.59379423224146</v>
          </cell>
          <cell r="AG192">
            <v>101.82926829268293</v>
          </cell>
          <cell r="AH192">
            <v>100.38957053920153</v>
          </cell>
          <cell r="AI192">
            <v>100.91277890466532</v>
          </cell>
          <cell r="AJ192">
            <v>102.88615616887343</v>
          </cell>
          <cell r="AK192">
            <v>101.90641247833622</v>
          </cell>
          <cell r="AL192">
            <v>100.49231387521348</v>
          </cell>
          <cell r="AM192">
            <v>100.76205755539958</v>
          </cell>
          <cell r="AN192">
            <v>104.40756426671921</v>
          </cell>
          <cell r="AO192">
            <v>103.29131652661066</v>
          </cell>
          <cell r="AP192">
            <v>102.97247383695365</v>
          </cell>
          <cell r="AQ192">
            <v>101.86046511627906</v>
          </cell>
          <cell r="AR192">
            <v>100.40160642570282</v>
          </cell>
          <cell r="AS192">
            <v>100.16366612111294</v>
          </cell>
          <cell r="AT192">
            <v>104.95535182456457</v>
          </cell>
          <cell r="AU192">
            <v>101.26824927290539</v>
          </cell>
          <cell r="AV192">
            <v>106.6358024691358</v>
          </cell>
          <cell r="AW192">
            <v>100.97050062457961</v>
          </cell>
          <cell r="AX192">
            <v>100.85922669597363</v>
          </cell>
          <cell r="AY192">
            <v>100.99300170228862</v>
          </cell>
          <cell r="AZ192">
            <v>103.83722492294866</v>
          </cell>
          <cell r="BA192">
            <v>106.7466847352628</v>
          </cell>
          <cell r="BB192">
            <v>106.77821473621725</v>
          </cell>
          <cell r="BC192">
            <v>101.09670987038884</v>
          </cell>
          <cell r="BD192">
            <v>101.39442231075697</v>
          </cell>
          <cell r="BE192">
            <v>102.04122185815451</v>
          </cell>
          <cell r="BF192">
            <v>108.69594189378292</v>
          </cell>
          <cell r="BG192">
            <v>325.24280079731966</v>
          </cell>
          <cell r="BH192">
            <v>104.49951114666089</v>
          </cell>
        </row>
        <row r="193">
          <cell r="C193">
            <v>106.95706497046797</v>
          </cell>
          <cell r="D193">
            <v>105.02608301202085</v>
          </cell>
          <cell r="E193">
            <v>102.20369267421083</v>
          </cell>
          <cell r="F193">
            <v>102.0299566417028</v>
          </cell>
          <cell r="G193">
            <v>106.28798821322138</v>
          </cell>
          <cell r="H193">
            <v>102.70848945509046</v>
          </cell>
          <cell r="I193">
            <v>101.9880705565573</v>
          </cell>
          <cell r="J193">
            <v>105.7471197791632</v>
          </cell>
          <cell r="K193">
            <v>100.50100200400803</v>
          </cell>
          <cell r="L193">
            <v>100.30060120240481</v>
          </cell>
          <cell r="M193">
            <v>101.69533575917961</v>
          </cell>
          <cell r="N193">
            <v>101.11979144715953</v>
          </cell>
          <cell r="O193">
            <v>123.26928710169047</v>
          </cell>
          <cell r="P193">
            <v>100.60975609756098</v>
          </cell>
          <cell r="Q193">
            <v>100.80927165551003</v>
          </cell>
          <cell r="R193">
            <v>101.50452008366892</v>
          </cell>
          <cell r="S193">
            <v>101.60642570281124</v>
          </cell>
          <cell r="T193">
            <v>100.02295862855135</v>
          </cell>
          <cell r="U193">
            <v>100.29005801160231</v>
          </cell>
          <cell r="V193">
            <v>103.4099920697859</v>
          </cell>
          <cell r="W193">
            <v>103.02463655585615</v>
          </cell>
          <cell r="X193">
            <v>105.67792470790411</v>
          </cell>
          <cell r="Y193">
            <v>100</v>
          </cell>
          <cell r="Z193">
            <v>99.799196787148603</v>
          </cell>
          <cell r="AA193">
            <v>100.48694591417875</v>
          </cell>
          <cell r="AB193">
            <v>100.49701789264414</v>
          </cell>
          <cell r="AC193">
            <v>100.84258917832906</v>
          </cell>
          <cell r="AD193">
            <v>101.33796150205112</v>
          </cell>
          <cell r="AE193">
            <v>102.10494511028301</v>
          </cell>
          <cell r="AF193">
            <v>102.18028797546988</v>
          </cell>
          <cell r="AG193">
            <v>101.82926829268293</v>
          </cell>
          <cell r="AH193">
            <v>101.06142473830883</v>
          </cell>
          <cell r="AI193">
            <v>100.96348884381339</v>
          </cell>
          <cell r="AJ193">
            <v>103.36027758883222</v>
          </cell>
          <cell r="AK193">
            <v>101.81975736568458</v>
          </cell>
          <cell r="AL193">
            <v>100.74349442379183</v>
          </cell>
          <cell r="AM193">
            <v>100.98265316354156</v>
          </cell>
          <cell r="AN193">
            <v>103.69841426179455</v>
          </cell>
          <cell r="AO193">
            <v>103.92156862745097</v>
          </cell>
          <cell r="AP193">
            <v>103.34183449124967</v>
          </cell>
          <cell r="AQ193">
            <v>102.23255813953487</v>
          </cell>
          <cell r="AR193">
            <v>100.90361445783134</v>
          </cell>
          <cell r="AS193">
            <v>100.90016366612112</v>
          </cell>
          <cell r="AT193">
            <v>105.37517272221682</v>
          </cell>
          <cell r="AU193">
            <v>100.9704010564225</v>
          </cell>
          <cell r="AV193">
            <v>106.94444444444444</v>
          </cell>
          <cell r="AW193">
            <v>101.56838879813802</v>
          </cell>
          <cell r="AX193">
            <v>101.40873214107302</v>
          </cell>
          <cell r="AY193">
            <v>101.12540192926043</v>
          </cell>
          <cell r="AZ193">
            <v>104.21681226630359</v>
          </cell>
          <cell r="BA193">
            <v>108.5180524634595</v>
          </cell>
          <cell r="BB193">
            <v>108.53305631817169</v>
          </cell>
          <cell r="BC193">
            <v>101.59521435692922</v>
          </cell>
          <cell r="BD193">
            <v>101.79282868525897</v>
          </cell>
          <cell r="BE193">
            <v>102.07462213296685</v>
          </cell>
          <cell r="BF193">
            <v>108.1028853201839</v>
          </cell>
          <cell r="BG193">
            <v>374.35429831629835</v>
          </cell>
          <cell r="BH193">
            <v>104.7372475345191</v>
          </cell>
        </row>
        <row r="194">
          <cell r="C194">
            <v>108.89368468877782</v>
          </cell>
          <cell r="D194">
            <v>106.30074846904058</v>
          </cell>
          <cell r="E194">
            <v>101.2805241215009</v>
          </cell>
          <cell r="F194">
            <v>102.75916436736303</v>
          </cell>
          <cell r="G194">
            <v>106.69193464747606</v>
          </cell>
          <cell r="H194">
            <v>103.26517503479286</v>
          </cell>
          <cell r="I194">
            <v>103.0815104714718</v>
          </cell>
          <cell r="J194">
            <v>106.8331324259908</v>
          </cell>
          <cell r="K194">
            <v>100.50100200400803</v>
          </cell>
          <cell r="L194">
            <v>100.20040080160322</v>
          </cell>
          <cell r="M194">
            <v>102.32385047965597</v>
          </cell>
          <cell r="N194">
            <v>101.20857712795836</v>
          </cell>
          <cell r="O194">
            <v>128.2805750624749</v>
          </cell>
          <cell r="P194">
            <v>100.36985205917632</v>
          </cell>
          <cell r="Q194">
            <v>100.47956838845037</v>
          </cell>
          <cell r="R194">
            <v>100.90270570652106</v>
          </cell>
          <cell r="S194">
            <v>100.60240963855422</v>
          </cell>
          <cell r="T194">
            <v>99.193183882643481</v>
          </cell>
          <cell r="U194">
            <v>99.80996199239847</v>
          </cell>
          <cell r="V194">
            <v>103.33068992862809</v>
          </cell>
          <cell r="W194">
            <v>104.02471945529285</v>
          </cell>
          <cell r="X194">
            <v>106.53960381231731</v>
          </cell>
          <cell r="Y194">
            <v>99.515738498789347</v>
          </cell>
          <cell r="Z194">
            <v>99.297188755020088</v>
          </cell>
          <cell r="AA194">
            <v>100.7875050744405</v>
          </cell>
          <cell r="AB194">
            <v>98.807157057654081</v>
          </cell>
          <cell r="AC194">
            <v>101.80544977720498</v>
          </cell>
          <cell r="AD194">
            <v>102.41506258546336</v>
          </cell>
          <cell r="AE194">
            <v>102.17544566421593</v>
          </cell>
          <cell r="AF194">
            <v>102.32283714084802</v>
          </cell>
          <cell r="AG194">
            <v>102.96167247386761</v>
          </cell>
          <cell r="AH194">
            <v>99.682490207708085</v>
          </cell>
          <cell r="AI194">
            <v>99.86815415821502</v>
          </cell>
          <cell r="AJ194">
            <v>105.11761173701788</v>
          </cell>
          <cell r="AK194">
            <v>101.99306759098785</v>
          </cell>
          <cell r="AL194">
            <v>100.11051944137446</v>
          </cell>
          <cell r="AM194">
            <v>100.6216785320365</v>
          </cell>
          <cell r="AN194">
            <v>103.88062641583768</v>
          </cell>
          <cell r="AO194">
            <v>104.55182072829132</v>
          </cell>
          <cell r="AP194">
            <v>103.588074927447</v>
          </cell>
          <cell r="AQ194">
            <v>102.60465116279069</v>
          </cell>
          <cell r="AR194">
            <v>101.20481927710843</v>
          </cell>
          <cell r="AS194">
            <v>101.30932896890343</v>
          </cell>
          <cell r="AT194">
            <v>106.02847519648446</v>
          </cell>
          <cell r="AU194">
            <v>100.79746125400995</v>
          </cell>
          <cell r="AV194">
            <v>107.71604938271604</v>
          </cell>
          <cell r="AW194">
            <v>101.01000395033257</v>
          </cell>
          <cell r="AX194">
            <v>100.40963133180139</v>
          </cell>
          <cell r="AY194">
            <v>101.28285589453314</v>
          </cell>
          <cell r="AZ194">
            <v>104.9733233676761</v>
          </cell>
          <cell r="BA194">
            <v>111.18962346336269</v>
          </cell>
          <cell r="BB194">
            <v>111.20427394820804</v>
          </cell>
          <cell r="BC194">
            <v>101.09670987038884</v>
          </cell>
          <cell r="BD194">
            <v>101.39442231075697</v>
          </cell>
          <cell r="BE194">
            <v>102.66948525525841</v>
          </cell>
          <cell r="BF194">
            <v>110.91490637702405</v>
          </cell>
          <cell r="BG194">
            <v>0</v>
          </cell>
          <cell r="BH194">
            <v>105.21526833226693</v>
          </cell>
        </row>
        <row r="195">
          <cell r="C195">
            <v>108.26328941390275</v>
          </cell>
          <cell r="D195">
            <v>106.32796552506238</v>
          </cell>
          <cell r="E195">
            <v>103.23605320627358</v>
          </cell>
          <cell r="F195">
            <v>103.14347654710288</v>
          </cell>
          <cell r="G195">
            <v>107.04402459733329</v>
          </cell>
          <cell r="H195">
            <v>103.51140134889198</v>
          </cell>
          <cell r="I195">
            <v>102.8827011982001</v>
          </cell>
          <cell r="J195">
            <v>107.90327918488633</v>
          </cell>
          <cell r="K195">
            <v>101.30260521042085</v>
          </cell>
          <cell r="L195">
            <v>100.90180360721443</v>
          </cell>
          <cell r="M195">
            <v>102.7538868673503</v>
          </cell>
          <cell r="N195">
            <v>101.40921274549702</v>
          </cell>
          <cell r="O195">
            <v>131.65214759523349</v>
          </cell>
          <cell r="P195">
            <v>100.48980407836865</v>
          </cell>
          <cell r="Q195">
            <v>100.63942451793386</v>
          </cell>
          <cell r="R195">
            <v>101.50452008366892</v>
          </cell>
          <cell r="S195">
            <v>101.40562248995984</v>
          </cell>
          <cell r="T195">
            <v>98.910223776754293</v>
          </cell>
          <cell r="U195">
            <v>99.709941988397674</v>
          </cell>
          <cell r="V195">
            <v>103.56859635210152</v>
          </cell>
          <cell r="W195">
            <v>104.26864622809973</v>
          </cell>
          <cell r="X195">
            <v>107.06770197363646</v>
          </cell>
          <cell r="Y195">
            <v>100.12106537530268</v>
          </cell>
          <cell r="Z195">
            <v>99.799196787148603</v>
          </cell>
          <cell r="AA195">
            <v>101.18825062145615</v>
          </cell>
          <cell r="AB195">
            <v>99.005964214711724</v>
          </cell>
          <cell r="AC195">
            <v>102.62830961792287</v>
          </cell>
          <cell r="AD195">
            <v>102.69485642158412</v>
          </cell>
          <cell r="AE195">
            <v>102.58837748010876</v>
          </cell>
          <cell r="AF195">
            <v>102.74615886837893</v>
          </cell>
          <cell r="AG195">
            <v>104.26829268292683</v>
          </cell>
          <cell r="AH195">
            <v>99.904230432571424</v>
          </cell>
          <cell r="AI195">
            <v>100.27383367139961</v>
          </cell>
          <cell r="AJ195">
            <v>105.72504506337734</v>
          </cell>
          <cell r="AK195">
            <v>101.73310225303291</v>
          </cell>
          <cell r="AL195">
            <v>101.05495830402893</v>
          </cell>
          <cell r="AM195">
            <v>101.36368194124134</v>
          </cell>
          <cell r="AN195">
            <v>104.17610558455628</v>
          </cell>
          <cell r="AO195">
            <v>105.46218487394955</v>
          </cell>
          <cell r="AP195">
            <v>103.94864128045025</v>
          </cell>
          <cell r="AQ195">
            <v>102.9767441860465</v>
          </cell>
          <cell r="AR195">
            <v>101.70682730923694</v>
          </cell>
          <cell r="AS195">
            <v>101.63666121112928</v>
          </cell>
          <cell r="AT195">
            <v>106.26176565584753</v>
          </cell>
          <cell r="AU195">
            <v>100.89354464944869</v>
          </cell>
          <cell r="AV195">
            <v>108.7962962962963</v>
          </cell>
          <cell r="AW195">
            <v>100.64700041638642</v>
          </cell>
          <cell r="AX195">
            <v>100.06993705664901</v>
          </cell>
          <cell r="AY195">
            <v>101.32306745022326</v>
          </cell>
          <cell r="AZ195">
            <v>104.75612542970522</v>
          </cell>
          <cell r="BA195">
            <v>112.0898267350692</v>
          </cell>
          <cell r="BB195">
            <v>112.10580989834533</v>
          </cell>
          <cell r="BC195">
            <v>101.79461615154537</v>
          </cell>
          <cell r="BD195">
            <v>101.99203187250995</v>
          </cell>
          <cell r="BE195">
            <v>102.99249550787439</v>
          </cell>
          <cell r="BF195">
            <v>111.46798160858266</v>
          </cell>
          <cell r="BG195">
            <v>0</v>
          </cell>
          <cell r="BH195">
            <v>105.46126162962767</v>
          </cell>
        </row>
        <row r="196">
          <cell r="C196">
            <v>109.5184007269423</v>
          </cell>
          <cell r="D196">
            <v>106.73168518938535</v>
          </cell>
          <cell r="E196">
            <v>103.22612666269603</v>
          </cell>
          <cell r="F196">
            <v>103.3799763500197</v>
          </cell>
          <cell r="G196">
            <v>107.31154174001874</v>
          </cell>
          <cell r="H196">
            <v>103.90750454983406</v>
          </cell>
          <cell r="I196">
            <v>102.58448728829251</v>
          </cell>
          <cell r="J196">
            <v>108.41061281395889</v>
          </cell>
          <cell r="K196">
            <v>101.40280561122246</v>
          </cell>
          <cell r="L196">
            <v>101.00200400801602</v>
          </cell>
          <cell r="M196">
            <v>102.54713860403572</v>
          </cell>
          <cell r="N196">
            <v>101.55141572929105</v>
          </cell>
          <cell r="O196">
            <v>134.22462007047346</v>
          </cell>
          <cell r="P196">
            <v>101.1295481807277</v>
          </cell>
          <cell r="Q196">
            <v>101.37875911679488</v>
          </cell>
          <cell r="R196">
            <v>101.70511782751788</v>
          </cell>
          <cell r="S196">
            <v>101.70682730923694</v>
          </cell>
          <cell r="T196">
            <v>100.68266982896819</v>
          </cell>
          <cell r="U196">
            <v>101.08021604320865</v>
          </cell>
          <cell r="V196">
            <v>103.72720063441714</v>
          </cell>
          <cell r="W196">
            <v>104.25237962351123</v>
          </cell>
          <cell r="X196">
            <v>108.38377908104184</v>
          </cell>
          <cell r="Y196">
            <v>100.60532687651332</v>
          </cell>
          <cell r="Z196">
            <v>100.40160642570282</v>
          </cell>
          <cell r="AA196">
            <v>101.18825062145615</v>
          </cell>
          <cell r="AB196">
            <v>100.89463220675945</v>
          </cell>
          <cell r="AC196">
            <v>102.33219724512968</v>
          </cell>
          <cell r="AD196">
            <v>102.62438203429052</v>
          </cell>
          <cell r="AE196">
            <v>103.47467015812266</v>
          </cell>
          <cell r="AF196">
            <v>103.64360495471523</v>
          </cell>
          <cell r="AG196">
            <v>104.18118466898953</v>
          </cell>
          <cell r="AH196">
            <v>100.45883307247972</v>
          </cell>
          <cell r="AI196">
            <v>101.19675456389452</v>
          </cell>
          <cell r="AJ196">
            <v>106.3738161984691</v>
          </cell>
          <cell r="AK196">
            <v>101.12651646447139</v>
          </cell>
          <cell r="AL196">
            <v>101.50708329146991</v>
          </cell>
          <cell r="AM196">
            <v>101.71462949964905</v>
          </cell>
          <cell r="AN196">
            <v>105.05269378508819</v>
          </cell>
          <cell r="AO196">
            <v>105.46218487394955</v>
          </cell>
          <cell r="AP196">
            <v>105.26778647436458</v>
          </cell>
          <cell r="AQ196">
            <v>102.9767441860465</v>
          </cell>
          <cell r="AR196">
            <v>101.70682730923694</v>
          </cell>
          <cell r="AS196">
            <v>101.55482815057282</v>
          </cell>
          <cell r="AT196">
            <v>106.39987972354253</v>
          </cell>
          <cell r="AU196">
            <v>100.83589461218546</v>
          </cell>
          <cell r="AV196">
            <v>109.41358024691358</v>
          </cell>
          <cell r="AW196">
            <v>100.62564726733075</v>
          </cell>
          <cell r="AX196">
            <v>101.198920971126</v>
          </cell>
          <cell r="AY196">
            <v>100.86063455978669</v>
          </cell>
          <cell r="AZ196">
            <v>104.95967041105865</v>
          </cell>
          <cell r="BA196">
            <v>113.23202013357856</v>
          </cell>
          <cell r="BB196">
            <v>113.24478741559693</v>
          </cell>
          <cell r="BC196">
            <v>102.19341974077767</v>
          </cell>
          <cell r="BD196">
            <v>102.29083665338645</v>
          </cell>
          <cell r="BE196">
            <v>103.07620758904974</v>
          </cell>
          <cell r="BF196">
            <v>112.22096355034319</v>
          </cell>
          <cell r="BG196">
            <v>0</v>
          </cell>
          <cell r="BH196">
            <v>105.68062105381766</v>
          </cell>
        </row>
        <row r="197">
          <cell r="C197">
            <v>109.9159472966833</v>
          </cell>
          <cell r="D197">
            <v>106.86323429349058</v>
          </cell>
          <cell r="E197">
            <v>103.58348223148698</v>
          </cell>
          <cell r="F197">
            <v>103.55735120220733</v>
          </cell>
          <cell r="G197">
            <v>107.46176975275807</v>
          </cell>
          <cell r="H197">
            <v>104.16443635585055</v>
          </cell>
          <cell r="I197">
            <v>102.58448728829251</v>
          </cell>
          <cell r="J197">
            <v>108.91794644303148</v>
          </cell>
          <cell r="K197">
            <v>101.60320641282566</v>
          </cell>
          <cell r="L197">
            <v>101.30260521042085</v>
          </cell>
          <cell r="M197">
            <v>102.82004631161099</v>
          </cell>
          <cell r="N197">
            <v>101.9935286503158</v>
          </cell>
          <cell r="O197">
            <v>136.4955950877513</v>
          </cell>
          <cell r="P197">
            <v>101.21951219512195</v>
          </cell>
          <cell r="Q197">
            <v>101.47866919772204</v>
          </cell>
          <cell r="R197">
            <v>102.1063133152158</v>
          </cell>
          <cell r="S197">
            <v>102.30923694779118</v>
          </cell>
          <cell r="T197">
            <v>101.3260105290267</v>
          </cell>
          <cell r="U197">
            <v>101.74034806961392</v>
          </cell>
          <cell r="V197">
            <v>103.96510705789058</v>
          </cell>
          <cell r="W197">
            <v>104.34182185007444</v>
          </cell>
          <cell r="X197">
            <v>109.94222553098238</v>
          </cell>
          <cell r="Y197">
            <v>101.08958837772397</v>
          </cell>
          <cell r="Z197">
            <v>100.80321285140563</v>
          </cell>
          <cell r="AA197">
            <v>101.58899616847184</v>
          </cell>
          <cell r="AB197">
            <v>101.68986083499006</v>
          </cell>
          <cell r="AC197">
            <v>102.35339120605698</v>
          </cell>
          <cell r="AD197">
            <v>102.49500368149785</v>
          </cell>
          <cell r="AE197">
            <v>103.92788800483433</v>
          </cell>
          <cell r="AF197">
            <v>104.03302472830651</v>
          </cell>
          <cell r="AG197">
            <v>103.91986062717771</v>
          </cell>
          <cell r="AH197">
            <v>100.93499036226794</v>
          </cell>
          <cell r="AI197">
            <v>103.80324543610548</v>
          </cell>
          <cell r="AJ197">
            <v>106.50459011389628</v>
          </cell>
          <cell r="AK197">
            <v>101.2998266897747</v>
          </cell>
          <cell r="AL197">
            <v>102.42138048829499</v>
          </cell>
          <cell r="AM197">
            <v>102.25609144690664</v>
          </cell>
          <cell r="AN197">
            <v>106.52024032305722</v>
          </cell>
          <cell r="AO197">
            <v>105.95238095238095</v>
          </cell>
          <cell r="AP197">
            <v>105.29416937824287</v>
          </cell>
          <cell r="AQ197">
            <v>103.34883720930233</v>
          </cell>
          <cell r="AR197">
            <v>102.00803212851406</v>
          </cell>
          <cell r="AS197">
            <v>101.8821603927987</v>
          </cell>
          <cell r="AT197">
            <v>106.75102582185197</v>
          </cell>
          <cell r="AU197">
            <v>100.92235935870313</v>
          </cell>
          <cell r="AV197">
            <v>109.5679012345679</v>
          </cell>
          <cell r="AW197">
            <v>101.59187726209922</v>
          </cell>
          <cell r="AX197">
            <v>102.1180937156559</v>
          </cell>
          <cell r="AY197">
            <v>101.02148078254723</v>
          </cell>
          <cell r="AZ197">
            <v>105.75849054958564</v>
          </cell>
          <cell r="BA197">
            <v>114.71299970961184</v>
          </cell>
          <cell r="BB197">
            <v>114.72508718557542</v>
          </cell>
          <cell r="BC197">
            <v>102.59222333000997</v>
          </cell>
          <cell r="BD197">
            <v>102.78884462151395</v>
          </cell>
          <cell r="BE197">
            <v>103.38188352182644</v>
          </cell>
          <cell r="BF197">
            <v>112.4675151595922</v>
          </cell>
          <cell r="BG197">
            <v>0</v>
          </cell>
          <cell r="BH197">
            <v>105.68400283369095</v>
          </cell>
        </row>
        <row r="198">
          <cell r="C198">
            <v>109.50704225352112</v>
          </cell>
          <cell r="D198">
            <v>105.61578589249261</v>
          </cell>
          <cell r="E198">
            <v>103.25590629342862</v>
          </cell>
          <cell r="F198">
            <v>103.46866377611352</v>
          </cell>
          <cell r="G198">
            <v>107.79494210101109</v>
          </cell>
          <cell r="H198">
            <v>104.29290225885879</v>
          </cell>
          <cell r="I198">
            <v>102.68389192492837</v>
          </cell>
          <cell r="J198">
            <v>109.16369167071547</v>
          </cell>
          <cell r="K198">
            <v>101.50300601202404</v>
          </cell>
          <cell r="L198">
            <v>101.20240480961924</v>
          </cell>
          <cell r="M198">
            <v>102.67118756202449</v>
          </cell>
          <cell r="N198">
            <v>102.04158440260109</v>
          </cell>
          <cell r="O198">
            <v>138.77922533083682</v>
          </cell>
          <cell r="P198">
            <v>101.26949220311874</v>
          </cell>
          <cell r="Q198">
            <v>101.49865121390749</v>
          </cell>
          <cell r="R198">
            <v>102.1063133152158</v>
          </cell>
          <cell r="S198">
            <v>102.20883534136547</v>
          </cell>
          <cell r="T198">
            <v>100.42653139043445</v>
          </cell>
          <cell r="U198">
            <v>101.58031606321265</v>
          </cell>
          <cell r="V198">
            <v>104.20301348136401</v>
          </cell>
          <cell r="W198">
            <v>104.74835442208249</v>
          </cell>
          <cell r="X198">
            <v>109.8176775683916</v>
          </cell>
          <cell r="Y198">
            <v>100.84745762711864</v>
          </cell>
          <cell r="Z198">
            <v>100.60240963855422</v>
          </cell>
          <cell r="AA198">
            <v>101.388623394964</v>
          </cell>
          <cell r="AB198">
            <v>101.59045725646124</v>
          </cell>
          <cell r="AC198">
            <v>102.41809309490412</v>
          </cell>
          <cell r="AD198">
            <v>102.6043967602819</v>
          </cell>
          <cell r="AE198">
            <v>104.12931815892838</v>
          </cell>
          <cell r="AF198">
            <v>104.0511325968796</v>
          </cell>
          <cell r="AG198">
            <v>103.74564459930313</v>
          </cell>
          <cell r="AH198">
            <v>100.98905157538074</v>
          </cell>
          <cell r="AI198">
            <v>104.85801217038539</v>
          </cell>
          <cell r="AJ198">
            <v>106.3771852130357</v>
          </cell>
          <cell r="AK198">
            <v>101.81975736568458</v>
          </cell>
          <cell r="AL198">
            <v>101.969255500854</v>
          </cell>
          <cell r="AM198">
            <v>101.92519803469366</v>
          </cell>
          <cell r="AN198">
            <v>106.53501428149315</v>
          </cell>
          <cell r="AO198">
            <v>106.23249299719888</v>
          </cell>
          <cell r="AP198">
            <v>104.68736258904228</v>
          </cell>
          <cell r="AQ198">
            <v>103.25581395348837</v>
          </cell>
          <cell r="AR198">
            <v>101.90763052208835</v>
          </cell>
          <cell r="AS198">
            <v>101.8821603927987</v>
          </cell>
          <cell r="AT198">
            <v>107.1460014766993</v>
          </cell>
          <cell r="AU198">
            <v>100.77824457492221</v>
          </cell>
          <cell r="AV198">
            <v>109.72222222222221</v>
          </cell>
          <cell r="AW198">
            <v>101.5310207872906</v>
          </cell>
          <cell r="AX198">
            <v>102.06813867519232</v>
          </cell>
          <cell r="AY198">
            <v>101.17227411638525</v>
          </cell>
          <cell r="AZ198">
            <v>106.14381951585739</v>
          </cell>
          <cell r="BA198">
            <v>115.22601877843384</v>
          </cell>
          <cell r="BB198">
            <v>115.23707056466573</v>
          </cell>
          <cell r="BC198">
            <v>102.99102691924227</v>
          </cell>
          <cell r="BD198">
            <v>103.08764940239044</v>
          </cell>
          <cell r="BE198">
            <v>103.47024627417821</v>
          </cell>
          <cell r="BF198">
            <v>112.61411341374026</v>
          </cell>
          <cell r="BG198">
            <v>0</v>
          </cell>
          <cell r="BH198">
            <v>105.12657997207549</v>
          </cell>
        </row>
        <row r="199">
          <cell r="C199">
            <v>109.81940027260335</v>
          </cell>
          <cell r="D199">
            <v>106.08301202086641</v>
          </cell>
          <cell r="E199">
            <v>103.18642048838595</v>
          </cell>
          <cell r="F199">
            <v>103.31099724083563</v>
          </cell>
          <cell r="G199">
            <v>107.54701023998648</v>
          </cell>
          <cell r="H199">
            <v>103.88609356599936</v>
          </cell>
          <cell r="I199">
            <v>102.48508265165665</v>
          </cell>
          <cell r="J199">
            <v>109.29052791726208</v>
          </cell>
          <cell r="K199">
            <v>101.40280561122246</v>
          </cell>
          <cell r="L199">
            <v>101.00200400801602</v>
          </cell>
          <cell r="M199">
            <v>102.72907707575256</v>
          </cell>
          <cell r="N199">
            <v>101.4456930742634</v>
          </cell>
          <cell r="O199">
            <v>139.91457416767693</v>
          </cell>
          <cell r="P199">
            <v>101.27948820471811</v>
          </cell>
          <cell r="Q199">
            <v>101.48866020581475</v>
          </cell>
          <cell r="R199">
            <v>102.40721521738946</v>
          </cell>
          <cell r="S199">
            <v>102.71084337349399</v>
          </cell>
          <cell r="T199">
            <v>101.0505069864105</v>
          </cell>
          <cell r="U199">
            <v>102.32046409281857</v>
          </cell>
          <cell r="V199">
            <v>104.75812846946869</v>
          </cell>
          <cell r="W199">
            <v>105.4719893888721</v>
          </cell>
          <cell r="X199">
            <v>110.00067093500405</v>
          </cell>
          <cell r="Y199">
            <v>100.96852300242132</v>
          </cell>
          <cell r="Z199">
            <v>100.70281124497993</v>
          </cell>
          <cell r="AA199">
            <v>101.28843700821007</v>
          </cell>
          <cell r="AB199">
            <v>101.39165009940359</v>
          </cell>
          <cell r="AC199">
            <v>102.55249382273577</v>
          </cell>
          <cell r="AD199">
            <v>102.38561060271378</v>
          </cell>
          <cell r="AE199">
            <v>104.56239299023062</v>
          </cell>
          <cell r="AF199">
            <v>104.22758371619739</v>
          </cell>
          <cell r="AG199">
            <v>103.57142857142858</v>
          </cell>
          <cell r="AH199">
            <v>101.02736609058887</v>
          </cell>
          <cell r="AI199">
            <v>105.92292089249493</v>
          </cell>
          <cell r="AJ199">
            <v>106.64462881938164</v>
          </cell>
          <cell r="AK199">
            <v>102.16637781629116</v>
          </cell>
          <cell r="AL199">
            <v>101.64774439867377</v>
          </cell>
          <cell r="AM199">
            <v>101.6444399879675</v>
          </cell>
          <cell r="AN199">
            <v>106.10164483403916</v>
          </cell>
          <cell r="AO199">
            <v>106.02240896358543</v>
          </cell>
          <cell r="AP199">
            <v>104.53785946706533</v>
          </cell>
          <cell r="AQ199">
            <v>103.25581395348837</v>
          </cell>
          <cell r="AR199">
            <v>101.80722891566268</v>
          </cell>
          <cell r="AS199">
            <v>101.71849427168576</v>
          </cell>
          <cell r="AT199">
            <v>107.79955877397009</v>
          </cell>
          <cell r="AU199">
            <v>101.04726777277348</v>
          </cell>
          <cell r="AV199">
            <v>110.03086419753087</v>
          </cell>
          <cell r="AW199">
            <v>101.57479474285471</v>
          </cell>
          <cell r="AX199">
            <v>102.12808472374861</v>
          </cell>
          <cell r="AY199">
            <v>101.19237989423031</v>
          </cell>
          <cell r="AZ199">
            <v>106.46712085309322</v>
          </cell>
          <cell r="BA199">
            <v>114.91627141612622</v>
          </cell>
          <cell r="BB199">
            <v>114.9291385323143</v>
          </cell>
          <cell r="BC199">
            <v>102.99102691924227</v>
          </cell>
          <cell r="BD199">
            <v>103.08764940239044</v>
          </cell>
          <cell r="BE199">
            <v>103.56410527428386</v>
          </cell>
          <cell r="BF199">
            <v>112.78070233890851</v>
          </cell>
          <cell r="BG199">
            <v>0</v>
          </cell>
          <cell r="BH199">
            <v>104.94670839374285</v>
          </cell>
        </row>
        <row r="200">
          <cell r="C200">
            <v>108.25761017719218</v>
          </cell>
          <cell r="D200">
            <v>107.33046042186436</v>
          </cell>
          <cell r="E200">
            <v>102.37244391502878</v>
          </cell>
          <cell r="F200">
            <v>103.61647615293654</v>
          </cell>
          <cell r="G200">
            <v>107.80517986187925</v>
          </cell>
          <cell r="H200">
            <v>104.13231988009851</v>
          </cell>
          <cell r="I200">
            <v>102.38568910310073</v>
          </cell>
          <cell r="J200">
            <v>109.23503705939794</v>
          </cell>
          <cell r="K200">
            <v>102.20440881763528</v>
          </cell>
          <cell r="L200">
            <v>102.00400801603206</v>
          </cell>
          <cell r="M200">
            <v>102.9110155474694</v>
          </cell>
          <cell r="N200">
            <v>101.30152581740752</v>
          </cell>
          <cell r="O200">
            <v>144.41575695934159</v>
          </cell>
          <cell r="P200">
            <v>100.92962814874049</v>
          </cell>
          <cell r="Q200">
            <v>101.07902887401339</v>
          </cell>
          <cell r="R200">
            <v>102.80842127788787</v>
          </cell>
          <cell r="S200">
            <v>103.31325301204821</v>
          </cell>
          <cell r="T200">
            <v>99.36774931573305</v>
          </cell>
          <cell r="U200">
            <v>101.10022004400881</v>
          </cell>
          <cell r="V200">
            <v>106.42347343378272</v>
          </cell>
          <cell r="W200">
            <v>105.69964955709048</v>
          </cell>
          <cell r="X200">
            <v>111.15199112518941</v>
          </cell>
          <cell r="Y200">
            <v>100.96852300242132</v>
          </cell>
          <cell r="Z200">
            <v>100.80321285140563</v>
          </cell>
          <cell r="AA200">
            <v>101.388623394964</v>
          </cell>
          <cell r="AB200">
            <v>99.502982107355862</v>
          </cell>
          <cell r="AC200">
            <v>102.14222698559846</v>
          </cell>
          <cell r="AD200">
            <v>102.55495950352372</v>
          </cell>
          <cell r="AE200">
            <v>103.73652935844495</v>
          </cell>
          <cell r="AF200">
            <v>103.50980792581406</v>
          </cell>
          <cell r="AG200">
            <v>103.48432055749129</v>
          </cell>
          <cell r="AH200">
            <v>100.84441771603659</v>
          </cell>
          <cell r="AI200">
            <v>106.05476673427991</v>
          </cell>
          <cell r="AJ200">
            <v>107.04789986300464</v>
          </cell>
          <cell r="AK200">
            <v>101.64644714038127</v>
          </cell>
          <cell r="AL200">
            <v>102.48166381995378</v>
          </cell>
          <cell r="AM200">
            <v>102.38644339717236</v>
          </cell>
          <cell r="AN200">
            <v>106.46606914212551</v>
          </cell>
          <cell r="AO200">
            <v>106.09243697478992</v>
          </cell>
          <cell r="AP200">
            <v>104.74892269809163</v>
          </cell>
          <cell r="AQ200">
            <v>103.34883720930233</v>
          </cell>
          <cell r="AR200">
            <v>101.60642570281124</v>
          </cell>
          <cell r="AS200">
            <v>101.55482815057282</v>
          </cell>
          <cell r="AT200">
            <v>107.87505008864655</v>
          </cell>
          <cell r="AU200">
            <v>100.98001970534357</v>
          </cell>
          <cell r="AV200">
            <v>110.1851851851852</v>
          </cell>
          <cell r="AW200">
            <v>100.87441145382915</v>
          </cell>
          <cell r="AX200">
            <v>100.88919972025177</v>
          </cell>
          <cell r="AY200">
            <v>101.06169233823738</v>
          </cell>
          <cell r="AZ200">
            <v>107.49001039826302</v>
          </cell>
          <cell r="BA200">
            <v>115.08082470235215</v>
          </cell>
          <cell r="BB200">
            <v>115.09979965867774</v>
          </cell>
          <cell r="BC200">
            <v>102.8913260219342</v>
          </cell>
          <cell r="BD200">
            <v>103.08764940239044</v>
          </cell>
          <cell r="BE200">
            <v>103.49265405348267</v>
          </cell>
          <cell r="BF200">
            <v>113.14053441727194</v>
          </cell>
          <cell r="BG200">
            <v>0</v>
          </cell>
          <cell r="BH200">
            <v>105.06183493285097</v>
          </cell>
        </row>
        <row r="201">
          <cell r="C201">
            <v>110.19422989550203</v>
          </cell>
          <cell r="D201">
            <v>108.83193467906554</v>
          </cell>
          <cell r="E201">
            <v>103.87135199523527</v>
          </cell>
          <cell r="F201">
            <v>103.68545526212061</v>
          </cell>
          <cell r="G201">
            <v>108.00993507924248</v>
          </cell>
          <cell r="H201">
            <v>104.34642971844556</v>
          </cell>
          <cell r="I201">
            <v>102.8827011982001</v>
          </cell>
          <cell r="J201">
            <v>109.38564374505823</v>
          </cell>
          <cell r="K201">
            <v>101.90380761523046</v>
          </cell>
          <cell r="L201">
            <v>101.60320641282566</v>
          </cell>
          <cell r="M201">
            <v>103.49818061528285</v>
          </cell>
          <cell r="N201">
            <v>101.32074811832163</v>
          </cell>
          <cell r="O201">
            <v>146.05006738995786</v>
          </cell>
          <cell r="P201">
            <v>101.44942023190721</v>
          </cell>
          <cell r="Q201">
            <v>101.64851633529824</v>
          </cell>
          <cell r="R201">
            <v>102.90872543621261</v>
          </cell>
          <cell r="S201">
            <v>103.4136546184739</v>
          </cell>
          <cell r="T201">
            <v>98.923988971872689</v>
          </cell>
          <cell r="U201">
            <v>100.79015803160631</v>
          </cell>
          <cell r="V201">
            <v>107.37509912767646</v>
          </cell>
          <cell r="W201">
            <v>105.62647393511577</v>
          </cell>
          <cell r="X201">
            <v>111.58201043522507</v>
          </cell>
          <cell r="Y201">
            <v>101.45278450363196</v>
          </cell>
          <cell r="Z201">
            <v>101.20481927710843</v>
          </cell>
          <cell r="AA201">
            <v>101.68918255522574</v>
          </cell>
          <cell r="AB201">
            <v>99.602385685884698</v>
          </cell>
          <cell r="AC201">
            <v>102.63726966644499</v>
          </cell>
          <cell r="AD201">
            <v>103.14294730198803</v>
          </cell>
          <cell r="AE201">
            <v>103.63581428139793</v>
          </cell>
          <cell r="AF201">
            <v>103.26555289861705</v>
          </cell>
          <cell r="AG201">
            <v>104.44250871080141</v>
          </cell>
          <cell r="AH201">
            <v>100.79975545011142</v>
          </cell>
          <cell r="AI201">
            <v>106.49087221095334</v>
          </cell>
          <cell r="AJ201">
            <v>107.57686884010779</v>
          </cell>
          <cell r="AK201">
            <v>101.99306759098785</v>
          </cell>
          <cell r="AL201">
            <v>102.66251381493016</v>
          </cell>
          <cell r="AM201">
            <v>102.54687656673016</v>
          </cell>
          <cell r="AN201">
            <v>106.67290456022856</v>
          </cell>
          <cell r="AO201">
            <v>106.37254901960785</v>
          </cell>
          <cell r="AP201">
            <v>105.39970099375604</v>
          </cell>
          <cell r="AQ201">
            <v>103.53488372093022</v>
          </cell>
          <cell r="AR201">
            <v>101.40562248995984</v>
          </cell>
          <cell r="AS201">
            <v>101.47299509001637</v>
          </cell>
          <cell r="AT201">
            <v>107.29252470349751</v>
          </cell>
          <cell r="AU201">
            <v>100.80706959355383</v>
          </cell>
          <cell r="AV201">
            <v>110.33950617283952</v>
          </cell>
          <cell r="AW201">
            <v>101.07513105495234</v>
          </cell>
          <cell r="AX201">
            <v>101.05904685782797</v>
          </cell>
          <cell r="AY201">
            <v>101.17227411638525</v>
          </cell>
          <cell r="AZ201">
            <v>107.8403584773051</v>
          </cell>
          <cell r="BA201">
            <v>115.68096021682315</v>
          </cell>
          <cell r="BB201">
            <v>115.69711360094976</v>
          </cell>
          <cell r="BC201">
            <v>103.48953140578266</v>
          </cell>
          <cell r="BD201">
            <v>103.58565737051792</v>
          </cell>
          <cell r="BE201">
            <v>103.80255786914698</v>
          </cell>
          <cell r="BF201">
            <v>114.01346038515359</v>
          </cell>
          <cell r="BG201">
            <v>0</v>
          </cell>
          <cell r="BH201">
            <v>106.02546208285484</v>
          </cell>
        </row>
        <row r="202">
          <cell r="C202">
            <v>111.3925488414357</v>
          </cell>
          <cell r="D202">
            <v>110.8459968246768</v>
          </cell>
          <cell r="E202">
            <v>103.38495135993648</v>
          </cell>
          <cell r="F202">
            <v>103.57705951911707</v>
          </cell>
          <cell r="G202">
            <v>108.182641653888</v>
          </cell>
          <cell r="H202">
            <v>104.18584733968525</v>
          </cell>
          <cell r="I202">
            <v>103.47911792993531</v>
          </cell>
          <cell r="J202">
            <v>109.43320733751321</v>
          </cell>
          <cell r="K202">
            <v>102.00400801603206</v>
          </cell>
          <cell r="L202">
            <v>101.70340681362727</v>
          </cell>
          <cell r="M202">
            <v>104.15977505788952</v>
          </cell>
          <cell r="N202">
            <v>101.16272594961157</v>
          </cell>
          <cell r="O202">
            <v>147.51205584966439</v>
          </cell>
          <cell r="P202">
            <v>101.28948420631747</v>
          </cell>
          <cell r="Q202">
            <v>101.48866020581475</v>
          </cell>
          <cell r="R202">
            <v>103.00902959453732</v>
          </cell>
          <cell r="S202">
            <v>103.4136546184739</v>
          </cell>
          <cell r="T202">
            <v>100.79436854787673</v>
          </cell>
          <cell r="U202">
            <v>101.9503900780156</v>
          </cell>
          <cell r="V202">
            <v>107.21649484536083</v>
          </cell>
          <cell r="W202">
            <v>105.76470392610769</v>
          </cell>
          <cell r="X202">
            <v>111.59653047621576</v>
          </cell>
          <cell r="Y202">
            <v>100.72639225181599</v>
          </cell>
          <cell r="Z202">
            <v>100.60240963855422</v>
          </cell>
          <cell r="AA202">
            <v>101.388623394964</v>
          </cell>
          <cell r="AB202">
            <v>101.39165009940359</v>
          </cell>
          <cell r="AC202">
            <v>103.38793219310973</v>
          </cell>
          <cell r="AD202">
            <v>103.26285894603977</v>
          </cell>
          <cell r="AE202">
            <v>103.80702991237787</v>
          </cell>
          <cell r="AF202">
            <v>103.53656733159428</v>
          </cell>
          <cell r="AG202">
            <v>104.79094076655053</v>
          </cell>
          <cell r="AH202">
            <v>100.94603934850505</v>
          </cell>
          <cell r="AI202">
            <v>105.52738336713996</v>
          </cell>
          <cell r="AJ202">
            <v>107.9134783155062</v>
          </cell>
          <cell r="AK202">
            <v>102.85961871750433</v>
          </cell>
          <cell r="AL202">
            <v>102.23048327137548</v>
          </cell>
          <cell r="AM202">
            <v>102.30622681239345</v>
          </cell>
          <cell r="AN202">
            <v>107.34758199546933</v>
          </cell>
          <cell r="AO202">
            <v>106.72268907563026</v>
          </cell>
          <cell r="AP202">
            <v>105.45246680151261</v>
          </cell>
          <cell r="AQ202">
            <v>104.18604651162791</v>
          </cell>
          <cell r="AR202">
            <v>101.60642570281124</v>
          </cell>
          <cell r="AS202">
            <v>101.8821603927987</v>
          </cell>
          <cell r="AT202">
            <v>107.13160397702262</v>
          </cell>
          <cell r="AU202">
            <v>100.75902789583446</v>
          </cell>
          <cell r="AV202">
            <v>110.80246913580247</v>
          </cell>
          <cell r="AW202">
            <v>101.25129453466151</v>
          </cell>
          <cell r="AX202">
            <v>101.67848935957637</v>
          </cell>
          <cell r="AY202">
            <v>101.75534167389225</v>
          </cell>
          <cell r="AZ202">
            <v>108.46756873067882</v>
          </cell>
          <cell r="BA202">
            <v>116.43596941244797</v>
          </cell>
          <cell r="BB202">
            <v>116.45024857164057</v>
          </cell>
          <cell r="BC202">
            <v>103.78863409770686</v>
          </cell>
          <cell r="BD202">
            <v>103.88446215139442</v>
          </cell>
          <cell r="BE202">
            <v>104.35218264454073</v>
          </cell>
          <cell r="BF202">
            <v>114.62650762977277</v>
          </cell>
          <cell r="BG202">
            <v>0</v>
          </cell>
          <cell r="BH202">
            <v>106.65323884384745</v>
          </cell>
        </row>
        <row r="203">
          <cell r="C203">
            <v>111.98318945933666</v>
          </cell>
          <cell r="D203">
            <v>111.52642322522115</v>
          </cell>
          <cell r="E203">
            <v>103.67282112368474</v>
          </cell>
          <cell r="F203">
            <v>103.87268427276311</v>
          </cell>
          <cell r="G203">
            <v>108.63710921242686</v>
          </cell>
          <cell r="H203">
            <v>104.79606037897442</v>
          </cell>
          <cell r="I203">
            <v>103.57853365465111</v>
          </cell>
          <cell r="J203">
            <v>109.44906186833154</v>
          </cell>
          <cell r="K203">
            <v>102.10420841683367</v>
          </cell>
          <cell r="L203">
            <v>101.80360721442885</v>
          </cell>
          <cell r="M203">
            <v>104.15977505788952</v>
          </cell>
          <cell r="N203">
            <v>101.01654478219801</v>
          </cell>
          <cell r="O203">
            <v>149.14099915588807</v>
          </cell>
          <cell r="P203">
            <v>101.38944422231108</v>
          </cell>
          <cell r="Q203">
            <v>101.60855230292736</v>
          </cell>
          <cell r="R203">
            <v>102.80842127788787</v>
          </cell>
          <cell r="S203">
            <v>103.11244979919681</v>
          </cell>
          <cell r="T203">
            <v>100.89618507449576</v>
          </cell>
          <cell r="U203">
            <v>101.82036407281456</v>
          </cell>
          <cell r="V203">
            <v>107.93021411578113</v>
          </cell>
          <cell r="W203">
            <v>105.77282517906519</v>
          </cell>
          <cell r="X203">
            <v>113.07840686668256</v>
          </cell>
          <cell r="Y203">
            <v>100.60532687651332</v>
          </cell>
          <cell r="Z203">
            <v>100.50200803212851</v>
          </cell>
          <cell r="AA203">
            <v>101.18825062145615</v>
          </cell>
          <cell r="AB203">
            <v>101.39165009940359</v>
          </cell>
          <cell r="AC203">
            <v>103.60538567839627</v>
          </cell>
          <cell r="AD203">
            <v>103.16293257599665</v>
          </cell>
          <cell r="AE203">
            <v>104.1796756974519</v>
          </cell>
          <cell r="AF203">
            <v>104.23392147019797</v>
          </cell>
          <cell r="AG203">
            <v>104.52961672473869</v>
          </cell>
          <cell r="AH203">
            <v>101.3206749274008</v>
          </cell>
          <cell r="AI203">
            <v>104.7971602434077</v>
          </cell>
          <cell r="AJ203">
            <v>108.59262673194021</v>
          </cell>
          <cell r="AK203">
            <v>102.77296360485269</v>
          </cell>
          <cell r="AL203">
            <v>102.45152215412439</v>
          </cell>
          <cell r="AM203">
            <v>102.44660583575653</v>
          </cell>
          <cell r="AN203">
            <v>108.15030040382152</v>
          </cell>
          <cell r="AO203">
            <v>107.28291316526611</v>
          </cell>
          <cell r="AP203">
            <v>104.95998592911791</v>
          </cell>
          <cell r="AQ203">
            <v>104.46511627906976</v>
          </cell>
          <cell r="AR203">
            <v>102.00803212851406</v>
          </cell>
          <cell r="AS203">
            <v>102.37315875613749</v>
          </cell>
          <cell r="AT203">
            <v>107.34584641690191</v>
          </cell>
          <cell r="AU203">
            <v>100.24019817921965</v>
          </cell>
          <cell r="AV203">
            <v>111.26543209876543</v>
          </cell>
          <cell r="AW203">
            <v>102.18549480584649</v>
          </cell>
          <cell r="AX203">
            <v>102.30792286941752</v>
          </cell>
          <cell r="AY203">
            <v>101.91618789665277</v>
          </cell>
          <cell r="AZ203">
            <v>109.48893828548627</v>
          </cell>
          <cell r="BA203">
            <v>118.85587068047624</v>
          </cell>
          <cell r="BB203">
            <v>118.86918453661792</v>
          </cell>
          <cell r="BC203">
            <v>103.88833499501496</v>
          </cell>
          <cell r="BD203">
            <v>103.98406374501991</v>
          </cell>
          <cell r="BE203">
            <v>104.28622767149349</v>
          </cell>
          <cell r="BF203">
            <v>115.15292863330447</v>
          </cell>
          <cell r="BG203">
            <v>0</v>
          </cell>
          <cell r="BH203">
            <v>107.09435663970564</v>
          </cell>
        </row>
        <row r="204">
          <cell r="C204">
            <v>111.94343480236255</v>
          </cell>
          <cell r="D204">
            <v>111.06826944885459</v>
          </cell>
          <cell r="E204">
            <v>103.84157236450268</v>
          </cell>
          <cell r="F204">
            <v>104.01064249113125</v>
          </cell>
          <cell r="G204">
            <v>108.94134875822637</v>
          </cell>
          <cell r="H204">
            <v>104.8924098062306</v>
          </cell>
          <cell r="I204">
            <v>103.57853365465111</v>
          </cell>
          <cell r="J204">
            <v>109.64723214644681</v>
          </cell>
          <cell r="K204">
            <v>101.80360721442885</v>
          </cell>
          <cell r="L204">
            <v>101.50300601202404</v>
          </cell>
          <cell r="M204">
            <v>104.95368838901753</v>
          </cell>
          <cell r="N204">
            <v>100.74010226436145</v>
          </cell>
          <cell r="O204">
            <v>150.58497762329409</v>
          </cell>
          <cell r="P204">
            <v>101.48940423830469</v>
          </cell>
          <cell r="Q204">
            <v>101.70846238385451</v>
          </cell>
          <cell r="R204">
            <v>102.40721521738946</v>
          </cell>
          <cell r="S204">
            <v>102.40963855421687</v>
          </cell>
          <cell r="T204">
            <v>100.14893162521136</v>
          </cell>
          <cell r="U204">
            <v>100.92018403680736</v>
          </cell>
          <cell r="V204">
            <v>109.11974623314829</v>
          </cell>
          <cell r="W204">
            <v>105.98423079203184</v>
          </cell>
          <cell r="X204">
            <v>114.24038264252087</v>
          </cell>
          <cell r="Y204">
            <v>100.48426150121065</v>
          </cell>
          <cell r="Z204">
            <v>100.40160642570282</v>
          </cell>
          <cell r="AA204">
            <v>100.98787784794831</v>
          </cell>
          <cell r="AB204">
            <v>101.19284294234592</v>
          </cell>
          <cell r="AC204">
            <v>103.76141113871877</v>
          </cell>
          <cell r="AD204">
            <v>102.39507731145471</v>
          </cell>
          <cell r="AE204">
            <v>104.28039077449893</v>
          </cell>
          <cell r="AF204">
            <v>104.36490171954331</v>
          </cell>
          <cell r="AG204">
            <v>105.22648083623693</v>
          </cell>
          <cell r="AH204">
            <v>101.69583471552788</v>
          </cell>
          <cell r="AI204">
            <v>102.40365111561867</v>
          </cell>
          <cell r="AJ204">
            <v>109.7121615024727</v>
          </cell>
          <cell r="AK204">
            <v>103.2062391681109</v>
          </cell>
          <cell r="AL204">
            <v>102.04963327639906</v>
          </cell>
          <cell r="AM204">
            <v>102.27614559310136</v>
          </cell>
          <cell r="AN204">
            <v>108.54919728159163</v>
          </cell>
          <cell r="AO204">
            <v>108.05322128851542</v>
          </cell>
          <cell r="AP204">
            <v>104.75771699938439</v>
          </cell>
          <cell r="AQ204">
            <v>104.93023255813954</v>
          </cell>
          <cell r="AR204">
            <v>102.40963855421687</v>
          </cell>
          <cell r="AS204">
            <v>102.86415711947627</v>
          </cell>
          <cell r="AT204">
            <v>107.58200363505014</v>
          </cell>
          <cell r="AU204">
            <v>99.548418350815112</v>
          </cell>
          <cell r="AV204">
            <v>111.26543209876543</v>
          </cell>
          <cell r="AW204">
            <v>102.65206111271262</v>
          </cell>
          <cell r="AX204">
            <v>102.63762613647718</v>
          </cell>
          <cell r="AY204">
            <v>101.98655811911053</v>
          </cell>
          <cell r="AZ204">
            <v>110.20487646364263</v>
          </cell>
          <cell r="BA204">
            <v>120.62723840867294</v>
          </cell>
          <cell r="BB204">
            <v>120.64257624100318</v>
          </cell>
          <cell r="BC204">
            <v>104.28713858424726</v>
          </cell>
          <cell r="BD204">
            <v>104.2828685258964</v>
          </cell>
          <cell r="BE204">
            <v>104.28876440122605</v>
          </cell>
          <cell r="BF204">
            <v>115.53941493969482</v>
          </cell>
          <cell r="BG204">
            <v>0</v>
          </cell>
          <cell r="BH204">
            <v>107.23518571868742</v>
          </cell>
        </row>
        <row r="205">
          <cell r="C205">
            <v>112.23307587460245</v>
          </cell>
          <cell r="D205">
            <v>111.14992061691993</v>
          </cell>
          <cell r="E205">
            <v>104.30811991264642</v>
          </cell>
          <cell r="F205">
            <v>104.20772566022862</v>
          </cell>
          <cell r="G205">
            <v>109.42074303887901</v>
          </cell>
          <cell r="H205">
            <v>105.04228669307354</v>
          </cell>
          <cell r="I205">
            <v>103.87673647647875</v>
          </cell>
          <cell r="J205">
            <v>110.06737721313236</v>
          </cell>
          <cell r="K205">
            <v>101.50300601202404</v>
          </cell>
          <cell r="L205">
            <v>101.10220440881766</v>
          </cell>
          <cell r="M205">
            <v>105.97088984452527</v>
          </cell>
          <cell r="N205">
            <v>100.91707979912512</v>
          </cell>
          <cell r="O205">
            <v>150.2665539799298</v>
          </cell>
          <cell r="P205">
            <v>101.8092762894842</v>
          </cell>
          <cell r="Q205">
            <v>102.06813867519232</v>
          </cell>
          <cell r="R205">
            <v>102.90872543621261</v>
          </cell>
          <cell r="S205">
            <v>103.11244979919681</v>
          </cell>
          <cell r="T205">
            <v>100.67528313978211</v>
          </cell>
          <cell r="U205">
            <v>101.26025205041007</v>
          </cell>
          <cell r="V205">
            <v>108.80253766851705</v>
          </cell>
          <cell r="W205">
            <v>106.74038691866168</v>
          </cell>
          <cell r="X205">
            <v>115.09415252389621</v>
          </cell>
          <cell r="Y205">
            <v>100.363196125908</v>
          </cell>
          <cell r="Z205">
            <v>100.30120481927712</v>
          </cell>
          <cell r="AA205">
            <v>101.388623394964</v>
          </cell>
          <cell r="AB205">
            <v>101.49105367793241</v>
          </cell>
          <cell r="AC205">
            <v>104.10956071639039</v>
          </cell>
          <cell r="AD205">
            <v>102.76427895235089</v>
          </cell>
          <cell r="AE205">
            <v>104.31060529761305</v>
          </cell>
          <cell r="AF205">
            <v>104.37868381951283</v>
          </cell>
          <cell r="AG205">
            <v>105.31358885017423</v>
          </cell>
          <cell r="AH205">
            <v>102.2875745455311</v>
          </cell>
          <cell r="AI205">
            <v>102.31237322515211</v>
          </cell>
          <cell r="AJ205">
            <v>110.3609214075159</v>
          </cell>
          <cell r="AK205">
            <v>103.72616984402075</v>
          </cell>
          <cell r="AL205">
            <v>101.969255500854</v>
          </cell>
          <cell r="AM205">
            <v>102.24606437380928</v>
          </cell>
          <cell r="AN205">
            <v>108.44085491972815</v>
          </cell>
          <cell r="AO205">
            <v>108.61344537815125</v>
          </cell>
          <cell r="AP205">
            <v>104.88963151877581</v>
          </cell>
          <cell r="AQ205">
            <v>105.20930232558139</v>
          </cell>
          <cell r="AR205">
            <v>102.61044176706828</v>
          </cell>
          <cell r="AS205">
            <v>103.10965630114566</v>
          </cell>
          <cell r="AT205">
            <v>108.03386852534567</v>
          </cell>
          <cell r="AU205">
            <v>99.846266567298031</v>
          </cell>
          <cell r="AV205">
            <v>111.72839506172841</v>
          </cell>
          <cell r="AW205">
            <v>102.69797038318227</v>
          </cell>
          <cell r="AX205">
            <v>102.64761714456986</v>
          </cell>
          <cell r="AY205">
            <v>101.90613500773024</v>
          </cell>
          <cell r="AZ205">
            <v>110.62990917495318</v>
          </cell>
          <cell r="BA205">
            <v>121.45968444487465</v>
          </cell>
          <cell r="BB205">
            <v>121.46991170141723</v>
          </cell>
          <cell r="BC205">
            <v>104.58624127617149</v>
          </cell>
          <cell r="BD205">
            <v>104.5816733067729</v>
          </cell>
          <cell r="BE205">
            <v>104.22746009935521</v>
          </cell>
          <cell r="BF205">
            <v>115.1862464183381</v>
          </cell>
          <cell r="BG205">
            <v>0</v>
          </cell>
          <cell r="BH205">
            <v>107.45651914201059</v>
          </cell>
        </row>
        <row r="206">
          <cell r="C206">
            <v>112.7839618355293</v>
          </cell>
          <cell r="D206">
            <v>112.5561351780449</v>
          </cell>
          <cell r="E206">
            <v>103.05737542187809</v>
          </cell>
          <cell r="F206">
            <v>104.51320457232953</v>
          </cell>
          <cell r="G206">
            <v>109.73811362579204</v>
          </cell>
          <cell r="H206">
            <v>105.52403382935447</v>
          </cell>
          <cell r="I206">
            <v>104.57256893292974</v>
          </cell>
          <cell r="J206">
            <v>110.7570265895019</v>
          </cell>
          <cell r="K206">
            <v>101.20240480961924</v>
          </cell>
          <cell r="L206">
            <v>100.80160320641282</v>
          </cell>
          <cell r="M206">
            <v>106.27687727423087</v>
          </cell>
          <cell r="N206">
            <v>101.11319549376807</v>
          </cell>
          <cell r="O206">
            <v>150.17592979927284</v>
          </cell>
          <cell r="P206">
            <v>101.7093162734906</v>
          </cell>
          <cell r="Q206">
            <v>101.96822859426516</v>
          </cell>
          <cell r="R206">
            <v>102.30692163186524</v>
          </cell>
          <cell r="S206">
            <v>102.10843373493977</v>
          </cell>
          <cell r="T206">
            <v>99.019297226398038</v>
          </cell>
          <cell r="U206">
            <v>100.02000400080016</v>
          </cell>
          <cell r="V206">
            <v>108.56463124504363</v>
          </cell>
          <cell r="W206">
            <v>107.40710081872832</v>
          </cell>
          <cell r="X206">
            <v>115.57017423497713</v>
          </cell>
          <cell r="Y206">
            <v>99.63680387409201</v>
          </cell>
          <cell r="Z206">
            <v>99.598393574297191</v>
          </cell>
          <cell r="AA206">
            <v>101.68918255522574</v>
          </cell>
          <cell r="AB206">
            <v>100</v>
          </cell>
          <cell r="AC206">
            <v>105.2041531980136</v>
          </cell>
          <cell r="AD206">
            <v>103.19343641527297</v>
          </cell>
          <cell r="AE206">
            <v>104.23003323597541</v>
          </cell>
          <cell r="AF206">
            <v>104.36731610201973</v>
          </cell>
          <cell r="AG206">
            <v>105.66202090592334</v>
          </cell>
          <cell r="AH206">
            <v>100.54910847408256</v>
          </cell>
          <cell r="AI206">
            <v>101.04462474645031</v>
          </cell>
          <cell r="AJ206">
            <v>110.94726470268841</v>
          </cell>
          <cell r="AK206">
            <v>104.18460077989602</v>
          </cell>
          <cell r="AL206">
            <v>101.59750828895811</v>
          </cell>
          <cell r="AM206">
            <v>102.09565827734883</v>
          </cell>
          <cell r="AN206">
            <v>108.47532748941202</v>
          </cell>
          <cell r="AO206">
            <v>109.48235294117647</v>
          </cell>
          <cell r="AP206">
            <v>105.08310614721658</v>
          </cell>
          <cell r="AQ206">
            <v>106.13953488372093</v>
          </cell>
          <cell r="AR206">
            <v>102.81124497991969</v>
          </cell>
          <cell r="AS206">
            <v>103.43698854337153</v>
          </cell>
          <cell r="AT206">
            <v>108.36876965720575</v>
          </cell>
          <cell r="AU206">
            <v>103.96707927199714</v>
          </cell>
          <cell r="AV206">
            <v>112.34567901234568</v>
          </cell>
          <cell r="AW206">
            <v>101.59080960464647</v>
          </cell>
          <cell r="AX206">
            <v>101.12898391447696</v>
          </cell>
          <cell r="AY206">
            <v>101.976505230188</v>
          </cell>
          <cell r="AZ206">
            <v>111.945002386206</v>
          </cell>
          <cell r="BA206">
            <v>122.69867389410511</v>
          </cell>
          <cell r="BB206">
            <v>122.70905987979519</v>
          </cell>
          <cell r="BC206">
            <v>104.08773678963112</v>
          </cell>
          <cell r="BD206">
            <v>104.08366533864542</v>
          </cell>
          <cell r="BE206">
            <v>104.79526477116579</v>
          </cell>
          <cell r="BF206">
            <v>118.31145465449457</v>
          </cell>
          <cell r="BG206">
            <v>0</v>
          </cell>
          <cell r="BH206">
            <v>108.00250571577112</v>
          </cell>
        </row>
        <row r="207">
          <cell r="C207">
            <v>112.1308496138119</v>
          </cell>
          <cell r="D207">
            <v>112.41097754592879</v>
          </cell>
          <cell r="E207">
            <v>104.7548143736351</v>
          </cell>
          <cell r="F207">
            <v>104.6708711076074</v>
          </cell>
          <cell r="G207">
            <v>110.08931333557376</v>
          </cell>
          <cell r="H207">
            <v>105.57756128894124</v>
          </cell>
          <cell r="I207">
            <v>105.86480703303604</v>
          </cell>
          <cell r="J207">
            <v>111.54181450789513</v>
          </cell>
          <cell r="K207">
            <v>101.90380761523046</v>
          </cell>
          <cell r="L207">
            <v>101.40280561122246</v>
          </cell>
          <cell r="M207">
            <v>106.16109824677473</v>
          </cell>
          <cell r="N207">
            <v>101.26805641601078</v>
          </cell>
          <cell r="O207">
            <v>150.60548883172345</v>
          </cell>
          <cell r="P207">
            <v>101.67932826869253</v>
          </cell>
          <cell r="Q207">
            <v>101.95823758617244</v>
          </cell>
          <cell r="R207">
            <v>102.60782353403893</v>
          </cell>
          <cell r="S207">
            <v>102.61044176706828</v>
          </cell>
          <cell r="T207">
            <v>98.969077721945055</v>
          </cell>
          <cell r="U207">
            <v>100.11002200440089</v>
          </cell>
          <cell r="V207">
            <v>108.16812053925457</v>
          </cell>
          <cell r="W207">
            <v>107.58598527185472</v>
          </cell>
          <cell r="X207">
            <v>115.8800091565758</v>
          </cell>
          <cell r="Y207">
            <v>100.48426150121065</v>
          </cell>
          <cell r="Z207">
            <v>100.50200803212851</v>
          </cell>
          <cell r="AA207">
            <v>101.68918255522574</v>
          </cell>
          <cell r="AB207">
            <v>99.502982107355862</v>
          </cell>
          <cell r="AC207">
            <v>106.57828308105155</v>
          </cell>
          <cell r="AD207">
            <v>103.98127695382351</v>
          </cell>
          <cell r="AE207">
            <v>104.46167791318359</v>
          </cell>
          <cell r="AF207">
            <v>104.59829202559648</v>
          </cell>
          <cell r="AG207">
            <v>105.66202090592334</v>
          </cell>
          <cell r="AH207">
            <v>100.88081813032446</v>
          </cell>
          <cell r="AI207">
            <v>101.61257606490872</v>
          </cell>
          <cell r="AJ207">
            <v>111.36993004016651</v>
          </cell>
          <cell r="AK207">
            <v>103.55285961871755</v>
          </cell>
          <cell r="AL207">
            <v>102.32090826886366</v>
          </cell>
          <cell r="AM207">
            <v>102.58698485911961</v>
          </cell>
          <cell r="AN207">
            <v>108.13552644538559</v>
          </cell>
          <cell r="AO207">
            <v>109.80819327731091</v>
          </cell>
          <cell r="AP207">
            <v>105.39090669246328</v>
          </cell>
          <cell r="AQ207">
            <v>106.90391425016745</v>
          </cell>
          <cell r="AR207">
            <v>102.40963855421687</v>
          </cell>
          <cell r="AS207">
            <v>103.19148936170212</v>
          </cell>
          <cell r="AT207">
            <v>108.5963265989984</v>
          </cell>
          <cell r="AU207">
            <v>103.86316074989172</v>
          </cell>
          <cell r="AV207">
            <v>112.96296296296298</v>
          </cell>
          <cell r="AW207">
            <v>101.72746975860265</v>
          </cell>
          <cell r="AX207">
            <v>101.27884903586772</v>
          </cell>
          <cell r="AY207">
            <v>101.74528878496972</v>
          </cell>
          <cell r="AZ207">
            <v>111.8621827793617</v>
          </cell>
          <cell r="BA207">
            <v>123.59887716581164</v>
          </cell>
          <cell r="BB207">
            <v>123.60688580544632</v>
          </cell>
          <cell r="BC207">
            <v>104.58624127617149</v>
          </cell>
          <cell r="BD207">
            <v>104.48207171314741</v>
          </cell>
          <cell r="BE207">
            <v>105.27047880773701</v>
          </cell>
          <cell r="BF207">
            <v>119.35096954754447</v>
          </cell>
          <cell r="BG207">
            <v>0</v>
          </cell>
          <cell r="BH207">
            <v>108.78789993733578</v>
          </cell>
        </row>
        <row r="208">
          <cell r="C208">
            <v>112.97137664697863</v>
          </cell>
          <cell r="D208">
            <v>112.79201633023361</v>
          </cell>
          <cell r="E208">
            <v>104.78459400436768</v>
          </cell>
          <cell r="F208">
            <v>104.81868348443042</v>
          </cell>
          <cell r="G208">
            <v>110.18835254397229</v>
          </cell>
          <cell r="H208">
            <v>105.79167112728828</v>
          </cell>
          <cell r="I208">
            <v>104.67196248148566</v>
          </cell>
          <cell r="J208">
            <v>111.81133017469284</v>
          </cell>
          <cell r="K208">
            <v>101.90380761523046</v>
          </cell>
          <cell r="L208">
            <v>101.40280561122246</v>
          </cell>
          <cell r="M208">
            <v>106.55805491233872</v>
          </cell>
          <cell r="N208">
            <v>101.33256590492603</v>
          </cell>
          <cell r="O208">
            <v>152.10158655556742</v>
          </cell>
          <cell r="P208">
            <v>102.70891643342664</v>
          </cell>
          <cell r="Q208">
            <v>103.12718553302027</v>
          </cell>
          <cell r="R208">
            <v>103.2096273383863</v>
          </cell>
          <cell r="S208">
            <v>103.4136546184739</v>
          </cell>
          <cell r="T208">
            <v>100.44729397625478</v>
          </cell>
          <cell r="U208">
            <v>101.28025605121024</v>
          </cell>
          <cell r="V208">
            <v>108.24742268041238</v>
          </cell>
          <cell r="W208">
            <v>107.79737883548461</v>
          </cell>
          <cell r="X208">
            <v>116.1360618857932</v>
          </cell>
          <cell r="Y208">
            <v>100.84745762711864</v>
          </cell>
          <cell r="Z208">
            <v>100.90361445783134</v>
          </cell>
          <cell r="AA208">
            <v>101.9897417154875</v>
          </cell>
          <cell r="AB208">
            <v>101.78926441351889</v>
          </cell>
          <cell r="AC208">
            <v>106.1340552355379</v>
          </cell>
          <cell r="AD208">
            <v>103.87188387503944</v>
          </cell>
          <cell r="AE208">
            <v>105.81125994561384</v>
          </cell>
          <cell r="AF208">
            <v>105.89582140812821</v>
          </cell>
          <cell r="AG208">
            <v>105.31358885017423</v>
          </cell>
          <cell r="AH208">
            <v>101.27966369439065</v>
          </cell>
          <cell r="AI208">
            <v>102.54563894523328</v>
          </cell>
          <cell r="AJ208">
            <v>111.73017876777394</v>
          </cell>
          <cell r="AK208">
            <v>103.63951473136919</v>
          </cell>
          <cell r="AL208">
            <v>102.54194715161258</v>
          </cell>
          <cell r="AM208">
            <v>102.74741802867742</v>
          </cell>
          <cell r="AN208">
            <v>108.46547818378805</v>
          </cell>
          <cell r="AO208">
            <v>109.80819327731091</v>
          </cell>
          <cell r="AP208">
            <v>105.90977046873624</v>
          </cell>
          <cell r="AQ208">
            <v>107.44989951191499</v>
          </cell>
          <cell r="AR208">
            <v>102.40963855421687</v>
          </cell>
          <cell r="AS208">
            <v>103.10965630114566</v>
          </cell>
          <cell r="AT208">
            <v>108.91122412511301</v>
          </cell>
          <cell r="AU208">
            <v>103.72800481489153</v>
          </cell>
          <cell r="AV208">
            <v>113.42592592592592</v>
          </cell>
          <cell r="AW208">
            <v>101.84704739331434</v>
          </cell>
          <cell r="AX208">
            <v>102.49775202317915</v>
          </cell>
          <cell r="AY208">
            <v>101.65481278466689</v>
          </cell>
          <cell r="AZ208">
            <v>112.55981844243577</v>
          </cell>
          <cell r="BA208">
            <v>124.82818700997001</v>
          </cell>
          <cell r="BB208">
            <v>124.8349039103658</v>
          </cell>
          <cell r="BC208">
            <v>104.68594217347957</v>
          </cell>
          <cell r="BD208">
            <v>104.68127490039841</v>
          </cell>
          <cell r="BE208">
            <v>105.50850861431134</v>
          </cell>
          <cell r="BF208">
            <v>119.68414739788098</v>
          </cell>
          <cell r="BG208">
            <v>0</v>
          </cell>
          <cell r="BH208">
            <v>108.49515169860533</v>
          </cell>
        </row>
        <row r="209">
          <cell r="C209">
            <v>113.62448886869603</v>
          </cell>
          <cell r="D209">
            <v>112.88273985030621</v>
          </cell>
          <cell r="E209">
            <v>105.23128846535637</v>
          </cell>
          <cell r="F209">
            <v>105.1340165549862</v>
          </cell>
          <cell r="G209">
            <v>110.43072040452509</v>
          </cell>
          <cell r="H209">
            <v>106.12354137672627</v>
          </cell>
          <cell r="I209">
            <v>104.47316429629387</v>
          </cell>
          <cell r="J209">
            <v>112.32659106917457</v>
          </cell>
          <cell r="K209">
            <v>102.40480961923848</v>
          </cell>
          <cell r="L209">
            <v>102.00400801603206</v>
          </cell>
          <cell r="M209">
            <v>106.9798213695005</v>
          </cell>
          <cell r="N209">
            <v>101.19181982619374</v>
          </cell>
          <cell r="O209">
            <v>154.41004747348481</v>
          </cell>
          <cell r="P209">
            <v>102.87884846061574</v>
          </cell>
          <cell r="Q209">
            <v>103.33699670296734</v>
          </cell>
          <cell r="R209">
            <v>103.41022508223526</v>
          </cell>
          <cell r="S209">
            <v>103.6144578313253</v>
          </cell>
          <cell r="T209">
            <v>101.36374253595022</v>
          </cell>
          <cell r="U209">
            <v>102.25045009001801</v>
          </cell>
          <cell r="V209">
            <v>108.72323552735924</v>
          </cell>
          <cell r="W209">
            <v>107.90308766663632</v>
          </cell>
          <cell r="X209">
            <v>117.6783354338987</v>
          </cell>
          <cell r="Y209">
            <v>100.72639225181599</v>
          </cell>
          <cell r="Z209">
            <v>100.70281124497993</v>
          </cell>
          <cell r="AA209">
            <v>102.08992810224143</v>
          </cell>
          <cell r="AB209">
            <v>102.28628230616303</v>
          </cell>
          <cell r="AC209">
            <v>106.99235846820187</v>
          </cell>
          <cell r="AD209">
            <v>104.061218049858</v>
          </cell>
          <cell r="AE209">
            <v>106.10333366905024</v>
          </cell>
          <cell r="AF209">
            <v>106.11261283465605</v>
          </cell>
          <cell r="AG209">
            <v>105.31358885017423</v>
          </cell>
          <cell r="AH209">
            <v>101.77980973153953</v>
          </cell>
          <cell r="AI209">
            <v>105.24340770791076</v>
          </cell>
          <cell r="AJ209">
            <v>111.35137799995307</v>
          </cell>
          <cell r="AK209">
            <v>103.98613518197575</v>
          </cell>
          <cell r="AL209">
            <v>103.47633879232392</v>
          </cell>
          <cell r="AM209">
            <v>103.38915070690864</v>
          </cell>
          <cell r="AN209">
            <v>110.43533930857869</v>
          </cell>
          <cell r="AO209">
            <v>109.80819327731091</v>
          </cell>
          <cell r="AP209">
            <v>105.77785594934481</v>
          </cell>
          <cell r="AQ209">
            <v>107.88668772131302</v>
          </cell>
          <cell r="AR209">
            <v>102.9116465863454</v>
          </cell>
          <cell r="AS209">
            <v>103.60065466448445</v>
          </cell>
          <cell r="AT209">
            <v>109.32512038794253</v>
          </cell>
          <cell r="AU209">
            <v>103.43686800296126</v>
          </cell>
          <cell r="AV209">
            <v>114.19753086419753</v>
          </cell>
          <cell r="AW209">
            <v>102.68836146610722</v>
          </cell>
          <cell r="AX209">
            <v>103.2670596463183</v>
          </cell>
          <cell r="AY209">
            <v>102.10719278618095</v>
          </cell>
          <cell r="AZ209">
            <v>113.64193005865692</v>
          </cell>
          <cell r="BA209">
            <v>127.16097183234925</v>
          </cell>
          <cell r="BB209">
            <v>127.1722193366476</v>
          </cell>
          <cell r="BC209">
            <v>105.08474576271188</v>
          </cell>
          <cell r="BD209">
            <v>105.07968127490039</v>
          </cell>
          <cell r="BE209">
            <v>105.92791459676565</v>
          </cell>
          <cell r="BF209">
            <v>119.76411008196175</v>
          </cell>
          <cell r="BG209">
            <v>0</v>
          </cell>
          <cell r="BH209">
            <v>108.58563665512177</v>
          </cell>
        </row>
        <row r="210">
          <cell r="C210">
            <v>115.69173103134938</v>
          </cell>
          <cell r="D210">
            <v>111.49920616919935</v>
          </cell>
          <cell r="E210">
            <v>105.59857057772484</v>
          </cell>
          <cell r="F210">
            <v>105.35080804099329</v>
          </cell>
          <cell r="G210">
            <v>110.87250204198816</v>
          </cell>
          <cell r="H210">
            <v>106.42329515041216</v>
          </cell>
          <cell r="I210">
            <v>104.27435502302215</v>
          </cell>
          <cell r="J210">
            <v>112.61196126679064</v>
          </cell>
          <cell r="K210">
            <v>102.6052104208417</v>
          </cell>
          <cell r="L210">
            <v>102.20440881763528</v>
          </cell>
          <cell r="M210">
            <v>107.26099900760832</v>
          </cell>
          <cell r="N210">
            <v>101.00704930014518</v>
          </cell>
          <cell r="O210">
            <v>154.66553118395566</v>
          </cell>
          <cell r="P210">
            <v>103.31867253098758</v>
          </cell>
          <cell r="Q210">
            <v>103.82655609951044</v>
          </cell>
          <cell r="R210">
            <v>104.21263720323208</v>
          </cell>
          <cell r="S210">
            <v>104.71887550200802</v>
          </cell>
          <cell r="T210">
            <v>101.03483522692109</v>
          </cell>
          <cell r="U210">
            <v>102.3504700940188</v>
          </cell>
          <cell r="V210">
            <v>109.27835051546393</v>
          </cell>
          <cell r="W210">
            <v>108.13074783485467</v>
          </cell>
          <cell r="X210">
            <v>118.94988564941723</v>
          </cell>
          <cell r="Y210">
            <v>101.3317191283293</v>
          </cell>
          <cell r="Z210">
            <v>101.30522088353415</v>
          </cell>
          <cell r="AA210">
            <v>102.39048726250317</v>
          </cell>
          <cell r="AB210">
            <v>102.5844930417495</v>
          </cell>
          <cell r="AC210">
            <v>107.16853208454953</v>
          </cell>
          <cell r="AD210">
            <v>104.11170716314295</v>
          </cell>
          <cell r="AE210">
            <v>106.58676603887601</v>
          </cell>
          <cell r="AF210">
            <v>106.43734727773344</v>
          </cell>
          <cell r="AG210">
            <v>105.48780487804879</v>
          </cell>
          <cell r="AH210">
            <v>101.94448775700373</v>
          </cell>
          <cell r="AI210">
            <v>106.68356997971603</v>
          </cell>
          <cell r="AJ210">
            <v>111.17083250932853</v>
          </cell>
          <cell r="AK210">
            <v>104.50606585788562</v>
          </cell>
          <cell r="AL210">
            <v>103.89832211393548</v>
          </cell>
          <cell r="AM210">
            <v>103.69998997292691</v>
          </cell>
          <cell r="AN210">
            <v>111.00167438195608</v>
          </cell>
          <cell r="AO210">
            <v>109.91680672268906</v>
          </cell>
          <cell r="AP210">
            <v>105.82182745580862</v>
          </cell>
          <cell r="AQ210">
            <v>108.10508182601204</v>
          </cell>
          <cell r="AR210">
            <v>103.11244979919681</v>
          </cell>
          <cell r="AS210">
            <v>103.84615384615385</v>
          </cell>
          <cell r="AT210">
            <v>109.74054558879082</v>
          </cell>
          <cell r="AU210">
            <v>103.19769045208372</v>
          </cell>
          <cell r="AV210">
            <v>114.50617283950619</v>
          </cell>
          <cell r="AW210">
            <v>103.61402047766994</v>
          </cell>
          <cell r="AX210">
            <v>104.22619642321908</v>
          </cell>
          <cell r="AY210">
            <v>102.68020745476538</v>
          </cell>
          <cell r="AZ210">
            <v>114.14224223475419</v>
          </cell>
          <cell r="BA210">
            <v>129.22272771270934</v>
          </cell>
          <cell r="BB210">
            <v>129.23499295095345</v>
          </cell>
          <cell r="BC210">
            <v>105.48354935194418</v>
          </cell>
          <cell r="BD210">
            <v>105.47808764940238</v>
          </cell>
          <cell r="BE210">
            <v>106.36845999365812</v>
          </cell>
          <cell r="BF210">
            <v>120.73698940494437</v>
          </cell>
          <cell r="BG210">
            <v>0</v>
          </cell>
          <cell r="BH210">
            <v>109.18122887217517</v>
          </cell>
        </row>
        <row r="211">
          <cell r="C211">
            <v>116.9468423443889</v>
          </cell>
          <cell r="D211">
            <v>111.96189612156951</v>
          </cell>
          <cell r="E211">
            <v>105.89636688505064</v>
          </cell>
          <cell r="F211">
            <v>105.45920378399684</v>
          </cell>
          <cell r="G211">
            <v>112.26951128045455</v>
          </cell>
          <cell r="H211">
            <v>106.53035006958569</v>
          </cell>
          <cell r="I211">
            <v>104.27435502302215</v>
          </cell>
          <cell r="J211">
            <v>112.78636110579218</v>
          </cell>
          <cell r="K211">
            <v>102.50501002004009</v>
          </cell>
          <cell r="L211">
            <v>102.10420841683367</v>
          </cell>
          <cell r="M211">
            <v>107.4842871319881</v>
          </cell>
          <cell r="N211">
            <v>100.73006009037971</v>
          </cell>
          <cell r="O211">
            <v>160.04032089347447</v>
          </cell>
          <cell r="P211">
            <v>103.32866853258696</v>
          </cell>
          <cell r="Q211">
            <v>103.83654710760315</v>
          </cell>
          <cell r="R211">
            <v>104.3129413615568</v>
          </cell>
          <cell r="S211">
            <v>104.81927710843375</v>
          </cell>
          <cell r="T211">
            <v>102.0323377274152</v>
          </cell>
          <cell r="U211">
            <v>103.31066213242647</v>
          </cell>
          <cell r="V211">
            <v>109.8334655035686</v>
          </cell>
          <cell r="W211">
            <v>108.7649405750811</v>
          </cell>
          <cell r="X211">
            <v>121.1672984672699</v>
          </cell>
          <cell r="Y211">
            <v>101.3317191283293</v>
          </cell>
          <cell r="Z211">
            <v>101.40562248995984</v>
          </cell>
          <cell r="AA211">
            <v>102.59086003601101</v>
          </cell>
          <cell r="AB211">
            <v>102.78330019880717</v>
          </cell>
          <cell r="AC211">
            <v>107.69656528077847</v>
          </cell>
          <cell r="AD211">
            <v>103.90133585778901</v>
          </cell>
          <cell r="AE211">
            <v>107.35220062443346</v>
          </cell>
          <cell r="AF211">
            <v>107.10764021274733</v>
          </cell>
          <cell r="AG211">
            <v>104.18118466898953</v>
          </cell>
          <cell r="AH211">
            <v>102.00675193869473</v>
          </cell>
          <cell r="AI211">
            <v>108.08316430020284</v>
          </cell>
          <cell r="AJ211">
            <v>111.60024710598842</v>
          </cell>
          <cell r="AK211">
            <v>104.7660311958405</v>
          </cell>
          <cell r="AL211">
            <v>103.33567768512006</v>
          </cell>
          <cell r="AM211">
            <v>103.37912363381128</v>
          </cell>
          <cell r="AN211">
            <v>111.63202994188912</v>
          </cell>
          <cell r="AO211">
            <v>110.67710084033612</v>
          </cell>
          <cell r="AP211">
            <v>106.19118811010463</v>
          </cell>
          <cell r="AQ211">
            <v>108.54187003541007</v>
          </cell>
          <cell r="AR211">
            <v>103.21285140562249</v>
          </cell>
          <cell r="AS211">
            <v>103.9279869067103</v>
          </cell>
          <cell r="AT211">
            <v>110.27828583114028</v>
          </cell>
          <cell r="AU211">
            <v>103.3953212128735</v>
          </cell>
          <cell r="AV211">
            <v>114.81481481481484</v>
          </cell>
          <cell r="AW211">
            <v>103.88520547067679</v>
          </cell>
          <cell r="AX211">
            <v>104.4659806174443</v>
          </cell>
          <cell r="AY211">
            <v>102.58973145446259</v>
          </cell>
          <cell r="AZ211">
            <v>114.6444952554826</v>
          </cell>
          <cell r="BA211">
            <v>132.60090988287678</v>
          </cell>
          <cell r="BB211">
            <v>132.61111523336052</v>
          </cell>
          <cell r="BC211">
            <v>105.48354935194418</v>
          </cell>
          <cell r="BD211">
            <v>105.47808764940238</v>
          </cell>
          <cell r="BE211">
            <v>106.53799809745263</v>
          </cell>
          <cell r="BF211">
            <v>121.92976610914906</v>
          </cell>
          <cell r="BG211">
            <v>0</v>
          </cell>
          <cell r="BH211">
            <v>109.84559664986277</v>
          </cell>
        </row>
        <row r="212">
          <cell r="C212">
            <v>114.70354384370739</v>
          </cell>
          <cell r="D212">
            <v>113.2456339305965</v>
          </cell>
          <cell r="E212">
            <v>105.15187611673615</v>
          </cell>
          <cell r="F212">
            <v>105.86322428064643</v>
          </cell>
          <cell r="G212">
            <v>112.64007371187826</v>
          </cell>
          <cell r="H212">
            <v>106.90504228669306</v>
          </cell>
          <cell r="I212">
            <v>104.57256893292974</v>
          </cell>
          <cell r="J212">
            <v>112.64367032842728</v>
          </cell>
          <cell r="K212">
            <v>103.3066132264529</v>
          </cell>
          <cell r="L212">
            <v>102.90581162324651</v>
          </cell>
          <cell r="M212">
            <v>107.46774727092291</v>
          </cell>
          <cell r="N212">
            <v>100.72591217649386</v>
          </cell>
          <cell r="O212">
            <v>163.92532070637245</v>
          </cell>
          <cell r="P212">
            <v>103.23870451819272</v>
          </cell>
          <cell r="Q212">
            <v>103.70666400239783</v>
          </cell>
          <cell r="R212">
            <v>104.7141368492547</v>
          </cell>
          <cell r="S212">
            <v>105.62248995983936</v>
          </cell>
          <cell r="T212">
            <v>100.21431380652066</v>
          </cell>
          <cell r="U212">
            <v>101.89037807561512</v>
          </cell>
          <cell r="V212">
            <v>110.86439333862015</v>
          </cell>
          <cell r="W212">
            <v>109.06578841461092</v>
          </cell>
          <cell r="X212">
            <v>126.53052312389366</v>
          </cell>
          <cell r="Y212">
            <v>101.6949152542373</v>
          </cell>
          <cell r="Z212">
            <v>101.80722891566268</v>
          </cell>
          <cell r="AA212">
            <v>102.89141919627276</v>
          </cell>
          <cell r="AB212">
            <v>101.39165009940359</v>
          </cell>
          <cell r="AC212">
            <v>108.02163933101295</v>
          </cell>
          <cell r="AD212">
            <v>103.70253497422952</v>
          </cell>
          <cell r="AE212">
            <v>106.5061939772384</v>
          </cell>
          <cell r="AF212">
            <v>106.24691285990646</v>
          </cell>
          <cell r="AG212">
            <v>104.35540069686411</v>
          </cell>
          <cell r="AH212">
            <v>101.84925724984532</v>
          </cell>
          <cell r="AI212">
            <v>108.3265720081136</v>
          </cell>
          <cell r="AJ212">
            <v>112.19840441224116</v>
          </cell>
          <cell r="AK212">
            <v>103.81282495667242</v>
          </cell>
          <cell r="AL212">
            <v>104.45091932080778</v>
          </cell>
          <cell r="AM212">
            <v>104.56231825930011</v>
          </cell>
          <cell r="AN212">
            <v>112.67605633802813</v>
          </cell>
          <cell r="AO212">
            <v>110.35126050420168</v>
          </cell>
          <cell r="AP212">
            <v>106.61331457215724</v>
          </cell>
          <cell r="AQ212">
            <v>109.41544645420613</v>
          </cell>
          <cell r="AR212">
            <v>103.01204819277108</v>
          </cell>
          <cell r="AS212">
            <v>103.68248772504091</v>
          </cell>
          <cell r="AT212">
            <v>110.57604651029453</v>
          </cell>
          <cell r="AU212">
            <v>103.24975280690836</v>
          </cell>
          <cell r="AV212">
            <v>115.74074074074075</v>
          </cell>
          <cell r="AW212">
            <v>103.13998056863436</v>
          </cell>
          <cell r="AX212">
            <v>103.21710460585474</v>
          </cell>
          <cell r="AY212">
            <v>102.53526490228029</v>
          </cell>
          <cell r="AZ212">
            <v>115.31572933741836</v>
          </cell>
          <cell r="BA212">
            <v>133.32688026328526</v>
          </cell>
          <cell r="BB212">
            <v>133.34199005713438</v>
          </cell>
          <cell r="BC212">
            <v>105.48354935194418</v>
          </cell>
          <cell r="BD212">
            <v>105.47808764940238</v>
          </cell>
          <cell r="BE212">
            <v>106.54518549836169</v>
          </cell>
          <cell r="BF212">
            <v>122.65609382288265</v>
          </cell>
          <cell r="BG212">
            <v>0</v>
          </cell>
          <cell r="BH212">
            <v>109.74607653929777</v>
          </cell>
        </row>
        <row r="213">
          <cell r="C213">
            <v>115.2260336210813</v>
          </cell>
          <cell r="D213">
            <v>114.79700612383759</v>
          </cell>
          <cell r="E213">
            <v>106.62100456621005</v>
          </cell>
          <cell r="F213">
            <v>106.01103665746945</v>
          </cell>
          <cell r="G213">
            <v>112.538808903291</v>
          </cell>
          <cell r="H213">
            <v>107.09774114120545</v>
          </cell>
          <cell r="I213">
            <v>105.26839030130081</v>
          </cell>
          <cell r="J213">
            <v>112.77843384038304</v>
          </cell>
          <cell r="K213">
            <v>102.90581162324651</v>
          </cell>
          <cell r="L213">
            <v>102.40480961923848</v>
          </cell>
          <cell r="M213">
            <v>107.50082699305328</v>
          </cell>
          <cell r="N213">
            <v>100.99735695601831</v>
          </cell>
          <cell r="O213">
            <v>166.84699700223857</v>
          </cell>
          <cell r="P213">
            <v>103.73850459816074</v>
          </cell>
          <cell r="Q213">
            <v>104.25616944749724</v>
          </cell>
          <cell r="R213">
            <v>104.81444100757943</v>
          </cell>
          <cell r="S213">
            <v>105.62248995983936</v>
          </cell>
          <cell r="T213">
            <v>99.883609735257068</v>
          </cell>
          <cell r="U213">
            <v>101.68033606721343</v>
          </cell>
          <cell r="V213">
            <v>111.34020618556701</v>
          </cell>
          <cell r="W213">
            <v>109.00886734788797</v>
          </cell>
          <cell r="X213">
            <v>133.13520847186453</v>
          </cell>
          <cell r="Y213">
            <v>102.05811138014529</v>
          </cell>
          <cell r="Z213">
            <v>102.10843373493977</v>
          </cell>
          <cell r="AA213">
            <v>103.29216474328842</v>
          </cell>
          <cell r="AB213">
            <v>101.19284294234592</v>
          </cell>
          <cell r="AC213">
            <v>108.09417990330277</v>
          </cell>
          <cell r="AD213">
            <v>104.61975386557273</v>
          </cell>
          <cell r="AE213">
            <v>106.53640850035248</v>
          </cell>
          <cell r="AF213">
            <v>106.17438078634424</v>
          </cell>
          <cell r="AG213">
            <v>104.52961672473869</v>
          </cell>
          <cell r="AH213">
            <v>101.92897127276943</v>
          </cell>
          <cell r="AI213">
            <v>109.08722109533468</v>
          </cell>
          <cell r="AJ213">
            <v>112.85300394253316</v>
          </cell>
          <cell r="AK213">
            <v>103.72616984402075</v>
          </cell>
          <cell r="AL213">
            <v>104.58153320606853</v>
          </cell>
          <cell r="AM213">
            <v>104.68264313646847</v>
          </cell>
          <cell r="AN213">
            <v>112.90751502019107</v>
          </cell>
          <cell r="AO213">
            <v>110.56848739495797</v>
          </cell>
          <cell r="AP213">
            <v>106.78920059801247</v>
          </cell>
          <cell r="AQ213">
            <v>110.39821992535168</v>
          </cell>
          <cell r="AR213">
            <v>102.81124497991969</v>
          </cell>
          <cell r="AS213">
            <v>103.68248772504091</v>
          </cell>
          <cell r="AT213">
            <v>110.58706760517978</v>
          </cell>
          <cell r="AU213">
            <v>103.10418440094323</v>
          </cell>
          <cell r="AV213">
            <v>115.58641975308643</v>
          </cell>
          <cell r="AW213">
            <v>103.28731729711839</v>
          </cell>
          <cell r="AX213">
            <v>103.31701468678189</v>
          </cell>
          <cell r="AY213">
            <v>102.81089501075833</v>
          </cell>
          <cell r="AZ213">
            <v>115.75529738019542</v>
          </cell>
          <cell r="BA213">
            <v>136.39531507114509</v>
          </cell>
          <cell r="BB213">
            <v>136.40276025821768</v>
          </cell>
          <cell r="BC213">
            <v>106.18145563310071</v>
          </cell>
          <cell r="BD213">
            <v>106.07569721115537</v>
          </cell>
          <cell r="BE213">
            <v>106.6043758587887</v>
          </cell>
          <cell r="BF213">
            <v>123.48237489171719</v>
          </cell>
          <cell r="BG213">
            <v>0</v>
          </cell>
          <cell r="BH213">
            <v>110.24223855133187</v>
          </cell>
        </row>
        <row r="214">
          <cell r="C214">
            <v>115.59518400726941</v>
          </cell>
          <cell r="D214">
            <v>116.85189385348151</v>
          </cell>
          <cell r="E214">
            <v>106.31328171530674</v>
          </cell>
          <cell r="F214">
            <v>106.01103665746945</v>
          </cell>
          <cell r="G214">
            <v>113.07896206909598</v>
          </cell>
          <cell r="H214">
            <v>107.46172786639548</v>
          </cell>
          <cell r="I214">
            <v>105.96421166967191</v>
          </cell>
          <cell r="J214">
            <v>112.96074958767998</v>
          </cell>
          <cell r="K214">
            <v>102.6052104208417</v>
          </cell>
          <cell r="L214">
            <v>102.20440881763528</v>
          </cell>
          <cell r="M214">
            <v>107.58352629837908</v>
          </cell>
          <cell r="N214">
            <v>101.39314402321094</v>
          </cell>
          <cell r="O214">
            <v>171.06937819351262</v>
          </cell>
          <cell r="P214">
            <v>103.5185925629748</v>
          </cell>
          <cell r="Q214">
            <v>104.02637626136477</v>
          </cell>
          <cell r="R214">
            <v>105.0150493242289</v>
          </cell>
          <cell r="S214">
            <v>105.72289156626506</v>
          </cell>
          <cell r="T214">
            <v>101.8934879347416</v>
          </cell>
          <cell r="U214">
            <v>103.10062012402479</v>
          </cell>
          <cell r="V214">
            <v>111.18160190325139</v>
          </cell>
          <cell r="W214">
            <v>108.81372833950982</v>
          </cell>
          <cell r="X214">
            <v>140.31074919185571</v>
          </cell>
          <cell r="Y214">
            <v>101.6949152542373</v>
          </cell>
          <cell r="Z214">
            <v>101.80722891566268</v>
          </cell>
          <cell r="AA214">
            <v>102.79123280951883</v>
          </cell>
          <cell r="AB214">
            <v>102.88270377733599</v>
          </cell>
          <cell r="AC214">
            <v>108.02018709304552</v>
          </cell>
          <cell r="AD214">
            <v>105.41811296939099</v>
          </cell>
          <cell r="AE214">
            <v>107.20112800886292</v>
          </cell>
          <cell r="AF214">
            <v>106.85282226221602</v>
          </cell>
          <cell r="AG214">
            <v>104.96515679442508</v>
          </cell>
          <cell r="AH214">
            <v>102.606084397709</v>
          </cell>
          <cell r="AI214">
            <v>108.20486815415822</v>
          </cell>
          <cell r="AJ214">
            <v>113.330281006136</v>
          </cell>
          <cell r="AK214">
            <v>103.98613518197575</v>
          </cell>
          <cell r="AL214">
            <v>103.84808600421984</v>
          </cell>
          <cell r="AM214">
            <v>104.23142484708714</v>
          </cell>
          <cell r="AN214">
            <v>112.84349453363541</v>
          </cell>
          <cell r="AO214">
            <v>111.00294117647059</v>
          </cell>
          <cell r="AP214">
            <v>107.00026382903877</v>
          </cell>
          <cell r="AQ214">
            <v>111.49019044884676</v>
          </cell>
          <cell r="AR214">
            <v>103.11244979919681</v>
          </cell>
          <cell r="AS214">
            <v>103.9279869067103</v>
          </cell>
          <cell r="AT214">
            <v>110.76404218085172</v>
          </cell>
          <cell r="AU214">
            <v>102.87543993978498</v>
          </cell>
          <cell r="AV214">
            <v>116.2037037037037</v>
          </cell>
          <cell r="AW214">
            <v>103.53928445597514</v>
          </cell>
          <cell r="AX214">
            <v>103.96643021280848</v>
          </cell>
          <cell r="AY214">
            <v>103.11248167843436</v>
          </cell>
          <cell r="AZ214">
            <v>116.44267557763453</v>
          </cell>
          <cell r="BA214">
            <v>144.99080437518148</v>
          </cell>
          <cell r="BB214">
            <v>145.00259701714029</v>
          </cell>
          <cell r="BC214">
            <v>106.28115653040877</v>
          </cell>
          <cell r="BD214">
            <v>106.17529880478087</v>
          </cell>
          <cell r="BE214">
            <v>106.72825282739662</v>
          </cell>
          <cell r="BF214">
            <v>124.09542213633638</v>
          </cell>
          <cell r="BG214">
            <v>0</v>
          </cell>
          <cell r="BH214">
            <v>110.89652623713431</v>
          </cell>
        </row>
        <row r="215">
          <cell r="C215">
            <v>116.97523852794183</v>
          </cell>
          <cell r="D215">
            <v>117.54592878203674</v>
          </cell>
          <cell r="E215">
            <v>107.00813976573357</v>
          </cell>
          <cell r="F215">
            <v>106.73039022467481</v>
          </cell>
          <cell r="G215">
            <v>113.58773427223984</v>
          </cell>
          <cell r="H215">
            <v>107.84712557542019</v>
          </cell>
          <cell r="I215">
            <v>106.16302094294363</v>
          </cell>
          <cell r="J215">
            <v>113.09551309963572</v>
          </cell>
          <cell r="K215">
            <v>102.90581162324651</v>
          </cell>
          <cell r="L215">
            <v>102.50501002004009</v>
          </cell>
          <cell r="M215">
            <v>107.82335428382399</v>
          </cell>
          <cell r="N215">
            <v>101.3454749953373</v>
          </cell>
          <cell r="O215">
            <v>175.50116340339622</v>
          </cell>
          <cell r="P215">
            <v>103.62854858056775</v>
          </cell>
          <cell r="Q215">
            <v>104.14626835847736</v>
          </cell>
          <cell r="R215">
            <v>105.21564706807784</v>
          </cell>
          <cell r="S215">
            <v>105.82329317269077</v>
          </cell>
          <cell r="T215">
            <v>102.68066943368051</v>
          </cell>
          <cell r="U215">
            <v>103.61072214442888</v>
          </cell>
          <cell r="V215">
            <v>111.49881046788263</v>
          </cell>
          <cell r="W215">
            <v>109.11456412970291</v>
          </cell>
          <cell r="X215">
            <v>150.2031133447837</v>
          </cell>
          <cell r="Y215">
            <v>101.57384987893462</v>
          </cell>
          <cell r="Z215">
            <v>101.60642570281124</v>
          </cell>
          <cell r="AA215">
            <v>102.79123280951883</v>
          </cell>
          <cell r="AB215">
            <v>103.08151093439363</v>
          </cell>
          <cell r="AC215">
            <v>107.99324660557623</v>
          </cell>
          <cell r="AD215">
            <v>105.22877879457242</v>
          </cell>
          <cell r="AE215">
            <v>107.51334474770873</v>
          </cell>
          <cell r="AF215">
            <v>107.57180524383753</v>
          </cell>
          <cell r="AG215">
            <v>105.13937282229966</v>
          </cell>
          <cell r="AH215">
            <v>102.96571273893132</v>
          </cell>
          <cell r="AI215">
            <v>106.94726166328601</v>
          </cell>
          <cell r="AJ215">
            <v>113.91761254558136</v>
          </cell>
          <cell r="AK215">
            <v>103.89948006932408</v>
          </cell>
          <cell r="AL215">
            <v>104.38058876720586</v>
          </cell>
          <cell r="AM215">
            <v>104.60242655168955</v>
          </cell>
          <cell r="AN215">
            <v>115.47818378804295</v>
          </cell>
          <cell r="AO215">
            <v>111.65462184873948</v>
          </cell>
          <cell r="AP215">
            <v>107.1321783484302</v>
          </cell>
          <cell r="AQ215">
            <v>111.70858455354578</v>
          </cell>
          <cell r="AR215">
            <v>103.5140562248996</v>
          </cell>
          <cell r="AS215">
            <v>104.33715220949263</v>
          </cell>
          <cell r="AT215">
            <v>111.15169167435914</v>
          </cell>
          <cell r="AU215">
            <v>102.38679607959126</v>
          </cell>
          <cell r="AV215">
            <v>116.820987654321</v>
          </cell>
          <cell r="AW215">
            <v>104.49697319112137</v>
          </cell>
          <cell r="AX215">
            <v>104.67579178739135</v>
          </cell>
          <cell r="AY215">
            <v>103.17279901196956</v>
          </cell>
          <cell r="AZ215">
            <v>117.65034775359537</v>
          </cell>
          <cell r="BA215">
            <v>148.86264640402672</v>
          </cell>
          <cell r="BB215">
            <v>148.87215255620686</v>
          </cell>
          <cell r="BC215">
            <v>106.38085742771686</v>
          </cell>
          <cell r="BD215">
            <v>106.27490039840637</v>
          </cell>
          <cell r="BE215">
            <v>106.91681640418555</v>
          </cell>
          <cell r="BF215">
            <v>124.38195508762577</v>
          </cell>
          <cell r="BG215">
            <v>0</v>
          </cell>
          <cell r="BH215">
            <v>111.26425911813583</v>
          </cell>
        </row>
        <row r="216">
          <cell r="C216">
            <v>116.45274875056792</v>
          </cell>
          <cell r="D216">
            <v>117.03334089362667</v>
          </cell>
          <cell r="E216">
            <v>106.83938852491563</v>
          </cell>
          <cell r="F216">
            <v>106.89791091840758</v>
          </cell>
          <cell r="G216">
            <v>113.3491499320079</v>
          </cell>
          <cell r="H216">
            <v>107.84712557542019</v>
          </cell>
          <cell r="I216">
            <v>105.76540239640018</v>
          </cell>
          <cell r="J216">
            <v>113.23027661159148</v>
          </cell>
          <cell r="K216">
            <v>102.6052104208417</v>
          </cell>
          <cell r="L216">
            <v>102.20440881763528</v>
          </cell>
          <cell r="M216">
            <v>107.44293747932517</v>
          </cell>
          <cell r="N216">
            <v>101.08925436272362</v>
          </cell>
          <cell r="O216">
            <v>174.15928540034474</v>
          </cell>
          <cell r="P216">
            <v>103.40863654538184</v>
          </cell>
          <cell r="Q216">
            <v>103.90648416425216</v>
          </cell>
          <cell r="R216">
            <v>104.51353910540575</v>
          </cell>
          <cell r="S216">
            <v>104.61847389558234</v>
          </cell>
          <cell r="T216">
            <v>101.13715085416079</v>
          </cell>
          <cell r="U216">
            <v>101.98039607921584</v>
          </cell>
          <cell r="V216">
            <v>111.65741475019826</v>
          </cell>
          <cell r="W216">
            <v>109.4072786669385</v>
          </cell>
          <cell r="X216">
            <v>154.13548336261815</v>
          </cell>
          <cell r="Y216">
            <v>101.08958837772397</v>
          </cell>
          <cell r="Z216">
            <v>101.20481927710843</v>
          </cell>
          <cell r="AA216">
            <v>102.59086003601101</v>
          </cell>
          <cell r="AB216">
            <v>102.78330019880717</v>
          </cell>
          <cell r="AC216">
            <v>108.68327480165082</v>
          </cell>
          <cell r="AD216">
            <v>104.48090880403913</v>
          </cell>
          <cell r="AE216">
            <v>107.33205760902406</v>
          </cell>
          <cell r="AF216">
            <v>107.44394357185753</v>
          </cell>
          <cell r="AG216">
            <v>105.40069686411151</v>
          </cell>
          <cell r="AH216">
            <v>103.30985093563929</v>
          </cell>
          <cell r="AI216">
            <v>103.80324543610548</v>
          </cell>
          <cell r="AJ216">
            <v>114.88676573590901</v>
          </cell>
          <cell r="AK216">
            <v>104.59272097053729</v>
          </cell>
          <cell r="AL216">
            <v>103.85813322616298</v>
          </cell>
          <cell r="AM216">
            <v>104.35174972425547</v>
          </cell>
          <cell r="AN216">
            <v>115.60622476115438</v>
          </cell>
          <cell r="AO216">
            <v>112.41491596638656</v>
          </cell>
          <cell r="AP216">
            <v>107.29927007299267</v>
          </cell>
          <cell r="AQ216">
            <v>111.38099339649725</v>
          </cell>
          <cell r="AR216">
            <v>103.5140562248996</v>
          </cell>
          <cell r="AS216">
            <v>104.33715220949263</v>
          </cell>
          <cell r="AT216">
            <v>111.7074606441798</v>
          </cell>
          <cell r="AU216">
            <v>102.16846408939797</v>
          </cell>
          <cell r="AV216">
            <v>116.97530864197532</v>
          </cell>
          <cell r="AW216">
            <v>104.38273384367361</v>
          </cell>
          <cell r="AX216">
            <v>104.42601658507343</v>
          </cell>
          <cell r="AY216">
            <v>102.94158256675128</v>
          </cell>
          <cell r="AZ216">
            <v>118.36278505770738</v>
          </cell>
          <cell r="BA216">
            <v>146.71377407801759</v>
          </cell>
          <cell r="BB216">
            <v>146.72404837871929</v>
          </cell>
          <cell r="BC216">
            <v>106.67996011964107</v>
          </cell>
          <cell r="BD216">
            <v>106.47410358565736</v>
          </cell>
          <cell r="BE216">
            <v>106.55871472360209</v>
          </cell>
          <cell r="BF216">
            <v>124.83507696408344</v>
          </cell>
          <cell r="BG216">
            <v>0</v>
          </cell>
          <cell r="BH216">
            <v>110.94337299483956</v>
          </cell>
        </row>
        <row r="217">
          <cell r="C217">
            <v>115.26578827805542</v>
          </cell>
          <cell r="D217">
            <v>117.09231118167385</v>
          </cell>
          <cell r="E217">
            <v>106.60115147905501</v>
          </cell>
          <cell r="F217">
            <v>106.64170279858101</v>
          </cell>
          <cell r="G217">
            <v>113.51918578642695</v>
          </cell>
          <cell r="H217">
            <v>107.74007065624667</v>
          </cell>
          <cell r="I217">
            <v>105.86480703303604</v>
          </cell>
          <cell r="J217">
            <v>113.57113766707165</v>
          </cell>
          <cell r="K217">
            <v>102.30460921843687</v>
          </cell>
          <cell r="L217">
            <v>101.80360721442885</v>
          </cell>
          <cell r="M217">
            <v>107.21137942441284</v>
          </cell>
          <cell r="N217">
            <v>101.1895097578977</v>
          </cell>
          <cell r="O217">
            <v>168.25464712831501</v>
          </cell>
          <cell r="P217">
            <v>103.42862854858058</v>
          </cell>
          <cell r="Q217">
            <v>104.00639424517932</v>
          </cell>
          <cell r="R217">
            <v>104.51353910540575</v>
          </cell>
          <cell r="S217">
            <v>104.81927710843375</v>
          </cell>
          <cell r="T217">
            <v>101.24226144487633</v>
          </cell>
          <cell r="U217">
            <v>101.90038007601518</v>
          </cell>
          <cell r="V217">
            <v>111.10229976209358</v>
          </cell>
          <cell r="W217">
            <v>110.0821258692994</v>
          </cell>
          <cell r="X217">
            <v>158.11497600534597</v>
          </cell>
          <cell r="Y217">
            <v>100.96852300242132</v>
          </cell>
          <cell r="Z217">
            <v>101.10441767068275</v>
          </cell>
          <cell r="AA217">
            <v>102.49067364925708</v>
          </cell>
          <cell r="AB217">
            <v>102.68389662027832</v>
          </cell>
          <cell r="AC217">
            <v>108.20028265479718</v>
          </cell>
          <cell r="AD217">
            <v>104.12117387188388</v>
          </cell>
          <cell r="AE217">
            <v>106.96948333165474</v>
          </cell>
          <cell r="AF217">
            <v>107.0414458931857</v>
          </cell>
          <cell r="AG217">
            <v>105.48780487804879</v>
          </cell>
          <cell r="AH217">
            <v>103.81072718063406</v>
          </cell>
          <cell r="AI217">
            <v>103.58012170385396</v>
          </cell>
          <cell r="AJ217">
            <v>115.69196021732839</v>
          </cell>
          <cell r="AK217">
            <v>103.81282495667242</v>
          </cell>
          <cell r="AL217">
            <v>103.83803878227668</v>
          </cell>
          <cell r="AM217">
            <v>104.25147899328186</v>
          </cell>
          <cell r="AN217">
            <v>115.12853343839258</v>
          </cell>
          <cell r="AO217">
            <v>112.0890756302521</v>
          </cell>
          <cell r="AP217">
            <v>107.5015390027262</v>
          </cell>
          <cell r="AQ217">
            <v>110.7258110824002</v>
          </cell>
          <cell r="AR217">
            <v>103.5140562248996</v>
          </cell>
          <cell r="AS217">
            <v>104.33715220949263</v>
          </cell>
          <cell r="AT217">
            <v>112.64578264744539</v>
          </cell>
          <cell r="AU217">
            <v>101.75259412280964</v>
          </cell>
          <cell r="AV217">
            <v>116.820987654321</v>
          </cell>
          <cell r="AW217">
            <v>103.91403222190192</v>
          </cell>
          <cell r="AX217">
            <v>103.90648416425216</v>
          </cell>
          <cell r="AY217">
            <v>102.2680390089415</v>
          </cell>
          <cell r="AZ217">
            <v>118.91958048135078</v>
          </cell>
          <cell r="BA217">
            <v>146.12331816861871</v>
          </cell>
          <cell r="BB217">
            <v>146.13044446093343</v>
          </cell>
          <cell r="BC217">
            <v>106.77966101694916</v>
          </cell>
          <cell r="BD217">
            <v>106.67330677290836</v>
          </cell>
          <cell r="BE217">
            <v>106.21837015114681</v>
          </cell>
          <cell r="BF217">
            <v>124.35530085959886</v>
          </cell>
          <cell r="BG217">
            <v>0</v>
          </cell>
          <cell r="BH217">
            <v>110.66190965755204</v>
          </cell>
        </row>
        <row r="218">
          <cell r="C218">
            <v>115.70876874148115</v>
          </cell>
          <cell r="D218">
            <v>118.65729190292585</v>
          </cell>
          <cell r="E218">
            <v>104.91363907087552</v>
          </cell>
          <cell r="F218">
            <v>106.59243200630667</v>
          </cell>
          <cell r="G218">
            <v>113.88240373722785</v>
          </cell>
          <cell r="H218">
            <v>107.85783106733756</v>
          </cell>
          <cell r="I218">
            <v>106.36183021621532</v>
          </cell>
          <cell r="J218">
            <v>114.2508609260091</v>
          </cell>
          <cell r="K218">
            <v>102.50501002004009</v>
          </cell>
          <cell r="L218">
            <v>102.00400801603206</v>
          </cell>
          <cell r="M218">
            <v>107.02944095269599</v>
          </cell>
          <cell r="N218">
            <v>101.66050262405038</v>
          </cell>
          <cell r="O218">
            <v>169.26862294548641</v>
          </cell>
          <cell r="P218">
            <v>102.96881247501</v>
          </cell>
          <cell r="Q218">
            <v>103.42691577580176</v>
          </cell>
          <cell r="R218">
            <v>103.71112698440892</v>
          </cell>
          <cell r="S218">
            <v>103.81526104417671</v>
          </cell>
          <cell r="T218">
            <v>99.453943992924749</v>
          </cell>
          <cell r="U218">
            <v>100.5601120224045</v>
          </cell>
          <cell r="V218">
            <v>110.70578905630452</v>
          </cell>
          <cell r="W218">
            <v>110.43987067687873</v>
          </cell>
          <cell r="X218">
            <v>161.31092190565852</v>
          </cell>
          <cell r="Y218">
            <v>100.363196125908</v>
          </cell>
          <cell r="Z218">
            <v>100.40160642570282</v>
          </cell>
          <cell r="AA218">
            <v>102.59086003601101</v>
          </cell>
          <cell r="AB218">
            <v>100.89463220675945</v>
          </cell>
          <cell r="AC218">
            <v>107.28541646715621</v>
          </cell>
          <cell r="AD218">
            <v>104.01178079309983</v>
          </cell>
          <cell r="AE218">
            <v>107.29177157820524</v>
          </cell>
          <cell r="AF218">
            <v>107.54957280520057</v>
          </cell>
          <cell r="AG218">
            <v>104.96515679442508</v>
          </cell>
          <cell r="AH218">
            <v>102.04850321134684</v>
          </cell>
          <cell r="AI218">
            <v>102.00811359026369</v>
          </cell>
          <cell r="AJ218">
            <v>115.79078464461558</v>
          </cell>
          <cell r="AK218">
            <v>103.55285961871755</v>
          </cell>
          <cell r="AL218">
            <v>103.61699989952777</v>
          </cell>
          <cell r="AM218">
            <v>104.33169557806077</v>
          </cell>
          <cell r="AN218">
            <v>116.27597754358318</v>
          </cell>
          <cell r="AO218">
            <v>112.0890756302521</v>
          </cell>
          <cell r="AP218">
            <v>107.56309911177556</v>
          </cell>
          <cell r="AQ218">
            <v>110.83500813474971</v>
          </cell>
          <cell r="AR218">
            <v>103.4136546184739</v>
          </cell>
          <cell r="AS218">
            <v>104.09165302782324</v>
          </cell>
          <cell r="AT218">
            <v>113.78350365065806</v>
          </cell>
          <cell r="AU218">
            <v>100.6813776668168</v>
          </cell>
          <cell r="AV218">
            <v>116.66666666666667</v>
          </cell>
          <cell r="AW218">
            <v>102.58586635064006</v>
          </cell>
          <cell r="AX218">
            <v>102.16804875611949</v>
          </cell>
          <cell r="AY218">
            <v>102.24793323109643</v>
          </cell>
          <cell r="AZ218">
            <v>119.90219567296721</v>
          </cell>
          <cell r="BA218">
            <v>147.6817345852289</v>
          </cell>
          <cell r="BB218">
            <v>147.68494472063514</v>
          </cell>
          <cell r="BC218">
            <v>105.98205383848453</v>
          </cell>
          <cell r="BD218">
            <v>105.97609561752988</v>
          </cell>
          <cell r="BE218">
            <v>106.42088574146496</v>
          </cell>
          <cell r="BF218">
            <v>127.05404144732458</v>
          </cell>
          <cell r="BG218">
            <v>0</v>
          </cell>
          <cell r="BH218">
            <v>110.77057965283588</v>
          </cell>
        </row>
        <row r="219">
          <cell r="C219">
            <v>115.14652430713311</v>
          </cell>
          <cell r="D219">
            <v>118.557496030846</v>
          </cell>
          <cell r="E219">
            <v>106.82946198133811</v>
          </cell>
          <cell r="F219">
            <v>106.93732755222702</v>
          </cell>
          <cell r="G219">
            <v>114.37203577874864</v>
          </cell>
          <cell r="H219">
            <v>107.90065303500698</v>
          </cell>
          <cell r="I219">
            <v>107.45525904304991</v>
          </cell>
          <cell r="J219">
            <v>114.90764281513776</v>
          </cell>
          <cell r="K219">
            <v>103.00601202404809</v>
          </cell>
          <cell r="L219">
            <v>102.50501002004009</v>
          </cell>
          <cell r="M219">
            <v>107.42639761826001</v>
          </cell>
          <cell r="N219">
            <v>101.42734726065341</v>
          </cell>
          <cell r="O219">
            <v>172.21789465515639</v>
          </cell>
          <cell r="P219">
            <v>103.01879248300678</v>
          </cell>
          <cell r="Q219">
            <v>103.54680787291437</v>
          </cell>
          <cell r="R219">
            <v>104.11233304490734</v>
          </cell>
          <cell r="S219">
            <v>104.31726907630522</v>
          </cell>
          <cell r="T219">
            <v>99.582921575321279</v>
          </cell>
          <cell r="U219">
            <v>100.88017603520704</v>
          </cell>
          <cell r="V219">
            <v>110.94369547977796</v>
          </cell>
          <cell r="W219">
            <v>110.35044049965225</v>
          </cell>
          <cell r="X219">
            <v>164.84208717647218</v>
          </cell>
          <cell r="Y219">
            <v>101.21065375302662</v>
          </cell>
          <cell r="Z219">
            <v>101.20481927710843</v>
          </cell>
          <cell r="AA219">
            <v>102.69104642276491</v>
          </cell>
          <cell r="AB219">
            <v>100.59642147117299</v>
          </cell>
          <cell r="AC219">
            <v>106.99525481909625</v>
          </cell>
          <cell r="AD219">
            <v>104.46092353003051</v>
          </cell>
          <cell r="AE219">
            <v>107.40255816295698</v>
          </cell>
          <cell r="AF219">
            <v>107.61687371673057</v>
          </cell>
          <cell r="AG219">
            <v>105.22648083623693</v>
          </cell>
          <cell r="AH219">
            <v>102.8171644883622</v>
          </cell>
          <cell r="AI219">
            <v>102.94117647058825</v>
          </cell>
          <cell r="AJ219">
            <v>115.75821750380501</v>
          </cell>
          <cell r="AK219">
            <v>103.55285961871755</v>
          </cell>
          <cell r="AL219">
            <v>104.93318597407817</v>
          </cell>
          <cell r="AM219">
            <v>105.25418630301814</v>
          </cell>
          <cell r="AN219">
            <v>117.01467546537971</v>
          </cell>
          <cell r="AO219">
            <v>112.74075630252101</v>
          </cell>
          <cell r="AP219">
            <v>107.72139653504529</v>
          </cell>
          <cell r="AQ219">
            <v>110.94420518709921</v>
          </cell>
          <cell r="AR219">
            <v>103.714859437751</v>
          </cell>
          <cell r="AS219">
            <v>104.50081833060555</v>
          </cell>
          <cell r="AT219">
            <v>114.28416714605245</v>
          </cell>
          <cell r="AU219">
            <v>100.50611825453583</v>
          </cell>
          <cell r="AV219">
            <v>117.59259259259261</v>
          </cell>
          <cell r="AW219">
            <v>102.83676585204402</v>
          </cell>
          <cell r="AX219">
            <v>102.37785992606653</v>
          </cell>
          <cell r="AY219">
            <v>102.48920256523724</v>
          </cell>
          <cell r="AZ219">
            <v>120.00682328583466</v>
          </cell>
          <cell r="BA219">
            <v>147.91404510695963</v>
          </cell>
          <cell r="BB219">
            <v>147.92238628774948</v>
          </cell>
          <cell r="BC219">
            <v>106.48055832502492</v>
          </cell>
          <cell r="BD219">
            <v>106.37450199203187</v>
          </cell>
          <cell r="BE219">
            <v>106.87073248071025</v>
          </cell>
          <cell r="BF219">
            <v>128.29346305057641</v>
          </cell>
          <cell r="BG219">
            <v>0</v>
          </cell>
          <cell r="BH219">
            <v>111.65851661933222</v>
          </cell>
        </row>
        <row r="220">
          <cell r="C220">
            <v>116.22557928214448</v>
          </cell>
          <cell r="D220">
            <v>119.05193921524156</v>
          </cell>
          <cell r="E220">
            <v>107.06769902719873</v>
          </cell>
          <cell r="F220">
            <v>107.26251478123767</v>
          </cell>
          <cell r="G220">
            <v>115.22978209148553</v>
          </cell>
          <cell r="H220">
            <v>108.41451664703993</v>
          </cell>
          <cell r="I220">
            <v>107.0576515845864</v>
          </cell>
          <cell r="J220">
            <v>115.40667439404689</v>
          </cell>
          <cell r="K220">
            <v>103.1062124248497</v>
          </cell>
          <cell r="L220">
            <v>102.6052104208417</v>
          </cell>
          <cell r="M220">
            <v>108.1293417135296</v>
          </cell>
          <cell r="N220">
            <v>101.21287307609555</v>
          </cell>
          <cell r="O220">
            <v>173.64225620329651</v>
          </cell>
          <cell r="P220">
            <v>103.84846061575371</v>
          </cell>
          <cell r="Q220">
            <v>104.45598960935159</v>
          </cell>
          <cell r="R220">
            <v>104.51353910540575</v>
          </cell>
          <cell r="S220">
            <v>104.81927710843375</v>
          </cell>
          <cell r="T220">
            <v>101.39458695430834</v>
          </cell>
          <cell r="U220">
            <v>102.34046809361872</v>
          </cell>
          <cell r="V220">
            <v>111.34020618556701</v>
          </cell>
          <cell r="W220">
            <v>110.47240388605569</v>
          </cell>
          <cell r="X220">
            <v>171.28778252195488</v>
          </cell>
          <cell r="Y220">
            <v>101.93704600484264</v>
          </cell>
          <cell r="Z220">
            <v>102.00803212851406</v>
          </cell>
          <cell r="AA220">
            <v>102.99160558302667</v>
          </cell>
          <cell r="AB220">
            <v>102.88270377733599</v>
          </cell>
          <cell r="AC220">
            <v>107.3803245518056</v>
          </cell>
          <cell r="AD220">
            <v>104.26107078994424</v>
          </cell>
          <cell r="AE220">
            <v>108.62121059522609</v>
          </cell>
          <cell r="AF220">
            <v>108.83070450674668</v>
          </cell>
          <cell r="AG220">
            <v>105.48780487804879</v>
          </cell>
          <cell r="AH220">
            <v>103.19654249114791</v>
          </cell>
          <cell r="AI220">
            <v>103.92494929006087</v>
          </cell>
          <cell r="AJ220">
            <v>116.20405043145286</v>
          </cell>
          <cell r="AK220">
            <v>103.55285961871755</v>
          </cell>
          <cell r="AL220">
            <v>105.47573595900734</v>
          </cell>
          <cell r="AM220">
            <v>105.65526922691267</v>
          </cell>
          <cell r="AN220">
            <v>118.67428346301583</v>
          </cell>
          <cell r="AO220">
            <v>112.84936974789916</v>
          </cell>
          <cell r="AP220">
            <v>108.4425292410518</v>
          </cell>
          <cell r="AQ220">
            <v>111.05340223944873</v>
          </cell>
          <cell r="AR220">
            <v>104.11646586345383</v>
          </cell>
          <cell r="AS220">
            <v>104.82815057283142</v>
          </cell>
          <cell r="AT220">
            <v>114.64990186129091</v>
          </cell>
          <cell r="AU220">
            <v>100.40302448260586</v>
          </cell>
          <cell r="AV220">
            <v>118.5185185185185</v>
          </cell>
          <cell r="AW220">
            <v>103.20937830306525</v>
          </cell>
          <cell r="AX220">
            <v>103.806574083325</v>
          </cell>
          <cell r="AY220">
            <v>102.91142389998369</v>
          </cell>
          <cell r="AZ220">
            <v>120.52549473286689</v>
          </cell>
          <cell r="BA220">
            <v>149.44342270835349</v>
          </cell>
          <cell r="BB220">
            <v>149.44349632707574</v>
          </cell>
          <cell r="BC220">
            <v>106.67996011964107</v>
          </cell>
          <cell r="BD220">
            <v>106.57370517928287</v>
          </cell>
          <cell r="BE220">
            <v>107.47362858048828</v>
          </cell>
          <cell r="BF220">
            <v>128.99980009328979</v>
          </cell>
          <cell r="BG220">
            <v>0</v>
          </cell>
          <cell r="BH220">
            <v>111.42448036849875</v>
          </cell>
        </row>
        <row r="221">
          <cell r="C221">
            <v>116.24261699227623</v>
          </cell>
          <cell r="D221">
            <v>119.17895214334315</v>
          </cell>
          <cell r="E221">
            <v>107.31586261663688</v>
          </cell>
          <cell r="F221">
            <v>107.32163973196688</v>
          </cell>
          <cell r="G221">
            <v>115.88655670718001</v>
          </cell>
          <cell r="H221">
            <v>108.70356492880848</v>
          </cell>
          <cell r="I221">
            <v>107.15705622122226</v>
          </cell>
          <cell r="J221">
            <v>115.97895935675125</v>
          </cell>
          <cell r="K221">
            <v>103.40681362725452</v>
          </cell>
          <cell r="L221">
            <v>102.90581162324651</v>
          </cell>
          <cell r="M221">
            <v>108.69996692027786</v>
          </cell>
          <cell r="N221">
            <v>101.38651929852919</v>
          </cell>
          <cell r="O221">
            <v>174.50598417183252</v>
          </cell>
          <cell r="P221">
            <v>104.17832866853259</v>
          </cell>
          <cell r="Q221">
            <v>104.83564791687481</v>
          </cell>
          <cell r="R221">
            <v>105.51654897025153</v>
          </cell>
          <cell r="S221">
            <v>105.82329317269077</v>
          </cell>
          <cell r="T221">
            <v>102.39797884212649</v>
          </cell>
          <cell r="U221">
            <v>103.35067013402679</v>
          </cell>
          <cell r="V221">
            <v>111.9746233148295</v>
          </cell>
          <cell r="W221">
            <v>110.96024538233269</v>
          </cell>
          <cell r="X221">
            <v>178.1684846804753</v>
          </cell>
          <cell r="Y221">
            <v>102.30024213075062</v>
          </cell>
          <cell r="Z221">
            <v>102.40963855421687</v>
          </cell>
          <cell r="AA221">
            <v>103.19197835653451</v>
          </cell>
          <cell r="AB221">
            <v>103.37972166998013</v>
          </cell>
          <cell r="AC221">
            <v>107.90587508237496</v>
          </cell>
          <cell r="AD221">
            <v>104.63973913958135</v>
          </cell>
          <cell r="AE221">
            <v>109.63843287340114</v>
          </cell>
          <cell r="AF221">
            <v>109.75993996235573</v>
          </cell>
          <cell r="AG221">
            <v>105.48780487804879</v>
          </cell>
          <cell r="AH221">
            <v>103.720410422724</v>
          </cell>
          <cell r="AI221">
            <v>107.06896551724139</v>
          </cell>
          <cell r="AJ221">
            <v>116.26581569850735</v>
          </cell>
          <cell r="AK221">
            <v>104.15944540727907</v>
          </cell>
          <cell r="AL221">
            <v>106.61107203858134</v>
          </cell>
          <cell r="AM221">
            <v>106.36719141682542</v>
          </cell>
          <cell r="AN221">
            <v>120.17630257066871</v>
          </cell>
          <cell r="AO221">
            <v>113.17521008403362</v>
          </cell>
          <cell r="AP221">
            <v>108.68876967724913</v>
          </cell>
          <cell r="AQ221">
            <v>111.38099339649725</v>
          </cell>
          <cell r="AR221">
            <v>105.12048192771087</v>
          </cell>
          <cell r="AS221">
            <v>105.97381342062194</v>
          </cell>
          <cell r="AT221">
            <v>114.98238217462129</v>
          </cell>
          <cell r="AU221">
            <v>100.45457136857085</v>
          </cell>
          <cell r="AV221">
            <v>119.13580246913583</v>
          </cell>
          <cell r="AW221">
            <v>104.25034431952854</v>
          </cell>
          <cell r="AX221">
            <v>104.96553102208013</v>
          </cell>
          <cell r="AY221">
            <v>103.36380390149773</v>
          </cell>
          <cell r="AZ221">
            <v>121.48669982762539</v>
          </cell>
          <cell r="BA221">
            <v>151.96979963217501</v>
          </cell>
          <cell r="BB221">
            <v>151.97373302663797</v>
          </cell>
          <cell r="BC221">
            <v>107.27816550348952</v>
          </cell>
          <cell r="BD221">
            <v>107.17131474103584</v>
          </cell>
          <cell r="BE221">
            <v>108.04270161716518</v>
          </cell>
          <cell r="BF221">
            <v>129.5528753248484</v>
          </cell>
          <cell r="BG221">
            <v>0</v>
          </cell>
          <cell r="BH221">
            <v>111.76956198419954</v>
          </cell>
        </row>
        <row r="222">
          <cell r="C222">
            <v>117.38982280781462</v>
          </cell>
          <cell r="D222">
            <v>117.77273758221818</v>
          </cell>
          <cell r="E222">
            <v>107.36549533452452</v>
          </cell>
          <cell r="F222">
            <v>107.34134804887663</v>
          </cell>
          <cell r="G222">
            <v>116.03722983995708</v>
          </cell>
          <cell r="H222">
            <v>109.35659993576705</v>
          </cell>
          <cell r="I222">
            <v>107.15705622122226</v>
          </cell>
          <cell r="J222">
            <v>116.34386342207554</v>
          </cell>
          <cell r="K222">
            <v>103.3066132264529</v>
          </cell>
          <cell r="L222">
            <v>102.90581162324651</v>
          </cell>
          <cell r="M222">
            <v>108.66688719814752</v>
          </cell>
          <cell r="N222">
            <v>101.38225335027182</v>
          </cell>
          <cell r="O222">
            <v>176.45469870659767</v>
          </cell>
          <cell r="P222">
            <v>104.28828468612554</v>
          </cell>
          <cell r="Q222">
            <v>104.96553102208013</v>
          </cell>
          <cell r="R222">
            <v>105.71714671410048</v>
          </cell>
          <cell r="S222">
            <v>106.12449799196789</v>
          </cell>
          <cell r="T222">
            <v>101.26452133255874</v>
          </cell>
          <cell r="U222">
            <v>102.95059011802361</v>
          </cell>
          <cell r="V222">
            <v>112.60904044409199</v>
          </cell>
          <cell r="W222">
            <v>111.71640150896253</v>
          </cell>
          <cell r="X222">
            <v>180.87906431868029</v>
          </cell>
          <cell r="Y222">
            <v>102.17917675544797</v>
          </cell>
          <cell r="Z222">
            <v>102.30923694779118</v>
          </cell>
          <cell r="AA222">
            <v>103.19197835653451</v>
          </cell>
          <cell r="AB222">
            <v>103.47912524850895</v>
          </cell>
          <cell r="AC222">
            <v>108.05063576022187</v>
          </cell>
          <cell r="AD222">
            <v>104.81960660565899</v>
          </cell>
          <cell r="AE222">
            <v>110.31322388961627</v>
          </cell>
          <cell r="AF222">
            <v>109.99926562533008</v>
          </cell>
          <cell r="AG222">
            <v>105.74912891986064</v>
          </cell>
          <cell r="AH222">
            <v>103.85225527284368</v>
          </cell>
          <cell r="AI222">
            <v>108.5395537525355</v>
          </cell>
          <cell r="AJ222">
            <v>115.93116025155759</v>
          </cell>
          <cell r="AK222">
            <v>104.85268630849217</v>
          </cell>
          <cell r="AL222">
            <v>106.31970260223046</v>
          </cell>
          <cell r="AM222">
            <v>106.22681239346234</v>
          </cell>
          <cell r="AN222">
            <v>121.1169112577563</v>
          </cell>
          <cell r="AO222">
            <v>114.04411764705881</v>
          </cell>
          <cell r="AP222">
            <v>108.77671269017675</v>
          </cell>
          <cell r="AQ222">
            <v>111.59938750119626</v>
          </cell>
          <cell r="AR222">
            <v>105.42168674698796</v>
          </cell>
          <cell r="AS222">
            <v>106.21931260229134</v>
          </cell>
          <cell r="AT222">
            <v>115.37328066141859</v>
          </cell>
          <cell r="AU222">
            <v>100.48549950014984</v>
          </cell>
          <cell r="AV222">
            <v>119.59876543209877</v>
          </cell>
          <cell r="AW222">
            <v>104.45319923555726</v>
          </cell>
          <cell r="AX222">
            <v>105.21530622439803</v>
          </cell>
          <cell r="AY222">
            <v>103.85639545870191</v>
          </cell>
          <cell r="AZ222">
            <v>122.07644108892455</v>
          </cell>
          <cell r="BA222">
            <v>153.41206078791987</v>
          </cell>
          <cell r="BB222">
            <v>153.41693255175483</v>
          </cell>
          <cell r="BC222">
            <v>107.57726819541378</v>
          </cell>
          <cell r="BD222">
            <v>107.47011952191234</v>
          </cell>
          <cell r="BE222">
            <v>108.27269844625303</v>
          </cell>
          <cell r="BF222">
            <v>130.06596921436662</v>
          </cell>
          <cell r="BG222">
            <v>0</v>
          </cell>
          <cell r="BH222">
            <v>112.32058592478135</v>
          </cell>
        </row>
        <row r="223">
          <cell r="C223">
            <v>117.06042707860063</v>
          </cell>
          <cell r="D223">
            <v>118.14016783851213</v>
          </cell>
          <cell r="E223">
            <v>107.29600952948184</v>
          </cell>
          <cell r="F223">
            <v>107.28222309814741</v>
          </cell>
          <cell r="G223">
            <v>116.04880296093849</v>
          </cell>
          <cell r="H223">
            <v>109.41012739535381</v>
          </cell>
          <cell r="I223">
            <v>107.0576515845864</v>
          </cell>
          <cell r="J223">
            <v>116.65493476814565</v>
          </cell>
          <cell r="K223">
            <v>103.1062124248497</v>
          </cell>
          <cell r="L223">
            <v>102.6052104208417</v>
          </cell>
          <cell r="M223">
            <v>108.46840886536553</v>
          </cell>
          <cell r="N223">
            <v>101.34597686615817</v>
          </cell>
          <cell r="O223">
            <v>175.04691472827443</v>
          </cell>
          <cell r="P223">
            <v>104.53818472610953</v>
          </cell>
          <cell r="Q223">
            <v>105.25527025676891</v>
          </cell>
          <cell r="R223">
            <v>106.01801689787267</v>
          </cell>
          <cell r="S223">
            <v>106.42570281124499</v>
          </cell>
          <cell r="T223">
            <v>101.74884857486808</v>
          </cell>
          <cell r="U223">
            <v>103.56071214242849</v>
          </cell>
          <cell r="V223">
            <v>113.32275971451232</v>
          </cell>
          <cell r="W223">
            <v>112.3343396939372</v>
          </cell>
          <cell r="X223">
            <v>182.28863207381636</v>
          </cell>
          <cell r="Y223">
            <v>102.42130750605327</v>
          </cell>
          <cell r="Z223">
            <v>102.51004016064257</v>
          </cell>
          <cell r="AA223">
            <v>103.29216474328842</v>
          </cell>
          <cell r="AB223">
            <v>103.57852882703777</v>
          </cell>
          <cell r="AC223">
            <v>108.60776391076922</v>
          </cell>
          <cell r="AD223">
            <v>104.65025770484905</v>
          </cell>
          <cell r="AE223">
            <v>110.63551213616678</v>
          </cell>
          <cell r="AF223">
            <v>110.36816314787188</v>
          </cell>
          <cell r="AG223">
            <v>105.74912891986064</v>
          </cell>
          <cell r="AH223">
            <v>103.94606979391514</v>
          </cell>
          <cell r="AI223">
            <v>109.9898580121704</v>
          </cell>
          <cell r="AJ223">
            <v>116.00527857202299</v>
          </cell>
          <cell r="AK223">
            <v>105.02599653379549</v>
          </cell>
          <cell r="AL223">
            <v>106.16899427308348</v>
          </cell>
          <cell r="AM223">
            <v>106.12654166248872</v>
          </cell>
          <cell r="AN223">
            <v>121.55028070521028</v>
          </cell>
          <cell r="AO223">
            <v>113.82689075630252</v>
          </cell>
          <cell r="AP223">
            <v>108.70635827983466</v>
          </cell>
          <cell r="AQ223">
            <v>111.49019044884676</v>
          </cell>
          <cell r="AR223">
            <v>105.62248995983936</v>
          </cell>
          <cell r="AS223">
            <v>106.54664484451717</v>
          </cell>
          <cell r="AT223">
            <v>115.41946733073543</v>
          </cell>
          <cell r="AU223">
            <v>100.71230579839579</v>
          </cell>
          <cell r="AV223">
            <v>119.90740740740742</v>
          </cell>
          <cell r="AW223">
            <v>104.33041862848724</v>
          </cell>
          <cell r="AX223">
            <v>105.08542311919274</v>
          </cell>
          <cell r="AY223">
            <v>103.48443856856815</v>
          </cell>
          <cell r="AZ223">
            <v>122.46960192979064</v>
          </cell>
          <cell r="BA223">
            <v>153.4507792082083</v>
          </cell>
          <cell r="BB223">
            <v>153.45774282110261</v>
          </cell>
          <cell r="BC223">
            <v>107.57726819541378</v>
          </cell>
          <cell r="BD223">
            <v>107.47011952191234</v>
          </cell>
          <cell r="BE223">
            <v>108.29426064898</v>
          </cell>
          <cell r="BF223">
            <v>130.89891384020788</v>
          </cell>
          <cell r="BG223">
            <v>0</v>
          </cell>
          <cell r="BH223">
            <v>112.21702634455933</v>
          </cell>
        </row>
        <row r="224">
          <cell r="C224">
            <v>116.24261699227623</v>
          </cell>
          <cell r="D224">
            <v>119.61442503969155</v>
          </cell>
          <cell r="E224">
            <v>106.42247369465952</v>
          </cell>
          <cell r="F224">
            <v>107.37091052424121</v>
          </cell>
          <cell r="G224">
            <v>116.26935993964173</v>
          </cell>
          <cell r="H224">
            <v>109.65635370945297</v>
          </cell>
          <cell r="I224">
            <v>107.45525904304991</v>
          </cell>
          <cell r="J224">
            <v>116.91035625675892</v>
          </cell>
          <cell r="K224">
            <v>103.70741482965933</v>
          </cell>
          <cell r="L224">
            <v>103.3066132264529</v>
          </cell>
          <cell r="M224">
            <v>108.97287462785312</v>
          </cell>
          <cell r="N224">
            <v>101.43854049418417</v>
          </cell>
          <cell r="O224">
            <v>178.1200465914967</v>
          </cell>
          <cell r="P224">
            <v>104.33826469412233</v>
          </cell>
          <cell r="Q224">
            <v>105.01548606254372</v>
          </cell>
          <cell r="R224">
            <v>106.5195905534988</v>
          </cell>
          <cell r="S224">
            <v>106.82730923694781</v>
          </cell>
          <cell r="T224">
            <v>100.26102962461646</v>
          </cell>
          <cell r="U224">
            <v>102.34046809361872</v>
          </cell>
          <cell r="V224">
            <v>114.35368754956383</v>
          </cell>
          <cell r="W224">
            <v>112.68396324855902</v>
          </cell>
          <cell r="X224">
            <v>187.34275422516919</v>
          </cell>
          <cell r="Y224">
            <v>102.30024213075062</v>
          </cell>
          <cell r="Z224">
            <v>102.30923694779118</v>
          </cell>
          <cell r="AA224">
            <v>103.29216474328842</v>
          </cell>
          <cell r="AB224">
            <v>101.68986083499006</v>
          </cell>
          <cell r="AC224">
            <v>108.64805942920179</v>
          </cell>
          <cell r="AD224">
            <v>104.33049332071107</v>
          </cell>
          <cell r="AE224">
            <v>109.66864739651525</v>
          </cell>
          <cell r="AF224">
            <v>109.30834983999686</v>
          </cell>
          <cell r="AG224">
            <v>105.83623693379791</v>
          </cell>
          <cell r="AH224">
            <v>103.56393713660495</v>
          </cell>
          <cell r="AI224">
            <v>110.30425963488845</v>
          </cell>
          <cell r="AJ224">
            <v>116.44100445597097</v>
          </cell>
          <cell r="AK224">
            <v>104.15944540727907</v>
          </cell>
          <cell r="AL224">
            <v>107.17371646739677</v>
          </cell>
          <cell r="AM224">
            <v>107.18941141080917</v>
          </cell>
          <cell r="AN224">
            <v>124.32778510605684</v>
          </cell>
          <cell r="AO224">
            <v>113.71827731092436</v>
          </cell>
          <cell r="AP224">
            <v>108.96139301732475</v>
          </cell>
          <cell r="AQ224">
            <v>111.81778160589528</v>
          </cell>
          <cell r="AR224">
            <v>105.62248995983936</v>
          </cell>
          <cell r="AS224">
            <v>106.54664484451717</v>
          </cell>
          <cell r="AT224">
            <v>115.65027326581799</v>
          </cell>
          <cell r="AU224">
            <v>100.99065898260673</v>
          </cell>
          <cell r="AV224">
            <v>120.37037037037037</v>
          </cell>
          <cell r="AW224">
            <v>103.68341821210083</v>
          </cell>
          <cell r="AX224">
            <v>103.88650214806674</v>
          </cell>
          <cell r="AY224">
            <v>103.54475590210335</v>
          </cell>
          <cell r="AZ224">
            <v>122.76447256044023</v>
          </cell>
          <cell r="BA224">
            <v>155.53189429871261</v>
          </cell>
          <cell r="BB224">
            <v>155.53906655783928</v>
          </cell>
          <cell r="BC224">
            <v>107.57726819541378</v>
          </cell>
          <cell r="BD224">
            <v>107.56972111553785</v>
          </cell>
          <cell r="BE224">
            <v>108.47521403657116</v>
          </cell>
          <cell r="BF224">
            <v>131.89844739121742</v>
          </cell>
          <cell r="BG224">
            <v>0</v>
          </cell>
          <cell r="BH224">
            <v>112.42081246440101</v>
          </cell>
        </row>
        <row r="225">
          <cell r="C225">
            <v>117.46365288505226</v>
          </cell>
          <cell r="D225">
            <v>121.09775459287822</v>
          </cell>
          <cell r="E225">
            <v>107.54417311892</v>
          </cell>
          <cell r="F225">
            <v>107.3512022073315</v>
          </cell>
          <cell r="G225">
            <v>116.39733195049375</v>
          </cell>
          <cell r="H225">
            <v>109.85975805588266</v>
          </cell>
          <cell r="I225">
            <v>108.25049613613677</v>
          </cell>
          <cell r="J225">
            <v>117.0093902888046</v>
          </cell>
          <cell r="K225">
            <v>103.3066132264529</v>
          </cell>
          <cell r="L225">
            <v>102.90581162324651</v>
          </cell>
          <cell r="M225">
            <v>109.34502150181937</v>
          </cell>
          <cell r="N225">
            <v>101.33289913953128</v>
          </cell>
          <cell r="O225">
            <v>179.28600672972578</v>
          </cell>
          <cell r="P225">
            <v>104.81807277089163</v>
          </cell>
          <cell r="Q225">
            <v>105.57498251573583</v>
          </cell>
          <cell r="R225">
            <v>106.31891880004636</v>
          </cell>
          <cell r="S225">
            <v>106.72690763052208</v>
          </cell>
          <cell r="T225">
            <v>99.713436387629486</v>
          </cell>
          <cell r="U225">
            <v>101.76035207041407</v>
          </cell>
          <cell r="V225">
            <v>114.98810467882635</v>
          </cell>
          <cell r="W225">
            <v>112.81404788791995</v>
          </cell>
          <cell r="X225">
            <v>187.34275422516919</v>
          </cell>
          <cell r="Y225">
            <v>102.78450363196127</v>
          </cell>
          <cell r="Z225">
            <v>102.71084337349399</v>
          </cell>
          <cell r="AA225">
            <v>103.6929102903041</v>
          </cell>
          <cell r="AB225">
            <v>101.68986083499006</v>
          </cell>
          <cell r="AC225">
            <v>108.72434289720059</v>
          </cell>
          <cell r="AD225">
            <v>104.58083517408225</v>
          </cell>
          <cell r="AE225">
            <v>109.86000604290463</v>
          </cell>
          <cell r="AF225">
            <v>109.52584546141364</v>
          </cell>
          <cell r="AG225">
            <v>106.09756097560977</v>
          </cell>
          <cell r="AH225">
            <v>103.71247024308316</v>
          </cell>
          <cell r="AI225">
            <v>111.1866125760649</v>
          </cell>
          <cell r="AJ225">
            <v>116.42191337342686</v>
          </cell>
          <cell r="AK225">
            <v>104.50606585788562</v>
          </cell>
          <cell r="AL225">
            <v>107.82678589370039</v>
          </cell>
          <cell r="AM225">
            <v>107.66068384638523</v>
          </cell>
          <cell r="AN225">
            <v>126.36545185694735</v>
          </cell>
          <cell r="AO225">
            <v>113.60966386554621</v>
          </cell>
          <cell r="AP225">
            <v>109.08451323542343</v>
          </cell>
          <cell r="AQ225">
            <v>111.92697865824479</v>
          </cell>
          <cell r="AR225">
            <v>105.52208835341365</v>
          </cell>
          <cell r="AS225">
            <v>106.54664484451717</v>
          </cell>
          <cell r="AT225">
            <v>115.37270730966154</v>
          </cell>
          <cell r="AU225">
            <v>101.1865371492737</v>
          </cell>
          <cell r="AV225">
            <v>120.67901234567901</v>
          </cell>
          <cell r="AW225">
            <v>103.62576470965055</v>
          </cell>
          <cell r="AX225">
            <v>103.77660105904687</v>
          </cell>
          <cell r="AY225">
            <v>103.34369812365264</v>
          </cell>
          <cell r="AZ225">
            <v>123.4525040319559</v>
          </cell>
          <cell r="BA225">
            <v>156.87735940373634</v>
          </cell>
          <cell r="BB225">
            <v>156.87467537285744</v>
          </cell>
          <cell r="BC225">
            <v>108.07577268195413</v>
          </cell>
          <cell r="BD225">
            <v>107.86852589641434</v>
          </cell>
          <cell r="BE225">
            <v>108.46971778881725</v>
          </cell>
          <cell r="BF225">
            <v>133.06456986739522</v>
          </cell>
          <cell r="BG225">
            <v>0</v>
          </cell>
          <cell r="BH225">
            <v>112.7357031601132</v>
          </cell>
        </row>
        <row r="226">
          <cell r="C226">
            <v>118.90049977283053</v>
          </cell>
          <cell r="D226">
            <v>123.33862553867093</v>
          </cell>
          <cell r="E226">
            <v>106.90887432995832</v>
          </cell>
          <cell r="F226">
            <v>106.85849428458809</v>
          </cell>
          <cell r="G226">
            <v>116.35081690654927</v>
          </cell>
          <cell r="H226">
            <v>109.87046354780003</v>
          </cell>
          <cell r="I226">
            <v>109.14512677777957</v>
          </cell>
          <cell r="J226">
            <v>117.2766231757352</v>
          </cell>
          <cell r="K226">
            <v>103.1062124248497</v>
          </cell>
          <cell r="L226">
            <v>102.6052104208417</v>
          </cell>
          <cell r="M226">
            <v>109.75851802844856</v>
          </cell>
          <cell r="N226">
            <v>101.32077835974407</v>
          </cell>
          <cell r="O226">
            <v>179.23696533440793</v>
          </cell>
          <cell r="P226">
            <v>104.45821671331468</v>
          </cell>
          <cell r="Q226">
            <v>105.18533320011989</v>
          </cell>
          <cell r="R226">
            <v>106.31891880004636</v>
          </cell>
          <cell r="S226">
            <v>106.6265060240964</v>
          </cell>
          <cell r="T226">
            <v>101.81762464039801</v>
          </cell>
          <cell r="U226">
            <v>103.32066413282656</v>
          </cell>
          <cell r="V226">
            <v>115.62252180808883</v>
          </cell>
          <cell r="W226">
            <v>112.50507879543264</v>
          </cell>
          <cell r="X226">
            <v>189.42781548532687</v>
          </cell>
          <cell r="Y226">
            <v>102.54237288135594</v>
          </cell>
          <cell r="Z226">
            <v>102.40963855421687</v>
          </cell>
          <cell r="AA226">
            <v>103.0917919697806</v>
          </cell>
          <cell r="AB226">
            <v>103.08151093439363</v>
          </cell>
          <cell r="AC226">
            <v>108.3655379992552</v>
          </cell>
          <cell r="AD226">
            <v>104.96897023246031</v>
          </cell>
          <cell r="AE226">
            <v>109.68879041192466</v>
          </cell>
          <cell r="AF226">
            <v>109.58288524741886</v>
          </cell>
          <cell r="AG226">
            <v>106.09756097560977</v>
          </cell>
          <cell r="AH226">
            <v>104.05323000997019</v>
          </cell>
          <cell r="AI226">
            <v>109.97971602434077</v>
          </cell>
          <cell r="AJ226">
            <v>116.72737069413269</v>
          </cell>
          <cell r="AK226">
            <v>104.24610051993064</v>
          </cell>
          <cell r="AL226">
            <v>106.661308148297</v>
          </cell>
          <cell r="AM226">
            <v>106.98886994886192</v>
          </cell>
          <cell r="AN226">
            <v>127.33911527978663</v>
          </cell>
          <cell r="AO226">
            <v>113.93550420168069</v>
          </cell>
          <cell r="AP226">
            <v>109.12848474188725</v>
          </cell>
          <cell r="AQ226">
            <v>112.03617571059428</v>
          </cell>
          <cell r="AR226">
            <v>105.62248995983936</v>
          </cell>
          <cell r="AS226">
            <v>106.54664484451717</v>
          </cell>
          <cell r="AT226">
            <v>115.18815174964661</v>
          </cell>
          <cell r="AU226">
            <v>101.42365282471263</v>
          </cell>
          <cell r="AV226">
            <v>120.98765432098766</v>
          </cell>
          <cell r="AW226">
            <v>103.62576470965055</v>
          </cell>
          <cell r="AX226">
            <v>104.18623239084823</v>
          </cell>
          <cell r="AY226">
            <v>103.444227012878</v>
          </cell>
          <cell r="AZ226">
            <v>124.2388257136881</v>
          </cell>
          <cell r="BA226">
            <v>158.42609621527438</v>
          </cell>
          <cell r="BB226">
            <v>158.43288565704535</v>
          </cell>
          <cell r="BC226">
            <v>108.17547357926223</v>
          </cell>
          <cell r="BD226">
            <v>107.96812749003983</v>
          </cell>
          <cell r="BE226">
            <v>108.5546982348589</v>
          </cell>
          <cell r="BF226">
            <v>133.75091623908844</v>
          </cell>
          <cell r="BG226">
            <v>0</v>
          </cell>
          <cell r="BH226">
            <v>113.09115883217731</v>
          </cell>
        </row>
        <row r="227">
          <cell r="C227">
            <v>118.77555656519763</v>
          </cell>
          <cell r="D227">
            <v>123.97369017917894</v>
          </cell>
          <cell r="E227">
            <v>107.21659718086163</v>
          </cell>
          <cell r="F227">
            <v>107.24280646432793</v>
          </cell>
          <cell r="G227">
            <v>116.46721579641989</v>
          </cell>
          <cell r="H227">
            <v>110.76972486885772</v>
          </cell>
          <cell r="I227">
            <v>110.13916205605823</v>
          </cell>
          <cell r="J227">
            <v>117.46265269923389</v>
          </cell>
          <cell r="K227">
            <v>103.5070140280561</v>
          </cell>
          <cell r="L227">
            <v>103.1062124248497</v>
          </cell>
          <cell r="M227">
            <v>110.4945418458485</v>
          </cell>
          <cell r="N227">
            <v>101.8483824584993</v>
          </cell>
          <cell r="O227">
            <v>181.02247498275153</v>
          </cell>
          <cell r="P227">
            <v>104.41823270691721</v>
          </cell>
          <cell r="Q227">
            <v>105.10540513537816</v>
          </cell>
          <cell r="R227">
            <v>106.41925467677258</v>
          </cell>
          <cell r="S227">
            <v>106.72690763052208</v>
          </cell>
          <cell r="T227">
            <v>101.94978648475448</v>
          </cell>
          <cell r="U227">
            <v>103.25065013002602</v>
          </cell>
          <cell r="V227">
            <v>116.73275178429819</v>
          </cell>
          <cell r="W227">
            <v>112.52946665297863</v>
          </cell>
          <cell r="X227">
            <v>192.76391350157917</v>
          </cell>
          <cell r="Y227">
            <v>102.30024213075062</v>
          </cell>
          <cell r="Z227">
            <v>102.20883534136547</v>
          </cell>
          <cell r="AA227">
            <v>102.99160558302667</v>
          </cell>
          <cell r="AB227">
            <v>103.28031809145131</v>
          </cell>
          <cell r="AC227">
            <v>108.76647016576672</v>
          </cell>
          <cell r="AD227">
            <v>105.22877879457242</v>
          </cell>
          <cell r="AE227">
            <v>109.83986302749523</v>
          </cell>
          <cell r="AF227">
            <v>109.99896382752053</v>
          </cell>
          <cell r="AG227">
            <v>106.27177700348432</v>
          </cell>
          <cell r="AH227">
            <v>104.36214618363655</v>
          </cell>
          <cell r="AI227">
            <v>108.41784989858014</v>
          </cell>
          <cell r="AJ227">
            <v>117.35737641808844</v>
          </cell>
          <cell r="AK227">
            <v>104.59272097053729</v>
          </cell>
          <cell r="AL227">
            <v>107.32442479654374</v>
          </cell>
          <cell r="AM227">
            <v>107.45011531134061</v>
          </cell>
          <cell r="AN227">
            <v>129.64780174631278</v>
          </cell>
          <cell r="AO227">
            <v>114.36995798319327</v>
          </cell>
          <cell r="AP227">
            <v>109.2779878638642</v>
          </cell>
          <cell r="AQ227">
            <v>112.36376686764282</v>
          </cell>
          <cell r="AR227">
            <v>105.92369477911647</v>
          </cell>
          <cell r="AS227">
            <v>106.79214402618658</v>
          </cell>
          <cell r="AT227">
            <v>115.3378602639839</v>
          </cell>
          <cell r="AU227">
            <v>101.47855025826536</v>
          </cell>
          <cell r="AV227">
            <v>120.98765432098766</v>
          </cell>
          <cell r="AW227">
            <v>104.631498030172</v>
          </cell>
          <cell r="AX227">
            <v>104.87561194924568</v>
          </cell>
          <cell r="AY227">
            <v>103.28338079011743</v>
          </cell>
          <cell r="AZ227">
            <v>125.22172781585334</v>
          </cell>
          <cell r="BA227">
            <v>161.60100667892749</v>
          </cell>
          <cell r="BB227">
            <v>161.60495659271351</v>
          </cell>
          <cell r="BC227">
            <v>107.97607178464605</v>
          </cell>
          <cell r="BD227">
            <v>107.86852589641434</v>
          </cell>
          <cell r="BE227">
            <v>108.80287496036357</v>
          </cell>
          <cell r="BF227">
            <v>134.75711334710468</v>
          </cell>
          <cell r="BG227">
            <v>0</v>
          </cell>
          <cell r="BH227">
            <v>113.75285520250475</v>
          </cell>
        </row>
        <row r="228">
          <cell r="C228">
            <v>118.04293502953203</v>
          </cell>
          <cell r="D228">
            <v>124.10977545928783</v>
          </cell>
          <cell r="E228">
            <v>107.22652372443915</v>
          </cell>
          <cell r="F228">
            <v>107.31178557351203</v>
          </cell>
          <cell r="G228">
            <v>117.06122848679217</v>
          </cell>
          <cell r="H228">
            <v>110.85536880419657</v>
          </cell>
          <cell r="I228">
            <v>110.53678060260165</v>
          </cell>
          <cell r="J228">
            <v>117.58599095474031</v>
          </cell>
          <cell r="K228">
            <v>103.3066132264529</v>
          </cell>
          <cell r="L228">
            <v>102.8056112224449</v>
          </cell>
          <cell r="M228">
            <v>110.90803837247766</v>
          </cell>
          <cell r="N228">
            <v>101.13167864553769</v>
          </cell>
          <cell r="O228">
            <v>180.47781908005217</v>
          </cell>
          <cell r="P228">
            <v>104.47820871651339</v>
          </cell>
          <cell r="Q228">
            <v>105.17534219202717</v>
          </cell>
          <cell r="R228">
            <v>105.61685312857625</v>
          </cell>
          <cell r="S228">
            <v>105.82329317269077</v>
          </cell>
          <cell r="T228">
            <v>101.36254469446058</v>
          </cell>
          <cell r="U228">
            <v>102.53050610122025</v>
          </cell>
          <cell r="V228">
            <v>117.84298176050754</v>
          </cell>
          <cell r="W228">
            <v>112.69209655085326</v>
          </cell>
          <cell r="X228">
            <v>195.78725232880788</v>
          </cell>
          <cell r="Y228">
            <v>102.17917675544797</v>
          </cell>
          <cell r="Z228">
            <v>102.00803212851406</v>
          </cell>
          <cell r="AA228">
            <v>102.79123280951883</v>
          </cell>
          <cell r="AB228">
            <v>102.98210735586481</v>
          </cell>
          <cell r="AC228">
            <v>108.84108103143228</v>
          </cell>
          <cell r="AD228">
            <v>104.63973913958135</v>
          </cell>
          <cell r="AE228">
            <v>109.45714573471648</v>
          </cell>
          <cell r="AF228">
            <v>109.71607868070092</v>
          </cell>
          <cell r="AG228">
            <v>106.35888501742158</v>
          </cell>
          <cell r="AH228">
            <v>104.71188253902464</v>
          </cell>
          <cell r="AI228">
            <v>105.16227180527385</v>
          </cell>
          <cell r="AJ228">
            <v>118.30406951130537</v>
          </cell>
          <cell r="AK228">
            <v>105.02599653379549</v>
          </cell>
          <cell r="AL228">
            <v>106.51059981915</v>
          </cell>
          <cell r="AM228">
            <v>107.018951168154</v>
          </cell>
          <cell r="AN228">
            <v>131.39437324707609</v>
          </cell>
          <cell r="AO228">
            <v>114.58718487394957</v>
          </cell>
          <cell r="AP228">
            <v>109.39231378067011</v>
          </cell>
          <cell r="AQ228">
            <v>112.69135802469134</v>
          </cell>
          <cell r="AR228">
            <v>106.02409638554218</v>
          </cell>
          <cell r="AS228">
            <v>106.87397708674304</v>
          </cell>
          <cell r="AT228">
            <v>115.66084842044776</v>
          </cell>
          <cell r="AU228">
            <v>101.33772416580902</v>
          </cell>
          <cell r="AV228">
            <v>121.14197530864199</v>
          </cell>
          <cell r="AW228">
            <v>104.80872916733395</v>
          </cell>
          <cell r="AX228">
            <v>104.91557598161654</v>
          </cell>
          <cell r="AY228">
            <v>103.1526932341245</v>
          </cell>
          <cell r="AZ228">
            <v>125.81146907715251</v>
          </cell>
          <cell r="BA228">
            <v>162.22050140354273</v>
          </cell>
          <cell r="BB228">
            <v>162.22082065741631</v>
          </cell>
          <cell r="BC228">
            <v>108.17547357926223</v>
          </cell>
          <cell r="BD228">
            <v>108.06772908366533</v>
          </cell>
          <cell r="BE228">
            <v>108.74453017651406</v>
          </cell>
          <cell r="BF228">
            <v>135.32351569267675</v>
          </cell>
          <cell r="BG228">
            <v>0</v>
          </cell>
          <cell r="BH228">
            <v>114.8478401866835</v>
          </cell>
        </row>
        <row r="229">
          <cell r="C229">
            <v>118.07133121308495</v>
          </cell>
          <cell r="D229">
            <v>123.82399637105918</v>
          </cell>
          <cell r="E229">
            <v>107.5838792932301</v>
          </cell>
          <cell r="F229">
            <v>107.44974379188017</v>
          </cell>
          <cell r="G229">
            <v>118.4074940409555</v>
          </cell>
          <cell r="H229">
            <v>110.97312921528743</v>
          </cell>
          <cell r="I229">
            <v>110.53678060260165</v>
          </cell>
          <cell r="J229">
            <v>117.89172445734006</v>
          </cell>
          <cell r="K229">
            <v>103.1062124248497</v>
          </cell>
          <cell r="L229">
            <v>102.6052104208417</v>
          </cell>
          <cell r="M229">
            <v>111.13132649685741</v>
          </cell>
          <cell r="N229">
            <v>101.1233994325849</v>
          </cell>
          <cell r="O229">
            <v>180.20101994026305</v>
          </cell>
          <cell r="P229">
            <v>104.93802479008396</v>
          </cell>
          <cell r="Q229">
            <v>105.68488360475573</v>
          </cell>
          <cell r="R229">
            <v>106.11835277459889</v>
          </cell>
          <cell r="S229">
            <v>106.42570281124499</v>
          </cell>
          <cell r="T229">
            <v>102.03203826704279</v>
          </cell>
          <cell r="U229">
            <v>102.97059411882377</v>
          </cell>
          <cell r="V229">
            <v>119.27042030134815</v>
          </cell>
          <cell r="W229">
            <v>113.07422921597856</v>
          </cell>
          <cell r="X229">
            <v>202.04243610928097</v>
          </cell>
          <cell r="Y229">
            <v>102.30024213075062</v>
          </cell>
          <cell r="Z229">
            <v>102.20883534136547</v>
          </cell>
          <cell r="AA229">
            <v>102.99160558302667</v>
          </cell>
          <cell r="AB229">
            <v>103.18091451292246</v>
          </cell>
          <cell r="AC229">
            <v>109.03028782270651</v>
          </cell>
          <cell r="AD229">
            <v>104.89008099295256</v>
          </cell>
          <cell r="AE229">
            <v>109.25571558062242</v>
          </cell>
          <cell r="AF229">
            <v>109.46307151702692</v>
          </cell>
          <cell r="AG229">
            <v>106.53310104529616</v>
          </cell>
          <cell r="AH229">
            <v>105.04040949062681</v>
          </cell>
          <cell r="AI229">
            <v>104.90872210953349</v>
          </cell>
          <cell r="AJ229">
            <v>118.96439636636057</v>
          </cell>
          <cell r="AK229">
            <v>105.02599653379549</v>
          </cell>
          <cell r="AL229">
            <v>106.74168592384206</v>
          </cell>
          <cell r="AM229">
            <v>107.08914067983555</v>
          </cell>
          <cell r="AN229">
            <v>130.94712147272432</v>
          </cell>
          <cell r="AO229">
            <v>115.23886554621848</v>
          </cell>
          <cell r="AP229">
            <v>109.51543399876877</v>
          </cell>
          <cell r="AQ229">
            <v>113.34654033878837</v>
          </cell>
          <cell r="AR229">
            <v>106.6265060240964</v>
          </cell>
          <cell r="AS229">
            <v>107.69230769230769</v>
          </cell>
          <cell r="AT229">
            <v>116.07722920755781</v>
          </cell>
          <cell r="AU229">
            <v>101.56798410541461</v>
          </cell>
          <cell r="AV229">
            <v>121.45061728395063</v>
          </cell>
          <cell r="AW229">
            <v>104.73292548818638</v>
          </cell>
          <cell r="AX229">
            <v>104.78569287641122</v>
          </cell>
          <cell r="AY229">
            <v>103.16274612304703</v>
          </cell>
          <cell r="AZ229">
            <v>126.10633970780209</v>
          </cell>
          <cell r="BA229">
            <v>163.42077243248477</v>
          </cell>
          <cell r="BB229">
            <v>163.42657861541886</v>
          </cell>
          <cell r="BC229">
            <v>108.17547357926223</v>
          </cell>
          <cell r="BD229">
            <v>108.06772908366533</v>
          </cell>
          <cell r="BE229">
            <v>108.6455977169432</v>
          </cell>
          <cell r="BF229">
            <v>135.28353435063636</v>
          </cell>
          <cell r="BG229">
            <v>0</v>
          </cell>
          <cell r="BH229">
            <v>116.45456147089521</v>
          </cell>
        </row>
        <row r="230">
          <cell r="C230">
            <v>117.93502953203088</v>
          </cell>
          <cell r="D230">
            <v>125.27103651621682</v>
          </cell>
          <cell r="E230">
            <v>106.38276752034943</v>
          </cell>
          <cell r="F230">
            <v>108.09026409144657</v>
          </cell>
          <cell r="G230">
            <v>118.65609358203673</v>
          </cell>
          <cell r="H230">
            <v>111.59404774649396</v>
          </cell>
          <cell r="I230">
            <v>112.12721043645564</v>
          </cell>
          <cell r="J230">
            <v>118.38939318259717</v>
          </cell>
          <cell r="K230">
            <v>103.20641282565131</v>
          </cell>
          <cell r="L230">
            <v>102.8056112224449</v>
          </cell>
          <cell r="M230">
            <v>111.49520344029109</v>
          </cell>
          <cell r="N230">
            <v>101.35296240041345</v>
          </cell>
          <cell r="O230">
            <v>181.40228596362408</v>
          </cell>
          <cell r="P230">
            <v>104.49820071971212</v>
          </cell>
          <cell r="Q230">
            <v>105.14536916774901</v>
          </cell>
          <cell r="R230">
            <v>105.51654897025153</v>
          </cell>
          <cell r="S230">
            <v>105.52208835341365</v>
          </cell>
          <cell r="T230">
            <v>100.31243698854664</v>
          </cell>
          <cell r="U230">
            <v>101.65033006601318</v>
          </cell>
          <cell r="V230">
            <v>119.11181601903252</v>
          </cell>
          <cell r="W230">
            <v>113.39946491305442</v>
          </cell>
          <cell r="X230">
            <v>203.7104851174071</v>
          </cell>
          <cell r="Y230">
            <v>101.6949152542373</v>
          </cell>
          <cell r="Z230">
            <v>101.50602409638554</v>
          </cell>
          <cell r="AA230">
            <v>103.0917919697806</v>
          </cell>
          <cell r="AB230">
            <v>101.29224652087476</v>
          </cell>
          <cell r="AC230">
            <v>109.08439540474689</v>
          </cell>
          <cell r="AD230">
            <v>105.28031976438415</v>
          </cell>
          <cell r="AE230">
            <v>109.62836136569642</v>
          </cell>
          <cell r="AF230">
            <v>109.89041721535185</v>
          </cell>
          <cell r="AG230">
            <v>106.62020905923346</v>
          </cell>
          <cell r="AH230">
            <v>103.41376298416908</v>
          </cell>
          <cell r="AI230">
            <v>103.41784989858012</v>
          </cell>
          <cell r="AJ230">
            <v>119.5404978572506</v>
          </cell>
          <cell r="AK230">
            <v>104.93934142114382</v>
          </cell>
          <cell r="AL230">
            <v>105.34512207374659</v>
          </cell>
          <cell r="AM230">
            <v>106.25689361275444</v>
          </cell>
          <cell r="AN230">
            <v>133.53144794929781</v>
          </cell>
          <cell r="AO230">
            <v>115.23886554621848</v>
          </cell>
          <cell r="AP230">
            <v>109.56819980652534</v>
          </cell>
          <cell r="AQ230">
            <v>114.11091970523492</v>
          </cell>
          <cell r="AR230">
            <v>107.32931726907631</v>
          </cell>
          <cell r="AS230">
            <v>108.67430441898527</v>
          </cell>
          <cell r="AT230">
            <v>116.54151671925577</v>
          </cell>
          <cell r="AU230">
            <v>101.41334344751965</v>
          </cell>
          <cell r="AV230">
            <v>121.75925925925928</v>
          </cell>
          <cell r="AW230">
            <v>103.71117730587318</v>
          </cell>
          <cell r="AX230">
            <v>103.3270056948746</v>
          </cell>
          <cell r="AY230">
            <v>103.3235923458076</v>
          </cell>
          <cell r="AZ230">
            <v>126.89266138953428</v>
          </cell>
          <cell r="BA230">
            <v>165.62772238892654</v>
          </cell>
          <cell r="BB230">
            <v>165.634043184685</v>
          </cell>
          <cell r="BC230">
            <v>107.876370887338</v>
          </cell>
          <cell r="BD230">
            <v>107.86852589641434</v>
          </cell>
          <cell r="BE230">
            <v>109.06711764084136</v>
          </cell>
          <cell r="BF230">
            <v>138.11554607849669</v>
          </cell>
          <cell r="BG230">
            <v>0</v>
          </cell>
          <cell r="BH230">
            <v>117.89021330470904</v>
          </cell>
        </row>
        <row r="231">
          <cell r="C231">
            <v>117.24784189004995</v>
          </cell>
          <cell r="D231">
            <v>125.03061918802449</v>
          </cell>
          <cell r="E231">
            <v>107.94123486202105</v>
          </cell>
          <cell r="F231">
            <v>108.10997240835631</v>
          </cell>
          <cell r="G231">
            <v>118.95276608719456</v>
          </cell>
          <cell r="H231">
            <v>112.09720586660958</v>
          </cell>
          <cell r="I231">
            <v>113.02190760657807</v>
          </cell>
          <cell r="J231">
            <v>119.18223329465101</v>
          </cell>
          <cell r="K231">
            <v>103.80761523046091</v>
          </cell>
          <cell r="L231">
            <v>103.20641282565131</v>
          </cell>
          <cell r="M231">
            <v>111.35461462123719</v>
          </cell>
          <cell r="N231">
            <v>101.1964524451906</v>
          </cell>
          <cell r="O231">
            <v>181.37865606077406</v>
          </cell>
          <cell r="P231">
            <v>104.48820471811275</v>
          </cell>
          <cell r="Q231">
            <v>105.17534219202717</v>
          </cell>
          <cell r="R231">
            <v>105.83373298519217</v>
          </cell>
          <cell r="S231">
            <v>106.12449799196789</v>
          </cell>
          <cell r="T231">
            <v>99.811290055320327</v>
          </cell>
          <cell r="U231">
            <v>101.29025805161032</v>
          </cell>
          <cell r="V231">
            <v>118.2394924662966</v>
          </cell>
          <cell r="W231">
            <v>113.71467556196902</v>
          </cell>
          <cell r="X231">
            <v>206.00405250358057</v>
          </cell>
          <cell r="Y231">
            <v>102.30024213075062</v>
          </cell>
          <cell r="Z231">
            <v>102.10843373493977</v>
          </cell>
          <cell r="AA231">
            <v>102.99160558302667</v>
          </cell>
          <cell r="AB231">
            <v>100.79522862823063</v>
          </cell>
          <cell r="AC231">
            <v>109.03411503495535</v>
          </cell>
          <cell r="AD231">
            <v>105.35394972125802</v>
          </cell>
          <cell r="AE231">
            <v>109.81972001208582</v>
          </cell>
          <cell r="AF231">
            <v>110.03880113838133</v>
          </cell>
          <cell r="AG231">
            <v>106.62020905923346</v>
          </cell>
          <cell r="AH231">
            <v>103.87119042480941</v>
          </cell>
          <cell r="AI231">
            <v>104.08722109533468</v>
          </cell>
          <cell r="AJ231">
            <v>120.03686600339753</v>
          </cell>
          <cell r="AK231">
            <v>104.67937608318894</v>
          </cell>
          <cell r="AL231">
            <v>106.26946649251481</v>
          </cell>
          <cell r="AM231">
            <v>106.92870751027775</v>
          </cell>
          <cell r="AN231">
            <v>132.13997470844964</v>
          </cell>
          <cell r="AO231">
            <v>115.45609243697479</v>
          </cell>
          <cell r="AP231">
            <v>109.70011432591677</v>
          </cell>
          <cell r="AQ231">
            <v>113.67413149583689</v>
          </cell>
          <cell r="AR231">
            <v>107.93172690763053</v>
          </cell>
          <cell r="AS231">
            <v>109.41080196399344</v>
          </cell>
          <cell r="AT231">
            <v>116.92610833672565</v>
          </cell>
          <cell r="AU231">
            <v>101.74324351769557</v>
          </cell>
          <cell r="AV231">
            <v>122.83950617283949</v>
          </cell>
          <cell r="AW231">
            <v>103.58839669880315</v>
          </cell>
          <cell r="AX231">
            <v>103.2670596463183</v>
          </cell>
          <cell r="AY231">
            <v>103.24316923442731</v>
          </cell>
          <cell r="AZ231">
            <v>126.89266138953428</v>
          </cell>
          <cell r="BA231">
            <v>166.20849869325332</v>
          </cell>
          <cell r="BB231">
            <v>166.21651702901238</v>
          </cell>
          <cell r="BC231">
            <v>108.27517447657029</v>
          </cell>
          <cell r="BD231">
            <v>108.16733067729083</v>
          </cell>
          <cell r="BE231">
            <v>109.36602896099772</v>
          </cell>
          <cell r="BF231">
            <v>138.96181781835145</v>
          </cell>
          <cell r="BG231">
            <v>0</v>
          </cell>
          <cell r="BH231">
            <v>117.69333664848965</v>
          </cell>
        </row>
        <row r="232">
          <cell r="C232">
            <v>118.70172648796</v>
          </cell>
          <cell r="D232">
            <v>125.57496030845996</v>
          </cell>
          <cell r="E232">
            <v>107.52432003176493</v>
          </cell>
          <cell r="F232">
            <v>107.9325975561687</v>
          </cell>
          <cell r="G232">
            <v>119.0360035342531</v>
          </cell>
          <cell r="H232">
            <v>112.47189808371694</v>
          </cell>
          <cell r="I232">
            <v>111.63024269367602</v>
          </cell>
          <cell r="J232">
            <v>119.85616442556741</v>
          </cell>
          <cell r="K232">
            <v>103.5070140280561</v>
          </cell>
          <cell r="L232">
            <v>102.90581162324651</v>
          </cell>
          <cell r="M232">
            <v>110.77571948395632</v>
          </cell>
          <cell r="N232">
            <v>101.39625581340643</v>
          </cell>
          <cell r="O232">
            <v>182.48404139180096</v>
          </cell>
          <cell r="P232">
            <v>104.54818072770891</v>
          </cell>
          <cell r="Q232">
            <v>105.2452792486762</v>
          </cell>
          <cell r="R232">
            <v>106.04518899515259</v>
          </cell>
          <cell r="S232">
            <v>106.22489959839359</v>
          </cell>
          <cell r="T232">
            <v>101.39069396946702</v>
          </cell>
          <cell r="U232">
            <v>102.53050610122025</v>
          </cell>
          <cell r="V232">
            <v>117.84298176050754</v>
          </cell>
          <cell r="W232">
            <v>113.82336057929356</v>
          </cell>
          <cell r="X232">
            <v>209.02739133080925</v>
          </cell>
          <cell r="Y232">
            <v>102.66343825665859</v>
          </cell>
          <cell r="Z232">
            <v>102.51004016064257</v>
          </cell>
          <cell r="AA232">
            <v>103.0917919697806</v>
          </cell>
          <cell r="AB232">
            <v>102.98210735586481</v>
          </cell>
          <cell r="AC232">
            <v>109.6031824077682</v>
          </cell>
          <cell r="AD232">
            <v>105.12254128536868</v>
          </cell>
          <cell r="AE232">
            <v>110.1319367509316</v>
          </cell>
          <cell r="AF232">
            <v>110.35900861431547</v>
          </cell>
          <cell r="AG232">
            <v>105.31358885017423</v>
          </cell>
          <cell r="AH232">
            <v>104.34592104230387</v>
          </cell>
          <cell r="AI232">
            <v>105.15212981744423</v>
          </cell>
          <cell r="AJ232">
            <v>119.9795927557652</v>
          </cell>
          <cell r="AK232">
            <v>105.11265164644715</v>
          </cell>
          <cell r="AL232">
            <v>106.59097759469506</v>
          </cell>
          <cell r="AM232">
            <v>107.13927604532236</v>
          </cell>
          <cell r="AN232">
            <v>132.19061110827533</v>
          </cell>
          <cell r="AO232">
            <v>115.67331932773108</v>
          </cell>
          <cell r="AP232">
            <v>110.36848122416671</v>
          </cell>
          <cell r="AQ232">
            <v>113.4557373911379</v>
          </cell>
          <cell r="AR232">
            <v>108.13253012048195</v>
          </cell>
          <cell r="AS232">
            <v>109.65630114566285</v>
          </cell>
          <cell r="AT232">
            <v>117.56921789086823</v>
          </cell>
          <cell r="AU232">
            <v>101.88757479839754</v>
          </cell>
          <cell r="AV232">
            <v>123.45679012345681</v>
          </cell>
          <cell r="AW232">
            <v>103.19122812636795</v>
          </cell>
          <cell r="AX232">
            <v>103.88650214806674</v>
          </cell>
          <cell r="AY232">
            <v>102.35851500924429</v>
          </cell>
          <cell r="AZ232">
            <v>127.97385370191606</v>
          </cell>
          <cell r="BA232">
            <v>167.16677959539251</v>
          </cell>
          <cell r="BB232">
            <v>167.16628329746973</v>
          </cell>
          <cell r="BC232">
            <v>108.27517447657029</v>
          </cell>
          <cell r="BD232">
            <v>108.16733067729083</v>
          </cell>
          <cell r="BE232">
            <v>109.12799915442339</v>
          </cell>
          <cell r="BF232">
            <v>140.81428666622242</v>
          </cell>
          <cell r="BG232">
            <v>0</v>
          </cell>
          <cell r="BH232">
            <v>116.84924003804673</v>
          </cell>
        </row>
        <row r="233">
          <cell r="C233">
            <v>119.03680145388458</v>
          </cell>
          <cell r="D233">
            <v>126.2826037650261</v>
          </cell>
          <cell r="E233">
            <v>107.30593607305936</v>
          </cell>
          <cell r="F233">
            <v>107.9325975561687</v>
          </cell>
          <cell r="G233">
            <v>118.66699902296152</v>
          </cell>
          <cell r="H233">
            <v>112.41837062413018</v>
          </cell>
          <cell r="I233">
            <v>110.63618523923753</v>
          </cell>
          <cell r="J233">
            <v>120.04423822954409</v>
          </cell>
          <cell r="K233">
            <v>103.40681362725452</v>
          </cell>
          <cell r="L233">
            <v>102.8056112224449</v>
          </cell>
          <cell r="M233">
            <v>109.86602712537213</v>
          </cell>
          <cell r="N233">
            <v>102.41288029944602</v>
          </cell>
          <cell r="O233">
            <v>184.76811386379802</v>
          </cell>
          <cell r="P233">
            <v>104.51819272291083</v>
          </cell>
          <cell r="Q233">
            <v>105.22529723249075</v>
          </cell>
          <cell r="R233">
            <v>106.15091700013282</v>
          </cell>
          <cell r="S233">
            <v>106.6265060240964</v>
          </cell>
          <cell r="T233">
            <v>100.92812751421938</v>
          </cell>
          <cell r="U233">
            <v>102.41048209641927</v>
          </cell>
          <cell r="V233">
            <v>120.06344171292626</v>
          </cell>
          <cell r="W233">
            <v>113.91032064248992</v>
          </cell>
          <cell r="X233">
            <v>213.51027304014832</v>
          </cell>
          <cell r="Y233">
            <v>102.30024213075062</v>
          </cell>
          <cell r="Z233">
            <v>102.10843373493977</v>
          </cell>
          <cell r="AA233">
            <v>103.19197835653451</v>
          </cell>
          <cell r="AB233">
            <v>103.47912524850895</v>
          </cell>
          <cell r="AC233">
            <v>108.52459675936501</v>
          </cell>
          <cell r="AD233">
            <v>104.65972441359</v>
          </cell>
          <cell r="AE233">
            <v>109.5578608117635</v>
          </cell>
          <cell r="AF233">
            <v>109.80078326591504</v>
          </cell>
          <cell r="AG233">
            <v>102.4390243902439</v>
          </cell>
          <cell r="AH233">
            <v>104.58026770795274</v>
          </cell>
          <cell r="AI233">
            <v>108.21501014198785</v>
          </cell>
          <cell r="AJ233">
            <v>118.76337849721961</v>
          </cell>
          <cell r="AK233">
            <v>105.02599653379549</v>
          </cell>
          <cell r="AL233">
            <v>107.64593589872401</v>
          </cell>
          <cell r="AM233">
            <v>107.63060262709314</v>
          </cell>
          <cell r="AN233">
            <v>131.08523985347958</v>
          </cell>
          <cell r="AO233">
            <v>115.45609243697479</v>
          </cell>
          <cell r="AP233">
            <v>110.82578489139037</v>
          </cell>
          <cell r="AQ233">
            <v>113.34654033878837</v>
          </cell>
          <cell r="AR233">
            <v>108.13253012048195</v>
          </cell>
          <cell r="AS233">
            <v>109.57446808510637</v>
          </cell>
          <cell r="AT233">
            <v>118.54499887559349</v>
          </cell>
          <cell r="AU233">
            <v>101.76386227208157</v>
          </cell>
          <cell r="AV233">
            <v>122.68518518518519</v>
          </cell>
          <cell r="AW233">
            <v>103.50298410258054</v>
          </cell>
          <cell r="AX233">
            <v>104.25616944749724</v>
          </cell>
          <cell r="AY233">
            <v>100.2775670022797</v>
          </cell>
          <cell r="AZ233">
            <v>129.05504601429786</v>
          </cell>
          <cell r="BA233">
            <v>168.58968154099313</v>
          </cell>
          <cell r="BB233">
            <v>168.59464272464197</v>
          </cell>
          <cell r="BC233">
            <v>108.17547357926223</v>
          </cell>
          <cell r="BD233">
            <v>108.16733067729083</v>
          </cell>
          <cell r="BE233">
            <v>108.39826656801608</v>
          </cell>
          <cell r="BF233">
            <v>143.62630772306258</v>
          </cell>
          <cell r="BG233">
            <v>0</v>
          </cell>
          <cell r="BH233">
            <v>115.04637311349927</v>
          </cell>
        </row>
        <row r="234">
          <cell r="C234">
            <v>120.18968650613357</v>
          </cell>
          <cell r="D234">
            <v>124.07802222726244</v>
          </cell>
          <cell r="E234">
            <v>107.1272582886639</v>
          </cell>
          <cell r="F234">
            <v>107.85376428852975</v>
          </cell>
          <cell r="G234">
            <v>118.21609242472462</v>
          </cell>
          <cell r="H234">
            <v>112.36484316454343</v>
          </cell>
          <cell r="I234">
            <v>109.74154350951477</v>
          </cell>
          <cell r="J234">
            <v>119.66195778015671</v>
          </cell>
          <cell r="K234">
            <v>103.3066132264529</v>
          </cell>
          <cell r="L234">
            <v>102.70541082164328</v>
          </cell>
          <cell r="M234">
            <v>109.74197816738338</v>
          </cell>
          <cell r="N234">
            <v>102.14662310038311</v>
          </cell>
          <cell r="O234">
            <v>184.74165191803056</v>
          </cell>
          <cell r="P234">
            <v>104.66813274690124</v>
          </cell>
          <cell r="Q234">
            <v>105.39514437006694</v>
          </cell>
          <cell r="R234">
            <v>106.15091700013282</v>
          </cell>
          <cell r="S234">
            <v>106.6265060240964</v>
          </cell>
          <cell r="T234">
            <v>100.10790555419136</v>
          </cell>
          <cell r="U234">
            <v>102.25045009001801</v>
          </cell>
          <cell r="V234">
            <v>119.66693100713721</v>
          </cell>
          <cell r="W234">
            <v>113.98641220395382</v>
          </cell>
          <cell r="X234">
            <v>218.93143231655833</v>
          </cell>
          <cell r="Y234">
            <v>101.6949152542373</v>
          </cell>
          <cell r="Z234">
            <v>101.50602409638554</v>
          </cell>
          <cell r="AA234">
            <v>102.99160558302667</v>
          </cell>
          <cell r="AB234">
            <v>103.18091451292246</v>
          </cell>
          <cell r="AC234">
            <v>107.81845767719021</v>
          </cell>
          <cell r="AD234">
            <v>104.5966130219838</v>
          </cell>
          <cell r="AE234">
            <v>109.27585859603181</v>
          </cell>
          <cell r="AF234">
            <v>109.35935366981104</v>
          </cell>
          <cell r="AG234">
            <v>102.70034843205576</v>
          </cell>
          <cell r="AH234">
            <v>104.53164640490749</v>
          </cell>
          <cell r="AI234">
            <v>109.55375253549695</v>
          </cell>
          <cell r="AJ234">
            <v>119.22044147342281</v>
          </cell>
          <cell r="AK234">
            <v>104.82086763431542</v>
          </cell>
          <cell r="AL234">
            <v>107.44499145986136</v>
          </cell>
          <cell r="AM234">
            <v>107.47016945753536</v>
          </cell>
          <cell r="AN234">
            <v>131.50071390473497</v>
          </cell>
          <cell r="AO234">
            <v>114.80441176470589</v>
          </cell>
          <cell r="AP234">
            <v>110.83457919268311</v>
          </cell>
          <cell r="AQ234">
            <v>113.34654033878837</v>
          </cell>
          <cell r="AR234">
            <v>109.03614457831326</v>
          </cell>
          <cell r="AS234">
            <v>109.32896890343697</v>
          </cell>
          <cell r="AT234">
            <v>118.86505656752139</v>
          </cell>
          <cell r="AU234">
            <v>101.54736535102862</v>
          </cell>
          <cell r="AV234">
            <v>121.91358024691358</v>
          </cell>
          <cell r="AW234">
            <v>103.49657815786384</v>
          </cell>
          <cell r="AX234">
            <v>104.31611549605356</v>
          </cell>
          <cell r="AY234">
            <v>100.28761989120223</v>
          </cell>
          <cell r="AZ234">
            <v>129.7430774858135</v>
          </cell>
          <cell r="BA234">
            <v>170.88374794308393</v>
          </cell>
          <cell r="BB234">
            <v>170.89114788157599</v>
          </cell>
          <cell r="BC234">
            <v>108.17547357926223</v>
          </cell>
          <cell r="BD234">
            <v>108.16733067729083</v>
          </cell>
          <cell r="BE234">
            <v>108.40038050945984</v>
          </cell>
          <cell r="BF234">
            <v>144.43926167788365</v>
          </cell>
          <cell r="BG234">
            <v>0</v>
          </cell>
          <cell r="BH234">
            <v>115.0116291088197</v>
          </cell>
        </row>
        <row r="235">
          <cell r="C235">
            <v>120.3827805542935</v>
          </cell>
          <cell r="D235">
            <v>125.25289181220232</v>
          </cell>
          <cell r="E235">
            <v>107.53424657534248</v>
          </cell>
          <cell r="F235">
            <v>107.92274339771382</v>
          </cell>
          <cell r="G235">
            <v>118.52344781078837</v>
          </cell>
          <cell r="H235">
            <v>112.28990472112194</v>
          </cell>
          <cell r="I235">
            <v>109.74154350951477</v>
          </cell>
          <cell r="J235">
            <v>119.21176179044444</v>
          </cell>
          <cell r="K235">
            <v>103.40681362725452</v>
          </cell>
          <cell r="L235">
            <v>102.8056112224449</v>
          </cell>
          <cell r="M235">
            <v>111.61098246774728</v>
          </cell>
          <cell r="N235">
            <v>101.51350332035616</v>
          </cell>
          <cell r="O235">
            <v>184.90350514057363</v>
          </cell>
          <cell r="P235">
            <v>104.74810075969611</v>
          </cell>
          <cell r="Q235">
            <v>105.48506344290138</v>
          </cell>
          <cell r="R235">
            <v>106.256645005113</v>
          </cell>
          <cell r="S235">
            <v>107.32931726907631</v>
          </cell>
          <cell r="T235">
            <v>100.15212586918373</v>
          </cell>
          <cell r="U235">
            <v>101.58031606321265</v>
          </cell>
          <cell r="V235">
            <v>120.38065027755751</v>
          </cell>
          <cell r="W235">
            <v>114.19292578620717</v>
          </cell>
          <cell r="X235">
            <v>223.31006096288948</v>
          </cell>
          <cell r="Y235">
            <v>102.05811138014529</v>
          </cell>
          <cell r="Z235">
            <v>101.90763052208835</v>
          </cell>
          <cell r="AA235">
            <v>103.0917919697806</v>
          </cell>
          <cell r="AB235">
            <v>103.18091451292246</v>
          </cell>
          <cell r="AC235">
            <v>107.94493230123356</v>
          </cell>
          <cell r="AD235">
            <v>104.88061428421163</v>
          </cell>
          <cell r="AE235">
            <v>109.45714573471648</v>
          </cell>
          <cell r="AF235">
            <v>109.5690025481795</v>
          </cell>
          <cell r="AG235">
            <v>103.74564459930313</v>
          </cell>
          <cell r="AH235">
            <v>104.69537709726447</v>
          </cell>
          <cell r="AI235">
            <v>111.04462474645031</v>
          </cell>
          <cell r="AJ235">
            <v>119.87290729448927</v>
          </cell>
          <cell r="AK235">
            <v>104.51317428509532</v>
          </cell>
          <cell r="AL235">
            <v>107.95739977896113</v>
          </cell>
          <cell r="AM235">
            <v>107.80106286974834</v>
          </cell>
          <cell r="AN235">
            <v>132.57612104565894</v>
          </cell>
          <cell r="AO235">
            <v>114.36995798319327</v>
          </cell>
          <cell r="AP235">
            <v>110.63231026294957</v>
          </cell>
          <cell r="AQ235">
            <v>114.00172265288542</v>
          </cell>
          <cell r="AR235">
            <v>109.63855421686748</v>
          </cell>
          <cell r="AS235">
            <v>109.9836333878887</v>
          </cell>
          <cell r="AT235">
            <v>119.12656867448081</v>
          </cell>
          <cell r="AU235">
            <v>101.23808403523869</v>
          </cell>
          <cell r="AV235">
            <v>122.53086419753087</v>
          </cell>
          <cell r="AW235">
            <v>103.97382103925776</v>
          </cell>
          <cell r="AX235">
            <v>104.77570186831851</v>
          </cell>
          <cell r="AY235">
            <v>101.85587056311758</v>
          </cell>
          <cell r="AZ235">
            <v>129.54649706538049</v>
          </cell>
          <cell r="BA235">
            <v>172.81966895750651</v>
          </cell>
          <cell r="BB235">
            <v>172.82778066335237</v>
          </cell>
          <cell r="BC235">
            <v>108.27517447657029</v>
          </cell>
          <cell r="BD235">
            <v>108.36653386454182</v>
          </cell>
          <cell r="BE235">
            <v>108.99355247859634</v>
          </cell>
          <cell r="BF235">
            <v>144.46591590591058</v>
          </cell>
          <cell r="BG235">
            <v>0</v>
          </cell>
          <cell r="BH235">
            <v>115.76886567487212</v>
          </cell>
        </row>
        <row r="236">
          <cell r="C236">
            <v>119.06519763743752</v>
          </cell>
          <cell r="D236">
            <v>126.22816965298252</v>
          </cell>
          <cell r="E236">
            <v>108.24895771292435</v>
          </cell>
          <cell r="F236">
            <v>108.15924320063066</v>
          </cell>
          <cell r="G236">
            <v>118.95009536696807</v>
          </cell>
          <cell r="H236">
            <v>112.39695964029548</v>
          </cell>
          <cell r="I236">
            <v>109.34393605105129</v>
          </cell>
          <cell r="J236">
            <v>119.21346535750945</v>
          </cell>
          <cell r="K236">
            <v>104.20841683366733</v>
          </cell>
          <cell r="L236">
            <v>103.70741482965933</v>
          </cell>
          <cell r="M236">
            <v>113.71154482302343</v>
          </cell>
          <cell r="N236">
            <v>100.89158140357422</v>
          </cell>
          <cell r="O236">
            <v>185.60570810251571</v>
          </cell>
          <cell r="P236">
            <v>105.14794082367051</v>
          </cell>
          <cell r="Q236">
            <v>105.91467679088819</v>
          </cell>
          <cell r="R236">
            <v>105.41082096527133</v>
          </cell>
          <cell r="S236">
            <v>106.82730923694781</v>
          </cell>
          <cell r="T236">
            <v>98.447677285531469</v>
          </cell>
          <cell r="U236">
            <v>100.19003800760152</v>
          </cell>
          <cell r="V236">
            <v>122.04599524187154</v>
          </cell>
          <cell r="W236">
            <v>114.07337226715018</v>
          </cell>
          <cell r="X236">
            <v>237.59273059496971</v>
          </cell>
          <cell r="Y236">
            <v>101.81598062953996</v>
          </cell>
          <cell r="Z236">
            <v>101.70682730923694</v>
          </cell>
          <cell r="AA236">
            <v>102.89141919627276</v>
          </cell>
          <cell r="AB236">
            <v>102.48508946322067</v>
          </cell>
          <cell r="AC236">
            <v>108.03653463278815</v>
          </cell>
          <cell r="AD236">
            <v>104.79646576207004</v>
          </cell>
          <cell r="AE236">
            <v>109.76936247356228</v>
          </cell>
          <cell r="AF236">
            <v>109.83418222350542</v>
          </cell>
          <cell r="AG236">
            <v>104.44250871080141</v>
          </cell>
          <cell r="AH236">
            <v>104.20387371649088</v>
          </cell>
          <cell r="AI236">
            <v>111.09533468559837</v>
          </cell>
          <cell r="AJ236">
            <v>120.66013369822008</v>
          </cell>
          <cell r="AK236">
            <v>104.2054809358752</v>
          </cell>
          <cell r="AL236">
            <v>108.931980307445</v>
          </cell>
          <cell r="AM236">
            <v>108.98425749523713</v>
          </cell>
          <cell r="AN236">
            <v>135.89086876441905</v>
          </cell>
          <cell r="AO236">
            <v>114.91302521008402</v>
          </cell>
          <cell r="AP236">
            <v>111.3094714624923</v>
          </cell>
          <cell r="AQ236">
            <v>114.54770791463295</v>
          </cell>
          <cell r="AR236">
            <v>109.53815261044177</v>
          </cell>
          <cell r="AS236">
            <v>109.7381342062193</v>
          </cell>
          <cell r="AT236">
            <v>119.54352281334788</v>
          </cell>
          <cell r="AU236">
            <v>107.17628529840543</v>
          </cell>
          <cell r="AV236">
            <v>124.22839506172841</v>
          </cell>
          <cell r="AW236">
            <v>103.04068842552556</v>
          </cell>
          <cell r="AX236">
            <v>103.13717654111301</v>
          </cell>
          <cell r="AY236">
            <v>102.52941412092737</v>
          </cell>
          <cell r="AZ236">
            <v>129.7430774858135</v>
          </cell>
          <cell r="BA236">
            <v>173.83602749007841</v>
          </cell>
          <cell r="BB236">
            <v>173.83690732358832</v>
          </cell>
          <cell r="BC236">
            <v>108.77367896311068</v>
          </cell>
          <cell r="BD236">
            <v>108.76494023904382</v>
          </cell>
          <cell r="BE236">
            <v>109.54486840714506</v>
          </cell>
          <cell r="BF236">
            <v>145.25887918971148</v>
          </cell>
          <cell r="BG236">
            <v>0</v>
          </cell>
          <cell r="BH236">
            <v>116.23113075551123</v>
          </cell>
        </row>
        <row r="237">
          <cell r="C237">
            <v>119.20149931849157</v>
          </cell>
          <cell r="D237">
            <v>127.97006123837605</v>
          </cell>
          <cell r="E237">
            <v>106.59122493547746</v>
          </cell>
          <cell r="F237">
            <v>108.22822230981473</v>
          </cell>
          <cell r="G237">
            <v>119.23563987118226</v>
          </cell>
          <cell r="H237">
            <v>112.54683652713841</v>
          </cell>
          <cell r="I237">
            <v>110.83499451250924</v>
          </cell>
          <cell r="J237">
            <v>119.20687823152475</v>
          </cell>
          <cell r="K237">
            <v>103.80761523046091</v>
          </cell>
          <cell r="L237">
            <v>103.3066132264529</v>
          </cell>
          <cell r="M237">
            <v>114.59642739000988</v>
          </cell>
          <cell r="N237">
            <v>100.56484426171207</v>
          </cell>
          <cell r="O237">
            <v>185.32088927765662</v>
          </cell>
          <cell r="P237">
            <v>105.04798080767692</v>
          </cell>
          <cell r="Q237">
            <v>105.7947846937756</v>
          </cell>
          <cell r="R237">
            <v>105.41082096527133</v>
          </cell>
          <cell r="S237">
            <v>106.6265060240964</v>
          </cell>
          <cell r="T237">
            <v>97.810295846883903</v>
          </cell>
          <cell r="U237">
            <v>99.469893978795753</v>
          </cell>
          <cell r="V237">
            <v>122.68041237113401</v>
          </cell>
          <cell r="W237">
            <v>114.0190177091512</v>
          </cell>
          <cell r="X237">
            <v>245.93297563560051</v>
          </cell>
          <cell r="Y237">
            <v>101.6949152542373</v>
          </cell>
          <cell r="Z237">
            <v>101.60642570281124</v>
          </cell>
          <cell r="AA237">
            <v>103.19197835653451</v>
          </cell>
          <cell r="AB237">
            <v>101.19284294234592</v>
          </cell>
          <cell r="AC237">
            <v>108.10672662580339</v>
          </cell>
          <cell r="AD237">
            <v>105.38550541706111</v>
          </cell>
          <cell r="AE237">
            <v>109.30607311914594</v>
          </cell>
          <cell r="AF237">
            <v>109.27907545247035</v>
          </cell>
          <cell r="AG237">
            <v>104.61672473867596</v>
          </cell>
          <cell r="AH237">
            <v>104.14443093280268</v>
          </cell>
          <cell r="AI237">
            <v>111.91683569979716</v>
          </cell>
          <cell r="AJ237">
            <v>121.13516475211186</v>
          </cell>
          <cell r="AK237">
            <v>105.64138323223568</v>
          </cell>
          <cell r="AL237">
            <v>108.15834421782378</v>
          </cell>
          <cell r="AM237">
            <v>108.4227414017848</v>
          </cell>
          <cell r="AN237">
            <v>136.74097391939105</v>
          </cell>
          <cell r="AO237">
            <v>115.45609243697479</v>
          </cell>
          <cell r="AP237">
            <v>111.41500307800544</v>
          </cell>
          <cell r="AQ237">
            <v>114.43851086228345</v>
          </cell>
          <cell r="AR237">
            <v>109.43775100401606</v>
          </cell>
          <cell r="AS237">
            <v>109.65630114566285</v>
          </cell>
          <cell r="AT237">
            <v>119.49574350026151</v>
          </cell>
          <cell r="AU237">
            <v>107.4237103510374</v>
          </cell>
          <cell r="AV237">
            <v>124.38271604938271</v>
          </cell>
          <cell r="AW237">
            <v>103.08766535344802</v>
          </cell>
          <cell r="AX237">
            <v>103.13717654111301</v>
          </cell>
          <cell r="AY237">
            <v>102.83100078860339</v>
          </cell>
          <cell r="AZ237">
            <v>130.13623832667963</v>
          </cell>
          <cell r="BA237">
            <v>175.32668667118381</v>
          </cell>
          <cell r="BB237">
            <v>175.33946724048377</v>
          </cell>
          <cell r="BC237">
            <v>108.27517447657029</v>
          </cell>
          <cell r="BD237">
            <v>108.36653386454182</v>
          </cell>
          <cell r="BE237">
            <v>109.89028643906562</v>
          </cell>
          <cell r="BF237">
            <v>146.09182381555271</v>
          </cell>
          <cell r="BG237">
            <v>0</v>
          </cell>
          <cell r="BH237">
            <v>116.31749048566245</v>
          </cell>
        </row>
        <row r="238">
          <cell r="C238">
            <v>120.55315765561107</v>
          </cell>
          <cell r="D238">
            <v>130.69630301655704</v>
          </cell>
          <cell r="E238">
            <v>107.41512805241216</v>
          </cell>
          <cell r="F238">
            <v>107.82420181316515</v>
          </cell>
          <cell r="G238">
            <v>119.99879817589809</v>
          </cell>
          <cell r="H238">
            <v>113.26410448560111</v>
          </cell>
          <cell r="I238">
            <v>111.03381487386088</v>
          </cell>
          <cell r="J238">
            <v>119.58404797971711</v>
          </cell>
          <cell r="K238">
            <v>103.70741482965933</v>
          </cell>
          <cell r="L238">
            <v>103.1062124248497</v>
          </cell>
          <cell r="M238">
            <v>115.28283162421434</v>
          </cell>
          <cell r="N238">
            <v>100.40740406920486</v>
          </cell>
          <cell r="O238">
            <v>185.85737148555569</v>
          </cell>
          <cell r="P238">
            <v>104.50819672131146</v>
          </cell>
          <cell r="Q238">
            <v>105.20531521630532</v>
          </cell>
          <cell r="R238">
            <v>105.41082096527133</v>
          </cell>
          <cell r="S238">
            <v>106.22489959839359</v>
          </cell>
          <cell r="T238">
            <v>99.799441406585331</v>
          </cell>
          <cell r="U238">
            <v>100.93018603720742</v>
          </cell>
          <cell r="V238">
            <v>124.02854877081681</v>
          </cell>
          <cell r="W238">
            <v>113.96467520048891</v>
          </cell>
          <cell r="X238">
            <v>254.69023292826284</v>
          </cell>
          <cell r="Y238">
            <v>101.3317191283293</v>
          </cell>
          <cell r="Z238">
            <v>101.20481927710843</v>
          </cell>
          <cell r="AA238">
            <v>102.49067364925708</v>
          </cell>
          <cell r="AB238">
            <v>102.08747514910537</v>
          </cell>
          <cell r="AC238">
            <v>108.47056314937677</v>
          </cell>
          <cell r="AD238">
            <v>105.96402650678446</v>
          </cell>
          <cell r="AE238">
            <v>109.2255010575083</v>
          </cell>
          <cell r="AF238">
            <v>109.30613665606015</v>
          </cell>
          <cell r="AG238">
            <v>104.61672473867596</v>
          </cell>
          <cell r="AH238">
            <v>104.23702310284639</v>
          </cell>
          <cell r="AI238">
            <v>110.50709939148074</v>
          </cell>
          <cell r="AJ238">
            <v>121.41254695142926</v>
          </cell>
          <cell r="AK238">
            <v>105.9490765814558</v>
          </cell>
          <cell r="AL238">
            <v>107.69617200843966</v>
          </cell>
          <cell r="AM238">
            <v>108.17206457435074</v>
          </cell>
          <cell r="AN238">
            <v>138.84145017714459</v>
          </cell>
          <cell r="AO238">
            <v>115.78193277310925</v>
          </cell>
          <cell r="AP238">
            <v>111.59088910386068</v>
          </cell>
          <cell r="AQ238">
            <v>114.54770791463295</v>
          </cell>
          <cell r="AR238">
            <v>109.63855421686748</v>
          </cell>
          <cell r="AS238">
            <v>109.90180032733225</v>
          </cell>
          <cell r="AT238">
            <v>119.41209784948497</v>
          </cell>
          <cell r="AU238">
            <v>107.24845093875641</v>
          </cell>
          <cell r="AV238">
            <v>124.53703703703705</v>
          </cell>
          <cell r="AW238">
            <v>103.24247568410152</v>
          </cell>
          <cell r="AX238">
            <v>103.59676291337796</v>
          </cell>
          <cell r="AY238">
            <v>102.72041901045552</v>
          </cell>
          <cell r="AZ238">
            <v>130.92256000841181</v>
          </cell>
          <cell r="BA238">
            <v>177.03997676894784</v>
          </cell>
          <cell r="BB238">
            <v>177.0460785041181</v>
          </cell>
          <cell r="BC238">
            <v>108.77367896311068</v>
          </cell>
          <cell r="BD238">
            <v>108.76494023904382</v>
          </cell>
          <cell r="BE238">
            <v>110.04333579959831</v>
          </cell>
          <cell r="BF238">
            <v>147.02472179649499</v>
          </cell>
          <cell r="BG238">
            <v>0</v>
          </cell>
          <cell r="BH238">
            <v>116.46230576131711</v>
          </cell>
        </row>
        <row r="239">
          <cell r="C239">
            <v>122.57496592457973</v>
          </cell>
          <cell r="D239">
            <v>131.96189612156951</v>
          </cell>
          <cell r="E239">
            <v>107.67321818542783</v>
          </cell>
          <cell r="F239">
            <v>108.04099329917224</v>
          </cell>
          <cell r="G239">
            <v>121.03080898341261</v>
          </cell>
          <cell r="H239">
            <v>114.03489990365057</v>
          </cell>
          <cell r="I239">
            <v>110.73557878779343</v>
          </cell>
          <cell r="J239">
            <v>119.51613243939221</v>
          </cell>
          <cell r="K239">
            <v>103.90781563126252</v>
          </cell>
          <cell r="L239">
            <v>103.40681362725452</v>
          </cell>
          <cell r="M239">
            <v>116.04691918651669</v>
          </cell>
          <cell r="N239">
            <v>100.21735445874498</v>
          </cell>
          <cell r="O239">
            <v>189.20420705435129</v>
          </cell>
          <cell r="P239">
            <v>104.46821271491405</v>
          </cell>
          <cell r="Q239">
            <v>105.17534219202717</v>
          </cell>
          <cell r="R239">
            <v>105.62227697523174</v>
          </cell>
          <cell r="S239">
            <v>106.22489959839359</v>
          </cell>
          <cell r="T239">
            <v>100.14753414347346</v>
          </cell>
          <cell r="U239">
            <v>101.1502300460092</v>
          </cell>
          <cell r="V239">
            <v>125.61459159397306</v>
          </cell>
          <cell r="W239">
            <v>114.04075471261609</v>
          </cell>
          <cell r="X239">
            <v>272.62175976561906</v>
          </cell>
          <cell r="Y239">
            <v>100.84745762711864</v>
          </cell>
          <cell r="Z239">
            <v>100.70281124497993</v>
          </cell>
          <cell r="AA239">
            <v>102.69104642276491</v>
          </cell>
          <cell r="AB239">
            <v>102.68389662027832</v>
          </cell>
          <cell r="AC239">
            <v>108.78270469405393</v>
          </cell>
          <cell r="AD239">
            <v>105.37498685179342</v>
          </cell>
          <cell r="AE239">
            <v>109.09457145734716</v>
          </cell>
          <cell r="AF239">
            <v>109.26901552548532</v>
          </cell>
          <cell r="AG239">
            <v>104.70383275261324</v>
          </cell>
          <cell r="AH239">
            <v>104.72489457542133</v>
          </cell>
          <cell r="AI239">
            <v>109.06693711967547</v>
          </cell>
          <cell r="AJ239">
            <v>122.15373015608309</v>
          </cell>
          <cell r="AK239">
            <v>106.05164103119584</v>
          </cell>
          <cell r="AL239">
            <v>108.56023309554908</v>
          </cell>
          <cell r="AM239">
            <v>108.76366188709514</v>
          </cell>
          <cell r="AN239">
            <v>141.20405064711684</v>
          </cell>
          <cell r="AO239">
            <v>116.32499999999999</v>
          </cell>
          <cell r="AP239">
            <v>111.45018028317651</v>
          </cell>
          <cell r="AQ239">
            <v>114.98449612403098</v>
          </cell>
          <cell r="AR239">
            <v>109.93975903614459</v>
          </cell>
          <cell r="AS239">
            <v>109.9836333878887</v>
          </cell>
          <cell r="AT239">
            <v>119.92556620078652</v>
          </cell>
          <cell r="AU239">
            <v>107.32061657910741</v>
          </cell>
          <cell r="AV239">
            <v>125</v>
          </cell>
          <cell r="AW239">
            <v>103.78484567011522</v>
          </cell>
          <cell r="AX239">
            <v>103.9164751723449</v>
          </cell>
          <cell r="AY239">
            <v>102.77068345506819</v>
          </cell>
          <cell r="AZ239">
            <v>132.00375232079361</v>
          </cell>
          <cell r="BA239">
            <v>180.81502274707194</v>
          </cell>
          <cell r="BB239">
            <v>180.81917340654448</v>
          </cell>
          <cell r="BC239">
            <v>108.77367896311068</v>
          </cell>
          <cell r="BD239">
            <v>108.76494023904382</v>
          </cell>
          <cell r="BE239">
            <v>110.08899693478489</v>
          </cell>
          <cell r="BF239">
            <v>147.87765709335642</v>
          </cell>
          <cell r="BG239">
            <v>0</v>
          </cell>
          <cell r="BH239">
            <v>116.56234688196605</v>
          </cell>
        </row>
        <row r="240">
          <cell r="C240">
            <v>122.0979100408905</v>
          </cell>
          <cell r="D240">
            <v>130.96393740077116</v>
          </cell>
          <cell r="E240">
            <v>107.4746873138773</v>
          </cell>
          <cell r="F240">
            <v>107.86361844698462</v>
          </cell>
          <cell r="G240">
            <v>122.10799947475837</v>
          </cell>
          <cell r="H240">
            <v>113.88502301680762</v>
          </cell>
          <cell r="I240">
            <v>110.03975741942236</v>
          </cell>
          <cell r="J240">
            <v>119.33737146870422</v>
          </cell>
          <cell r="K240">
            <v>103.80761523046091</v>
          </cell>
          <cell r="L240">
            <v>103.20641282565131</v>
          </cell>
          <cell r="M240">
            <v>116.74021626558715</v>
          </cell>
          <cell r="N240">
            <v>100.20860106932933</v>
          </cell>
          <cell r="O240">
            <v>190.75817142703272</v>
          </cell>
          <cell r="P240">
            <v>104.68812475009996</v>
          </cell>
          <cell r="Q240">
            <v>105.40513537815966</v>
          </cell>
          <cell r="R240">
            <v>105.41082096527133</v>
          </cell>
          <cell r="S240">
            <v>105.12048192771087</v>
          </cell>
          <cell r="T240">
            <v>99.269306709309831</v>
          </cell>
          <cell r="U240">
            <v>100.33006601320264</v>
          </cell>
          <cell r="V240">
            <v>126.01110229976211</v>
          </cell>
          <cell r="W240">
            <v>114.35596536153072</v>
          </cell>
          <cell r="X240">
            <v>286.69592327168345</v>
          </cell>
          <cell r="Y240">
            <v>101.08958837772397</v>
          </cell>
          <cell r="Z240">
            <v>101.00401606425702</v>
          </cell>
          <cell r="AA240">
            <v>102.59086003601101</v>
          </cell>
          <cell r="AB240">
            <v>102.68389662027832</v>
          </cell>
          <cell r="AC240">
            <v>108.92907362297508</v>
          </cell>
          <cell r="AD240">
            <v>105.28031976438415</v>
          </cell>
          <cell r="AE240">
            <v>108.74206868768255</v>
          </cell>
          <cell r="AF240">
            <v>108.96671471958457</v>
          </cell>
          <cell r="AG240">
            <v>104.52961672473869</v>
          </cell>
          <cell r="AH240">
            <v>104.99567242973029</v>
          </cell>
          <cell r="AI240">
            <v>105.40567951318461</v>
          </cell>
          <cell r="AJ240">
            <v>122.24581655423702</v>
          </cell>
          <cell r="AK240">
            <v>105.33368988301559</v>
          </cell>
          <cell r="AL240">
            <v>107.22395257711244</v>
          </cell>
          <cell r="AM240">
            <v>107.90133360072194</v>
          </cell>
          <cell r="AN240">
            <v>142.36142434736516</v>
          </cell>
          <cell r="AO240">
            <v>117.08529411764705</v>
          </cell>
          <cell r="AP240">
            <v>111.82833523876528</v>
          </cell>
          <cell r="AQ240">
            <v>116.07646664752605</v>
          </cell>
          <cell r="AR240">
            <v>109.93975903614459</v>
          </cell>
          <cell r="AS240">
            <v>110.06546644844516</v>
          </cell>
          <cell r="AT240">
            <v>120.77699355998566</v>
          </cell>
          <cell r="AU240">
            <v>107.21752280717742</v>
          </cell>
          <cell r="AV240">
            <v>125</v>
          </cell>
          <cell r="AW240">
            <v>103.95460320510767</v>
          </cell>
          <cell r="AX240">
            <v>104.02637626136477</v>
          </cell>
          <cell r="AY240">
            <v>102.73047189937807</v>
          </cell>
          <cell r="AZ240">
            <v>131.90546211057708</v>
          </cell>
          <cell r="BA240">
            <v>184.96757332300842</v>
          </cell>
          <cell r="BB240">
            <v>184.97440083104547</v>
          </cell>
          <cell r="BC240">
            <v>108.57427716849453</v>
          </cell>
          <cell r="BD240">
            <v>108.66533864541832</v>
          </cell>
          <cell r="BE240">
            <v>110.02177359687131</v>
          </cell>
          <cell r="BF240">
            <v>148.29746118478045</v>
          </cell>
          <cell r="BG240">
            <v>0</v>
          </cell>
          <cell r="BH240">
            <v>116.55255564482796</v>
          </cell>
        </row>
        <row r="241">
          <cell r="C241">
            <v>122.22285324852339</v>
          </cell>
          <cell r="D241">
            <v>130.37423452029938</v>
          </cell>
          <cell r="E241">
            <v>107.96108794917612</v>
          </cell>
          <cell r="F241">
            <v>107.89318092234923</v>
          </cell>
          <cell r="G241">
            <v>123.75650153455133</v>
          </cell>
          <cell r="H241">
            <v>114.27042072583235</v>
          </cell>
          <cell r="I241">
            <v>110.83499451250924</v>
          </cell>
          <cell r="J241">
            <v>119.7902931657205</v>
          </cell>
          <cell r="K241">
            <v>103.60721442885772</v>
          </cell>
          <cell r="L241">
            <v>103.00601202404809</v>
          </cell>
          <cell r="M241">
            <v>117.30316899915975</v>
          </cell>
          <cell r="N241">
            <v>100.17992904848569</v>
          </cell>
          <cell r="O241">
            <v>189.98248151566358</v>
          </cell>
          <cell r="P241">
            <v>104.91803278688523</v>
          </cell>
          <cell r="Q241">
            <v>105.65491058047756</v>
          </cell>
          <cell r="R241">
            <v>105.51654897025153</v>
          </cell>
          <cell r="S241">
            <v>105.72289156626506</v>
          </cell>
          <cell r="T241">
            <v>99.664644310951672</v>
          </cell>
          <cell r="U241">
            <v>100.51010202040406</v>
          </cell>
          <cell r="V241">
            <v>124.74226804123714</v>
          </cell>
          <cell r="W241">
            <v>114.86682109096623</v>
          </cell>
          <cell r="X241">
            <v>292.53409480012505</v>
          </cell>
          <cell r="Y241">
            <v>101.3317191283293</v>
          </cell>
          <cell r="Z241">
            <v>101.20481927710843</v>
          </cell>
          <cell r="AA241">
            <v>102.79123280951883</v>
          </cell>
          <cell r="AB241">
            <v>102.88270377733599</v>
          </cell>
          <cell r="AC241">
            <v>108.59393156337195</v>
          </cell>
          <cell r="AD241">
            <v>105.53276533080889</v>
          </cell>
          <cell r="AE241">
            <v>108.72192567227314</v>
          </cell>
          <cell r="AF241">
            <v>108.92074085326288</v>
          </cell>
          <cell r="AG241">
            <v>105.05226480836237</v>
          </cell>
          <cell r="AH241">
            <v>105.23100534859931</v>
          </cell>
          <cell r="AI241">
            <v>105.08113590263693</v>
          </cell>
          <cell r="AJ241">
            <v>122.71186356928452</v>
          </cell>
          <cell r="AK241">
            <v>104.82086763431542</v>
          </cell>
          <cell r="AL241">
            <v>107.72631367426906</v>
          </cell>
          <cell r="AM241">
            <v>108.14198335505864</v>
          </cell>
          <cell r="AN241">
            <v>141.38955117891314</v>
          </cell>
          <cell r="AO241">
            <v>117.73697478991596</v>
          </cell>
          <cell r="AP241">
            <v>111.87230674522908</v>
          </cell>
          <cell r="AQ241">
            <v>117.05924011867161</v>
          </cell>
          <cell r="AR241">
            <v>110.24096385542168</v>
          </cell>
          <cell r="AS241">
            <v>110.14729950900164</v>
          </cell>
          <cell r="AT241">
            <v>121.77946725428852</v>
          </cell>
          <cell r="AU241">
            <v>106.98040713173846</v>
          </cell>
          <cell r="AV241">
            <v>125.15432098765432</v>
          </cell>
          <cell r="AW241">
            <v>104.17560829783372</v>
          </cell>
          <cell r="AX241">
            <v>104.18623239084823</v>
          </cell>
          <cell r="AY241">
            <v>102.88126523321608</v>
          </cell>
          <cell r="AZ241">
            <v>132.29862295144318</v>
          </cell>
          <cell r="BA241">
            <v>187.28099893524345</v>
          </cell>
          <cell r="BB241">
            <v>187.28574608592413</v>
          </cell>
          <cell r="BC241">
            <v>0</v>
          </cell>
          <cell r="BD241">
            <v>108.96414342629481</v>
          </cell>
          <cell r="BE241">
            <v>110.12535672761858</v>
          </cell>
          <cell r="BF241">
            <v>148.01759179049776</v>
          </cell>
          <cell r="BG241">
            <v>0</v>
          </cell>
          <cell r="BH241">
            <v>116.67237167203091</v>
          </cell>
        </row>
        <row r="242">
          <cell r="C242">
            <v>122.92707860063605</v>
          </cell>
          <cell r="D242">
            <v>131.56271263325019</v>
          </cell>
          <cell r="E242">
            <v>107.02799285288862</v>
          </cell>
          <cell r="F242">
            <v>108.36618052818289</v>
          </cell>
          <cell r="G242">
            <v>124.06585996078492</v>
          </cell>
          <cell r="H242">
            <v>115.07333261963389</v>
          </cell>
          <cell r="I242">
            <v>111.87872656506586</v>
          </cell>
          <cell r="J242">
            <v>120.28035262475392</v>
          </cell>
          <cell r="K242">
            <v>103.80761523046091</v>
          </cell>
          <cell r="L242">
            <v>103.20641282565131</v>
          </cell>
          <cell r="M242">
            <v>118.43806373151173</v>
          </cell>
          <cell r="N242">
            <v>100.29629308587462</v>
          </cell>
          <cell r="O242">
            <v>189.17402481720438</v>
          </cell>
          <cell r="P242">
            <v>105.07796881247499</v>
          </cell>
          <cell r="Q242">
            <v>105.93465880707362</v>
          </cell>
          <cell r="R242">
            <v>106.78528503001408</v>
          </cell>
          <cell r="S242">
            <v>107.22891566265061</v>
          </cell>
          <cell r="T242">
            <v>98.342147450294576</v>
          </cell>
          <cell r="U242">
            <v>99.219843968793754</v>
          </cell>
          <cell r="V242">
            <v>123.949246629659</v>
          </cell>
          <cell r="W242">
            <v>115.16029473641593</v>
          </cell>
          <cell r="X242">
            <v>297.8510010135272</v>
          </cell>
          <cell r="Y242">
            <v>101.45278450363196</v>
          </cell>
          <cell r="Z242">
            <v>101.40562248995984</v>
          </cell>
          <cell r="AA242">
            <v>103.49253751679626</v>
          </cell>
          <cell r="AB242">
            <v>101.98807157057655</v>
          </cell>
          <cell r="AC242">
            <v>108.70614977990982</v>
          </cell>
          <cell r="AD242">
            <v>106.2795834648154</v>
          </cell>
          <cell r="AE242">
            <v>109.13485748816598</v>
          </cell>
          <cell r="AF242">
            <v>109.36538962600208</v>
          </cell>
          <cell r="AG242">
            <v>106.35888501742158</v>
          </cell>
          <cell r="AH242">
            <v>103.75184982018723</v>
          </cell>
          <cell r="AI242">
            <v>103.6713995943205</v>
          </cell>
          <cell r="AJ242">
            <v>123.7663651286329</v>
          </cell>
          <cell r="AK242">
            <v>104.92343208405546</v>
          </cell>
          <cell r="AL242">
            <v>107.01296091630665</v>
          </cell>
          <cell r="AM242">
            <v>107.91136067381932</v>
          </cell>
          <cell r="AN242">
            <v>141.08871653727141</v>
          </cell>
          <cell r="AO242">
            <v>118.28004201680673</v>
          </cell>
          <cell r="AP242">
            <v>112.76932547709085</v>
          </cell>
          <cell r="AQ242">
            <v>118.3696047468657</v>
          </cell>
          <cell r="AR242">
            <v>111.24497991967873</v>
          </cell>
          <cell r="AS242">
            <v>111.53846153846155</v>
          </cell>
          <cell r="AT242">
            <v>122.59541051030219</v>
          </cell>
          <cell r="AU242">
            <v>107.21752280717742</v>
          </cell>
          <cell r="AV242">
            <v>125.61728395061731</v>
          </cell>
          <cell r="AW242">
            <v>104.18521721490876</v>
          </cell>
          <cell r="AX242">
            <v>103.77660105904687</v>
          </cell>
          <cell r="AY242">
            <v>102.97613675513961</v>
          </cell>
          <cell r="AZ242">
            <v>133.18323484339189</v>
          </cell>
          <cell r="BA242">
            <v>190.41719097860806</v>
          </cell>
          <cell r="BB242">
            <v>190.43555687467534</v>
          </cell>
          <cell r="BC242">
            <v>0</v>
          </cell>
          <cell r="BD242">
            <v>108.86454183266932</v>
          </cell>
          <cell r="BE242">
            <v>110.59380615156957</v>
          </cell>
          <cell r="BF242">
            <v>150.3898180848937</v>
          </cell>
          <cell r="BG242">
            <v>0</v>
          </cell>
          <cell r="BH242">
            <v>116.74517523195418</v>
          </cell>
        </row>
        <row r="243">
          <cell r="C243">
            <v>123.44388914129939</v>
          </cell>
          <cell r="D243">
            <v>131.68518938534814</v>
          </cell>
          <cell r="E243">
            <v>108.27873734365694</v>
          </cell>
          <cell r="F243">
            <v>108.60268033109972</v>
          </cell>
          <cell r="G243">
            <v>125.13281269126253</v>
          </cell>
          <cell r="H243">
            <v>115.28744245798094</v>
          </cell>
          <cell r="I243">
            <v>112.54401136129022</v>
          </cell>
          <cell r="J243">
            <v>121.04514066580398</v>
          </cell>
          <cell r="K243">
            <v>104.40881763527055</v>
          </cell>
          <cell r="L243">
            <v>103.70741482965933</v>
          </cell>
          <cell r="M243">
            <v>119.24709760011906</v>
          </cell>
          <cell r="N243">
            <v>100.38088668198444</v>
          </cell>
          <cell r="O243">
            <v>189.45958018623739</v>
          </cell>
          <cell r="P243">
            <v>105.07796881247499</v>
          </cell>
          <cell r="Q243">
            <v>105.97462283944449</v>
          </cell>
          <cell r="R243">
            <v>107.41965305989534</v>
          </cell>
          <cell r="S243">
            <v>107.83132530120483</v>
          </cell>
          <cell r="T243">
            <v>98.545291384924369</v>
          </cell>
          <cell r="U243">
            <v>99.409881976395269</v>
          </cell>
          <cell r="V243">
            <v>124.18715305313243</v>
          </cell>
          <cell r="W243">
            <v>115.27984825547293</v>
          </cell>
          <cell r="X243">
            <v>305.252968487087</v>
          </cell>
          <cell r="Y243">
            <v>101.81598062953996</v>
          </cell>
          <cell r="Z243">
            <v>101.70682730923694</v>
          </cell>
          <cell r="AA243">
            <v>103.59272390355017</v>
          </cell>
          <cell r="AB243">
            <v>101.78926441351889</v>
          </cell>
          <cell r="AC243">
            <v>109.45270778384906</v>
          </cell>
          <cell r="AD243">
            <v>106.84758598927107</v>
          </cell>
          <cell r="AE243">
            <v>109.60821835028702</v>
          </cell>
          <cell r="AF243">
            <v>109.83297503226721</v>
          </cell>
          <cell r="AG243">
            <v>106.70731707317074</v>
          </cell>
          <cell r="AH243">
            <v>104.06759826487782</v>
          </cell>
          <cell r="AI243">
            <v>104.20892494929006</v>
          </cell>
          <cell r="AJ243">
            <v>124.54909951294158</v>
          </cell>
          <cell r="AK243">
            <v>105.02599653379549</v>
          </cell>
          <cell r="AL243">
            <v>108.26886365919823</v>
          </cell>
          <cell r="AM243">
            <v>108.86393261806877</v>
          </cell>
          <cell r="AN243">
            <v>143.63262145338925</v>
          </cell>
          <cell r="AO243">
            <v>118.38865546218487</v>
          </cell>
          <cell r="AP243">
            <v>112.76053117579808</v>
          </cell>
          <cell r="AQ243">
            <v>118.47880179921522</v>
          </cell>
          <cell r="AR243">
            <v>111.84738955823295</v>
          </cell>
          <cell r="AS243">
            <v>112.11129296235679</v>
          </cell>
          <cell r="AT243">
            <v>123.55163382953742</v>
          </cell>
          <cell r="AU243">
            <v>107.08350090366845</v>
          </cell>
          <cell r="AV243">
            <v>126.54320987654322</v>
          </cell>
          <cell r="AW243">
            <v>103.57131417955863</v>
          </cell>
          <cell r="AX243">
            <v>103.17714057348385</v>
          </cell>
          <cell r="AY243">
            <v>102.03708189546252</v>
          </cell>
          <cell r="AZ243">
            <v>133.08494463317538</v>
          </cell>
          <cell r="BA243">
            <v>192.1401606814442</v>
          </cell>
          <cell r="BB243">
            <v>192.16442828522668</v>
          </cell>
          <cell r="BC243">
            <v>0</v>
          </cell>
          <cell r="BD243">
            <v>108.96414342629481</v>
          </cell>
          <cell r="BE243">
            <v>111.19923898108017</v>
          </cell>
          <cell r="BF243">
            <v>151.62923968814553</v>
          </cell>
          <cell r="BG243">
            <v>0</v>
          </cell>
          <cell r="BH243">
            <v>118.51748373715054</v>
          </cell>
        </row>
        <row r="244">
          <cell r="C244">
            <v>125.67014993184915</v>
          </cell>
          <cell r="D244">
            <v>132.43819460195056</v>
          </cell>
          <cell r="E244">
            <v>109.26146515783203</v>
          </cell>
          <cell r="F244">
            <v>108.89830508474576</v>
          </cell>
          <cell r="G244">
            <v>126.29657902994991</v>
          </cell>
          <cell r="H244">
            <v>115.7156621346751</v>
          </cell>
          <cell r="I244">
            <v>111.98960736443657</v>
          </cell>
          <cell r="J244">
            <v>121.6618319433362</v>
          </cell>
          <cell r="K244">
            <v>104.50901803607215</v>
          </cell>
          <cell r="L244">
            <v>103.80761523046091</v>
          </cell>
          <cell r="M244">
            <v>119.96623881665893</v>
          </cell>
          <cell r="N244">
            <v>100.55695108416583</v>
          </cell>
          <cell r="O244">
            <v>190.63261760014603</v>
          </cell>
          <cell r="P244">
            <v>105.70771691323471</v>
          </cell>
          <cell r="Q244">
            <v>106.7039664302128</v>
          </cell>
          <cell r="R244">
            <v>107.94829308479639</v>
          </cell>
          <cell r="S244">
            <v>108.33333333333334</v>
          </cell>
          <cell r="T244">
            <v>99.731054639539551</v>
          </cell>
          <cell r="U244">
            <v>100.45009001800361</v>
          </cell>
          <cell r="V244">
            <v>124.34575733544808</v>
          </cell>
          <cell r="W244">
            <v>115.37767682040175</v>
          </cell>
          <cell r="X244">
            <v>310.77838082650493</v>
          </cell>
          <cell r="Y244">
            <v>102.66343825665859</v>
          </cell>
          <cell r="Z244">
            <v>102.61044176706828</v>
          </cell>
          <cell r="AA244">
            <v>103.89328306381191</v>
          </cell>
          <cell r="AB244">
            <v>103.57852882703777</v>
          </cell>
          <cell r="AC244">
            <v>109.77241209029316</v>
          </cell>
          <cell r="AD244">
            <v>107.12106868623121</v>
          </cell>
          <cell r="AE244">
            <v>110.44415348977741</v>
          </cell>
          <cell r="AF244">
            <v>110.68233466761497</v>
          </cell>
          <cell r="AG244">
            <v>107.05574912891987</v>
          </cell>
          <cell r="AH244">
            <v>104.76470273037832</v>
          </cell>
          <cell r="AI244">
            <v>105.22312373225154</v>
          </cell>
          <cell r="AJ244">
            <v>125.57889496546817</v>
          </cell>
          <cell r="AK244">
            <v>105.23112543327555</v>
          </cell>
          <cell r="AL244">
            <v>108.60042198332161</v>
          </cell>
          <cell r="AM244">
            <v>109.16474481098967</v>
          </cell>
          <cell r="AN244">
            <v>144.15237541644458</v>
          </cell>
          <cell r="AO244">
            <v>118.49726890756303</v>
          </cell>
          <cell r="AP244">
            <v>113.61357840119601</v>
          </cell>
          <cell r="AQ244">
            <v>118.15121064216669</v>
          </cell>
          <cell r="AR244">
            <v>112.85140562248996</v>
          </cell>
          <cell r="AS244">
            <v>113.2569558101473</v>
          </cell>
          <cell r="AT244">
            <v>124.36706743954484</v>
          </cell>
          <cell r="AU244">
            <v>106.92886024577348</v>
          </cell>
          <cell r="AV244">
            <v>127.31481481481481</v>
          </cell>
          <cell r="AW244">
            <v>104.57597984262731</v>
          </cell>
          <cell r="AX244">
            <v>105.12538715156359</v>
          </cell>
          <cell r="AY244">
            <v>102.27442543142486</v>
          </cell>
          <cell r="AZ244">
            <v>134.06784673534065</v>
          </cell>
          <cell r="BA244">
            <v>194.22127577194851</v>
          </cell>
          <cell r="BB244">
            <v>194.23091192401867</v>
          </cell>
          <cell r="BC244">
            <v>0</v>
          </cell>
          <cell r="BD244">
            <v>109.26294820717131</v>
          </cell>
          <cell r="BE244">
            <v>111.98689356304827</v>
          </cell>
          <cell r="BF244">
            <v>152.56213766908775</v>
          </cell>
          <cell r="BG244">
            <v>0</v>
          </cell>
          <cell r="BH244">
            <v>118.20021243318621</v>
          </cell>
        </row>
        <row r="245">
          <cell r="C245">
            <v>127.57837346660608</v>
          </cell>
          <cell r="D245">
            <v>133.30914039464733</v>
          </cell>
          <cell r="E245">
            <v>109.5096287472702</v>
          </cell>
          <cell r="F245">
            <v>109.26290894757587</v>
          </cell>
          <cell r="G245">
            <v>126.68806210314767</v>
          </cell>
          <cell r="H245">
            <v>116.15458730328658</v>
          </cell>
          <cell r="I245">
            <v>111.65696496632438</v>
          </cell>
          <cell r="J245">
            <v>122.38244081183373</v>
          </cell>
          <cell r="K245">
            <v>104.90981963927857</v>
          </cell>
          <cell r="L245">
            <v>104.30861723446894</v>
          </cell>
          <cell r="M245">
            <v>120.46289571933177</v>
          </cell>
          <cell r="N245">
            <v>100.90808782165419</v>
          </cell>
          <cell r="O245">
            <v>192.35002856951672</v>
          </cell>
          <cell r="P245">
            <v>105.81767293082767</v>
          </cell>
          <cell r="Q245">
            <v>106.92376860825257</v>
          </cell>
          <cell r="R245">
            <v>108.26547709973704</v>
          </cell>
          <cell r="S245">
            <v>108.83534136546187</v>
          </cell>
          <cell r="T245">
            <v>100.63805023347928</v>
          </cell>
          <cell r="U245">
            <v>101.31026205241049</v>
          </cell>
          <cell r="V245">
            <v>125.13877874702619</v>
          </cell>
          <cell r="W245">
            <v>115.52984789399284</v>
          </cell>
          <cell r="X245">
            <v>319.11862586713573</v>
          </cell>
          <cell r="Y245">
            <v>103.26876513317191</v>
          </cell>
          <cell r="Z245">
            <v>103.21285140562249</v>
          </cell>
          <cell r="AA245">
            <v>104.2940286108276</v>
          </cell>
          <cell r="AB245">
            <v>104.47316103379723</v>
          </cell>
          <cell r="AC245">
            <v>109.87981098677129</v>
          </cell>
          <cell r="AD245">
            <v>107.26832859997897</v>
          </cell>
          <cell r="AE245">
            <v>111.44123275254304</v>
          </cell>
          <cell r="AF245">
            <v>111.63601574579771</v>
          </cell>
          <cell r="AG245">
            <v>107.22996515679442</v>
          </cell>
          <cell r="AH245">
            <v>105.4942572397007</v>
          </cell>
          <cell r="AI245">
            <v>108.28600405679514</v>
          </cell>
          <cell r="AJ245">
            <v>125.98991474259438</v>
          </cell>
          <cell r="AK245">
            <v>106.46189883015597</v>
          </cell>
          <cell r="AL245">
            <v>109.46448307043102</v>
          </cell>
          <cell r="AM245">
            <v>109.65607139276045</v>
          </cell>
          <cell r="AN245">
            <v>145.64129381153444</v>
          </cell>
          <cell r="AO245">
            <v>118.38865546218487</v>
          </cell>
          <cell r="AP245">
            <v>113.66634420895258</v>
          </cell>
          <cell r="AQ245">
            <v>118.04201358981719</v>
          </cell>
          <cell r="AR245">
            <v>113.6546184738956</v>
          </cell>
          <cell r="AS245">
            <v>114.15711947626841</v>
          </cell>
          <cell r="AT245">
            <v>125.08840765564749</v>
          </cell>
          <cell r="AU245">
            <v>107.11442903524745</v>
          </cell>
          <cell r="AV245">
            <v>128.24074074074073</v>
          </cell>
          <cell r="AW245">
            <v>105.81019185804428</v>
          </cell>
          <cell r="AX245">
            <v>106.29433509841142</v>
          </cell>
          <cell r="AY245">
            <v>103.68816736302664</v>
          </cell>
          <cell r="AZ245">
            <v>135.54219988858853</v>
          </cell>
          <cell r="BA245">
            <v>197.48330268125059</v>
          </cell>
          <cell r="BB245">
            <v>197.49202344735474</v>
          </cell>
          <cell r="BC245">
            <v>0</v>
          </cell>
          <cell r="BD245">
            <v>109.96015936254979</v>
          </cell>
          <cell r="BE245">
            <v>112.90730366768838</v>
          </cell>
          <cell r="BF245">
            <v>153.32844672486175</v>
          </cell>
          <cell r="BG245">
            <v>0</v>
          </cell>
          <cell r="BH245">
            <v>118.1549417518242</v>
          </cell>
        </row>
        <row r="246">
          <cell r="C246">
            <v>127.43639254884143</v>
          </cell>
          <cell r="D246">
            <v>130.60557949648447</v>
          </cell>
          <cell r="E246">
            <v>109.807425054596</v>
          </cell>
          <cell r="F246">
            <v>109.43042964130862</v>
          </cell>
          <cell r="G246">
            <v>127.73965819232302</v>
          </cell>
          <cell r="H246">
            <v>116.46504656888985</v>
          </cell>
          <cell r="I246">
            <v>111.54608416695365</v>
          </cell>
          <cell r="J246">
            <v>123.60560196450811</v>
          </cell>
          <cell r="K246">
            <v>105.11022044088176</v>
          </cell>
          <cell r="L246">
            <v>104.60921843687376</v>
          </cell>
          <cell r="M246">
            <v>121.24383813416802</v>
          </cell>
          <cell r="N246">
            <v>100.99218535810708</v>
          </cell>
          <cell r="O246">
            <v>193.72395734501328</v>
          </cell>
          <cell r="P246">
            <v>106.15753698520591</v>
          </cell>
          <cell r="Q246">
            <v>107.28344489959036</v>
          </cell>
          <cell r="R246">
            <v>108.47693310969746</v>
          </cell>
          <cell r="S246">
            <v>109.13654618473896</v>
          </cell>
          <cell r="T246">
            <v>100.24465912425808</v>
          </cell>
          <cell r="U246">
            <v>101.000200040008</v>
          </cell>
          <cell r="V246">
            <v>127.20063441712928</v>
          </cell>
          <cell r="W246">
            <v>115.89941310090646</v>
          </cell>
          <cell r="X246">
            <v>321.51644631631706</v>
          </cell>
          <cell r="Y246">
            <v>103.51089588377724</v>
          </cell>
          <cell r="Z246">
            <v>103.4136546184739</v>
          </cell>
          <cell r="AA246">
            <v>104.2940286108276</v>
          </cell>
          <cell r="AB246">
            <v>104.3737574552684</v>
          </cell>
          <cell r="AC246">
            <v>109.60057385592816</v>
          </cell>
          <cell r="AD246">
            <v>107.34195855685284</v>
          </cell>
          <cell r="AE246">
            <v>112.06566623023465</v>
          </cell>
          <cell r="AF246">
            <v>112.21124237080286</v>
          </cell>
          <cell r="AG246">
            <v>107.22996515679442</v>
          </cell>
          <cell r="AH246">
            <v>105.86325541680827</v>
          </cell>
          <cell r="AI246">
            <v>109.72616632860041</v>
          </cell>
          <cell r="AJ246">
            <v>126.24708285451214</v>
          </cell>
          <cell r="AK246">
            <v>106.76959217937608</v>
          </cell>
          <cell r="AL246">
            <v>109.62523862152113</v>
          </cell>
          <cell r="AM246">
            <v>109.75634212373406</v>
          </cell>
          <cell r="AN246">
            <v>145.79034508672831</v>
          </cell>
          <cell r="AO246">
            <v>119.04033613445377</v>
          </cell>
          <cell r="AP246">
            <v>113.91258464514993</v>
          </cell>
          <cell r="AQ246">
            <v>118.04201358981719</v>
          </cell>
          <cell r="AR246">
            <v>114.05622489959839</v>
          </cell>
          <cell r="AS246">
            <v>114.48445171849428</v>
          </cell>
          <cell r="AT246">
            <v>126.01405221450746</v>
          </cell>
          <cell r="AU246">
            <v>107.31030720191441</v>
          </cell>
          <cell r="AV246">
            <v>128.39506172839506</v>
          </cell>
          <cell r="AW246">
            <v>106.30878788849387</v>
          </cell>
          <cell r="AX246">
            <v>106.85383155160355</v>
          </cell>
          <cell r="AY246">
            <v>102.728473935005</v>
          </cell>
          <cell r="AZ246">
            <v>136.2302313601042</v>
          </cell>
          <cell r="BA246">
            <v>199.22563159423095</v>
          </cell>
          <cell r="BB246">
            <v>199.24686502930916</v>
          </cell>
          <cell r="BC246">
            <v>0</v>
          </cell>
          <cell r="BD246">
            <v>110.55776892430278</v>
          </cell>
          <cell r="BE246">
            <v>113.81249339393294</v>
          </cell>
          <cell r="BF246">
            <v>154.0281202105684</v>
          </cell>
          <cell r="BG246">
            <v>0</v>
          </cell>
          <cell r="BH246">
            <v>118.34209917955918</v>
          </cell>
        </row>
        <row r="247">
          <cell r="C247">
            <v>126.84575193094048</v>
          </cell>
          <cell r="D247">
            <v>132.3202540258562</v>
          </cell>
          <cell r="E247">
            <v>110.29382568989479</v>
          </cell>
          <cell r="F247">
            <v>109.67678360268032</v>
          </cell>
          <cell r="G247">
            <v>128.41668576973495</v>
          </cell>
          <cell r="H247">
            <v>116.56139599614603</v>
          </cell>
          <cell r="I247">
            <v>111.10256096947073</v>
          </cell>
          <cell r="J247">
            <v>123.54484140585622</v>
          </cell>
          <cell r="K247">
            <v>105.21042084168337</v>
          </cell>
          <cell r="L247">
            <v>104.70941883767534</v>
          </cell>
          <cell r="M247">
            <v>122.012420309345</v>
          </cell>
          <cell r="N247">
            <v>100.81482923169118</v>
          </cell>
          <cell r="O247">
            <v>194.06743953888741</v>
          </cell>
          <cell r="P247">
            <v>106.29748100759696</v>
          </cell>
          <cell r="Q247">
            <v>107.47327405335196</v>
          </cell>
          <cell r="R247">
            <v>108.79411712463811</v>
          </cell>
          <cell r="S247">
            <v>109.53815261044177</v>
          </cell>
          <cell r="T247">
            <v>101.18206991002214</v>
          </cell>
          <cell r="U247">
            <v>102.19043808761752</v>
          </cell>
          <cell r="V247">
            <v>127.91435368754958</v>
          </cell>
          <cell r="W247">
            <v>115.71462447278127</v>
          </cell>
          <cell r="X247">
            <v>329.64818523093209</v>
          </cell>
          <cell r="Y247">
            <v>103.6319612590799</v>
          </cell>
          <cell r="Z247">
            <v>103.5140562248996</v>
          </cell>
          <cell r="AA247">
            <v>104.3942149975815</v>
          </cell>
          <cell r="AB247">
            <v>104.57256461232605</v>
          </cell>
          <cell r="AC247">
            <v>109.85833120747569</v>
          </cell>
          <cell r="AD247">
            <v>107.34195855685284</v>
          </cell>
          <cell r="AE247">
            <v>112.39802598448986</v>
          </cell>
          <cell r="AF247">
            <v>112.53476962264209</v>
          </cell>
          <cell r="AG247">
            <v>107.31707317073172</v>
          </cell>
          <cell r="AH247">
            <v>106.22992334438268</v>
          </cell>
          <cell r="AI247">
            <v>111.21703853955376</v>
          </cell>
          <cell r="AJ247">
            <v>126.91976276297827</v>
          </cell>
          <cell r="AK247">
            <v>106.05164103119584</v>
          </cell>
          <cell r="AL247">
            <v>109.78599417261128</v>
          </cell>
          <cell r="AM247">
            <v>109.9669106587787</v>
          </cell>
          <cell r="AN247">
            <v>145.37193851725701</v>
          </cell>
          <cell r="AO247">
            <v>119.47478991596638</v>
          </cell>
          <cell r="AP247">
            <v>114.51939143435055</v>
          </cell>
          <cell r="AQ247">
            <v>118.2604076945162</v>
          </cell>
          <cell r="AR247">
            <v>114.1566265060241</v>
          </cell>
          <cell r="AS247">
            <v>114.56628477905073</v>
          </cell>
          <cell r="AT247">
            <v>126.88357200692863</v>
          </cell>
          <cell r="AU247">
            <v>107.47525723700238</v>
          </cell>
          <cell r="AV247">
            <v>128.70370370370372</v>
          </cell>
          <cell r="AW247">
            <v>106.81485752111293</v>
          </cell>
          <cell r="AX247">
            <v>107.36337296433209</v>
          </cell>
          <cell r="AY247">
            <v>103.12060673355148</v>
          </cell>
          <cell r="AZ247">
            <v>136.91826283161987</v>
          </cell>
          <cell r="BA247">
            <v>203.09747362307618</v>
          </cell>
          <cell r="BB247">
            <v>203.11642056837576</v>
          </cell>
          <cell r="BC247">
            <v>0</v>
          </cell>
          <cell r="BD247">
            <v>110.95617529880477</v>
          </cell>
          <cell r="BE247">
            <v>114.86988690413276</v>
          </cell>
          <cell r="BF247">
            <v>155.05430798960484</v>
          </cell>
          <cell r="BG247">
            <v>0</v>
          </cell>
          <cell r="BH247">
            <v>118.56387227342159</v>
          </cell>
        </row>
        <row r="248">
          <cell r="C248">
            <v>127.74875056792365</v>
          </cell>
          <cell r="D248">
            <v>132.99614425039692</v>
          </cell>
          <cell r="E248">
            <v>109.7677188802859</v>
          </cell>
          <cell r="F248">
            <v>110.61292865589279</v>
          </cell>
          <cell r="G248">
            <v>129.64944571427299</v>
          </cell>
          <cell r="H248">
            <v>117.50347928487312</v>
          </cell>
          <cell r="I248">
            <v>111.43520336758293</v>
          </cell>
          <cell r="J248">
            <v>123.94631537750934</v>
          </cell>
          <cell r="K248">
            <v>105.9118236472946</v>
          </cell>
          <cell r="L248">
            <v>105.51102204408818</v>
          </cell>
          <cell r="M248">
            <v>122.6675130112868</v>
          </cell>
          <cell r="N248">
            <v>101.34532549372759</v>
          </cell>
          <cell r="O248">
            <v>195.7848505082581</v>
          </cell>
          <cell r="P248">
            <v>106.35745701719313</v>
          </cell>
          <cell r="Q248">
            <v>107.543211110001</v>
          </cell>
          <cell r="R248">
            <v>109.32275714953916</v>
          </cell>
          <cell r="S248">
            <v>110.14056224899601</v>
          </cell>
          <cell r="T248">
            <v>99.777800403672572</v>
          </cell>
          <cell r="U248">
            <v>100.85017003400681</v>
          </cell>
          <cell r="V248">
            <v>128.86597938144331</v>
          </cell>
          <cell r="W248">
            <v>115.80158453597763</v>
          </cell>
          <cell r="X248">
            <v>341.32452828781521</v>
          </cell>
          <cell r="Y248">
            <v>103.99515738498791</v>
          </cell>
          <cell r="Z248">
            <v>103.91566265060241</v>
          </cell>
          <cell r="AA248">
            <v>104.89514693135109</v>
          </cell>
          <cell r="AB248">
            <v>103.47912524850895</v>
          </cell>
          <cell r="AC248">
            <v>110.03016944184067</v>
          </cell>
          <cell r="AD248">
            <v>107.56284842747451</v>
          </cell>
          <cell r="AE248">
            <v>112.84117232349682</v>
          </cell>
          <cell r="AF248">
            <v>112.94561704071151</v>
          </cell>
          <cell r="AG248">
            <v>106.70731707317074</v>
          </cell>
          <cell r="AH248">
            <v>106.08768817864849</v>
          </cell>
          <cell r="AI248">
            <v>111.44016227180526</v>
          </cell>
          <cell r="AJ248">
            <v>127.66543798705423</v>
          </cell>
          <cell r="AK248">
            <v>106.46189883015597</v>
          </cell>
          <cell r="AL248">
            <v>110.47925248668741</v>
          </cell>
          <cell r="AM248">
            <v>110.52842675223103</v>
          </cell>
          <cell r="AN248">
            <v>147.31096661098096</v>
          </cell>
          <cell r="AO248">
            <v>120.88676470588236</v>
          </cell>
          <cell r="AP248">
            <v>115.70662210887343</v>
          </cell>
          <cell r="AQ248">
            <v>118.80639295626374</v>
          </cell>
          <cell r="AR248">
            <v>114.65863453815261</v>
          </cell>
          <cell r="AS248">
            <v>115.05728314238952</v>
          </cell>
          <cell r="AT248">
            <v>127.27689131225566</v>
          </cell>
          <cell r="AU248">
            <v>107.64020727209034</v>
          </cell>
          <cell r="AV248">
            <v>130.09259259259261</v>
          </cell>
          <cell r="AW248">
            <v>106.00984380171465</v>
          </cell>
          <cell r="AX248">
            <v>106.08452392846439</v>
          </cell>
          <cell r="AY248">
            <v>102.99677532348417</v>
          </cell>
          <cell r="AZ248">
            <v>138.09774535421818</v>
          </cell>
          <cell r="BA248">
            <v>206.74668473526282</v>
          </cell>
          <cell r="BB248">
            <v>206.78192476070342</v>
          </cell>
          <cell r="BC248">
            <v>0</v>
          </cell>
          <cell r="BD248">
            <v>110.95617529880477</v>
          </cell>
          <cell r="BE248">
            <v>115.42247119754778</v>
          </cell>
          <cell r="BF248">
            <v>155.8605983874192</v>
          </cell>
          <cell r="BG248">
            <v>0</v>
          </cell>
          <cell r="BH248">
            <v>119.30181381445139</v>
          </cell>
        </row>
        <row r="249">
          <cell r="C249">
            <v>129.5661063153112</v>
          </cell>
          <cell r="D249">
            <v>135.05556815604447</v>
          </cell>
          <cell r="E249">
            <v>111.58427635497321</v>
          </cell>
          <cell r="F249">
            <v>111.18446984627512</v>
          </cell>
          <cell r="G249">
            <v>130.77737988992183</v>
          </cell>
          <cell r="H249">
            <v>117.92099346964993</v>
          </cell>
          <cell r="I249">
            <v>111.54608416695365</v>
          </cell>
          <cell r="J249">
            <v>124.50088324273764</v>
          </cell>
          <cell r="K249">
            <v>105.71142284569139</v>
          </cell>
          <cell r="L249">
            <v>105.21042084168337</v>
          </cell>
          <cell r="M249">
            <v>123.64734291882236</v>
          </cell>
          <cell r="N249">
            <v>101.46236913675423</v>
          </cell>
          <cell r="O249">
            <v>195.7848505082581</v>
          </cell>
          <cell r="P249">
            <v>107.00719712115152</v>
          </cell>
          <cell r="Q249">
            <v>108.28254570886202</v>
          </cell>
          <cell r="R249">
            <v>109.42848515451938</v>
          </cell>
          <cell r="S249">
            <v>110.24096385542168</v>
          </cell>
          <cell r="T249">
            <v>99.647724799910563</v>
          </cell>
          <cell r="U249">
            <v>100.70014002800561</v>
          </cell>
          <cell r="V249">
            <v>129.18318794607455</v>
          </cell>
          <cell r="W249">
            <v>115.83419004117499</v>
          </cell>
          <cell r="X249">
            <v>352.16684684063517</v>
          </cell>
          <cell r="Y249">
            <v>104.72154963680389</v>
          </cell>
          <cell r="Z249">
            <v>104.61847389558234</v>
          </cell>
          <cell r="AA249">
            <v>105.29589247836675</v>
          </cell>
          <cell r="AB249">
            <v>103.67793240556659</v>
          </cell>
          <cell r="AC249">
            <v>110.27718690374037</v>
          </cell>
          <cell r="AD249">
            <v>108.07825812559169</v>
          </cell>
          <cell r="AE249">
            <v>113.26417564709436</v>
          </cell>
          <cell r="AF249">
            <v>113.36873756970272</v>
          </cell>
          <cell r="AG249">
            <v>106.70731707317074</v>
          </cell>
          <cell r="AH249">
            <v>106.30837344449317</v>
          </cell>
          <cell r="AI249">
            <v>112.34279918864098</v>
          </cell>
          <cell r="AJ249">
            <v>127.90913004070556</v>
          </cell>
          <cell r="AK249">
            <v>106.46189883015597</v>
          </cell>
          <cell r="AL249">
            <v>111.06199135938914</v>
          </cell>
          <cell r="AM249">
            <v>111.00972626090444</v>
          </cell>
          <cell r="AN249">
            <v>148.16365466934144</v>
          </cell>
          <cell r="AO249">
            <v>121.97289915966385</v>
          </cell>
          <cell r="AP249">
            <v>116.93782428986015</v>
          </cell>
          <cell r="AQ249">
            <v>119.46157527036078</v>
          </cell>
          <cell r="AR249">
            <v>114.95983935742973</v>
          </cell>
          <cell r="AS249">
            <v>115.38461538461537</v>
          </cell>
          <cell r="AT249">
            <v>127.49323604191073</v>
          </cell>
          <cell r="AU249">
            <v>107.71237291244134</v>
          </cell>
          <cell r="AV249">
            <v>130.55555555555557</v>
          </cell>
          <cell r="AW249">
            <v>106.49135731291972</v>
          </cell>
          <cell r="AX249">
            <v>106.55410130882206</v>
          </cell>
          <cell r="AY249">
            <v>102.81102820838319</v>
          </cell>
          <cell r="AZ249">
            <v>138.09774535421818</v>
          </cell>
          <cell r="BA249">
            <v>209.0407511373536</v>
          </cell>
          <cell r="BB249">
            <v>209.09698004006825</v>
          </cell>
          <cell r="BC249">
            <v>0</v>
          </cell>
          <cell r="BD249">
            <v>111.65338645418326</v>
          </cell>
          <cell r="BE249">
            <v>115.66092379241093</v>
          </cell>
          <cell r="BF249">
            <v>157.18664623175852</v>
          </cell>
          <cell r="BG249">
            <v>0</v>
          </cell>
          <cell r="BH249">
            <v>119.59756301089747</v>
          </cell>
        </row>
        <row r="250">
          <cell r="C250">
            <v>132.15015901862787</v>
          </cell>
          <cell r="D250">
            <v>137.99954638239964</v>
          </cell>
          <cell r="E250">
            <v>111.52471709350804</v>
          </cell>
          <cell r="F250">
            <v>110.90855340953883</v>
          </cell>
          <cell r="G250">
            <v>132.29434897856078</v>
          </cell>
          <cell r="H250">
            <v>119.31270741890589</v>
          </cell>
          <cell r="I250">
            <v>111.54608416695365</v>
          </cell>
          <cell r="J250">
            <v>124.97742773638866</v>
          </cell>
          <cell r="K250">
            <v>106.01202404809619</v>
          </cell>
          <cell r="L250">
            <v>105.61122244488979</v>
          </cell>
          <cell r="M250">
            <v>124.2035537034899</v>
          </cell>
          <cell r="N250">
            <v>101.47828378604547</v>
          </cell>
          <cell r="O250">
            <v>198.01748476844</v>
          </cell>
          <cell r="P250">
            <v>106.76729308276688</v>
          </cell>
          <cell r="Q250">
            <v>108.06274353082226</v>
          </cell>
          <cell r="R250">
            <v>109.74566916946</v>
          </cell>
          <cell r="S250">
            <v>110.54216867469879</v>
          </cell>
          <cell r="T250">
            <v>102.00678377563631</v>
          </cell>
          <cell r="U250">
            <v>102.85057011402279</v>
          </cell>
          <cell r="V250">
            <v>129.42109436954797</v>
          </cell>
          <cell r="W250">
            <v>115.79071603424518</v>
          </cell>
          <cell r="X250">
            <v>366.0325042206839</v>
          </cell>
          <cell r="Y250">
            <v>105.08474576271188</v>
          </cell>
          <cell r="Z250">
            <v>105.02008032128514</v>
          </cell>
          <cell r="AA250">
            <v>105.09551970485893</v>
          </cell>
          <cell r="AB250">
            <v>105.06958250497019</v>
          </cell>
          <cell r="AC250">
            <v>110.47557746971978</v>
          </cell>
          <cell r="AD250">
            <v>108.52003786683497</v>
          </cell>
          <cell r="AE250">
            <v>114.34182697149762</v>
          </cell>
          <cell r="AF250">
            <v>114.56295150209799</v>
          </cell>
          <cell r="AG250">
            <v>106.96864111498259</v>
          </cell>
          <cell r="AH250">
            <v>106.57726952348074</v>
          </cell>
          <cell r="AI250">
            <v>111.27789046653145</v>
          </cell>
          <cell r="AJ250">
            <v>128.6974794492919</v>
          </cell>
          <cell r="AK250">
            <v>107.17984997833621</v>
          </cell>
          <cell r="AL250">
            <v>110.89118858635587</v>
          </cell>
          <cell r="AM250">
            <v>111.08994284568334</v>
          </cell>
          <cell r="AN250">
            <v>151.31084205100501</v>
          </cell>
          <cell r="AO250">
            <v>123.16764705882352</v>
          </cell>
          <cell r="AP250">
            <v>117.59739688681734</v>
          </cell>
          <cell r="AQ250">
            <v>119.35237821801125</v>
          </cell>
          <cell r="AR250">
            <v>115.76305220883533</v>
          </cell>
          <cell r="AS250">
            <v>116.20294599018004</v>
          </cell>
          <cell r="AT250">
            <v>128.25821469729894</v>
          </cell>
          <cell r="AU250">
            <v>107.92886983349428</v>
          </cell>
          <cell r="AV250">
            <v>130.8641975308642</v>
          </cell>
          <cell r="AW250">
            <v>107.37964831363507</v>
          </cell>
          <cell r="AX250">
            <v>107.77300429613348</v>
          </cell>
          <cell r="AY250">
            <v>104.44147510760277</v>
          </cell>
          <cell r="AZ250">
            <v>138.98235724616691</v>
          </cell>
          <cell r="BA250">
            <v>211.70264253218468</v>
          </cell>
          <cell r="BB250">
            <v>211.71625732729834</v>
          </cell>
          <cell r="BC250">
            <v>0</v>
          </cell>
          <cell r="BD250">
            <v>111.95219123505976</v>
          </cell>
          <cell r="BE250">
            <v>115.97505549096283</v>
          </cell>
          <cell r="BF250">
            <v>157.9129739454921</v>
          </cell>
          <cell r="BG250">
            <v>0</v>
          </cell>
          <cell r="BH250">
            <v>118.86144001056536</v>
          </cell>
        </row>
        <row r="251">
          <cell r="C251">
            <v>133.79713766469786</v>
          </cell>
          <cell r="D251">
            <v>139.48287593558629</v>
          </cell>
          <cell r="E251">
            <v>113.49017272185826</v>
          </cell>
          <cell r="F251">
            <v>112.53448955459204</v>
          </cell>
          <cell r="G251">
            <v>133.94796991878786</v>
          </cell>
          <cell r="H251">
            <v>120.90782571459158</v>
          </cell>
          <cell r="I251">
            <v>112.32224976254876</v>
          </cell>
          <cell r="J251">
            <v>124.99412269362573</v>
          </cell>
          <cell r="K251">
            <v>107.01402805611222</v>
          </cell>
          <cell r="L251">
            <v>106.71342685370742</v>
          </cell>
          <cell r="M251">
            <v>125.00022733243796</v>
          </cell>
          <cell r="N251">
            <v>101.68956461189447</v>
          </cell>
          <cell r="O251">
            <v>201.10882451330721</v>
          </cell>
          <cell r="P251">
            <v>107.20711715313873</v>
          </cell>
          <cell r="Q251">
            <v>108.54231191927266</v>
          </cell>
          <cell r="R251">
            <v>110.27430919436105</v>
          </cell>
          <cell r="S251">
            <v>111.14457831325302</v>
          </cell>
          <cell r="T251">
            <v>103.56607393476955</v>
          </cell>
          <cell r="U251">
            <v>104.02080416083217</v>
          </cell>
          <cell r="V251">
            <v>131.24504361617764</v>
          </cell>
          <cell r="W251">
            <v>115.93201860610381</v>
          </cell>
          <cell r="X251">
            <v>379.58540241170908</v>
          </cell>
          <cell r="Y251">
            <v>105.81113801452786</v>
          </cell>
          <cell r="Z251">
            <v>105.82329317269077</v>
          </cell>
          <cell r="AA251">
            <v>105.79682441213633</v>
          </cell>
          <cell r="AB251">
            <v>105.96421471172962</v>
          </cell>
          <cell r="AC251">
            <v>110.5384022602023</v>
          </cell>
          <cell r="AD251">
            <v>108.70937204165352</v>
          </cell>
          <cell r="AE251">
            <v>115.60076543458555</v>
          </cell>
          <cell r="AF251">
            <v>115.86712043643988</v>
          </cell>
          <cell r="AG251">
            <v>107.75261324041811</v>
          </cell>
          <cell r="AH251">
            <v>107.14364663110581</v>
          </cell>
          <cell r="AI251">
            <v>110.55780933062881</v>
          </cell>
          <cell r="AJ251">
            <v>129.77556411060655</v>
          </cell>
          <cell r="AK251">
            <v>107.89780112651646</v>
          </cell>
          <cell r="AL251">
            <v>112.62935798251783</v>
          </cell>
          <cell r="AM251">
            <v>112.48370600621678</v>
          </cell>
          <cell r="AN251">
            <v>154.19033855974985</v>
          </cell>
          <cell r="AO251">
            <v>125.12268907563025</v>
          </cell>
          <cell r="AP251">
            <v>118.28335238765277</v>
          </cell>
          <cell r="AQ251">
            <v>119.57077232271027</v>
          </cell>
          <cell r="AR251">
            <v>116.96787148594379</v>
          </cell>
          <cell r="AS251">
            <v>117.51227495908346</v>
          </cell>
          <cell r="AT251">
            <v>129.68191081577126</v>
          </cell>
          <cell r="AU251">
            <v>108.19691364051222</v>
          </cell>
          <cell r="AV251">
            <v>131.32716049382717</v>
          </cell>
          <cell r="AW251">
            <v>109.35481460128334</v>
          </cell>
          <cell r="AX251">
            <v>109.50144869617344</v>
          </cell>
          <cell r="AY251">
            <v>105.21542142052344</v>
          </cell>
          <cell r="AZ251">
            <v>140.26012997898172</v>
          </cell>
          <cell r="BA251">
            <v>216.78443519504404</v>
          </cell>
          <cell r="BB251">
            <v>216.78415077539509</v>
          </cell>
          <cell r="BC251">
            <v>0</v>
          </cell>
          <cell r="BD251">
            <v>112.94820717131473</v>
          </cell>
          <cell r="BE251">
            <v>116.93859000105698</v>
          </cell>
          <cell r="BF251">
            <v>159.55220896914773</v>
          </cell>
          <cell r="BG251">
            <v>0</v>
          </cell>
          <cell r="BH251">
            <v>118.62003242590391</v>
          </cell>
        </row>
        <row r="252">
          <cell r="C252">
            <v>133.4507042253521</v>
          </cell>
          <cell r="D252">
            <v>138.79337718303469</v>
          </cell>
          <cell r="E252">
            <v>115.09827278141751</v>
          </cell>
          <cell r="F252">
            <v>113.94363421363816</v>
          </cell>
          <cell r="G252">
            <v>135.22056810670418</v>
          </cell>
          <cell r="H252">
            <v>121.51803875388075</v>
          </cell>
          <cell r="I252">
            <v>112.76577296003167</v>
          </cell>
          <cell r="J252">
            <v>125.61319896504895</v>
          </cell>
          <cell r="K252">
            <v>107.31462925851703</v>
          </cell>
          <cell r="L252">
            <v>107.11422845691384</v>
          </cell>
          <cell r="M252">
            <v>126.35086442975188</v>
          </cell>
          <cell r="N252">
            <v>102.05517362337278</v>
          </cell>
          <cell r="O252">
            <v>201.28056561024428</v>
          </cell>
          <cell r="P252">
            <v>107.59696121551379</v>
          </cell>
          <cell r="Q252">
            <v>108.9919072834449</v>
          </cell>
          <cell r="R252">
            <v>110.4857652043215</v>
          </cell>
          <cell r="S252">
            <v>111.44578313253012</v>
          </cell>
          <cell r="T252">
            <v>104.05688948514778</v>
          </cell>
          <cell r="U252">
            <v>104.37087417483495</v>
          </cell>
          <cell r="V252">
            <v>132.19666931007137</v>
          </cell>
          <cell r="W252">
            <v>116.35591427234296</v>
          </cell>
          <cell r="X252">
            <v>388.8639250194106</v>
          </cell>
          <cell r="Y252">
            <v>106.41646489104117</v>
          </cell>
          <cell r="Z252">
            <v>106.42570281124499</v>
          </cell>
          <cell r="AA252">
            <v>106.39794273265986</v>
          </cell>
          <cell r="AB252">
            <v>106.66003976143142</v>
          </cell>
          <cell r="AC252">
            <v>110.68046677208284</v>
          </cell>
          <cell r="AD252">
            <v>109.2563374355738</v>
          </cell>
          <cell r="AE252">
            <v>116.81941786685466</v>
          </cell>
          <cell r="AF252">
            <v>117.10539684902966</v>
          </cell>
          <cell r="AG252">
            <v>108.01393728222996</v>
          </cell>
          <cell r="AH252">
            <v>107.49612479720074</v>
          </cell>
          <cell r="AI252">
            <v>107.89046653144017</v>
          </cell>
          <cell r="AJ252">
            <v>131.2612995344808</v>
          </cell>
          <cell r="AK252">
            <v>108.10293002599653</v>
          </cell>
          <cell r="AL252">
            <v>113.55370240128605</v>
          </cell>
          <cell r="AM252">
            <v>113.4763862428557</v>
          </cell>
          <cell r="AN252">
            <v>158.78085243984813</v>
          </cell>
          <cell r="AO252">
            <v>125.77436974789916</v>
          </cell>
          <cell r="AP252">
            <v>118.81101046521853</v>
          </cell>
          <cell r="AQ252">
            <v>120.33515168915683</v>
          </cell>
          <cell r="AR252">
            <v>118.07228915662651</v>
          </cell>
          <cell r="AS252">
            <v>118.65793780687397</v>
          </cell>
          <cell r="AT252">
            <v>130.92684859754974</v>
          </cell>
          <cell r="AU252">
            <v>108.42371993875817</v>
          </cell>
          <cell r="AV252">
            <v>131.79012345679013</v>
          </cell>
          <cell r="AW252">
            <v>109.68899138400437</v>
          </cell>
          <cell r="AX252">
            <v>109.7712059146768</v>
          </cell>
          <cell r="AY252">
            <v>105.51468066151945</v>
          </cell>
          <cell r="AZ252">
            <v>140.45671039941479</v>
          </cell>
          <cell r="BA252">
            <v>224.40228438679702</v>
          </cell>
          <cell r="BB252">
            <v>224.39712102099872</v>
          </cell>
          <cell r="BC252">
            <v>0</v>
          </cell>
          <cell r="BD252">
            <v>113.64541832669322</v>
          </cell>
          <cell r="BE252">
            <v>117.51315928548777</v>
          </cell>
          <cell r="BF252">
            <v>159.95868594655829</v>
          </cell>
          <cell r="BG252">
            <v>0</v>
          </cell>
          <cell r="BH252">
            <v>119.00068410995866</v>
          </cell>
        </row>
        <row r="253">
          <cell r="C253">
            <v>132.5931394820536</v>
          </cell>
          <cell r="D253">
            <v>138.26718076661376</v>
          </cell>
          <cell r="E253">
            <v>115.07841969426246</v>
          </cell>
          <cell r="F253">
            <v>114.0520299566417</v>
          </cell>
          <cell r="G253">
            <v>136.20762179040634</v>
          </cell>
          <cell r="H253">
            <v>122.46012204260785</v>
          </cell>
          <cell r="I253">
            <v>112.4331305619195</v>
          </cell>
          <cell r="J253">
            <v>126.52574305620385</v>
          </cell>
          <cell r="K253">
            <v>106.81362725450903</v>
          </cell>
          <cell r="L253">
            <v>106.51302605210419</v>
          </cell>
          <cell r="M253">
            <v>127.26889313899106</v>
          </cell>
          <cell r="N253">
            <v>102.12409936316085</v>
          </cell>
          <cell r="O253">
            <v>201.10882451330721</v>
          </cell>
          <cell r="P253">
            <v>107.80687724910034</v>
          </cell>
          <cell r="Q253">
            <v>109.24168248576281</v>
          </cell>
          <cell r="R253">
            <v>110.69722121428191</v>
          </cell>
          <cell r="S253">
            <v>111.74698795180724</v>
          </cell>
          <cell r="T253">
            <v>104.76241812254318</v>
          </cell>
          <cell r="U253">
            <v>104.89097819563912</v>
          </cell>
          <cell r="V253">
            <v>131.72085646312451</v>
          </cell>
          <cell r="W253">
            <v>117.01894107536957</v>
          </cell>
          <cell r="X253">
            <v>395.32761492589947</v>
          </cell>
          <cell r="Y253">
            <v>107.02179176755449</v>
          </cell>
          <cell r="Z253">
            <v>106.92771084337349</v>
          </cell>
          <cell r="AA253">
            <v>106.79868827967552</v>
          </cell>
          <cell r="AB253">
            <v>107.15705765407554</v>
          </cell>
          <cell r="AC253">
            <v>111.19607432895478</v>
          </cell>
          <cell r="AD253">
            <v>109.43515304512465</v>
          </cell>
          <cell r="AE253">
            <v>117.29277872897572</v>
          </cell>
          <cell r="AF253">
            <v>117.54451266192709</v>
          </cell>
          <cell r="AG253">
            <v>108.44947735191637</v>
          </cell>
          <cell r="AH253">
            <v>107.95859189533455</v>
          </cell>
          <cell r="AI253">
            <v>107.8397565922921</v>
          </cell>
          <cell r="AJ253">
            <v>131.73745359322814</v>
          </cell>
          <cell r="AK253">
            <v>108.20549447573656</v>
          </cell>
          <cell r="AL253">
            <v>114.62875514920125</v>
          </cell>
          <cell r="AM253">
            <v>114.3186603830342</v>
          </cell>
          <cell r="AN253">
            <v>158.75471597138596</v>
          </cell>
          <cell r="AO253">
            <v>125.77436974789916</v>
          </cell>
          <cell r="AP253">
            <v>119.6904405944948</v>
          </cell>
          <cell r="AQ253">
            <v>120.66274284620535</v>
          </cell>
          <cell r="AR253">
            <v>119.07630522088353</v>
          </cell>
          <cell r="AS253">
            <v>119.72176759410802</v>
          </cell>
          <cell r="AT253">
            <v>132.00041790972514</v>
          </cell>
          <cell r="AU253">
            <v>108.31031678963521</v>
          </cell>
          <cell r="AV253">
            <v>132.56172839506175</v>
          </cell>
          <cell r="AW253">
            <v>110.99900707856891</v>
          </cell>
          <cell r="AX253">
            <v>111.03007293435907</v>
          </cell>
          <cell r="AY253">
            <v>105.1122285788007</v>
          </cell>
          <cell r="AZ253">
            <v>141.04645166071396</v>
          </cell>
          <cell r="BA253">
            <v>254.8543219436647</v>
          </cell>
          <cell r="BB253">
            <v>254.86013207687171</v>
          </cell>
          <cell r="BC253">
            <v>0</v>
          </cell>
          <cell r="BD253">
            <v>114.24302788844621</v>
          </cell>
          <cell r="BE253">
            <v>117.8742204840925</v>
          </cell>
          <cell r="BF253">
            <v>159.79876057839675</v>
          </cell>
          <cell r="BG253">
            <v>0</v>
          </cell>
          <cell r="BH253">
            <v>118.784578867615</v>
          </cell>
        </row>
        <row r="254">
          <cell r="C254">
            <v>134.02998636983187</v>
          </cell>
          <cell r="D254">
            <v>139.26967566341574</v>
          </cell>
          <cell r="E254">
            <v>116.13063331348023</v>
          </cell>
          <cell r="F254">
            <v>116.59440283799762</v>
          </cell>
          <cell r="G254">
            <v>136.9431826527819</v>
          </cell>
          <cell r="H254">
            <v>123.93747992720266</v>
          </cell>
          <cell r="I254">
            <v>112.98753455877315</v>
          </cell>
          <cell r="J254">
            <v>128.6332826578917</v>
          </cell>
          <cell r="K254">
            <v>108.31663326653307</v>
          </cell>
          <cell r="L254">
            <v>108.21643286573146</v>
          </cell>
          <cell r="M254">
            <v>128.77347140297056</v>
          </cell>
          <cell r="N254">
            <v>102.86074884365901</v>
          </cell>
          <cell r="O254">
            <v>202.82623548267787</v>
          </cell>
          <cell r="P254">
            <v>108.07676929228309</v>
          </cell>
          <cell r="Q254">
            <v>109.41152962333899</v>
          </cell>
          <cell r="R254">
            <v>111.22586123918296</v>
          </cell>
          <cell r="S254">
            <v>112.75100401606426</v>
          </cell>
          <cell r="T254">
            <v>104.48821224154075</v>
          </cell>
          <cell r="U254">
            <v>104.67093418683737</v>
          </cell>
          <cell r="V254">
            <v>131.40364789849326</v>
          </cell>
          <cell r="W254">
            <v>117.67111142600044</v>
          </cell>
          <cell r="X254">
            <v>404.71039059660905</v>
          </cell>
          <cell r="Y254">
            <v>106.53753026634382</v>
          </cell>
          <cell r="Z254">
            <v>106.52610441767068</v>
          </cell>
          <cell r="AA254">
            <v>108.50185685449209</v>
          </cell>
          <cell r="AB254">
            <v>107.15705765407554</v>
          </cell>
          <cell r="AC254">
            <v>111.382175103066</v>
          </cell>
          <cell r="AD254">
            <v>110.28715683180815</v>
          </cell>
          <cell r="AE254">
            <v>117.27263571356632</v>
          </cell>
          <cell r="AF254">
            <v>117.51010771163823</v>
          </cell>
          <cell r="AG254">
            <v>108.79790940766551</v>
          </cell>
          <cell r="AH254">
            <v>107.77682334689267</v>
          </cell>
          <cell r="AI254">
            <v>107.87018255578093</v>
          </cell>
          <cell r="AJ254">
            <v>132.51681896297015</v>
          </cell>
          <cell r="AK254">
            <v>108.20549447573656</v>
          </cell>
          <cell r="AL254">
            <v>115.15121069024414</v>
          </cell>
          <cell r="AM254">
            <v>114.84006818409706</v>
          </cell>
          <cell r="AN254">
            <v>159.37911828648231</v>
          </cell>
          <cell r="AO254">
            <v>127.62079831932773</v>
          </cell>
          <cell r="AP254">
            <v>119.90738766982507</v>
          </cell>
          <cell r="AQ254">
            <v>121.97310747439944</v>
          </cell>
          <cell r="AR254">
            <v>120.8835341365462</v>
          </cell>
          <cell r="AS254">
            <v>122.01309328968904</v>
          </cell>
          <cell r="AT254">
            <v>133.30721397551281</v>
          </cell>
          <cell r="AU254">
            <v>108.47526682472318</v>
          </cell>
          <cell r="AV254">
            <v>132.87037037037038</v>
          </cell>
          <cell r="AW254">
            <v>110.57407941236133</v>
          </cell>
          <cell r="AX254">
            <v>110.16085523029273</v>
          </cell>
          <cell r="AY254">
            <v>98.497567424371951</v>
          </cell>
          <cell r="AZ254">
            <v>142.0293537628792</v>
          </cell>
          <cell r="BA254">
            <v>283.14780756945112</v>
          </cell>
          <cell r="BB254">
            <v>283.16019885731242</v>
          </cell>
          <cell r="BC254">
            <v>0</v>
          </cell>
          <cell r="BD254">
            <v>114.1434262948207</v>
          </cell>
          <cell r="BE254">
            <v>118.86608180953388</v>
          </cell>
          <cell r="BF254">
            <v>162.65076297727728</v>
          </cell>
          <cell r="BG254">
            <v>0</v>
          </cell>
          <cell r="BH254">
            <v>119.01217012072478</v>
          </cell>
        </row>
        <row r="255">
          <cell r="C255">
            <v>134.80236256247161</v>
          </cell>
          <cell r="D255">
            <v>139.8094806078476</v>
          </cell>
          <cell r="E255">
            <v>118.61226920786183</v>
          </cell>
          <cell r="F255">
            <v>117.33346472211272</v>
          </cell>
          <cell r="G255">
            <v>138.32639317007812</v>
          </cell>
          <cell r="H255">
            <v>124.29076116047533</v>
          </cell>
          <cell r="I255">
            <v>113.65281935499752</v>
          </cell>
          <cell r="J255">
            <v>130.73503013155855</v>
          </cell>
          <cell r="K255">
            <v>109.4188376753507</v>
          </cell>
          <cell r="L255">
            <v>109.21843687374751</v>
          </cell>
          <cell r="M255">
            <v>129.96005441026131</v>
          </cell>
          <cell r="N255">
            <v>103.09989571142282</v>
          </cell>
          <cell r="O255">
            <v>206.08931632448221</v>
          </cell>
          <cell r="P255">
            <v>108.89644142343062</v>
          </cell>
          <cell r="Q255">
            <v>110.39064841642521</v>
          </cell>
          <cell r="R255">
            <v>112.07168527902466</v>
          </cell>
          <cell r="S255">
            <v>113.75502008032127</v>
          </cell>
          <cell r="T255">
            <v>105.65431093170108</v>
          </cell>
          <cell r="U255">
            <v>105.6511302260452</v>
          </cell>
          <cell r="V255">
            <v>131.72085646312451</v>
          </cell>
          <cell r="W255">
            <v>117.64936237319881</v>
          </cell>
          <cell r="X255">
            <v>413.25914176325568</v>
          </cell>
          <cell r="Y255">
            <v>107.50605326876514</v>
          </cell>
          <cell r="Z255">
            <v>107.53012048192771</v>
          </cell>
          <cell r="AA255">
            <v>109.50372072203128</v>
          </cell>
          <cell r="AB255">
            <v>108.051689860835</v>
          </cell>
          <cell r="AC255">
            <v>111.59163174774977</v>
          </cell>
          <cell r="AD255">
            <v>110.8867150520669</v>
          </cell>
          <cell r="AE255">
            <v>119.23657971598347</v>
          </cell>
          <cell r="AF255">
            <v>119.42421001908367</v>
          </cell>
          <cell r="AG255">
            <v>109.05923344947736</v>
          </cell>
          <cell r="AH255">
            <v>108.46075028071283</v>
          </cell>
          <cell r="AI255">
            <v>108.60040567951319</v>
          </cell>
          <cell r="AJ255">
            <v>133.61624071654001</v>
          </cell>
          <cell r="AK255">
            <v>108.82088117417676</v>
          </cell>
          <cell r="AL255">
            <v>116.12579121872801</v>
          </cell>
          <cell r="AM255">
            <v>115.58207159330192</v>
          </cell>
          <cell r="AN255">
            <v>161.2146870016671</v>
          </cell>
          <cell r="AO255">
            <v>129.35861344537813</v>
          </cell>
          <cell r="AP255">
            <v>120.28177509579132</v>
          </cell>
          <cell r="AQ255">
            <v>122.08230452674896</v>
          </cell>
          <cell r="AR255">
            <v>120.8835341365462</v>
          </cell>
          <cell r="AS255">
            <v>121.68576104746316</v>
          </cell>
          <cell r="AT255">
            <v>134.86692187190431</v>
          </cell>
          <cell r="AU255">
            <v>108.8154762720921</v>
          </cell>
          <cell r="AV255">
            <v>133.64197530864197</v>
          </cell>
          <cell r="AW255">
            <v>111.46664104288782</v>
          </cell>
          <cell r="AX255">
            <v>111.05005495054452</v>
          </cell>
          <cell r="AY255">
            <v>99.591411546633168</v>
          </cell>
          <cell r="AZ255">
            <v>142.5208048139618</v>
          </cell>
          <cell r="BA255">
            <v>296.75733230084211</v>
          </cell>
          <cell r="BB255">
            <v>296.77598872152549</v>
          </cell>
          <cell r="BC255">
            <v>0</v>
          </cell>
          <cell r="BD255">
            <v>114.9402390438247</v>
          </cell>
          <cell r="BE255">
            <v>119.95180213508081</v>
          </cell>
          <cell r="BF255">
            <v>165.04297994269342</v>
          </cell>
          <cell r="BG255">
            <v>0</v>
          </cell>
          <cell r="BH255">
            <v>120.2051481140155</v>
          </cell>
        </row>
        <row r="256">
          <cell r="C256">
            <v>137.36369831894592</v>
          </cell>
          <cell r="D256">
            <v>140.67589022454072</v>
          </cell>
          <cell r="E256">
            <v>119.3964661504864</v>
          </cell>
          <cell r="F256">
            <v>117.94442254631454</v>
          </cell>
          <cell r="G256">
            <v>140.5673500001113</v>
          </cell>
          <cell r="H256">
            <v>126.60314741462371</v>
          </cell>
          <cell r="I256">
            <v>113.65281935499752</v>
          </cell>
          <cell r="J256">
            <v>132.03700965377385</v>
          </cell>
          <cell r="K256">
            <v>110.12024048096194</v>
          </cell>
          <cell r="L256">
            <v>110.02004008016033</v>
          </cell>
          <cell r="M256">
            <v>130.82864216086335</v>
          </cell>
          <cell r="N256">
            <v>103.21581707991547</v>
          </cell>
          <cell r="O256">
            <v>210.72632594178305</v>
          </cell>
          <cell r="P256">
            <v>110.44582167133146</v>
          </cell>
          <cell r="Q256">
            <v>112.15905684883604</v>
          </cell>
          <cell r="R256">
            <v>114.29197338360912</v>
          </cell>
          <cell r="S256">
            <v>116.56626506024097</v>
          </cell>
          <cell r="T256">
            <v>108.55727978183313</v>
          </cell>
          <cell r="U256">
            <v>108.45169033806761</v>
          </cell>
          <cell r="V256">
            <v>132.98969072164948</v>
          </cell>
          <cell r="W256">
            <v>118.42108624288667</v>
          </cell>
          <cell r="X256">
            <v>418.57604797665783</v>
          </cell>
          <cell r="Y256">
            <v>109.56416464891041</v>
          </cell>
          <cell r="Z256">
            <v>109.73895582329318</v>
          </cell>
          <cell r="AA256">
            <v>110.60577097632435</v>
          </cell>
          <cell r="AB256">
            <v>110.63618290258449</v>
          </cell>
          <cell r="AC256">
            <v>112.47852137241794</v>
          </cell>
          <cell r="AD256">
            <v>111.60197749027031</v>
          </cell>
          <cell r="AE256">
            <v>123.11411018229428</v>
          </cell>
          <cell r="AF256">
            <v>123.38520567017723</v>
          </cell>
          <cell r="AG256">
            <v>109.40766550522648</v>
          </cell>
          <cell r="AH256">
            <v>109.40351241908344</v>
          </cell>
          <cell r="AI256">
            <v>110.00000000000001</v>
          </cell>
          <cell r="AJ256">
            <v>134.93914043636153</v>
          </cell>
          <cell r="AK256">
            <v>110.76960571923742</v>
          </cell>
          <cell r="AL256">
            <v>121.26996885361199</v>
          </cell>
          <cell r="AM256">
            <v>119.78341522109694</v>
          </cell>
          <cell r="AN256">
            <v>162.49462589381986</v>
          </cell>
          <cell r="AO256">
            <v>130.44474789915967</v>
          </cell>
          <cell r="AP256">
            <v>122.08179225746755</v>
          </cell>
          <cell r="AQ256">
            <v>122.84668389319549</v>
          </cell>
          <cell r="AR256">
            <v>124.39759036144579</v>
          </cell>
          <cell r="AS256">
            <v>125.69558101472995</v>
          </cell>
          <cell r="AT256">
            <v>145.13444143116243</v>
          </cell>
          <cell r="AU256">
            <v>109.11444821068903</v>
          </cell>
          <cell r="AV256">
            <v>135.03086419753089</v>
          </cell>
          <cell r="AW256">
            <v>114.84364156603996</v>
          </cell>
          <cell r="AX256">
            <v>115.40613447896892</v>
          </cell>
          <cell r="AY256">
            <v>100.27248430200338</v>
          </cell>
          <cell r="AZ256">
            <v>143.70028733656011</v>
          </cell>
          <cell r="BA256">
            <v>312.97067079663145</v>
          </cell>
          <cell r="BB256">
            <v>312.99250575053793</v>
          </cell>
          <cell r="BC256">
            <v>0</v>
          </cell>
          <cell r="BD256">
            <v>116.03585657370516</v>
          </cell>
          <cell r="BE256">
            <v>121.5533241729204</v>
          </cell>
          <cell r="BF256">
            <v>166.86879456253749</v>
          </cell>
          <cell r="BG256">
            <v>0</v>
          </cell>
          <cell r="BH256">
            <v>121.04862763833147</v>
          </cell>
        </row>
        <row r="257">
          <cell r="C257">
            <v>140.32825988187187</v>
          </cell>
          <cell r="D257">
            <v>141.70106600136083</v>
          </cell>
          <cell r="E257">
            <v>119.72404208854476</v>
          </cell>
          <cell r="F257">
            <v>118.33858888450925</v>
          </cell>
          <cell r="G257">
            <v>142.05738932646662</v>
          </cell>
          <cell r="H257">
            <v>128.36955358098706</v>
          </cell>
          <cell r="I257">
            <v>114.09634255248042</v>
          </cell>
          <cell r="J257">
            <v>133.68333686539572</v>
          </cell>
          <cell r="K257">
            <v>111.92384769539079</v>
          </cell>
          <cell r="L257">
            <v>112.02404809619237</v>
          </cell>
          <cell r="M257">
            <v>132.07927368275222</v>
          </cell>
          <cell r="N257">
            <v>103.8285555606911</v>
          </cell>
          <cell r="O257">
            <v>217.5959698192658</v>
          </cell>
          <cell r="P257">
            <v>110.92562974810076</v>
          </cell>
          <cell r="Q257">
            <v>112.67858926965731</v>
          </cell>
          <cell r="R257">
            <v>115.0320694184706</v>
          </cell>
          <cell r="S257">
            <v>117.3694779116466</v>
          </cell>
          <cell r="T257">
            <v>110.87570198502299</v>
          </cell>
          <cell r="U257">
            <v>110.57211442288457</v>
          </cell>
          <cell r="V257">
            <v>134.89294210943697</v>
          </cell>
          <cell r="W257">
            <v>119.54062626668653</v>
          </cell>
          <cell r="X257">
            <v>432.6502114827224</v>
          </cell>
          <cell r="Y257">
            <v>110.53268765133173</v>
          </cell>
          <cell r="Z257">
            <v>110.7429718875502</v>
          </cell>
          <cell r="AA257">
            <v>110.50558458957045</v>
          </cell>
          <cell r="AB257">
            <v>111.03379721669981</v>
          </cell>
          <cell r="AC257">
            <v>113.83193918513366</v>
          </cell>
          <cell r="AD257">
            <v>112.36983275481225</v>
          </cell>
          <cell r="AE257">
            <v>125.98448987813475</v>
          </cell>
          <cell r="AF257">
            <v>126.13931188087437</v>
          </cell>
          <cell r="AG257">
            <v>109.66898954703834</v>
          </cell>
          <cell r="AH257">
            <v>111.47072599198719</v>
          </cell>
          <cell r="AI257">
            <v>114.11764705882352</v>
          </cell>
          <cell r="AJ257">
            <v>135.66909359245997</v>
          </cell>
          <cell r="AK257">
            <v>112.71833026429809</v>
          </cell>
          <cell r="AL257">
            <v>121.73214106299608</v>
          </cell>
          <cell r="AM257">
            <v>120.13436277950467</v>
          </cell>
          <cell r="AN257">
            <v>165.11629675418854</v>
          </cell>
          <cell r="AO257">
            <v>132.39978991596638</v>
          </cell>
          <cell r="AP257">
            <v>123.46163015005081</v>
          </cell>
          <cell r="AQ257">
            <v>123.82945736434105</v>
          </cell>
          <cell r="AR257">
            <v>126.60642570281124</v>
          </cell>
          <cell r="AS257">
            <v>128.23240589198036</v>
          </cell>
          <cell r="AT257">
            <v>0</v>
          </cell>
          <cell r="AU257">
            <v>109.57837018437392</v>
          </cell>
          <cell r="AV257">
            <v>135.95679012345678</v>
          </cell>
          <cell r="AW257">
            <v>114.63971899255843</v>
          </cell>
          <cell r="AX257">
            <v>115.10640423618743</v>
          </cell>
          <cell r="AY257">
            <v>100.62333996386074</v>
          </cell>
          <cell r="AZ257">
            <v>145.66609154089062</v>
          </cell>
          <cell r="BA257">
            <v>335.67902429580874</v>
          </cell>
          <cell r="BB257">
            <v>335.67930548341616</v>
          </cell>
          <cell r="BC257">
            <v>0</v>
          </cell>
          <cell r="BD257">
            <v>118.52589641434261</v>
          </cell>
          <cell r="BE257">
            <v>122.23189937638728</v>
          </cell>
          <cell r="BF257">
            <v>167.68841207436532</v>
          </cell>
          <cell r="BG257">
            <v>0</v>
          </cell>
          <cell r="BH257">
            <v>121.27184130769662</v>
          </cell>
        </row>
        <row r="258">
          <cell r="C258">
            <v>139.58427987278509</v>
          </cell>
          <cell r="D258">
            <v>140.29485144023593</v>
          </cell>
          <cell r="E258">
            <v>120.71669644629741</v>
          </cell>
          <cell r="F258">
            <v>119.24517146235712</v>
          </cell>
          <cell r="G258">
            <v>142.72506938308589</v>
          </cell>
          <cell r="H258">
            <v>129.91114441708598</v>
          </cell>
          <cell r="I258">
            <v>113.87458095373897</v>
          </cell>
          <cell r="J258">
            <v>134.81257468721941</v>
          </cell>
          <cell r="K258">
            <v>112.92585170340681</v>
          </cell>
          <cell r="L258">
            <v>113.22645290581164</v>
          </cell>
          <cell r="M258">
            <v>132.72874809393977</v>
          </cell>
          <cell r="N258">
            <v>104.40730735695345</v>
          </cell>
          <cell r="O258">
            <v>219.82860407944767</v>
          </cell>
          <cell r="P258">
            <v>111.67532986805277</v>
          </cell>
          <cell r="Q258">
            <v>113.52782495753821</v>
          </cell>
          <cell r="R258">
            <v>116.08934946827272</v>
          </cell>
          <cell r="S258">
            <v>118.67469879518073</v>
          </cell>
          <cell r="T258">
            <v>111.60169374786635</v>
          </cell>
          <cell r="U258">
            <v>111.61232246449291</v>
          </cell>
          <cell r="V258">
            <v>136.16177636796195</v>
          </cell>
          <cell r="W258">
            <v>120.01887649092468</v>
          </cell>
          <cell r="X258">
            <v>447.87115868187436</v>
          </cell>
          <cell r="Y258">
            <v>111.6222760290557</v>
          </cell>
          <cell r="Z258">
            <v>111.94779116465865</v>
          </cell>
          <cell r="AA258">
            <v>111.4072620703557</v>
          </cell>
          <cell r="AB258">
            <v>112.02783300198809</v>
          </cell>
          <cell r="AC258">
            <v>114.40826020738758</v>
          </cell>
          <cell r="AD258">
            <v>113.07457662774797</v>
          </cell>
          <cell r="AE258">
            <v>130.85909960721119</v>
          </cell>
          <cell r="AF258">
            <v>131.12531349247467</v>
          </cell>
          <cell r="AG258">
            <v>110.2787456445993</v>
          </cell>
          <cell r="AH258">
            <v>112.23390271720221</v>
          </cell>
          <cell r="AI258">
            <v>116.07505070993915</v>
          </cell>
          <cell r="AJ258">
            <v>135.90829362668916</v>
          </cell>
          <cell r="AK258">
            <v>113.02602361351819</v>
          </cell>
          <cell r="AL258">
            <v>120.77765497839847</v>
          </cell>
          <cell r="AM258">
            <v>119.37230522410506</v>
          </cell>
          <cell r="AN258">
            <v>165.85019602695817</v>
          </cell>
          <cell r="AO258">
            <v>132.61701680672269</v>
          </cell>
          <cell r="AP258">
            <v>123.91038877642393</v>
          </cell>
          <cell r="AQ258">
            <v>124.3754426260886</v>
          </cell>
          <cell r="AR258">
            <v>128.6144578313253</v>
          </cell>
          <cell r="AS258">
            <v>130.44189852700492</v>
          </cell>
          <cell r="AT258">
            <v>0</v>
          </cell>
          <cell r="AU258">
            <v>109.7123920878829</v>
          </cell>
          <cell r="AV258">
            <v>136.88271604938274</v>
          </cell>
          <cell r="AW258">
            <v>115.58673115317681</v>
          </cell>
          <cell r="AX258">
            <v>115.92566689979019</v>
          </cell>
          <cell r="AY258">
            <v>102.06803974797936</v>
          </cell>
          <cell r="AZ258">
            <v>146.94386427370546</v>
          </cell>
          <cell r="BA258">
            <v>345.6199787048688</v>
          </cell>
          <cell r="BB258">
            <v>345.68524152259403</v>
          </cell>
          <cell r="BC258">
            <v>0</v>
          </cell>
          <cell r="BD258">
            <v>119.22310756972112</v>
          </cell>
          <cell r="BE258">
            <v>123.57932565267937</v>
          </cell>
          <cell r="BF258">
            <v>168.46804824415273</v>
          </cell>
          <cell r="BG258">
            <v>0</v>
          </cell>
          <cell r="BH258">
            <v>121.73012759599831</v>
          </cell>
        </row>
        <row r="259">
          <cell r="C259">
            <v>140.57246706042707</v>
          </cell>
          <cell r="D259">
            <v>142.32705828986161</v>
          </cell>
          <cell r="E259">
            <v>121.91780821917808</v>
          </cell>
          <cell r="F259">
            <v>120.26014978320852</v>
          </cell>
          <cell r="G259">
            <v>143.68140978418356</v>
          </cell>
          <cell r="H259">
            <v>131.1208650037469</v>
          </cell>
          <cell r="I259">
            <v>113.87458095373897</v>
          </cell>
          <cell r="J259">
            <v>135.49638650711285</v>
          </cell>
          <cell r="K259">
            <v>113.82765531062124</v>
          </cell>
          <cell r="L259">
            <v>114.22845691382766</v>
          </cell>
          <cell r="M259">
            <v>133.57710999782662</v>
          </cell>
          <cell r="N259">
            <v>105.08410114705558</v>
          </cell>
          <cell r="O259">
            <v>219.48512188557351</v>
          </cell>
          <cell r="P259">
            <v>112.50499800079967</v>
          </cell>
          <cell r="Q259">
            <v>114.4969527425317</v>
          </cell>
          <cell r="R259">
            <v>116.08934946827272</v>
          </cell>
          <cell r="S259">
            <v>118.57429718875503</v>
          </cell>
          <cell r="T259">
            <v>113.41881928764366</v>
          </cell>
          <cell r="U259">
            <v>114.07281456291258</v>
          </cell>
          <cell r="V259">
            <v>136.87549563838223</v>
          </cell>
          <cell r="W259">
            <v>120.74712635368275</v>
          </cell>
          <cell r="X259">
            <v>495.27085630903935</v>
          </cell>
          <cell r="Y259">
            <v>113.07506053268767</v>
          </cell>
          <cell r="Z259">
            <v>113.45381526104418</v>
          </cell>
          <cell r="AA259">
            <v>112.70968509815663</v>
          </cell>
          <cell r="AB259">
            <v>113.41948310139165</v>
          </cell>
          <cell r="AC259">
            <v>115.5384049011947</v>
          </cell>
          <cell r="AD259">
            <v>113.8213947617545</v>
          </cell>
          <cell r="AE259">
            <v>134.03162453419276</v>
          </cell>
          <cell r="AF259">
            <v>134.30062884603581</v>
          </cell>
          <cell r="AG259">
            <v>110.97560975609757</v>
          </cell>
          <cell r="AH259">
            <v>112.82912413955555</v>
          </cell>
          <cell r="AI259">
            <v>118.02231237322516</v>
          </cell>
          <cell r="AJ259">
            <v>137.05600458904706</v>
          </cell>
          <cell r="AK259">
            <v>113.6414103119584</v>
          </cell>
          <cell r="AL259">
            <v>120.69727720285341</v>
          </cell>
          <cell r="AM259">
            <v>119.37230522410506</v>
          </cell>
          <cell r="AN259">
            <v>176.37235900390937</v>
          </cell>
          <cell r="AO259">
            <v>133.26869747899158</v>
          </cell>
          <cell r="AP259">
            <v>125.1927375238032</v>
          </cell>
          <cell r="AQ259">
            <v>125.46741314958368</v>
          </cell>
          <cell r="AR259">
            <v>130.42168674698797</v>
          </cell>
          <cell r="AS259">
            <v>132.40589198036008</v>
          </cell>
          <cell r="AT259">
            <v>0</v>
          </cell>
          <cell r="AU259">
            <v>109.95981714051484</v>
          </cell>
          <cell r="AV259">
            <v>138.27160493827159</v>
          </cell>
          <cell r="AW259">
            <v>117.72738434600643</v>
          </cell>
          <cell r="AX259">
            <v>118.11369767209511</v>
          </cell>
          <cell r="AY259">
            <v>102.99677532348417</v>
          </cell>
          <cell r="AZ259">
            <v>147.92676637587073</v>
          </cell>
          <cell r="BA259">
            <v>362.66576323685996</v>
          </cell>
          <cell r="BB259">
            <v>362.80329450174366</v>
          </cell>
          <cell r="BC259">
            <v>0</v>
          </cell>
          <cell r="BD259">
            <v>120.01992031872508</v>
          </cell>
          <cell r="BE259">
            <v>125.27682063206842</v>
          </cell>
          <cell r="BF259">
            <v>169.4542546811488</v>
          </cell>
          <cell r="BG259">
            <v>0</v>
          </cell>
          <cell r="BH259">
            <v>122.56446589054131</v>
          </cell>
        </row>
        <row r="260">
          <cell r="C260">
            <v>139.73194002726032</v>
          </cell>
          <cell r="D260">
            <v>142.9485144023588</v>
          </cell>
          <cell r="E260">
            <v>121.13361127655351</v>
          </cell>
          <cell r="F260">
            <v>121.25541978715017</v>
          </cell>
          <cell r="G260">
            <v>142.7043713013307</v>
          </cell>
          <cell r="H260">
            <v>132.91938764586234</v>
          </cell>
          <cell r="I260">
            <v>114.42898495059262</v>
          </cell>
          <cell r="J260">
            <v>136.59609583314312</v>
          </cell>
          <cell r="K260">
            <v>115.13026052104209</v>
          </cell>
          <cell r="L260">
            <v>115.63126252505012</v>
          </cell>
          <cell r="M260">
            <v>134.24119196497517</v>
          </cell>
          <cell r="N260">
            <v>105.25248408091043</v>
          </cell>
          <cell r="O260">
            <v>222.40472053350371</v>
          </cell>
          <cell r="P260">
            <v>112.8248700519792</v>
          </cell>
          <cell r="Q260">
            <v>114.83664701768407</v>
          </cell>
          <cell r="R260">
            <v>116.61798949317379</v>
          </cell>
          <cell r="S260">
            <v>119.47791164658635</v>
          </cell>
          <cell r="T260">
            <v>111.34276034585677</v>
          </cell>
          <cell r="U260">
            <v>112.21244248849769</v>
          </cell>
          <cell r="V260">
            <v>137.50991276764472</v>
          </cell>
          <cell r="W260">
            <v>121.5188863713808</v>
          </cell>
          <cell r="X260">
            <v>516.91796231199669</v>
          </cell>
          <cell r="Y260">
            <v>113.55932203389831</v>
          </cell>
          <cell r="Z260">
            <v>113.85542168674701</v>
          </cell>
          <cell r="AA260">
            <v>113.2106170319262</v>
          </cell>
          <cell r="AB260">
            <v>112.12723658051691</v>
          </cell>
          <cell r="AC260">
            <v>115.9058219933236</v>
          </cell>
          <cell r="AD260">
            <v>114.36836015567478</v>
          </cell>
          <cell r="AE260">
            <v>136.92214724544263</v>
          </cell>
          <cell r="AF260">
            <v>137.24134670230563</v>
          </cell>
          <cell r="AG260">
            <v>111.41114982578398</v>
          </cell>
          <cell r="AH260">
            <v>113.31879797118522</v>
          </cell>
          <cell r="AI260">
            <v>119.05679513184583</v>
          </cell>
          <cell r="AJ260">
            <v>138.07120097845166</v>
          </cell>
          <cell r="AK260">
            <v>114.66705480935875</v>
          </cell>
          <cell r="AL260">
            <v>123.31960213001105</v>
          </cell>
          <cell r="AM260">
            <v>121.89912764464053</v>
          </cell>
          <cell r="AN260">
            <v>184.04158614933854</v>
          </cell>
          <cell r="AO260">
            <v>134.24621848739494</v>
          </cell>
          <cell r="AP260">
            <v>126.44073550671567</v>
          </cell>
          <cell r="AQ260">
            <v>126.45018662072923</v>
          </cell>
          <cell r="AR260">
            <v>130.92369477911646</v>
          </cell>
          <cell r="AS260">
            <v>133.06055646481178</v>
          </cell>
          <cell r="AT260">
            <v>0</v>
          </cell>
          <cell r="AU260">
            <v>110.51652350893673</v>
          </cell>
          <cell r="AV260">
            <v>140.5864197530864</v>
          </cell>
          <cell r="AW260">
            <v>117.42737260177445</v>
          </cell>
          <cell r="AX260">
            <v>117.43430912179038</v>
          </cell>
          <cell r="AY260">
            <v>102.83166677672774</v>
          </cell>
          <cell r="AZ260">
            <v>149.40111952911857</v>
          </cell>
          <cell r="BA260">
            <v>371.21285451553575</v>
          </cell>
          <cell r="BB260">
            <v>371.38458113823549</v>
          </cell>
          <cell r="BC260">
            <v>0</v>
          </cell>
          <cell r="BD260">
            <v>120.7171314741036</v>
          </cell>
          <cell r="BE260">
            <v>125.2620230419617</v>
          </cell>
          <cell r="BF260">
            <v>170.76031185446791</v>
          </cell>
          <cell r="BG260">
            <v>0</v>
          </cell>
          <cell r="BH260">
            <v>123.04896322420666</v>
          </cell>
        </row>
        <row r="261">
          <cell r="C261">
            <v>142.32167196728759</v>
          </cell>
          <cell r="D261">
            <v>147.90655477432531</v>
          </cell>
          <cell r="E261">
            <v>123.32737740718682</v>
          </cell>
          <cell r="F261">
            <v>122.24083563263697</v>
          </cell>
          <cell r="G261">
            <v>142.19070277777161</v>
          </cell>
          <cell r="H261">
            <v>134.53591692538271</v>
          </cell>
          <cell r="I261">
            <v>114.31810415122187</v>
          </cell>
          <cell r="J261">
            <v>137.99177154393374</v>
          </cell>
          <cell r="K261">
            <v>115.13026052104209</v>
          </cell>
          <cell r="L261">
            <v>115.63126252505012</v>
          </cell>
          <cell r="M261">
            <v>134.52210650268606</v>
          </cell>
          <cell r="N261">
            <v>105.28258483342563</v>
          </cell>
          <cell r="O261">
            <v>224.29387259981146</v>
          </cell>
          <cell r="P261">
            <v>113.33466613354656</v>
          </cell>
          <cell r="Q261">
            <v>115.38615246278347</v>
          </cell>
          <cell r="R261">
            <v>117.04090151309462</v>
          </cell>
          <cell r="S261">
            <v>119.97991967871486</v>
          </cell>
          <cell r="T261">
            <v>111.01135753372422</v>
          </cell>
          <cell r="U261">
            <v>112.00240048009601</v>
          </cell>
          <cell r="V261">
            <v>138.22363203806503</v>
          </cell>
          <cell r="W261">
            <v>121.26886263418743</v>
          </cell>
          <cell r="X261">
            <v>528.11474127904353</v>
          </cell>
          <cell r="Y261">
            <v>113.68038740920099</v>
          </cell>
          <cell r="Z261">
            <v>114.05622489959839</v>
          </cell>
          <cell r="AA261">
            <v>114.11229451271146</v>
          </cell>
          <cell r="AB261">
            <v>113.12127236580518</v>
          </cell>
          <cell r="AC261">
            <v>116.18839044916902</v>
          </cell>
          <cell r="AD261">
            <v>114.26317450299778</v>
          </cell>
          <cell r="AE261">
            <v>137.48615167690602</v>
          </cell>
          <cell r="AF261">
            <v>137.79745946603919</v>
          </cell>
          <cell r="AG261">
            <v>111.6724738675958</v>
          </cell>
          <cell r="AH261">
            <v>113.73111405236591</v>
          </cell>
          <cell r="AI261">
            <v>120.21298174442192</v>
          </cell>
          <cell r="AJ261">
            <v>139.03137012993503</v>
          </cell>
          <cell r="AK261">
            <v>114.97474815857885</v>
          </cell>
          <cell r="AL261">
            <v>126.22324927157639</v>
          </cell>
          <cell r="AM261">
            <v>124.2855710418129</v>
          </cell>
          <cell r="AN261">
            <v>188.54951336381384</v>
          </cell>
          <cell r="AO261">
            <v>134.78928571428571</v>
          </cell>
          <cell r="AP261">
            <v>127.22613521553616</v>
          </cell>
          <cell r="AQ261">
            <v>126.99617188247676</v>
          </cell>
          <cell r="AR261">
            <v>131.92771084337352</v>
          </cell>
          <cell r="AS261">
            <v>134.12438625204584</v>
          </cell>
          <cell r="AT261">
            <v>0</v>
          </cell>
          <cell r="AU261">
            <v>110.93920797384965</v>
          </cell>
          <cell r="AV261">
            <v>140.89506172839506</v>
          </cell>
          <cell r="AW261">
            <v>117.72524903110086</v>
          </cell>
          <cell r="AX261">
            <v>117.73403936457187</v>
          </cell>
          <cell r="AY261">
            <v>102.88326319758913</v>
          </cell>
          <cell r="AZ261">
            <v>150.08915100063427</v>
          </cell>
          <cell r="BA261">
            <v>376.58503533055853</v>
          </cell>
          <cell r="BB261">
            <v>376.80863693700377</v>
          </cell>
          <cell r="BC261">
            <v>0</v>
          </cell>
          <cell r="BD261">
            <v>121.31474103585656</v>
          </cell>
          <cell r="BE261">
            <v>125.21763027164141</v>
          </cell>
          <cell r="BF261">
            <v>172.17298593989472</v>
          </cell>
          <cell r="BG261">
            <v>0</v>
          </cell>
          <cell r="BH261">
            <v>123.05511567236789</v>
          </cell>
        </row>
        <row r="262">
          <cell r="C262">
            <v>143.57678328032713</v>
          </cell>
          <cell r="D262">
            <v>150.54660920843725</v>
          </cell>
          <cell r="E262">
            <v>124.97518364105619</v>
          </cell>
          <cell r="F262">
            <v>123.41348048876625</v>
          </cell>
          <cell r="G262">
            <v>141.77829906279976</v>
          </cell>
          <cell r="H262">
            <v>135.69211005245694</v>
          </cell>
          <cell r="I262">
            <v>114.65074654933407</v>
          </cell>
          <cell r="J262">
            <v>139.27467111502099</v>
          </cell>
          <cell r="K262">
            <v>116.63326653306613</v>
          </cell>
          <cell r="L262">
            <v>117.33466933867736</v>
          </cell>
          <cell r="M262">
            <v>134.91763417178296</v>
          </cell>
          <cell r="N262">
            <v>105.65835063755333</v>
          </cell>
          <cell r="O262">
            <v>227.90043563548988</v>
          </cell>
          <cell r="P262">
            <v>112.69492203118752</v>
          </cell>
          <cell r="Q262">
            <v>114.79668298531323</v>
          </cell>
          <cell r="R262">
            <v>119.15546161269887</v>
          </cell>
          <cell r="S262">
            <v>122.59036144578313</v>
          </cell>
          <cell r="T262">
            <v>114.27218152888494</v>
          </cell>
          <cell r="U262">
            <v>115.3130626125225</v>
          </cell>
          <cell r="V262">
            <v>139.01665344964314</v>
          </cell>
          <cell r="W262">
            <v>122.68188835277374</v>
          </cell>
          <cell r="X262">
            <v>539.68474621165865</v>
          </cell>
          <cell r="Y262">
            <v>113.80145278450364</v>
          </cell>
          <cell r="Z262">
            <v>114.05622489959839</v>
          </cell>
          <cell r="AA262">
            <v>114.4128536729732</v>
          </cell>
          <cell r="AB262">
            <v>114.91053677932406</v>
          </cell>
          <cell r="AC262">
            <v>116.42774419150371</v>
          </cell>
          <cell r="AD262">
            <v>114.46302724308404</v>
          </cell>
          <cell r="AE262">
            <v>139.55081075637023</v>
          </cell>
          <cell r="AF262">
            <v>139.96597732693655</v>
          </cell>
          <cell r="AG262">
            <v>111.75958188153312</v>
          </cell>
          <cell r="AH262">
            <v>114.58750654530365</v>
          </cell>
          <cell r="AI262">
            <v>119.50304259634889</v>
          </cell>
          <cell r="AJ262">
            <v>139.89383785898676</v>
          </cell>
          <cell r="AK262">
            <v>116.10295710571923</v>
          </cell>
          <cell r="AL262">
            <v>129.81010750527477</v>
          </cell>
          <cell r="AM262">
            <v>127.23353053243758</v>
          </cell>
          <cell r="AN262">
            <v>186.37916453041768</v>
          </cell>
          <cell r="AO262">
            <v>134.68067226890756</v>
          </cell>
          <cell r="AP262">
            <v>127.93301889128956</v>
          </cell>
          <cell r="AQ262">
            <v>127.5421571442243</v>
          </cell>
          <cell r="AR262">
            <v>133.93574297188758</v>
          </cell>
          <cell r="AS262">
            <v>136.25204582651392</v>
          </cell>
          <cell r="AT262">
            <v>0</v>
          </cell>
          <cell r="AU262">
            <v>111.23817991244658</v>
          </cell>
          <cell r="AV262">
            <v>141.04938271604939</v>
          </cell>
          <cell r="AW262">
            <v>116.90635576481642</v>
          </cell>
          <cell r="AX262">
            <v>117.44430012988309</v>
          </cell>
          <cell r="AY262">
            <v>103.1102874493792</v>
          </cell>
          <cell r="AZ262">
            <v>151.66179436409871</v>
          </cell>
          <cell r="BA262">
            <v>388.24895944245475</v>
          </cell>
          <cell r="BB262">
            <v>388.39875343177266</v>
          </cell>
          <cell r="BC262">
            <v>0</v>
          </cell>
          <cell r="BD262">
            <v>121.81274900398404</v>
          </cell>
          <cell r="BE262">
            <v>125.48694641158436</v>
          </cell>
          <cell r="BF262">
            <v>173.61897781035515</v>
          </cell>
          <cell r="BG262">
            <v>0</v>
          </cell>
          <cell r="BH262">
            <v>123.54499808785953</v>
          </cell>
        </row>
        <row r="263">
          <cell r="C263">
            <v>144.61040436165376</v>
          </cell>
          <cell r="D263">
            <v>151.91199818552963</v>
          </cell>
          <cell r="E263">
            <v>128.35020845741514</v>
          </cell>
          <cell r="F263">
            <v>126.34016554986205</v>
          </cell>
          <cell r="G263">
            <v>142.6149021737437</v>
          </cell>
          <cell r="H263">
            <v>136.39867251900225</v>
          </cell>
          <cell r="I263">
            <v>114.76162734870481</v>
          </cell>
          <cell r="J263">
            <v>140.27057642122352</v>
          </cell>
          <cell r="K263">
            <v>117.83567134268537</v>
          </cell>
          <cell r="L263">
            <v>118.8376753507014</v>
          </cell>
          <cell r="M263">
            <v>135.29405965231555</v>
          </cell>
          <cell r="N263">
            <v>105.78170244113159</v>
          </cell>
          <cell r="O263">
            <v>233.73963293135023</v>
          </cell>
          <cell r="P263">
            <v>113.85445821671331</v>
          </cell>
          <cell r="Q263">
            <v>116.21540613447895</v>
          </cell>
          <cell r="R263">
            <v>120.00128565254056</v>
          </cell>
          <cell r="S263">
            <v>123.99598393574298</v>
          </cell>
          <cell r="T263">
            <v>112.95435625003742</v>
          </cell>
          <cell r="U263">
            <v>113.87277455491099</v>
          </cell>
          <cell r="V263">
            <v>140.1268834258525</v>
          </cell>
          <cell r="W263">
            <v>122.5513940359639</v>
          </cell>
          <cell r="X263">
            <v>553.49410693768311</v>
          </cell>
          <cell r="Y263">
            <v>115.6174334140436</v>
          </cell>
          <cell r="Z263">
            <v>115.76305220883533</v>
          </cell>
          <cell r="AA263">
            <v>118.32012275637595</v>
          </cell>
          <cell r="AB263">
            <v>119.28429423459247</v>
          </cell>
          <cell r="AC263">
            <v>116.31932757991964</v>
          </cell>
          <cell r="AD263">
            <v>114.82065846218576</v>
          </cell>
          <cell r="AE263">
            <v>140.71910565011581</v>
          </cell>
          <cell r="AF263">
            <v>141.07609026973682</v>
          </cell>
          <cell r="AG263">
            <v>112.02090592334496</v>
          </cell>
          <cell r="AH263">
            <v>115.14541244364855</v>
          </cell>
          <cell r="AI263">
            <v>118.76267748478702</v>
          </cell>
          <cell r="AJ263">
            <v>140.68555628213971</v>
          </cell>
          <cell r="AK263">
            <v>116.6157793544194</v>
          </cell>
          <cell r="AL263">
            <v>131.53822967949361</v>
          </cell>
          <cell r="AM263">
            <v>128.59721247367892</v>
          </cell>
          <cell r="AN263">
            <v>195.15008447309873</v>
          </cell>
          <cell r="AO263">
            <v>135.2237394957983</v>
          </cell>
          <cell r="AP263">
            <v>128.50752645031707</v>
          </cell>
          <cell r="AQ263">
            <v>128.7433247200689</v>
          </cell>
          <cell r="AR263">
            <v>136.14457831325302</v>
          </cell>
          <cell r="AS263">
            <v>138.70703764320785</v>
          </cell>
          <cell r="AT263">
            <v>0</v>
          </cell>
          <cell r="AU263">
            <v>111.45467683349955</v>
          </cell>
          <cell r="AV263">
            <v>141.51234567901236</v>
          </cell>
          <cell r="AW263">
            <v>117.2992537074405</v>
          </cell>
          <cell r="AX263">
            <v>117.5042461784394</v>
          </cell>
          <cell r="AY263">
            <v>103.4508238270643</v>
          </cell>
          <cell r="AZ263">
            <v>153.23443772756309</v>
          </cell>
          <cell r="BA263">
            <v>402.02303746007163</v>
          </cell>
          <cell r="BB263">
            <v>402.16665429991832</v>
          </cell>
          <cell r="BC263">
            <v>0</v>
          </cell>
          <cell r="BD263">
            <v>123.80478087649402</v>
          </cell>
          <cell r="BE263">
            <v>125.99598351125671</v>
          </cell>
          <cell r="BF263">
            <v>173.98547344572529</v>
          </cell>
          <cell r="BG263">
            <v>0</v>
          </cell>
          <cell r="BH263">
            <v>123.72438542508316</v>
          </cell>
        </row>
        <row r="264">
          <cell r="C264">
            <v>144.35483870967741</v>
          </cell>
          <cell r="D264">
            <v>151.08641415286911</v>
          </cell>
          <cell r="E264">
            <v>127.12924359737939</v>
          </cell>
          <cell r="F264">
            <v>126.05439495467088</v>
          </cell>
          <cell r="G264">
            <v>143.19956734332331</v>
          </cell>
          <cell r="H264">
            <v>137.7261535167541</v>
          </cell>
          <cell r="I264">
            <v>114.53986574996333</v>
          </cell>
          <cell r="J264">
            <v>141.35438578798042</v>
          </cell>
          <cell r="K264">
            <v>116.83366733466933</v>
          </cell>
          <cell r="L264">
            <v>117.53507014028055</v>
          </cell>
          <cell r="M264">
            <v>135.92443187493876</v>
          </cell>
          <cell r="N264">
            <v>105.774275775173</v>
          </cell>
          <cell r="O264">
            <v>239.06360693639934</v>
          </cell>
          <cell r="P264">
            <v>114.21431427429027</v>
          </cell>
          <cell r="Q264">
            <v>116.70496553102208</v>
          </cell>
          <cell r="R264">
            <v>120.212741662501</v>
          </cell>
          <cell r="S264">
            <v>123.99598393574298</v>
          </cell>
          <cell r="T264">
            <v>112.94267729551348</v>
          </cell>
          <cell r="U264">
            <v>113.57271454290859</v>
          </cell>
          <cell r="V264">
            <v>139.96827914353688</v>
          </cell>
          <cell r="W264">
            <v>122.66007905328841</v>
          </cell>
          <cell r="X264">
            <v>565.4373378358664</v>
          </cell>
          <cell r="Y264">
            <v>115.98062953995158</v>
          </cell>
          <cell r="Z264">
            <v>115.96385542168674</v>
          </cell>
          <cell r="AA264">
            <v>118.92124107689948</v>
          </cell>
          <cell r="AB264">
            <v>120.07952286282307</v>
          </cell>
          <cell r="AC264">
            <v>116.19814909210275</v>
          </cell>
          <cell r="AD264">
            <v>114.72599137477648</v>
          </cell>
          <cell r="AE264">
            <v>142.20968879041192</v>
          </cell>
          <cell r="AF264">
            <v>142.67742944721704</v>
          </cell>
          <cell r="AG264">
            <v>112.36933797909407</v>
          </cell>
          <cell r="AH264">
            <v>115.1483507548587</v>
          </cell>
          <cell r="AI264">
            <v>115.67951318458418</v>
          </cell>
          <cell r="AJ264">
            <v>141.49524278298122</v>
          </cell>
          <cell r="AK264">
            <v>117.12860160311958</v>
          </cell>
          <cell r="AL264">
            <v>126.40409926655281</v>
          </cell>
          <cell r="AM264">
            <v>124.68665396570739</v>
          </cell>
          <cell r="AN264">
            <v>196.62883926791392</v>
          </cell>
          <cell r="AO264">
            <v>136.20126050420168</v>
          </cell>
          <cell r="AP264">
            <v>129.08095680767138</v>
          </cell>
          <cell r="AQ264">
            <v>129.94449229591345</v>
          </cell>
          <cell r="AR264">
            <v>137.04819277108436</v>
          </cell>
          <cell r="AS264">
            <v>139.68903436988543</v>
          </cell>
          <cell r="AT264">
            <v>0</v>
          </cell>
          <cell r="AU264">
            <v>111.59900811420151</v>
          </cell>
          <cell r="AV264">
            <v>141.97530864197532</v>
          </cell>
          <cell r="AW264">
            <v>117.15832292367317</v>
          </cell>
          <cell r="AX264">
            <v>117.11459686282346</v>
          </cell>
          <cell r="AY264">
            <v>103.3166731328247</v>
          </cell>
          <cell r="AZ264">
            <v>154.21733982972833</v>
          </cell>
          <cell r="BA264">
            <v>413.71600038718424</v>
          </cell>
          <cell r="BB264">
            <v>413.76419084365955</v>
          </cell>
          <cell r="BC264">
            <v>0</v>
          </cell>
          <cell r="BD264">
            <v>124.30278884462152</v>
          </cell>
          <cell r="BE264">
            <v>125.86872423633864</v>
          </cell>
          <cell r="BF264">
            <v>173.49827758312784</v>
          </cell>
          <cell r="BG264">
            <v>0</v>
          </cell>
          <cell r="BH264">
            <v>124.20344624544913</v>
          </cell>
        </row>
        <row r="265">
          <cell r="C265">
            <v>144.91708314402544</v>
          </cell>
          <cell r="D265">
            <v>150.306191880245</v>
          </cell>
          <cell r="E265">
            <v>126.8314472900536</v>
          </cell>
          <cell r="F265">
            <v>125.85731178557351</v>
          </cell>
          <cell r="G265">
            <v>144.08735925860807</v>
          </cell>
          <cell r="H265">
            <v>138.12225671769619</v>
          </cell>
          <cell r="I265">
            <v>114.42898495059262</v>
          </cell>
          <cell r="J265">
            <v>143.12904838516607</v>
          </cell>
          <cell r="K265">
            <v>116.13226452905812</v>
          </cell>
          <cell r="L265">
            <v>116.73346693386775</v>
          </cell>
          <cell r="M265">
            <v>137.23012264621897</v>
          </cell>
          <cell r="N265">
            <v>105.94113276179394</v>
          </cell>
          <cell r="O265">
            <v>244.04409874757431</v>
          </cell>
          <cell r="P265">
            <v>114.11435425829669</v>
          </cell>
          <cell r="Q265">
            <v>116.59506444200221</v>
          </cell>
          <cell r="R265">
            <v>119.68410163759992</v>
          </cell>
          <cell r="S265">
            <v>122.48995983935744</v>
          </cell>
          <cell r="T265">
            <v>112.33048047418552</v>
          </cell>
          <cell r="U265">
            <v>112.83256651330267</v>
          </cell>
          <cell r="V265">
            <v>139.33386201427439</v>
          </cell>
          <cell r="W265">
            <v>123.46449277353079</v>
          </cell>
          <cell r="X265">
            <v>577.75379469961797</v>
          </cell>
          <cell r="Y265">
            <v>115.73849878934625</v>
          </cell>
          <cell r="Z265">
            <v>115.66265060240966</v>
          </cell>
          <cell r="AA265">
            <v>119.22180023716122</v>
          </cell>
          <cell r="AB265">
            <v>120.37773359840955</v>
          </cell>
          <cell r="AC265">
            <v>116.04213880185763</v>
          </cell>
          <cell r="AD265">
            <v>114.92584411486276</v>
          </cell>
          <cell r="AE265">
            <v>141.5751838050156</v>
          </cell>
          <cell r="AF265">
            <v>142.02826235887179</v>
          </cell>
          <cell r="AG265">
            <v>112.54355400696863</v>
          </cell>
          <cell r="AH265">
            <v>115.89724188989257</v>
          </cell>
          <cell r="AI265">
            <v>115.69979716024341</v>
          </cell>
          <cell r="AJ265">
            <v>142.03540811849408</v>
          </cell>
          <cell r="AK265">
            <v>117.23116605285962</v>
          </cell>
          <cell r="AL265">
            <v>127.23801868783282</v>
          </cell>
          <cell r="AM265">
            <v>125.2782512784518</v>
          </cell>
          <cell r="AN265">
            <v>197.59934639073896</v>
          </cell>
          <cell r="AO265">
            <v>135.98403361344538</v>
          </cell>
          <cell r="AP265">
            <v>129.9385290285947</v>
          </cell>
          <cell r="AQ265">
            <v>130.38128050531151</v>
          </cell>
          <cell r="AR265">
            <v>137.34939759036146</v>
          </cell>
          <cell r="AS265">
            <v>139.85270049099836</v>
          </cell>
          <cell r="AT265">
            <v>0</v>
          </cell>
          <cell r="AU265">
            <v>111.88767067560543</v>
          </cell>
          <cell r="AV265">
            <v>142.59259259259261</v>
          </cell>
          <cell r="AW265">
            <v>117.33448640338236</v>
          </cell>
          <cell r="AX265">
            <v>117.11459686282346</v>
          </cell>
          <cell r="AY265">
            <v>103.25475742779106</v>
          </cell>
          <cell r="AZ265">
            <v>155.2985321421101</v>
          </cell>
          <cell r="BA265">
            <v>418.60420094860126</v>
          </cell>
          <cell r="BB265">
            <v>418.65771314090676</v>
          </cell>
          <cell r="BC265">
            <v>0</v>
          </cell>
          <cell r="BD265">
            <v>124.800796812749</v>
          </cell>
          <cell r="BE265">
            <v>125.48229574040795</v>
          </cell>
          <cell r="BF265">
            <v>173.05528516585591</v>
          </cell>
          <cell r="BG265">
            <v>0</v>
          </cell>
          <cell r="BH265">
            <v>124.18792081466843</v>
          </cell>
        </row>
        <row r="266">
          <cell r="C266">
            <v>146.51294865970013</v>
          </cell>
          <cell r="D266">
            <v>151.20889090496703</v>
          </cell>
          <cell r="E266">
            <v>124.73694659519556</v>
          </cell>
          <cell r="F266">
            <v>125.97556168703193</v>
          </cell>
          <cell r="G266">
            <v>144.85096268336162</v>
          </cell>
          <cell r="H266">
            <v>139.22492238518359</v>
          </cell>
          <cell r="I266">
            <v>115.31603134555846</v>
          </cell>
          <cell r="J266">
            <v>145.67974256603085</v>
          </cell>
          <cell r="K266">
            <v>116.63326653306613</v>
          </cell>
          <cell r="L266">
            <v>117.33466933867736</v>
          </cell>
          <cell r="M266">
            <v>138.10095771312271</v>
          </cell>
          <cell r="N266">
            <v>106.06888398745602</v>
          </cell>
          <cell r="O266">
            <v>255.37901114542083</v>
          </cell>
          <cell r="P266">
            <v>114.55417832866853</v>
          </cell>
          <cell r="Q266">
            <v>117.11459686282346</v>
          </cell>
          <cell r="R266">
            <v>120.84710969238226</v>
          </cell>
          <cell r="S266">
            <v>123.09236947791165</v>
          </cell>
          <cell r="T266">
            <v>111.7912521636012</v>
          </cell>
          <cell r="U266">
            <v>112.31246249249851</v>
          </cell>
          <cell r="V266">
            <v>139.96827914353688</v>
          </cell>
          <cell r="W266">
            <v>123.88838843976995</v>
          </cell>
          <cell r="X266">
            <v>599.77412666814337</v>
          </cell>
          <cell r="Y266">
            <v>114.76997578692493</v>
          </cell>
          <cell r="Z266">
            <v>114.55823293172691</v>
          </cell>
          <cell r="AA266">
            <v>119.32198662391514</v>
          </cell>
          <cell r="AB266">
            <v>118.58846918489066</v>
          </cell>
          <cell r="AC266">
            <v>115.58269238975983</v>
          </cell>
          <cell r="AD266">
            <v>115.77784790154624</v>
          </cell>
          <cell r="AE266">
            <v>142.31040386745897</v>
          </cell>
          <cell r="AF266">
            <v>142.78064429808367</v>
          </cell>
          <cell r="AG266">
            <v>112.80487804878049</v>
          </cell>
          <cell r="AH266">
            <v>115.25647139438804</v>
          </cell>
          <cell r="AI266">
            <v>115.19269776876268</v>
          </cell>
          <cell r="AJ266">
            <v>142.99894628454405</v>
          </cell>
          <cell r="AK266">
            <v>117.84655275129982</v>
          </cell>
          <cell r="AL266">
            <v>124.81663819953783</v>
          </cell>
          <cell r="AM266">
            <v>123.54356763260803</v>
          </cell>
          <cell r="AN266">
            <v>203.29443434720918</v>
          </cell>
          <cell r="AO266">
            <v>137.61323529411763</v>
          </cell>
          <cell r="AP266">
            <v>130.53853036055406</v>
          </cell>
          <cell r="AQ266">
            <v>132.56522155230164</v>
          </cell>
          <cell r="AR266">
            <v>140.06024096385542</v>
          </cell>
          <cell r="AS266">
            <v>143.37152209492635</v>
          </cell>
          <cell r="AT266">
            <v>0</v>
          </cell>
          <cell r="AU266">
            <v>112.1144769738514</v>
          </cell>
          <cell r="AV266">
            <v>142.43827160493828</v>
          </cell>
          <cell r="AW266">
            <v>117.08785753178952</v>
          </cell>
          <cell r="AX266">
            <v>116.61504645818763</v>
          </cell>
          <cell r="AY266">
            <v>103.56433595295933</v>
          </cell>
          <cell r="AZ266">
            <v>156.57630487492494</v>
          </cell>
          <cell r="BA266">
            <v>446.56858000193597</v>
          </cell>
          <cell r="BB266">
            <v>446.49402686057726</v>
          </cell>
          <cell r="BC266">
            <v>0</v>
          </cell>
          <cell r="BD266">
            <v>124.30278884462152</v>
          </cell>
          <cell r="BE266">
            <v>126.48557234964586</v>
          </cell>
          <cell r="BF266">
            <v>175.74378407204637</v>
          </cell>
          <cell r="BG266">
            <v>0</v>
          </cell>
          <cell r="BH266">
            <v>124.82786117062633</v>
          </cell>
        </row>
        <row r="267">
          <cell r="C267">
            <v>148.10881417537482</v>
          </cell>
          <cell r="D267">
            <v>152.09344522567469</v>
          </cell>
          <cell r="E267">
            <v>125.06452253325394</v>
          </cell>
          <cell r="F267">
            <v>125.09854158454867</v>
          </cell>
          <cell r="G267">
            <v>146.06769830654082</v>
          </cell>
          <cell r="H267">
            <v>139.13927844984477</v>
          </cell>
          <cell r="I267">
            <v>114.76162734870481</v>
          </cell>
          <cell r="J267">
            <v>148.09540066420942</v>
          </cell>
          <cell r="K267">
            <v>117.73547094188376</v>
          </cell>
          <cell r="L267">
            <v>118.23647294589179</v>
          </cell>
          <cell r="M267">
            <v>138.24928058903404</v>
          </cell>
          <cell r="N267">
            <v>106.08827051157121</v>
          </cell>
          <cell r="O267">
            <v>272.03789754831649</v>
          </cell>
          <cell r="P267">
            <v>115.73370651739303</v>
          </cell>
          <cell r="Q267">
            <v>118.44340093915476</v>
          </cell>
          <cell r="R267">
            <v>121.79866173720417</v>
          </cell>
          <cell r="S267">
            <v>124.29718875502009</v>
          </cell>
          <cell r="T267">
            <v>112.12704706119571</v>
          </cell>
          <cell r="U267">
            <v>112.53250650130026</v>
          </cell>
          <cell r="V267">
            <v>140.20618556701032</v>
          </cell>
          <cell r="W267">
            <v>124.08394917493372</v>
          </cell>
          <cell r="X267">
            <v>620.30155477439598</v>
          </cell>
          <cell r="Y267">
            <v>116.70702179176757</v>
          </cell>
          <cell r="Z267">
            <v>116.26506024096386</v>
          </cell>
          <cell r="AA267">
            <v>119.52235939742297</v>
          </cell>
          <cell r="AB267">
            <v>118.68787276341951</v>
          </cell>
          <cell r="AC267">
            <v>116.3344846651067</v>
          </cell>
          <cell r="AD267">
            <v>116.05133059850637</v>
          </cell>
          <cell r="AE267">
            <v>143.20676805317757</v>
          </cell>
          <cell r="AF267">
            <v>143.62306258381176</v>
          </cell>
          <cell r="AG267">
            <v>113.06620209059236</v>
          </cell>
          <cell r="AH267">
            <v>116.17272929527671</v>
          </cell>
          <cell r="AI267">
            <v>116.22718052738337</v>
          </cell>
          <cell r="AJ267">
            <v>143.79627973197469</v>
          </cell>
          <cell r="AK267">
            <v>119.79527729636048</v>
          </cell>
          <cell r="AL267">
            <v>126.49452426404099</v>
          </cell>
          <cell r="AM267">
            <v>124.78692469668104</v>
          </cell>
          <cell r="AN267">
            <v>212.07604004769451</v>
          </cell>
          <cell r="AO267">
            <v>138.26491596638655</v>
          </cell>
          <cell r="AP267">
            <v>131.09592238188552</v>
          </cell>
          <cell r="AQ267">
            <v>132.56522155230164</v>
          </cell>
          <cell r="AR267">
            <v>141.66666666666669</v>
          </cell>
          <cell r="AS267">
            <v>145.0900163666121</v>
          </cell>
          <cell r="AT267">
            <v>0</v>
          </cell>
          <cell r="AU267">
            <v>112.0320019563074</v>
          </cell>
          <cell r="AV267">
            <v>143.51851851851853</v>
          </cell>
          <cell r="AW267">
            <v>118.19288299541975</v>
          </cell>
          <cell r="AX267">
            <v>117.71405734838645</v>
          </cell>
          <cell r="AY267">
            <v>111.49986548143937</v>
          </cell>
          <cell r="AZ267">
            <v>157.36262655665715</v>
          </cell>
          <cell r="BA267">
            <v>460.63304617171622</v>
          </cell>
          <cell r="BB267">
            <v>460.53646954069887</v>
          </cell>
          <cell r="BC267">
            <v>0</v>
          </cell>
          <cell r="BD267">
            <v>125.4980079681275</v>
          </cell>
          <cell r="BE267">
            <v>127.19162879188247</v>
          </cell>
          <cell r="BF267">
            <v>177.50703179715464</v>
          </cell>
          <cell r="BG267">
            <v>0</v>
          </cell>
          <cell r="BH267">
            <v>125.38821343942136</v>
          </cell>
        </row>
        <row r="268">
          <cell r="C268">
            <v>151.22671512948656</v>
          </cell>
          <cell r="D268">
            <v>153.8081197550465</v>
          </cell>
          <cell r="E268">
            <v>125.30275957911456</v>
          </cell>
          <cell r="F268">
            <v>125.80804099329916</v>
          </cell>
          <cell r="G268">
            <v>147.1048279944894</v>
          </cell>
          <cell r="H268">
            <v>140.64875281019164</v>
          </cell>
          <cell r="I268">
            <v>114.42898495059262</v>
          </cell>
          <cell r="J268">
            <v>149.65643595144337</v>
          </cell>
          <cell r="K268">
            <v>117.53507014028055</v>
          </cell>
          <cell r="L268">
            <v>118.03607214428857</v>
          </cell>
          <cell r="M268">
            <v>138.54592634085677</v>
          </cell>
          <cell r="N268">
            <v>106.15721222488375</v>
          </cell>
          <cell r="O268">
            <v>279.42276471661046</v>
          </cell>
          <cell r="P268">
            <v>116.74330267892843</v>
          </cell>
          <cell r="Q268">
            <v>119.65231291837345</v>
          </cell>
          <cell r="R268">
            <v>122.75021378202607</v>
          </cell>
          <cell r="S268">
            <v>125.60240963855422</v>
          </cell>
          <cell r="T268">
            <v>113.52143437525579</v>
          </cell>
          <cell r="U268">
            <v>114.30286057211443</v>
          </cell>
          <cell r="V268">
            <v>140.52339413164154</v>
          </cell>
          <cell r="W268">
            <v>124.3013192095828</v>
          </cell>
          <cell r="X268">
            <v>649.78640605428609</v>
          </cell>
          <cell r="Y268">
            <v>117.91767554479419</v>
          </cell>
          <cell r="Z268">
            <v>117.3694779116466</v>
          </cell>
          <cell r="AA268">
            <v>119.02142746365338</v>
          </cell>
          <cell r="AB268">
            <v>119.58250497017893</v>
          </cell>
          <cell r="AC268">
            <v>116.88221903714515</v>
          </cell>
          <cell r="AD268">
            <v>116.25118333859261</v>
          </cell>
          <cell r="AE268">
            <v>144.2844193775808</v>
          </cell>
          <cell r="AF268">
            <v>144.68549147270289</v>
          </cell>
          <cell r="AG268">
            <v>113.15331010452962</v>
          </cell>
          <cell r="AH268">
            <v>117.01240377125724</v>
          </cell>
          <cell r="AI268">
            <v>117.79918864097365</v>
          </cell>
          <cell r="AJ268">
            <v>144.18147039742357</v>
          </cell>
          <cell r="AK268">
            <v>119.89784174610053</v>
          </cell>
          <cell r="AL268">
            <v>126.75575203456245</v>
          </cell>
          <cell r="AM268">
            <v>125.05765567030981</v>
          </cell>
          <cell r="AN268">
            <v>219.96617266646331</v>
          </cell>
          <cell r="AO268">
            <v>138.80798319327729</v>
          </cell>
          <cell r="AP268">
            <v>132.66157516931023</v>
          </cell>
          <cell r="AQ268">
            <v>132.23763039525309</v>
          </cell>
          <cell r="AR268">
            <v>143.27309236947792</v>
          </cell>
          <cell r="AS268">
            <v>146.72667757774141</v>
          </cell>
          <cell r="AT268">
            <v>0</v>
          </cell>
          <cell r="AU268">
            <v>112.1041675966584</v>
          </cell>
          <cell r="AV268">
            <v>144.90740740740742</v>
          </cell>
          <cell r="AW268">
            <v>118.62848723615515</v>
          </cell>
          <cell r="AX268">
            <v>118.95294235188329</v>
          </cell>
          <cell r="AY268">
            <v>111.20060624044341</v>
          </cell>
          <cell r="AZ268">
            <v>158.44381886903892</v>
          </cell>
          <cell r="BA268">
            <v>471.23221372568003</v>
          </cell>
          <cell r="BB268">
            <v>471.08035913037025</v>
          </cell>
          <cell r="BC268">
            <v>0</v>
          </cell>
          <cell r="BD268">
            <v>126.29482071713147</v>
          </cell>
          <cell r="BE268">
            <v>127.61272592749179</v>
          </cell>
          <cell r="BF268">
            <v>179.10677475975208</v>
          </cell>
          <cell r="BG268">
            <v>0</v>
          </cell>
          <cell r="BH268">
            <v>125.10496146526168</v>
          </cell>
        </row>
        <row r="269">
          <cell r="C269">
            <v>154.21967287596547</v>
          </cell>
          <cell r="D269">
            <v>155.54210312063532</v>
          </cell>
          <cell r="E269">
            <v>123.7343656938654</v>
          </cell>
          <cell r="F269">
            <v>124.97043752463539</v>
          </cell>
          <cell r="G269">
            <v>148.00218999058569</v>
          </cell>
          <cell r="H269">
            <v>141.08767797880316</v>
          </cell>
          <cell r="I269">
            <v>114.20722335185116</v>
          </cell>
          <cell r="J269">
            <v>150.82542367145052</v>
          </cell>
          <cell r="K269">
            <v>117.83567134268537</v>
          </cell>
          <cell r="L269">
            <v>118.33667334669337</v>
          </cell>
          <cell r="M269">
            <v>138.88414744426066</v>
          </cell>
          <cell r="N269">
            <v>106.36551126154656</v>
          </cell>
          <cell r="O269">
            <v>284.05977433391132</v>
          </cell>
          <cell r="P269">
            <v>117.45301879248299</v>
          </cell>
          <cell r="Q269">
            <v>120.44160255769808</v>
          </cell>
          <cell r="R269">
            <v>123.27885380692713</v>
          </cell>
          <cell r="S269">
            <v>126.30522088353413</v>
          </cell>
          <cell r="T269">
            <v>114.24542973561643</v>
          </cell>
          <cell r="U269">
            <v>115.57311462292456</v>
          </cell>
          <cell r="V269">
            <v>141.23711340206185</v>
          </cell>
          <cell r="W269">
            <v>124.71437047276297</v>
          </cell>
          <cell r="X269">
            <v>673.67286785065266</v>
          </cell>
          <cell r="Y269">
            <v>118.52300242130751</v>
          </cell>
          <cell r="Z269">
            <v>117.67068273092372</v>
          </cell>
          <cell r="AA269">
            <v>119.52235939742297</v>
          </cell>
          <cell r="AB269">
            <v>120.57654075546719</v>
          </cell>
          <cell r="AC269">
            <v>117.16145616798828</v>
          </cell>
          <cell r="AD269">
            <v>116.51414747028505</v>
          </cell>
          <cell r="AE269">
            <v>144.85849531674893</v>
          </cell>
          <cell r="AF269">
            <v>145.174605122716</v>
          </cell>
          <cell r="AG269">
            <v>113.24041811846691</v>
          </cell>
          <cell r="AH269">
            <v>117.90836424218492</v>
          </cell>
          <cell r="AI269">
            <v>121.44016227180528</v>
          </cell>
          <cell r="AJ269">
            <v>144.15227227117964</v>
          </cell>
          <cell r="AK269">
            <v>121.53887294194105</v>
          </cell>
          <cell r="AL269">
            <v>128.77524364513212</v>
          </cell>
          <cell r="AM269">
            <v>126.35114809986965</v>
          </cell>
          <cell r="AN269">
            <v>225.25830929354319</v>
          </cell>
          <cell r="AO269">
            <v>139.35105042016806</v>
          </cell>
          <cell r="AP269">
            <v>133.39060132390114</v>
          </cell>
          <cell r="AQ269">
            <v>132.01923629055409</v>
          </cell>
          <cell r="AR269">
            <v>144.37751004016067</v>
          </cell>
          <cell r="AS269">
            <v>147.79050736497544</v>
          </cell>
          <cell r="AT269">
            <v>0</v>
          </cell>
          <cell r="AU269">
            <v>112.53716143876431</v>
          </cell>
          <cell r="AV269">
            <v>145.52469135802468</v>
          </cell>
          <cell r="AW269">
            <v>119.33527646989739</v>
          </cell>
          <cell r="AX269">
            <v>119.50244779698271</v>
          </cell>
          <cell r="AY269">
            <v>111.40699192388892</v>
          </cell>
          <cell r="AZ269">
            <v>160.3113328631529</v>
          </cell>
          <cell r="BA269">
            <v>482.53799244990796</v>
          </cell>
          <cell r="BB269">
            <v>482.31802329895368</v>
          </cell>
          <cell r="BC269">
            <v>0</v>
          </cell>
          <cell r="BD269">
            <v>127.78884462151395</v>
          </cell>
          <cell r="BE269">
            <v>128.258323644435</v>
          </cell>
          <cell r="BF269">
            <v>180.44651598825212</v>
          </cell>
          <cell r="BG269">
            <v>0</v>
          </cell>
          <cell r="BH269">
            <v>124.67647697224314</v>
          </cell>
        </row>
        <row r="270">
          <cell r="C270">
            <v>153.73125851885504</v>
          </cell>
          <cell r="D270">
            <v>154.99781043138412</v>
          </cell>
          <cell r="E270">
            <v>123.99245582688107</v>
          </cell>
          <cell r="F270">
            <v>125.44343713046906</v>
          </cell>
          <cell r="G270">
            <v>148.34248425944264</v>
          </cell>
          <cell r="H270">
            <v>141.24826035756342</v>
          </cell>
          <cell r="I270">
            <v>114.09634255248042</v>
          </cell>
          <cell r="J270">
            <v>151.47584557686983</v>
          </cell>
          <cell r="K270">
            <v>116.23246492985973</v>
          </cell>
          <cell r="L270">
            <v>116.53306613226452</v>
          </cell>
          <cell r="M270">
            <v>138.60997485545482</v>
          </cell>
          <cell r="N270">
            <v>106.46039843358481</v>
          </cell>
          <cell r="O270">
            <v>291.78812369607942</v>
          </cell>
          <cell r="P270">
            <v>117.39304278288682</v>
          </cell>
          <cell r="Q270">
            <v>120.3516834848636</v>
          </cell>
          <cell r="R270">
            <v>123.17312580194692</v>
          </cell>
          <cell r="S270">
            <v>126.10441767068272</v>
          </cell>
          <cell r="T270">
            <v>114.70599978838135</v>
          </cell>
          <cell r="U270">
            <v>116.19323864772954</v>
          </cell>
          <cell r="V270">
            <v>141.95083267248216</v>
          </cell>
          <cell r="W270">
            <v>124.8230554900875</v>
          </cell>
          <cell r="X270">
            <v>692.3341661290641</v>
          </cell>
          <cell r="Y270">
            <v>119.00726392251816</v>
          </cell>
          <cell r="Z270">
            <v>117.9718875502008</v>
          </cell>
          <cell r="AA270">
            <v>119.92310494443865</v>
          </cell>
          <cell r="AB270">
            <v>120.97415506958251</v>
          </cell>
          <cell r="AC270">
            <v>116.6561215809074</v>
          </cell>
          <cell r="AD270">
            <v>116.89281581992216</v>
          </cell>
          <cell r="AE270">
            <v>146.96344042703191</v>
          </cell>
          <cell r="AF270">
            <v>146.98871175593007</v>
          </cell>
          <cell r="AG270">
            <v>113.41463414634146</v>
          </cell>
          <cell r="AH270">
            <v>118.63600650030072</v>
          </cell>
          <cell r="AI270">
            <v>123.40770791075053</v>
          </cell>
          <cell r="AJ270">
            <v>143.83895391648508</v>
          </cell>
          <cell r="AK270">
            <v>121.02605069324088</v>
          </cell>
          <cell r="AL270">
            <v>129.0163769717673</v>
          </cell>
          <cell r="AM270">
            <v>126.60182492730372</v>
          </cell>
          <cell r="AN270">
            <v>228.82263514782034</v>
          </cell>
          <cell r="AO270">
            <v>139.35105042016806</v>
          </cell>
          <cell r="AP270">
            <v>133.8061617915977</v>
          </cell>
          <cell r="AQ270">
            <v>132.01923629055409</v>
          </cell>
          <cell r="AR270">
            <v>144.67871485943775</v>
          </cell>
          <cell r="AS270">
            <v>147.79050736497544</v>
          </cell>
          <cell r="AT270">
            <v>0</v>
          </cell>
          <cell r="AU270">
            <v>112.75365835981725</v>
          </cell>
          <cell r="AV270">
            <v>145.83333333333334</v>
          </cell>
          <cell r="AW270">
            <v>119.27762296744713</v>
          </cell>
          <cell r="AX270">
            <v>119.33260065940652</v>
          </cell>
          <cell r="AY270">
            <v>110.61240704262367</v>
          </cell>
          <cell r="AZ270">
            <v>161.0976545448851</v>
          </cell>
          <cell r="BA270">
            <v>482.72190494627819</v>
          </cell>
          <cell r="BB270">
            <v>482.52578467017872</v>
          </cell>
          <cell r="BC270">
            <v>0</v>
          </cell>
          <cell r="BD270">
            <v>128.58565737051794</v>
          </cell>
          <cell r="BE270">
            <v>128.581333897051</v>
          </cell>
          <cell r="BF270">
            <v>180.42843470451123</v>
          </cell>
          <cell r="BG270">
            <v>0</v>
          </cell>
          <cell r="BH270">
            <v>124.68582770801602</v>
          </cell>
        </row>
        <row r="271">
          <cell r="C271">
            <v>153.41322126306224</v>
          </cell>
          <cell r="D271">
            <v>156.95168162356794</v>
          </cell>
          <cell r="E271">
            <v>123.87333730395078</v>
          </cell>
          <cell r="F271">
            <v>125.25620811982657</v>
          </cell>
          <cell r="G271">
            <v>148.2238597693833</v>
          </cell>
          <cell r="H271">
            <v>141.03415051921638</v>
          </cell>
          <cell r="I271">
            <v>113.87458095373897</v>
          </cell>
          <cell r="J271">
            <v>151.93149298119013</v>
          </cell>
          <cell r="K271">
            <v>116.63326653306613</v>
          </cell>
          <cell r="L271">
            <v>116.93386773547094</v>
          </cell>
          <cell r="M271">
            <v>138.91448621433341</v>
          </cell>
          <cell r="N271">
            <v>106.85825231891633</v>
          </cell>
          <cell r="O271">
            <v>297.97080318581385</v>
          </cell>
          <cell r="P271">
            <v>117.6029588164734</v>
          </cell>
          <cell r="Q271">
            <v>120.60145868718153</v>
          </cell>
          <cell r="R271">
            <v>123.49030981688756</v>
          </cell>
          <cell r="S271">
            <v>126.60642570281124</v>
          </cell>
          <cell r="T271">
            <v>115.41552123074221</v>
          </cell>
          <cell r="U271">
            <v>117.25345069013801</v>
          </cell>
          <cell r="V271">
            <v>143.53687549563838</v>
          </cell>
          <cell r="W271">
            <v>124.99704791250062</v>
          </cell>
          <cell r="X271">
            <v>706.51675282065685</v>
          </cell>
          <cell r="Y271">
            <v>119.97578692493947</v>
          </cell>
          <cell r="Z271">
            <v>118.87550200803214</v>
          </cell>
          <cell r="AA271">
            <v>119.92310494443865</v>
          </cell>
          <cell r="AB271">
            <v>121.07355864811133</v>
          </cell>
          <cell r="AC271">
            <v>116.88615176418517</v>
          </cell>
          <cell r="AD271">
            <v>116.92437151572526</v>
          </cell>
          <cell r="AE271">
            <v>144.92899587068183</v>
          </cell>
          <cell r="AF271">
            <v>144.94996695313984</v>
          </cell>
          <cell r="AG271">
            <v>113.58885017421602</v>
          </cell>
          <cell r="AH271">
            <v>118.89876620462034</v>
          </cell>
          <cell r="AI271">
            <v>125.29411764705884</v>
          </cell>
          <cell r="AJ271">
            <v>143.98494454770474</v>
          </cell>
          <cell r="AK271">
            <v>119.89784174610053</v>
          </cell>
          <cell r="AL271">
            <v>128.38340198934995</v>
          </cell>
          <cell r="AM271">
            <v>126.17066078411712</v>
          </cell>
          <cell r="AN271">
            <v>228.23142784054275</v>
          </cell>
          <cell r="AO271">
            <v>138.91659663865545</v>
          </cell>
          <cell r="AP271">
            <v>133.59203803678517</v>
          </cell>
          <cell r="AQ271">
            <v>132.23763039525309</v>
          </cell>
          <cell r="AR271">
            <v>144.77911646586347</v>
          </cell>
          <cell r="AS271">
            <v>147.79050736497544</v>
          </cell>
          <cell r="AT271">
            <v>0</v>
          </cell>
          <cell r="AU271">
            <v>112.97015528087022</v>
          </cell>
          <cell r="AV271">
            <v>146.141975308642</v>
          </cell>
          <cell r="AW271">
            <v>119.95558544996423</v>
          </cell>
          <cell r="AX271">
            <v>120.02198021780397</v>
          </cell>
          <cell r="AY271">
            <v>111.27284122964929</v>
          </cell>
          <cell r="AZ271">
            <v>161.7856860164008</v>
          </cell>
          <cell r="BA271">
            <v>501.6648920724034</v>
          </cell>
          <cell r="BB271">
            <v>501.44319952511677</v>
          </cell>
          <cell r="BC271">
            <v>0</v>
          </cell>
          <cell r="BD271">
            <v>128.88446215139442</v>
          </cell>
          <cell r="BE271">
            <v>128.99651199661767</v>
          </cell>
          <cell r="BF271">
            <v>179.59236819874056</v>
          </cell>
          <cell r="BG271">
            <v>0</v>
          </cell>
          <cell r="BH271">
            <v>125.01923761130729</v>
          </cell>
        </row>
        <row r="272">
          <cell r="C272">
            <v>152.82825988187187</v>
          </cell>
          <cell r="D272">
            <v>157.55179920402443</v>
          </cell>
          <cell r="E272">
            <v>123.13877307921382</v>
          </cell>
          <cell r="F272">
            <v>126.27118644067794</v>
          </cell>
          <cell r="G272">
            <v>148.40168522446288</v>
          </cell>
          <cell r="H272">
            <v>141.52660314741462</v>
          </cell>
          <cell r="I272">
            <v>114.09634255248042</v>
          </cell>
          <cell r="J272">
            <v>152.69378245721151</v>
          </cell>
          <cell r="K272">
            <v>118.73747494989982</v>
          </cell>
          <cell r="L272">
            <v>119.33867735470942</v>
          </cell>
          <cell r="M272">
            <v>139.54530790021698</v>
          </cell>
          <cell r="N272">
            <v>107.43426459225999</v>
          </cell>
          <cell r="O272">
            <v>303.4665182878</v>
          </cell>
          <cell r="P272">
            <v>117.66293482606956</v>
          </cell>
          <cell r="Q272">
            <v>120.66140473573783</v>
          </cell>
          <cell r="R272">
            <v>123.80749383182818</v>
          </cell>
          <cell r="S272">
            <v>127.20883534136547</v>
          </cell>
          <cell r="T272">
            <v>114.09380296705338</v>
          </cell>
          <cell r="U272">
            <v>116.10322064412881</v>
          </cell>
          <cell r="V272">
            <v>147.73988897700238</v>
          </cell>
          <cell r="W272">
            <v>125.25791605275296</v>
          </cell>
          <cell r="X272">
            <v>720.3261135466812</v>
          </cell>
          <cell r="Y272">
            <v>120.2179176755448</v>
          </cell>
          <cell r="Z272">
            <v>119.07630522088353</v>
          </cell>
          <cell r="AA272">
            <v>119.92310494443865</v>
          </cell>
          <cell r="AB272">
            <v>119.18489065606363</v>
          </cell>
          <cell r="AC272">
            <v>116.96687335367966</v>
          </cell>
          <cell r="AD272">
            <v>117.06111286420533</v>
          </cell>
          <cell r="AE272">
            <v>146.02679021049451</v>
          </cell>
          <cell r="AF272">
            <v>146.02466895295271</v>
          </cell>
          <cell r="AG272">
            <v>113.6759581881533</v>
          </cell>
          <cell r="AH272">
            <v>118.60568807287923</v>
          </cell>
          <cell r="AI272">
            <v>125.72008113590263</v>
          </cell>
          <cell r="AJ272">
            <v>144.67896154842606</v>
          </cell>
          <cell r="AK272">
            <v>120.30809954506066</v>
          </cell>
          <cell r="AL272">
            <v>129.86034361499046</v>
          </cell>
          <cell r="AM272">
            <v>127.47418028677428</v>
          </cell>
          <cell r="AN272">
            <v>236.12118748964755</v>
          </cell>
          <cell r="AO272">
            <v>138.91659663865545</v>
          </cell>
          <cell r="AP272">
            <v>134.05200315123159</v>
          </cell>
          <cell r="AQ272">
            <v>132.34682744760264</v>
          </cell>
          <cell r="AR272">
            <v>144.37751004016067</v>
          </cell>
          <cell r="AS272">
            <v>147.46317512274959</v>
          </cell>
          <cell r="AT272">
            <v>0</v>
          </cell>
          <cell r="AU272">
            <v>113.07324905280021</v>
          </cell>
          <cell r="AV272">
            <v>147.22222222222223</v>
          </cell>
          <cell r="AW272">
            <v>120.15844036599297</v>
          </cell>
          <cell r="AX272">
            <v>119.92207013687681</v>
          </cell>
          <cell r="AY272">
            <v>111.26252194547703</v>
          </cell>
          <cell r="AZ272">
            <v>162.96516853899911</v>
          </cell>
          <cell r="BA272">
            <v>549.44342270835352</v>
          </cell>
          <cell r="BB272">
            <v>549.02426356013939</v>
          </cell>
          <cell r="BC272">
            <v>0</v>
          </cell>
          <cell r="BD272">
            <v>128.48605577689241</v>
          </cell>
          <cell r="BE272">
            <v>129.2425747806785</v>
          </cell>
          <cell r="BF272">
            <v>178.94272841525952</v>
          </cell>
          <cell r="BG272">
            <v>0</v>
          </cell>
          <cell r="BH272">
            <v>125.58782510396354</v>
          </cell>
        </row>
        <row r="273">
          <cell r="C273">
            <v>156.1562925942753</v>
          </cell>
          <cell r="D273">
            <v>163.37154411217202</v>
          </cell>
          <cell r="E273">
            <v>126.26563430613461</v>
          </cell>
          <cell r="F273">
            <v>127.23689396925502</v>
          </cell>
          <cell r="G273">
            <v>148.74309229341424</v>
          </cell>
          <cell r="H273">
            <v>141.68718552617491</v>
          </cell>
          <cell r="I273">
            <v>114.42898495059262</v>
          </cell>
          <cell r="J273">
            <v>153.7605561533183</v>
          </cell>
          <cell r="K273">
            <v>117.93587174348698</v>
          </cell>
          <cell r="L273">
            <v>118.33667334669337</v>
          </cell>
          <cell r="M273">
            <v>140.26422438512668</v>
          </cell>
          <cell r="N273">
            <v>107.9746255260915</v>
          </cell>
          <cell r="O273">
            <v>308.27526900203799</v>
          </cell>
          <cell r="P273">
            <v>118.84246301479409</v>
          </cell>
          <cell r="Q273">
            <v>121.99020881206913</v>
          </cell>
          <cell r="R273">
            <v>124.23040585174905</v>
          </cell>
          <cell r="S273">
            <v>127.71084337349399</v>
          </cell>
          <cell r="T273">
            <v>114.05756826199189</v>
          </cell>
          <cell r="U273">
            <v>115.89317863572714</v>
          </cell>
          <cell r="V273">
            <v>147.66058683584458</v>
          </cell>
          <cell r="W273">
            <v>125.23610675326766</v>
          </cell>
          <cell r="X273">
            <v>737.86773392838802</v>
          </cell>
          <cell r="Y273">
            <v>120.94430992736078</v>
          </cell>
          <cell r="Z273">
            <v>119.67871485943775</v>
          </cell>
          <cell r="AA273">
            <v>120.32385049145431</v>
          </cell>
          <cell r="AB273">
            <v>119.38369781312129</v>
          </cell>
          <cell r="AC273">
            <v>117.20561541262873</v>
          </cell>
          <cell r="AD273">
            <v>118.10245082570738</v>
          </cell>
          <cell r="AE273">
            <v>145.23114110182291</v>
          </cell>
          <cell r="AF273">
            <v>145.20096213141684</v>
          </cell>
          <cell r="AG273">
            <v>113.85017421602788</v>
          </cell>
          <cell r="AH273">
            <v>118.29239765619049</v>
          </cell>
          <cell r="AI273">
            <v>126.25760649087221</v>
          </cell>
          <cell r="AJ273">
            <v>145.47966401042328</v>
          </cell>
          <cell r="AK273">
            <v>120.71835734402079</v>
          </cell>
          <cell r="AL273">
            <v>130.51341304129409</v>
          </cell>
          <cell r="AM273">
            <v>128.04572345332397</v>
          </cell>
          <cell r="AN273">
            <v>240.17299078119146</v>
          </cell>
          <cell r="AO273">
            <v>138.69936974789917</v>
          </cell>
          <cell r="AP273">
            <v>134.5880905172491</v>
          </cell>
          <cell r="AQ273">
            <v>133.76638912814622</v>
          </cell>
          <cell r="AR273">
            <v>144.47791164658636</v>
          </cell>
          <cell r="AS273">
            <v>147.46317512274959</v>
          </cell>
          <cell r="AT273">
            <v>153.22844818524612</v>
          </cell>
          <cell r="AU273">
            <v>113.10417718437917</v>
          </cell>
          <cell r="AV273">
            <v>147.68518518518519</v>
          </cell>
          <cell r="AW273">
            <v>120.8043731249266</v>
          </cell>
          <cell r="AX273">
            <v>120.57148566290338</v>
          </cell>
          <cell r="AY273">
            <v>111.87135971164135</v>
          </cell>
          <cell r="AZ273">
            <v>163.94807064116438</v>
          </cell>
          <cell r="BA273">
            <v>599.25467040944739</v>
          </cell>
          <cell r="BB273">
            <v>598.91296282555459</v>
          </cell>
          <cell r="BC273">
            <v>0</v>
          </cell>
          <cell r="BD273">
            <v>128.88446215139442</v>
          </cell>
          <cell r="BE273">
            <v>129.80699714617899</v>
          </cell>
          <cell r="BF273">
            <v>179.25039259988006</v>
          </cell>
          <cell r="BG273">
            <v>0</v>
          </cell>
          <cell r="BH273">
            <v>126.69437943095447</v>
          </cell>
        </row>
        <row r="274">
          <cell r="C274">
            <v>157.22398909586548</v>
          </cell>
          <cell r="D274">
            <v>165.84179554800446</v>
          </cell>
          <cell r="E274">
            <v>125.79908675799088</v>
          </cell>
          <cell r="F274">
            <v>126.35987386677176</v>
          </cell>
          <cell r="G274">
            <v>149.12990160621564</v>
          </cell>
          <cell r="H274">
            <v>142.63997430681934</v>
          </cell>
          <cell r="I274">
            <v>114.65074654933407</v>
          </cell>
          <cell r="J274">
            <v>154.58701332212158</v>
          </cell>
          <cell r="K274">
            <v>117.63527054108218</v>
          </cell>
          <cell r="L274">
            <v>118.03607214428857</v>
          </cell>
          <cell r="M274">
            <v>140.86785354375982</v>
          </cell>
          <cell r="N274">
            <v>108.01549749486816</v>
          </cell>
          <cell r="O274">
            <v>314.28620739483534</v>
          </cell>
          <cell r="P274">
            <v>118.21271491403438</v>
          </cell>
          <cell r="Q274">
            <v>121.29083824557898</v>
          </cell>
          <cell r="R274">
            <v>124.54758986668968</v>
          </cell>
          <cell r="S274">
            <v>127.9116465863454</v>
          </cell>
          <cell r="T274">
            <v>116.13352738365465</v>
          </cell>
          <cell r="U274">
            <v>118.06361272254451</v>
          </cell>
          <cell r="V274">
            <v>145.99524187153051</v>
          </cell>
          <cell r="W274">
            <v>125.47528608740204</v>
          </cell>
          <cell r="X274">
            <v>752.7967725511171</v>
          </cell>
          <cell r="Y274">
            <v>121.06537530266344</v>
          </cell>
          <cell r="Z274">
            <v>119.77911646586345</v>
          </cell>
          <cell r="AA274">
            <v>120.52422326496215</v>
          </cell>
          <cell r="AB274">
            <v>121.37176938369782</v>
          </cell>
          <cell r="AC274">
            <v>117.81399249247715</v>
          </cell>
          <cell r="AD274">
            <v>118.70200904596612</v>
          </cell>
          <cell r="AE274">
            <v>144.50599254708428</v>
          </cell>
          <cell r="AF274">
            <v>144.61446838818841</v>
          </cell>
          <cell r="AG274">
            <v>113.93728222996518</v>
          </cell>
          <cell r="AH274">
            <v>119.23232436220171</v>
          </cell>
          <cell r="AI274">
            <v>125.40567951318459</v>
          </cell>
          <cell r="AJ274">
            <v>146.12539180235655</v>
          </cell>
          <cell r="AK274">
            <v>121.74400184142114</v>
          </cell>
          <cell r="AL274">
            <v>129.4182658494926</v>
          </cell>
          <cell r="AM274">
            <v>127.50426150606637</v>
          </cell>
          <cell r="AN274">
            <v>244.96964959478095</v>
          </cell>
          <cell r="AO274">
            <v>139.35105042016806</v>
          </cell>
          <cell r="AP274">
            <v>134.6754635418512</v>
          </cell>
          <cell r="AQ274">
            <v>135.29514786103931</v>
          </cell>
          <cell r="AR274">
            <v>144.27710843373492</v>
          </cell>
          <cell r="AS274">
            <v>146.89034369885434</v>
          </cell>
          <cell r="AT274">
            <v>0</v>
          </cell>
          <cell r="AU274">
            <v>113.11448656157219</v>
          </cell>
          <cell r="AV274">
            <v>148.76543209876544</v>
          </cell>
          <cell r="AW274">
            <v>121.01683695803038</v>
          </cell>
          <cell r="AX274">
            <v>121.27085622939353</v>
          </cell>
          <cell r="AY274">
            <v>111.46890762892257</v>
          </cell>
          <cell r="AZ274">
            <v>165.22584337397919</v>
          </cell>
          <cell r="BA274">
            <v>627.67399090117124</v>
          </cell>
          <cell r="BB274">
            <v>627.37998070787262</v>
          </cell>
          <cell r="BC274">
            <v>0</v>
          </cell>
          <cell r="BD274">
            <v>129.5816733067729</v>
          </cell>
          <cell r="BE274">
            <v>130.12958461050627</v>
          </cell>
          <cell r="BF274">
            <v>180.34470235116945</v>
          </cell>
          <cell r="BG274">
            <v>0</v>
          </cell>
          <cell r="BH274">
            <v>128.06255203442944</v>
          </cell>
        </row>
        <row r="275">
          <cell r="C275">
            <v>156.44593366651523</v>
          </cell>
          <cell r="D275">
            <v>167.80962296298961</v>
          </cell>
          <cell r="E275">
            <v>126.216001588247</v>
          </cell>
          <cell r="F275">
            <v>126.79345683878596</v>
          </cell>
          <cell r="G275">
            <v>149.48777811656356</v>
          </cell>
          <cell r="H275">
            <v>143.26089283802594</v>
          </cell>
          <cell r="I275">
            <v>114.53986574996333</v>
          </cell>
          <cell r="J275">
            <v>154.96906662923362</v>
          </cell>
          <cell r="K275">
            <v>117.93587174348698</v>
          </cell>
          <cell r="L275">
            <v>118.33667334669337</v>
          </cell>
          <cell r="M275">
            <v>141.17371329241942</v>
          </cell>
          <cell r="N275">
            <v>107.82645091930752</v>
          </cell>
          <cell r="O275">
            <v>317.54928823663965</v>
          </cell>
          <cell r="P275">
            <v>118.38264694122351</v>
          </cell>
          <cell r="Q275">
            <v>121.50064941552603</v>
          </cell>
          <cell r="R275">
            <v>124.54758986668968</v>
          </cell>
          <cell r="S275">
            <v>127.71084337349399</v>
          </cell>
          <cell r="T275">
            <v>116.79353804444392</v>
          </cell>
          <cell r="U275">
            <v>118.19363872774555</v>
          </cell>
          <cell r="V275">
            <v>146.94686756542427</v>
          </cell>
          <cell r="W275">
            <v>125.69265612205109</v>
          </cell>
          <cell r="X275">
            <v>770.71161889839209</v>
          </cell>
          <cell r="Y275">
            <v>121.42857142857144</v>
          </cell>
          <cell r="Z275">
            <v>119.97991967871486</v>
          </cell>
          <cell r="AA275">
            <v>120.32385049145431</v>
          </cell>
          <cell r="AB275">
            <v>121.47117296222665</v>
          </cell>
          <cell r="AC275">
            <v>117.90619848039591</v>
          </cell>
          <cell r="AD275">
            <v>119.14378878720943</v>
          </cell>
          <cell r="AE275">
            <v>143.9520596233256</v>
          </cell>
          <cell r="AF275">
            <v>144.02827644276957</v>
          </cell>
          <cell r="AG275">
            <v>114.02439024390245</v>
          </cell>
          <cell r="AH275">
            <v>119.39959691633058</v>
          </cell>
          <cell r="AI275">
            <v>123.69168356997973</v>
          </cell>
          <cell r="AJ275">
            <v>146.67454117671369</v>
          </cell>
          <cell r="AK275">
            <v>121.64143739168109</v>
          </cell>
          <cell r="AL275">
            <v>130.17180749522757</v>
          </cell>
          <cell r="AM275">
            <v>128.07580467261604</v>
          </cell>
          <cell r="AN275">
            <v>247.6191725840664</v>
          </cell>
          <cell r="AO275">
            <v>140.00273109243696</v>
          </cell>
          <cell r="AP275">
            <v>134.31268595614029</v>
          </cell>
          <cell r="AQ275">
            <v>135.07675375634028</v>
          </cell>
          <cell r="AR275">
            <v>144.77911646586347</v>
          </cell>
          <cell r="AS275">
            <v>147.29950900163666</v>
          </cell>
          <cell r="AT275">
            <v>0</v>
          </cell>
          <cell r="AU275">
            <v>113.25881784227417</v>
          </cell>
          <cell r="AV275">
            <v>150.15432098765433</v>
          </cell>
          <cell r="AW275">
            <v>121.36702860254316</v>
          </cell>
          <cell r="AX275">
            <v>121.58057748026776</v>
          </cell>
          <cell r="AY275">
            <v>111.15932910375423</v>
          </cell>
          <cell r="AZ275">
            <v>166.50361610679403</v>
          </cell>
          <cell r="BA275">
            <v>649.18207337140643</v>
          </cell>
          <cell r="BB275">
            <v>648.92409289901309</v>
          </cell>
          <cell r="BC275">
            <v>0</v>
          </cell>
          <cell r="BD275">
            <v>129.68127490039839</v>
          </cell>
          <cell r="BE275">
            <v>130.07969559243207</v>
          </cell>
          <cell r="BF275">
            <v>181.47322504092088</v>
          </cell>
          <cell r="BG275">
            <v>0</v>
          </cell>
          <cell r="BH275">
            <v>128.1678194522018</v>
          </cell>
        </row>
        <row r="276">
          <cell r="C276">
            <v>157.24102680599728</v>
          </cell>
          <cell r="D276">
            <v>166.21861356363991</v>
          </cell>
          <cell r="E276">
            <v>126.11673615247172</v>
          </cell>
          <cell r="F276">
            <v>127.01024832479304</v>
          </cell>
          <cell r="G276">
            <v>149.90641351206386</v>
          </cell>
          <cell r="H276">
            <v>144.33144202976129</v>
          </cell>
          <cell r="I276">
            <v>113.98546175310969</v>
          </cell>
          <cell r="J276">
            <v>155.70001047125888</v>
          </cell>
          <cell r="K276">
            <v>117.53507014028055</v>
          </cell>
          <cell r="L276">
            <v>117.83567134268537</v>
          </cell>
          <cell r="M276">
            <v>141.36675776273435</v>
          </cell>
          <cell r="N276">
            <v>107.39499520718326</v>
          </cell>
          <cell r="O276">
            <v>321.67107456312931</v>
          </cell>
          <cell r="P276">
            <v>118.18272690923631</v>
          </cell>
          <cell r="Q276">
            <v>121.21091018083723</v>
          </cell>
          <cell r="R276">
            <v>124.01894984178861</v>
          </cell>
          <cell r="S276">
            <v>126.80722891566265</v>
          </cell>
          <cell r="T276">
            <v>116.3640120502854</v>
          </cell>
          <cell r="U276">
            <v>116.88337667533506</v>
          </cell>
          <cell r="V276">
            <v>147.73988897700238</v>
          </cell>
          <cell r="W276">
            <v>126.17089429695254</v>
          </cell>
          <cell r="X276">
            <v>787.13356138339418</v>
          </cell>
          <cell r="Y276">
            <v>120.46004842615012</v>
          </cell>
          <cell r="Z276">
            <v>118.87550200803214</v>
          </cell>
          <cell r="AA276">
            <v>119.72273217093081</v>
          </cell>
          <cell r="AB276">
            <v>120.77534791252486</v>
          </cell>
          <cell r="AC276">
            <v>117.66898978408898</v>
          </cell>
          <cell r="AD276">
            <v>118.52319343641528</v>
          </cell>
          <cell r="AE276">
            <v>143.83120153086918</v>
          </cell>
          <cell r="AF276">
            <v>144.0331052077224</v>
          </cell>
          <cell r="AG276">
            <v>114.02439024390245</v>
          </cell>
          <cell r="AH276">
            <v>119.29607472724828</v>
          </cell>
          <cell r="AI276">
            <v>120.16227180527383</v>
          </cell>
          <cell r="AJ276">
            <v>147.61337323594185</v>
          </cell>
          <cell r="AK276">
            <v>121.33374404246101</v>
          </cell>
          <cell r="AL276">
            <v>128.23269366020295</v>
          </cell>
          <cell r="AM276">
            <v>126.74220395066681</v>
          </cell>
          <cell r="AN276">
            <v>254.10611547739217</v>
          </cell>
          <cell r="AO276">
            <v>140.54579831932773</v>
          </cell>
          <cell r="AP276">
            <v>133.96881924424738</v>
          </cell>
          <cell r="AQ276">
            <v>135.29514786103931</v>
          </cell>
          <cell r="AR276">
            <v>145.68273092369481</v>
          </cell>
          <cell r="AS276">
            <v>148.36333878887072</v>
          </cell>
          <cell r="AT276">
            <v>0</v>
          </cell>
          <cell r="AU276">
            <v>113.46500538613411</v>
          </cell>
          <cell r="AV276">
            <v>150</v>
          </cell>
          <cell r="AW276">
            <v>120.94423625124115</v>
          </cell>
          <cell r="AX276">
            <v>120.9411529623339</v>
          </cell>
          <cell r="AY276">
            <v>110.88070843110283</v>
          </cell>
          <cell r="AZ276">
            <v>166.89677694766013</v>
          </cell>
          <cell r="BA276">
            <v>670.55464137063211</v>
          </cell>
          <cell r="BB276">
            <v>670.21592342509462</v>
          </cell>
          <cell r="BC276">
            <v>0</v>
          </cell>
          <cell r="BD276">
            <v>129.48207171314741</v>
          </cell>
          <cell r="BE276">
            <v>129.81756685339812</v>
          </cell>
          <cell r="BF276">
            <v>182.09596172901979</v>
          </cell>
          <cell r="BG276">
            <v>0</v>
          </cell>
          <cell r="BH276">
            <v>128.48631648354043</v>
          </cell>
        </row>
        <row r="277">
          <cell r="C277">
            <v>156.27555656519763</v>
          </cell>
          <cell r="D277">
            <v>165.24167796754799</v>
          </cell>
          <cell r="E277">
            <v>127.50645225332539</v>
          </cell>
          <cell r="F277">
            <v>127.56208119826564</v>
          </cell>
          <cell r="G277">
            <v>150.74590990325316</v>
          </cell>
          <cell r="H277">
            <v>143.56064661171183</v>
          </cell>
          <cell r="I277">
            <v>114.09634255248042</v>
          </cell>
          <cell r="J277">
            <v>156.40574152072207</v>
          </cell>
          <cell r="K277">
            <v>116.93386773547094</v>
          </cell>
          <cell r="L277">
            <v>117.23446893787575</v>
          </cell>
          <cell r="M277">
            <v>142.12769906248559</v>
          </cell>
          <cell r="N277">
            <v>107.37577290626913</v>
          </cell>
          <cell r="O277">
            <v>326.1363430834931</v>
          </cell>
          <cell r="P277">
            <v>118.34266293482607</v>
          </cell>
          <cell r="Q277">
            <v>121.38075731841343</v>
          </cell>
          <cell r="R277">
            <v>124.12467784676883</v>
          </cell>
          <cell r="S277">
            <v>127.10843373493977</v>
          </cell>
          <cell r="T277">
            <v>116.26349318528013</v>
          </cell>
          <cell r="U277">
            <v>116.99339867973595</v>
          </cell>
          <cell r="V277">
            <v>147.26407613005549</v>
          </cell>
          <cell r="W277">
            <v>126.69263057745724</v>
          </cell>
          <cell r="X277">
            <v>809.90034528305625</v>
          </cell>
          <cell r="Y277">
            <v>121.06537530266344</v>
          </cell>
          <cell r="Z277">
            <v>119.37751004016066</v>
          </cell>
          <cell r="AA277">
            <v>119.92310494443865</v>
          </cell>
          <cell r="AB277">
            <v>120.97415506958251</v>
          </cell>
          <cell r="AC277">
            <v>117.94203412982094</v>
          </cell>
          <cell r="AD277">
            <v>118.57578626275378</v>
          </cell>
          <cell r="AE277">
            <v>142.78376472958001</v>
          </cell>
          <cell r="AF277">
            <v>142.92108087879498</v>
          </cell>
          <cell r="AG277">
            <v>114.28571428571428</v>
          </cell>
          <cell r="AH277">
            <v>120.06116806533539</v>
          </cell>
          <cell r="AI277">
            <v>119.97971602434076</v>
          </cell>
          <cell r="AJ277">
            <v>148.65552174187934</v>
          </cell>
          <cell r="AK277">
            <v>121.23117959272096</v>
          </cell>
          <cell r="AL277">
            <v>128.48387420878126</v>
          </cell>
          <cell r="AM277">
            <v>126.79233931615362</v>
          </cell>
          <cell r="AN277">
            <v>256.19896432858627</v>
          </cell>
          <cell r="AO277">
            <v>140.98025210084035</v>
          </cell>
          <cell r="AP277">
            <v>134.37073515741702</v>
          </cell>
          <cell r="AQ277">
            <v>135.51354196573831</v>
          </cell>
          <cell r="AR277">
            <v>145.88353413654619</v>
          </cell>
          <cell r="AS277">
            <v>148.52700490998362</v>
          </cell>
          <cell r="AT277">
            <v>0</v>
          </cell>
          <cell r="AU277">
            <v>113.5577897808711</v>
          </cell>
          <cell r="AV277">
            <v>150</v>
          </cell>
          <cell r="AW277">
            <v>120.97413065991908</v>
          </cell>
          <cell r="AX277">
            <v>120.95114397042661</v>
          </cell>
          <cell r="AY277">
            <v>110.37506350666133</v>
          </cell>
          <cell r="AZ277">
            <v>167.8796790498254</v>
          </cell>
          <cell r="BA277">
            <v>690.29135611267054</v>
          </cell>
          <cell r="BB277">
            <v>689.83453290791715</v>
          </cell>
          <cell r="BC277">
            <v>0</v>
          </cell>
          <cell r="BD277">
            <v>129.9800796812749</v>
          </cell>
          <cell r="BE277">
            <v>129.68861642532499</v>
          </cell>
          <cell r="BF277">
            <v>181.90181248750582</v>
          </cell>
          <cell r="BG277">
            <v>0</v>
          </cell>
          <cell r="BH277">
            <v>128.63510363802831</v>
          </cell>
        </row>
        <row r="278">
          <cell r="C278">
            <v>155.7928214447978</v>
          </cell>
          <cell r="D278">
            <v>166.91642470370556</v>
          </cell>
          <cell r="E278">
            <v>126.57335715703792</v>
          </cell>
          <cell r="F278">
            <v>128.18289318092235</v>
          </cell>
          <cell r="G278">
            <v>151.37909315694711</v>
          </cell>
          <cell r="H278">
            <v>144.56698376338187</v>
          </cell>
          <cell r="I278">
            <v>114.31810415122187</v>
          </cell>
          <cell r="J278">
            <v>157.83900927808054</v>
          </cell>
          <cell r="K278">
            <v>118.03607214428857</v>
          </cell>
          <cell r="L278">
            <v>118.43687374749499</v>
          </cell>
          <cell r="M278">
            <v>142.68166253085147</v>
          </cell>
          <cell r="N278">
            <v>107.51032901266797</v>
          </cell>
          <cell r="O278">
            <v>331.46031708854224</v>
          </cell>
          <cell r="P278">
            <v>118.14274290283886</v>
          </cell>
          <cell r="Q278">
            <v>121.09101808372465</v>
          </cell>
          <cell r="R278">
            <v>124.33613385672926</v>
          </cell>
          <cell r="S278">
            <v>126.90763052208838</v>
          </cell>
          <cell r="T278">
            <v>115.29324157867524</v>
          </cell>
          <cell r="U278">
            <v>115.9131826365273</v>
          </cell>
          <cell r="V278">
            <v>147.10547184773989</v>
          </cell>
          <cell r="W278">
            <v>126.74697308611951</v>
          </cell>
          <cell r="X278">
            <v>830.80099935487692</v>
          </cell>
          <cell r="Y278">
            <v>119.49152542372883</v>
          </cell>
          <cell r="Z278">
            <v>117.67068273092372</v>
          </cell>
          <cell r="AA278">
            <v>120.32385049145431</v>
          </cell>
          <cell r="AB278">
            <v>119.68190854870777</v>
          </cell>
          <cell r="AC278">
            <v>117.84191065138565</v>
          </cell>
          <cell r="AD278">
            <v>119.03860313453245</v>
          </cell>
          <cell r="AE278">
            <v>143.8916305770974</v>
          </cell>
          <cell r="AF278">
            <v>144.10976185134845</v>
          </cell>
          <cell r="AG278">
            <v>114.45993031358886</v>
          </cell>
          <cell r="AH278">
            <v>118.9795134811821</v>
          </cell>
          <cell r="AI278">
            <v>119.4421906693712</v>
          </cell>
          <cell r="AJ278">
            <v>149.98291348112303</v>
          </cell>
          <cell r="AK278">
            <v>120.51322844454072</v>
          </cell>
          <cell r="AL278">
            <v>128.68481864764394</v>
          </cell>
          <cell r="AM278">
            <v>127.45412614057956</v>
          </cell>
          <cell r="AN278">
            <v>260.90011743018687</v>
          </cell>
          <cell r="AO278">
            <v>142.28361344537814</v>
          </cell>
          <cell r="AP278">
            <v>134.38557660269191</v>
          </cell>
          <cell r="AQ278">
            <v>136.27792133218486</v>
          </cell>
          <cell r="AR278">
            <v>146.38554216867473</v>
          </cell>
          <cell r="AS278">
            <v>149.09983633387887</v>
          </cell>
          <cell r="AT278">
            <v>0</v>
          </cell>
          <cell r="AU278">
            <v>113.85676171946804</v>
          </cell>
          <cell r="AV278">
            <v>150.15432098765433</v>
          </cell>
          <cell r="AW278">
            <v>121.07662577538622</v>
          </cell>
          <cell r="AX278">
            <v>120.71135977620141</v>
          </cell>
          <cell r="AY278">
            <v>110.39570207500589</v>
          </cell>
          <cell r="AZ278">
            <v>168.76429094177411</v>
          </cell>
          <cell r="BA278">
            <v>736.50179072693834</v>
          </cell>
          <cell r="BB278">
            <v>736.07627810343536</v>
          </cell>
          <cell r="BC278">
            <v>0</v>
          </cell>
          <cell r="BD278">
            <v>129.48207171314741</v>
          </cell>
          <cell r="BE278">
            <v>130.3950956558503</v>
          </cell>
          <cell r="BF278">
            <v>184.68531135947222</v>
          </cell>
          <cell r="BG278">
            <v>0</v>
          </cell>
          <cell r="BH278">
            <v>129.03567460414124</v>
          </cell>
        </row>
        <row r="279">
          <cell r="C279">
            <v>154.88982280781462</v>
          </cell>
          <cell r="D279">
            <v>167.6002796209699</v>
          </cell>
          <cell r="E279">
            <v>129.58109986102841</v>
          </cell>
          <cell r="F279">
            <v>129.09932991722505</v>
          </cell>
          <cell r="G279">
            <v>152.6354444634857</v>
          </cell>
          <cell r="H279">
            <v>145.41974690918852</v>
          </cell>
          <cell r="I279">
            <v>115.53779294429991</v>
          </cell>
          <cell r="J279">
            <v>159.55404702799098</v>
          </cell>
          <cell r="K279">
            <v>118.63727454909821</v>
          </cell>
          <cell r="L279">
            <v>118.93787575150301</v>
          </cell>
          <cell r="M279">
            <v>142.81088321819846</v>
          </cell>
          <cell r="N279">
            <v>107.60644051723855</v>
          </cell>
          <cell r="O279">
            <v>369.07161731776023</v>
          </cell>
          <cell r="P279">
            <v>119.16233506597361</v>
          </cell>
          <cell r="Q279">
            <v>122.23998401438705</v>
          </cell>
          <cell r="R279">
            <v>124.86477388163031</v>
          </cell>
          <cell r="S279">
            <v>127.71084337349399</v>
          </cell>
          <cell r="T279">
            <v>115.40304371522517</v>
          </cell>
          <cell r="U279">
            <v>116.0632126425285</v>
          </cell>
          <cell r="V279">
            <v>147.34337827121334</v>
          </cell>
          <cell r="W279">
            <v>127.21689721867571</v>
          </cell>
          <cell r="X279">
            <v>842.37100428749193</v>
          </cell>
          <cell r="Y279">
            <v>120.70217917675545</v>
          </cell>
          <cell r="Z279">
            <v>118.97590361445785</v>
          </cell>
          <cell r="AA279">
            <v>120.42403687820821</v>
          </cell>
          <cell r="AB279">
            <v>119.68190854870777</v>
          </cell>
          <cell r="AC279">
            <v>118.16198644916815</v>
          </cell>
          <cell r="AD279">
            <v>119.680235615862</v>
          </cell>
          <cell r="AE279">
            <v>144.01248866955382</v>
          </cell>
          <cell r="AF279">
            <v>144.2241432211685</v>
          </cell>
          <cell r="AG279">
            <v>115.06968641114983</v>
          </cell>
          <cell r="AH279">
            <v>118.81317016297285</v>
          </cell>
          <cell r="AI279">
            <v>119.73630831643003</v>
          </cell>
          <cell r="AJ279">
            <v>150.12441209292061</v>
          </cell>
          <cell r="AK279">
            <v>120.20553509532061</v>
          </cell>
          <cell r="AL279">
            <v>129.90053250276296</v>
          </cell>
          <cell r="AM279">
            <v>128.29640028075804</v>
          </cell>
          <cell r="AN279">
            <v>260.99035938662934</v>
          </cell>
          <cell r="AO279">
            <v>142.28361344537814</v>
          </cell>
          <cell r="AP279">
            <v>134.93650541398429</v>
          </cell>
          <cell r="AQ279">
            <v>137.04230069863141</v>
          </cell>
          <cell r="AR279">
            <v>146.88755020080325</v>
          </cell>
          <cell r="AS279">
            <v>149.5090016366612</v>
          </cell>
          <cell r="AT279">
            <v>0</v>
          </cell>
          <cell r="AU279">
            <v>114.06294926332798</v>
          </cell>
          <cell r="AV279">
            <v>151.38888888888889</v>
          </cell>
          <cell r="AW279">
            <v>121.50689172885771</v>
          </cell>
          <cell r="AX279">
            <v>121.18093715655911</v>
          </cell>
          <cell r="AY279">
            <v>110.64336489514051</v>
          </cell>
          <cell r="AZ279">
            <v>169.15745178264018</v>
          </cell>
          <cell r="BA279">
            <v>769.92546704094468</v>
          </cell>
          <cell r="BB279">
            <v>769.41455813608366</v>
          </cell>
          <cell r="BC279">
            <v>0</v>
          </cell>
          <cell r="BD279">
            <v>130.27888446215138</v>
          </cell>
          <cell r="BE279">
            <v>131.20219849910154</v>
          </cell>
          <cell r="BF279">
            <v>185.87204812716064</v>
          </cell>
          <cell r="BG279">
            <v>0</v>
          </cell>
          <cell r="BH279">
            <v>130.37416165680997</v>
          </cell>
        </row>
        <row r="280">
          <cell r="C280">
            <v>157.37164925034074</v>
          </cell>
          <cell r="D280">
            <v>169.7076692639682</v>
          </cell>
          <cell r="E280">
            <v>130.08735358348224</v>
          </cell>
          <cell r="F280">
            <v>129.80882932597555</v>
          </cell>
          <cell r="G280">
            <v>152.87959280418949</v>
          </cell>
          <cell r="H280">
            <v>145.95976145572104</v>
          </cell>
          <cell r="I280">
            <v>114.53986574996333</v>
          </cell>
          <cell r="J280">
            <v>160.67510772790263</v>
          </cell>
          <cell r="K280">
            <v>118.63727454909821</v>
          </cell>
          <cell r="L280">
            <v>118.93787575150301</v>
          </cell>
          <cell r="M280">
            <v>143.23585073084749</v>
          </cell>
          <cell r="N280">
            <v>107.91538109704682</v>
          </cell>
          <cell r="O280">
            <v>372.67818035343862</v>
          </cell>
          <cell r="P280">
            <v>119.42223110755697</v>
          </cell>
          <cell r="Q280">
            <v>122.53971425716854</v>
          </cell>
          <cell r="R280">
            <v>125.39341390653136</v>
          </cell>
          <cell r="S280">
            <v>128.5140562248996</v>
          </cell>
          <cell r="T280">
            <v>117.18333562919618</v>
          </cell>
          <cell r="U280">
            <v>118.15363072614522</v>
          </cell>
          <cell r="V280">
            <v>147.34337827121334</v>
          </cell>
          <cell r="W280">
            <v>127.87961073894726</v>
          </cell>
          <cell r="X280">
            <v>859.1661727380623</v>
          </cell>
          <cell r="Y280">
            <v>121.30750605326878</v>
          </cell>
          <cell r="Z280">
            <v>119.37751004016066</v>
          </cell>
          <cell r="AA280">
            <v>120.42403687820821</v>
          </cell>
          <cell r="AB280">
            <v>121.07355864811133</v>
          </cell>
          <cell r="AC280">
            <v>118.79002245113428</v>
          </cell>
          <cell r="AD280">
            <v>119.85905122541287</v>
          </cell>
          <cell r="AE280">
            <v>145.70450196394398</v>
          </cell>
          <cell r="AF280">
            <v>146.00817067269725</v>
          </cell>
          <cell r="AG280">
            <v>115.1567944250871</v>
          </cell>
          <cell r="AH280">
            <v>119.22216276378292</v>
          </cell>
          <cell r="AI280">
            <v>120.92292089249494</v>
          </cell>
          <cell r="AJ280">
            <v>150.55564595744644</v>
          </cell>
          <cell r="AK280">
            <v>121.02605069324088</v>
          </cell>
          <cell r="AL280">
            <v>130.70431025821361</v>
          </cell>
          <cell r="AM280">
            <v>128.92810588589191</v>
          </cell>
          <cell r="AN280">
            <v>265.45879258152587</v>
          </cell>
          <cell r="AO280">
            <v>143.80420168067226</v>
          </cell>
          <cell r="AP280">
            <v>136.21011685890338</v>
          </cell>
          <cell r="AQ280">
            <v>137.15149775098092</v>
          </cell>
          <cell r="AR280">
            <v>147.18875502008032</v>
          </cell>
          <cell r="AS280">
            <v>149.83633387888707</v>
          </cell>
          <cell r="AT280">
            <v>0</v>
          </cell>
          <cell r="AU280">
            <v>113.94954611420501</v>
          </cell>
          <cell r="AV280">
            <v>152.62345679012347</v>
          </cell>
          <cell r="AW280">
            <v>122.43255074042045</v>
          </cell>
          <cell r="AX280">
            <v>122.81946248376461</v>
          </cell>
          <cell r="AY280">
            <v>110.67432274765731</v>
          </cell>
          <cell r="AZ280">
            <v>170.33693430523851</v>
          </cell>
          <cell r="BA280">
            <v>794.27935340238116</v>
          </cell>
          <cell r="BB280">
            <v>793.74860874081753</v>
          </cell>
          <cell r="BC280">
            <v>0</v>
          </cell>
          <cell r="BD280">
            <v>131.07569721115539</v>
          </cell>
          <cell r="BE280">
            <v>132.05031180636294</v>
          </cell>
          <cell r="BF280">
            <v>185.90978200964884</v>
          </cell>
          <cell r="BG280">
            <v>0</v>
          </cell>
          <cell r="BH280">
            <v>130.07091135679622</v>
          </cell>
        </row>
        <row r="281">
          <cell r="C281">
            <v>157.80327124034531</v>
          </cell>
          <cell r="D281">
            <v>170.68460486006012</v>
          </cell>
          <cell r="E281">
            <v>129.75977764542387</v>
          </cell>
          <cell r="F281">
            <v>129.18801734331885</v>
          </cell>
          <cell r="G281">
            <v>153.46047445344823</v>
          </cell>
          <cell r="H281">
            <v>146.72722271361866</v>
          </cell>
          <cell r="I281">
            <v>114.42898495059262</v>
          </cell>
          <cell r="J281">
            <v>161.62944599771902</v>
          </cell>
          <cell r="K281">
            <v>118.73747494989982</v>
          </cell>
          <cell r="L281">
            <v>118.93787575150301</v>
          </cell>
          <cell r="M281">
            <v>143.09539346199205</v>
          </cell>
          <cell r="N281">
            <v>109.28925169768722</v>
          </cell>
          <cell r="O281">
            <v>376.62822558299121</v>
          </cell>
          <cell r="P281">
            <v>120.02199120351858</v>
          </cell>
          <cell r="Q281">
            <v>123.29903087221501</v>
          </cell>
          <cell r="R281">
            <v>126.02778193641264</v>
          </cell>
          <cell r="S281">
            <v>129.31726907630522</v>
          </cell>
          <cell r="T281">
            <v>117.75141195565591</v>
          </cell>
          <cell r="U281">
            <v>119.2638527705541</v>
          </cell>
          <cell r="V281">
            <v>148.05709754163362</v>
          </cell>
          <cell r="W281">
            <v>128.20494283071696</v>
          </cell>
          <cell r="X281">
            <v>881.93295663772437</v>
          </cell>
          <cell r="Y281">
            <v>121.54963680387412</v>
          </cell>
          <cell r="Z281">
            <v>119.57831325301204</v>
          </cell>
          <cell r="AA281">
            <v>120.52422326496215</v>
          </cell>
          <cell r="AB281">
            <v>121.66998011928432</v>
          </cell>
          <cell r="AC281">
            <v>118.68078282897557</v>
          </cell>
          <cell r="AD281">
            <v>119.92216261701904</v>
          </cell>
          <cell r="AE281">
            <v>146.46993654950145</v>
          </cell>
          <cell r="AF281">
            <v>146.75381246082918</v>
          </cell>
          <cell r="AG281">
            <v>115.33101045296168</v>
          </cell>
          <cell r="AH281">
            <v>119.79014388979967</v>
          </cell>
          <cell r="AI281">
            <v>124.31034482758621</v>
          </cell>
          <cell r="AJ281">
            <v>150.85998027329671</v>
          </cell>
          <cell r="AK281">
            <v>121.74400184142114</v>
          </cell>
          <cell r="AL281">
            <v>132.0908268863659</v>
          </cell>
          <cell r="AM281">
            <v>129.77038002607037</v>
          </cell>
          <cell r="AN281">
            <v>264.31527070566415</v>
          </cell>
          <cell r="AO281">
            <v>144.89033613445378</v>
          </cell>
          <cell r="AP281">
            <v>136.20018266569519</v>
          </cell>
          <cell r="AQ281">
            <v>137.04230069863141</v>
          </cell>
          <cell r="AR281">
            <v>148.69477911646587</v>
          </cell>
          <cell r="AS281">
            <v>151.47299509001635</v>
          </cell>
          <cell r="AT281">
            <v>0</v>
          </cell>
          <cell r="AU281">
            <v>114.32068369315293</v>
          </cell>
          <cell r="AV281">
            <v>152.9320987654321</v>
          </cell>
          <cell r="AW281">
            <v>123.28454138774117</v>
          </cell>
          <cell r="AX281">
            <v>123.55879708262563</v>
          </cell>
          <cell r="AY281">
            <v>112.84137242383527</v>
          </cell>
          <cell r="AZ281">
            <v>175.74289586714741</v>
          </cell>
          <cell r="BA281">
            <v>819.51408382537988</v>
          </cell>
          <cell r="BB281">
            <v>818.98790532017506</v>
          </cell>
          <cell r="BC281">
            <v>0</v>
          </cell>
          <cell r="BD281">
            <v>131.67330677290835</v>
          </cell>
          <cell r="BE281">
            <v>132.56442236550041</v>
          </cell>
          <cell r="BF281">
            <v>187.07824360418471</v>
          </cell>
          <cell r="BG281">
            <v>0</v>
          </cell>
          <cell r="BH281">
            <v>130.16599319299803</v>
          </cell>
        </row>
        <row r="282">
          <cell r="C282">
            <v>158.03044070876874</v>
          </cell>
          <cell r="D282">
            <v>170.32174306722598</v>
          </cell>
          <cell r="E282">
            <v>130.01786777843952</v>
          </cell>
          <cell r="F282">
            <v>129.66101694915255</v>
          </cell>
          <cell r="G282">
            <v>154.16643483331367</v>
          </cell>
          <cell r="H282">
            <v>147.12516558808412</v>
          </cell>
          <cell r="I282">
            <v>114.42898495059262</v>
          </cell>
          <cell r="J282">
            <v>162.31677852288018</v>
          </cell>
          <cell r="K282">
            <v>118.73747494989982</v>
          </cell>
          <cell r="L282">
            <v>118.93787575150301</v>
          </cell>
          <cell r="M282">
            <v>143.04022184678561</v>
          </cell>
          <cell r="N282">
            <v>109.15898542031456</v>
          </cell>
          <cell r="O282">
            <v>374.05210912893523</v>
          </cell>
          <cell r="P282">
            <v>120.06197520991601</v>
          </cell>
          <cell r="Q282">
            <v>123.47886901788389</v>
          </cell>
          <cell r="R282">
            <v>126.13350994139284</v>
          </cell>
          <cell r="S282">
            <v>129.61847389558233</v>
          </cell>
          <cell r="T282">
            <v>117.44606219592295</v>
          </cell>
          <cell r="U282">
            <v>118.92378475695141</v>
          </cell>
          <cell r="V282">
            <v>148.85011895321173</v>
          </cell>
          <cell r="W282">
            <v>128.1687948205203</v>
          </cell>
          <cell r="X282">
            <v>906.19264439965923</v>
          </cell>
          <cell r="Y282">
            <v>122.15496368038743</v>
          </cell>
          <cell r="Z282">
            <v>120.28112449799198</v>
          </cell>
          <cell r="AA282">
            <v>120.8247824252239</v>
          </cell>
          <cell r="AB282">
            <v>121.96819085487078</v>
          </cell>
          <cell r="AC282">
            <v>118.76230675161572</v>
          </cell>
          <cell r="AD282">
            <v>120.01682970442833</v>
          </cell>
          <cell r="AE282">
            <v>147.03394098096484</v>
          </cell>
          <cell r="AF282">
            <v>147.12250878483124</v>
          </cell>
          <cell r="AG282">
            <v>115.67944250871081</v>
          </cell>
          <cell r="AH282">
            <v>120.38476924084509</v>
          </cell>
          <cell r="AI282">
            <v>126.29817444219067</v>
          </cell>
          <cell r="AJ282">
            <v>150.5803520642682</v>
          </cell>
          <cell r="AK282">
            <v>121.53887294194105</v>
          </cell>
          <cell r="AL282">
            <v>132.47262132020495</v>
          </cell>
          <cell r="AM282">
            <v>130.04111099969919</v>
          </cell>
          <cell r="AN282">
            <v>255.74182850427806</v>
          </cell>
          <cell r="AO282">
            <v>145.43340336134455</v>
          </cell>
          <cell r="AP282">
            <v>136.02531692741621</v>
          </cell>
          <cell r="AQ282">
            <v>137.15149775098092</v>
          </cell>
          <cell r="AR282">
            <v>148.79518072289159</v>
          </cell>
          <cell r="AS282">
            <v>151.63666121112931</v>
          </cell>
          <cell r="AT282">
            <v>0</v>
          </cell>
          <cell r="AU282">
            <v>114.50625248262689</v>
          </cell>
          <cell r="AV282">
            <v>153.24074074074073</v>
          </cell>
          <cell r="AW282">
            <v>123.60910925338715</v>
          </cell>
          <cell r="AX282">
            <v>123.83854530922169</v>
          </cell>
          <cell r="AY282">
            <v>113.77010799934001</v>
          </cell>
          <cell r="AZ282">
            <v>172.6958993504351</v>
          </cell>
          <cell r="BA282">
            <v>847.16871551640691</v>
          </cell>
          <cell r="BB282">
            <v>846.57193737478667</v>
          </cell>
          <cell r="BC282">
            <v>0</v>
          </cell>
          <cell r="BD282">
            <v>132.17131474103581</v>
          </cell>
          <cell r="BE282">
            <v>132.78469506394666</v>
          </cell>
          <cell r="BF282">
            <v>187.82289598478707</v>
          </cell>
          <cell r="BG282">
            <v>0</v>
          </cell>
          <cell r="BH282">
            <v>130.22704104380551</v>
          </cell>
        </row>
        <row r="283">
          <cell r="C283">
            <v>160.13175829168557</v>
          </cell>
          <cell r="D283">
            <v>172.19187692260195</v>
          </cell>
          <cell r="E283">
            <v>130.59360730593608</v>
          </cell>
          <cell r="F283">
            <v>129.94678754434372</v>
          </cell>
          <cell r="G283">
            <v>154.49025966077403</v>
          </cell>
          <cell r="H283">
            <v>146.98304313291791</v>
          </cell>
          <cell r="I283">
            <v>114.09634255248042</v>
          </cell>
          <cell r="J283">
            <v>162.84397574393071</v>
          </cell>
          <cell r="K283">
            <v>118.73747494989982</v>
          </cell>
          <cell r="L283">
            <v>119.03807615230461</v>
          </cell>
          <cell r="M283">
            <v>143.72475439227949</v>
          </cell>
          <cell r="N283">
            <v>108.11971422890956</v>
          </cell>
          <cell r="O283">
            <v>379.89130642479552</v>
          </cell>
          <cell r="P283">
            <v>120.15193922431027</v>
          </cell>
          <cell r="Q283">
            <v>123.66869817164552</v>
          </cell>
          <cell r="R283">
            <v>126.23923794637308</v>
          </cell>
          <cell r="S283">
            <v>129.81927710843374</v>
          </cell>
          <cell r="T283">
            <v>118.02651621777555</v>
          </cell>
          <cell r="U283">
            <v>120.13402680536107</v>
          </cell>
          <cell r="V283">
            <v>150.83267248215702</v>
          </cell>
          <cell r="W283">
            <v>128.0603507899304</v>
          </cell>
          <cell r="X283">
            <v>931.94523602386687</v>
          </cell>
          <cell r="Y283">
            <v>122.63922518159806</v>
          </cell>
          <cell r="Z283">
            <v>120.68273092369479</v>
          </cell>
          <cell r="AA283">
            <v>120.92496881197781</v>
          </cell>
          <cell r="AB283">
            <v>122.16699801192846</v>
          </cell>
          <cell r="AC283">
            <v>118.93715802622</v>
          </cell>
          <cell r="AD283">
            <v>119.7433470074682</v>
          </cell>
          <cell r="AE283">
            <v>147.03394098096484</v>
          </cell>
          <cell r="AF283">
            <v>146.93489114656003</v>
          </cell>
          <cell r="AG283">
            <v>115.85365853658536</v>
          </cell>
          <cell r="AH283">
            <v>120.49987051398656</v>
          </cell>
          <cell r="AI283">
            <v>128.02231237322516</v>
          </cell>
          <cell r="AJ283">
            <v>151.14971552602503</v>
          </cell>
          <cell r="AK283">
            <v>122.05169519064123</v>
          </cell>
          <cell r="AL283">
            <v>132.69366020295388</v>
          </cell>
          <cell r="AM283">
            <v>130.26170660784115</v>
          </cell>
          <cell r="AN283">
            <v>256.90929121086845</v>
          </cell>
          <cell r="AO283">
            <v>144.89033613445378</v>
          </cell>
          <cell r="AP283">
            <v>136.12165705750215</v>
          </cell>
          <cell r="AQ283">
            <v>137.15149775098092</v>
          </cell>
          <cell r="AR283">
            <v>148.99598393574297</v>
          </cell>
          <cell r="AS283">
            <v>151.80032733224223</v>
          </cell>
          <cell r="AT283">
            <v>0</v>
          </cell>
          <cell r="AU283">
            <v>114.66089314052186</v>
          </cell>
          <cell r="AV283">
            <v>153.39506172839506</v>
          </cell>
          <cell r="AW283">
            <v>124.07460790280047</v>
          </cell>
          <cell r="AX283">
            <v>124.32810470576482</v>
          </cell>
          <cell r="AY283">
            <v>113.27478235907078</v>
          </cell>
          <cell r="AZ283">
            <v>173.58051124238384</v>
          </cell>
          <cell r="BA283">
            <v>861.02023037460071</v>
          </cell>
          <cell r="BB283">
            <v>860.46226905097569</v>
          </cell>
          <cell r="BC283">
            <v>0</v>
          </cell>
          <cell r="BD283">
            <v>132.47011952191235</v>
          </cell>
          <cell r="BE283">
            <v>132.82951062255572</v>
          </cell>
          <cell r="BF283">
            <v>188.49192232582791</v>
          </cell>
          <cell r="BG283">
            <v>0</v>
          </cell>
          <cell r="BH283">
            <v>130.44230634265099</v>
          </cell>
        </row>
        <row r="284">
          <cell r="C284">
            <v>161.46069968196275</v>
          </cell>
          <cell r="D284">
            <v>175.93214463335386</v>
          </cell>
          <cell r="E284">
            <v>129.79948381973395</v>
          </cell>
          <cell r="F284">
            <v>130.87307843910131</v>
          </cell>
          <cell r="G284">
            <v>155.07737299056123</v>
          </cell>
          <cell r="H284">
            <v>148.07738603769789</v>
          </cell>
          <cell r="I284">
            <v>114.65074654933407</v>
          </cell>
          <cell r="J284">
            <v>163.16867562652084</v>
          </cell>
          <cell r="K284">
            <v>120.04008016032064</v>
          </cell>
          <cell r="L284">
            <v>120.54108216432866</v>
          </cell>
          <cell r="M284">
            <v>144.48344837572907</v>
          </cell>
          <cell r="N284">
            <v>109.12565236897143</v>
          </cell>
          <cell r="O284">
            <v>381.43697629722914</v>
          </cell>
          <cell r="P284">
            <v>120.37185125949618</v>
          </cell>
          <cell r="Q284">
            <v>123.91847337396342</v>
          </cell>
          <cell r="R284">
            <v>126.66214996629392</v>
          </cell>
          <cell r="S284">
            <v>130.52208835341366</v>
          </cell>
          <cell r="T284">
            <v>117.16506854647923</v>
          </cell>
          <cell r="U284">
            <v>119.57391478295658</v>
          </cell>
          <cell r="V284">
            <v>153.05313243457576</v>
          </cell>
          <cell r="W284">
            <v>127.83141339201842</v>
          </cell>
          <cell r="X284">
            <v>952.47266413011948</v>
          </cell>
          <cell r="Y284">
            <v>122.88135593220339</v>
          </cell>
          <cell r="Z284">
            <v>120.8835341365462</v>
          </cell>
          <cell r="AA284">
            <v>121.4259007457474</v>
          </cell>
          <cell r="AB284">
            <v>121.07355864811133</v>
          </cell>
          <cell r="AC284">
            <v>119.21718977600703</v>
          </cell>
          <cell r="AD284">
            <v>120.04838540023141</v>
          </cell>
          <cell r="AE284">
            <v>147.13465605801187</v>
          </cell>
          <cell r="AF284">
            <v>147.05490607549169</v>
          </cell>
          <cell r="AG284">
            <v>115.94076655052265</v>
          </cell>
          <cell r="AH284">
            <v>120.29753994943057</v>
          </cell>
          <cell r="AI284">
            <v>128.67139959432049</v>
          </cell>
          <cell r="AJ284">
            <v>152.73202936747538</v>
          </cell>
          <cell r="AK284">
            <v>121.84656629116117</v>
          </cell>
          <cell r="AL284">
            <v>134.36149904551391</v>
          </cell>
          <cell r="AM284">
            <v>132.17687756943747</v>
          </cell>
          <cell r="AN284">
            <v>262.30275187669565</v>
          </cell>
          <cell r="AO284">
            <v>144.99894957983193</v>
          </cell>
          <cell r="AP284">
            <v>136.44316225955063</v>
          </cell>
          <cell r="AQ284">
            <v>138.1342712221265</v>
          </cell>
          <cell r="AR284">
            <v>150.20080321285141</v>
          </cell>
          <cell r="AS284">
            <v>153.92798690671029</v>
          </cell>
          <cell r="AT284">
            <v>0</v>
          </cell>
          <cell r="AU284">
            <v>114.80522442122383</v>
          </cell>
          <cell r="AV284">
            <v>154.01234567901236</v>
          </cell>
          <cell r="AW284">
            <v>123.48526098886434</v>
          </cell>
          <cell r="AX284">
            <v>123.39894095314217</v>
          </cell>
          <cell r="AY284">
            <v>113.52244517920546</v>
          </cell>
          <cell r="AZ284">
            <v>174.26854271389954</v>
          </cell>
          <cell r="BA284">
            <v>888.8200561417093</v>
          </cell>
          <cell r="BB284">
            <v>888.21696223195056</v>
          </cell>
          <cell r="BC284">
            <v>0</v>
          </cell>
          <cell r="BD284">
            <v>132.37051792828686</v>
          </cell>
          <cell r="BE284">
            <v>132.98382834795473</v>
          </cell>
          <cell r="BF284">
            <v>188.69269636001863</v>
          </cell>
          <cell r="BG284">
            <v>0</v>
          </cell>
          <cell r="BH284">
            <v>131.06229862469766</v>
          </cell>
        </row>
        <row r="285">
          <cell r="C285">
            <v>163.11335756474327</v>
          </cell>
          <cell r="D285">
            <v>180.50978571218459</v>
          </cell>
          <cell r="E285">
            <v>131.75501290450663</v>
          </cell>
          <cell r="F285">
            <v>130.87307843910131</v>
          </cell>
          <cell r="G285">
            <v>155.04643714793787</v>
          </cell>
          <cell r="H285">
            <v>148.44690442113009</v>
          </cell>
          <cell r="I285">
            <v>115.09426974681698</v>
          </cell>
          <cell r="J285">
            <v>163.17140133382489</v>
          </cell>
          <cell r="K285">
            <v>119.53907815631261</v>
          </cell>
          <cell r="L285">
            <v>119.93987975951906</v>
          </cell>
          <cell r="M285">
            <v>145.06662695601688</v>
          </cell>
          <cell r="N285">
            <v>109.36168187300477</v>
          </cell>
          <cell r="O285">
            <v>389.16532565939718</v>
          </cell>
          <cell r="P285">
            <v>121.01159536185526</v>
          </cell>
          <cell r="Q285">
            <v>124.65780797282444</v>
          </cell>
          <cell r="R285">
            <v>126.55642196131372</v>
          </cell>
          <cell r="S285">
            <v>130.32128514056228</v>
          </cell>
          <cell r="T285">
            <v>117.4649281993847</v>
          </cell>
          <cell r="U285">
            <v>119.59391878375673</v>
          </cell>
          <cell r="V285">
            <v>153.05313243457576</v>
          </cell>
          <cell r="W285">
            <v>127.79526538182179</v>
          </cell>
          <cell r="X285">
            <v>971.13396240853081</v>
          </cell>
          <cell r="Y285">
            <v>123.00242130750605</v>
          </cell>
          <cell r="Z285">
            <v>120.98393574297191</v>
          </cell>
          <cell r="AA285">
            <v>121.62627351925524</v>
          </cell>
          <cell r="AB285">
            <v>120.87475149105369</v>
          </cell>
          <cell r="AC285">
            <v>119.39365693534998</v>
          </cell>
          <cell r="AD285">
            <v>120.47964657620702</v>
          </cell>
          <cell r="AE285">
            <v>146.53036559572968</v>
          </cell>
          <cell r="AF285">
            <v>146.28129769034135</v>
          </cell>
          <cell r="AG285">
            <v>116.02787456445994</v>
          </cell>
          <cell r="AH285">
            <v>120.03065416168938</v>
          </cell>
          <cell r="AI285">
            <v>129.27991886409737</v>
          </cell>
          <cell r="AJ285">
            <v>152.74325941603075</v>
          </cell>
          <cell r="AK285">
            <v>122.76964633882147</v>
          </cell>
          <cell r="AL285">
            <v>134.85381292072742</v>
          </cell>
          <cell r="AM285">
            <v>132.59801463952672</v>
          </cell>
          <cell r="AN285">
            <v>263.31544745952601</v>
          </cell>
          <cell r="AO285">
            <v>144.67310924369747</v>
          </cell>
          <cell r="AP285">
            <v>136.83100154063337</v>
          </cell>
          <cell r="AQ285">
            <v>138.24346827447599</v>
          </cell>
          <cell r="AR285">
            <v>150.3012048192771</v>
          </cell>
          <cell r="AS285">
            <v>154.09165302782324</v>
          </cell>
          <cell r="AT285">
            <v>0</v>
          </cell>
          <cell r="AU285">
            <v>114.8876994387678</v>
          </cell>
          <cell r="AV285">
            <v>154.16666666666669</v>
          </cell>
          <cell r="AW285">
            <v>123.53544088914512</v>
          </cell>
          <cell r="AX285">
            <v>123.42891397742034</v>
          </cell>
          <cell r="AY285">
            <v>113.67723444178957</v>
          </cell>
          <cell r="AZ285">
            <v>174.85828397519867</v>
          </cell>
          <cell r="BA285">
            <v>910.76372084018976</v>
          </cell>
          <cell r="BB285">
            <v>910.19514728797208</v>
          </cell>
          <cell r="BC285">
            <v>0</v>
          </cell>
          <cell r="BD285">
            <v>132.86852589641433</v>
          </cell>
          <cell r="BE285">
            <v>133.09206214987839</v>
          </cell>
          <cell r="BF285">
            <v>189.23196664897046</v>
          </cell>
          <cell r="BG285">
            <v>0</v>
          </cell>
          <cell r="BH285">
            <v>131.06138118860727</v>
          </cell>
        </row>
        <row r="286">
          <cell r="C286">
            <v>163.23830077237616</v>
          </cell>
          <cell r="D286">
            <v>182.28222600795138</v>
          </cell>
          <cell r="E286">
            <v>131.23883263847529</v>
          </cell>
          <cell r="F286">
            <v>130.22270398108003</v>
          </cell>
          <cell r="G286">
            <v>155.72858360578388</v>
          </cell>
          <cell r="H286">
            <v>148.57481463077971</v>
          </cell>
          <cell r="I286">
            <v>115.09426974681698</v>
          </cell>
          <cell r="J286">
            <v>163.56662889290627</v>
          </cell>
          <cell r="K286">
            <v>119.13827655310622</v>
          </cell>
          <cell r="L286">
            <v>119.43887775551103</v>
          </cell>
          <cell r="M286">
            <v>145.49732512523516</v>
          </cell>
          <cell r="N286">
            <v>109.5544364150512</v>
          </cell>
          <cell r="O286">
            <v>397.40889831237649</v>
          </cell>
          <cell r="P286">
            <v>119.51219512195121</v>
          </cell>
          <cell r="Q286">
            <v>123.03926466180437</v>
          </cell>
          <cell r="R286">
            <v>126.55642196131372</v>
          </cell>
          <cell r="S286">
            <v>130.22088353413653</v>
          </cell>
          <cell r="T286">
            <v>119.54667688824739</v>
          </cell>
          <cell r="U286">
            <v>121.73434686937385</v>
          </cell>
          <cell r="V286">
            <v>154.00475812846949</v>
          </cell>
          <cell r="W286">
            <v>127.63862400430305</v>
          </cell>
          <cell r="X286">
            <v>987.92913085910106</v>
          </cell>
          <cell r="Y286">
            <v>121.9128329297821</v>
          </cell>
          <cell r="Z286">
            <v>119.77911646586345</v>
          </cell>
          <cell r="AA286">
            <v>121.4259007457474</v>
          </cell>
          <cell r="AB286">
            <v>122.26640159045728</v>
          </cell>
          <cell r="AC286">
            <v>119.00624545924438</v>
          </cell>
          <cell r="AD286">
            <v>120.59535079415168</v>
          </cell>
          <cell r="AE286">
            <v>146.77208178064254</v>
          </cell>
          <cell r="AF286">
            <v>146.66830308145623</v>
          </cell>
          <cell r="AG286">
            <v>116.02787456445994</v>
          </cell>
          <cell r="AH286">
            <v>120.67744728001458</v>
          </cell>
          <cell r="AI286">
            <v>128.01217038539554</v>
          </cell>
          <cell r="AJ286">
            <v>152.81850074135167</v>
          </cell>
          <cell r="AK286">
            <v>122.76964633882147</v>
          </cell>
          <cell r="AL286">
            <v>133.63809906560834</v>
          </cell>
          <cell r="AM286">
            <v>131.96630903439285</v>
          </cell>
          <cell r="AN286">
            <v>261.9462363320572</v>
          </cell>
          <cell r="AO286">
            <v>144.99894957983193</v>
          </cell>
          <cell r="AP286">
            <v>136.50594516373562</v>
          </cell>
          <cell r="AQ286">
            <v>137.91587711742747</v>
          </cell>
          <cell r="AR286">
            <v>150.40160642570285</v>
          </cell>
          <cell r="AS286">
            <v>154.25531914893617</v>
          </cell>
          <cell r="AT286">
            <v>0</v>
          </cell>
          <cell r="AU286">
            <v>115.03203071946977</v>
          </cell>
          <cell r="AV286">
            <v>154.32098765432099</v>
          </cell>
          <cell r="AW286">
            <v>122.79021598710271</v>
          </cell>
          <cell r="AX286">
            <v>123.30902188030772</v>
          </cell>
          <cell r="AY286">
            <v>112.14998038429273</v>
          </cell>
          <cell r="AZ286">
            <v>176.23434691823005</v>
          </cell>
          <cell r="BA286">
            <v>938.0602071435485</v>
          </cell>
          <cell r="BB286">
            <v>937.21154559620084</v>
          </cell>
          <cell r="BC286">
            <v>0</v>
          </cell>
          <cell r="BD286">
            <v>132.96812749003982</v>
          </cell>
          <cell r="BE286">
            <v>133.30557023570441</v>
          </cell>
          <cell r="BF286">
            <v>189.94104305411474</v>
          </cell>
          <cell r="BG286">
            <v>0</v>
          </cell>
          <cell r="BH286">
            <v>131.43490612499482</v>
          </cell>
        </row>
        <row r="287">
          <cell r="C287">
            <v>163.08496138119037</v>
          </cell>
          <cell r="D287">
            <v>186.06436238710722</v>
          </cell>
          <cell r="E287">
            <v>131.92376414532461</v>
          </cell>
          <cell r="F287">
            <v>130.85337012219156</v>
          </cell>
          <cell r="G287">
            <v>156.60057375972863</v>
          </cell>
          <cell r="H287">
            <v>150.02446367347528</v>
          </cell>
          <cell r="I287">
            <v>114.87250814807553</v>
          </cell>
          <cell r="J287">
            <v>163.3468687415205</v>
          </cell>
          <cell r="K287">
            <v>119.83967935871745</v>
          </cell>
          <cell r="L287">
            <v>120.24048096192385</v>
          </cell>
          <cell r="M287">
            <v>145.63238883496658</v>
          </cell>
          <cell r="N287">
            <v>109.29338542173201</v>
          </cell>
          <cell r="O287">
            <v>401.70242573580327</v>
          </cell>
          <cell r="P287">
            <v>119.8420631747301</v>
          </cell>
          <cell r="Q287">
            <v>123.42891397742034</v>
          </cell>
          <cell r="R287">
            <v>127.08506198621477</v>
          </cell>
          <cell r="S287">
            <v>130.72289156626508</v>
          </cell>
          <cell r="T287">
            <v>119.56973533692288</v>
          </cell>
          <cell r="U287">
            <v>121.82436487297458</v>
          </cell>
          <cell r="V287">
            <v>156.06661379857258</v>
          </cell>
          <cell r="W287">
            <v>127.73501869816076</v>
          </cell>
          <cell r="X287">
            <v>1015.5478523111501</v>
          </cell>
          <cell r="Y287">
            <v>122.27602905569009</v>
          </cell>
          <cell r="Z287">
            <v>120.08032128514057</v>
          </cell>
          <cell r="AA287">
            <v>121.4259007457474</v>
          </cell>
          <cell r="AB287">
            <v>122.66401590457259</v>
          </cell>
          <cell r="AC287">
            <v>118.79680469810883</v>
          </cell>
          <cell r="AD287">
            <v>120.63742505522248</v>
          </cell>
          <cell r="AE287">
            <v>146.96344042703191</v>
          </cell>
          <cell r="AF287">
            <v>146.97995961945307</v>
          </cell>
          <cell r="AG287">
            <v>116.2020905923345</v>
          </cell>
          <cell r="AH287">
            <v>121.25349740102294</v>
          </cell>
          <cell r="AI287">
            <v>126.67342799188643</v>
          </cell>
          <cell r="AJ287">
            <v>153.65850837329268</v>
          </cell>
          <cell r="AK287">
            <v>122.46195298960139</v>
          </cell>
          <cell r="AL287">
            <v>134.4820657088315</v>
          </cell>
          <cell r="AM287">
            <v>132.61806878572145</v>
          </cell>
          <cell r="AN287">
            <v>265.17253234876222</v>
          </cell>
          <cell r="AO287">
            <v>144.99894957983193</v>
          </cell>
          <cell r="AP287">
            <v>136.378853319662</v>
          </cell>
          <cell r="AQ287">
            <v>138.1342712221265</v>
          </cell>
          <cell r="AR287">
            <v>150.90361445783134</v>
          </cell>
          <cell r="AS287">
            <v>154.74631751227494</v>
          </cell>
          <cell r="AT287">
            <v>0</v>
          </cell>
          <cell r="AU287">
            <v>115.3928589212247</v>
          </cell>
          <cell r="AV287">
            <v>154.32098765432099</v>
          </cell>
          <cell r="AW287">
            <v>123.55572638074801</v>
          </cell>
          <cell r="AX287">
            <v>123.79858127685081</v>
          </cell>
          <cell r="AY287">
            <v>111.41015620801143</v>
          </cell>
          <cell r="AZ287">
            <v>177.70870007147792</v>
          </cell>
          <cell r="BA287">
            <v>965.04694608459977</v>
          </cell>
          <cell r="BB287">
            <v>964.20197373302653</v>
          </cell>
          <cell r="BC287">
            <v>0</v>
          </cell>
          <cell r="BD287">
            <v>133.76494023904385</v>
          </cell>
          <cell r="BE287">
            <v>133.45904238452587</v>
          </cell>
          <cell r="BF287">
            <v>190.56008441254747</v>
          </cell>
          <cell r="BG287">
            <v>0</v>
          </cell>
          <cell r="BH287">
            <v>131.87284723220324</v>
          </cell>
        </row>
        <row r="288">
          <cell r="C288">
            <v>162.11381190368013</v>
          </cell>
          <cell r="D288">
            <v>185.14325168222058</v>
          </cell>
          <cell r="E288">
            <v>132.15207464760769</v>
          </cell>
          <cell r="F288">
            <v>131.07016160819865</v>
          </cell>
          <cell r="G288">
            <v>157.21127845151642</v>
          </cell>
          <cell r="H288">
            <v>150.40819430242408</v>
          </cell>
          <cell r="I288">
            <v>114.20722335185116</v>
          </cell>
          <cell r="J288">
            <v>163.79229474345075</v>
          </cell>
          <cell r="K288">
            <v>119.43887775551103</v>
          </cell>
          <cell r="L288">
            <v>119.73947895791584</v>
          </cell>
          <cell r="M288">
            <v>145.86183982936882</v>
          </cell>
          <cell r="N288">
            <v>109.01360405064813</v>
          </cell>
          <cell r="O288">
            <v>403.76331889904804</v>
          </cell>
          <cell r="P288">
            <v>119.67213114754098</v>
          </cell>
          <cell r="Q288">
            <v>123.24907583175143</v>
          </cell>
          <cell r="R288">
            <v>126.76787797127413</v>
          </cell>
          <cell r="S288">
            <v>129.81927710843374</v>
          </cell>
          <cell r="T288">
            <v>119.11535413185439</v>
          </cell>
          <cell r="U288">
            <v>120.34406881376273</v>
          </cell>
          <cell r="V288">
            <v>155.82870737509913</v>
          </cell>
          <cell r="W288">
            <v>128.12059747359146</v>
          </cell>
          <cell r="X288">
            <v>1043.166573763199</v>
          </cell>
          <cell r="Y288">
            <v>121.67070217917677</v>
          </cell>
          <cell r="Z288">
            <v>119.47791164658635</v>
          </cell>
          <cell r="AA288">
            <v>121.32571435899347</v>
          </cell>
          <cell r="AB288">
            <v>122.56461232604374</v>
          </cell>
          <cell r="AC288">
            <v>119.26004021638296</v>
          </cell>
          <cell r="AD288">
            <v>120.33238666245924</v>
          </cell>
          <cell r="AE288">
            <v>147.12458455030719</v>
          </cell>
          <cell r="AF288">
            <v>147.27089270786072</v>
          </cell>
          <cell r="AG288">
            <v>116.11498257839723</v>
          </cell>
          <cell r="AH288">
            <v>120.78861484722671</v>
          </cell>
          <cell r="AI288">
            <v>122.67748478701826</v>
          </cell>
          <cell r="AJ288">
            <v>154.32781926719218</v>
          </cell>
          <cell r="AK288">
            <v>122.25682409012131</v>
          </cell>
          <cell r="AL288">
            <v>133.09554908067921</v>
          </cell>
          <cell r="AM288">
            <v>131.83595708412713</v>
          </cell>
          <cell r="AN288">
            <v>266.4653669324436</v>
          </cell>
          <cell r="AO288">
            <v>145.32478991596639</v>
          </cell>
          <cell r="AP288">
            <v>136.50725815288615</v>
          </cell>
          <cell r="AQ288">
            <v>138.68025648387402</v>
          </cell>
          <cell r="AR288">
            <v>151.40562248995985</v>
          </cell>
          <cell r="AS288">
            <v>155.48281505728315</v>
          </cell>
          <cell r="AT288">
            <v>171.56602113629398</v>
          </cell>
          <cell r="AU288">
            <v>115.71244961420763</v>
          </cell>
          <cell r="AV288">
            <v>154.16666666666669</v>
          </cell>
          <cell r="AW288">
            <v>123.85894109733835</v>
          </cell>
          <cell r="AX288">
            <v>123.83854530922169</v>
          </cell>
          <cell r="AY288">
            <v>111.26644396047183</v>
          </cell>
          <cell r="AZ288">
            <v>177.90528049191096</v>
          </cell>
          <cell r="BA288">
            <v>986.60342658019556</v>
          </cell>
          <cell r="BB288">
            <v>985.8388365363212</v>
          </cell>
          <cell r="BC288">
            <v>0</v>
          </cell>
          <cell r="BD288">
            <v>134.0637450199203</v>
          </cell>
          <cell r="BE288">
            <v>133.38674558714717</v>
          </cell>
          <cell r="BF288">
            <v>191.24712590545076</v>
          </cell>
          <cell r="BG288">
            <v>0</v>
          </cell>
          <cell r="BH288">
            <v>132.04098511242438</v>
          </cell>
        </row>
        <row r="289">
          <cell r="C289">
            <v>160.9382099045888</v>
          </cell>
          <cell r="D289">
            <v>183.24520538124199</v>
          </cell>
          <cell r="E289">
            <v>133.13480246178281</v>
          </cell>
          <cell r="F289">
            <v>131.59243200630667</v>
          </cell>
          <cell r="G289">
            <v>158.02874140083728</v>
          </cell>
          <cell r="H289">
            <v>150.10973714657501</v>
          </cell>
          <cell r="I289">
            <v>114.20722335185116</v>
          </cell>
          <cell r="J289">
            <v>164.54368139025607</v>
          </cell>
          <cell r="K289">
            <v>119.13827655310622</v>
          </cell>
          <cell r="L289">
            <v>119.33867735470942</v>
          </cell>
          <cell r="M289">
            <v>146.88684079456831</v>
          </cell>
          <cell r="N289">
            <v>107.93923984553939</v>
          </cell>
          <cell r="O289">
            <v>404.62202438373345</v>
          </cell>
          <cell r="P289">
            <v>119.90203918432627</v>
          </cell>
          <cell r="Q289">
            <v>123.50884204216206</v>
          </cell>
          <cell r="R289">
            <v>127.40224600115539</v>
          </cell>
          <cell r="S289">
            <v>130.72289156626508</v>
          </cell>
          <cell r="T289">
            <v>119.25679924775554</v>
          </cell>
          <cell r="U289">
            <v>120.44408881776354</v>
          </cell>
          <cell r="V289">
            <v>154.95638382236322</v>
          </cell>
          <cell r="W289">
            <v>128.68691630000535</v>
          </cell>
          <cell r="X289">
            <v>1064.0672278350198</v>
          </cell>
          <cell r="Y289">
            <v>122.76029055690074</v>
          </cell>
          <cell r="Z289">
            <v>120.58232931726909</v>
          </cell>
          <cell r="AA289">
            <v>121.4259007457474</v>
          </cell>
          <cell r="AB289">
            <v>122.66401590457259</v>
          </cell>
          <cell r="AC289">
            <v>120.02900670395427</v>
          </cell>
          <cell r="AD289">
            <v>120.86883349111181</v>
          </cell>
          <cell r="AE289">
            <v>147.58787390472352</v>
          </cell>
          <cell r="AF289">
            <v>147.57832407652381</v>
          </cell>
          <cell r="AG289">
            <v>116.2020905923345</v>
          </cell>
          <cell r="AH289">
            <v>121.45562025049956</v>
          </cell>
          <cell r="AI289">
            <v>122.19066937119676</v>
          </cell>
          <cell r="AJ289">
            <v>154.91739681634863</v>
          </cell>
          <cell r="AK289">
            <v>122.05169519064123</v>
          </cell>
          <cell r="AL289">
            <v>133.55772129006331</v>
          </cell>
          <cell r="AM289">
            <v>131.98636318058757</v>
          </cell>
          <cell r="AN289">
            <v>266.6304423149212</v>
          </cell>
          <cell r="AO289">
            <v>146.30231092436975</v>
          </cell>
          <cell r="AP289">
            <v>136.65150263826897</v>
          </cell>
          <cell r="AQ289">
            <v>139.44463585032059</v>
          </cell>
          <cell r="AR289">
            <v>151.50602409638557</v>
          </cell>
          <cell r="AS289">
            <v>155.48281505728315</v>
          </cell>
          <cell r="AT289">
            <v>173.78928813282906</v>
          </cell>
          <cell r="AU289">
            <v>115.75368712297961</v>
          </cell>
          <cell r="AV289">
            <v>154.32098765432099</v>
          </cell>
          <cell r="AW289">
            <v>124.41839360259654</v>
          </cell>
          <cell r="AX289">
            <v>124.37805974622837</v>
          </cell>
          <cell r="AY289">
            <v>111.06745777157083</v>
          </cell>
          <cell r="AZ289">
            <v>178.20015112256056</v>
          </cell>
          <cell r="BA289">
            <v>996.82508953634681</v>
          </cell>
          <cell r="BB289">
            <v>995.9746234325147</v>
          </cell>
          <cell r="BC289">
            <v>0</v>
          </cell>
          <cell r="BD289">
            <v>134.5617529880478</v>
          </cell>
          <cell r="BE289">
            <v>133.43409787548882</v>
          </cell>
          <cell r="BF289">
            <v>191.88857866329045</v>
          </cell>
          <cell r="BG289">
            <v>0</v>
          </cell>
          <cell r="BH289">
            <v>132.41981069871193</v>
          </cell>
        </row>
        <row r="290">
          <cell r="C290">
            <v>0</v>
          </cell>
          <cell r="D290">
            <v>165.93948910761364</v>
          </cell>
          <cell r="E290">
            <v>118.59410363311495</v>
          </cell>
          <cell r="F290">
            <v>99.921166732361058</v>
          </cell>
          <cell r="G290">
            <v>2.6747263068167908</v>
          </cell>
          <cell r="H290">
            <v>150.10973714657501</v>
          </cell>
          <cell r="I290">
            <v>124.52608302215596</v>
          </cell>
          <cell r="J290">
            <v>156.67024870034871</v>
          </cell>
          <cell r="K290">
            <v>114.40087875751503</v>
          </cell>
          <cell r="L290">
            <v>110.51102204408818</v>
          </cell>
          <cell r="M290">
            <v>0</v>
          </cell>
          <cell r="N290">
            <v>274.01389953076739</v>
          </cell>
          <cell r="O290">
            <v>191.93784993686776</v>
          </cell>
          <cell r="P290">
            <v>112.23510595761694</v>
          </cell>
          <cell r="Q290">
            <v>235.38815066440205</v>
          </cell>
          <cell r="R290">
            <v>135.01466235973066</v>
          </cell>
          <cell r="S290">
            <v>100.87349397590361</v>
          </cell>
          <cell r="T290">
            <v>116.92598313396141</v>
          </cell>
          <cell r="U290">
            <v>272.85457091418283</v>
          </cell>
          <cell r="V290">
            <v>114.77881667791468</v>
          </cell>
          <cell r="W290">
            <v>146.03796119438809</v>
          </cell>
          <cell r="X290">
            <v>384.42274453527546</v>
          </cell>
          <cell r="Y290">
            <v>144.18886198547216</v>
          </cell>
          <cell r="Z290">
            <v>120.43172690763053</v>
          </cell>
          <cell r="AA290">
            <v>1031.739448069188</v>
          </cell>
          <cell r="AB290">
            <v>150.00000000000003</v>
          </cell>
          <cell r="AC290">
            <v>129.4156702561425</v>
          </cell>
          <cell r="AD290">
            <v>122.57704849058591</v>
          </cell>
          <cell r="AE290">
            <v>7151.2740457246455</v>
          </cell>
          <cell r="AF290">
            <v>100.59926985049943</v>
          </cell>
          <cell r="AG290">
            <v>116.2020905923345</v>
          </cell>
          <cell r="AH290">
            <v>136.53398482145522</v>
          </cell>
          <cell r="AI290">
            <v>192.6977687626775</v>
          </cell>
          <cell r="AJ290">
            <v>318.23711596181829</v>
          </cell>
          <cell r="AK290">
            <v>122.05169519064123</v>
          </cell>
          <cell r="AL290">
            <v>196.32271676881342</v>
          </cell>
          <cell r="AM290">
            <v>130.55249172766469</v>
          </cell>
          <cell r="AN290">
            <v>133.43203999796657</v>
          </cell>
          <cell r="AO290">
            <v>134.26794117647057</v>
          </cell>
          <cell r="AP290">
            <v>147.69631829998497</v>
          </cell>
          <cell r="AQ290">
            <v>146.45508661115895</v>
          </cell>
          <cell r="AR290">
            <v>120.58232931726909</v>
          </cell>
          <cell r="AS290">
            <v>98.592471358428796</v>
          </cell>
          <cell r="AT290">
            <v>76.714465091478274</v>
          </cell>
          <cell r="AU290">
            <v>138.86731078968074</v>
          </cell>
          <cell r="AV290">
            <v>409.91858238298295</v>
          </cell>
          <cell r="AW290">
            <v>156.45452313079872</v>
          </cell>
          <cell r="AX290">
            <v>124.37805974622837</v>
          </cell>
          <cell r="AY290">
            <v>127.03057203673936</v>
          </cell>
          <cell r="AZ290">
            <v>131.25674672314801</v>
          </cell>
          <cell r="BA290">
            <v>126.53373342367631</v>
          </cell>
          <cell r="BB290">
            <v>48.712621503301925</v>
          </cell>
          <cell r="BC290">
            <v>180.75772681954138</v>
          </cell>
          <cell r="BD290">
            <v>2673.8545816733067</v>
          </cell>
          <cell r="BE290">
            <v>98.460320896311146</v>
          </cell>
          <cell r="BF290">
            <v>252.07293769574193</v>
          </cell>
          <cell r="BG290">
            <v>6.2216039696339962</v>
          </cell>
          <cell r="BH290">
            <v>148.80410750439049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35EE-C42E-4A64-89CE-59C848FD20E0}">
  <sheetPr>
    <tabColor theme="1"/>
  </sheetPr>
  <dimension ref="A1:AV2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baseColWidth="10" defaultRowHeight="14.5" x14ac:dyDescent="0.35"/>
  <sheetData>
    <row r="1" spans="1:48" x14ac:dyDescent="0.35">
      <c r="A1" s="16" t="s">
        <v>412</v>
      </c>
      <c r="B1" s="16"/>
      <c r="C1" s="16"/>
      <c r="D1" s="16"/>
      <c r="E1" s="16"/>
      <c r="F1" s="16"/>
    </row>
    <row r="2" spans="1:4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35">
      <c r="A3" t="s">
        <v>73</v>
      </c>
      <c r="B3" t="s">
        <v>72</v>
      </c>
      <c r="C3">
        <v>74.812700000000007</v>
      </c>
      <c r="D3">
        <v>1.79966</v>
      </c>
      <c r="E3">
        <v>54</v>
      </c>
      <c r="F3" t="e">
        <v>#NUM!</v>
      </c>
      <c r="G3">
        <v>1.95370909090909</v>
      </c>
      <c r="H3">
        <v>571.12</v>
      </c>
      <c r="I3">
        <v>8.2776099999999992</v>
      </c>
      <c r="J3">
        <v>2241.4</v>
      </c>
      <c r="K3">
        <v>7.9506199999999998</v>
      </c>
      <c r="L3">
        <v>16.6190909090909</v>
      </c>
      <c r="M3">
        <v>1</v>
      </c>
      <c r="N3">
        <v>3.7</v>
      </c>
      <c r="O3">
        <v>1.06577787251361</v>
      </c>
      <c r="P3" t="e">
        <v>#NUM!</v>
      </c>
      <c r="Q3" t="e">
        <v>#NUM!</v>
      </c>
      <c r="R3" t="e">
        <v>#NUM!</v>
      </c>
      <c r="S3">
        <v>46.54</v>
      </c>
      <c r="T3">
        <v>9487</v>
      </c>
      <c r="U3">
        <v>1755.1358833808699</v>
      </c>
      <c r="V3" t="e">
        <v>#NUM!</v>
      </c>
      <c r="W3" t="e">
        <v>#NUM!</v>
      </c>
      <c r="X3">
        <v>0.70899999999999996</v>
      </c>
      <c r="Y3">
        <v>1272.82</v>
      </c>
      <c r="Z3">
        <v>0.61399999999999999</v>
      </c>
      <c r="AA3">
        <v>3.8</v>
      </c>
      <c r="AB3">
        <v>0.43669999999999998</v>
      </c>
      <c r="AC3">
        <v>9.7700999999999993</v>
      </c>
      <c r="AD3">
        <v>10.59</v>
      </c>
      <c r="AE3" t="e">
        <v>#NUM!</v>
      </c>
      <c r="AF3">
        <v>59.080030000000001</v>
      </c>
      <c r="AG3">
        <v>3570</v>
      </c>
      <c r="AH3">
        <v>3.5230000000000001</v>
      </c>
      <c r="AI3">
        <v>50.969000000000001</v>
      </c>
      <c r="AJ3">
        <v>4.1130000000000004</v>
      </c>
      <c r="AK3">
        <v>28.359200000000001</v>
      </c>
      <c r="AL3">
        <v>3.75</v>
      </c>
      <c r="AM3">
        <v>7.7830700000000004</v>
      </c>
      <c r="AN3" t="e">
        <v>#NUM!</v>
      </c>
      <c r="AO3">
        <v>43.0779</v>
      </c>
      <c r="AP3">
        <v>1.3753</v>
      </c>
      <c r="AQ3">
        <v>0.67209399999999997</v>
      </c>
      <c r="AR3">
        <v>0.67649999999999999</v>
      </c>
      <c r="AS3">
        <v>1</v>
      </c>
      <c r="AT3">
        <v>12.561</v>
      </c>
      <c r="AU3">
        <v>0.69969999999999999</v>
      </c>
      <c r="AV3">
        <v>14534</v>
      </c>
    </row>
    <row r="4" spans="1:48" x14ac:dyDescent="0.35">
      <c r="A4" t="s">
        <v>74</v>
      </c>
      <c r="B4" t="s">
        <v>72</v>
      </c>
      <c r="C4">
        <v>75.745000000000005</v>
      </c>
      <c r="D4">
        <v>1.8694999999999999</v>
      </c>
      <c r="E4">
        <v>54</v>
      </c>
      <c r="F4" t="e">
        <v>#NUM!</v>
      </c>
      <c r="G4">
        <v>2.0010555555555598</v>
      </c>
      <c r="H4">
        <v>563.13</v>
      </c>
      <c r="I4">
        <v>8.2770600000000005</v>
      </c>
      <c r="J4">
        <v>2243.42</v>
      </c>
      <c r="K4">
        <v>8.0949299999999997</v>
      </c>
      <c r="L4">
        <v>16.66</v>
      </c>
      <c r="M4">
        <v>1</v>
      </c>
      <c r="N4">
        <v>3.84</v>
      </c>
      <c r="O4">
        <v>1.08494583407923</v>
      </c>
      <c r="P4" t="e">
        <v>#NUM!</v>
      </c>
      <c r="Q4" t="e">
        <v>#NUM!</v>
      </c>
      <c r="R4" t="e">
        <v>#NUM!</v>
      </c>
      <c r="S4">
        <v>46.518889999999999</v>
      </c>
      <c r="T4">
        <v>9673.2999999999993</v>
      </c>
      <c r="U4">
        <v>1755.52510741796</v>
      </c>
      <c r="V4" t="e">
        <v>#NUM!</v>
      </c>
      <c r="W4" t="e">
        <v>#NUM!</v>
      </c>
      <c r="X4">
        <v>0.70899999999999996</v>
      </c>
      <c r="Y4">
        <v>1252.44</v>
      </c>
      <c r="Z4">
        <v>0.61799999999999999</v>
      </c>
      <c r="AA4">
        <v>3.8</v>
      </c>
      <c r="AB4">
        <v>0.44244</v>
      </c>
      <c r="AC4">
        <v>9.7027000000000001</v>
      </c>
      <c r="AD4">
        <v>10.693899999999999</v>
      </c>
      <c r="AE4" t="e">
        <v>#NUM!</v>
      </c>
      <c r="AF4">
        <v>59.650030000000001</v>
      </c>
      <c r="AG4">
        <v>3693.8</v>
      </c>
      <c r="AH4">
        <v>3.53</v>
      </c>
      <c r="AI4">
        <v>48.29</v>
      </c>
      <c r="AJ4">
        <v>4.0900999999999996</v>
      </c>
      <c r="AK4">
        <v>28.594200000000001</v>
      </c>
      <c r="AL4">
        <v>3.75</v>
      </c>
      <c r="AM4">
        <v>7.81555</v>
      </c>
      <c r="AN4" t="e">
        <v>#NUM!</v>
      </c>
      <c r="AO4">
        <v>42.588999999999999</v>
      </c>
      <c r="AP4">
        <v>1.3893</v>
      </c>
      <c r="AQ4">
        <v>0.76001399999999997</v>
      </c>
      <c r="AR4">
        <v>0.68786999999999998</v>
      </c>
      <c r="AS4">
        <v>1</v>
      </c>
      <c r="AT4">
        <v>12.587400000000001</v>
      </c>
      <c r="AU4">
        <v>0.7026</v>
      </c>
      <c r="AV4">
        <v>14557</v>
      </c>
    </row>
    <row r="5" spans="1:48" x14ac:dyDescent="0.35">
      <c r="A5" t="s">
        <v>75</v>
      </c>
      <c r="B5" t="s">
        <v>72</v>
      </c>
      <c r="C5">
        <v>76.453599999999994</v>
      </c>
      <c r="D5">
        <v>1.98089</v>
      </c>
      <c r="E5">
        <v>54</v>
      </c>
      <c r="F5" t="e">
        <v>#NUM!</v>
      </c>
      <c r="G5">
        <v>2.0882499999999999</v>
      </c>
      <c r="H5">
        <v>587.79</v>
      </c>
      <c r="I5">
        <v>8.2775300000000005</v>
      </c>
      <c r="J5">
        <v>2278.7800000000002</v>
      </c>
      <c r="K5">
        <v>8.2067700000000006</v>
      </c>
      <c r="L5">
        <v>16.66</v>
      </c>
      <c r="M5">
        <v>1</v>
      </c>
      <c r="N5">
        <v>3.84</v>
      </c>
      <c r="O5">
        <v>1.0994777480697</v>
      </c>
      <c r="P5" t="e">
        <v>#NUM!</v>
      </c>
      <c r="Q5" t="e">
        <v>#NUM!</v>
      </c>
      <c r="R5" t="e">
        <v>#NUM!</v>
      </c>
      <c r="S5">
        <v>46.6205</v>
      </c>
      <c r="T5">
        <v>10178.799999999999</v>
      </c>
      <c r="U5">
        <v>1756.7883326149999</v>
      </c>
      <c r="V5" t="e">
        <v>#NUM!</v>
      </c>
      <c r="W5" t="e">
        <v>#NUM!</v>
      </c>
      <c r="X5">
        <v>0.70899999999999996</v>
      </c>
      <c r="Y5">
        <v>1288.43</v>
      </c>
      <c r="Z5">
        <v>0.624</v>
      </c>
      <c r="AA5">
        <v>3.8</v>
      </c>
      <c r="AB5">
        <v>0.44573210000000002</v>
      </c>
      <c r="AC5">
        <v>9.6179000000000006</v>
      </c>
      <c r="AD5">
        <v>10.809100000000001</v>
      </c>
      <c r="AE5" t="e">
        <v>#NUM!</v>
      </c>
      <c r="AF5">
        <v>60.554580000000001</v>
      </c>
      <c r="AG5">
        <v>3752.4</v>
      </c>
      <c r="AH5">
        <v>3.52</v>
      </c>
      <c r="AI5">
        <v>48.466999999999999</v>
      </c>
      <c r="AJ5">
        <v>4.0629</v>
      </c>
      <c r="AK5">
        <v>28.6769</v>
      </c>
      <c r="AL5">
        <v>3.75</v>
      </c>
      <c r="AM5">
        <v>7.8786899999999997</v>
      </c>
      <c r="AN5" t="e">
        <v>#NUM!</v>
      </c>
      <c r="AO5">
        <v>43.844000000000001</v>
      </c>
      <c r="AP5">
        <v>1.4066000000000001</v>
      </c>
      <c r="AQ5">
        <v>0.95863600000000004</v>
      </c>
      <c r="AR5">
        <v>0.69205000000000005</v>
      </c>
      <c r="AS5">
        <v>1</v>
      </c>
      <c r="AT5">
        <v>12.7888</v>
      </c>
      <c r="AU5">
        <v>0.70550000000000002</v>
      </c>
      <c r="AV5">
        <v>14552</v>
      </c>
    </row>
    <row r="6" spans="1:48" x14ac:dyDescent="0.35">
      <c r="A6" t="s">
        <v>76</v>
      </c>
      <c r="B6" t="s">
        <v>72</v>
      </c>
      <c r="C6">
        <v>77.377300000000005</v>
      </c>
      <c r="D6">
        <v>1.9960800000000001</v>
      </c>
      <c r="E6">
        <v>54</v>
      </c>
      <c r="F6" t="e">
        <v>#NUM!</v>
      </c>
      <c r="G6">
        <v>2.1916549999999999</v>
      </c>
      <c r="H6">
        <v>598.63</v>
      </c>
      <c r="I6">
        <v>8.2771000000000008</v>
      </c>
      <c r="J6">
        <v>2323.1</v>
      </c>
      <c r="K6">
        <v>8.3592200000000005</v>
      </c>
      <c r="L6">
        <v>16.66</v>
      </c>
      <c r="M6">
        <v>1</v>
      </c>
      <c r="N6">
        <v>3.84</v>
      </c>
      <c r="O6">
        <v>1.12107623318386</v>
      </c>
      <c r="P6" t="e">
        <v>#NUM!</v>
      </c>
      <c r="Q6" t="e">
        <v>#NUM!</v>
      </c>
      <c r="R6" t="e">
        <v>#NUM!</v>
      </c>
      <c r="S6">
        <v>46.786000000000001</v>
      </c>
      <c r="T6">
        <v>11182</v>
      </c>
      <c r="U6">
        <v>1751.42642717085</v>
      </c>
      <c r="V6" t="e">
        <v>#NUM!</v>
      </c>
      <c r="W6" t="e">
        <v>#NUM!</v>
      </c>
      <c r="X6">
        <v>0.70899999999999996</v>
      </c>
      <c r="Y6">
        <v>1325.55</v>
      </c>
      <c r="Z6">
        <v>0.63</v>
      </c>
      <c r="AA6">
        <v>3.8</v>
      </c>
      <c r="AB6">
        <v>0.45114140000000003</v>
      </c>
      <c r="AC6">
        <v>9.3507999999999996</v>
      </c>
      <c r="AD6">
        <v>11.0403</v>
      </c>
      <c r="AE6" t="e">
        <v>#NUM!</v>
      </c>
      <c r="AF6">
        <v>61.072119999999998</v>
      </c>
      <c r="AG6">
        <v>3787.4</v>
      </c>
      <c r="AH6">
        <v>3.5590000000000002</v>
      </c>
      <c r="AI6">
        <v>50.185000000000002</v>
      </c>
      <c r="AJ6">
        <v>4.0175000000000001</v>
      </c>
      <c r="AK6">
        <v>28.846399999999999</v>
      </c>
      <c r="AL6">
        <v>3.75</v>
      </c>
      <c r="AM6">
        <v>8.0821299999999994</v>
      </c>
      <c r="AN6" t="e">
        <v>#NUM!</v>
      </c>
      <c r="AO6">
        <v>45.412999999999997</v>
      </c>
      <c r="AP6">
        <v>1.4287000000000001</v>
      </c>
      <c r="AQ6">
        <v>1.2042379999999999</v>
      </c>
      <c r="AR6">
        <v>0.69698000000000004</v>
      </c>
      <c r="AS6">
        <v>1</v>
      </c>
      <c r="AT6">
        <v>12.9025</v>
      </c>
      <c r="AU6">
        <v>0.70960000000000001</v>
      </c>
      <c r="AV6">
        <v>14557</v>
      </c>
    </row>
    <row r="7" spans="1:48" x14ac:dyDescent="0.35">
      <c r="A7" t="s">
        <v>77</v>
      </c>
      <c r="B7" t="s">
        <v>72</v>
      </c>
      <c r="C7">
        <v>78.337599999999995</v>
      </c>
      <c r="D7">
        <v>1.9232400000000001</v>
      </c>
      <c r="E7">
        <v>54.68</v>
      </c>
      <c r="F7" t="e">
        <v>#NUM!</v>
      </c>
      <c r="G7">
        <v>2.2964318181818202</v>
      </c>
      <c r="H7">
        <v>604.48</v>
      </c>
      <c r="I7">
        <v>8.2772500000000004</v>
      </c>
      <c r="J7">
        <v>2346.9299999999998</v>
      </c>
      <c r="K7">
        <v>8.5251999999999999</v>
      </c>
      <c r="L7">
        <v>16.66</v>
      </c>
      <c r="M7">
        <v>1</v>
      </c>
      <c r="N7">
        <v>3.8410000000000002</v>
      </c>
      <c r="O7">
        <v>1.14395058133493</v>
      </c>
      <c r="P7" t="e">
        <v>#NUM!</v>
      </c>
      <c r="Q7" t="e">
        <v>#NUM!</v>
      </c>
      <c r="R7" t="e">
        <v>#NUM!</v>
      </c>
      <c r="S7">
        <v>46.917270000000002</v>
      </c>
      <c r="T7">
        <v>11230</v>
      </c>
      <c r="U7">
        <v>1754.4424158381</v>
      </c>
      <c r="V7" t="e">
        <v>#NUM!</v>
      </c>
      <c r="W7" t="e">
        <v>#NUM!</v>
      </c>
      <c r="X7">
        <v>0.70899999999999996</v>
      </c>
      <c r="Y7">
        <v>1298.46</v>
      </c>
      <c r="Z7">
        <v>0.63300000000000001</v>
      </c>
      <c r="AA7">
        <v>3.8</v>
      </c>
      <c r="AB7">
        <v>0.45653759999999999</v>
      </c>
      <c r="AC7">
        <v>9.1466999999999992</v>
      </c>
      <c r="AD7">
        <v>11.6655</v>
      </c>
      <c r="AE7" t="e">
        <v>#NUM!</v>
      </c>
      <c r="AF7">
        <v>61.861379999999997</v>
      </c>
      <c r="AG7">
        <v>3821.9</v>
      </c>
      <c r="AH7">
        <v>3.6</v>
      </c>
      <c r="AI7">
        <v>50.539000000000001</v>
      </c>
      <c r="AJ7">
        <v>3.9805999999999999</v>
      </c>
      <c r="AK7">
        <v>29.0183</v>
      </c>
      <c r="AL7">
        <v>3.75</v>
      </c>
      <c r="AM7">
        <v>7.9727899999999998</v>
      </c>
      <c r="AN7" t="e">
        <v>#NUM!</v>
      </c>
      <c r="AO7">
        <v>45.435499999999998</v>
      </c>
      <c r="AP7">
        <v>1.4574</v>
      </c>
      <c r="AQ7">
        <v>1.1326639999999999</v>
      </c>
      <c r="AR7">
        <v>0.70165999999999995</v>
      </c>
      <c r="AS7">
        <v>1</v>
      </c>
      <c r="AT7">
        <v>13.0619</v>
      </c>
      <c r="AU7">
        <v>0.71440000000000003</v>
      </c>
      <c r="AV7">
        <v>14604</v>
      </c>
    </row>
    <row r="8" spans="1:48" x14ac:dyDescent="0.35">
      <c r="A8" t="s">
        <v>78</v>
      </c>
      <c r="B8" t="s">
        <v>72</v>
      </c>
      <c r="C8">
        <v>79.171549999999996</v>
      </c>
      <c r="D8">
        <v>1.93008</v>
      </c>
      <c r="E8">
        <v>57</v>
      </c>
      <c r="F8" t="e">
        <v>#NUM!</v>
      </c>
      <c r="G8">
        <v>2.3750249999999999</v>
      </c>
      <c r="H8">
        <v>616.07000000000005</v>
      </c>
      <c r="I8">
        <v>8.2770399999999995</v>
      </c>
      <c r="J8">
        <v>2305.66</v>
      </c>
      <c r="K8">
        <v>8.7218900000000001</v>
      </c>
      <c r="L8">
        <v>16.66</v>
      </c>
      <c r="M8">
        <v>1</v>
      </c>
      <c r="N8">
        <v>3.85</v>
      </c>
      <c r="O8">
        <v>1.1721039265481099</v>
      </c>
      <c r="P8" t="e">
        <v>#NUM!</v>
      </c>
      <c r="Q8" t="e">
        <v>#NUM!</v>
      </c>
      <c r="R8" t="e">
        <v>#NUM!</v>
      </c>
      <c r="S8">
        <v>47.00526</v>
      </c>
      <c r="T8">
        <v>11313</v>
      </c>
      <c r="U8">
        <v>1754.03767805286</v>
      </c>
      <c r="V8" t="e">
        <v>#NUM!</v>
      </c>
      <c r="W8" t="e">
        <v>#NUM!</v>
      </c>
      <c r="X8">
        <v>0.70899999999999996</v>
      </c>
      <c r="Y8">
        <v>1293.83</v>
      </c>
      <c r="Z8">
        <v>0.63900000000000001</v>
      </c>
      <c r="AA8">
        <v>3.8</v>
      </c>
      <c r="AB8">
        <v>0.46388639999999998</v>
      </c>
      <c r="AC8">
        <v>9.0957000000000008</v>
      </c>
      <c r="AD8">
        <v>11.880800000000001</v>
      </c>
      <c r="AE8" t="e">
        <v>#NUM!</v>
      </c>
      <c r="AF8">
        <v>63.431620000000002</v>
      </c>
      <c r="AG8">
        <v>3908.5</v>
      </c>
      <c r="AH8">
        <v>3.5310000000000001</v>
      </c>
      <c r="AI8">
        <v>51.488</v>
      </c>
      <c r="AJ8">
        <v>3.9704999999999999</v>
      </c>
      <c r="AK8">
        <v>29.1144</v>
      </c>
      <c r="AL8">
        <v>3.75</v>
      </c>
      <c r="AM8">
        <v>8.0535499999999995</v>
      </c>
      <c r="AN8" t="e">
        <v>#NUM!</v>
      </c>
      <c r="AO8">
        <v>45.201599999999999</v>
      </c>
      <c r="AP8">
        <v>1.4943</v>
      </c>
      <c r="AQ8">
        <v>1.213123</v>
      </c>
      <c r="AR8">
        <v>0.71375</v>
      </c>
      <c r="AS8">
        <v>1</v>
      </c>
      <c r="AT8">
        <v>13.3644</v>
      </c>
      <c r="AU8">
        <v>0.7167</v>
      </c>
      <c r="AV8">
        <v>14769</v>
      </c>
    </row>
    <row r="9" spans="1:48" x14ac:dyDescent="0.35">
      <c r="A9" t="s">
        <v>79</v>
      </c>
      <c r="B9" t="s">
        <v>72</v>
      </c>
      <c r="C9">
        <v>79.358099999999993</v>
      </c>
      <c r="D9">
        <v>1.96028</v>
      </c>
      <c r="E9">
        <v>57</v>
      </c>
      <c r="F9" t="e">
        <v>#NUM!</v>
      </c>
      <c r="G9">
        <v>2.4652227272727298</v>
      </c>
      <c r="H9">
        <v>656.46</v>
      </c>
      <c r="I9">
        <v>8.2768899999999999</v>
      </c>
      <c r="J9">
        <v>2304.2800000000002</v>
      </c>
      <c r="K9">
        <v>8.6570599999999995</v>
      </c>
      <c r="L9">
        <v>16.66</v>
      </c>
      <c r="M9">
        <v>1</v>
      </c>
      <c r="N9">
        <v>3.85</v>
      </c>
      <c r="O9">
        <v>1.1618940986342901</v>
      </c>
      <c r="P9" t="e">
        <v>#NUM!</v>
      </c>
      <c r="Q9" t="e">
        <v>#NUM!</v>
      </c>
      <c r="R9" t="e">
        <v>#NUM!</v>
      </c>
      <c r="S9">
        <v>47.141820000000003</v>
      </c>
      <c r="T9">
        <v>10707</v>
      </c>
      <c r="U9">
        <v>1752.4734301282899</v>
      </c>
      <c r="V9" t="e">
        <v>#NUM!</v>
      </c>
      <c r="W9" t="e">
        <v>#NUM!</v>
      </c>
      <c r="X9">
        <v>0.70899999999999996</v>
      </c>
      <c r="Y9">
        <v>1302.5999999999999</v>
      </c>
      <c r="Z9">
        <v>0.63900000000000001</v>
      </c>
      <c r="AA9">
        <v>3.8</v>
      </c>
      <c r="AB9">
        <v>0.4612</v>
      </c>
      <c r="AC9">
        <v>9.1560000000000006</v>
      </c>
      <c r="AD9">
        <v>11.8133</v>
      </c>
      <c r="AE9" t="e">
        <v>#NUM!</v>
      </c>
      <c r="AF9">
        <v>64.113969999999995</v>
      </c>
      <c r="AG9">
        <v>4177.8999999999996</v>
      </c>
      <c r="AH9">
        <v>3.5030000000000001</v>
      </c>
      <c r="AI9">
        <v>53.223999999999997</v>
      </c>
      <c r="AJ9">
        <v>4.1859000000000002</v>
      </c>
      <c r="AK9">
        <v>29.217300000000002</v>
      </c>
      <c r="AL9">
        <v>3.75</v>
      </c>
      <c r="AM9">
        <v>8.1500199999999996</v>
      </c>
      <c r="AN9" t="e">
        <v>#NUM!</v>
      </c>
      <c r="AO9">
        <v>45.568800000000003</v>
      </c>
      <c r="AP9">
        <v>1.4850000000000001</v>
      </c>
      <c r="AQ9">
        <v>1.3215539999999999</v>
      </c>
      <c r="AR9">
        <v>0.70731999999999995</v>
      </c>
      <c r="AS9">
        <v>1</v>
      </c>
      <c r="AT9">
        <v>13.6046</v>
      </c>
      <c r="AU9">
        <v>0.72199999999999998</v>
      </c>
      <c r="AV9">
        <v>14897</v>
      </c>
    </row>
    <row r="10" spans="1:48" x14ac:dyDescent="0.35">
      <c r="A10" t="s">
        <v>80</v>
      </c>
      <c r="B10" t="s">
        <v>72</v>
      </c>
      <c r="C10">
        <v>76.960800000000006</v>
      </c>
      <c r="D10">
        <v>1.90554</v>
      </c>
      <c r="E10">
        <v>57</v>
      </c>
      <c r="F10" t="e">
        <v>#NUM!</v>
      </c>
      <c r="G10">
        <v>2.5098304347826099</v>
      </c>
      <c r="H10">
        <v>673.7</v>
      </c>
      <c r="I10">
        <v>8.2769700000000004</v>
      </c>
      <c r="J10">
        <v>2288.9</v>
      </c>
      <c r="K10">
        <v>8.2677200000000006</v>
      </c>
      <c r="L10">
        <v>16.66</v>
      </c>
      <c r="M10">
        <v>1</v>
      </c>
      <c r="N10">
        <v>4.1399999999999997</v>
      </c>
      <c r="O10">
        <v>1.11051561722935</v>
      </c>
      <c r="P10" t="e">
        <v>#NUM!</v>
      </c>
      <c r="Q10" t="e">
        <v>#NUM!</v>
      </c>
      <c r="R10" t="e">
        <v>#NUM!</v>
      </c>
      <c r="S10">
        <v>47.12632</v>
      </c>
      <c r="T10">
        <v>8828.7999999999993</v>
      </c>
      <c r="U10">
        <v>1750.5840136425199</v>
      </c>
      <c r="V10" t="e">
        <v>#NUM!</v>
      </c>
      <c r="W10" t="e">
        <v>#NUM!</v>
      </c>
      <c r="X10">
        <v>0.70899999999999996</v>
      </c>
      <c r="Y10">
        <v>1285.3900000000001</v>
      </c>
      <c r="Z10">
        <v>0.628</v>
      </c>
      <c r="AA10">
        <v>3.8</v>
      </c>
      <c r="AB10">
        <v>0.44891362899999998</v>
      </c>
      <c r="AC10">
        <v>9.1260999999999992</v>
      </c>
      <c r="AD10">
        <v>11.423999999999999</v>
      </c>
      <c r="AE10" t="e">
        <v>#NUM!</v>
      </c>
      <c r="AF10">
        <v>64.129249999999999</v>
      </c>
      <c r="AG10">
        <v>4282.3999999999996</v>
      </c>
      <c r="AH10">
        <v>3.4910000000000001</v>
      </c>
      <c r="AI10">
        <v>51.988</v>
      </c>
      <c r="AJ10">
        <v>4.2458999999999998</v>
      </c>
      <c r="AK10">
        <v>29.345199999999998</v>
      </c>
      <c r="AL10">
        <v>3.75</v>
      </c>
      <c r="AM10">
        <v>8.3138799999999993</v>
      </c>
      <c r="AN10" t="e">
        <v>#NUM!</v>
      </c>
      <c r="AO10">
        <v>44.865499999999997</v>
      </c>
      <c r="AP10">
        <v>1.4392</v>
      </c>
      <c r="AQ10">
        <v>1.3999330000000001</v>
      </c>
      <c r="AR10">
        <v>0.69594999999999996</v>
      </c>
      <c r="AS10">
        <v>1</v>
      </c>
      <c r="AT10">
        <v>13.388299999999999</v>
      </c>
      <c r="AU10">
        <v>0.73080000000000001</v>
      </c>
      <c r="AV10">
        <v>14979</v>
      </c>
    </row>
    <row r="11" spans="1:48" x14ac:dyDescent="0.35">
      <c r="A11" t="s">
        <v>81</v>
      </c>
      <c r="B11" t="s">
        <v>72</v>
      </c>
      <c r="C11">
        <v>76.454700000000003</v>
      </c>
      <c r="D11">
        <v>1.97529</v>
      </c>
      <c r="E11">
        <v>57</v>
      </c>
      <c r="F11" t="e">
        <v>#NUM!</v>
      </c>
      <c r="G11">
        <v>2.6708631578947402</v>
      </c>
      <c r="H11">
        <v>681.24</v>
      </c>
      <c r="I11">
        <v>8.2768099999999993</v>
      </c>
      <c r="J11">
        <v>2328.23</v>
      </c>
      <c r="K11">
        <v>8.1705000000000005</v>
      </c>
      <c r="L11">
        <v>16.66</v>
      </c>
      <c r="M11">
        <v>1</v>
      </c>
      <c r="N11">
        <v>4.1399999999999997</v>
      </c>
      <c r="O11">
        <v>1.09758038404338</v>
      </c>
      <c r="P11" t="e">
        <v>#NUM!</v>
      </c>
      <c r="Q11" t="e">
        <v>#NUM!</v>
      </c>
      <c r="R11" t="e">
        <v>#NUM!</v>
      </c>
      <c r="S11">
        <v>47.646000000000001</v>
      </c>
      <c r="T11">
        <v>9306.5</v>
      </c>
      <c r="U11">
        <v>1753.7587206563501</v>
      </c>
      <c r="V11" t="e">
        <v>#NUM!</v>
      </c>
      <c r="W11" t="e">
        <v>#NUM!</v>
      </c>
      <c r="X11">
        <v>0.70899999999999996</v>
      </c>
      <c r="Y11">
        <v>1293.7</v>
      </c>
      <c r="Z11">
        <v>0.622</v>
      </c>
      <c r="AA11">
        <v>3.8</v>
      </c>
      <c r="AB11">
        <v>0.4445828</v>
      </c>
      <c r="AC11">
        <v>9.3841000000000001</v>
      </c>
      <c r="AD11">
        <v>11.3178</v>
      </c>
      <c r="AE11" t="e">
        <v>#NUM!</v>
      </c>
      <c r="AF11">
        <v>64.197900000000004</v>
      </c>
      <c r="AG11">
        <v>4405.7</v>
      </c>
      <c r="AH11">
        <v>3.49</v>
      </c>
      <c r="AI11">
        <v>51.25</v>
      </c>
      <c r="AJ11">
        <v>4.2184999999999997</v>
      </c>
      <c r="AK11">
        <v>29.428799999999999</v>
      </c>
      <c r="AL11">
        <v>3.75</v>
      </c>
      <c r="AM11">
        <v>8.6365599999999993</v>
      </c>
      <c r="AN11" t="e">
        <v>#NUM!</v>
      </c>
      <c r="AO11">
        <v>44.283700000000003</v>
      </c>
      <c r="AP11">
        <v>1.4309000000000001</v>
      </c>
      <c r="AQ11">
        <v>1.472194</v>
      </c>
      <c r="AR11">
        <v>0.68371999999999999</v>
      </c>
      <c r="AS11">
        <v>1</v>
      </c>
      <c r="AT11">
        <v>13.5832</v>
      </c>
      <c r="AU11">
        <v>0.7429</v>
      </c>
      <c r="AV11">
        <v>14099</v>
      </c>
    </row>
    <row r="12" spans="1:48" x14ac:dyDescent="0.35">
      <c r="A12" t="s">
        <v>82</v>
      </c>
      <c r="B12" t="s">
        <v>72</v>
      </c>
      <c r="C12">
        <v>76.701899999999995</v>
      </c>
      <c r="D12">
        <v>1.98078</v>
      </c>
      <c r="E12">
        <v>57</v>
      </c>
      <c r="F12" t="e">
        <v>#NUM!</v>
      </c>
      <c r="G12">
        <v>2.73937272727273</v>
      </c>
      <c r="H12">
        <v>708.1</v>
      </c>
      <c r="I12">
        <v>8.2768099999999993</v>
      </c>
      <c r="J12">
        <v>2320.65</v>
      </c>
      <c r="K12">
        <v>8.2078699999999998</v>
      </c>
      <c r="L12">
        <v>16.66</v>
      </c>
      <c r="M12">
        <v>1</v>
      </c>
      <c r="N12">
        <v>4.1399999999999997</v>
      </c>
      <c r="O12">
        <v>1.1039169854427</v>
      </c>
      <c r="P12" t="e">
        <v>#NUM!</v>
      </c>
      <c r="Q12" t="e">
        <v>#NUM!</v>
      </c>
      <c r="R12" t="e">
        <v>#NUM!</v>
      </c>
      <c r="S12">
        <v>48.020479999999999</v>
      </c>
      <c r="T12">
        <v>10115.5</v>
      </c>
      <c r="U12">
        <v>1755.08640142595</v>
      </c>
      <c r="V12" t="e">
        <v>#NUM!</v>
      </c>
      <c r="W12" t="e">
        <v>#NUM!</v>
      </c>
      <c r="X12">
        <v>0.70899999999999996</v>
      </c>
      <c r="Y12">
        <v>1302.5999999999999</v>
      </c>
      <c r="Z12">
        <v>0.625</v>
      </c>
      <c r="AA12">
        <v>3.8</v>
      </c>
      <c r="AB12">
        <v>0.446428571</v>
      </c>
      <c r="AC12">
        <v>9.3684999999999992</v>
      </c>
      <c r="AD12">
        <v>11.359</v>
      </c>
      <c r="AE12" t="e">
        <v>#NUM!</v>
      </c>
      <c r="AF12">
        <v>62.668010000000002</v>
      </c>
      <c r="AG12">
        <v>4554.7</v>
      </c>
      <c r="AH12">
        <v>3.46</v>
      </c>
      <c r="AI12">
        <v>51.732999999999997</v>
      </c>
      <c r="AJ12">
        <v>4.1332000000000004</v>
      </c>
      <c r="AK12">
        <v>29.534400000000002</v>
      </c>
      <c r="AL12">
        <v>3.75</v>
      </c>
      <c r="AM12">
        <v>9.2751000000000001</v>
      </c>
      <c r="AN12" t="e">
        <v>#NUM!</v>
      </c>
      <c r="AO12">
        <v>44.672699999999999</v>
      </c>
      <c r="AP12">
        <v>1.4399</v>
      </c>
      <c r="AQ12">
        <v>1.6024670000000001</v>
      </c>
      <c r="AR12">
        <v>0.68901999999999997</v>
      </c>
      <c r="AS12">
        <v>1</v>
      </c>
      <c r="AT12">
        <v>13.9627</v>
      </c>
      <c r="AU12">
        <v>0.74309999999999998</v>
      </c>
      <c r="AV12">
        <v>15022</v>
      </c>
    </row>
    <row r="13" spans="1:48" x14ac:dyDescent="0.35">
      <c r="A13" t="s">
        <v>83</v>
      </c>
      <c r="B13" t="s">
        <v>72</v>
      </c>
      <c r="C13">
        <v>77.694400000000002</v>
      </c>
      <c r="D13">
        <v>1.9348099999999999</v>
      </c>
      <c r="E13">
        <v>57</v>
      </c>
      <c r="F13" t="e">
        <v>#NUM!</v>
      </c>
      <c r="G13">
        <v>2.542265</v>
      </c>
      <c r="H13">
        <v>689.4</v>
      </c>
      <c r="I13">
        <v>8.2768800000000002</v>
      </c>
      <c r="J13">
        <v>2310.4699999999998</v>
      </c>
      <c r="K13">
        <v>8.3814399999999996</v>
      </c>
      <c r="L13">
        <v>16.758947368421101</v>
      </c>
      <c r="M13">
        <v>1</v>
      </c>
      <c r="N13">
        <v>4.1399999999999997</v>
      </c>
      <c r="O13">
        <v>1.1257342857727499</v>
      </c>
      <c r="P13" t="e">
        <v>#NUM!</v>
      </c>
      <c r="Q13" t="e">
        <v>#NUM!</v>
      </c>
      <c r="R13" t="e">
        <v>#NUM!</v>
      </c>
      <c r="S13">
        <v>47.997369999999997</v>
      </c>
      <c r="T13">
        <v>10576</v>
      </c>
      <c r="U13">
        <v>1753.8036014996301</v>
      </c>
      <c r="V13" t="e">
        <v>#NUM!</v>
      </c>
      <c r="W13" t="e">
        <v>#NUM!</v>
      </c>
      <c r="X13">
        <v>0.70889808880000005</v>
      </c>
      <c r="Y13">
        <v>1284</v>
      </c>
      <c r="Z13">
        <v>0.63</v>
      </c>
      <c r="AA13">
        <v>3.8</v>
      </c>
      <c r="AB13">
        <v>0.4521</v>
      </c>
      <c r="AC13">
        <v>9.2223000000000006</v>
      </c>
      <c r="AD13">
        <v>11.535</v>
      </c>
      <c r="AE13" t="e">
        <v>#NUM!</v>
      </c>
      <c r="AF13">
        <v>61.5032</v>
      </c>
      <c r="AG13">
        <v>4649.5</v>
      </c>
      <c r="AH13">
        <v>3.44</v>
      </c>
      <c r="AI13">
        <v>51.989899999999999</v>
      </c>
      <c r="AJ13">
        <v>4.0942999999999996</v>
      </c>
      <c r="AK13">
        <v>29.7956</v>
      </c>
      <c r="AL13">
        <v>3.75</v>
      </c>
      <c r="AM13">
        <v>9.7538300000000007</v>
      </c>
      <c r="AN13" t="e">
        <v>#NUM!</v>
      </c>
      <c r="AO13">
        <v>44.371499999999997</v>
      </c>
      <c r="AP13">
        <v>1.4588099999999999</v>
      </c>
      <c r="AQ13">
        <v>1.5193190000000001</v>
      </c>
      <c r="AR13">
        <v>0.69618999999999998</v>
      </c>
      <c r="AS13">
        <v>1</v>
      </c>
      <c r="AT13">
        <v>13.954000000000001</v>
      </c>
      <c r="AU13">
        <v>0.74470000000000003</v>
      </c>
      <c r="AV13">
        <v>15063</v>
      </c>
    </row>
    <row r="14" spans="1:48" x14ac:dyDescent="0.35">
      <c r="A14" t="s">
        <v>84</v>
      </c>
      <c r="B14" t="s">
        <v>72</v>
      </c>
      <c r="C14">
        <v>77.512600000000006</v>
      </c>
      <c r="D14">
        <v>1.94516</v>
      </c>
      <c r="E14">
        <v>57</v>
      </c>
      <c r="F14" t="e">
        <v>#NUM!</v>
      </c>
      <c r="G14">
        <v>2.3618999999999999</v>
      </c>
      <c r="H14">
        <v>669.14</v>
      </c>
      <c r="I14">
        <v>8.2768700000000006</v>
      </c>
      <c r="J14">
        <v>2306.9</v>
      </c>
      <c r="K14">
        <v>8.3305900000000008</v>
      </c>
      <c r="L14">
        <v>16.973500000000001</v>
      </c>
      <c r="M14">
        <v>1</v>
      </c>
      <c r="N14">
        <v>4.3550000000000004</v>
      </c>
      <c r="O14">
        <v>1.1206086149900401</v>
      </c>
      <c r="P14" t="e">
        <v>#NUM!</v>
      </c>
      <c r="Q14" t="e">
        <v>#NUM!</v>
      </c>
      <c r="R14" t="e">
        <v>#NUM!</v>
      </c>
      <c r="S14">
        <v>47.917059999999999</v>
      </c>
      <c r="T14">
        <v>10532.3</v>
      </c>
      <c r="U14">
        <v>1754.7662040658099</v>
      </c>
      <c r="V14" t="e">
        <v>#NUM!</v>
      </c>
      <c r="W14" t="e">
        <v>#NUM!</v>
      </c>
      <c r="X14">
        <v>0.70889999999999997</v>
      </c>
      <c r="Y14">
        <v>1289.6600000000001</v>
      </c>
      <c r="Z14">
        <v>0.63300000000000001</v>
      </c>
      <c r="AA14">
        <v>3.8</v>
      </c>
      <c r="AB14">
        <v>0.45083630000000002</v>
      </c>
      <c r="AC14">
        <v>9.1671999999999993</v>
      </c>
      <c r="AD14">
        <v>11.507</v>
      </c>
      <c r="AE14" t="e">
        <v>#NUM!</v>
      </c>
      <c r="AF14">
        <v>60.863849999999999</v>
      </c>
      <c r="AG14">
        <v>4666.8999999999996</v>
      </c>
      <c r="AH14">
        <v>3.4350000000000001</v>
      </c>
      <c r="AI14">
        <v>51.788899999999998</v>
      </c>
      <c r="AJ14">
        <v>4.0144000000000002</v>
      </c>
      <c r="AK14">
        <v>30.0916</v>
      </c>
      <c r="AL14">
        <v>3.75</v>
      </c>
      <c r="AM14">
        <v>11.595000000000001</v>
      </c>
      <c r="AN14" t="e">
        <v>#NUM!</v>
      </c>
      <c r="AO14">
        <v>43.8596</v>
      </c>
      <c r="AP14">
        <v>1.4591400000000001</v>
      </c>
      <c r="AQ14">
        <v>1.4508209999999999</v>
      </c>
      <c r="AR14">
        <v>0.69484999999999997</v>
      </c>
      <c r="AS14">
        <v>1</v>
      </c>
      <c r="AT14">
        <v>14.070600000000001</v>
      </c>
      <c r="AU14">
        <v>0.75190000000000001</v>
      </c>
      <c r="AV14">
        <v>15069</v>
      </c>
    </row>
    <row r="15" spans="1:48" x14ac:dyDescent="0.35">
      <c r="A15" t="s">
        <v>85</v>
      </c>
      <c r="B15" t="s">
        <v>72</v>
      </c>
      <c r="C15">
        <v>77.889300000000006</v>
      </c>
      <c r="D15">
        <v>1.9353400000000001</v>
      </c>
      <c r="E15">
        <v>57.756</v>
      </c>
      <c r="F15" t="e">
        <v>#NUM!</v>
      </c>
      <c r="G15">
        <v>2.3771</v>
      </c>
      <c r="H15">
        <v>667.28</v>
      </c>
      <c r="I15">
        <v>8.2766599999999997</v>
      </c>
      <c r="J15">
        <v>2274.96</v>
      </c>
      <c r="K15">
        <v>8.4180200000000003</v>
      </c>
      <c r="L15">
        <v>17.045238095238101</v>
      </c>
      <c r="M15">
        <v>1</v>
      </c>
      <c r="N15">
        <v>4.4960000000000004</v>
      </c>
      <c r="O15">
        <v>1.1321356710219099</v>
      </c>
      <c r="P15" t="e">
        <v>#NUM!</v>
      </c>
      <c r="Q15" t="e">
        <v>#NUM!</v>
      </c>
      <c r="R15" t="e">
        <v>#NUM!</v>
      </c>
      <c r="S15">
        <v>48.335709999999999</v>
      </c>
      <c r="T15">
        <v>10377.299999999999</v>
      </c>
      <c r="U15">
        <v>1753.7417765626301</v>
      </c>
      <c r="V15" t="e">
        <v>#NUM!</v>
      </c>
      <c r="W15" t="e">
        <v>#NUM!</v>
      </c>
      <c r="X15">
        <v>0.70899800000000002</v>
      </c>
      <c r="Y15">
        <v>1317.6</v>
      </c>
      <c r="Z15">
        <v>0.63800000000000001</v>
      </c>
      <c r="AA15">
        <v>3.8</v>
      </c>
      <c r="AB15">
        <v>0.45384405900000002</v>
      </c>
      <c r="AC15">
        <v>9.1614000000000004</v>
      </c>
      <c r="AD15">
        <v>11.584</v>
      </c>
      <c r="AE15" t="e">
        <v>#NUM!</v>
      </c>
      <c r="AF15">
        <v>60.718910000000001</v>
      </c>
      <c r="AG15">
        <v>4783</v>
      </c>
      <c r="AH15">
        <v>3.46</v>
      </c>
      <c r="AI15">
        <v>51.409700000000001</v>
      </c>
      <c r="AJ15">
        <v>4.0648999999999997</v>
      </c>
      <c r="AK15">
        <v>30.466899999999999</v>
      </c>
      <c r="AL15">
        <v>3.75</v>
      </c>
      <c r="AM15">
        <v>11.587859999999999</v>
      </c>
      <c r="AN15" t="e">
        <v>#NUM!</v>
      </c>
      <c r="AO15">
        <v>43.981699999999996</v>
      </c>
      <c r="AP15">
        <v>1.4702</v>
      </c>
      <c r="AQ15">
        <v>1.3658840000000001</v>
      </c>
      <c r="AR15">
        <v>0.69820000000000004</v>
      </c>
      <c r="AS15">
        <v>1</v>
      </c>
      <c r="AT15">
        <v>14.3325</v>
      </c>
      <c r="AU15">
        <v>0.76160000000000005</v>
      </c>
      <c r="AV15">
        <v>15101</v>
      </c>
    </row>
    <row r="16" spans="1:48" x14ac:dyDescent="0.35">
      <c r="A16" t="s">
        <v>86</v>
      </c>
      <c r="B16" t="s">
        <v>72</v>
      </c>
      <c r="C16">
        <v>78.921800000000005</v>
      </c>
      <c r="D16">
        <v>1.9491499999999999</v>
      </c>
      <c r="E16">
        <v>57.9</v>
      </c>
      <c r="F16" t="e">
        <v>#NUM!</v>
      </c>
      <c r="G16">
        <v>2.4188000000000001</v>
      </c>
      <c r="H16">
        <v>678.84</v>
      </c>
      <c r="I16">
        <v>8.2766699999999993</v>
      </c>
      <c r="J16">
        <v>2286.6999999999998</v>
      </c>
      <c r="K16">
        <v>8.5399600000000007</v>
      </c>
      <c r="L16">
        <v>17.147368421052601</v>
      </c>
      <c r="M16">
        <v>1</v>
      </c>
      <c r="N16">
        <v>4.5</v>
      </c>
      <c r="O16">
        <v>1.14937904796934</v>
      </c>
      <c r="P16" t="e">
        <v>#NUM!</v>
      </c>
      <c r="Q16" t="e">
        <v>#NUM!</v>
      </c>
      <c r="R16" t="e">
        <v>#NUM!</v>
      </c>
      <c r="S16">
        <v>48.691499999999998</v>
      </c>
      <c r="T16">
        <v>10229.299999999999</v>
      </c>
      <c r="U16">
        <v>1753.5525108357599</v>
      </c>
      <c r="V16" t="e">
        <v>#NUM!</v>
      </c>
      <c r="W16" t="e">
        <v>#NUM!</v>
      </c>
      <c r="X16">
        <v>0.70899999999999996</v>
      </c>
      <c r="Y16">
        <v>1318.72</v>
      </c>
      <c r="Z16">
        <v>0.64300000000000002</v>
      </c>
      <c r="AA16">
        <v>3.8</v>
      </c>
      <c r="AB16">
        <v>0.45810000000000001</v>
      </c>
      <c r="AC16">
        <v>9.1061999999999994</v>
      </c>
      <c r="AD16">
        <v>11.712</v>
      </c>
      <c r="AE16" t="e">
        <v>#NUM!</v>
      </c>
      <c r="AF16">
        <v>60.198839999999997</v>
      </c>
      <c r="AG16">
        <v>4905.8999999999996</v>
      </c>
      <c r="AH16">
        <v>3.4769999999999999</v>
      </c>
      <c r="AI16">
        <v>51.281700000000001</v>
      </c>
      <c r="AJ16">
        <v>4.1871</v>
      </c>
      <c r="AK16">
        <v>30.800699999999999</v>
      </c>
      <c r="AL16">
        <v>3.75</v>
      </c>
      <c r="AM16">
        <v>11.4786</v>
      </c>
      <c r="AN16" t="e">
        <v>#NUM!</v>
      </c>
      <c r="AO16">
        <v>43.777099999999997</v>
      </c>
      <c r="AP16">
        <v>1.4855</v>
      </c>
      <c r="AQ16">
        <v>1.3541620000000001</v>
      </c>
      <c r="AR16">
        <v>0.70299999999999996</v>
      </c>
      <c r="AS16">
        <v>1</v>
      </c>
      <c r="AT16">
        <v>14.6487</v>
      </c>
      <c r="AU16">
        <v>0.88419999999999999</v>
      </c>
      <c r="AV16">
        <v>15151</v>
      </c>
    </row>
    <row r="17" spans="1:48" x14ac:dyDescent="0.35">
      <c r="A17" t="s">
        <v>87</v>
      </c>
      <c r="B17" t="s">
        <v>72</v>
      </c>
      <c r="C17">
        <v>79.705500000000001</v>
      </c>
      <c r="D17">
        <v>1.9059200000000001</v>
      </c>
      <c r="E17">
        <v>57.9</v>
      </c>
      <c r="F17" t="e">
        <v>#NUM!</v>
      </c>
      <c r="G17">
        <v>2.3458450000000002</v>
      </c>
      <c r="H17">
        <v>663.26</v>
      </c>
      <c r="I17">
        <v>8.2770799999999998</v>
      </c>
      <c r="J17">
        <v>2282.33</v>
      </c>
      <c r="K17">
        <v>8.48489</v>
      </c>
      <c r="L17">
        <v>17.149999999999999</v>
      </c>
      <c r="M17">
        <v>1</v>
      </c>
      <c r="N17">
        <v>4.5</v>
      </c>
      <c r="O17">
        <v>1.14181319936058</v>
      </c>
      <c r="P17" t="e">
        <v>#NUM!</v>
      </c>
      <c r="Q17" t="e">
        <v>#NUM!</v>
      </c>
      <c r="R17" t="e">
        <v>#NUM!</v>
      </c>
      <c r="S17">
        <v>48.739440000000002</v>
      </c>
      <c r="T17">
        <v>9866.7999999999993</v>
      </c>
      <c r="U17">
        <v>7919.8</v>
      </c>
      <c r="V17" t="e">
        <v>#NUM!</v>
      </c>
      <c r="W17" t="e">
        <v>#NUM!</v>
      </c>
      <c r="X17">
        <v>0.70899999999999996</v>
      </c>
      <c r="Y17">
        <v>1322.51</v>
      </c>
      <c r="Z17">
        <v>0.64</v>
      </c>
      <c r="AA17">
        <v>3.8</v>
      </c>
      <c r="AB17">
        <v>0.45650000000000002</v>
      </c>
      <c r="AC17">
        <v>9.0808999999999997</v>
      </c>
      <c r="AD17">
        <v>11.65</v>
      </c>
      <c r="AE17" t="e">
        <v>#NUM!</v>
      </c>
      <c r="AF17">
        <v>60.141219999999997</v>
      </c>
      <c r="AG17">
        <v>4876.7</v>
      </c>
      <c r="AH17">
        <v>3.456</v>
      </c>
      <c r="AI17">
        <v>51.066099999999999</v>
      </c>
      <c r="AJ17">
        <v>4.1426999999999996</v>
      </c>
      <c r="AK17">
        <v>31.059000000000001</v>
      </c>
      <c r="AL17">
        <v>3.75</v>
      </c>
      <c r="AM17">
        <v>11.51097</v>
      </c>
      <c r="AN17" t="e">
        <v>#NUM!</v>
      </c>
      <c r="AO17">
        <v>43.345500000000001</v>
      </c>
      <c r="AP17">
        <v>1.4898</v>
      </c>
      <c r="AQ17">
        <v>1.3541970000000001</v>
      </c>
      <c r="AR17">
        <v>0.70304999999999995</v>
      </c>
      <c r="AS17">
        <v>1</v>
      </c>
      <c r="AT17">
        <v>15.224500000000001</v>
      </c>
      <c r="AU17">
        <v>0.94720000000000004</v>
      </c>
      <c r="AV17">
        <v>15242</v>
      </c>
    </row>
    <row r="18" spans="1:48" x14ac:dyDescent="0.35">
      <c r="A18" t="s">
        <v>88</v>
      </c>
      <c r="B18" t="s">
        <v>72</v>
      </c>
      <c r="C18">
        <v>80.184799999999996</v>
      </c>
      <c r="D18">
        <v>1.8678600000000001</v>
      </c>
      <c r="E18">
        <v>57.9</v>
      </c>
      <c r="F18" t="e">
        <v>#NUM!</v>
      </c>
      <c r="G18">
        <v>2.3195999999999999</v>
      </c>
      <c r="H18">
        <v>650.82000000000005</v>
      </c>
      <c r="I18">
        <v>8.2772000000000006</v>
      </c>
      <c r="J18">
        <v>2263.11</v>
      </c>
      <c r="K18">
        <v>8.3980999999999995</v>
      </c>
      <c r="L18">
        <v>17.696190476190498</v>
      </c>
      <c r="M18">
        <v>1</v>
      </c>
      <c r="N18">
        <v>4.5</v>
      </c>
      <c r="O18">
        <v>1.12886839007235</v>
      </c>
      <c r="P18" t="e">
        <v>#NUM!</v>
      </c>
      <c r="Q18" t="e">
        <v>#NUM!</v>
      </c>
      <c r="R18" t="e">
        <v>#NUM!</v>
      </c>
      <c r="S18">
        <v>48.919499999999999</v>
      </c>
      <c r="T18">
        <v>9403</v>
      </c>
      <c r="U18">
        <v>7916.6673899999996</v>
      </c>
      <c r="V18" t="e">
        <v>#NUM!</v>
      </c>
      <c r="W18" t="e">
        <v>#NUM!</v>
      </c>
      <c r="X18">
        <v>0.70899999999999996</v>
      </c>
      <c r="Y18">
        <v>1318.93</v>
      </c>
      <c r="Z18">
        <v>0.63700000000000001</v>
      </c>
      <c r="AA18">
        <v>3.8</v>
      </c>
      <c r="AB18">
        <v>0.4526</v>
      </c>
      <c r="AC18">
        <v>9.1317000000000004</v>
      </c>
      <c r="AD18">
        <v>11.545999999999999</v>
      </c>
      <c r="AE18" t="e">
        <v>#NUM!</v>
      </c>
      <c r="AF18">
        <v>60.115569999999998</v>
      </c>
      <c r="AG18">
        <v>4844</v>
      </c>
      <c r="AH18">
        <v>3.4390000000000001</v>
      </c>
      <c r="AI18">
        <v>50.987200000000001</v>
      </c>
      <c r="AJ18">
        <v>4.0590000000000002</v>
      </c>
      <c r="AK18">
        <v>31.171700000000001</v>
      </c>
      <c r="AL18">
        <v>3.75</v>
      </c>
      <c r="AM18">
        <v>11.05925</v>
      </c>
      <c r="AN18" t="e">
        <v>#NUM!</v>
      </c>
      <c r="AO18">
        <v>43.376100000000001</v>
      </c>
      <c r="AP18">
        <v>1.4838</v>
      </c>
      <c r="AQ18">
        <v>1.3164979999999999</v>
      </c>
      <c r="AR18">
        <v>0.69320999999999999</v>
      </c>
      <c r="AS18">
        <v>1</v>
      </c>
      <c r="AT18">
        <v>16.375</v>
      </c>
      <c r="AU18">
        <v>0.87649999999999995</v>
      </c>
      <c r="AV18">
        <v>15214</v>
      </c>
    </row>
    <row r="19" spans="1:48" x14ac:dyDescent="0.35">
      <c r="A19" t="s">
        <v>89</v>
      </c>
      <c r="B19" t="s">
        <v>72</v>
      </c>
      <c r="C19">
        <v>80.085400000000007</v>
      </c>
      <c r="D19">
        <v>1.8190599999999999</v>
      </c>
      <c r="E19">
        <v>57.9</v>
      </c>
      <c r="F19" t="e">
        <v>#NUM!</v>
      </c>
      <c r="G19">
        <v>2.4796</v>
      </c>
      <c r="H19">
        <v>653.91</v>
      </c>
      <c r="I19">
        <v>8.2769899999999996</v>
      </c>
      <c r="J19">
        <v>2310.2399999999998</v>
      </c>
      <c r="K19">
        <v>8.1130600000000008</v>
      </c>
      <c r="L19">
        <v>17.757727272727301</v>
      </c>
      <c r="M19">
        <v>1</v>
      </c>
      <c r="N19">
        <v>4.5</v>
      </c>
      <c r="O19">
        <v>1.09051254089422</v>
      </c>
      <c r="P19" t="e">
        <v>#NUM!</v>
      </c>
      <c r="Q19" t="e">
        <v>#NUM!</v>
      </c>
      <c r="R19" t="e">
        <v>#NUM!</v>
      </c>
      <c r="S19">
        <v>49</v>
      </c>
      <c r="T19">
        <v>9078</v>
      </c>
      <c r="U19">
        <v>7927.085</v>
      </c>
      <c r="V19" t="e">
        <v>#NUM!</v>
      </c>
      <c r="W19" t="e">
        <v>#NUM!</v>
      </c>
      <c r="X19">
        <v>0.70899999999999996</v>
      </c>
      <c r="Y19">
        <v>1266.06</v>
      </c>
      <c r="Z19">
        <v>0.627</v>
      </c>
      <c r="AA19">
        <v>3.8</v>
      </c>
      <c r="AB19">
        <v>0.44330000000000003</v>
      </c>
      <c r="AC19">
        <v>9.4899000000000004</v>
      </c>
      <c r="AD19">
        <v>11.253</v>
      </c>
      <c r="AE19" t="e">
        <v>#NUM!</v>
      </c>
      <c r="AF19">
        <v>60.115949999999998</v>
      </c>
      <c r="AG19">
        <v>5001.6000000000004</v>
      </c>
      <c r="AH19">
        <v>3.4510000000000001</v>
      </c>
      <c r="AI19">
        <v>49.838299999999997</v>
      </c>
      <c r="AJ19">
        <v>4.0453999999999999</v>
      </c>
      <c r="AK19">
        <v>31.247599999999998</v>
      </c>
      <c r="AL19">
        <v>3.75</v>
      </c>
      <c r="AM19">
        <v>10.17727</v>
      </c>
      <c r="AN19" t="e">
        <v>#NUM!</v>
      </c>
      <c r="AO19">
        <v>42.759099999999997</v>
      </c>
      <c r="AP19">
        <v>1.4529000000000001</v>
      </c>
      <c r="AQ19">
        <v>1.39286</v>
      </c>
      <c r="AR19">
        <v>0.68527000000000005</v>
      </c>
      <c r="AS19">
        <v>1</v>
      </c>
      <c r="AT19">
        <v>17.060500000000001</v>
      </c>
      <c r="AU19">
        <v>0.96550000000000002</v>
      </c>
      <c r="AV19">
        <v>15243</v>
      </c>
    </row>
    <row r="20" spans="1:48" x14ac:dyDescent="0.35">
      <c r="A20" t="s">
        <v>90</v>
      </c>
      <c r="B20" t="s">
        <v>72</v>
      </c>
      <c r="C20">
        <v>79.999499999999998</v>
      </c>
      <c r="D20">
        <v>1.75566</v>
      </c>
      <c r="E20">
        <v>57.9</v>
      </c>
      <c r="F20" t="e">
        <v>#NUM!</v>
      </c>
      <c r="G20">
        <v>2.7131750000000001</v>
      </c>
      <c r="H20">
        <v>673.77</v>
      </c>
      <c r="I20">
        <v>8.2770499999999991</v>
      </c>
      <c r="J20">
        <v>2364.25</v>
      </c>
      <c r="K20">
        <v>7.7750599999999999</v>
      </c>
      <c r="L20">
        <v>17.760000000000002</v>
      </c>
      <c r="M20">
        <v>1</v>
      </c>
      <c r="N20">
        <v>4.5</v>
      </c>
      <c r="O20">
        <v>1.04663819810768</v>
      </c>
      <c r="P20" t="e">
        <v>#NUM!</v>
      </c>
      <c r="Q20" t="e">
        <v>#NUM!</v>
      </c>
      <c r="R20" t="e">
        <v>#NUM!</v>
      </c>
      <c r="S20">
        <v>48.961109999999998</v>
      </c>
      <c r="T20">
        <v>8748.7999999999993</v>
      </c>
      <c r="U20">
        <v>7903.7303499999998</v>
      </c>
      <c r="V20" t="e">
        <v>#NUM!</v>
      </c>
      <c r="W20" t="e">
        <v>#NUM!</v>
      </c>
      <c r="X20">
        <v>0.70899999999999996</v>
      </c>
      <c r="Y20">
        <v>1223.47</v>
      </c>
      <c r="Z20">
        <v>0.61599999999999999</v>
      </c>
      <c r="AA20">
        <v>3.8</v>
      </c>
      <c r="AB20">
        <v>0.43219999999999997</v>
      </c>
      <c r="AC20">
        <v>9.7378</v>
      </c>
      <c r="AD20">
        <v>10.906000000000001</v>
      </c>
      <c r="AE20" t="e">
        <v>#NUM!</v>
      </c>
      <c r="AF20">
        <v>60.134079999999997</v>
      </c>
      <c r="AG20">
        <v>5517.7</v>
      </c>
      <c r="AH20">
        <v>3.4809999999999999</v>
      </c>
      <c r="AI20">
        <v>50.406500000000001</v>
      </c>
      <c r="AJ20">
        <v>4.0247000000000002</v>
      </c>
      <c r="AK20">
        <v>31.402100000000001</v>
      </c>
      <c r="AL20">
        <v>3.75</v>
      </c>
      <c r="AM20">
        <v>10.12834</v>
      </c>
      <c r="AN20" t="e">
        <v>#NUM!</v>
      </c>
      <c r="AO20">
        <v>42.116500000000002</v>
      </c>
      <c r="AP20">
        <v>1.4137</v>
      </c>
      <c r="AQ20">
        <v>1.5256989999999999</v>
      </c>
      <c r="AR20">
        <v>0.67293000000000003</v>
      </c>
      <c r="AS20">
        <v>1</v>
      </c>
      <c r="AT20">
        <v>17.814</v>
      </c>
      <c r="AU20">
        <v>1.1967000000000001</v>
      </c>
      <c r="AV20">
        <v>15303</v>
      </c>
    </row>
    <row r="21" spans="1:48" x14ac:dyDescent="0.35">
      <c r="A21" t="s">
        <v>91</v>
      </c>
      <c r="B21" t="s">
        <v>72</v>
      </c>
      <c r="C21">
        <v>79.915199999999999</v>
      </c>
      <c r="D21">
        <v>1.80389</v>
      </c>
      <c r="E21">
        <v>57.9</v>
      </c>
      <c r="F21" t="e">
        <v>#NUM!</v>
      </c>
      <c r="G21">
        <v>2.9338347826087001</v>
      </c>
      <c r="H21">
        <v>696.33</v>
      </c>
      <c r="I21">
        <v>8.2767999999999997</v>
      </c>
      <c r="J21">
        <v>2506.7199999999998</v>
      </c>
      <c r="K21">
        <v>7.48489</v>
      </c>
      <c r="L21">
        <v>17.760000000000002</v>
      </c>
      <c r="M21">
        <v>1</v>
      </c>
      <c r="N21">
        <v>4.5</v>
      </c>
      <c r="O21">
        <v>1.0078789844085001</v>
      </c>
      <c r="P21" t="e">
        <v>#NUM!</v>
      </c>
      <c r="Q21" t="e">
        <v>#NUM!</v>
      </c>
      <c r="R21" t="e">
        <v>#NUM!</v>
      </c>
      <c r="S21">
        <v>48.763910000000003</v>
      </c>
      <c r="T21">
        <v>8983</v>
      </c>
      <c r="U21">
        <v>7932.9863100000002</v>
      </c>
      <c r="V21" t="e">
        <v>#NUM!</v>
      </c>
      <c r="W21" t="e">
        <v>#NUM!</v>
      </c>
      <c r="X21">
        <v>0.70899999999999996</v>
      </c>
      <c r="Y21">
        <v>1185.1199999999999</v>
      </c>
      <c r="Z21">
        <v>0.60099999999999998</v>
      </c>
      <c r="AA21">
        <v>3.8</v>
      </c>
      <c r="AB21">
        <v>0.41899999999999998</v>
      </c>
      <c r="AC21">
        <v>9.7978000000000005</v>
      </c>
      <c r="AD21">
        <v>10.593</v>
      </c>
      <c r="AE21" t="e">
        <v>#NUM!</v>
      </c>
      <c r="AF21">
        <v>59.967489999999998</v>
      </c>
      <c r="AG21">
        <v>6308.8</v>
      </c>
      <c r="AH21">
        <v>3.5329999999999999</v>
      </c>
      <c r="AI21">
        <v>50.596299999999999</v>
      </c>
      <c r="AJ21">
        <v>4.1177000000000001</v>
      </c>
      <c r="AK21">
        <v>31.514399999999998</v>
      </c>
      <c r="AL21">
        <v>3.75</v>
      </c>
      <c r="AM21">
        <v>10.13105</v>
      </c>
      <c r="AN21" t="e">
        <v>#NUM!</v>
      </c>
      <c r="AO21">
        <v>41.165399999999998</v>
      </c>
      <c r="AP21">
        <v>1.3703000000000001</v>
      </c>
      <c r="AQ21">
        <v>1.6522790000000001</v>
      </c>
      <c r="AR21">
        <v>0.64376</v>
      </c>
      <c r="AS21">
        <v>1</v>
      </c>
      <c r="AT21">
        <v>22.651499999999999</v>
      </c>
      <c r="AU21">
        <v>1.329</v>
      </c>
      <c r="AV21">
        <v>15303</v>
      </c>
    </row>
    <row r="22" spans="1:48" x14ac:dyDescent="0.35">
      <c r="A22" t="s">
        <v>92</v>
      </c>
      <c r="B22" t="s">
        <v>72</v>
      </c>
      <c r="C22">
        <v>79.978300000000004</v>
      </c>
      <c r="D22">
        <v>1.8447</v>
      </c>
      <c r="E22">
        <v>57.9</v>
      </c>
      <c r="F22" t="e">
        <v>#NUM!</v>
      </c>
      <c r="G22">
        <v>3.1093090909090901</v>
      </c>
      <c r="H22">
        <v>702.3</v>
      </c>
      <c r="I22">
        <v>8.2766999999999999</v>
      </c>
      <c r="J22">
        <v>2647.22</v>
      </c>
      <c r="K22">
        <v>7.5960999999999999</v>
      </c>
      <c r="L22">
        <v>17.760000000000002</v>
      </c>
      <c r="M22">
        <v>1</v>
      </c>
      <c r="N22">
        <v>4.5</v>
      </c>
      <c r="O22">
        <v>1.02274681902494</v>
      </c>
      <c r="P22" t="e">
        <v>#NUM!</v>
      </c>
      <c r="Q22" t="e">
        <v>#NUM!</v>
      </c>
      <c r="R22" t="e">
        <v>#NUM!</v>
      </c>
      <c r="S22">
        <v>48.586599999999997</v>
      </c>
      <c r="T22">
        <v>8920.2999999999993</v>
      </c>
      <c r="U22">
        <v>7931.7878000000001</v>
      </c>
      <c r="V22" t="e">
        <v>#NUM!</v>
      </c>
      <c r="W22" t="e">
        <v>#NUM!</v>
      </c>
      <c r="X22">
        <v>0.70899999999999996</v>
      </c>
      <c r="Y22">
        <v>1196.3699999999999</v>
      </c>
      <c r="Z22">
        <v>0.60499999999999998</v>
      </c>
      <c r="AA22">
        <v>3.8</v>
      </c>
      <c r="AB22">
        <v>0.42330000000000001</v>
      </c>
      <c r="AC22">
        <v>9.8257999999999992</v>
      </c>
      <c r="AD22">
        <v>10.723000000000001</v>
      </c>
      <c r="AE22" t="e">
        <v>#NUM!</v>
      </c>
      <c r="AF22">
        <v>59.551000000000002</v>
      </c>
      <c r="AG22">
        <v>6120</v>
      </c>
      <c r="AH22">
        <v>3.57</v>
      </c>
      <c r="AI22">
        <v>51.793100000000003</v>
      </c>
      <c r="AJ22">
        <v>4.1788999999999996</v>
      </c>
      <c r="AK22">
        <v>31.5563</v>
      </c>
      <c r="AL22">
        <v>3.75</v>
      </c>
      <c r="AM22">
        <v>10.584199999999999</v>
      </c>
      <c r="AN22" t="e">
        <v>#NUM!</v>
      </c>
      <c r="AO22">
        <v>42.121200000000002</v>
      </c>
      <c r="AP22">
        <v>1.3856999999999999</v>
      </c>
      <c r="AQ22">
        <v>1.6363760000000001</v>
      </c>
      <c r="AR22">
        <v>0.65100000000000002</v>
      </c>
      <c r="AS22">
        <v>1</v>
      </c>
      <c r="AT22">
        <v>26.7</v>
      </c>
      <c r="AU22">
        <v>1.3738999999999999</v>
      </c>
      <c r="AV22">
        <v>15329</v>
      </c>
    </row>
    <row r="23" spans="1:48" x14ac:dyDescent="0.35">
      <c r="A23" t="s">
        <v>93</v>
      </c>
      <c r="B23" t="s">
        <v>72</v>
      </c>
      <c r="C23">
        <v>79.937799999999996</v>
      </c>
      <c r="D23">
        <v>1.8281099999999999</v>
      </c>
      <c r="E23">
        <v>57.9</v>
      </c>
      <c r="F23" t="e">
        <v>#NUM!</v>
      </c>
      <c r="G23">
        <v>3.3412428571428601</v>
      </c>
      <c r="H23">
        <v>726.98</v>
      </c>
      <c r="I23">
        <v>8.2769600000000008</v>
      </c>
      <c r="J23">
        <v>2751.23</v>
      </c>
      <c r="K23">
        <v>7.5725600000000002</v>
      </c>
      <c r="L23">
        <v>17.760000000000002</v>
      </c>
      <c r="M23">
        <v>1</v>
      </c>
      <c r="N23">
        <v>4.5</v>
      </c>
      <c r="O23">
        <v>1.0195808066341101</v>
      </c>
      <c r="P23" t="e">
        <v>#NUM!</v>
      </c>
      <c r="Q23" t="e">
        <v>#NUM!</v>
      </c>
      <c r="R23" t="e">
        <v>#NUM!</v>
      </c>
      <c r="S23">
        <v>48.444119999999998</v>
      </c>
      <c r="T23">
        <v>8963.7999999999993</v>
      </c>
      <c r="U23">
        <v>7943.0194899999997</v>
      </c>
      <c r="V23" t="e">
        <v>#NUM!</v>
      </c>
      <c r="W23" t="e">
        <v>#NUM!</v>
      </c>
      <c r="X23">
        <v>0.70899999999999996</v>
      </c>
      <c r="Y23">
        <v>1208.5</v>
      </c>
      <c r="Z23">
        <v>0.60499999999999998</v>
      </c>
      <c r="AA23">
        <v>3.8</v>
      </c>
      <c r="AB23">
        <v>0.42109999999999997</v>
      </c>
      <c r="AC23">
        <v>10.0425</v>
      </c>
      <c r="AD23">
        <v>10.691000000000001</v>
      </c>
      <c r="AE23" t="e">
        <v>#NUM!</v>
      </c>
      <c r="AF23">
        <v>59.303660000000001</v>
      </c>
      <c r="AG23">
        <v>6125.4</v>
      </c>
      <c r="AH23">
        <v>3.6190000000000002</v>
      </c>
      <c r="AI23">
        <v>52.129199999999997</v>
      </c>
      <c r="AJ23">
        <v>4.1498999999999997</v>
      </c>
      <c r="AK23">
        <v>31.6251</v>
      </c>
      <c r="AL23">
        <v>3.75</v>
      </c>
      <c r="AM23">
        <v>10.59582</v>
      </c>
      <c r="AN23" t="e">
        <v>#NUM!</v>
      </c>
      <c r="AO23">
        <v>42.768000000000001</v>
      </c>
      <c r="AP23">
        <v>1.3875</v>
      </c>
      <c r="AQ23">
        <v>1.6471899999999999</v>
      </c>
      <c r="AR23">
        <v>0.64327000000000001</v>
      </c>
      <c r="AS23">
        <v>1</v>
      </c>
      <c r="AT23">
        <v>28.930800000000001</v>
      </c>
      <c r="AU23">
        <v>1.4572000000000001</v>
      </c>
      <c r="AV23">
        <v>15339</v>
      </c>
    </row>
    <row r="24" spans="1:48" x14ac:dyDescent="0.35">
      <c r="A24" t="s">
        <v>94</v>
      </c>
      <c r="B24" t="s">
        <v>72</v>
      </c>
      <c r="C24">
        <v>79.921400000000006</v>
      </c>
      <c r="D24">
        <v>1.8192999999999999</v>
      </c>
      <c r="E24">
        <v>57.9</v>
      </c>
      <c r="F24" t="e">
        <v>#NUM!</v>
      </c>
      <c r="G24">
        <v>3.80513043478261</v>
      </c>
      <c r="H24">
        <v>742.32</v>
      </c>
      <c r="I24">
        <v>8.2769999999999992</v>
      </c>
      <c r="J24">
        <v>2827.86</v>
      </c>
      <c r="K24">
        <v>7.5758700000000001</v>
      </c>
      <c r="L24">
        <v>17.760000000000002</v>
      </c>
      <c r="M24">
        <v>1</v>
      </c>
      <c r="N24">
        <v>4.5</v>
      </c>
      <c r="O24">
        <v>1.0192550574992501</v>
      </c>
      <c r="P24" t="e">
        <v>#NUM!</v>
      </c>
      <c r="Q24" t="e">
        <v>#NUM!</v>
      </c>
      <c r="R24" t="e">
        <v>#NUM!</v>
      </c>
      <c r="S24">
        <v>48.369439999999997</v>
      </c>
      <c r="T24">
        <v>9193</v>
      </c>
      <c r="U24">
        <v>7960.9379499999995</v>
      </c>
      <c r="V24" t="e">
        <v>#NUM!</v>
      </c>
      <c r="W24" t="e">
        <v>#NUM!</v>
      </c>
      <c r="X24">
        <v>0.70899999999999996</v>
      </c>
      <c r="Y24">
        <v>1241.1300000000001</v>
      </c>
      <c r="Z24">
        <v>0.60699999999999998</v>
      </c>
      <c r="AA24">
        <v>3.8</v>
      </c>
      <c r="AB24">
        <v>0.42080000000000001</v>
      </c>
      <c r="AC24">
        <v>10.0961</v>
      </c>
      <c r="AD24">
        <v>10.691000000000001</v>
      </c>
      <c r="AE24" t="e">
        <v>#NUM!</v>
      </c>
      <c r="AF24">
        <v>59.18609</v>
      </c>
      <c r="AG24">
        <v>6433.6</v>
      </c>
      <c r="AH24">
        <v>3.6150000000000002</v>
      </c>
      <c r="AI24">
        <v>52.906999999999996</v>
      </c>
      <c r="AJ24">
        <v>4.1230000000000002</v>
      </c>
      <c r="AK24">
        <v>31.692599999999999</v>
      </c>
      <c r="AL24">
        <v>3.75</v>
      </c>
      <c r="AM24">
        <v>10.3286</v>
      </c>
      <c r="AN24" t="e">
        <v>#NUM!</v>
      </c>
      <c r="AO24">
        <v>43.604799999999997</v>
      </c>
      <c r="AP24">
        <v>1.3875</v>
      </c>
      <c r="AQ24">
        <v>1.6512579999999999</v>
      </c>
      <c r="AR24">
        <v>0.64219000000000004</v>
      </c>
      <c r="AS24">
        <v>1</v>
      </c>
      <c r="AT24">
        <v>26.9785</v>
      </c>
      <c r="AU24">
        <v>1.4522999999999999</v>
      </c>
      <c r="AV24">
        <v>15357</v>
      </c>
    </row>
    <row r="25" spans="1:48" x14ac:dyDescent="0.35">
      <c r="A25" t="s">
        <v>95</v>
      </c>
      <c r="B25" t="s">
        <v>72</v>
      </c>
      <c r="C25">
        <v>79.851200000000006</v>
      </c>
      <c r="D25">
        <v>1.7821199999999999</v>
      </c>
      <c r="E25">
        <v>57.9</v>
      </c>
      <c r="F25" t="e">
        <v>#NUM!</v>
      </c>
      <c r="G25">
        <v>3.5756000000000001</v>
      </c>
      <c r="H25">
        <v>709.48</v>
      </c>
      <c r="I25">
        <v>8.2771399999999993</v>
      </c>
      <c r="J25">
        <v>2726.66</v>
      </c>
      <c r="K25">
        <v>7.4929500000000004</v>
      </c>
      <c r="L25">
        <v>17.760000000000002</v>
      </c>
      <c r="M25">
        <v>1</v>
      </c>
      <c r="N25">
        <v>4.5</v>
      </c>
      <c r="O25">
        <v>0.99863994750007601</v>
      </c>
      <c r="P25" t="e">
        <v>#NUM!</v>
      </c>
      <c r="Q25" t="e">
        <v>#NUM!</v>
      </c>
      <c r="R25" t="e">
        <v>#NUM!</v>
      </c>
      <c r="S25">
        <v>48.375</v>
      </c>
      <c r="T25">
        <v>9059</v>
      </c>
      <c r="U25">
        <v>7952.8370299999997</v>
      </c>
      <c r="V25" t="e">
        <v>#NUM!</v>
      </c>
      <c r="W25" t="e">
        <v>#NUM!</v>
      </c>
      <c r="X25">
        <v>0.70899999999999996</v>
      </c>
      <c r="Y25">
        <v>1211.9100000000001</v>
      </c>
      <c r="Z25">
        <v>0.60099999999999998</v>
      </c>
      <c r="AA25">
        <v>3.8</v>
      </c>
      <c r="AB25">
        <v>0.41410000000000002</v>
      </c>
      <c r="AC25">
        <v>10.203200000000001</v>
      </c>
      <c r="AD25">
        <v>10.521000000000001</v>
      </c>
      <c r="AE25" t="e">
        <v>#NUM!</v>
      </c>
      <c r="AF25">
        <v>58.718719999999998</v>
      </c>
      <c r="AG25">
        <v>6692.8</v>
      </c>
      <c r="AH25">
        <v>3.5830000000000002</v>
      </c>
      <c r="AI25">
        <v>53.308199999999999</v>
      </c>
      <c r="AJ25">
        <v>3.9557000000000002</v>
      </c>
      <c r="AK25">
        <v>31.808299999999999</v>
      </c>
      <c r="AL25">
        <v>3.75</v>
      </c>
      <c r="AM25">
        <v>9.9585000000000008</v>
      </c>
      <c r="AN25" t="e">
        <v>#NUM!</v>
      </c>
      <c r="AO25">
        <v>43.2699</v>
      </c>
      <c r="AP25">
        <v>1.3742000000000001</v>
      </c>
      <c r="AQ25">
        <v>1.6039399999999999</v>
      </c>
      <c r="AR25">
        <v>0.64036999999999999</v>
      </c>
      <c r="AS25">
        <v>1</v>
      </c>
      <c r="AT25">
        <v>27.147600000000001</v>
      </c>
      <c r="AU25">
        <v>1.3666</v>
      </c>
      <c r="AV25">
        <v>15376</v>
      </c>
    </row>
    <row r="26" spans="1:48" x14ac:dyDescent="0.35">
      <c r="A26" t="s">
        <v>96</v>
      </c>
      <c r="B26" t="s">
        <v>72</v>
      </c>
      <c r="C26">
        <v>79.792599999999993</v>
      </c>
      <c r="D26">
        <v>1.7756400000000001</v>
      </c>
      <c r="E26">
        <v>57.9</v>
      </c>
      <c r="F26" t="e">
        <v>#NUM!</v>
      </c>
      <c r="G26">
        <v>3.6251190476190498</v>
      </c>
      <c r="H26">
        <v>701.95</v>
      </c>
      <c r="I26">
        <v>8.2772400000000008</v>
      </c>
      <c r="J26">
        <v>2814.89</v>
      </c>
      <c r="K26">
        <v>7.2851100000000004</v>
      </c>
      <c r="L26">
        <v>17.760000000000002</v>
      </c>
      <c r="M26">
        <v>1</v>
      </c>
      <c r="N26">
        <v>4.5</v>
      </c>
      <c r="O26">
        <v>0.98207227069840097</v>
      </c>
      <c r="P26" t="e">
        <v>#NUM!</v>
      </c>
      <c r="Q26" t="e">
        <v>#NUM!</v>
      </c>
      <c r="R26" t="e">
        <v>#NUM!</v>
      </c>
      <c r="S26">
        <v>48.137500000000003</v>
      </c>
      <c r="T26">
        <v>8912</v>
      </c>
      <c r="U26">
        <v>7988.2678599999999</v>
      </c>
      <c r="V26" t="e">
        <v>#NUM!</v>
      </c>
      <c r="W26" t="e">
        <v>#NUM!</v>
      </c>
      <c r="X26">
        <v>0.70899999999999996</v>
      </c>
      <c r="Y26">
        <v>1208.9100000000001</v>
      </c>
      <c r="Z26">
        <v>0.59830000000000005</v>
      </c>
      <c r="AA26">
        <v>3.8</v>
      </c>
      <c r="AB26">
        <v>0.40860000000000002</v>
      </c>
      <c r="AC26">
        <v>10.1982</v>
      </c>
      <c r="AD26">
        <v>10.377000000000001</v>
      </c>
      <c r="AE26" t="e">
        <v>#NUM!</v>
      </c>
      <c r="AF26">
        <v>58.533850000000001</v>
      </c>
      <c r="AG26">
        <v>6985.6</v>
      </c>
      <c r="AH26">
        <v>3.5139999999999998</v>
      </c>
      <c r="AI26">
        <v>53.519500000000001</v>
      </c>
      <c r="AJ26">
        <v>3.9114</v>
      </c>
      <c r="AK26">
        <v>31.8371</v>
      </c>
      <c r="AL26">
        <v>3.75</v>
      </c>
      <c r="AM26">
        <v>8.9484999999999992</v>
      </c>
      <c r="AN26" t="e">
        <v>#NUM!</v>
      </c>
      <c r="AO26">
        <v>43.235700000000001</v>
      </c>
      <c r="AP26">
        <v>1.3596999999999999</v>
      </c>
      <c r="AQ26">
        <v>1.586374</v>
      </c>
      <c r="AR26">
        <v>0.63043000000000005</v>
      </c>
      <c r="AS26">
        <v>1</v>
      </c>
      <c r="AT26">
        <v>27.22</v>
      </c>
      <c r="AU26">
        <v>1.3207</v>
      </c>
      <c r="AV26">
        <v>15396</v>
      </c>
    </row>
    <row r="27" spans="1:48" x14ac:dyDescent="0.35">
      <c r="A27" t="s">
        <v>97</v>
      </c>
      <c r="B27" t="s">
        <v>72</v>
      </c>
      <c r="C27">
        <v>79.676400000000001</v>
      </c>
      <c r="D27">
        <v>1.7173499999999999</v>
      </c>
      <c r="E27">
        <v>57.9</v>
      </c>
      <c r="F27" t="e">
        <v>#NUM!</v>
      </c>
      <c r="G27">
        <v>3.43755454545455</v>
      </c>
      <c r="H27">
        <v>722.48</v>
      </c>
      <c r="I27">
        <v>8.2768099999999993</v>
      </c>
      <c r="J27">
        <v>2913</v>
      </c>
      <c r="K27">
        <v>6.99871</v>
      </c>
      <c r="L27">
        <v>17.760000000000002</v>
      </c>
      <c r="M27">
        <v>1</v>
      </c>
      <c r="N27">
        <v>4.5586000000000002</v>
      </c>
      <c r="O27">
        <v>0.941454375837113</v>
      </c>
      <c r="P27" t="e">
        <v>#NUM!</v>
      </c>
      <c r="Q27" t="e">
        <v>#NUM!</v>
      </c>
      <c r="R27" t="e">
        <v>#NUM!</v>
      </c>
      <c r="S27">
        <v>47.93</v>
      </c>
      <c r="T27">
        <v>8890</v>
      </c>
      <c r="U27">
        <v>7966.7452400000002</v>
      </c>
      <c r="V27" t="e">
        <v>#NUM!</v>
      </c>
      <c r="W27" t="e">
        <v>#NUM!</v>
      </c>
      <c r="X27">
        <v>0.70899999999999996</v>
      </c>
      <c r="Y27">
        <v>1179.27</v>
      </c>
      <c r="Z27">
        <v>0.58699999999999997</v>
      </c>
      <c r="AA27">
        <v>3.8</v>
      </c>
      <c r="AB27">
        <v>0.39479999999999998</v>
      </c>
      <c r="AC27">
        <v>10.576230000000001</v>
      </c>
      <c r="AD27">
        <v>10.051</v>
      </c>
      <c r="AE27" t="e">
        <v>#NUM!</v>
      </c>
      <c r="AF27">
        <v>58.286700000000003</v>
      </c>
      <c r="AG27">
        <v>7088.8</v>
      </c>
      <c r="AH27">
        <v>3.4940000000000002</v>
      </c>
      <c r="AI27">
        <v>53.563499999999998</v>
      </c>
      <c r="AJ27">
        <v>3.8321000000000001</v>
      </c>
      <c r="AK27">
        <v>31.815200000000001</v>
      </c>
      <c r="AL27">
        <v>3.75</v>
      </c>
      <c r="AM27">
        <v>8.6918199999999999</v>
      </c>
      <c r="AN27" t="e">
        <v>#NUM!</v>
      </c>
      <c r="AO27">
        <v>42.728000000000002</v>
      </c>
      <c r="AP27">
        <v>1.3279000000000001</v>
      </c>
      <c r="AQ27">
        <v>1.658401</v>
      </c>
      <c r="AR27">
        <v>0.61875000000000002</v>
      </c>
      <c r="AS27">
        <v>1</v>
      </c>
      <c r="AT27">
        <v>27.791699999999999</v>
      </c>
      <c r="AU27">
        <v>1.6529</v>
      </c>
      <c r="AV27">
        <v>15433</v>
      </c>
    </row>
    <row r="28" spans="1:48" x14ac:dyDescent="0.35">
      <c r="A28" t="s">
        <v>98</v>
      </c>
      <c r="B28" t="s">
        <v>72</v>
      </c>
      <c r="C28">
        <v>79.640600000000006</v>
      </c>
      <c r="D28">
        <v>1.6833</v>
      </c>
      <c r="E28">
        <v>57.9</v>
      </c>
      <c r="F28" t="e">
        <v>#NUM!</v>
      </c>
      <c r="G28">
        <v>3.5899549999999998</v>
      </c>
      <c r="H28">
        <v>745.21</v>
      </c>
      <c r="I28">
        <v>8.2772600000000001</v>
      </c>
      <c r="J28">
        <v>2951.86</v>
      </c>
      <c r="K28">
        <v>6.8986000000000001</v>
      </c>
      <c r="L28">
        <v>18.366842105263199</v>
      </c>
      <c r="M28">
        <v>1</v>
      </c>
      <c r="N28">
        <v>5.4634999999999998</v>
      </c>
      <c r="O28">
        <v>0.92825085050984202</v>
      </c>
      <c r="P28" t="e">
        <v>#NUM!</v>
      </c>
      <c r="Q28" t="e">
        <v>#NUM!</v>
      </c>
      <c r="R28" t="e">
        <v>#NUM!</v>
      </c>
      <c r="S28">
        <v>47.735790000000001</v>
      </c>
      <c r="T28">
        <v>8897</v>
      </c>
      <c r="U28">
        <v>7990.5657600000004</v>
      </c>
      <c r="V28" t="e">
        <v>#NUM!</v>
      </c>
      <c r="W28" t="e">
        <v>#NUM!</v>
      </c>
      <c r="X28">
        <v>0.70899999999999996</v>
      </c>
      <c r="Y28">
        <v>1191.19</v>
      </c>
      <c r="Z28">
        <v>0.58299999999999996</v>
      </c>
      <c r="AA28">
        <v>3.8</v>
      </c>
      <c r="AB28">
        <v>0.39140000000000003</v>
      </c>
      <c r="AC28">
        <v>10.9216</v>
      </c>
      <c r="AD28">
        <v>9.9392999999999994</v>
      </c>
      <c r="AE28" t="e">
        <v>#NUM!</v>
      </c>
      <c r="AF28">
        <v>58.078850000000003</v>
      </c>
      <c r="AG28">
        <v>6942.8</v>
      </c>
      <c r="AH28">
        <v>3.484</v>
      </c>
      <c r="AI28">
        <v>54.074800000000003</v>
      </c>
      <c r="AJ28">
        <v>3.8626</v>
      </c>
      <c r="AK28">
        <v>31.701799999999999</v>
      </c>
      <c r="AL28">
        <v>3.75</v>
      </c>
      <c r="AM28">
        <v>8.2919999999999998</v>
      </c>
      <c r="AN28" t="e">
        <v>#NUM!</v>
      </c>
      <c r="AO28">
        <v>42.826799999999999</v>
      </c>
      <c r="AP28">
        <v>1.3170999999999999</v>
      </c>
      <c r="AQ28">
        <v>1.626495</v>
      </c>
      <c r="AR28">
        <v>0.62134</v>
      </c>
      <c r="AS28">
        <v>1</v>
      </c>
      <c r="AT28">
        <v>28.4725</v>
      </c>
      <c r="AU28">
        <v>1.6506000000000001</v>
      </c>
      <c r="AV28">
        <v>15418</v>
      </c>
    </row>
    <row r="29" spans="1:48" x14ac:dyDescent="0.35">
      <c r="A29" t="s">
        <v>99</v>
      </c>
      <c r="B29" t="s">
        <v>72</v>
      </c>
      <c r="C29">
        <v>79.663899999999998</v>
      </c>
      <c r="D29">
        <v>1.6605799999999999</v>
      </c>
      <c r="E29">
        <v>57.9</v>
      </c>
      <c r="F29" t="e">
        <v>#NUM!</v>
      </c>
      <c r="G29">
        <v>3.4460894736842098</v>
      </c>
      <c r="H29">
        <v>743.28</v>
      </c>
      <c r="I29">
        <v>8.2772199999999998</v>
      </c>
      <c r="J29">
        <v>2959.01</v>
      </c>
      <c r="K29">
        <v>6.8747100000000003</v>
      </c>
      <c r="L29">
        <v>22.919523809523799</v>
      </c>
      <c r="M29">
        <v>1</v>
      </c>
      <c r="N29">
        <v>5.6505000000000001</v>
      </c>
      <c r="O29">
        <v>0.92536695206156905</v>
      </c>
      <c r="P29" t="e">
        <v>#NUM!</v>
      </c>
      <c r="Q29" t="e">
        <v>#NUM!</v>
      </c>
      <c r="R29" t="e">
        <v>#NUM!</v>
      </c>
      <c r="S29">
        <v>47.648890000000002</v>
      </c>
      <c r="T29">
        <v>8929.5</v>
      </c>
      <c r="U29">
        <v>8077.1653699999997</v>
      </c>
      <c r="V29" t="e">
        <v>#NUM!</v>
      </c>
      <c r="W29" t="e">
        <v>#NUM!</v>
      </c>
      <c r="X29">
        <v>0.70899999999999996</v>
      </c>
      <c r="Y29">
        <v>1232.4000000000001</v>
      </c>
      <c r="Z29">
        <v>0.58399999999999996</v>
      </c>
      <c r="AA29">
        <v>3.8</v>
      </c>
      <c r="AB29">
        <v>0.39129999999999998</v>
      </c>
      <c r="AC29">
        <v>10.9427</v>
      </c>
      <c r="AD29">
        <v>9.9172999999999991</v>
      </c>
      <c r="AE29" t="e">
        <v>#NUM!</v>
      </c>
      <c r="AF29">
        <v>57.902500000000003</v>
      </c>
      <c r="AG29">
        <v>6851</v>
      </c>
      <c r="AH29">
        <v>3.4790000000000001</v>
      </c>
      <c r="AI29">
        <v>54.590899999999998</v>
      </c>
      <c r="AJ29">
        <v>4.0033000000000003</v>
      </c>
      <c r="AK29">
        <v>31.453800000000001</v>
      </c>
      <c r="AL29">
        <v>3.75</v>
      </c>
      <c r="AM29">
        <v>8.0377500000000008</v>
      </c>
      <c r="AN29" t="e">
        <v>#NUM!</v>
      </c>
      <c r="AO29">
        <v>42.713099999999997</v>
      </c>
      <c r="AP29">
        <v>1.3173999999999999</v>
      </c>
      <c r="AQ29">
        <v>1.6615040000000001</v>
      </c>
      <c r="AR29">
        <v>0.63182000000000005</v>
      </c>
      <c r="AS29">
        <v>1</v>
      </c>
      <c r="AT29">
        <v>28.712599999999998</v>
      </c>
      <c r="AU29">
        <v>1.5980000000000001</v>
      </c>
      <c r="AV29">
        <v>15427</v>
      </c>
    </row>
    <row r="30" spans="1:48" x14ac:dyDescent="0.35">
      <c r="A30" t="s">
        <v>100</v>
      </c>
      <c r="B30" t="s">
        <v>72</v>
      </c>
      <c r="C30">
        <v>79.660200000000003</v>
      </c>
      <c r="D30">
        <v>1.63931</v>
      </c>
      <c r="E30">
        <v>57.9</v>
      </c>
      <c r="F30" t="e">
        <v>#NUM!</v>
      </c>
      <c r="G30">
        <v>3.1179000000000001</v>
      </c>
      <c r="H30">
        <v>718.25</v>
      </c>
      <c r="I30">
        <v>8.2771299999999997</v>
      </c>
      <c r="J30">
        <v>2926.62</v>
      </c>
      <c r="K30">
        <v>6.8489000000000004</v>
      </c>
      <c r="L30">
        <v>23.983809523809501</v>
      </c>
      <c r="M30">
        <v>1</v>
      </c>
      <c r="N30">
        <v>5.8198999999999996</v>
      </c>
      <c r="O30">
        <v>0.92186290054942999</v>
      </c>
      <c r="P30" t="e">
        <v>#NUM!</v>
      </c>
      <c r="Q30" t="e">
        <v>#NUM!</v>
      </c>
      <c r="R30" t="e">
        <v>#NUM!</v>
      </c>
      <c r="S30">
        <v>47.377499999999998</v>
      </c>
      <c r="T30">
        <v>8795.7999999999993</v>
      </c>
      <c r="U30">
        <v>8134.5955700000004</v>
      </c>
      <c r="V30" t="e">
        <v>#NUM!</v>
      </c>
      <c r="W30" t="e">
        <v>#NUM!</v>
      </c>
      <c r="X30">
        <v>0.70899999999999996</v>
      </c>
      <c r="Y30">
        <v>1232.82</v>
      </c>
      <c r="Z30">
        <v>0.58399999999999996</v>
      </c>
      <c r="AA30">
        <v>3.8</v>
      </c>
      <c r="AB30">
        <v>0.39100000000000001</v>
      </c>
      <c r="AC30">
        <v>10.632400000000001</v>
      </c>
      <c r="AD30">
        <v>9.8827999999999996</v>
      </c>
      <c r="AE30" t="e">
        <v>#NUM!</v>
      </c>
      <c r="AF30">
        <v>57.793430000000001</v>
      </c>
      <c r="AG30">
        <v>6855.12</v>
      </c>
      <c r="AH30">
        <v>3.4649999999999999</v>
      </c>
      <c r="AI30">
        <v>52.806800000000003</v>
      </c>
      <c r="AJ30">
        <v>3.9609999999999999</v>
      </c>
      <c r="AK30">
        <v>31.212199999999999</v>
      </c>
      <c r="AL30">
        <v>3.75</v>
      </c>
      <c r="AM30">
        <v>7.72417</v>
      </c>
      <c r="AN30" t="e">
        <v>#NUM!</v>
      </c>
      <c r="AO30">
        <v>42.832799999999999</v>
      </c>
      <c r="AP30">
        <v>1.3234999999999999</v>
      </c>
      <c r="AQ30">
        <v>1.6231869999999999</v>
      </c>
      <c r="AR30">
        <v>0.63527</v>
      </c>
      <c r="AS30">
        <v>1</v>
      </c>
      <c r="AT30">
        <v>28.745000000000001</v>
      </c>
      <c r="AU30">
        <v>1.5980000000000001</v>
      </c>
      <c r="AV30">
        <v>15452</v>
      </c>
    </row>
    <row r="31" spans="1:48" x14ac:dyDescent="0.35">
      <c r="A31" t="s">
        <v>101</v>
      </c>
      <c r="B31" t="s">
        <v>72</v>
      </c>
      <c r="C31">
        <v>79.463700000000003</v>
      </c>
      <c r="D31">
        <v>1.5456099999999999</v>
      </c>
      <c r="E31">
        <v>57.9</v>
      </c>
      <c r="F31" t="e">
        <v>#NUM!</v>
      </c>
      <c r="G31">
        <v>2.9549428571428602</v>
      </c>
      <c r="H31">
        <v>703.58</v>
      </c>
      <c r="I31">
        <v>8.2769100000000009</v>
      </c>
      <c r="J31">
        <v>2858.94</v>
      </c>
      <c r="K31">
        <v>6.4265800000000004</v>
      </c>
      <c r="L31">
        <v>25.8028571428571</v>
      </c>
      <c r="M31">
        <v>1</v>
      </c>
      <c r="N31">
        <v>5.9377000000000004</v>
      </c>
      <c r="O31">
        <v>0.86342293744702803</v>
      </c>
      <c r="P31" t="e">
        <v>#NUM!</v>
      </c>
      <c r="Q31" t="e">
        <v>#NUM!</v>
      </c>
      <c r="R31" t="e">
        <v>#NUM!</v>
      </c>
      <c r="S31">
        <v>47.083159999999999</v>
      </c>
      <c r="T31">
        <v>8406.2999999999993</v>
      </c>
      <c r="U31">
        <v>8137.4745599999997</v>
      </c>
      <c r="V31" t="e">
        <v>#NUM!</v>
      </c>
      <c r="W31" t="e">
        <v>#NUM!</v>
      </c>
      <c r="X31">
        <v>0.70899999999999996</v>
      </c>
      <c r="Y31">
        <v>1199.78</v>
      </c>
      <c r="Z31">
        <v>0.56999999999999995</v>
      </c>
      <c r="AA31">
        <v>3.8</v>
      </c>
      <c r="AB31">
        <v>0.371</v>
      </c>
      <c r="AC31">
        <v>10.2506</v>
      </c>
      <c r="AD31">
        <v>9.375</v>
      </c>
      <c r="AE31" t="e">
        <v>#NUM!</v>
      </c>
      <c r="AF31">
        <v>57.742550000000001</v>
      </c>
      <c r="AG31">
        <v>6462.2</v>
      </c>
      <c r="AH31">
        <v>3.4809999999999999</v>
      </c>
      <c r="AI31">
        <v>52.507199999999997</v>
      </c>
      <c r="AJ31">
        <v>3.7482000000000002</v>
      </c>
      <c r="AK31">
        <v>30.9194</v>
      </c>
      <c r="AL31">
        <v>3.75</v>
      </c>
      <c r="AM31">
        <v>7.6921099999999996</v>
      </c>
      <c r="AN31" t="e">
        <v>#NUM!</v>
      </c>
      <c r="AO31">
        <v>42.105800000000002</v>
      </c>
      <c r="AP31">
        <v>1.2706999999999999</v>
      </c>
      <c r="AQ31">
        <v>1.495117</v>
      </c>
      <c r="AR31">
        <v>0.61623000000000006</v>
      </c>
      <c r="AS31">
        <v>1</v>
      </c>
      <c r="AT31">
        <v>29.151399999999999</v>
      </c>
      <c r="AU31">
        <v>1.5980000000000001</v>
      </c>
      <c r="AV31">
        <v>15478</v>
      </c>
    </row>
    <row r="32" spans="1:48" x14ac:dyDescent="0.35">
      <c r="A32" t="s">
        <v>102</v>
      </c>
      <c r="B32" t="s">
        <v>72</v>
      </c>
      <c r="C32">
        <v>79.298199999999994</v>
      </c>
      <c r="D32">
        <v>1.5052399999999999</v>
      </c>
      <c r="E32">
        <v>57.9</v>
      </c>
      <c r="F32" t="e">
        <v>#NUM!</v>
      </c>
      <c r="G32">
        <v>2.8824049999999999</v>
      </c>
      <c r="H32">
        <v>709.18</v>
      </c>
      <c r="I32">
        <v>8.2770700000000001</v>
      </c>
      <c r="J32">
        <v>2826.95</v>
      </c>
      <c r="K32">
        <v>6.3722700000000003</v>
      </c>
      <c r="L32">
        <v>29.09</v>
      </c>
      <c r="M32">
        <v>1</v>
      </c>
      <c r="N32">
        <v>5.9867999999999997</v>
      </c>
      <c r="O32">
        <v>0.85742633278753999</v>
      </c>
      <c r="P32" t="e">
        <v>#NUM!</v>
      </c>
      <c r="Q32" t="e">
        <v>#NUM!</v>
      </c>
      <c r="R32" t="e">
        <v>#NUM!</v>
      </c>
      <c r="S32">
        <v>46.717500000000001</v>
      </c>
      <c r="T32">
        <v>8235.7999999999993</v>
      </c>
      <c r="U32">
        <v>8172.5120299999999</v>
      </c>
      <c r="V32" t="e">
        <v>#NUM!</v>
      </c>
      <c r="W32" t="e">
        <v>#NUM!</v>
      </c>
      <c r="X32">
        <v>0.70899999999999996</v>
      </c>
      <c r="Y32">
        <v>1194.02</v>
      </c>
      <c r="Z32">
        <v>0.56499999999999995</v>
      </c>
      <c r="AA32">
        <v>3.8</v>
      </c>
      <c r="AB32">
        <v>0.36730000000000002</v>
      </c>
      <c r="AC32">
        <v>10.4953</v>
      </c>
      <c r="AD32">
        <v>9.3299000000000003</v>
      </c>
      <c r="AE32" t="e">
        <v>#NUM!</v>
      </c>
      <c r="AF32">
        <v>57.717770000000002</v>
      </c>
      <c r="AG32">
        <v>6225.2</v>
      </c>
      <c r="AH32">
        <v>3.4790000000000001</v>
      </c>
      <c r="AI32">
        <v>53.3992</v>
      </c>
      <c r="AJ32">
        <v>3.7966000000000002</v>
      </c>
      <c r="AK32">
        <v>30.481300000000001</v>
      </c>
      <c r="AL32">
        <v>3.75</v>
      </c>
      <c r="AM32">
        <v>7.9024999999999999</v>
      </c>
      <c r="AN32" t="e">
        <v>#NUM!</v>
      </c>
      <c r="AO32">
        <v>41.601900000000001</v>
      </c>
      <c r="AP32">
        <v>1.2625999999999999</v>
      </c>
      <c r="AQ32">
        <v>1.421278</v>
      </c>
      <c r="AR32">
        <v>0.60224</v>
      </c>
      <c r="AS32">
        <v>1</v>
      </c>
      <c r="AT32">
        <v>26.712599999999998</v>
      </c>
      <c r="AU32">
        <v>1.5980000000000001</v>
      </c>
      <c r="AV32">
        <v>15486</v>
      </c>
    </row>
    <row r="33" spans="1:48" x14ac:dyDescent="0.35">
      <c r="A33" t="s">
        <v>103</v>
      </c>
      <c r="B33" t="s">
        <v>72</v>
      </c>
      <c r="C33">
        <v>77.851900000000001</v>
      </c>
      <c r="D33">
        <v>1.51068</v>
      </c>
      <c r="E33">
        <v>58.132080000000002</v>
      </c>
      <c r="F33" t="e">
        <v>#NUM!</v>
      </c>
      <c r="G33">
        <v>2.879</v>
      </c>
      <c r="H33">
        <v>701.14</v>
      </c>
      <c r="I33">
        <v>8.2772199999999998</v>
      </c>
      <c r="J33">
        <v>2858.82</v>
      </c>
      <c r="K33">
        <v>6.5394800000000002</v>
      </c>
      <c r="L33">
        <v>34.847826086956502</v>
      </c>
      <c r="M33">
        <v>1</v>
      </c>
      <c r="N33">
        <v>6.0940000000000003</v>
      </c>
      <c r="O33">
        <v>0.87936624457083201</v>
      </c>
      <c r="P33" t="e">
        <v>#NUM!</v>
      </c>
      <c r="Q33" t="e">
        <v>#NUM!</v>
      </c>
      <c r="R33" t="e">
        <v>#NUM!</v>
      </c>
      <c r="S33">
        <v>46.229570000000002</v>
      </c>
      <c r="T33">
        <v>8368.5</v>
      </c>
      <c r="U33">
        <v>8221.2013200000001</v>
      </c>
      <c r="V33" t="e">
        <v>#NUM!</v>
      </c>
      <c r="W33" t="e">
        <v>#NUM!</v>
      </c>
      <c r="X33">
        <v>0.70899999999999996</v>
      </c>
      <c r="Y33">
        <v>1181.5899999999999</v>
      </c>
      <c r="Z33">
        <v>0.57199999999999995</v>
      </c>
      <c r="AA33">
        <v>3.8</v>
      </c>
      <c r="AB33">
        <v>0.37580000000000002</v>
      </c>
      <c r="AC33">
        <v>10.4434</v>
      </c>
      <c r="AD33">
        <v>9.5248000000000008</v>
      </c>
      <c r="AE33" t="e">
        <v>#NUM!</v>
      </c>
      <c r="AF33">
        <v>57.755650000000003</v>
      </c>
      <c r="AG33">
        <v>6010.6</v>
      </c>
      <c r="AH33">
        <v>3.4710040000000002</v>
      </c>
      <c r="AI33">
        <v>53.713799999999999</v>
      </c>
      <c r="AJ33">
        <v>3.9064000000000001</v>
      </c>
      <c r="AK33">
        <v>30.3597</v>
      </c>
      <c r="AL33">
        <v>3.75</v>
      </c>
      <c r="AM33">
        <v>7.5478300000000003</v>
      </c>
      <c r="AN33" t="e">
        <v>#NUM!</v>
      </c>
      <c r="AO33">
        <v>41.732500000000002</v>
      </c>
      <c r="AP33">
        <v>1.2853000000000001</v>
      </c>
      <c r="AQ33">
        <v>1.4152215029999999</v>
      </c>
      <c r="AR33">
        <v>0.61551</v>
      </c>
      <c r="AS33">
        <v>1</v>
      </c>
      <c r="AT33">
        <v>26.914999999999999</v>
      </c>
      <c r="AU33">
        <v>1.5980000000000001</v>
      </c>
      <c r="AV33">
        <v>15510</v>
      </c>
    </row>
    <row r="34" spans="1:48" x14ac:dyDescent="0.35">
      <c r="A34" t="s">
        <v>104</v>
      </c>
      <c r="B34" t="s">
        <v>72</v>
      </c>
      <c r="C34">
        <v>77.797799999999995</v>
      </c>
      <c r="D34">
        <v>1.53609</v>
      </c>
      <c r="E34">
        <v>58.4193</v>
      </c>
      <c r="F34" t="e">
        <v>#NUM!</v>
      </c>
      <c r="G34">
        <v>3.0017</v>
      </c>
      <c r="H34">
        <v>703.77</v>
      </c>
      <c r="I34">
        <v>8.2770100000000006</v>
      </c>
      <c r="J34">
        <v>2867.29</v>
      </c>
      <c r="K34">
        <v>6.6743800000000002</v>
      </c>
      <c r="L34">
        <v>34.132857142857098</v>
      </c>
      <c r="M34">
        <v>1</v>
      </c>
      <c r="N34">
        <v>6.1407999999999996</v>
      </c>
      <c r="O34">
        <v>0.89777352166624103</v>
      </c>
      <c r="P34" t="e">
        <v>#NUM!</v>
      </c>
      <c r="Q34" t="e">
        <v>#NUM!</v>
      </c>
      <c r="R34" t="e">
        <v>#NUM!</v>
      </c>
      <c r="S34">
        <v>45.933</v>
      </c>
      <c r="T34">
        <v>8516</v>
      </c>
      <c r="U34">
        <v>8301.6883300000009</v>
      </c>
      <c r="V34" t="e">
        <v>#NUM!</v>
      </c>
      <c r="W34" t="e">
        <v>#NUM!</v>
      </c>
      <c r="X34">
        <v>0.70899999999999996</v>
      </c>
      <c r="Y34">
        <v>1178.42</v>
      </c>
      <c r="Z34">
        <v>0.57669999999999999</v>
      </c>
      <c r="AA34">
        <v>3.8</v>
      </c>
      <c r="AB34">
        <v>0.38290000000000002</v>
      </c>
      <c r="AC34">
        <v>10.732699999999999</v>
      </c>
      <c r="AD34">
        <v>9.6807999999999996</v>
      </c>
      <c r="AE34" t="e">
        <v>#NUM!</v>
      </c>
      <c r="AF34">
        <v>57.79045</v>
      </c>
      <c r="AG34">
        <v>6227.6</v>
      </c>
      <c r="AH34">
        <v>3.4805999999999999</v>
      </c>
      <c r="AI34">
        <v>54.991399999999999</v>
      </c>
      <c r="AJ34">
        <v>3.9184000000000001</v>
      </c>
      <c r="AK34">
        <v>30.347799999999999</v>
      </c>
      <c r="AL34">
        <v>3.75</v>
      </c>
      <c r="AM34">
        <v>7.3966700000000003</v>
      </c>
      <c r="AN34" t="e">
        <v>#NUM!</v>
      </c>
      <c r="AO34">
        <v>41.618200000000002</v>
      </c>
      <c r="AP34">
        <v>1.2986</v>
      </c>
      <c r="AQ34">
        <v>1.40038</v>
      </c>
      <c r="AR34">
        <v>0.62734000000000001</v>
      </c>
      <c r="AS34">
        <v>1</v>
      </c>
      <c r="AT34">
        <v>27.802900000000001</v>
      </c>
      <c r="AU34">
        <v>1.5980000000000001</v>
      </c>
      <c r="AV34">
        <v>15519</v>
      </c>
    </row>
    <row r="35" spans="1:48" x14ac:dyDescent="0.35">
      <c r="A35" t="s">
        <v>105</v>
      </c>
      <c r="B35" t="s">
        <v>72</v>
      </c>
      <c r="C35">
        <v>77.667900000000003</v>
      </c>
      <c r="D35">
        <v>1.5119100000000001</v>
      </c>
      <c r="E35">
        <v>58.427399999999999</v>
      </c>
      <c r="F35" t="e">
        <v>#NUM!</v>
      </c>
      <c r="G35">
        <v>2.9220000000000002</v>
      </c>
      <c r="H35">
        <v>675.44</v>
      </c>
      <c r="I35">
        <v>8.27712</v>
      </c>
      <c r="J35">
        <v>2840.08</v>
      </c>
      <c r="K35">
        <v>6.6216499999999998</v>
      </c>
      <c r="L35">
        <v>32.249523809523801</v>
      </c>
      <c r="M35">
        <v>1</v>
      </c>
      <c r="N35">
        <v>6.1397000000000004</v>
      </c>
      <c r="O35">
        <v>0.89112841160413403</v>
      </c>
      <c r="P35" t="e">
        <v>#NUM!</v>
      </c>
      <c r="Q35" t="e">
        <v>#NUM!</v>
      </c>
      <c r="R35" t="e">
        <v>#NUM!</v>
      </c>
      <c r="S35">
        <v>45.847000000000001</v>
      </c>
      <c r="T35">
        <v>8439.2999999999993</v>
      </c>
      <c r="U35">
        <v>8320.1362499999996</v>
      </c>
      <c r="V35" t="e">
        <v>#NUM!</v>
      </c>
      <c r="W35" t="e">
        <v>#NUM!</v>
      </c>
      <c r="X35">
        <v>0.70899999999999996</v>
      </c>
      <c r="Y35">
        <v>1166.17</v>
      </c>
      <c r="Z35">
        <v>0.57399999999999995</v>
      </c>
      <c r="AA35">
        <v>3.8</v>
      </c>
      <c r="AB35">
        <v>0.37969999999999998</v>
      </c>
      <c r="AC35">
        <v>10.9255</v>
      </c>
      <c r="AD35">
        <v>9.6224000000000007</v>
      </c>
      <c r="AE35" t="e">
        <v>#NUM!</v>
      </c>
      <c r="AF35">
        <v>57.782170000000001</v>
      </c>
      <c r="AG35">
        <v>6218.1</v>
      </c>
      <c r="AH35">
        <v>3.4809999999999999</v>
      </c>
      <c r="AI35">
        <v>55.023499999999999</v>
      </c>
      <c r="AJ35">
        <v>3.9815</v>
      </c>
      <c r="AK35">
        <v>30.595300000000002</v>
      </c>
      <c r="AL35">
        <v>3.75</v>
      </c>
      <c r="AM35">
        <v>7.3105000000000002</v>
      </c>
      <c r="AN35" t="e">
        <v>#NUM!</v>
      </c>
      <c r="AO35">
        <v>40.456299999999999</v>
      </c>
      <c r="AP35">
        <v>1.2951999999999999</v>
      </c>
      <c r="AQ35">
        <v>1.3745560000000001</v>
      </c>
      <c r="AR35">
        <v>0.62107999999999997</v>
      </c>
      <c r="AS35">
        <v>1</v>
      </c>
      <c r="AT35">
        <v>27.859100000000002</v>
      </c>
      <c r="AU35">
        <v>1.5980000000000001</v>
      </c>
      <c r="AV35">
        <v>15537</v>
      </c>
    </row>
    <row r="36" spans="1:48" x14ac:dyDescent="0.35">
      <c r="A36" t="s">
        <v>106</v>
      </c>
      <c r="B36" t="s">
        <v>72</v>
      </c>
      <c r="C36">
        <v>76.375100000000003</v>
      </c>
      <c r="D36">
        <v>1.44164</v>
      </c>
      <c r="E36">
        <v>58.423900000000003</v>
      </c>
      <c r="F36" t="e">
        <v>#NUM!</v>
      </c>
      <c r="G36">
        <v>2.8607</v>
      </c>
      <c r="H36">
        <v>646.07000000000005</v>
      </c>
      <c r="I36">
        <v>8.2767800000000005</v>
      </c>
      <c r="J36">
        <v>2876.2</v>
      </c>
      <c r="K36">
        <v>6.3551200000000003</v>
      </c>
      <c r="L36">
        <v>35.233478260869603</v>
      </c>
      <c r="M36">
        <v>1</v>
      </c>
      <c r="N36">
        <v>6.1357999999999997</v>
      </c>
      <c r="O36">
        <v>0.85529202644713598</v>
      </c>
      <c r="P36" t="e">
        <v>#NUM!</v>
      </c>
      <c r="Q36" t="e">
        <v>#NUM!</v>
      </c>
      <c r="R36" t="e">
        <v>#NUM!</v>
      </c>
      <c r="S36">
        <v>45.387</v>
      </c>
      <c r="T36">
        <v>8445.2999999999993</v>
      </c>
      <c r="U36">
        <v>8336.0967700000001</v>
      </c>
      <c r="V36" t="e">
        <v>#NUM!</v>
      </c>
      <c r="W36" t="e">
        <v>#NUM!</v>
      </c>
      <c r="X36">
        <v>0.70899999999999996</v>
      </c>
      <c r="Y36">
        <v>1166.27</v>
      </c>
      <c r="Z36">
        <v>0.55800000000000005</v>
      </c>
      <c r="AA36">
        <v>3.8</v>
      </c>
      <c r="AB36">
        <v>0.3659</v>
      </c>
      <c r="AC36">
        <v>11.170400000000001</v>
      </c>
      <c r="AD36">
        <v>9.3033000000000001</v>
      </c>
      <c r="AE36" t="e">
        <v>#NUM!</v>
      </c>
      <c r="AF36">
        <v>57.628990000000002</v>
      </c>
      <c r="AG36">
        <v>6206.5</v>
      </c>
      <c r="AH36">
        <v>3.4780000000000002</v>
      </c>
      <c r="AI36">
        <v>54.951999999999998</v>
      </c>
      <c r="AJ36">
        <v>3.9220999999999999</v>
      </c>
      <c r="AK36">
        <v>30.164899999999999</v>
      </c>
      <c r="AL36">
        <v>3.75</v>
      </c>
      <c r="AM36">
        <v>6.9523700000000002</v>
      </c>
      <c r="AN36" t="e">
        <v>#NUM!</v>
      </c>
      <c r="AO36">
        <v>39.679000000000002</v>
      </c>
      <c r="AP36">
        <v>1.2665999999999999</v>
      </c>
      <c r="AQ36">
        <v>1.4300409999999999</v>
      </c>
      <c r="AR36">
        <v>0.59660000000000002</v>
      </c>
      <c r="AS36">
        <v>1</v>
      </c>
      <c r="AT36">
        <v>28.2378</v>
      </c>
      <c r="AU36">
        <v>1.5980000000000001</v>
      </c>
      <c r="AV36">
        <v>15573</v>
      </c>
    </row>
    <row r="37" spans="1:48" x14ac:dyDescent="0.35">
      <c r="A37" t="s">
        <v>107</v>
      </c>
      <c r="B37" t="s">
        <v>72</v>
      </c>
      <c r="C37">
        <v>71.381600000000006</v>
      </c>
      <c r="D37">
        <v>1.39703</v>
      </c>
      <c r="E37">
        <v>58.451500000000003</v>
      </c>
      <c r="F37" t="e">
        <v>#NUM!</v>
      </c>
      <c r="G37">
        <v>2.9129999999999998</v>
      </c>
      <c r="H37">
        <v>625.47</v>
      </c>
      <c r="I37">
        <v>8.2769100000000009</v>
      </c>
      <c r="J37">
        <v>2844.55</v>
      </c>
      <c r="K37">
        <v>6.3713800000000003</v>
      </c>
      <c r="L37">
        <v>40.237368421052601</v>
      </c>
      <c r="M37">
        <v>1</v>
      </c>
      <c r="N37">
        <v>6.1352000000000002</v>
      </c>
      <c r="O37">
        <v>0.85455842829613904</v>
      </c>
      <c r="P37" t="e">
        <v>#NUM!</v>
      </c>
      <c r="Q37" t="e">
        <v>#NUM!</v>
      </c>
      <c r="R37" t="e">
        <v>#NUM!</v>
      </c>
      <c r="S37">
        <v>45.521999999999998</v>
      </c>
      <c r="T37">
        <v>8516.2999999999993</v>
      </c>
      <c r="U37">
        <v>8355.2836900000002</v>
      </c>
      <c r="V37" t="e">
        <v>#NUM!</v>
      </c>
      <c r="W37" t="e">
        <v>#NUM!</v>
      </c>
      <c r="X37">
        <v>0.70899999999999996</v>
      </c>
      <c r="Y37">
        <v>1184.8699999999999</v>
      </c>
      <c r="Z37">
        <v>0.55800000000000005</v>
      </c>
      <c r="AA37">
        <v>3.8</v>
      </c>
      <c r="AB37">
        <v>0.36530000000000001</v>
      </c>
      <c r="AC37">
        <v>11.1145</v>
      </c>
      <c r="AD37">
        <v>9.3139000000000003</v>
      </c>
      <c r="AE37" t="e">
        <v>#NUM!</v>
      </c>
      <c r="AF37">
        <v>57.329900000000002</v>
      </c>
      <c r="AG37">
        <v>5982.7</v>
      </c>
      <c r="AH37">
        <v>3.4780000000000002</v>
      </c>
      <c r="AI37">
        <v>55.3718</v>
      </c>
      <c r="AJ37">
        <v>3.9487999999999999</v>
      </c>
      <c r="AK37">
        <v>29.813800000000001</v>
      </c>
      <c r="AL37">
        <v>3.75</v>
      </c>
      <c r="AM37">
        <v>6.7286799999999998</v>
      </c>
      <c r="AN37" t="e">
        <v>#NUM!</v>
      </c>
      <c r="AO37">
        <v>39.854999999999997</v>
      </c>
      <c r="AP37">
        <v>1.2655000000000001</v>
      </c>
      <c r="AQ37">
        <v>1.4745410000000001</v>
      </c>
      <c r="AR37">
        <v>0.59211999999999998</v>
      </c>
      <c r="AS37">
        <v>1</v>
      </c>
      <c r="AT37">
        <v>28.875499999999999</v>
      </c>
      <c r="AU37">
        <v>1.5980000000000001</v>
      </c>
      <c r="AV37">
        <v>15639</v>
      </c>
    </row>
    <row r="38" spans="1:48" x14ac:dyDescent="0.35">
      <c r="A38" t="s">
        <v>108</v>
      </c>
      <c r="B38" t="s">
        <v>72</v>
      </c>
      <c r="C38">
        <v>70.2624</v>
      </c>
      <c r="D38">
        <v>1.35423</v>
      </c>
      <c r="E38">
        <v>58.546300000000002</v>
      </c>
      <c r="F38" t="e">
        <v>#NUM!</v>
      </c>
      <c r="G38">
        <v>2.9244545454545499</v>
      </c>
      <c r="H38">
        <v>602.9</v>
      </c>
      <c r="I38">
        <v>8.2769999999999992</v>
      </c>
      <c r="J38">
        <v>2807.2</v>
      </c>
      <c r="K38">
        <v>6.0702999999999996</v>
      </c>
      <c r="L38">
        <v>37.815909090909102</v>
      </c>
      <c r="M38">
        <v>1</v>
      </c>
      <c r="N38">
        <v>6.1479999999999997</v>
      </c>
      <c r="O38">
        <v>0.81395979813797303</v>
      </c>
      <c r="P38" t="e">
        <v>#NUM!</v>
      </c>
      <c r="Q38" t="e">
        <v>#NUM!</v>
      </c>
      <c r="R38" t="e">
        <v>#NUM!</v>
      </c>
      <c r="S38">
        <v>45.588000000000001</v>
      </c>
      <c r="T38">
        <v>8485.7999999999993</v>
      </c>
      <c r="U38">
        <v>8313.18534</v>
      </c>
      <c r="V38" t="e">
        <v>#NUM!</v>
      </c>
      <c r="W38" t="e">
        <v>#NUM!</v>
      </c>
      <c r="X38">
        <v>0.70899999999999996</v>
      </c>
      <c r="Y38">
        <v>1192.95</v>
      </c>
      <c r="Z38">
        <v>0.54600000000000004</v>
      </c>
      <c r="AA38">
        <v>3.8</v>
      </c>
      <c r="AB38">
        <v>0.35039999999999999</v>
      </c>
      <c r="AC38">
        <v>11.2629</v>
      </c>
      <c r="AD38">
        <v>8.9520999999999997</v>
      </c>
      <c r="AE38" t="e">
        <v>#NUM!</v>
      </c>
      <c r="AF38">
        <v>57.215000000000003</v>
      </c>
      <c r="AG38">
        <v>6021.45</v>
      </c>
      <c r="AH38">
        <v>3.4710000000000001</v>
      </c>
      <c r="AI38">
        <v>55.445099999999996</v>
      </c>
      <c r="AJ38">
        <v>3.7879</v>
      </c>
      <c r="AK38">
        <v>29.4391</v>
      </c>
      <c r="AL38">
        <v>3.75</v>
      </c>
      <c r="AM38">
        <v>6.5005899999999999</v>
      </c>
      <c r="AN38" t="e">
        <v>#NUM!</v>
      </c>
      <c r="AO38">
        <v>39.665999999999997</v>
      </c>
      <c r="AP38">
        <v>1.2311000000000001</v>
      </c>
      <c r="AQ38">
        <v>1.4299010000000001</v>
      </c>
      <c r="AR38">
        <v>0.57137000000000004</v>
      </c>
      <c r="AS38">
        <v>1</v>
      </c>
      <c r="AT38">
        <v>29.228100000000001</v>
      </c>
      <c r="AU38">
        <v>1.5980000000000001</v>
      </c>
      <c r="AV38">
        <v>15643</v>
      </c>
    </row>
    <row r="39" spans="1:48" x14ac:dyDescent="0.35">
      <c r="A39" t="s">
        <v>109</v>
      </c>
      <c r="B39" t="s">
        <v>72</v>
      </c>
      <c r="C39">
        <v>71.652900000000002</v>
      </c>
      <c r="D39">
        <v>1.3004899999999999</v>
      </c>
      <c r="E39">
        <v>58.896700000000003</v>
      </c>
      <c r="F39" t="e">
        <v>#NUM!</v>
      </c>
      <c r="G39">
        <v>2.85103333333333</v>
      </c>
      <c r="H39">
        <v>573.64</v>
      </c>
      <c r="I39">
        <v>8.2769899999999996</v>
      </c>
      <c r="J39">
        <v>2749.14</v>
      </c>
      <c r="K39">
        <v>5.9055299999999997</v>
      </c>
      <c r="L39">
        <v>46.641111111111101</v>
      </c>
      <c r="M39">
        <v>1</v>
      </c>
      <c r="N39">
        <v>6.1567999999999996</v>
      </c>
      <c r="O39">
        <v>0.79282081871966203</v>
      </c>
      <c r="P39" t="e">
        <v>#NUM!</v>
      </c>
      <c r="Q39" t="e">
        <v>#NUM!</v>
      </c>
      <c r="R39" t="e">
        <v>#NUM!</v>
      </c>
      <c r="S39">
        <v>45.4557</v>
      </c>
      <c r="T39">
        <v>8382.5</v>
      </c>
      <c r="U39">
        <v>8324.5183699999998</v>
      </c>
      <c r="V39" t="e">
        <v>#NUM!</v>
      </c>
      <c r="W39" t="e">
        <v>#NUM!</v>
      </c>
      <c r="X39">
        <v>0.70899999999999996</v>
      </c>
      <c r="Y39">
        <v>1184.32</v>
      </c>
      <c r="Z39">
        <v>0.53700000000000003</v>
      </c>
      <c r="AA39">
        <v>3.8</v>
      </c>
      <c r="AB39">
        <v>0.34082001295115999</v>
      </c>
      <c r="AC39">
        <v>10.9308</v>
      </c>
      <c r="AD39">
        <v>8.7542000000000009</v>
      </c>
      <c r="AE39" t="e">
        <v>#NUM!</v>
      </c>
      <c r="AF39">
        <v>57.414949999999997</v>
      </c>
      <c r="AG39">
        <v>6193.25</v>
      </c>
      <c r="AH39">
        <v>3.468</v>
      </c>
      <c r="AI39">
        <v>55.5261</v>
      </c>
      <c r="AJ39">
        <v>3.7465999999999999</v>
      </c>
      <c r="AK39">
        <v>28.923400000000001</v>
      </c>
      <c r="AL39">
        <v>3.75</v>
      </c>
      <c r="AM39">
        <v>6.97525</v>
      </c>
      <c r="AN39" t="e">
        <v>#NUM!</v>
      </c>
      <c r="AO39">
        <v>39.048099999999998</v>
      </c>
      <c r="AP39">
        <v>1.2104999999999999</v>
      </c>
      <c r="AQ39">
        <v>1.347896</v>
      </c>
      <c r="AR39">
        <v>0.54898000000000002</v>
      </c>
      <c r="AS39">
        <v>1</v>
      </c>
      <c r="AT39">
        <v>29.414999999999999</v>
      </c>
      <c r="AU39">
        <v>1.5980000000000001</v>
      </c>
      <c r="AV39">
        <v>15670</v>
      </c>
    </row>
    <row r="40" spans="1:48" x14ac:dyDescent="0.35">
      <c r="A40" t="s">
        <v>110</v>
      </c>
      <c r="B40" t="s">
        <v>72</v>
      </c>
      <c r="C40">
        <v>71.434200000000004</v>
      </c>
      <c r="D40">
        <v>1.28582</v>
      </c>
      <c r="E40">
        <v>58.883499999999998</v>
      </c>
      <c r="F40" t="e">
        <v>#NUM!</v>
      </c>
      <c r="G40">
        <v>2.9295111111111098</v>
      </c>
      <c r="H40">
        <v>584.30999999999995</v>
      </c>
      <c r="I40">
        <v>8.27712</v>
      </c>
      <c r="J40">
        <v>2717.94</v>
      </c>
      <c r="K40">
        <v>5.8924899999999996</v>
      </c>
      <c r="L40">
        <v>50.442631578947399</v>
      </c>
      <c r="M40">
        <v>1</v>
      </c>
      <c r="N40">
        <v>6.1673999999999998</v>
      </c>
      <c r="O40">
        <v>0.79073574006934799</v>
      </c>
      <c r="P40" t="e">
        <v>#NUM!</v>
      </c>
      <c r="Q40" t="e">
        <v>#NUM!</v>
      </c>
      <c r="R40" t="e">
        <v>#NUM!</v>
      </c>
      <c r="S40">
        <v>45.270299999999999</v>
      </c>
      <c r="T40">
        <v>8432</v>
      </c>
      <c r="U40">
        <v>8395.2046599999994</v>
      </c>
      <c r="V40" t="e">
        <v>#NUM!</v>
      </c>
      <c r="W40" t="e">
        <v>#NUM!</v>
      </c>
      <c r="X40">
        <v>0.70899999999999996</v>
      </c>
      <c r="Y40">
        <v>1166.69</v>
      </c>
      <c r="Z40">
        <v>0.53500000000000003</v>
      </c>
      <c r="AA40">
        <v>3.8</v>
      </c>
      <c r="AB40">
        <v>0.33877633986042399</v>
      </c>
      <c r="AC40">
        <v>11.0128</v>
      </c>
      <c r="AD40">
        <v>8.7354000000000003</v>
      </c>
      <c r="AE40" t="e">
        <v>#NUM!</v>
      </c>
      <c r="AF40">
        <v>57.392740000000003</v>
      </c>
      <c r="AG40">
        <v>6031.93</v>
      </c>
      <c r="AH40">
        <v>3.484</v>
      </c>
      <c r="AI40">
        <v>56.069600000000001</v>
      </c>
      <c r="AJ40">
        <v>3.8456999999999999</v>
      </c>
      <c r="AK40">
        <v>28.5154</v>
      </c>
      <c r="AL40">
        <v>3.75</v>
      </c>
      <c r="AM40">
        <v>6.76675</v>
      </c>
      <c r="AN40" t="e">
        <v>#NUM!</v>
      </c>
      <c r="AO40">
        <v>39.051099999999998</v>
      </c>
      <c r="AP40">
        <v>1.2134</v>
      </c>
      <c r="AQ40">
        <v>1.3280540000000001</v>
      </c>
      <c r="AR40">
        <v>0.53559000000000001</v>
      </c>
      <c r="AS40">
        <v>1</v>
      </c>
      <c r="AT40">
        <v>29.515000000000001</v>
      </c>
      <c r="AU40">
        <v>1.9179999999999999</v>
      </c>
      <c r="AV40">
        <v>15728</v>
      </c>
    </row>
    <row r="41" spans="1:48" x14ac:dyDescent="0.35">
      <c r="A41" t="s">
        <v>111</v>
      </c>
      <c r="B41" t="s">
        <v>72</v>
      </c>
      <c r="C41">
        <v>71.456199999999995</v>
      </c>
      <c r="D41">
        <v>1.33372</v>
      </c>
      <c r="E41">
        <v>59.003799999999998</v>
      </c>
      <c r="F41" t="e">
        <v>#NUM!</v>
      </c>
      <c r="G41">
        <v>2.9046565217391298</v>
      </c>
      <c r="H41">
        <v>603.91</v>
      </c>
      <c r="I41">
        <v>8.2771299999999997</v>
      </c>
      <c r="J41">
        <v>2670.8</v>
      </c>
      <c r="K41">
        <v>6.0756300000000003</v>
      </c>
      <c r="L41">
        <v>47.181304347826099</v>
      </c>
      <c r="M41">
        <v>1</v>
      </c>
      <c r="N41">
        <v>6.1772</v>
      </c>
      <c r="O41">
        <v>0.81555078044664098</v>
      </c>
      <c r="P41" t="e">
        <v>#NUM!</v>
      </c>
      <c r="Q41" t="e">
        <v>#NUM!</v>
      </c>
      <c r="R41" t="e">
        <v>#NUM!</v>
      </c>
      <c r="S41">
        <v>45.018000000000001</v>
      </c>
      <c r="T41">
        <v>8594.2999999999993</v>
      </c>
      <c r="U41">
        <v>8437.6846299999997</v>
      </c>
      <c r="V41" t="e">
        <v>#NUM!</v>
      </c>
      <c r="W41" t="e">
        <v>#NUM!</v>
      </c>
      <c r="X41">
        <v>0.70899999999999996</v>
      </c>
      <c r="Y41">
        <v>1166.3399999999999</v>
      </c>
      <c r="Z41">
        <v>0.54300000000000004</v>
      </c>
      <c r="AA41">
        <v>3.8</v>
      </c>
      <c r="AB41">
        <v>0.347523892267593</v>
      </c>
      <c r="AC41">
        <v>10.9984</v>
      </c>
      <c r="AD41">
        <v>8.9598999999999993</v>
      </c>
      <c r="AE41" t="e">
        <v>#NUM!</v>
      </c>
      <c r="AF41">
        <v>57.440530000000003</v>
      </c>
      <c r="AG41">
        <v>5962.2</v>
      </c>
      <c r="AH41">
        <v>3.4649999999999999</v>
      </c>
      <c r="AI41">
        <v>56.302900000000001</v>
      </c>
      <c r="AJ41">
        <v>3.8902999999999999</v>
      </c>
      <c r="AK41">
        <v>28.5334</v>
      </c>
      <c r="AL41">
        <v>3.75</v>
      </c>
      <c r="AM41">
        <v>6.6407499999999997</v>
      </c>
      <c r="AN41" t="e">
        <v>#NUM!</v>
      </c>
      <c r="AO41">
        <v>39.399500000000003</v>
      </c>
      <c r="AP41">
        <v>1.2455000000000001</v>
      </c>
      <c r="AQ41">
        <v>1.3188949999999999</v>
      </c>
      <c r="AR41">
        <v>0.54718</v>
      </c>
      <c r="AS41">
        <v>1</v>
      </c>
      <c r="AT41">
        <v>29.655899999999999</v>
      </c>
      <c r="AU41">
        <v>1.9179999999999999</v>
      </c>
      <c r="AV41">
        <v>15754</v>
      </c>
    </row>
    <row r="42" spans="1:48" x14ac:dyDescent="0.35">
      <c r="A42" t="s">
        <v>112</v>
      </c>
      <c r="B42" t="s">
        <v>72</v>
      </c>
      <c r="C42">
        <v>71.507199999999997</v>
      </c>
      <c r="D42">
        <v>1.34084</v>
      </c>
      <c r="E42">
        <v>59.0289</v>
      </c>
      <c r="F42" t="e">
        <v>#NUM!</v>
      </c>
      <c r="G42">
        <v>2.9051849999999999</v>
      </c>
      <c r="H42">
        <v>608.19000000000005</v>
      </c>
      <c r="I42">
        <v>8.2769200000000005</v>
      </c>
      <c r="J42">
        <v>2639.6</v>
      </c>
      <c r="K42">
        <v>6.2129300000000001</v>
      </c>
      <c r="L42">
        <v>44.8114285714286</v>
      </c>
      <c r="M42">
        <v>1</v>
      </c>
      <c r="N42">
        <v>6.1818999999999997</v>
      </c>
      <c r="O42">
        <v>0.83434845728970297</v>
      </c>
      <c r="P42" t="e">
        <v>#NUM!</v>
      </c>
      <c r="Q42" t="e">
        <v>#NUM!</v>
      </c>
      <c r="R42" t="e">
        <v>#NUM!</v>
      </c>
      <c r="S42">
        <v>43.931100000000001</v>
      </c>
      <c r="T42">
        <v>8623</v>
      </c>
      <c r="U42">
        <v>8545.3540300000004</v>
      </c>
      <c r="V42" t="e">
        <v>#NUM!</v>
      </c>
      <c r="W42" t="e">
        <v>#NUM!</v>
      </c>
      <c r="X42">
        <v>0.70899999999999996</v>
      </c>
      <c r="Y42">
        <v>1150.8499999999999</v>
      </c>
      <c r="Z42">
        <v>0.54649999999999999</v>
      </c>
      <c r="AA42">
        <v>3.8</v>
      </c>
      <c r="AB42">
        <v>0.35448422545196701</v>
      </c>
      <c r="AC42">
        <v>11.253500000000001</v>
      </c>
      <c r="AD42">
        <v>9.1324000000000005</v>
      </c>
      <c r="AE42" t="e">
        <v>#NUM!</v>
      </c>
      <c r="AF42">
        <v>57.463239999999999</v>
      </c>
      <c r="AG42">
        <v>5734</v>
      </c>
      <c r="AH42">
        <v>3.47</v>
      </c>
      <c r="AI42">
        <v>55.9039</v>
      </c>
      <c r="AJ42">
        <v>3.9586999999999999</v>
      </c>
      <c r="AK42">
        <v>28.675899999999999</v>
      </c>
      <c r="AL42">
        <v>3.75</v>
      </c>
      <c r="AM42">
        <v>6.58779</v>
      </c>
      <c r="AN42" t="e">
        <v>#NUM!</v>
      </c>
      <c r="AO42">
        <v>39.3884166666667</v>
      </c>
      <c r="AP42">
        <v>1.2670999999999999</v>
      </c>
      <c r="AQ42">
        <v>1.356376</v>
      </c>
      <c r="AR42">
        <v>0.55479000000000001</v>
      </c>
      <c r="AS42">
        <v>1</v>
      </c>
      <c r="AT42">
        <v>29.649799999999999</v>
      </c>
      <c r="AU42">
        <v>1.9179999999999999</v>
      </c>
      <c r="AV42">
        <v>15727</v>
      </c>
    </row>
    <row r="43" spans="1:48" x14ac:dyDescent="0.35">
      <c r="A43" t="s">
        <v>113</v>
      </c>
      <c r="B43" t="s">
        <v>72</v>
      </c>
      <c r="C43">
        <v>71.514799999999994</v>
      </c>
      <c r="D43">
        <v>1.41754</v>
      </c>
      <c r="E43">
        <v>59.5642</v>
      </c>
      <c r="F43" t="e">
        <v>#NUM!</v>
      </c>
      <c r="G43">
        <v>3.0996190476190502</v>
      </c>
      <c r="H43">
        <v>635.76</v>
      </c>
      <c r="I43">
        <v>8.2770700000000001</v>
      </c>
      <c r="J43">
        <v>2719.43</v>
      </c>
      <c r="K43">
        <v>6.2023599999999997</v>
      </c>
      <c r="L43">
        <v>47.692</v>
      </c>
      <c r="M43">
        <v>1</v>
      </c>
      <c r="N43">
        <v>6.1904000000000003</v>
      </c>
      <c r="O43">
        <v>0.83283099083093404</v>
      </c>
      <c r="P43" t="e">
        <v>#NUM!</v>
      </c>
      <c r="Q43" t="e">
        <v>#NUM!</v>
      </c>
      <c r="R43" t="e">
        <v>#NUM!</v>
      </c>
      <c r="S43">
        <v>45.250799999999998</v>
      </c>
      <c r="T43">
        <v>8978.2999999999993</v>
      </c>
      <c r="U43">
        <v>8564.8432900000007</v>
      </c>
      <c r="V43" t="e">
        <v>#NUM!</v>
      </c>
      <c r="W43" t="e">
        <v>#NUM!</v>
      </c>
      <c r="X43">
        <v>0.70899999999999996</v>
      </c>
      <c r="Y43">
        <v>1177.3699999999999</v>
      </c>
      <c r="Z43">
        <v>0.55110000000000003</v>
      </c>
      <c r="AA43">
        <v>3.8</v>
      </c>
      <c r="AB43">
        <v>0.35452192718119602</v>
      </c>
      <c r="AC43">
        <v>11.511900000000001</v>
      </c>
      <c r="AD43">
        <v>9.1128</v>
      </c>
      <c r="AE43" t="e">
        <v>#NUM!</v>
      </c>
      <c r="AF43">
        <v>57.644480000000001</v>
      </c>
      <c r="AG43">
        <v>5784</v>
      </c>
      <c r="AH43">
        <v>3.4872000000000001</v>
      </c>
      <c r="AI43">
        <v>55.845300000000002</v>
      </c>
      <c r="AJ43">
        <v>3.9359999999999999</v>
      </c>
      <c r="AK43">
        <v>28.986699999999999</v>
      </c>
      <c r="AL43">
        <v>3.75</v>
      </c>
      <c r="AM43">
        <v>6.8259999999999996</v>
      </c>
      <c r="AN43" t="e">
        <v>#NUM!</v>
      </c>
      <c r="AO43">
        <v>40.516492105263197</v>
      </c>
      <c r="AP43">
        <v>1.2715000000000001</v>
      </c>
      <c r="AQ43">
        <v>1.5063329999999999</v>
      </c>
      <c r="AR43">
        <v>0.56001000000000001</v>
      </c>
      <c r="AS43">
        <v>1</v>
      </c>
      <c r="AT43">
        <v>29.7605</v>
      </c>
      <c r="AU43">
        <v>1.9179999999999999</v>
      </c>
      <c r="AV43">
        <v>15746</v>
      </c>
    </row>
    <row r="44" spans="1:48" x14ac:dyDescent="0.35">
      <c r="A44" t="s">
        <v>114</v>
      </c>
      <c r="B44" t="s">
        <v>72</v>
      </c>
      <c r="C44">
        <v>71.459000000000003</v>
      </c>
      <c r="D44">
        <v>1.4405699999999999</v>
      </c>
      <c r="E44">
        <v>60.358400000000003</v>
      </c>
      <c r="F44" t="e">
        <v>#NUM!</v>
      </c>
      <c r="G44">
        <v>3.12834761904762</v>
      </c>
      <c r="H44">
        <v>643.5</v>
      </c>
      <c r="I44">
        <v>8.2766599999999997</v>
      </c>
      <c r="J44">
        <v>2716.56</v>
      </c>
      <c r="K44">
        <v>6.12493</v>
      </c>
      <c r="L44">
        <v>48.6709523809524</v>
      </c>
      <c r="M44">
        <v>1</v>
      </c>
      <c r="N44">
        <v>6.1938000000000004</v>
      </c>
      <c r="O44">
        <v>0.82383735952638104</v>
      </c>
      <c r="P44" t="e">
        <v>#NUM!</v>
      </c>
      <c r="Q44" t="e">
        <v>#NUM!</v>
      </c>
      <c r="R44" t="e">
        <v>#NUM!</v>
      </c>
      <c r="S44">
        <v>45.506799999999998</v>
      </c>
      <c r="T44">
        <v>9403</v>
      </c>
      <c r="U44">
        <v>8614.0722089999999</v>
      </c>
      <c r="V44" t="e">
        <v>#NUM!</v>
      </c>
      <c r="W44" t="e">
        <v>#NUM!</v>
      </c>
      <c r="X44">
        <v>0.70899999999999996</v>
      </c>
      <c r="Y44">
        <v>1158.6500000000001</v>
      </c>
      <c r="Z44">
        <v>0.54549999999999998</v>
      </c>
      <c r="AA44">
        <v>3.8</v>
      </c>
      <c r="AB44">
        <v>0.354145270389914</v>
      </c>
      <c r="AC44">
        <v>11.379</v>
      </c>
      <c r="AD44">
        <v>9.0309000000000008</v>
      </c>
      <c r="AE44" t="e">
        <v>#NUM!</v>
      </c>
      <c r="AF44">
        <v>57.898429999999998</v>
      </c>
      <c r="AG44">
        <v>5929.55</v>
      </c>
      <c r="AH44">
        <v>3.4771999999999998</v>
      </c>
      <c r="AI44">
        <v>55.9848</v>
      </c>
      <c r="AJ44">
        <v>3.7867000000000002</v>
      </c>
      <c r="AK44">
        <v>29.031500000000001</v>
      </c>
      <c r="AL44">
        <v>3.75</v>
      </c>
      <c r="AM44">
        <v>6.4184999999999999</v>
      </c>
      <c r="AN44" t="e">
        <v>#NUM!</v>
      </c>
      <c r="AO44">
        <v>40.757059523809502</v>
      </c>
      <c r="AP44">
        <v>1.2630999999999999</v>
      </c>
      <c r="AQ44">
        <v>1.49376</v>
      </c>
      <c r="AR44">
        <v>0.54720999999999997</v>
      </c>
      <c r="AS44">
        <v>1</v>
      </c>
      <c r="AT44">
        <v>29.740500000000001</v>
      </c>
      <c r="AU44">
        <v>1.9179999999999999</v>
      </c>
      <c r="AV44">
        <v>15732</v>
      </c>
    </row>
    <row r="45" spans="1:48" x14ac:dyDescent="0.35">
      <c r="A45" t="s">
        <v>115</v>
      </c>
      <c r="B45" t="s">
        <v>72</v>
      </c>
      <c r="C45">
        <v>71.786299999999997</v>
      </c>
      <c r="D45">
        <v>1.3958900000000001</v>
      </c>
      <c r="E45">
        <v>59.749000000000002</v>
      </c>
      <c r="F45" t="e">
        <v>#NUM!</v>
      </c>
      <c r="G45">
        <v>3.03597727272727</v>
      </c>
      <c r="H45">
        <v>632.39</v>
      </c>
      <c r="I45">
        <v>8.2767300000000006</v>
      </c>
      <c r="J45">
        <v>2653.32</v>
      </c>
      <c r="K45">
        <v>6.06257</v>
      </c>
      <c r="L45">
        <v>45.555909090909097</v>
      </c>
      <c r="M45">
        <v>1</v>
      </c>
      <c r="N45">
        <v>6.1973000000000003</v>
      </c>
      <c r="O45">
        <v>0.81527076253754305</v>
      </c>
      <c r="P45" t="e">
        <v>#NUM!</v>
      </c>
      <c r="Q45" t="e">
        <v>#NUM!</v>
      </c>
      <c r="R45" t="e">
        <v>#NUM!</v>
      </c>
      <c r="S45">
        <v>46.041600000000003</v>
      </c>
      <c r="T45">
        <v>9046.5</v>
      </c>
      <c r="U45">
        <v>8695.3870399999996</v>
      </c>
      <c r="V45" t="e">
        <v>#NUM!</v>
      </c>
      <c r="W45" t="e">
        <v>#NUM!</v>
      </c>
      <c r="X45">
        <v>0.70899999999999996</v>
      </c>
      <c r="Y45">
        <v>1157.6600000000001</v>
      </c>
      <c r="Z45">
        <v>0.54269999999999996</v>
      </c>
      <c r="AA45">
        <v>3.8</v>
      </c>
      <c r="AB45">
        <v>0.34700534388229598</v>
      </c>
      <c r="AC45">
        <v>11.4735</v>
      </c>
      <c r="AD45">
        <v>8.9527000000000001</v>
      </c>
      <c r="AE45" t="e">
        <v>#NUM!</v>
      </c>
      <c r="AF45">
        <v>58.236809999999998</v>
      </c>
      <c r="AG45">
        <v>5909.7</v>
      </c>
      <c r="AH45">
        <v>3.4413</v>
      </c>
      <c r="AI45">
        <v>55.9527</v>
      </c>
      <c r="AJ45">
        <v>3.6429999999999998</v>
      </c>
      <c r="AK45">
        <v>29.081700000000001</v>
      </c>
      <c r="AL45">
        <v>3.75</v>
      </c>
      <c r="AM45">
        <v>6.1207099999999999</v>
      </c>
      <c r="AN45" t="e">
        <v>#NUM!</v>
      </c>
      <c r="AO45">
        <v>40.882635714285698</v>
      </c>
      <c r="AP45">
        <v>1.2552000000000001</v>
      </c>
      <c r="AQ45">
        <v>1.450553</v>
      </c>
      <c r="AR45">
        <v>0.54308999999999996</v>
      </c>
      <c r="AS45">
        <v>1</v>
      </c>
      <c r="AT45">
        <v>29.4618</v>
      </c>
      <c r="AU45">
        <v>1.9179999999999999</v>
      </c>
      <c r="AV45">
        <v>15735</v>
      </c>
    </row>
    <row r="46" spans="1:48" x14ac:dyDescent="0.35">
      <c r="A46" t="s">
        <v>116</v>
      </c>
      <c r="B46" t="s">
        <v>72</v>
      </c>
      <c r="C46">
        <v>72.616299999999995</v>
      </c>
      <c r="D46">
        <v>1.40866</v>
      </c>
      <c r="E46">
        <v>59.386000000000003</v>
      </c>
      <c r="F46" t="e">
        <v>#NUM!</v>
      </c>
      <c r="G46">
        <v>3.0021</v>
      </c>
      <c r="H46">
        <v>635.92999999999995</v>
      </c>
      <c r="I46">
        <v>8.2767999999999997</v>
      </c>
      <c r="J46">
        <v>2598.59</v>
      </c>
      <c r="K46">
        <v>6.1059099999999997</v>
      </c>
      <c r="L46">
        <v>42.1052380952381</v>
      </c>
      <c r="M46">
        <v>1</v>
      </c>
      <c r="N46">
        <v>6.2065000000000001</v>
      </c>
      <c r="O46">
        <v>0.82129084522024298</v>
      </c>
      <c r="P46" t="e">
        <v>#NUM!</v>
      </c>
      <c r="Q46" t="e">
        <v>#NUM!</v>
      </c>
      <c r="R46" t="e">
        <v>#NUM!</v>
      </c>
      <c r="S46">
        <v>46.341000000000001</v>
      </c>
      <c r="T46">
        <v>9256</v>
      </c>
      <c r="U46">
        <v>8715.8470400000006</v>
      </c>
      <c r="V46" t="e">
        <v>#NUM!</v>
      </c>
      <c r="W46" t="e">
        <v>#NUM!</v>
      </c>
      <c r="X46">
        <v>0.70899999999999996</v>
      </c>
      <c r="Y46">
        <v>1159</v>
      </c>
      <c r="Z46">
        <v>0.54590000000000005</v>
      </c>
      <c r="AA46">
        <v>3.8</v>
      </c>
      <c r="AB46">
        <v>0.349821590988596</v>
      </c>
      <c r="AC46">
        <v>11.3957</v>
      </c>
      <c r="AD46">
        <v>9.0189000000000004</v>
      </c>
      <c r="AE46" t="e">
        <v>#NUM!</v>
      </c>
      <c r="AF46">
        <v>58.516190000000002</v>
      </c>
      <c r="AG46">
        <v>5912.5</v>
      </c>
      <c r="AH46">
        <v>3.3955000000000002</v>
      </c>
      <c r="AI46">
        <v>55.834200000000003</v>
      </c>
      <c r="AJ46">
        <v>3.6434000000000002</v>
      </c>
      <c r="AK46">
        <v>29.213000000000001</v>
      </c>
      <c r="AL46">
        <v>3.75</v>
      </c>
      <c r="AM46">
        <v>6.4577799999999996</v>
      </c>
      <c r="AN46" t="e">
        <v>#NUM!</v>
      </c>
      <c r="AO46">
        <v>41.449874999999999</v>
      </c>
      <c r="AP46">
        <v>1.262</v>
      </c>
      <c r="AQ46">
        <v>1.4745269999999999</v>
      </c>
      <c r="AR46">
        <v>0.54962999999999995</v>
      </c>
      <c r="AS46">
        <v>1</v>
      </c>
      <c r="AT46">
        <v>28.8857</v>
      </c>
      <c r="AU46">
        <v>1.9179999999999999</v>
      </c>
      <c r="AV46">
        <v>15762</v>
      </c>
    </row>
    <row r="47" spans="1:48" x14ac:dyDescent="0.35">
      <c r="A47" t="s">
        <v>117</v>
      </c>
      <c r="B47" t="s">
        <v>72</v>
      </c>
      <c r="C47">
        <v>72.597200000000001</v>
      </c>
      <c r="D47">
        <v>1.4258200000000001</v>
      </c>
      <c r="E47">
        <v>59.455800000000004</v>
      </c>
      <c r="F47" t="e">
        <v>#NUM!</v>
      </c>
      <c r="G47">
        <v>2.8903476190476201</v>
      </c>
      <c r="H47">
        <v>616.54999999999995</v>
      </c>
      <c r="I47">
        <v>8.2766500000000001</v>
      </c>
      <c r="J47">
        <v>2552.7800000000002</v>
      </c>
      <c r="K47">
        <v>6.0882199999999997</v>
      </c>
      <c r="L47">
        <v>37.621428571428602</v>
      </c>
      <c r="M47">
        <v>1</v>
      </c>
      <c r="N47">
        <v>6.2175000000000002</v>
      </c>
      <c r="O47">
        <v>0.81847674037919005</v>
      </c>
      <c r="P47" t="e">
        <v>#NUM!</v>
      </c>
      <c r="Q47" t="e">
        <v>#NUM!</v>
      </c>
      <c r="R47" t="e">
        <v>#NUM!</v>
      </c>
      <c r="S47">
        <v>46.094999999999999</v>
      </c>
      <c r="T47">
        <v>9166</v>
      </c>
      <c r="U47">
        <v>8741.8447799999994</v>
      </c>
      <c r="V47" t="e">
        <v>#NUM!</v>
      </c>
      <c r="W47" t="e">
        <v>#NUM!</v>
      </c>
      <c r="X47">
        <v>0.70899999999999996</v>
      </c>
      <c r="Y47">
        <v>1147.97</v>
      </c>
      <c r="Z47">
        <v>0.54610000000000003</v>
      </c>
      <c r="AA47">
        <v>3.8</v>
      </c>
      <c r="AB47">
        <v>0.34990727457223803</v>
      </c>
      <c r="AC47">
        <v>11.485799999999999</v>
      </c>
      <c r="AD47">
        <v>8.9933999999999994</v>
      </c>
      <c r="AE47" t="e">
        <v>#NUM!</v>
      </c>
      <c r="AF47">
        <v>58.9756</v>
      </c>
      <c r="AG47">
        <v>5924.6</v>
      </c>
      <c r="AH47">
        <v>3.3576000000000001</v>
      </c>
      <c r="AI47">
        <v>56.213200000000001</v>
      </c>
      <c r="AJ47">
        <v>3.5827</v>
      </c>
      <c r="AK47">
        <v>29.221800000000002</v>
      </c>
      <c r="AL47">
        <v>3.75</v>
      </c>
      <c r="AM47">
        <v>6.5640599999999996</v>
      </c>
      <c r="AN47" t="e">
        <v>#NUM!</v>
      </c>
      <c r="AO47">
        <v>41.426699999999997</v>
      </c>
      <c r="AP47">
        <v>1.2649999999999999</v>
      </c>
      <c r="AQ47">
        <v>1.5006999999999999</v>
      </c>
      <c r="AR47">
        <v>0.55781999999999998</v>
      </c>
      <c r="AS47">
        <v>1</v>
      </c>
      <c r="AT47">
        <v>27.951899999999998</v>
      </c>
      <c r="AU47">
        <v>1.9179999999999999</v>
      </c>
      <c r="AV47">
        <v>15755</v>
      </c>
    </row>
    <row r="48" spans="1:48" x14ac:dyDescent="0.35">
      <c r="A48" t="s">
        <v>118</v>
      </c>
      <c r="B48" t="s">
        <v>72</v>
      </c>
      <c r="C48">
        <v>72.991100000000003</v>
      </c>
      <c r="D48">
        <v>1.36459</v>
      </c>
      <c r="E48">
        <v>59.5533</v>
      </c>
      <c r="F48" t="e">
        <v>#NUM!</v>
      </c>
      <c r="G48">
        <v>2.852055</v>
      </c>
      <c r="H48">
        <v>607.28</v>
      </c>
      <c r="I48">
        <v>8.2765400000000007</v>
      </c>
      <c r="J48">
        <v>2580.6999999999998</v>
      </c>
      <c r="K48">
        <v>5.9541399999999998</v>
      </c>
      <c r="L48">
        <v>32.9780952380952</v>
      </c>
      <c r="M48">
        <v>1</v>
      </c>
      <c r="N48">
        <v>6.2321999999999997</v>
      </c>
      <c r="O48">
        <v>0.80066188048784903</v>
      </c>
      <c r="P48" t="e">
        <v>#NUM!</v>
      </c>
      <c r="Q48" t="e">
        <v>#NUM!</v>
      </c>
      <c r="R48" t="e">
        <v>#NUM!</v>
      </c>
      <c r="S48">
        <v>45.782600000000002</v>
      </c>
      <c r="T48">
        <v>9093.2999999999993</v>
      </c>
      <c r="U48">
        <v>8752.0545000000002</v>
      </c>
      <c r="V48" t="e">
        <v>#NUM!</v>
      </c>
      <c r="W48" t="e">
        <v>#NUM!</v>
      </c>
      <c r="X48">
        <v>0.70899999999999996</v>
      </c>
      <c r="Y48">
        <v>1144.04</v>
      </c>
      <c r="Z48">
        <v>0.54110000000000003</v>
      </c>
      <c r="AA48">
        <v>3.8</v>
      </c>
      <c r="AB48">
        <v>0.34402091647172101</v>
      </c>
      <c r="AC48">
        <v>11.3864</v>
      </c>
      <c r="AD48">
        <v>8.8318999999999992</v>
      </c>
      <c r="AE48" t="e">
        <v>#NUM!</v>
      </c>
      <c r="AF48">
        <v>59.210949999999997</v>
      </c>
      <c r="AG48">
        <v>6007.5</v>
      </c>
      <c r="AH48">
        <v>3.3210000000000002</v>
      </c>
      <c r="AI48">
        <v>56.3414</v>
      </c>
      <c r="AJ48">
        <v>3.4802</v>
      </c>
      <c r="AK48">
        <v>29.0776</v>
      </c>
      <c r="AL48">
        <v>3.75</v>
      </c>
      <c r="AM48">
        <v>6.3621400000000001</v>
      </c>
      <c r="AN48" t="e">
        <v>#NUM!</v>
      </c>
      <c r="AO48">
        <v>41.269399999999997</v>
      </c>
      <c r="AP48">
        <v>1.2538</v>
      </c>
      <c r="AQ48">
        <v>1.4863980000000001</v>
      </c>
      <c r="AR48">
        <v>0.55379</v>
      </c>
      <c r="AS48">
        <v>1</v>
      </c>
      <c r="AT48">
        <v>27.176300000000001</v>
      </c>
      <c r="AU48">
        <v>1.9179999999999999</v>
      </c>
      <c r="AV48">
        <v>15755</v>
      </c>
    </row>
    <row r="49" spans="1:48" x14ac:dyDescent="0.35">
      <c r="A49" t="s">
        <v>119</v>
      </c>
      <c r="B49" t="s">
        <v>72</v>
      </c>
      <c r="C49">
        <v>73.031499999999994</v>
      </c>
      <c r="D49">
        <v>1.3005899999999999</v>
      </c>
      <c r="E49">
        <v>59.801699999999997</v>
      </c>
      <c r="F49" t="e">
        <v>#NUM!</v>
      </c>
      <c r="G49">
        <v>2.7852399999999999</v>
      </c>
      <c r="H49">
        <v>596.72</v>
      </c>
      <c r="I49">
        <v>8.2765000000000004</v>
      </c>
      <c r="J49">
        <v>2530.19</v>
      </c>
      <c r="K49">
        <v>5.7165900000000001</v>
      </c>
      <c r="L49">
        <v>30.134545454545499</v>
      </c>
      <c r="M49">
        <v>1</v>
      </c>
      <c r="N49">
        <v>6.2263999999999999</v>
      </c>
      <c r="O49">
        <v>0.76974213638429001</v>
      </c>
      <c r="P49" t="e">
        <v>#NUM!</v>
      </c>
      <c r="Q49" t="e">
        <v>#NUM!</v>
      </c>
      <c r="R49" t="e">
        <v>#NUM!</v>
      </c>
      <c r="S49">
        <v>45.125100000000003</v>
      </c>
      <c r="T49">
        <v>9037.5</v>
      </c>
      <c r="U49">
        <v>8787.5625</v>
      </c>
      <c r="V49" t="e">
        <v>#NUM!</v>
      </c>
      <c r="W49" t="e">
        <v>#NUM!</v>
      </c>
      <c r="X49">
        <v>0.70899999999999996</v>
      </c>
      <c r="Y49">
        <v>1091.19</v>
      </c>
      <c r="Z49">
        <v>0.52929999999999999</v>
      </c>
      <c r="AA49">
        <v>3.8</v>
      </c>
      <c r="AB49">
        <v>0.33257948649727298</v>
      </c>
      <c r="AC49">
        <v>11.393800000000001</v>
      </c>
      <c r="AD49">
        <v>8.5561000000000007</v>
      </c>
      <c r="AE49" t="e">
        <v>#NUM!</v>
      </c>
      <c r="AF49">
        <v>59.395769999999999</v>
      </c>
      <c r="AG49">
        <v>6109.8</v>
      </c>
      <c r="AH49">
        <v>3.3102</v>
      </c>
      <c r="AI49">
        <v>56.322099999999999</v>
      </c>
      <c r="AJ49">
        <v>3.2829999999999999</v>
      </c>
      <c r="AK49">
        <v>28.584399999999999</v>
      </c>
      <c r="AL49">
        <v>3.75</v>
      </c>
      <c r="AM49">
        <v>6.0865799999999997</v>
      </c>
      <c r="AN49" t="e">
        <v>#NUM!</v>
      </c>
      <c r="AO49">
        <v>40.301400000000001</v>
      </c>
      <c r="AP49">
        <v>1.2276</v>
      </c>
      <c r="AQ49">
        <v>1.4463109999999999</v>
      </c>
      <c r="AR49">
        <v>0.53776000000000002</v>
      </c>
      <c r="AS49">
        <v>1</v>
      </c>
      <c r="AT49">
        <v>26.651900000000001</v>
      </c>
      <c r="AU49">
        <v>1.9179999999999999</v>
      </c>
      <c r="AV49">
        <v>15812</v>
      </c>
    </row>
    <row r="50" spans="1:48" x14ac:dyDescent="0.35">
      <c r="A50" t="s">
        <v>120</v>
      </c>
      <c r="B50" t="s">
        <v>72</v>
      </c>
      <c r="C50">
        <v>72.681100000000001</v>
      </c>
      <c r="D50">
        <v>1.3025</v>
      </c>
      <c r="E50">
        <v>60.470599999999997</v>
      </c>
      <c r="F50" t="e">
        <v>#NUM!</v>
      </c>
      <c r="G50">
        <v>2.71736086956522</v>
      </c>
      <c r="H50">
        <v>576.16999999999996</v>
      </c>
      <c r="I50">
        <v>8.2765000000000004</v>
      </c>
      <c r="J50">
        <v>2411.37</v>
      </c>
      <c r="K50">
        <v>5.55138</v>
      </c>
      <c r="L50">
        <v>29.329130434782599</v>
      </c>
      <c r="M50">
        <v>1</v>
      </c>
      <c r="N50">
        <v>6.2074999999999996</v>
      </c>
      <c r="O50">
        <v>0.74584515606000201</v>
      </c>
      <c r="P50" t="e">
        <v>#NUM!</v>
      </c>
      <c r="Q50" t="e">
        <v>#NUM!</v>
      </c>
      <c r="R50" t="e">
        <v>#NUM!</v>
      </c>
      <c r="S50">
        <v>43.979599999999998</v>
      </c>
      <c r="T50">
        <v>9253.7999999999993</v>
      </c>
      <c r="U50">
        <v>8793.5</v>
      </c>
      <c r="V50" t="e">
        <v>#NUM!</v>
      </c>
      <c r="W50" t="e">
        <v>#NUM!</v>
      </c>
      <c r="X50">
        <v>0.70899999999999996</v>
      </c>
      <c r="Y50">
        <v>1050.9100000000001</v>
      </c>
      <c r="Z50">
        <v>0.51959999999999995</v>
      </c>
      <c r="AA50">
        <v>3.8</v>
      </c>
      <c r="AB50">
        <v>0.32235187931145598</v>
      </c>
      <c r="AC50">
        <v>11.21</v>
      </c>
      <c r="AD50">
        <v>8.3376000000000001</v>
      </c>
      <c r="AE50" t="e">
        <v>#NUM!</v>
      </c>
      <c r="AF50">
        <v>59.504669999999997</v>
      </c>
      <c r="AG50">
        <v>6195.9</v>
      </c>
      <c r="AH50">
        <v>3.2810999999999999</v>
      </c>
      <c r="AI50">
        <v>56.1828</v>
      </c>
      <c r="AJ50">
        <v>3.0954000000000002</v>
      </c>
      <c r="AK50">
        <v>27.920100000000001</v>
      </c>
      <c r="AL50">
        <v>3.75</v>
      </c>
      <c r="AM50">
        <v>5.71</v>
      </c>
      <c r="AN50" t="e">
        <v>#NUM!</v>
      </c>
      <c r="AO50">
        <v>39.1783</v>
      </c>
      <c r="AP50">
        <v>1.2109000000000001</v>
      </c>
      <c r="AQ50">
        <v>1.396644</v>
      </c>
      <c r="AR50">
        <v>0.51831000000000005</v>
      </c>
      <c r="AS50">
        <v>1</v>
      </c>
      <c r="AT50">
        <v>26.580500000000001</v>
      </c>
      <c r="AU50">
        <v>1.9179999999999999</v>
      </c>
      <c r="AV50">
        <v>15776</v>
      </c>
    </row>
    <row r="51" spans="1:48" x14ac:dyDescent="0.35">
      <c r="A51" t="s">
        <v>121</v>
      </c>
      <c r="B51" t="s">
        <v>72</v>
      </c>
      <c r="C51">
        <v>72.667599999999993</v>
      </c>
      <c r="D51">
        <v>1.30603</v>
      </c>
      <c r="E51">
        <v>61.653599999999997</v>
      </c>
      <c r="F51" t="e">
        <v>#NUM!</v>
      </c>
      <c r="G51">
        <v>2.6922000000000001</v>
      </c>
      <c r="H51">
        <v>574.12</v>
      </c>
      <c r="I51">
        <v>8.2765000000000004</v>
      </c>
      <c r="J51">
        <v>2362.96</v>
      </c>
      <c r="K51">
        <v>5.6719999999999997</v>
      </c>
      <c r="L51">
        <v>30.3961111111111</v>
      </c>
      <c r="M51">
        <v>1</v>
      </c>
      <c r="N51">
        <v>5.8726000000000003</v>
      </c>
      <c r="O51">
        <v>0.76223662002502801</v>
      </c>
      <c r="P51" t="e">
        <v>#NUM!</v>
      </c>
      <c r="Q51" t="e">
        <v>#NUM!</v>
      </c>
      <c r="R51" t="e">
        <v>#NUM!</v>
      </c>
      <c r="S51">
        <v>43.7545</v>
      </c>
      <c r="T51">
        <v>9195.2999999999993</v>
      </c>
      <c r="U51">
        <v>8824</v>
      </c>
      <c r="V51" t="e">
        <v>#NUM!</v>
      </c>
      <c r="W51" t="e">
        <v>#NUM!</v>
      </c>
      <c r="X51">
        <v>0.70899999999999996</v>
      </c>
      <c r="Y51">
        <v>1038.23</v>
      </c>
      <c r="Z51">
        <v>0.53320000000000001</v>
      </c>
      <c r="AA51">
        <v>3.8</v>
      </c>
      <c r="AB51">
        <v>0.32919999999999999</v>
      </c>
      <c r="AC51">
        <v>11.255599999999999</v>
      </c>
      <c r="AD51">
        <v>8.4778000000000002</v>
      </c>
      <c r="AE51" t="e">
        <v>#NUM!</v>
      </c>
      <c r="AF51">
        <v>59.124000000000002</v>
      </c>
      <c r="AG51">
        <v>6293.5</v>
      </c>
      <c r="AH51">
        <v>3.2682000000000002</v>
      </c>
      <c r="AI51">
        <v>55.766199999999998</v>
      </c>
      <c r="AJ51">
        <v>3.1032999999999999</v>
      </c>
      <c r="AK51">
        <v>27.934999999999999</v>
      </c>
      <c r="AL51">
        <v>3.75</v>
      </c>
      <c r="AM51">
        <v>5.915</v>
      </c>
      <c r="AN51" t="e">
        <v>#NUM!</v>
      </c>
      <c r="AO51">
        <v>38.704900000000002</v>
      </c>
      <c r="AP51">
        <v>1.2291000000000001</v>
      </c>
      <c r="AQ51">
        <v>1.3504</v>
      </c>
      <c r="AR51">
        <v>0.53086</v>
      </c>
      <c r="AS51">
        <v>1</v>
      </c>
      <c r="AT51">
        <v>25.529499999999999</v>
      </c>
      <c r="AU51">
        <v>1.9179999999999999</v>
      </c>
      <c r="AV51">
        <v>15817</v>
      </c>
    </row>
    <row r="52" spans="1:48" x14ac:dyDescent="0.35">
      <c r="A52" t="s">
        <v>122</v>
      </c>
      <c r="B52" t="s">
        <v>72</v>
      </c>
      <c r="C52">
        <v>72.775999999999996</v>
      </c>
      <c r="D52">
        <v>1.2808299999999999</v>
      </c>
      <c r="E52">
        <v>63.117199999999997</v>
      </c>
      <c r="F52" t="e">
        <v>#NUM!</v>
      </c>
      <c r="G52">
        <v>2.597</v>
      </c>
      <c r="H52">
        <v>573.58000000000004</v>
      </c>
      <c r="I52">
        <v>8.2765000000000004</v>
      </c>
      <c r="J52">
        <v>2340.4899999999998</v>
      </c>
      <c r="K52">
        <v>5.7196400000000001</v>
      </c>
      <c r="L52">
        <v>29.219000000000001</v>
      </c>
      <c r="M52">
        <v>1</v>
      </c>
      <c r="N52">
        <v>5.7937000000000003</v>
      </c>
      <c r="O52">
        <v>0.768388497224197</v>
      </c>
      <c r="P52" t="e">
        <v>#NUM!</v>
      </c>
      <c r="Q52" t="e">
        <v>#NUM!</v>
      </c>
      <c r="R52" t="e">
        <v>#NUM!</v>
      </c>
      <c r="S52">
        <v>43.6798</v>
      </c>
      <c r="T52">
        <v>9236.2999999999993</v>
      </c>
      <c r="U52">
        <v>8853.4166700000005</v>
      </c>
      <c r="V52" t="e">
        <v>#NUM!</v>
      </c>
      <c r="W52" t="e">
        <v>#NUM!</v>
      </c>
      <c r="X52">
        <v>0.70899999999999996</v>
      </c>
      <c r="Y52">
        <v>1022.43</v>
      </c>
      <c r="Z52">
        <v>0.5403</v>
      </c>
      <c r="AA52">
        <v>3.8</v>
      </c>
      <c r="AB52">
        <v>0.33079999999999998</v>
      </c>
      <c r="AC52">
        <v>11.1502</v>
      </c>
      <c r="AD52">
        <v>8.5359999999999996</v>
      </c>
      <c r="AE52" t="e">
        <v>#NUM!</v>
      </c>
      <c r="AF52">
        <v>59.124000000000002</v>
      </c>
      <c r="AG52">
        <v>6321.625</v>
      </c>
      <c r="AH52">
        <v>3.2587999999999999</v>
      </c>
      <c r="AI52">
        <v>54.812800000000003</v>
      </c>
      <c r="AJ52">
        <v>3.0800999999999998</v>
      </c>
      <c r="AK52">
        <v>27.973600000000001</v>
      </c>
      <c r="AL52">
        <v>3.75</v>
      </c>
      <c r="AM52">
        <v>6.0442900000000002</v>
      </c>
      <c r="AN52" t="e">
        <v>#NUM!</v>
      </c>
      <c r="AO52">
        <v>38.441800000000001</v>
      </c>
      <c r="AP52">
        <v>1.2372000000000001</v>
      </c>
      <c r="AQ52">
        <v>1.3097540000000001</v>
      </c>
      <c r="AR52">
        <v>0.52981999999999996</v>
      </c>
      <c r="AS52">
        <v>1</v>
      </c>
      <c r="AT52">
        <v>24.930800000000001</v>
      </c>
      <c r="AU52">
        <v>1.9179999999999999</v>
      </c>
      <c r="AV52">
        <v>15794</v>
      </c>
    </row>
    <row r="53" spans="1:48" x14ac:dyDescent="0.35">
      <c r="A53" t="s">
        <v>123</v>
      </c>
      <c r="B53" t="s">
        <v>72</v>
      </c>
      <c r="C53">
        <v>72.431700000000006</v>
      </c>
      <c r="D53">
        <v>1.2742500000000001</v>
      </c>
      <c r="E53">
        <v>63.551200000000001</v>
      </c>
      <c r="F53" t="e">
        <v>#NUM!</v>
      </c>
      <c r="G53">
        <v>2.7039</v>
      </c>
      <c r="H53">
        <v>586.48</v>
      </c>
      <c r="I53">
        <v>8.2765000000000004</v>
      </c>
      <c r="J53">
        <v>2353.71</v>
      </c>
      <c r="K53">
        <v>5.63706</v>
      </c>
      <c r="L53">
        <v>28.595238095238098</v>
      </c>
      <c r="M53">
        <v>1</v>
      </c>
      <c r="N53">
        <v>5.7896000000000001</v>
      </c>
      <c r="O53">
        <v>0.75753749810613702</v>
      </c>
      <c r="P53" t="e">
        <v>#NUM!</v>
      </c>
      <c r="Q53" t="e">
        <v>#NUM!</v>
      </c>
      <c r="R53" t="e">
        <v>#NUM!</v>
      </c>
      <c r="S53">
        <v>43.6905</v>
      </c>
      <c r="T53">
        <v>9391.2999999999993</v>
      </c>
      <c r="U53">
        <v>8863.4</v>
      </c>
      <c r="V53" t="e">
        <v>#NUM!</v>
      </c>
      <c r="W53" t="e">
        <v>#NUM!</v>
      </c>
      <c r="X53">
        <v>0.70899999999999996</v>
      </c>
      <c r="Y53">
        <v>1007.49</v>
      </c>
      <c r="Z53">
        <v>0.53149999999999997</v>
      </c>
      <c r="AA53">
        <v>3.8</v>
      </c>
      <c r="AB53">
        <v>0.32690000000000002</v>
      </c>
      <c r="AC53">
        <v>11.1326</v>
      </c>
      <c r="AD53">
        <v>8.4408999999999992</v>
      </c>
      <c r="AE53" t="e">
        <v>#NUM!</v>
      </c>
      <c r="AF53">
        <v>59.124000000000002</v>
      </c>
      <c r="AG53">
        <v>6281.6</v>
      </c>
      <c r="AH53">
        <v>3.2593000000000001</v>
      </c>
      <c r="AI53">
        <v>54.440199999999997</v>
      </c>
      <c r="AJ53">
        <v>3.0491999999999999</v>
      </c>
      <c r="AK53">
        <v>27.616</v>
      </c>
      <c r="AL53">
        <v>3.75</v>
      </c>
      <c r="AM53">
        <v>5.9649999999999999</v>
      </c>
      <c r="AN53" t="e">
        <v>#NUM!</v>
      </c>
      <c r="AO53">
        <v>38.5518</v>
      </c>
      <c r="AP53">
        <v>1.2336</v>
      </c>
      <c r="AQ53">
        <v>1.3080210000000001</v>
      </c>
      <c r="AR53">
        <v>0.52481</v>
      </c>
      <c r="AS53">
        <v>1</v>
      </c>
      <c r="AT53">
        <v>25.529499999999999</v>
      </c>
      <c r="AU53">
        <v>1.9179999999999999</v>
      </c>
      <c r="AV53">
        <v>15815</v>
      </c>
    </row>
    <row r="54" spans="1:48" x14ac:dyDescent="0.35">
      <c r="A54" t="s">
        <v>124</v>
      </c>
      <c r="B54" t="s">
        <v>72</v>
      </c>
      <c r="C54">
        <v>72.927099999999996</v>
      </c>
      <c r="D54">
        <v>1.2942</v>
      </c>
      <c r="E54">
        <v>63.519500000000001</v>
      </c>
      <c r="F54" t="e">
        <v>#NUM!</v>
      </c>
      <c r="G54">
        <v>2.5783999999999998</v>
      </c>
      <c r="H54">
        <v>580.46</v>
      </c>
      <c r="I54">
        <v>8.2765000000000004</v>
      </c>
      <c r="J54">
        <v>2350.0100000000002</v>
      </c>
      <c r="K54">
        <v>5.7607600000000003</v>
      </c>
      <c r="L54">
        <v>28.544761904761899</v>
      </c>
      <c r="M54">
        <v>1</v>
      </c>
      <c r="N54">
        <v>5.7866999999999997</v>
      </c>
      <c r="O54">
        <v>0.77292267828748396</v>
      </c>
      <c r="P54" t="e">
        <v>#NUM!</v>
      </c>
      <c r="Q54" t="e">
        <v>#NUM!</v>
      </c>
      <c r="R54" t="e">
        <v>#NUM!</v>
      </c>
      <c r="S54">
        <v>43.741199999999999</v>
      </c>
      <c r="T54">
        <v>9542.5</v>
      </c>
      <c r="U54">
        <v>8891.5384599999998</v>
      </c>
      <c r="V54" t="e">
        <v>#NUM!</v>
      </c>
      <c r="W54" t="e">
        <v>#NUM!</v>
      </c>
      <c r="X54">
        <v>0.70899999999999996</v>
      </c>
      <c r="Y54">
        <v>1010.94</v>
      </c>
      <c r="Z54">
        <v>0.54320000000000002</v>
      </c>
      <c r="AA54">
        <v>3.8</v>
      </c>
      <c r="AB54">
        <v>0.3322</v>
      </c>
      <c r="AC54">
        <v>11.126200000000001</v>
      </c>
      <c r="AD54">
        <v>8.5919000000000008</v>
      </c>
      <c r="AE54" t="e">
        <v>#NUM!</v>
      </c>
      <c r="AF54">
        <v>59.124000000000002</v>
      </c>
      <c r="AG54">
        <v>6281.8</v>
      </c>
      <c r="AH54">
        <v>3.258</v>
      </c>
      <c r="AI54">
        <v>54.491799999999998</v>
      </c>
      <c r="AJ54">
        <v>3.2052999999999998</v>
      </c>
      <c r="AK54">
        <v>27.820499999999999</v>
      </c>
      <c r="AL54">
        <v>3.75</v>
      </c>
      <c r="AM54">
        <v>6.1620600000000003</v>
      </c>
      <c r="AN54" t="e">
        <v>#NUM!</v>
      </c>
      <c r="AO54">
        <v>39.478499999999997</v>
      </c>
      <c r="AP54">
        <v>1.2523</v>
      </c>
      <c r="AQ54">
        <v>1.3588549999999999</v>
      </c>
      <c r="AR54">
        <v>0.52781999999999996</v>
      </c>
      <c r="AS54">
        <v>1</v>
      </c>
      <c r="AT54">
        <v>25.2105</v>
      </c>
      <c r="AU54">
        <v>2.1469999999999998</v>
      </c>
      <c r="AV54">
        <v>15817</v>
      </c>
    </row>
    <row r="55" spans="1:48" x14ac:dyDescent="0.35">
      <c r="A55" t="s">
        <v>125</v>
      </c>
      <c r="B55" t="s">
        <v>72</v>
      </c>
      <c r="C55">
        <v>73.445700000000002</v>
      </c>
      <c r="D55">
        <v>1.3051699999999999</v>
      </c>
      <c r="E55">
        <v>63.546199999999999</v>
      </c>
      <c r="F55" t="e">
        <v>#NUM!</v>
      </c>
      <c r="G55">
        <v>2.452</v>
      </c>
      <c r="H55">
        <v>578.30999999999995</v>
      </c>
      <c r="I55">
        <v>8.2765000000000004</v>
      </c>
      <c r="J55">
        <v>2339.2199999999998</v>
      </c>
      <c r="K55">
        <v>5.8664100000000001</v>
      </c>
      <c r="L55">
        <v>28.908000000000001</v>
      </c>
      <c r="M55">
        <v>1</v>
      </c>
      <c r="N55">
        <v>5.7866</v>
      </c>
      <c r="O55">
        <v>0.78777657224087405</v>
      </c>
      <c r="P55" t="e">
        <v>#NUM!</v>
      </c>
      <c r="Q55" t="e">
        <v>#NUM!</v>
      </c>
      <c r="R55" t="e">
        <v>#NUM!</v>
      </c>
      <c r="S55">
        <v>43.488900000000001</v>
      </c>
      <c r="T55">
        <v>9476.2999999999993</v>
      </c>
      <c r="U55">
        <v>8931.1538500000006</v>
      </c>
      <c r="V55" t="e">
        <v>#NUM!</v>
      </c>
      <c r="W55" t="e">
        <v>#NUM!</v>
      </c>
      <c r="X55">
        <v>0.70899999999999996</v>
      </c>
      <c r="Y55">
        <v>1002.21</v>
      </c>
      <c r="Z55">
        <v>0.55200000000000005</v>
      </c>
      <c r="AA55">
        <v>3.8</v>
      </c>
      <c r="AB55">
        <v>0.3382</v>
      </c>
      <c r="AC55">
        <v>10.992000000000001</v>
      </c>
      <c r="AD55">
        <v>8.7238000000000007</v>
      </c>
      <c r="AE55" t="e">
        <v>#NUM!</v>
      </c>
      <c r="AF55">
        <v>59.495139999999999</v>
      </c>
      <c r="AG55">
        <v>6255.3</v>
      </c>
      <c r="AH55">
        <v>3.2549000000000001</v>
      </c>
      <c r="AI55">
        <v>54.341099999999997</v>
      </c>
      <c r="AJ55">
        <v>3.2909000000000002</v>
      </c>
      <c r="AK55">
        <v>27.920300000000001</v>
      </c>
      <c r="AL55">
        <v>3.75</v>
      </c>
      <c r="AM55">
        <v>6.3513299999999999</v>
      </c>
      <c r="AN55" t="e">
        <v>#NUM!</v>
      </c>
      <c r="AO55">
        <v>39.776400000000002</v>
      </c>
      <c r="AP55">
        <v>1.2696000000000001</v>
      </c>
      <c r="AQ55">
        <v>1.3661760000000001</v>
      </c>
      <c r="AR55">
        <v>0.53849000000000002</v>
      </c>
      <c r="AS55">
        <v>1</v>
      </c>
      <c r="AT55">
        <v>24.4862</v>
      </c>
      <c r="AU55">
        <v>2.1469999999999998</v>
      </c>
      <c r="AV55">
        <v>15844</v>
      </c>
    </row>
    <row r="56" spans="1:48" x14ac:dyDescent="0.35">
      <c r="A56" t="s">
        <v>126</v>
      </c>
      <c r="B56" t="s">
        <v>72</v>
      </c>
      <c r="C56">
        <v>73.926400000000001</v>
      </c>
      <c r="D56">
        <v>1.3044100000000001</v>
      </c>
      <c r="E56">
        <v>63.745800000000003</v>
      </c>
      <c r="F56" t="e">
        <v>#NUM!</v>
      </c>
      <c r="G56">
        <v>2.4127000000000001</v>
      </c>
      <c r="H56">
        <v>585.47</v>
      </c>
      <c r="I56">
        <v>8.2765000000000004</v>
      </c>
      <c r="J56">
        <v>2331.79</v>
      </c>
      <c r="K56">
        <v>6.1184000000000003</v>
      </c>
      <c r="L56">
        <v>29.083636363636401</v>
      </c>
      <c r="M56">
        <v>1</v>
      </c>
      <c r="N56">
        <v>5.7866999999999997</v>
      </c>
      <c r="O56">
        <v>0.82203655820766797</v>
      </c>
      <c r="P56" t="e">
        <v>#NUM!</v>
      </c>
      <c r="Q56" t="e">
        <v>#NUM!</v>
      </c>
      <c r="R56" t="e">
        <v>#NUM!</v>
      </c>
      <c r="S56">
        <v>43.583599999999997</v>
      </c>
      <c r="T56">
        <v>9632.7999999999993</v>
      </c>
      <c r="U56">
        <v>8979</v>
      </c>
      <c r="V56" t="e">
        <v>#NUM!</v>
      </c>
      <c r="W56" t="e">
        <v>#NUM!</v>
      </c>
      <c r="X56">
        <v>0.70899999999999996</v>
      </c>
      <c r="Y56">
        <v>1010.87</v>
      </c>
      <c r="Z56">
        <v>0.57720000000000005</v>
      </c>
      <c r="AA56">
        <v>3.8</v>
      </c>
      <c r="AB56">
        <v>0.35289999999999999</v>
      </c>
      <c r="AC56">
        <v>10.834</v>
      </c>
      <c r="AD56">
        <v>9.0283999999999995</v>
      </c>
      <c r="AE56" t="e">
        <v>#NUM!</v>
      </c>
      <c r="AF56">
        <v>59.687309999999997</v>
      </c>
      <c r="AG56">
        <v>6137.808</v>
      </c>
      <c r="AH56">
        <v>3.2528000000000001</v>
      </c>
      <c r="AI56">
        <v>55.179000000000002</v>
      </c>
      <c r="AJ56">
        <v>3.3365</v>
      </c>
      <c r="AK56">
        <v>28.504200000000001</v>
      </c>
      <c r="AL56">
        <v>3.75</v>
      </c>
      <c r="AM56">
        <v>6.7471199999999998</v>
      </c>
      <c r="AN56" t="e">
        <v>#NUM!</v>
      </c>
      <c r="AO56">
        <v>40.866300000000003</v>
      </c>
      <c r="AP56">
        <v>1.3115000000000001</v>
      </c>
      <c r="AQ56">
        <v>1.3564579999999999</v>
      </c>
      <c r="AR56">
        <v>0.54981999999999998</v>
      </c>
      <c r="AS56">
        <v>1</v>
      </c>
      <c r="AT56">
        <v>24.25</v>
      </c>
      <c r="AU56">
        <v>2.1469999999999998</v>
      </c>
      <c r="AV56">
        <v>15865</v>
      </c>
    </row>
    <row r="57" spans="1:48" x14ac:dyDescent="0.35">
      <c r="A57" t="s">
        <v>127</v>
      </c>
      <c r="B57" t="s">
        <v>72</v>
      </c>
      <c r="C57">
        <v>73.190299999999993</v>
      </c>
      <c r="D57">
        <v>1.329</v>
      </c>
      <c r="E57">
        <v>64.1828</v>
      </c>
      <c r="F57" t="e">
        <v>#NUM!</v>
      </c>
      <c r="G57">
        <v>2.3727</v>
      </c>
      <c r="H57">
        <v>575.77</v>
      </c>
      <c r="I57">
        <v>8.2300299999999993</v>
      </c>
      <c r="J57">
        <v>2323.38</v>
      </c>
      <c r="K57">
        <v>6.1964899999999998</v>
      </c>
      <c r="L57">
        <v>29.061833333333301</v>
      </c>
      <c r="M57">
        <v>1</v>
      </c>
      <c r="N57">
        <v>5.7694999999999999</v>
      </c>
      <c r="O57">
        <v>0.83075864087889595</v>
      </c>
      <c r="P57" t="e">
        <v>#NUM!</v>
      </c>
      <c r="Q57" t="e">
        <v>#NUM!</v>
      </c>
      <c r="R57" t="e">
        <v>#NUM!</v>
      </c>
      <c r="S57">
        <v>43.536099999999998</v>
      </c>
      <c r="T57">
        <v>9798.5</v>
      </c>
      <c r="U57">
        <v>8994.2727300000006</v>
      </c>
      <c r="V57" t="e">
        <v>#NUM!</v>
      </c>
      <c r="W57" t="e">
        <v>#NUM!</v>
      </c>
      <c r="X57">
        <v>0.70899999999999996</v>
      </c>
      <c r="Y57">
        <v>1037.44</v>
      </c>
      <c r="Z57">
        <v>0.58299999999999996</v>
      </c>
      <c r="AA57">
        <v>3.7877999999999998</v>
      </c>
      <c r="AB57">
        <v>0.356442702</v>
      </c>
      <c r="AC57">
        <v>10.693099999999999</v>
      </c>
      <c r="AD57">
        <v>9.1001999999999992</v>
      </c>
      <c r="AE57" t="e">
        <v>#NUM!</v>
      </c>
      <c r="AF57">
        <v>59.644399999999997</v>
      </c>
      <c r="AG57">
        <v>6035.4</v>
      </c>
      <c r="AH57">
        <v>3.2521</v>
      </c>
      <c r="AI57">
        <v>56.0062</v>
      </c>
      <c r="AJ57">
        <v>3.3992</v>
      </c>
      <c r="AK57">
        <v>28.688800000000001</v>
      </c>
      <c r="AL57">
        <v>3.75</v>
      </c>
      <c r="AM57">
        <v>6.70533</v>
      </c>
      <c r="AN57" t="e">
        <v>#NUM!</v>
      </c>
      <c r="AO57">
        <v>41.706400000000002</v>
      </c>
      <c r="AP57">
        <v>1.3308</v>
      </c>
      <c r="AQ57">
        <v>1.333844</v>
      </c>
      <c r="AR57">
        <v>0.57126999999999994</v>
      </c>
      <c r="AS57">
        <v>1</v>
      </c>
      <c r="AT57">
        <v>24.61</v>
      </c>
      <c r="AU57">
        <v>2.1469999999999998</v>
      </c>
      <c r="AV57">
        <v>15872</v>
      </c>
    </row>
    <row r="58" spans="1:48" x14ac:dyDescent="0.35">
      <c r="A58" t="s">
        <v>128</v>
      </c>
      <c r="B58" t="s">
        <v>72</v>
      </c>
      <c r="C58">
        <v>73.665199999999999</v>
      </c>
      <c r="D58">
        <v>1.3136699999999999</v>
      </c>
      <c r="E58">
        <v>65.398899999999998</v>
      </c>
      <c r="F58" t="e">
        <v>#NUM!</v>
      </c>
      <c r="G58">
        <v>2.35983043478261</v>
      </c>
      <c r="H58">
        <v>546.61</v>
      </c>
      <c r="I58">
        <v>8.10168</v>
      </c>
      <c r="J58">
        <v>2306.19</v>
      </c>
      <c r="K58">
        <v>6.07287</v>
      </c>
      <c r="L58">
        <v>29.131618181818201</v>
      </c>
      <c r="M58">
        <v>1</v>
      </c>
      <c r="N58">
        <v>5.7624000000000004</v>
      </c>
      <c r="O58">
        <v>0.81350848524718</v>
      </c>
      <c r="P58" t="e">
        <v>#NUM!</v>
      </c>
      <c r="Q58" t="e">
        <v>#NUM!</v>
      </c>
      <c r="R58" t="e">
        <v>#NUM!</v>
      </c>
      <c r="S58">
        <v>43.624499999999998</v>
      </c>
      <c r="T58">
        <v>9966.2999999999993</v>
      </c>
      <c r="U58">
        <v>9001.0588200000002</v>
      </c>
      <c r="V58" t="e">
        <v>#NUM!</v>
      </c>
      <c r="W58" t="e">
        <v>#NUM!</v>
      </c>
      <c r="X58">
        <v>0.70899999999999996</v>
      </c>
      <c r="Y58">
        <v>1021.17</v>
      </c>
      <c r="Z58">
        <v>0.57140000000000002</v>
      </c>
      <c r="AA58">
        <v>3.7587000000000002</v>
      </c>
      <c r="AB58">
        <v>0.34899999999999998</v>
      </c>
      <c r="AC58">
        <v>10.670299999999999</v>
      </c>
      <c r="AD58">
        <v>8.9473000000000003</v>
      </c>
      <c r="AE58" t="e">
        <v>#NUM!</v>
      </c>
      <c r="AF58">
        <v>59.669490000000003</v>
      </c>
      <c r="AG58">
        <v>6019</v>
      </c>
      <c r="AH58">
        <v>3.2572999999999999</v>
      </c>
      <c r="AI58">
        <v>55.952300000000001</v>
      </c>
      <c r="AJ58">
        <v>3.2871000000000001</v>
      </c>
      <c r="AK58">
        <v>28.4756</v>
      </c>
      <c r="AL58">
        <v>3.75</v>
      </c>
      <c r="AM58">
        <v>6.4550000000000001</v>
      </c>
      <c r="AN58" t="e">
        <v>#NUM!</v>
      </c>
      <c r="AO58">
        <v>41.1464</v>
      </c>
      <c r="AP58">
        <v>1.3144</v>
      </c>
      <c r="AQ58">
        <v>1.342379</v>
      </c>
      <c r="AR58">
        <v>0.55764999999999998</v>
      </c>
      <c r="AS58">
        <v>1</v>
      </c>
      <c r="AT58">
        <v>24.342300000000002</v>
      </c>
      <c r="AU58">
        <v>2.1469999999999998</v>
      </c>
      <c r="AV58">
        <v>15877</v>
      </c>
    </row>
    <row r="59" spans="1:48" x14ac:dyDescent="0.35">
      <c r="A59" t="s">
        <v>129</v>
      </c>
      <c r="B59" t="s">
        <v>72</v>
      </c>
      <c r="C59">
        <v>73.295599999999993</v>
      </c>
      <c r="D59">
        <v>1.30671</v>
      </c>
      <c r="E59">
        <v>65.631100000000004</v>
      </c>
      <c r="F59" t="e">
        <v>#NUM!</v>
      </c>
      <c r="G59">
        <v>2.2936000000000001</v>
      </c>
      <c r="H59">
        <v>536.70000000000005</v>
      </c>
      <c r="I59">
        <v>8.0918799999999997</v>
      </c>
      <c r="J59">
        <v>2294.52</v>
      </c>
      <c r="K59">
        <v>6.0864900000000004</v>
      </c>
      <c r="L59">
        <v>30.8152409090909</v>
      </c>
      <c r="M59">
        <v>1</v>
      </c>
      <c r="N59">
        <v>5.7572999999999999</v>
      </c>
      <c r="O59">
        <v>0.81589965917646701</v>
      </c>
      <c r="P59" t="e">
        <v>#NUM!</v>
      </c>
      <c r="Q59" t="e">
        <v>#NUM!</v>
      </c>
      <c r="R59" t="e">
        <v>#NUM!</v>
      </c>
      <c r="S59">
        <v>43.914999999999999</v>
      </c>
      <c r="T59">
        <v>10218.799999999999</v>
      </c>
      <c r="U59">
        <v>9022.3125</v>
      </c>
      <c r="V59" t="e">
        <v>#NUM!</v>
      </c>
      <c r="W59" t="e">
        <v>#NUM!</v>
      </c>
      <c r="X59">
        <v>0.70899999999999996</v>
      </c>
      <c r="Y59">
        <v>1029.33</v>
      </c>
      <c r="Z59">
        <v>0.5726</v>
      </c>
      <c r="AA59">
        <v>3.7686000000000002</v>
      </c>
      <c r="AB59">
        <v>0.35048365999999997</v>
      </c>
      <c r="AC59">
        <v>10.7791</v>
      </c>
      <c r="AD59">
        <v>8.968</v>
      </c>
      <c r="AE59" t="e">
        <v>#NUM!</v>
      </c>
      <c r="AF59">
        <v>59.846220000000002</v>
      </c>
      <c r="AG59">
        <v>6122</v>
      </c>
      <c r="AH59">
        <v>3.3075000000000001</v>
      </c>
      <c r="AI59">
        <v>56.156199999999998</v>
      </c>
      <c r="AJ59">
        <v>3.1951999999999998</v>
      </c>
      <c r="AK59">
        <v>28.3645</v>
      </c>
      <c r="AL59">
        <v>3.75</v>
      </c>
      <c r="AM59">
        <v>6.3514299999999997</v>
      </c>
      <c r="AN59" t="e">
        <v>#NUM!</v>
      </c>
      <c r="AO59">
        <v>41.0077</v>
      </c>
      <c r="AP59">
        <v>1.3197000000000001</v>
      </c>
      <c r="AQ59">
        <v>1.3365933000000001</v>
      </c>
      <c r="AR59">
        <v>0.55310000000000004</v>
      </c>
      <c r="AS59">
        <v>1</v>
      </c>
      <c r="AT59">
        <v>24.090499999999999</v>
      </c>
      <c r="AU59">
        <v>2.1469999999999998</v>
      </c>
      <c r="AV59">
        <v>15885</v>
      </c>
    </row>
    <row r="60" spans="1:48" x14ac:dyDescent="0.35">
      <c r="A60" t="s">
        <v>130</v>
      </c>
      <c r="B60" t="s">
        <v>72</v>
      </c>
      <c r="C60">
        <v>73.416499999999999</v>
      </c>
      <c r="D60">
        <v>1.32576</v>
      </c>
      <c r="E60">
        <v>65.724000000000004</v>
      </c>
      <c r="F60" t="e">
        <v>#NUM!</v>
      </c>
      <c r="G60">
        <v>2.2556500000000002</v>
      </c>
      <c r="H60">
        <v>535.5</v>
      </c>
      <c r="I60">
        <v>8.0894399999999997</v>
      </c>
      <c r="J60">
        <v>2292.5500000000002</v>
      </c>
      <c r="K60">
        <v>6.2140000000000004</v>
      </c>
      <c r="L60">
        <v>32.701680952380997</v>
      </c>
      <c r="M60">
        <v>1</v>
      </c>
      <c r="N60">
        <v>5.7510000000000003</v>
      </c>
      <c r="O60">
        <v>0.83232595469767401</v>
      </c>
      <c r="P60" t="e">
        <v>#NUM!</v>
      </c>
      <c r="Q60" t="e">
        <v>#NUM!</v>
      </c>
      <c r="R60" t="e">
        <v>#NUM!</v>
      </c>
      <c r="S60">
        <v>44.817999999999998</v>
      </c>
      <c r="T60">
        <v>10090</v>
      </c>
      <c r="U60">
        <v>9051.1538500000006</v>
      </c>
      <c r="V60" t="e">
        <v>#NUM!</v>
      </c>
      <c r="W60" t="e">
        <v>#NUM!</v>
      </c>
      <c r="X60">
        <v>0.70899999999999996</v>
      </c>
      <c r="Y60">
        <v>1046.25</v>
      </c>
      <c r="Z60">
        <v>0.58430000000000004</v>
      </c>
      <c r="AA60">
        <v>3.7730000000000001</v>
      </c>
      <c r="AB60">
        <v>0.35729</v>
      </c>
      <c r="AC60">
        <v>10.831200000000001</v>
      </c>
      <c r="AD60">
        <v>9.1105999999999998</v>
      </c>
      <c r="AE60" t="e">
        <v>#NUM!</v>
      </c>
      <c r="AF60">
        <v>59.721539999999997</v>
      </c>
      <c r="AG60">
        <v>6129.8</v>
      </c>
      <c r="AH60">
        <v>3.3807999999999998</v>
      </c>
      <c r="AI60">
        <v>55.707700000000003</v>
      </c>
      <c r="AJ60">
        <v>3.26</v>
      </c>
      <c r="AK60">
        <v>28.5472</v>
      </c>
      <c r="AL60">
        <v>3.75</v>
      </c>
      <c r="AM60">
        <v>6.5925000000000002</v>
      </c>
      <c r="AN60" t="e">
        <v>#NUM!</v>
      </c>
      <c r="AO60">
        <v>40.862385000000003</v>
      </c>
      <c r="AP60">
        <v>1.3411999999999999</v>
      </c>
      <c r="AQ60">
        <v>1.354857</v>
      </c>
      <c r="AR60">
        <v>0.56701000000000001</v>
      </c>
      <c r="AS60">
        <v>1</v>
      </c>
      <c r="AT60">
        <v>23.591999999999999</v>
      </c>
      <c r="AU60">
        <v>2.1469999999999998</v>
      </c>
      <c r="AV60">
        <v>15905</v>
      </c>
    </row>
    <row r="61" spans="1:48" x14ac:dyDescent="0.35">
      <c r="A61" t="s">
        <v>131</v>
      </c>
      <c r="B61" t="s">
        <v>72</v>
      </c>
      <c r="C61">
        <v>74.058800000000005</v>
      </c>
      <c r="D61">
        <v>1.32576</v>
      </c>
      <c r="E61">
        <v>65.795000000000002</v>
      </c>
      <c r="F61" t="e">
        <v>#NUM!</v>
      </c>
      <c r="G61">
        <v>2.21</v>
      </c>
      <c r="H61">
        <v>529.88</v>
      </c>
      <c r="I61">
        <v>8.0840700000000005</v>
      </c>
      <c r="J61">
        <v>2279.85</v>
      </c>
      <c r="K61">
        <v>6.3349000000000002</v>
      </c>
      <c r="L61">
        <v>33.5423772727273</v>
      </c>
      <c r="M61">
        <v>1</v>
      </c>
      <c r="N61">
        <v>5.7519</v>
      </c>
      <c r="O61">
        <v>0.84848391351636798</v>
      </c>
      <c r="P61" t="e">
        <v>#NUM!</v>
      </c>
      <c r="Q61" t="e">
        <v>#NUM!</v>
      </c>
      <c r="R61" t="e">
        <v>#NUM!</v>
      </c>
      <c r="S61">
        <v>45.726500000000001</v>
      </c>
      <c r="T61">
        <v>10067.5</v>
      </c>
      <c r="U61">
        <v>9071</v>
      </c>
      <c r="V61" t="e">
        <v>#NUM!</v>
      </c>
      <c r="W61" t="e">
        <v>#NUM!</v>
      </c>
      <c r="X61">
        <v>0.70899999999999996</v>
      </c>
      <c r="Y61">
        <v>1041.43</v>
      </c>
      <c r="Z61">
        <v>0.59470000000000001</v>
      </c>
      <c r="AA61">
        <v>3.7789999999999999</v>
      </c>
      <c r="AB61">
        <v>0.36399999999999999</v>
      </c>
      <c r="AC61">
        <v>10.690300000000001</v>
      </c>
      <c r="AD61">
        <v>9.2464999999999993</v>
      </c>
      <c r="AE61" t="e">
        <v>#NUM!</v>
      </c>
      <c r="AF61">
        <v>59.781529999999997</v>
      </c>
      <c r="AG61">
        <v>6136.1363636363603</v>
      </c>
      <c r="AH61">
        <v>3.3761000000000001</v>
      </c>
      <c r="AI61">
        <v>54.560600000000001</v>
      </c>
      <c r="AJ61">
        <v>3.3672</v>
      </c>
      <c r="AK61">
        <v>28.756499999999999</v>
      </c>
      <c r="AL61">
        <v>3.75</v>
      </c>
      <c r="AM61">
        <v>6.67645</v>
      </c>
      <c r="AN61" t="e">
        <v>#NUM!</v>
      </c>
      <c r="AO61">
        <v>41.070925000000003</v>
      </c>
      <c r="AP61">
        <v>1.3708</v>
      </c>
      <c r="AQ61">
        <v>1.3566400000000001</v>
      </c>
      <c r="AR61">
        <v>0.57633999999999996</v>
      </c>
      <c r="AS61">
        <v>1</v>
      </c>
      <c r="AT61">
        <v>23.521000000000001</v>
      </c>
      <c r="AU61">
        <v>2.1469999999999998</v>
      </c>
      <c r="AV61">
        <v>15908</v>
      </c>
    </row>
    <row r="62" spans="1:48" x14ac:dyDescent="0.35">
      <c r="A62" t="s">
        <v>132</v>
      </c>
      <c r="B62" t="s">
        <v>72</v>
      </c>
      <c r="C62">
        <v>73.514799999999994</v>
      </c>
      <c r="D62">
        <v>1.34789</v>
      </c>
      <c r="E62">
        <v>66.064400000000006</v>
      </c>
      <c r="F62" t="e">
        <v>#NUM!</v>
      </c>
      <c r="G62">
        <v>2.2847</v>
      </c>
      <c r="H62">
        <v>514.33000000000004</v>
      </c>
      <c r="I62">
        <v>8.0756999999999994</v>
      </c>
      <c r="J62">
        <v>2278.91</v>
      </c>
      <c r="K62">
        <v>6.2839</v>
      </c>
      <c r="L62">
        <v>33.394199999999998</v>
      </c>
      <c r="M62">
        <v>1</v>
      </c>
      <c r="N62">
        <v>5.7380000000000004</v>
      </c>
      <c r="O62">
        <v>0.84344801548732895</v>
      </c>
      <c r="P62" t="e">
        <v>#NUM!</v>
      </c>
      <c r="Q62" t="e">
        <v>#NUM!</v>
      </c>
      <c r="R62" t="e">
        <v>#NUM!</v>
      </c>
      <c r="S62">
        <v>45.641100000000002</v>
      </c>
      <c r="T62">
        <v>9841.2999999999993</v>
      </c>
      <c r="U62">
        <v>9085.2000000000007</v>
      </c>
      <c r="V62" t="e">
        <v>#NUM!</v>
      </c>
      <c r="W62" t="e">
        <v>#NUM!</v>
      </c>
      <c r="X62">
        <v>0.70899999999999996</v>
      </c>
      <c r="Y62">
        <v>1024.1500000000001</v>
      </c>
      <c r="Z62">
        <v>0.59319999999999995</v>
      </c>
      <c r="AA62">
        <v>3.778</v>
      </c>
      <c r="AB62">
        <v>0.36191234500000002</v>
      </c>
      <c r="AC62">
        <v>10.620100000000001</v>
      </c>
      <c r="AD62">
        <v>9.2087000000000003</v>
      </c>
      <c r="AE62" t="e">
        <v>#NUM!</v>
      </c>
      <c r="AF62">
        <v>59.832070000000002</v>
      </c>
      <c r="AG62">
        <v>6121.25</v>
      </c>
      <c r="AH62">
        <v>3.4243000000000001</v>
      </c>
      <c r="AI62">
        <v>53.611800000000002</v>
      </c>
      <c r="AJ62">
        <v>3.2517999999999998</v>
      </c>
      <c r="AK62">
        <v>28.8111</v>
      </c>
      <c r="AL62">
        <v>3.75</v>
      </c>
      <c r="AM62">
        <v>6.3464299999999998</v>
      </c>
      <c r="AN62" t="e">
        <v>#NUM!</v>
      </c>
      <c r="AO62">
        <v>41.028052500000001</v>
      </c>
      <c r="AP62">
        <v>1.359</v>
      </c>
      <c r="AQ62">
        <v>1.3490200000000001</v>
      </c>
      <c r="AR62">
        <v>0.57299</v>
      </c>
      <c r="AS62">
        <v>1</v>
      </c>
      <c r="AT62">
        <v>23.6509</v>
      </c>
      <c r="AU62">
        <v>2.1469999999999998</v>
      </c>
      <c r="AV62">
        <v>15908</v>
      </c>
    </row>
    <row r="63" spans="1:48" x14ac:dyDescent="0.35">
      <c r="A63" t="s">
        <v>133</v>
      </c>
      <c r="B63" t="s">
        <v>72</v>
      </c>
      <c r="C63">
        <v>73.075199999999995</v>
      </c>
      <c r="D63">
        <v>1.334899616</v>
      </c>
      <c r="E63">
        <v>66.398099999999999</v>
      </c>
      <c r="F63" t="e">
        <v>#NUM!</v>
      </c>
      <c r="G63">
        <v>2.2730999999999999</v>
      </c>
      <c r="H63">
        <v>524.48</v>
      </c>
      <c r="I63">
        <v>8.0663900000000002</v>
      </c>
      <c r="J63">
        <v>2273.66</v>
      </c>
      <c r="K63">
        <v>6.1652199999999997</v>
      </c>
      <c r="L63">
        <v>34.839705000000002</v>
      </c>
      <c r="M63">
        <v>1</v>
      </c>
      <c r="N63">
        <v>5.7275</v>
      </c>
      <c r="O63">
        <v>0.826232118646957</v>
      </c>
      <c r="P63" t="e">
        <v>#NUM!</v>
      </c>
      <c r="Q63" t="e">
        <v>#NUM!</v>
      </c>
      <c r="R63" t="e">
        <v>#NUM!</v>
      </c>
      <c r="S63">
        <v>44.396999999999998</v>
      </c>
      <c r="T63">
        <v>9448.7999999999993</v>
      </c>
      <c r="U63">
        <v>9101.2000000000007</v>
      </c>
      <c r="V63" t="e">
        <v>#NUM!</v>
      </c>
      <c r="W63" t="e">
        <v>#NUM!</v>
      </c>
      <c r="X63">
        <v>0.70899999999999996</v>
      </c>
      <c r="Y63">
        <v>987.03</v>
      </c>
      <c r="Z63">
        <v>0.5806</v>
      </c>
      <c r="AA63">
        <v>3.7526999999999999</v>
      </c>
      <c r="AB63">
        <v>0.354195445</v>
      </c>
      <c r="AC63">
        <v>10.5679</v>
      </c>
      <c r="AD63">
        <v>9.0556999999999999</v>
      </c>
      <c r="AE63" t="e">
        <v>#NUM!</v>
      </c>
      <c r="AF63">
        <v>59.849580000000003</v>
      </c>
      <c r="AG63">
        <v>6137.4</v>
      </c>
      <c r="AH63">
        <v>3.3933</v>
      </c>
      <c r="AI63">
        <v>52.617100000000001</v>
      </c>
      <c r="AJ63">
        <v>3.1598999999999999</v>
      </c>
      <c r="AK63">
        <v>28.412199999999999</v>
      </c>
      <c r="AL63">
        <v>3.75</v>
      </c>
      <c r="AM63">
        <v>6.0963900000000004</v>
      </c>
      <c r="AN63" t="e">
        <v>#NUM!</v>
      </c>
      <c r="AO63">
        <v>39.579130952381</v>
      </c>
      <c r="AP63">
        <v>1.3380000000000001</v>
      </c>
      <c r="AQ63">
        <v>1.3305199999999999</v>
      </c>
      <c r="AR63">
        <v>0.56618999999999997</v>
      </c>
      <c r="AS63">
        <v>1</v>
      </c>
      <c r="AT63">
        <v>24.184799999999999</v>
      </c>
      <c r="AU63">
        <v>2.1469999999999998</v>
      </c>
      <c r="AV63">
        <v>15924</v>
      </c>
    </row>
    <row r="64" spans="1:48" x14ac:dyDescent="0.35">
      <c r="A64" t="s">
        <v>134</v>
      </c>
      <c r="B64" t="s">
        <v>72</v>
      </c>
      <c r="C64">
        <v>73.218199999999996</v>
      </c>
      <c r="D64">
        <v>1.3483700000000001</v>
      </c>
      <c r="E64">
        <v>67.126800000000003</v>
      </c>
      <c r="F64" t="e">
        <v>#NUM!</v>
      </c>
      <c r="G64">
        <v>2.1610999999999998</v>
      </c>
      <c r="H64">
        <v>525.70000000000005</v>
      </c>
      <c r="I64">
        <v>8.0494900000000005</v>
      </c>
      <c r="J64">
        <v>2256.2399999999998</v>
      </c>
      <c r="K64">
        <v>6.2541500000000001</v>
      </c>
      <c r="L64">
        <v>34.442268421052603</v>
      </c>
      <c r="M64">
        <v>1</v>
      </c>
      <c r="N64">
        <v>5.7256999999999998</v>
      </c>
      <c r="O64">
        <v>0.83763669183764899</v>
      </c>
      <c r="P64" t="e">
        <v>#NUM!</v>
      </c>
      <c r="Q64" t="e">
        <v>#NUM!</v>
      </c>
      <c r="R64" t="e">
        <v>#NUM!</v>
      </c>
      <c r="S64">
        <v>44.328899999999997</v>
      </c>
      <c r="T64">
        <v>9250</v>
      </c>
      <c r="U64">
        <v>9121.4615400000002</v>
      </c>
      <c r="V64" t="e">
        <v>#NUM!</v>
      </c>
      <c r="W64" t="e">
        <v>#NUM!</v>
      </c>
      <c r="X64">
        <v>0.70899999999999996</v>
      </c>
      <c r="Y64">
        <v>970.22</v>
      </c>
      <c r="Z64">
        <v>0.58750000000000002</v>
      </c>
      <c r="AA64">
        <v>3.7252860000000001</v>
      </c>
      <c r="AB64">
        <v>0.35938903900000002</v>
      </c>
      <c r="AC64">
        <v>10.481299999999999</v>
      </c>
      <c r="AD64">
        <v>9.1595999999999993</v>
      </c>
      <c r="AE64" t="e">
        <v>#NUM!</v>
      </c>
      <c r="AF64">
        <v>59.877960000000002</v>
      </c>
      <c r="AG64">
        <v>6063.6</v>
      </c>
      <c r="AH64">
        <v>3.2887</v>
      </c>
      <c r="AI64">
        <v>51.816800000000001</v>
      </c>
      <c r="AJ64">
        <v>3.1743999999999999</v>
      </c>
      <c r="AK64">
        <v>28.1968</v>
      </c>
      <c r="AL64">
        <v>3.75</v>
      </c>
      <c r="AM64">
        <v>6.1073300000000001</v>
      </c>
      <c r="AN64" t="e">
        <v>#NUM!</v>
      </c>
      <c r="AO64">
        <v>39.3538</v>
      </c>
      <c r="AP64">
        <v>1.3708</v>
      </c>
      <c r="AQ64">
        <v>1.3224321428571399</v>
      </c>
      <c r="AR64">
        <v>0.57206000000000001</v>
      </c>
      <c r="AS64">
        <v>1</v>
      </c>
      <c r="AT64">
        <v>24.23</v>
      </c>
      <c r="AU64">
        <v>2.1469999999999998</v>
      </c>
      <c r="AV64">
        <v>15924</v>
      </c>
    </row>
    <row r="65" spans="1:48" x14ac:dyDescent="0.35">
      <c r="A65" t="s">
        <v>135</v>
      </c>
      <c r="B65" t="s">
        <v>72</v>
      </c>
      <c r="C65">
        <v>74.022400000000005</v>
      </c>
      <c r="D65">
        <v>1.3741000000000001</v>
      </c>
      <c r="E65">
        <v>70.266999999999996</v>
      </c>
      <c r="F65" t="e">
        <v>#NUM!</v>
      </c>
      <c r="G65">
        <v>2.1511999999999998</v>
      </c>
      <c r="H65">
        <v>528.77</v>
      </c>
      <c r="I65">
        <v>8.0350400000000004</v>
      </c>
      <c r="J65">
        <v>2262.36</v>
      </c>
      <c r="K65">
        <v>6.2076000000000002</v>
      </c>
      <c r="L65">
        <v>32.845873913043498</v>
      </c>
      <c r="M65">
        <v>1</v>
      </c>
      <c r="N65">
        <v>5.7313999999999998</v>
      </c>
      <c r="O65">
        <v>0.83194675540765395</v>
      </c>
      <c r="P65" t="e">
        <v>#NUM!</v>
      </c>
      <c r="Q65" t="e">
        <v>#NUM!</v>
      </c>
      <c r="R65" t="e">
        <v>#NUM!</v>
      </c>
      <c r="S65">
        <v>44.481000000000002</v>
      </c>
      <c r="T65">
        <v>9125.7999999999993</v>
      </c>
      <c r="U65">
        <v>9137</v>
      </c>
      <c r="V65" t="e">
        <v>#NUM!</v>
      </c>
      <c r="W65" t="e">
        <v>#NUM!</v>
      </c>
      <c r="X65">
        <v>0.70899999999999996</v>
      </c>
      <c r="Y65">
        <v>975.09</v>
      </c>
      <c r="Z65">
        <v>0.58550000000000002</v>
      </c>
      <c r="AA65">
        <v>3.7046000000000001</v>
      </c>
      <c r="AB65">
        <v>0.35724492699999999</v>
      </c>
      <c r="AC65">
        <v>10.706099999999999</v>
      </c>
      <c r="AD65">
        <v>9.1081000000000003</v>
      </c>
      <c r="AE65" t="e">
        <v>#NUM!</v>
      </c>
      <c r="AF65">
        <v>60.000149999999998</v>
      </c>
      <c r="AG65">
        <v>5897.7272727272702</v>
      </c>
      <c r="AH65">
        <v>3.3393000000000002</v>
      </c>
      <c r="AI65">
        <v>51.218899999999998</v>
      </c>
      <c r="AJ65">
        <v>3.2229000000000001</v>
      </c>
      <c r="AK65">
        <v>27.877700000000001</v>
      </c>
      <c r="AL65">
        <v>3.75</v>
      </c>
      <c r="AM65">
        <v>6.2280800000000003</v>
      </c>
      <c r="AN65" t="e">
        <v>#NUM!</v>
      </c>
      <c r="AO65">
        <v>38.9315</v>
      </c>
      <c r="AP65">
        <v>1.3565</v>
      </c>
      <c r="AQ65">
        <v>1.33195</v>
      </c>
      <c r="AR65">
        <v>0.57359000000000004</v>
      </c>
      <c r="AS65">
        <v>1</v>
      </c>
      <c r="AT65">
        <v>24.27</v>
      </c>
      <c r="AU65">
        <v>2.1469999999999998</v>
      </c>
      <c r="AV65">
        <v>15914</v>
      </c>
    </row>
    <row r="66" spans="1:48" x14ac:dyDescent="0.35">
      <c r="A66" t="s">
        <v>136</v>
      </c>
      <c r="B66" t="s">
        <v>72</v>
      </c>
      <c r="C66">
        <v>73.126999999999995</v>
      </c>
      <c r="D66">
        <v>1.36045167</v>
      </c>
      <c r="E66">
        <v>70.201800000000006</v>
      </c>
      <c r="F66" t="e">
        <v>#NUM!</v>
      </c>
      <c r="G66">
        <v>2.1284999999999998</v>
      </c>
      <c r="H66">
        <v>517.33000000000004</v>
      </c>
      <c r="I66">
        <v>8.0156299999999998</v>
      </c>
      <c r="J66">
        <v>2334.29</v>
      </c>
      <c r="K66">
        <v>6.0762099999999997</v>
      </c>
      <c r="L66">
        <v>32.328200000000002</v>
      </c>
      <c r="M66">
        <v>1</v>
      </c>
      <c r="N66">
        <v>5.7396000000000003</v>
      </c>
      <c r="O66">
        <v>0.81491844024608295</v>
      </c>
      <c r="P66" t="e">
        <v>#NUM!</v>
      </c>
      <c r="Q66" t="e">
        <v>#NUM!</v>
      </c>
      <c r="R66" t="e">
        <v>#NUM!</v>
      </c>
      <c r="S66">
        <v>44.949100000000001</v>
      </c>
      <c r="T66">
        <v>8922.5</v>
      </c>
      <c r="U66">
        <v>9146.75</v>
      </c>
      <c r="V66" t="e">
        <v>#NUM!</v>
      </c>
      <c r="W66" t="e">
        <v>#NUM!</v>
      </c>
      <c r="X66">
        <v>0.70899999999999996</v>
      </c>
      <c r="Y66">
        <v>954.44</v>
      </c>
      <c r="Z66">
        <v>0.57420000000000004</v>
      </c>
      <c r="AA66">
        <v>3.6627999999999998</v>
      </c>
      <c r="AB66">
        <v>0.349944009</v>
      </c>
      <c r="AC66">
        <v>11.0206</v>
      </c>
      <c r="AD66">
        <v>8.9468999999999994</v>
      </c>
      <c r="AE66" t="e">
        <v>#NUM!</v>
      </c>
      <c r="AF66">
        <v>59.984810000000003</v>
      </c>
      <c r="AG66">
        <v>5813.6</v>
      </c>
      <c r="AH66">
        <v>3.3319999999999999</v>
      </c>
      <c r="AI66">
        <v>51.359699999999997</v>
      </c>
      <c r="AJ66">
        <v>3.1981999999999999</v>
      </c>
      <c r="AK66">
        <v>27.572399999999998</v>
      </c>
      <c r="AL66">
        <v>3.75</v>
      </c>
      <c r="AM66">
        <v>6.0623100000000001</v>
      </c>
      <c r="AN66" t="e">
        <v>#NUM!</v>
      </c>
      <c r="AO66">
        <v>37.944746875</v>
      </c>
      <c r="AP66">
        <v>1.3422000000000001</v>
      </c>
      <c r="AQ66">
        <v>1.3331550000000001</v>
      </c>
      <c r="AR66">
        <v>0.56615000000000004</v>
      </c>
      <c r="AS66">
        <v>1</v>
      </c>
      <c r="AT66">
        <v>24.096699999999998</v>
      </c>
      <c r="AU66">
        <v>2.1469999999999998</v>
      </c>
      <c r="AV66">
        <v>15930</v>
      </c>
    </row>
    <row r="67" spans="1:48" x14ac:dyDescent="0.35">
      <c r="A67" t="s">
        <v>137</v>
      </c>
      <c r="B67" t="s">
        <v>72</v>
      </c>
      <c r="C67">
        <v>72.162999999999997</v>
      </c>
      <c r="D67">
        <v>1.31006</v>
      </c>
      <c r="E67">
        <v>69.469200000000001</v>
      </c>
      <c r="F67" t="e">
        <v>#NUM!</v>
      </c>
      <c r="G67">
        <v>2.1772999999999998</v>
      </c>
      <c r="H67">
        <v>520.79</v>
      </c>
      <c r="I67">
        <v>8.0144500000000001</v>
      </c>
      <c r="J67">
        <v>2417.9899999999998</v>
      </c>
      <c r="K67">
        <v>5.8453200000000001</v>
      </c>
      <c r="L67">
        <v>32.7294571428571</v>
      </c>
      <c r="M67">
        <v>1</v>
      </c>
      <c r="N67">
        <v>5.7549999999999999</v>
      </c>
      <c r="O67">
        <v>0.78311044348967696</v>
      </c>
      <c r="P67" t="e">
        <v>#NUM!</v>
      </c>
      <c r="Q67" t="e">
        <v>#NUM!</v>
      </c>
      <c r="R67" t="e">
        <v>#NUM!</v>
      </c>
      <c r="S67">
        <v>45.407299999999999</v>
      </c>
      <c r="T67">
        <v>9055</v>
      </c>
      <c r="U67">
        <v>9154.5</v>
      </c>
      <c r="V67" t="e">
        <v>#NUM!</v>
      </c>
      <c r="W67" t="e">
        <v>#NUM!</v>
      </c>
      <c r="X67">
        <v>0.70899999999999996</v>
      </c>
      <c r="Y67">
        <v>941.4</v>
      </c>
      <c r="Z67">
        <v>0.55200000000000005</v>
      </c>
      <c r="AA67">
        <v>3.6154000000000002</v>
      </c>
      <c r="AB67">
        <v>0.33360000000000001</v>
      </c>
      <c r="AC67">
        <v>11.075799999999999</v>
      </c>
      <c r="AD67">
        <v>8.6704000000000008</v>
      </c>
      <c r="AE67" t="e">
        <v>#NUM!</v>
      </c>
      <c r="AF67">
        <v>60.066949999999999</v>
      </c>
      <c r="AG67">
        <v>5622.4</v>
      </c>
      <c r="AH67">
        <v>3.28</v>
      </c>
      <c r="AI67">
        <v>52.127270000000003</v>
      </c>
      <c r="AJ67">
        <v>3.0491000000000001</v>
      </c>
      <c r="AK67">
        <v>27.0578</v>
      </c>
      <c r="AL67">
        <v>3.75</v>
      </c>
      <c r="AM67">
        <v>6.3134199999999998</v>
      </c>
      <c r="AN67" t="e">
        <v>#NUM!</v>
      </c>
      <c r="AO67">
        <v>37.966607500000002</v>
      </c>
      <c r="AP67">
        <v>1.3137000000000001</v>
      </c>
      <c r="AQ67">
        <v>1.43139516129032</v>
      </c>
      <c r="AR67">
        <v>0.53491</v>
      </c>
      <c r="AS67">
        <v>1</v>
      </c>
      <c r="AT67">
        <v>23.9557</v>
      </c>
      <c r="AU67">
        <v>2.1469999999999998</v>
      </c>
      <c r="AV67">
        <v>15973</v>
      </c>
    </row>
    <row r="68" spans="1:48" x14ac:dyDescent="0.35">
      <c r="A68" t="s">
        <v>138</v>
      </c>
      <c r="B68" t="s">
        <v>72</v>
      </c>
      <c r="C68">
        <v>73.370900000000006</v>
      </c>
      <c r="D68">
        <v>1.3505100000000001</v>
      </c>
      <c r="E68">
        <v>69.708799999999997</v>
      </c>
      <c r="F68" t="e">
        <v>#NUM!</v>
      </c>
      <c r="G68">
        <v>2.2475000000000001</v>
      </c>
      <c r="H68">
        <v>542.46</v>
      </c>
      <c r="I68">
        <v>8.00671</v>
      </c>
      <c r="J68">
        <v>2542.2399999999998</v>
      </c>
      <c r="K68">
        <v>5.9016500000000001</v>
      </c>
      <c r="L68">
        <v>32.9401952380952</v>
      </c>
      <c r="M68">
        <v>1</v>
      </c>
      <c r="N68">
        <v>5.7534000000000001</v>
      </c>
      <c r="O68">
        <v>0.79051667451191698</v>
      </c>
      <c r="P68" t="e">
        <v>#NUM!</v>
      </c>
      <c r="Q68" t="e">
        <v>#NUM!</v>
      </c>
      <c r="R68" t="e">
        <v>#NUM!</v>
      </c>
      <c r="S68">
        <v>46.056100000000001</v>
      </c>
      <c r="T68">
        <v>9367.5</v>
      </c>
      <c r="U68">
        <v>9171.5</v>
      </c>
      <c r="V68" t="e">
        <v>#NUM!</v>
      </c>
      <c r="W68" t="e">
        <v>#NUM!</v>
      </c>
      <c r="X68">
        <v>0.70899999999999996</v>
      </c>
      <c r="Y68">
        <v>955.16</v>
      </c>
      <c r="Z68">
        <v>0.55430000000000001</v>
      </c>
      <c r="AA68">
        <v>3.6659000000000002</v>
      </c>
      <c r="AB68">
        <v>0.33679999999999999</v>
      </c>
      <c r="AC68">
        <v>11.3864</v>
      </c>
      <c r="AD68">
        <v>8.7364999999999995</v>
      </c>
      <c r="AE68" t="e">
        <v>#NUM!</v>
      </c>
      <c r="AF68">
        <v>60.185459999999999</v>
      </c>
      <c r="AG68">
        <v>5633.3</v>
      </c>
      <c r="AH68">
        <v>3.2650000000000001</v>
      </c>
      <c r="AI68">
        <v>53.156700000000001</v>
      </c>
      <c r="AJ68">
        <v>3.1713</v>
      </c>
      <c r="AK68">
        <v>26.983899999999998</v>
      </c>
      <c r="AL68">
        <v>3.75</v>
      </c>
      <c r="AM68">
        <v>6.9963899999999999</v>
      </c>
      <c r="AN68" t="e">
        <v>#NUM!</v>
      </c>
      <c r="AO68">
        <v>38.300694999999997</v>
      </c>
      <c r="AP68">
        <v>1.3288</v>
      </c>
      <c r="AQ68">
        <v>1.54353064516129</v>
      </c>
      <c r="AR68">
        <v>0.54249999999999998</v>
      </c>
      <c r="AS68">
        <v>1</v>
      </c>
      <c r="AT68">
        <v>23.881</v>
      </c>
      <c r="AU68">
        <v>2.1469999999999998</v>
      </c>
      <c r="AV68">
        <v>15989</v>
      </c>
    </row>
    <row r="69" spans="1:48" x14ac:dyDescent="0.35">
      <c r="A69" t="s">
        <v>139</v>
      </c>
      <c r="B69" t="s">
        <v>72</v>
      </c>
      <c r="C69">
        <v>73.346900000000005</v>
      </c>
      <c r="D69">
        <v>1.3307899999999999</v>
      </c>
      <c r="E69">
        <v>69.672300000000007</v>
      </c>
      <c r="F69" t="e">
        <v>#NUM!</v>
      </c>
      <c r="G69">
        <v>2.1884999999999999</v>
      </c>
      <c r="H69">
        <v>540.62</v>
      </c>
      <c r="I69">
        <v>7.9907500000000002</v>
      </c>
      <c r="J69">
        <v>2511.7399999999998</v>
      </c>
      <c r="K69">
        <v>5.8819999999999997</v>
      </c>
      <c r="L69">
        <v>32.907866666666699</v>
      </c>
      <c r="M69">
        <v>1</v>
      </c>
      <c r="N69">
        <v>5.7413999999999996</v>
      </c>
      <c r="O69">
        <v>0.78841554755457699</v>
      </c>
      <c r="P69" t="e">
        <v>#NUM!</v>
      </c>
      <c r="Q69" t="e">
        <v>#NUM!</v>
      </c>
      <c r="R69" t="e">
        <v>#NUM!</v>
      </c>
      <c r="S69">
        <v>46.456200000000003</v>
      </c>
      <c r="T69">
        <v>9123.7999999999993</v>
      </c>
      <c r="U69">
        <v>9183.4375</v>
      </c>
      <c r="V69" t="e">
        <v>#NUM!</v>
      </c>
      <c r="W69" t="e">
        <v>#NUM!</v>
      </c>
      <c r="X69">
        <v>0.70899999999999996</v>
      </c>
      <c r="Y69">
        <v>950.15</v>
      </c>
      <c r="Z69">
        <v>0.55410000000000004</v>
      </c>
      <c r="AA69">
        <v>3.6686999999999999</v>
      </c>
      <c r="AB69">
        <v>0.33828354900000002</v>
      </c>
      <c r="AC69">
        <v>11.0268</v>
      </c>
      <c r="AD69">
        <v>8.7202999999999999</v>
      </c>
      <c r="AE69" t="e">
        <v>#NUM!</v>
      </c>
      <c r="AF69">
        <v>60.288550000000001</v>
      </c>
      <c r="AG69">
        <v>5509</v>
      </c>
      <c r="AH69">
        <v>3.2431000000000001</v>
      </c>
      <c r="AI69">
        <v>52.397599999999997</v>
      </c>
      <c r="AJ69">
        <v>3.1492</v>
      </c>
      <c r="AK69">
        <v>26.914999999999999</v>
      </c>
      <c r="AL69">
        <v>3.75</v>
      </c>
      <c r="AM69">
        <v>7.0778800000000004</v>
      </c>
      <c r="AN69" t="e">
        <v>#NUM!</v>
      </c>
      <c r="AO69">
        <v>37.956812499999998</v>
      </c>
      <c r="AP69">
        <v>1.3267</v>
      </c>
      <c r="AQ69">
        <v>1.55016290322581</v>
      </c>
      <c r="AR69">
        <v>0.54220999999999997</v>
      </c>
      <c r="AS69">
        <v>1</v>
      </c>
      <c r="AT69">
        <v>23.951499999999999</v>
      </c>
      <c r="AU69">
        <v>2.1469999999999998</v>
      </c>
      <c r="AV69">
        <v>15997</v>
      </c>
    </row>
    <row r="70" spans="1:48" x14ac:dyDescent="0.35">
      <c r="A70" t="s">
        <v>140</v>
      </c>
      <c r="B70" t="s">
        <v>72</v>
      </c>
      <c r="C70">
        <v>72.346599999999995</v>
      </c>
      <c r="D70">
        <v>1.3106899999999999</v>
      </c>
      <c r="E70">
        <v>69.660300000000007</v>
      </c>
      <c r="F70" t="e">
        <v>#NUM!</v>
      </c>
      <c r="G70">
        <v>2.1551</v>
      </c>
      <c r="H70">
        <v>538.53</v>
      </c>
      <c r="I70">
        <v>7.9733299999999998</v>
      </c>
      <c r="J70">
        <v>2389.65</v>
      </c>
      <c r="K70">
        <v>5.8238000000000003</v>
      </c>
      <c r="L70">
        <v>32.804900000000004</v>
      </c>
      <c r="M70">
        <v>1</v>
      </c>
      <c r="N70">
        <v>5.7366999999999999</v>
      </c>
      <c r="O70">
        <v>0.78056064616847098</v>
      </c>
      <c r="P70" t="e">
        <v>#NUM!</v>
      </c>
      <c r="Q70" t="e">
        <v>#NUM!</v>
      </c>
      <c r="R70" t="e">
        <v>#NUM!</v>
      </c>
      <c r="S70">
        <v>46.536999999999999</v>
      </c>
      <c r="T70">
        <v>9085</v>
      </c>
      <c r="U70">
        <v>9185.0666700000002</v>
      </c>
      <c r="V70" t="e">
        <v>#NUM!</v>
      </c>
      <c r="W70" t="e">
        <v>#NUM!</v>
      </c>
      <c r="X70">
        <v>0.70899999999999996</v>
      </c>
      <c r="Y70">
        <v>960.72</v>
      </c>
      <c r="Z70">
        <v>0.54869999999999997</v>
      </c>
      <c r="AA70">
        <v>3.6749999999999998</v>
      </c>
      <c r="AB70">
        <v>0.33500837500000002</v>
      </c>
      <c r="AC70">
        <v>10.873900000000001</v>
      </c>
      <c r="AD70">
        <v>8.6468000000000007</v>
      </c>
      <c r="AE70" t="e">
        <v>#NUM!</v>
      </c>
      <c r="AF70">
        <v>60.326979999999999</v>
      </c>
      <c r="AG70">
        <v>5437.5</v>
      </c>
      <c r="AH70">
        <v>3.2343863636363599</v>
      </c>
      <c r="AI70">
        <v>51.361800000000002</v>
      </c>
      <c r="AJ70">
        <v>3.0453999999999999</v>
      </c>
      <c r="AK70">
        <v>26.7653</v>
      </c>
      <c r="AL70">
        <v>3.75</v>
      </c>
      <c r="AM70">
        <v>6.9602899999999996</v>
      </c>
      <c r="AN70" t="e">
        <v>#NUM!</v>
      </c>
      <c r="AO70">
        <v>37.588609090909102</v>
      </c>
      <c r="AP70">
        <v>1.321</v>
      </c>
      <c r="AQ70">
        <v>1.46385161290323</v>
      </c>
      <c r="AR70">
        <v>0.52832999999999997</v>
      </c>
      <c r="AS70">
        <v>1</v>
      </c>
      <c r="AT70">
        <v>23.975000000000001</v>
      </c>
      <c r="AU70">
        <v>2.1469999999999998</v>
      </c>
      <c r="AV70">
        <v>16011</v>
      </c>
    </row>
    <row r="71" spans="1:48" x14ac:dyDescent="0.35">
      <c r="A71" t="s">
        <v>141</v>
      </c>
      <c r="B71" t="s">
        <v>72</v>
      </c>
      <c r="C71">
        <v>72.054699999999997</v>
      </c>
      <c r="D71">
        <v>1.3216600000000001</v>
      </c>
      <c r="E71">
        <v>67.848799999999997</v>
      </c>
      <c r="F71" t="e">
        <v>#NUM!</v>
      </c>
      <c r="G71">
        <v>2.1678999999999999</v>
      </c>
      <c r="H71">
        <v>538.65</v>
      </c>
      <c r="I71">
        <v>7.9362000000000004</v>
      </c>
      <c r="J71">
        <v>2398.88</v>
      </c>
      <c r="K71">
        <v>5.8615599999999999</v>
      </c>
      <c r="L71">
        <v>33.115695238095199</v>
      </c>
      <c r="M71">
        <v>1</v>
      </c>
      <c r="N71">
        <v>5.7325999999999997</v>
      </c>
      <c r="O71">
        <v>0.78570466484081203</v>
      </c>
      <c r="P71" t="e">
        <v>#NUM!</v>
      </c>
      <c r="Q71" t="e">
        <v>#NUM!</v>
      </c>
      <c r="R71" t="e">
        <v>#NUM!</v>
      </c>
      <c r="S71">
        <v>46.118099999999998</v>
      </c>
      <c r="T71">
        <v>9158.7999999999993</v>
      </c>
      <c r="U71">
        <v>9197.6428599999999</v>
      </c>
      <c r="V71" t="e">
        <v>#NUM!</v>
      </c>
      <c r="W71" t="e">
        <v>#NUM!</v>
      </c>
      <c r="X71">
        <v>0.70899999999999996</v>
      </c>
      <c r="Y71">
        <v>953.68</v>
      </c>
      <c r="Z71">
        <v>0.55110000000000003</v>
      </c>
      <c r="AA71">
        <v>3.6720999999999999</v>
      </c>
      <c r="AB71">
        <v>0.336961283</v>
      </c>
      <c r="AC71">
        <v>10.972200000000001</v>
      </c>
      <c r="AD71">
        <v>8.6984999999999992</v>
      </c>
      <c r="AE71" t="e">
        <v>#NUM!</v>
      </c>
      <c r="AF71">
        <v>60.488160000000001</v>
      </c>
      <c r="AG71">
        <v>5412.9</v>
      </c>
      <c r="AH71">
        <v>3.2477380952380899</v>
      </c>
      <c r="AI71">
        <v>50.401200000000003</v>
      </c>
      <c r="AJ71">
        <v>3.1153</v>
      </c>
      <c r="AK71">
        <v>26.744199999999999</v>
      </c>
      <c r="AL71">
        <v>3.75</v>
      </c>
      <c r="AM71">
        <v>7.4550000000000001</v>
      </c>
      <c r="AN71" t="e">
        <v>#NUM!</v>
      </c>
      <c r="AO71">
        <v>37.383532500000001</v>
      </c>
      <c r="AP71">
        <v>1.3259000000000001</v>
      </c>
      <c r="AQ71">
        <v>1.48051166666667</v>
      </c>
      <c r="AR71">
        <v>0.53017000000000003</v>
      </c>
      <c r="AS71">
        <v>1</v>
      </c>
      <c r="AT71">
        <v>23.9314</v>
      </c>
      <c r="AU71">
        <v>2.1469999999999998</v>
      </c>
      <c r="AV71">
        <v>16038</v>
      </c>
    </row>
    <row r="72" spans="1:48" x14ac:dyDescent="0.35">
      <c r="A72" t="s">
        <v>142</v>
      </c>
      <c r="B72" t="s">
        <v>72</v>
      </c>
      <c r="C72">
        <v>72.251900000000006</v>
      </c>
      <c r="D72">
        <v>1.32698</v>
      </c>
      <c r="E72">
        <v>67.1113</v>
      </c>
      <c r="F72" t="e">
        <v>#NUM!</v>
      </c>
      <c r="G72">
        <v>2.1475</v>
      </c>
      <c r="H72">
        <v>530.95000000000005</v>
      </c>
      <c r="I72">
        <v>7.9032400000000003</v>
      </c>
      <c r="J72">
        <v>2364.29</v>
      </c>
      <c r="K72">
        <v>5.9121300000000003</v>
      </c>
      <c r="L72">
        <v>33.655118181818203</v>
      </c>
      <c r="M72">
        <v>1</v>
      </c>
      <c r="N72">
        <v>5.7298999999999998</v>
      </c>
      <c r="O72">
        <v>0.79295567017372204</v>
      </c>
      <c r="P72" t="e">
        <v>#NUM!</v>
      </c>
      <c r="Q72" t="e">
        <v>#NUM!</v>
      </c>
      <c r="R72" t="e">
        <v>#NUM!</v>
      </c>
      <c r="S72">
        <v>45.467599999999997</v>
      </c>
      <c r="T72">
        <v>9170</v>
      </c>
      <c r="U72">
        <v>9215.7142899999999</v>
      </c>
      <c r="V72" t="e">
        <v>#NUM!</v>
      </c>
      <c r="W72" t="e">
        <v>#NUM!</v>
      </c>
      <c r="X72">
        <v>0.70899999999999996</v>
      </c>
      <c r="Y72">
        <v>954.23</v>
      </c>
      <c r="Z72">
        <v>0.55689999999999995</v>
      </c>
      <c r="AA72">
        <v>3.6789000000000001</v>
      </c>
      <c r="AB72">
        <v>0.33789999999999998</v>
      </c>
      <c r="AC72">
        <v>10.9201</v>
      </c>
      <c r="AD72">
        <v>8.7582000000000004</v>
      </c>
      <c r="AE72" t="e">
        <v>#NUM!</v>
      </c>
      <c r="AF72">
        <v>60.586320000000001</v>
      </c>
      <c r="AG72">
        <v>5359.5</v>
      </c>
      <c r="AH72">
        <v>3.23745454545455</v>
      </c>
      <c r="AI72">
        <v>50.003799999999998</v>
      </c>
      <c r="AJ72">
        <v>3.0918999999999999</v>
      </c>
      <c r="AK72">
        <v>26.855799999999999</v>
      </c>
      <c r="AL72">
        <v>3.75</v>
      </c>
      <c r="AM72">
        <v>7.6597499999999998</v>
      </c>
      <c r="AN72" t="e">
        <v>#NUM!</v>
      </c>
      <c r="AO72">
        <v>37.296823809523801</v>
      </c>
      <c r="AP72">
        <v>1.3351</v>
      </c>
      <c r="AQ72">
        <v>1.4725145161290301</v>
      </c>
      <c r="AR72">
        <v>0.53337000000000001</v>
      </c>
      <c r="AS72">
        <v>1</v>
      </c>
      <c r="AT72">
        <v>23.856200000000001</v>
      </c>
      <c r="AU72">
        <v>2.1469999999999998</v>
      </c>
      <c r="AV72">
        <v>16065</v>
      </c>
    </row>
    <row r="73" spans="1:48" x14ac:dyDescent="0.35">
      <c r="A73" t="s">
        <v>143</v>
      </c>
      <c r="B73" t="s">
        <v>72</v>
      </c>
      <c r="C73">
        <v>71.710999999999999</v>
      </c>
      <c r="D73">
        <v>1.2950999999999999</v>
      </c>
      <c r="E73">
        <v>70.234899999999996</v>
      </c>
      <c r="F73" t="e">
        <v>#NUM!</v>
      </c>
      <c r="G73">
        <v>2.1570999999999998</v>
      </c>
      <c r="H73">
        <v>527.44000000000005</v>
      </c>
      <c r="I73">
        <v>7.8660699999999997</v>
      </c>
      <c r="J73">
        <v>2290.46</v>
      </c>
      <c r="K73">
        <v>5.7892999999999999</v>
      </c>
      <c r="L73">
        <v>33.694147619047598</v>
      </c>
      <c r="M73">
        <v>1</v>
      </c>
      <c r="N73">
        <v>5.7161999999999997</v>
      </c>
      <c r="O73">
        <v>0.77631258579136797</v>
      </c>
      <c r="P73" t="e">
        <v>#NUM!</v>
      </c>
      <c r="Q73" t="e">
        <v>#NUM!</v>
      </c>
      <c r="R73" t="e">
        <v>#NUM!</v>
      </c>
      <c r="S73">
        <v>44.850700000000003</v>
      </c>
      <c r="T73">
        <v>9136.2999999999993</v>
      </c>
      <c r="U73">
        <v>9218.375</v>
      </c>
      <c r="V73" t="e">
        <v>#NUM!</v>
      </c>
      <c r="W73" t="e">
        <v>#NUM!</v>
      </c>
      <c r="X73">
        <v>0.70899999999999996</v>
      </c>
      <c r="Y73">
        <v>936.22</v>
      </c>
      <c r="Z73">
        <v>0.54790000000000005</v>
      </c>
      <c r="AA73">
        <v>3.6438000000000001</v>
      </c>
      <c r="AB73">
        <v>0.32540000000000002</v>
      </c>
      <c r="AC73">
        <v>10.8948</v>
      </c>
      <c r="AD73">
        <v>8.6088000000000005</v>
      </c>
      <c r="AE73" t="e">
        <v>#NUM!</v>
      </c>
      <c r="AF73">
        <v>60.709800000000001</v>
      </c>
      <c r="AG73">
        <v>5411.4</v>
      </c>
      <c r="AH73">
        <v>3.2220952380952399</v>
      </c>
      <c r="AI73">
        <v>49.843400000000003</v>
      </c>
      <c r="AJ73">
        <v>2.9735</v>
      </c>
      <c r="AK73">
        <v>26.623899999999999</v>
      </c>
      <c r="AL73">
        <v>3.75</v>
      </c>
      <c r="AM73">
        <v>7.2614700000000001</v>
      </c>
      <c r="AN73" t="e">
        <v>#NUM!</v>
      </c>
      <c r="AO73">
        <v>36.501877272727299</v>
      </c>
      <c r="AP73">
        <v>1.3162</v>
      </c>
      <c r="AQ73">
        <v>1.45448666666667</v>
      </c>
      <c r="AR73">
        <v>0.52315</v>
      </c>
      <c r="AS73">
        <v>1</v>
      </c>
      <c r="AT73">
        <v>24.099</v>
      </c>
      <c r="AU73">
        <v>2.1469999999999998</v>
      </c>
      <c r="AV73">
        <v>16093</v>
      </c>
    </row>
    <row r="74" spans="1:48" x14ac:dyDescent="0.35">
      <c r="A74" t="s">
        <v>144</v>
      </c>
      <c r="B74" t="s">
        <v>72</v>
      </c>
      <c r="C74">
        <v>71.071600000000004</v>
      </c>
      <c r="D74">
        <v>1.27207</v>
      </c>
      <c r="E74">
        <v>69.499499999999998</v>
      </c>
      <c r="F74" t="e">
        <v>#NUM!</v>
      </c>
      <c r="G74">
        <v>2.1491199999999999</v>
      </c>
      <c r="H74">
        <v>527.58000000000004</v>
      </c>
      <c r="I74">
        <v>7.8239599999999996</v>
      </c>
      <c r="J74">
        <v>2261.33526315789</v>
      </c>
      <c r="K74">
        <v>5.6424000000000003</v>
      </c>
      <c r="L74">
        <v>33.296995000000003</v>
      </c>
      <c r="M74">
        <v>1</v>
      </c>
      <c r="N74">
        <v>5.7085999999999997</v>
      </c>
      <c r="O74">
        <v>0.75684245328490796</v>
      </c>
      <c r="P74" t="e">
        <v>#NUM!</v>
      </c>
      <c r="Q74" t="e">
        <v>#NUM!</v>
      </c>
      <c r="R74" t="e">
        <v>#NUM!</v>
      </c>
      <c r="S74">
        <v>44.635100000000001</v>
      </c>
      <c r="T74">
        <v>9068.2999999999993</v>
      </c>
      <c r="U74">
        <v>9218.6666700000005</v>
      </c>
      <c r="V74" t="e">
        <v>#NUM!</v>
      </c>
      <c r="W74" t="e">
        <v>#NUM!</v>
      </c>
      <c r="X74">
        <v>0.70899999999999996</v>
      </c>
      <c r="Y74">
        <v>925.75</v>
      </c>
      <c r="Z74">
        <v>0.53210000000000002</v>
      </c>
      <c r="AA74">
        <v>3.5529375000000001</v>
      </c>
      <c r="AB74">
        <v>0.32600000000000001</v>
      </c>
      <c r="AC74">
        <v>10.865</v>
      </c>
      <c r="AD74">
        <v>8.4372000000000007</v>
      </c>
      <c r="AE74" t="e">
        <v>#NUM!</v>
      </c>
      <c r="AF74">
        <v>60.891300000000001</v>
      </c>
      <c r="AG74">
        <v>5322.8</v>
      </c>
      <c r="AH74">
        <v>3.2053157894736799</v>
      </c>
      <c r="AI74">
        <v>49.466999999999999</v>
      </c>
      <c r="AJ74">
        <v>2.8868</v>
      </c>
      <c r="AK74">
        <v>26.2865</v>
      </c>
      <c r="AL74">
        <v>3.75</v>
      </c>
      <c r="AM74">
        <v>7.0402800000000001</v>
      </c>
      <c r="AN74" t="e">
        <v>#NUM!</v>
      </c>
      <c r="AO74">
        <v>35.779663157894703</v>
      </c>
      <c r="AP74">
        <v>1.2974000000000001</v>
      </c>
      <c r="AQ74">
        <v>1.42693064516129</v>
      </c>
      <c r="AR74">
        <v>0.50921000000000005</v>
      </c>
      <c r="AS74">
        <v>1</v>
      </c>
      <c r="AT74">
        <v>24.449000000000002</v>
      </c>
      <c r="AU74">
        <v>2.1469999999999998</v>
      </c>
      <c r="AV74">
        <v>16073</v>
      </c>
    </row>
    <row r="75" spans="1:48" x14ac:dyDescent="0.35">
      <c r="A75" t="s">
        <v>145</v>
      </c>
      <c r="B75" t="s">
        <v>72</v>
      </c>
      <c r="C75">
        <v>71.498199999999997</v>
      </c>
      <c r="D75">
        <v>1.27545</v>
      </c>
      <c r="E75">
        <v>69.718500000000006</v>
      </c>
      <c r="F75" t="e">
        <v>#NUM!</v>
      </c>
      <c r="G75">
        <v>2.1377000000000002</v>
      </c>
      <c r="H75">
        <v>540.51</v>
      </c>
      <c r="I75">
        <v>7.7895899999999996</v>
      </c>
      <c r="J75">
        <v>2237.06</v>
      </c>
      <c r="K75">
        <v>5.7347000000000001</v>
      </c>
      <c r="L75">
        <v>33.898714285714298</v>
      </c>
      <c r="M75">
        <v>1</v>
      </c>
      <c r="N75">
        <v>5.6970999999999998</v>
      </c>
      <c r="O75">
        <v>0.76931146623773905</v>
      </c>
      <c r="P75" t="e">
        <v>#NUM!</v>
      </c>
      <c r="Q75" t="e">
        <v>#NUM!</v>
      </c>
      <c r="R75" t="e">
        <v>#NUM!</v>
      </c>
      <c r="S75">
        <v>44.332500000000003</v>
      </c>
      <c r="T75">
        <v>9077.5</v>
      </c>
      <c r="U75">
        <v>9226.2142899999999</v>
      </c>
      <c r="V75" t="e">
        <v>#NUM!</v>
      </c>
      <c r="W75" t="e">
        <v>#NUM!</v>
      </c>
      <c r="X75">
        <v>0.70899999999999996</v>
      </c>
      <c r="Y75">
        <v>936.36</v>
      </c>
      <c r="Z75">
        <v>0.54</v>
      </c>
      <c r="AA75">
        <v>3.5076428571428599</v>
      </c>
      <c r="AB75">
        <v>0.33179999999999998</v>
      </c>
      <c r="AC75">
        <v>10.9344</v>
      </c>
      <c r="AD75">
        <v>8.5520999999999994</v>
      </c>
      <c r="AE75" t="e">
        <v>#NUM!</v>
      </c>
      <c r="AF75">
        <v>60.899720000000002</v>
      </c>
      <c r="AG75">
        <v>5221.7</v>
      </c>
      <c r="AH75">
        <v>3.1924999999999999</v>
      </c>
      <c r="AI75">
        <v>48.914318181818203</v>
      </c>
      <c r="AJ75">
        <v>2.9836999999999998</v>
      </c>
      <c r="AK75">
        <v>26.474900000000002</v>
      </c>
      <c r="AL75">
        <v>3.75</v>
      </c>
      <c r="AM75">
        <v>7.1669400000000003</v>
      </c>
      <c r="AN75" t="e">
        <v>#NUM!</v>
      </c>
      <c r="AO75">
        <v>35.926619047618999</v>
      </c>
      <c r="AP75">
        <v>1.3127</v>
      </c>
      <c r="AQ75">
        <v>1.42270322580645</v>
      </c>
      <c r="AR75">
        <v>0.51039999999999996</v>
      </c>
      <c r="AS75">
        <v>1</v>
      </c>
      <c r="AT75">
        <v>24.422699999999999</v>
      </c>
      <c r="AU75">
        <v>2.1469999999999998</v>
      </c>
      <c r="AV75">
        <v>16061</v>
      </c>
    </row>
    <row r="76" spans="1:48" x14ac:dyDescent="0.35">
      <c r="A76" t="s">
        <v>146</v>
      </c>
      <c r="B76" t="s">
        <v>72</v>
      </c>
      <c r="C76">
        <v>71.366</v>
      </c>
      <c r="D76">
        <v>1.2783100000000001</v>
      </c>
      <c r="E76">
        <v>69.011600000000001</v>
      </c>
      <c r="F76" t="e">
        <v>#NUM!</v>
      </c>
      <c r="G76">
        <v>2.0954999999999999</v>
      </c>
      <c r="H76">
        <v>542.27</v>
      </c>
      <c r="I76">
        <v>7.7546299999999997</v>
      </c>
      <c r="J76">
        <v>2227.63</v>
      </c>
      <c r="K76">
        <v>5.7016</v>
      </c>
      <c r="L76">
        <v>33.505747368421098</v>
      </c>
      <c r="M76">
        <v>1</v>
      </c>
      <c r="N76">
        <v>5.6905999999999999</v>
      </c>
      <c r="O76">
        <v>0.76486515427330204</v>
      </c>
      <c r="P76" t="e">
        <v>#NUM!</v>
      </c>
      <c r="Q76" t="e">
        <v>#NUM!</v>
      </c>
      <c r="R76" t="e">
        <v>#NUM!</v>
      </c>
      <c r="S76">
        <v>44.158299999999997</v>
      </c>
      <c r="T76">
        <v>9085</v>
      </c>
      <c r="U76">
        <v>9234.1740000000009</v>
      </c>
      <c r="V76" t="e">
        <v>#NUM!</v>
      </c>
      <c r="W76" t="e">
        <v>#NUM!</v>
      </c>
      <c r="X76">
        <v>0.70899999999999996</v>
      </c>
      <c r="Y76">
        <v>937.02</v>
      </c>
      <c r="Z76">
        <v>0.53769999999999996</v>
      </c>
      <c r="AA76">
        <v>3.4961000000000002</v>
      </c>
      <c r="AB76">
        <v>0.32479999999999998</v>
      </c>
      <c r="AC76">
        <v>10.988</v>
      </c>
      <c r="AD76">
        <v>8.5085999999999995</v>
      </c>
      <c r="AE76" t="e">
        <v>#NUM!</v>
      </c>
      <c r="AF76">
        <v>60.782139999999998</v>
      </c>
      <c r="AG76">
        <v>5211.5</v>
      </c>
      <c r="AH76">
        <v>3.1903000000000001</v>
      </c>
      <c r="AI76">
        <v>48.381349999999998</v>
      </c>
      <c r="AJ76">
        <v>2.9805000000000001</v>
      </c>
      <c r="AK76">
        <v>26.335100000000001</v>
      </c>
      <c r="AL76">
        <v>3.75</v>
      </c>
      <c r="AM76">
        <v>7.1747199999999998</v>
      </c>
      <c r="AN76" t="e">
        <v>#NUM!</v>
      </c>
      <c r="AO76">
        <v>35.691182499999996</v>
      </c>
      <c r="AP76">
        <v>1.3125</v>
      </c>
      <c r="AQ76">
        <v>1.39260892857143</v>
      </c>
      <c r="AR76">
        <v>0.51102999999999998</v>
      </c>
      <c r="AS76">
        <v>1</v>
      </c>
      <c r="AT76">
        <v>24.300599999999999</v>
      </c>
      <c r="AU76">
        <v>2.1469999999999998</v>
      </c>
      <c r="AV76">
        <v>15994</v>
      </c>
    </row>
    <row r="77" spans="1:48" x14ac:dyDescent="0.35">
      <c r="A77" t="s">
        <v>147</v>
      </c>
      <c r="B77" t="s">
        <v>72</v>
      </c>
      <c r="C77">
        <v>71.044300000000007</v>
      </c>
      <c r="D77">
        <v>1.2630399999999999</v>
      </c>
      <c r="E77">
        <v>68.946799999999996</v>
      </c>
      <c r="F77" t="e">
        <v>#NUM!</v>
      </c>
      <c r="G77">
        <v>2.0878999999999999</v>
      </c>
      <c r="H77">
        <v>538.49</v>
      </c>
      <c r="I77">
        <v>7.7389799999999997</v>
      </c>
      <c r="J77">
        <v>2201.39</v>
      </c>
      <c r="K77">
        <v>5.6258900000000001</v>
      </c>
      <c r="L77">
        <v>32.9604454545455</v>
      </c>
      <c r="M77">
        <v>1</v>
      </c>
      <c r="N77">
        <v>5.6920999999999999</v>
      </c>
      <c r="O77">
        <v>0.75518071131155695</v>
      </c>
      <c r="P77" t="e">
        <v>#NUM!</v>
      </c>
      <c r="Q77" t="e">
        <v>#NUM!</v>
      </c>
      <c r="R77" t="e">
        <v>#NUM!</v>
      </c>
      <c r="S77">
        <v>44.026000000000003</v>
      </c>
      <c r="T77">
        <v>9159</v>
      </c>
      <c r="U77">
        <v>9241.9090899999992</v>
      </c>
      <c r="V77" t="e">
        <v>#NUM!</v>
      </c>
      <c r="W77" t="e">
        <v>#NUM!</v>
      </c>
      <c r="X77">
        <v>0.70899999999999996</v>
      </c>
      <c r="Y77">
        <v>943.26</v>
      </c>
      <c r="Z77">
        <v>0.53080000000000005</v>
      </c>
      <c r="AA77">
        <v>3.4916136363636401</v>
      </c>
      <c r="AB77">
        <v>0.32240000000000002</v>
      </c>
      <c r="AC77">
        <v>11.125</v>
      </c>
      <c r="AD77">
        <v>8.423</v>
      </c>
      <c r="AE77" t="e">
        <v>#NUM!</v>
      </c>
      <c r="AF77">
        <v>60.706110000000002</v>
      </c>
      <c r="AG77">
        <v>5099</v>
      </c>
      <c r="AH77">
        <v>3.18561363636364</v>
      </c>
      <c r="AI77">
        <v>48.517227272727297</v>
      </c>
      <c r="AJ77">
        <v>2.9359000000000002</v>
      </c>
      <c r="AK77">
        <v>26.110800000000001</v>
      </c>
      <c r="AL77">
        <v>3.75</v>
      </c>
      <c r="AM77">
        <v>7.3490500000000001</v>
      </c>
      <c r="AN77" t="e">
        <v>#NUM!</v>
      </c>
      <c r="AO77">
        <v>35.014707142857098</v>
      </c>
      <c r="AP77">
        <v>1.3049999999999999</v>
      </c>
      <c r="AQ77">
        <v>1.40443870967742</v>
      </c>
      <c r="AR77">
        <v>0.51356000000000002</v>
      </c>
      <c r="AS77">
        <v>1</v>
      </c>
      <c r="AT77">
        <v>24.290500000000002</v>
      </c>
      <c r="AU77">
        <v>2.1469999999999998</v>
      </c>
      <c r="AV77">
        <v>16012</v>
      </c>
    </row>
    <row r="78" spans="1:48" x14ac:dyDescent="0.35">
      <c r="A78" t="s">
        <v>148</v>
      </c>
      <c r="B78" t="s">
        <v>72</v>
      </c>
      <c r="C78">
        <v>70.541200000000003</v>
      </c>
      <c r="D78">
        <v>1.2119</v>
      </c>
      <c r="E78">
        <v>68.939599999999999</v>
      </c>
      <c r="F78" t="e">
        <v>#NUM!</v>
      </c>
      <c r="G78">
        <v>2.0312000000000001</v>
      </c>
      <c r="H78">
        <v>532.29999999999995</v>
      </c>
      <c r="I78">
        <v>7.7257100000000003</v>
      </c>
      <c r="J78">
        <v>2144.6</v>
      </c>
      <c r="K78">
        <v>5.5110999999999999</v>
      </c>
      <c r="L78">
        <v>32.404647368421003</v>
      </c>
      <c r="M78">
        <v>1</v>
      </c>
      <c r="N78">
        <v>5.6836000000000002</v>
      </c>
      <c r="O78">
        <v>0.73985522201496801</v>
      </c>
      <c r="P78" t="e">
        <v>#NUM!</v>
      </c>
      <c r="Q78" t="e">
        <v>#NUM!</v>
      </c>
      <c r="R78" t="e">
        <v>#NUM!</v>
      </c>
      <c r="S78">
        <v>42.148200000000003</v>
      </c>
      <c r="T78">
        <v>9099.7999999999993</v>
      </c>
      <c r="U78">
        <v>9245.3846200000007</v>
      </c>
      <c r="V78" t="e">
        <v>#NUM!</v>
      </c>
      <c r="W78" t="e">
        <v>#NUM!</v>
      </c>
      <c r="X78">
        <v>0.70899999999999996</v>
      </c>
      <c r="Y78">
        <v>931.5</v>
      </c>
      <c r="Z78">
        <v>0.5212</v>
      </c>
      <c r="AA78">
        <v>3.4388999999999998</v>
      </c>
      <c r="AB78">
        <v>0.31509999999999999</v>
      </c>
      <c r="AC78">
        <v>10.9924</v>
      </c>
      <c r="AD78">
        <v>8.2799999999999994</v>
      </c>
      <c r="AE78" t="e">
        <v>#NUM!</v>
      </c>
      <c r="AF78">
        <v>60.73339</v>
      </c>
      <c r="AG78">
        <v>5040</v>
      </c>
      <c r="AH78">
        <v>3.17828947368421</v>
      </c>
      <c r="AI78">
        <v>47.8224444444444</v>
      </c>
      <c r="AJ78">
        <v>2.8279000000000001</v>
      </c>
      <c r="AK78">
        <v>25.841999999999999</v>
      </c>
      <c r="AL78">
        <v>3.75</v>
      </c>
      <c r="AM78">
        <v>7.1026699999999998</v>
      </c>
      <c r="AN78" t="e">
        <v>#NUM!</v>
      </c>
      <c r="AO78">
        <v>34.8298027777778</v>
      </c>
      <c r="AP78">
        <v>1.2948999999999999</v>
      </c>
      <c r="AQ78">
        <v>1.35595666666667</v>
      </c>
      <c r="AR78">
        <v>0.50253999999999999</v>
      </c>
      <c r="AS78">
        <v>1</v>
      </c>
      <c r="AT78">
        <v>24.0853</v>
      </c>
      <c r="AU78">
        <v>2.1469999999999998</v>
      </c>
      <c r="AV78">
        <v>16039</v>
      </c>
    </row>
    <row r="79" spans="1:48" x14ac:dyDescent="0.35">
      <c r="A79" t="s">
        <v>149</v>
      </c>
      <c r="B79" t="s">
        <v>72</v>
      </c>
      <c r="C79">
        <v>70.489699999999999</v>
      </c>
      <c r="D79">
        <v>1.2115100000000001</v>
      </c>
      <c r="E79">
        <v>69.091399999999993</v>
      </c>
      <c r="F79" t="e">
        <v>#NUM!</v>
      </c>
      <c r="G79">
        <v>1.9807999999999999</v>
      </c>
      <c r="H79">
        <v>522.02</v>
      </c>
      <c r="I79">
        <v>7.6734200000000001</v>
      </c>
      <c r="J79">
        <v>2007.91</v>
      </c>
      <c r="K79">
        <v>5.5124399999999998</v>
      </c>
      <c r="L79">
        <v>32.294282608695603</v>
      </c>
      <c r="M79">
        <v>1</v>
      </c>
      <c r="N79">
        <v>5.6821999999999999</v>
      </c>
      <c r="O79">
        <v>0.74012023589651399</v>
      </c>
      <c r="P79" t="e">
        <v>#NUM!</v>
      </c>
      <c r="Q79" t="e">
        <v>#NUM!</v>
      </c>
      <c r="R79" t="e">
        <v>#NUM!</v>
      </c>
      <c r="S79">
        <v>40.781399999999998</v>
      </c>
      <c r="T79">
        <v>8794.5</v>
      </c>
      <c r="U79">
        <v>9256.5</v>
      </c>
      <c r="V79" t="e">
        <v>#NUM!</v>
      </c>
      <c r="W79" t="e">
        <v>#NUM!</v>
      </c>
      <c r="X79">
        <v>0.70899999999999996</v>
      </c>
      <c r="Y79">
        <v>927.91</v>
      </c>
      <c r="Z79">
        <v>0.51959999999999995</v>
      </c>
      <c r="AA79">
        <v>3.4013</v>
      </c>
      <c r="AB79">
        <v>0.31869999999999998</v>
      </c>
      <c r="AC79">
        <v>10.8301</v>
      </c>
      <c r="AD79">
        <v>8.2843</v>
      </c>
      <c r="AE79" t="e">
        <v>#NUM!</v>
      </c>
      <c r="AF79">
        <v>60.663290000000003</v>
      </c>
      <c r="AG79">
        <v>5057.04</v>
      </c>
      <c r="AH79">
        <v>3.16752272727273</v>
      </c>
      <c r="AI79">
        <v>46.814142857142897</v>
      </c>
      <c r="AJ79">
        <v>2.7997000000000001</v>
      </c>
      <c r="AK79">
        <v>25.818300000000001</v>
      </c>
      <c r="AL79">
        <v>3.75</v>
      </c>
      <c r="AM79">
        <v>7.0022200000000003</v>
      </c>
      <c r="AN79" t="e">
        <v>#NUM!</v>
      </c>
      <c r="AO79">
        <v>34.573237499999998</v>
      </c>
      <c r="AP79">
        <v>1.2975000000000001</v>
      </c>
      <c r="AQ79">
        <v>1.33431612903226</v>
      </c>
      <c r="AR79">
        <v>0.50414000000000003</v>
      </c>
      <c r="AS79">
        <v>1</v>
      </c>
      <c r="AT79">
        <v>23.9924</v>
      </c>
      <c r="AU79">
        <v>2.1469999999999998</v>
      </c>
      <c r="AV79">
        <v>16062</v>
      </c>
    </row>
    <row r="80" spans="1:48" x14ac:dyDescent="0.35">
      <c r="A80" t="s">
        <v>150</v>
      </c>
      <c r="B80" t="s">
        <v>72</v>
      </c>
      <c r="C80">
        <v>70.247299999999996</v>
      </c>
      <c r="D80">
        <v>1.1878</v>
      </c>
      <c r="E80">
        <v>68.933700000000002</v>
      </c>
      <c r="F80" t="e">
        <v>#NUM!</v>
      </c>
      <c r="G80">
        <v>1.9311</v>
      </c>
      <c r="H80">
        <v>526.72</v>
      </c>
      <c r="I80">
        <v>7.6330200000000001</v>
      </c>
      <c r="J80">
        <v>1923.76</v>
      </c>
      <c r="K80">
        <v>5.5508300000000004</v>
      </c>
      <c r="L80">
        <v>32.566605000000003</v>
      </c>
      <c r="M80">
        <v>1</v>
      </c>
      <c r="N80">
        <v>5.6886000000000001</v>
      </c>
      <c r="O80">
        <v>0.74523581390399496</v>
      </c>
      <c r="P80" t="e">
        <v>#NUM!</v>
      </c>
      <c r="Q80" t="e">
        <v>#NUM!</v>
      </c>
      <c r="R80" t="e">
        <v>#NUM!</v>
      </c>
      <c r="S80">
        <v>40.773600000000002</v>
      </c>
      <c r="T80">
        <v>9010.5</v>
      </c>
      <c r="U80">
        <v>9272</v>
      </c>
      <c r="V80" t="e">
        <v>#NUM!</v>
      </c>
      <c r="W80" t="e">
        <v>#NUM!</v>
      </c>
      <c r="X80">
        <v>0.70899999999999996</v>
      </c>
      <c r="Y80">
        <v>928.32</v>
      </c>
      <c r="Z80">
        <v>0.52380000000000004</v>
      </c>
      <c r="AA80">
        <v>3.4450714285714299</v>
      </c>
      <c r="AB80">
        <v>0.31879999999999997</v>
      </c>
      <c r="AC80">
        <v>10.8338</v>
      </c>
      <c r="AD80">
        <v>8.3295999999999992</v>
      </c>
      <c r="AE80" t="e">
        <v>#NUM!</v>
      </c>
      <c r="AF80">
        <v>60.648769999999999</v>
      </c>
      <c r="AG80">
        <v>5093.25</v>
      </c>
      <c r="AH80">
        <v>3.1701999999999999</v>
      </c>
      <c r="AI80">
        <v>46.160150000000002</v>
      </c>
      <c r="AJ80">
        <v>2.8399000000000001</v>
      </c>
      <c r="AK80">
        <v>25.925599999999999</v>
      </c>
      <c r="AL80">
        <v>3.75</v>
      </c>
      <c r="AM80">
        <v>7.1669999999999998</v>
      </c>
      <c r="AN80" t="e">
        <v>#NUM!</v>
      </c>
      <c r="AO80">
        <v>34.538242857142897</v>
      </c>
      <c r="AP80">
        <v>1.3043</v>
      </c>
      <c r="AQ80">
        <v>1.3183400000000001</v>
      </c>
      <c r="AR80">
        <v>0.50361999999999996</v>
      </c>
      <c r="AS80">
        <v>1</v>
      </c>
      <c r="AT80">
        <v>23.927499999999998</v>
      </c>
      <c r="AU80">
        <v>2.1469999999999998</v>
      </c>
      <c r="AV80">
        <v>16109</v>
      </c>
    </row>
    <row r="81" spans="1:48" x14ac:dyDescent="0.35">
      <c r="A81" t="s">
        <v>151</v>
      </c>
      <c r="B81" t="s">
        <v>72</v>
      </c>
      <c r="C81">
        <v>68.981899999999996</v>
      </c>
      <c r="D81">
        <v>1.1527099999999999</v>
      </c>
      <c r="E81">
        <v>68.643900000000002</v>
      </c>
      <c r="F81" t="e">
        <v>#NUM!</v>
      </c>
      <c r="G81">
        <v>1.8819999999999999</v>
      </c>
      <c r="H81">
        <v>519.79999999999995</v>
      </c>
      <c r="I81">
        <v>7.5795599999999999</v>
      </c>
      <c r="J81">
        <v>1950.87</v>
      </c>
      <c r="K81">
        <v>5.4253999999999998</v>
      </c>
      <c r="L81">
        <v>33.144686363636403</v>
      </c>
      <c r="M81">
        <v>1</v>
      </c>
      <c r="N81">
        <v>5.6721000000000004</v>
      </c>
      <c r="O81">
        <v>0.72909727814729297</v>
      </c>
      <c r="P81" t="e">
        <v>#NUM!</v>
      </c>
      <c r="Q81" t="e">
        <v>#NUM!</v>
      </c>
      <c r="R81" t="e">
        <v>#NUM!</v>
      </c>
      <c r="S81">
        <v>40.413899999999998</v>
      </c>
      <c r="T81">
        <v>9081.7999999999993</v>
      </c>
      <c r="U81">
        <v>9285.4117600000009</v>
      </c>
      <c r="V81" t="e">
        <v>#NUM!</v>
      </c>
      <c r="W81" t="e">
        <v>#NUM!</v>
      </c>
      <c r="X81">
        <v>0.70899999999999996</v>
      </c>
      <c r="Y81">
        <v>918.85</v>
      </c>
      <c r="Z81">
        <v>0.51300000000000001</v>
      </c>
      <c r="AA81">
        <v>3.4421704545454501</v>
      </c>
      <c r="AB81">
        <v>0.31319999999999998</v>
      </c>
      <c r="AC81">
        <v>10.7963</v>
      </c>
      <c r="AD81">
        <v>8.1785999999999994</v>
      </c>
      <c r="AE81" t="e">
        <v>#NUM!</v>
      </c>
      <c r="AF81">
        <v>60.424689999999998</v>
      </c>
      <c r="AG81">
        <v>5122.9761904761899</v>
      </c>
      <c r="AH81">
        <v>3.1609090909090898</v>
      </c>
      <c r="AI81">
        <v>45.6250909090909</v>
      </c>
      <c r="AJ81">
        <v>2.75</v>
      </c>
      <c r="AK81">
        <v>25.5564</v>
      </c>
      <c r="AL81">
        <v>3.75</v>
      </c>
      <c r="AM81">
        <v>6.9725000000000001</v>
      </c>
      <c r="AN81" t="e">
        <v>#NUM!</v>
      </c>
      <c r="AO81">
        <v>33.668064285714301</v>
      </c>
      <c r="AP81">
        <v>1.3043</v>
      </c>
      <c r="AQ81">
        <v>1.28006774193548</v>
      </c>
      <c r="AR81">
        <v>0.49184</v>
      </c>
      <c r="AS81">
        <v>1</v>
      </c>
      <c r="AT81">
        <v>23.816199999999998</v>
      </c>
      <c r="AU81">
        <v>2.1469999999999998</v>
      </c>
      <c r="AV81">
        <v>16139</v>
      </c>
    </row>
    <row r="82" spans="1:48" x14ac:dyDescent="0.35">
      <c r="A82" t="s">
        <v>152</v>
      </c>
      <c r="B82" t="s">
        <v>72</v>
      </c>
      <c r="C82">
        <v>67.713499999999996</v>
      </c>
      <c r="D82">
        <v>1.2056</v>
      </c>
      <c r="E82">
        <v>68.596800000000002</v>
      </c>
      <c r="F82" t="e">
        <v>#NUM!</v>
      </c>
      <c r="G82">
        <v>1.9652000000000001</v>
      </c>
      <c r="H82">
        <v>522.91999999999996</v>
      </c>
      <c r="I82">
        <v>7.5752899999999999</v>
      </c>
      <c r="J82">
        <v>2058.2800000000002</v>
      </c>
      <c r="K82">
        <v>5.4640300000000002</v>
      </c>
      <c r="L82">
        <v>33.052545454545502</v>
      </c>
      <c r="M82">
        <v>1</v>
      </c>
      <c r="N82">
        <v>5.6477000000000004</v>
      </c>
      <c r="O82">
        <v>0.73408081910650402</v>
      </c>
      <c r="P82" t="e">
        <v>#NUM!</v>
      </c>
      <c r="Q82" t="e">
        <v>#NUM!</v>
      </c>
      <c r="R82" t="e">
        <v>#NUM!</v>
      </c>
      <c r="S82">
        <v>40.821199999999997</v>
      </c>
      <c r="T82">
        <v>9368.5</v>
      </c>
      <c r="U82">
        <v>9301.6666700000005</v>
      </c>
      <c r="V82" t="e">
        <v>#NUM!</v>
      </c>
      <c r="W82" t="e">
        <v>#NUM!</v>
      </c>
      <c r="X82">
        <v>0.70899999999999996</v>
      </c>
      <c r="Y82">
        <v>933.8</v>
      </c>
      <c r="Z82">
        <v>0.5161</v>
      </c>
      <c r="AA82">
        <v>3.4839000000000002</v>
      </c>
      <c r="AB82">
        <v>0.3135</v>
      </c>
      <c r="AC82">
        <v>11.036300000000001</v>
      </c>
      <c r="AD82">
        <v>8.2190999999999992</v>
      </c>
      <c r="AE82" t="e">
        <v>#NUM!</v>
      </c>
      <c r="AF82">
        <v>60.49295</v>
      </c>
      <c r="AG82">
        <v>5107.2727272727298</v>
      </c>
      <c r="AH82">
        <v>3.1581999999999999</v>
      </c>
      <c r="AI82">
        <v>46.073714285714303</v>
      </c>
      <c r="AJ82">
        <v>2.7980999999999998</v>
      </c>
      <c r="AK82">
        <v>25.630500000000001</v>
      </c>
      <c r="AL82">
        <v>3.75</v>
      </c>
      <c r="AM82">
        <v>7.23</v>
      </c>
      <c r="AN82" t="e">
        <v>#NUM!</v>
      </c>
      <c r="AO82">
        <v>34.143952272727297</v>
      </c>
      <c r="AP82">
        <v>1.2814000000000001</v>
      </c>
      <c r="AQ82">
        <v>1.31476451612903</v>
      </c>
      <c r="AR82">
        <v>0.49768000000000001</v>
      </c>
      <c r="AS82">
        <v>1</v>
      </c>
      <c r="AT82">
        <v>23.635200000000001</v>
      </c>
      <c r="AU82">
        <v>2.1469999999999998</v>
      </c>
      <c r="AV82">
        <v>16240</v>
      </c>
    </row>
    <row r="83" spans="1:48" x14ac:dyDescent="0.35">
      <c r="A83" t="s">
        <v>153</v>
      </c>
      <c r="B83" t="s">
        <v>72</v>
      </c>
      <c r="C83">
        <v>68.156800000000004</v>
      </c>
      <c r="D83">
        <v>1.1831400000000001</v>
      </c>
      <c r="E83">
        <v>68.7042</v>
      </c>
      <c r="F83" t="e">
        <v>#NUM!</v>
      </c>
      <c r="G83">
        <v>1.8988</v>
      </c>
      <c r="H83">
        <v>516.91</v>
      </c>
      <c r="I83">
        <v>7.5242899999999997</v>
      </c>
      <c r="J83">
        <v>2117.0500000000002</v>
      </c>
      <c r="K83">
        <v>5.36252</v>
      </c>
      <c r="L83">
        <v>33.455263157894699</v>
      </c>
      <c r="M83">
        <v>1</v>
      </c>
      <c r="N83">
        <v>5.6189999999999998</v>
      </c>
      <c r="O83">
        <v>0.71960824527127398</v>
      </c>
      <c r="P83" t="e">
        <v>#NUM!</v>
      </c>
      <c r="Q83" t="e">
        <v>#NUM!</v>
      </c>
      <c r="R83" t="e">
        <v>#NUM!</v>
      </c>
      <c r="S83">
        <v>40.340000000000003</v>
      </c>
      <c r="T83">
        <v>9276.5</v>
      </c>
      <c r="U83">
        <v>9318.2142899999999</v>
      </c>
      <c r="V83" t="e">
        <v>#NUM!</v>
      </c>
      <c r="W83" t="e">
        <v>#NUM!</v>
      </c>
      <c r="X83">
        <v>0.70899999999999996</v>
      </c>
      <c r="Y83">
        <v>932.41</v>
      </c>
      <c r="Z83">
        <v>0.5071</v>
      </c>
      <c r="AA83">
        <v>3.4739499999999999</v>
      </c>
      <c r="AB83">
        <v>0.30230000000000001</v>
      </c>
      <c r="AC83">
        <v>11.045</v>
      </c>
      <c r="AD83">
        <v>8.0929000000000002</v>
      </c>
      <c r="AE83" t="e">
        <v>#NUM!</v>
      </c>
      <c r="AF83">
        <v>60.62565</v>
      </c>
      <c r="AG83">
        <v>5023.3999999999996</v>
      </c>
      <c r="AH83">
        <v>3.1360000000000001</v>
      </c>
      <c r="AI83">
        <v>46.131450000000001</v>
      </c>
      <c r="AJ83">
        <v>2.7286000000000001</v>
      </c>
      <c r="AK83">
        <v>25.343049998615601</v>
      </c>
      <c r="AL83">
        <v>3.75</v>
      </c>
      <c r="AM83">
        <v>7.1174999999999997</v>
      </c>
      <c r="AN83" t="e">
        <v>#NUM!</v>
      </c>
      <c r="AO83">
        <v>34.210340000000002</v>
      </c>
      <c r="AP83">
        <v>1.2656000000000001</v>
      </c>
      <c r="AQ83">
        <v>1.25885</v>
      </c>
      <c r="AR83">
        <v>0.49590000000000001</v>
      </c>
      <c r="AS83">
        <v>1</v>
      </c>
      <c r="AT83">
        <v>23.245000000000001</v>
      </c>
      <c r="AU83">
        <v>2.1469999999999998</v>
      </c>
      <c r="AV83">
        <v>16238.5</v>
      </c>
    </row>
    <row r="84" spans="1:48" x14ac:dyDescent="0.35">
      <c r="A84" t="s">
        <v>154</v>
      </c>
      <c r="B84" t="s">
        <v>72</v>
      </c>
      <c r="C84">
        <v>67.575800000000001</v>
      </c>
      <c r="D84">
        <v>1.11225</v>
      </c>
      <c r="E84">
        <v>68.702200000000005</v>
      </c>
      <c r="F84" t="e">
        <v>#NUM!</v>
      </c>
      <c r="G84">
        <v>1.8002</v>
      </c>
      <c r="H84">
        <v>501.4</v>
      </c>
      <c r="I84">
        <v>7.5006300000000001</v>
      </c>
      <c r="J84">
        <v>2003.26</v>
      </c>
      <c r="K84">
        <v>5.2390400000000001</v>
      </c>
      <c r="L84">
        <v>33.5899391304348</v>
      </c>
      <c r="M84">
        <v>1</v>
      </c>
      <c r="N84">
        <v>5.5321999999999996</v>
      </c>
      <c r="O84">
        <v>0.70286524545274598</v>
      </c>
      <c r="P84" t="e">
        <v>#NUM!</v>
      </c>
      <c r="Q84" t="e">
        <v>#NUM!</v>
      </c>
      <c r="R84" t="e">
        <v>#NUM!</v>
      </c>
      <c r="S84">
        <v>39.511400000000002</v>
      </c>
      <c r="T84">
        <v>9104.7999999999993</v>
      </c>
      <c r="U84">
        <v>9324.8888900000002</v>
      </c>
      <c r="V84" t="e">
        <v>#NUM!</v>
      </c>
      <c r="W84" t="e">
        <v>#NUM!</v>
      </c>
      <c r="X84">
        <v>0.70899999999999996</v>
      </c>
      <c r="Y84">
        <v>915.86</v>
      </c>
      <c r="Z84">
        <v>0.49469999999999997</v>
      </c>
      <c r="AA84">
        <v>3.3784999999999998</v>
      </c>
      <c r="AB84">
        <v>0.29720000000000002</v>
      </c>
      <c r="AC84">
        <v>10.841799999999999</v>
      </c>
      <c r="AD84">
        <v>7.9358000000000004</v>
      </c>
      <c r="AE84" t="e">
        <v>#NUM!</v>
      </c>
      <c r="AF84">
        <v>60.685380000000002</v>
      </c>
      <c r="AG84">
        <v>4957.1000000000004</v>
      </c>
      <c r="AH84">
        <v>3.0198999999999998</v>
      </c>
      <c r="AI84">
        <v>44.380285714285698</v>
      </c>
      <c r="AJ84">
        <v>2.6042000000000001</v>
      </c>
      <c r="AK84">
        <v>24.893897419552701</v>
      </c>
      <c r="AL84">
        <v>3.75</v>
      </c>
      <c r="AM84">
        <v>6.76091</v>
      </c>
      <c r="AN84" t="e">
        <v>#NUM!</v>
      </c>
      <c r="AO84">
        <v>34.124468181818202</v>
      </c>
      <c r="AP84">
        <v>1.2492000000000001</v>
      </c>
      <c r="AQ84">
        <v>1.1944935483871</v>
      </c>
      <c r="AR84">
        <v>0.48942999999999998</v>
      </c>
      <c r="AS84">
        <v>1</v>
      </c>
      <c r="AT84">
        <v>22.27</v>
      </c>
      <c r="AU84">
        <v>2.1469999999999998</v>
      </c>
      <c r="AV84">
        <v>16109</v>
      </c>
    </row>
    <row r="85" spans="1:48" x14ac:dyDescent="0.35">
      <c r="A85" t="s">
        <v>155</v>
      </c>
      <c r="B85" t="s">
        <v>72</v>
      </c>
      <c r="C85">
        <v>66.822299999999998</v>
      </c>
      <c r="D85">
        <v>1.11331</v>
      </c>
      <c r="E85">
        <v>68.622699999999995</v>
      </c>
      <c r="F85" t="e">
        <v>#NUM!</v>
      </c>
      <c r="G85">
        <v>1.7690999999999999</v>
      </c>
      <c r="H85">
        <v>506.95</v>
      </c>
      <c r="I85">
        <v>7.4233099999999999</v>
      </c>
      <c r="J85">
        <v>2047.72</v>
      </c>
      <c r="K85">
        <v>5.0769599999999997</v>
      </c>
      <c r="L85">
        <v>33.530885714285702</v>
      </c>
      <c r="M85">
        <v>1</v>
      </c>
      <c r="N85">
        <v>5.5</v>
      </c>
      <c r="O85">
        <v>0.68103021297673805</v>
      </c>
      <c r="P85" t="e">
        <v>#NUM!</v>
      </c>
      <c r="Q85" t="e">
        <v>#NUM!</v>
      </c>
      <c r="R85" t="e">
        <v>#NUM!</v>
      </c>
      <c r="S85">
        <v>39.436399999999999</v>
      </c>
      <c r="T85">
        <v>9282.2999999999993</v>
      </c>
      <c r="U85">
        <v>9299.3333299999995</v>
      </c>
      <c r="V85" t="e">
        <v>#NUM!</v>
      </c>
      <c r="W85" t="e">
        <v>#NUM!</v>
      </c>
      <c r="X85">
        <v>0.70899860000000003</v>
      </c>
      <c r="Y85">
        <v>916.98</v>
      </c>
      <c r="Z85">
        <v>0.47910000000000003</v>
      </c>
      <c r="AA85">
        <v>3.3574999999999999</v>
      </c>
      <c r="AB85">
        <v>0.29070000000000001</v>
      </c>
      <c r="AC85">
        <v>10.8658</v>
      </c>
      <c r="AD85">
        <v>7.7289000000000003</v>
      </c>
      <c r="AE85" t="e">
        <v>#NUM!</v>
      </c>
      <c r="AF85">
        <v>60.979399999999998</v>
      </c>
      <c r="AG85">
        <v>4727.6000000000004</v>
      </c>
      <c r="AH85">
        <v>2.9963000000000002</v>
      </c>
      <c r="AI85">
        <v>43.217631578947397</v>
      </c>
      <c r="AJ85">
        <v>2.4914999999999998</v>
      </c>
      <c r="AK85">
        <v>24.473682058685299</v>
      </c>
      <c r="AL85">
        <v>3.75</v>
      </c>
      <c r="AM85">
        <v>6.6947200000000002</v>
      </c>
      <c r="AN85" t="e">
        <v>#NUM!</v>
      </c>
      <c r="AO85">
        <v>33.838918181818201</v>
      </c>
      <c r="AP85">
        <v>1.2214</v>
      </c>
      <c r="AQ85">
        <v>1.18702333333333</v>
      </c>
      <c r="AR85">
        <v>0.48292000000000002</v>
      </c>
      <c r="AS85">
        <v>1</v>
      </c>
      <c r="AT85">
        <v>21.974799999999998</v>
      </c>
      <c r="AU85">
        <v>2.1469999999999998</v>
      </c>
      <c r="AV85">
        <v>16141</v>
      </c>
    </row>
    <row r="86" spans="1:48" x14ac:dyDescent="0.35">
      <c r="A86" t="s">
        <v>156</v>
      </c>
      <c r="B86" t="s">
        <v>72</v>
      </c>
      <c r="C86">
        <v>67.071799999999996</v>
      </c>
      <c r="D86">
        <v>1.14585</v>
      </c>
      <c r="E86">
        <v>68.587100000000007</v>
      </c>
      <c r="F86" t="e">
        <v>#NUM!</v>
      </c>
      <c r="G86">
        <v>1.7851999999999999</v>
      </c>
      <c r="H86">
        <v>499.28</v>
      </c>
      <c r="I86">
        <v>7.3719599999999996</v>
      </c>
      <c r="J86">
        <v>2014.2014999999999</v>
      </c>
      <c r="K86">
        <v>5.1199000000000003</v>
      </c>
      <c r="L86">
        <v>33.658684999999998</v>
      </c>
      <c r="M86">
        <v>1</v>
      </c>
      <c r="N86">
        <v>5.52</v>
      </c>
      <c r="O86">
        <v>0.68632444362565403</v>
      </c>
      <c r="P86" t="e">
        <v>#NUM!</v>
      </c>
      <c r="Q86" t="e">
        <v>#NUM!</v>
      </c>
      <c r="R86" t="e">
        <v>#NUM!</v>
      </c>
      <c r="S86">
        <v>39.439500000000002</v>
      </c>
      <c r="T86">
        <v>9351.7999999999993</v>
      </c>
      <c r="U86">
        <v>9368.125</v>
      </c>
      <c r="V86" t="e">
        <v>#NUM!</v>
      </c>
      <c r="W86" t="e">
        <v>#NUM!</v>
      </c>
      <c r="X86">
        <v>0.70899860000000003</v>
      </c>
      <c r="Y86">
        <v>930.24</v>
      </c>
      <c r="Z86">
        <v>0.4824</v>
      </c>
      <c r="AA86">
        <v>3.33418421052632</v>
      </c>
      <c r="AB86">
        <v>0.29160000000000003</v>
      </c>
      <c r="AC86">
        <v>10.849399999999999</v>
      </c>
      <c r="AD86">
        <v>7.7751000000000001</v>
      </c>
      <c r="AE86" t="e">
        <v>#NUM!</v>
      </c>
      <c r="AF86">
        <v>61.220700000000001</v>
      </c>
      <c r="AG86">
        <v>4731.7</v>
      </c>
      <c r="AH86">
        <v>2.9807999999999999</v>
      </c>
      <c r="AI86">
        <v>41.742888888888899</v>
      </c>
      <c r="AJ86">
        <v>2.4754</v>
      </c>
      <c r="AK86">
        <v>24.5659149336316</v>
      </c>
      <c r="AL86">
        <v>3.75</v>
      </c>
      <c r="AM86">
        <v>6.8061499999999997</v>
      </c>
      <c r="AN86" t="e">
        <v>#NUM!</v>
      </c>
      <c r="AO86">
        <v>33.658632352941197</v>
      </c>
      <c r="AP86">
        <v>1.2275</v>
      </c>
      <c r="AQ86">
        <v>1.17160806451613</v>
      </c>
      <c r="AR86">
        <v>0.49419999999999997</v>
      </c>
      <c r="AS86">
        <v>1</v>
      </c>
      <c r="AT86">
        <v>21.6921</v>
      </c>
      <c r="AU86">
        <v>2.1469999999999998</v>
      </c>
      <c r="AV86">
        <v>16117</v>
      </c>
    </row>
    <row r="87" spans="1:48" x14ac:dyDescent="0.35">
      <c r="A87" t="s">
        <v>157</v>
      </c>
      <c r="B87" t="s">
        <v>72</v>
      </c>
      <c r="C87">
        <v>66.847399999999993</v>
      </c>
      <c r="D87">
        <v>1.1342300000000001</v>
      </c>
      <c r="E87">
        <v>68.579800000000006</v>
      </c>
      <c r="F87" t="e">
        <v>#NUM!</v>
      </c>
      <c r="G87">
        <v>1.7735000000000001</v>
      </c>
      <c r="H87">
        <v>480.9</v>
      </c>
      <c r="I87">
        <v>7.2478100000000003</v>
      </c>
      <c r="J87">
        <v>1980.59</v>
      </c>
      <c r="K87">
        <v>5.0624000000000002</v>
      </c>
      <c r="L87">
        <v>33.894138095238098</v>
      </c>
      <c r="M87">
        <v>1</v>
      </c>
      <c r="N87">
        <v>5.5</v>
      </c>
      <c r="O87">
        <v>0.67944433806680005</v>
      </c>
      <c r="P87" t="e">
        <v>#NUM!</v>
      </c>
      <c r="Q87" t="e">
        <v>#NUM!</v>
      </c>
      <c r="R87" t="e">
        <v>#NUM!</v>
      </c>
      <c r="S87">
        <v>39.373699999999999</v>
      </c>
      <c r="T87">
        <v>9394.7999999999993</v>
      </c>
      <c r="U87">
        <v>9280.7777800000003</v>
      </c>
      <c r="V87" t="e">
        <v>#NUM!</v>
      </c>
      <c r="W87" t="e">
        <v>#NUM!</v>
      </c>
      <c r="X87">
        <v>0.70899860000000003</v>
      </c>
      <c r="Y87">
        <v>942.39</v>
      </c>
      <c r="Z87">
        <v>0.47849999999999998</v>
      </c>
      <c r="AA87">
        <v>3.2679</v>
      </c>
      <c r="AB87" t="e">
        <v>#NUM!</v>
      </c>
      <c r="AC87">
        <v>10.9171</v>
      </c>
      <c r="AD87">
        <v>7.7176</v>
      </c>
      <c r="AE87" t="e">
        <v>#NUM!</v>
      </c>
      <c r="AF87">
        <v>61.220700000000001</v>
      </c>
      <c r="AG87">
        <v>4712.8999999999996</v>
      </c>
      <c r="AH87">
        <v>2.9502999999999999</v>
      </c>
      <c r="AI87">
        <v>40.938090909090903</v>
      </c>
      <c r="AJ87">
        <v>2.4537</v>
      </c>
      <c r="AK87">
        <v>24.501100000000001</v>
      </c>
      <c r="AL87">
        <v>3.75</v>
      </c>
      <c r="AM87">
        <v>7.0130999999999997</v>
      </c>
      <c r="AN87" t="e">
        <v>#NUM!</v>
      </c>
      <c r="AO87">
        <v>33.144090909090899</v>
      </c>
      <c r="AP87">
        <v>1.2162999999999999</v>
      </c>
      <c r="AQ87">
        <v>1.17160806451613</v>
      </c>
      <c r="AR87">
        <v>0.50770999999999999</v>
      </c>
      <c r="AS87">
        <v>1</v>
      </c>
      <c r="AT87">
        <v>21.1998</v>
      </c>
      <c r="AU87">
        <v>2.1469999999999998</v>
      </c>
      <c r="AV87">
        <v>16104</v>
      </c>
    </row>
    <row r="88" spans="1:48" x14ac:dyDescent="0.35">
      <c r="A88" t="s">
        <v>158</v>
      </c>
      <c r="B88" t="s">
        <v>72</v>
      </c>
      <c r="C88">
        <v>66.768900000000002</v>
      </c>
      <c r="D88">
        <v>1.09521</v>
      </c>
      <c r="E88">
        <v>68.579899999999995</v>
      </c>
      <c r="F88" t="e">
        <v>#NUM!</v>
      </c>
      <c r="G88">
        <v>1.7269000000000001</v>
      </c>
      <c r="H88">
        <v>467.22</v>
      </c>
      <c r="I88">
        <v>7.1650400000000003</v>
      </c>
      <c r="J88">
        <v>1903.27</v>
      </c>
      <c r="K88">
        <v>5.0548999999999999</v>
      </c>
      <c r="L88">
        <v>33.956130000000002</v>
      </c>
      <c r="M88">
        <v>1</v>
      </c>
      <c r="N88">
        <v>5.5</v>
      </c>
      <c r="O88">
        <v>0.678040527450953</v>
      </c>
      <c r="P88" t="e">
        <v>#NUM!</v>
      </c>
      <c r="Q88" t="e">
        <v>#NUM!</v>
      </c>
      <c r="R88" t="e">
        <v>#NUM!</v>
      </c>
      <c r="S88">
        <v>39.732599999999998</v>
      </c>
      <c r="T88">
        <v>9164</v>
      </c>
      <c r="U88">
        <v>9322.8666699999994</v>
      </c>
      <c r="V88" t="e">
        <v>#NUM!</v>
      </c>
      <c r="W88" t="e">
        <v>#NUM!</v>
      </c>
      <c r="X88">
        <v>0.70899999999999996</v>
      </c>
      <c r="Y88">
        <v>944.69</v>
      </c>
      <c r="Z88">
        <v>0.47720000000000001</v>
      </c>
      <c r="AA88">
        <v>3.2223000000000002</v>
      </c>
      <c r="AB88" t="e">
        <v>#NUM!</v>
      </c>
      <c r="AC88">
        <v>10.779400000000001</v>
      </c>
      <c r="AD88">
        <v>7.7073</v>
      </c>
      <c r="AE88" t="e">
        <v>#NUM!</v>
      </c>
      <c r="AF88">
        <v>61.220700000000001</v>
      </c>
      <c r="AG88">
        <v>4682.7</v>
      </c>
      <c r="AH88">
        <v>2.9055</v>
      </c>
      <c r="AI88">
        <v>40.671100000000003</v>
      </c>
      <c r="AJ88">
        <v>2.4304999999999999</v>
      </c>
      <c r="AK88">
        <v>24.534700000000001</v>
      </c>
      <c r="AL88">
        <v>3.75</v>
      </c>
      <c r="AM88">
        <v>7.6632499999999997</v>
      </c>
      <c r="AN88" t="e">
        <v>#NUM!</v>
      </c>
      <c r="AO88">
        <v>32.567252500000002</v>
      </c>
      <c r="AP88">
        <v>1.2163999999999999</v>
      </c>
      <c r="AQ88">
        <v>1.19150172413793</v>
      </c>
      <c r="AR88">
        <v>0.50924999999999998</v>
      </c>
      <c r="AS88">
        <v>1</v>
      </c>
      <c r="AT88">
        <v>20.936599999999999</v>
      </c>
      <c r="AU88">
        <v>2.1469999999999998</v>
      </c>
      <c r="AV88">
        <v>16070</v>
      </c>
    </row>
    <row r="89" spans="1:48" x14ac:dyDescent="0.35">
      <c r="A89" t="s">
        <v>159</v>
      </c>
      <c r="B89" t="s">
        <v>72</v>
      </c>
      <c r="C89">
        <v>65.672499999999999</v>
      </c>
      <c r="D89">
        <v>1.0810999999999999</v>
      </c>
      <c r="E89">
        <v>68.580200000000005</v>
      </c>
      <c r="F89" t="e">
        <v>#NUM!</v>
      </c>
      <c r="G89">
        <v>1.7068000000000001</v>
      </c>
      <c r="H89">
        <v>442.94</v>
      </c>
      <c r="I89">
        <v>7.0752100000000002</v>
      </c>
      <c r="J89">
        <v>1846.9</v>
      </c>
      <c r="K89">
        <v>4.8011999999999997</v>
      </c>
      <c r="L89">
        <v>34.040039999999998</v>
      </c>
      <c r="M89">
        <v>1</v>
      </c>
      <c r="N89">
        <v>5.46</v>
      </c>
      <c r="O89">
        <v>0.64405906360593701</v>
      </c>
      <c r="P89" t="e">
        <v>#NUM!</v>
      </c>
      <c r="Q89" t="e">
        <v>#NUM!</v>
      </c>
      <c r="R89" t="e">
        <v>#NUM!</v>
      </c>
      <c r="S89">
        <v>40.356099999999998</v>
      </c>
      <c r="T89">
        <v>9185.7999999999993</v>
      </c>
      <c r="U89">
        <v>9048.8571400000001</v>
      </c>
      <c r="V89" t="e">
        <v>#NUM!</v>
      </c>
      <c r="W89" t="e">
        <v>#NUM!</v>
      </c>
      <c r="X89">
        <v>0.70899999999999996</v>
      </c>
      <c r="Y89">
        <v>979.86</v>
      </c>
      <c r="Z89">
        <v>0.45340000000000003</v>
      </c>
      <c r="AA89">
        <v>3.1867999999999999</v>
      </c>
      <c r="AB89" t="e">
        <v>#NUM!</v>
      </c>
      <c r="AC89">
        <v>10.7346</v>
      </c>
      <c r="AD89">
        <v>7.3757999999999999</v>
      </c>
      <c r="AE89" t="e">
        <v>#NUM!</v>
      </c>
      <c r="AF89">
        <v>61.335799999999999</v>
      </c>
      <c r="AG89">
        <v>4526.7</v>
      </c>
      <c r="AH89">
        <v>2.8109000000000002</v>
      </c>
      <c r="AI89">
        <v>41.252368421052601</v>
      </c>
      <c r="AJ89">
        <v>2.2816000000000001</v>
      </c>
      <c r="AK89">
        <v>23.7607</v>
      </c>
      <c r="AL89">
        <v>3.75</v>
      </c>
      <c r="AM89">
        <v>7.9705599999999999</v>
      </c>
      <c r="AN89" t="e">
        <v>#NUM!</v>
      </c>
      <c r="AO89">
        <v>31.411564285714299</v>
      </c>
      <c r="AP89">
        <v>1.1664000000000001</v>
      </c>
      <c r="AQ89">
        <v>1.2394564516129001</v>
      </c>
      <c r="AR89">
        <v>0.49913000000000002</v>
      </c>
      <c r="AS89">
        <v>1</v>
      </c>
      <c r="AT89">
        <v>20.626100000000001</v>
      </c>
      <c r="AU89">
        <v>2.1469999999999998</v>
      </c>
      <c r="AV89">
        <v>16004</v>
      </c>
    </row>
    <row r="90" spans="1:48" x14ac:dyDescent="0.35">
      <c r="A90" t="s">
        <v>160</v>
      </c>
      <c r="B90" t="s">
        <v>72</v>
      </c>
      <c r="C90">
        <v>64.969499999999996</v>
      </c>
      <c r="D90">
        <v>1.0745800000000001</v>
      </c>
      <c r="E90">
        <v>68.627799999999993</v>
      </c>
      <c r="F90" t="e">
        <v>#NUM!</v>
      </c>
      <c r="G90">
        <v>1.6880999999999999</v>
      </c>
      <c r="H90">
        <v>446.43</v>
      </c>
      <c r="I90">
        <v>7.0007599999999996</v>
      </c>
      <c r="J90">
        <v>1796.13</v>
      </c>
      <c r="K90">
        <v>4.7373000000000003</v>
      </c>
      <c r="L90">
        <v>34.136154545454502</v>
      </c>
      <c r="M90">
        <v>1</v>
      </c>
      <c r="N90">
        <v>5.42</v>
      </c>
      <c r="O90">
        <v>0.63490047934986205</v>
      </c>
      <c r="P90" t="e">
        <v>#NUM!</v>
      </c>
      <c r="Q90" t="e">
        <v>#NUM!</v>
      </c>
      <c r="R90" t="e">
        <v>#NUM!</v>
      </c>
      <c r="S90">
        <v>40.022399999999998</v>
      </c>
      <c r="T90">
        <v>9212</v>
      </c>
      <c r="U90">
        <v>9031.78125</v>
      </c>
      <c r="V90" t="e">
        <v>#NUM!</v>
      </c>
      <c r="W90" t="e">
        <v>#NUM!</v>
      </c>
      <c r="X90">
        <v>0.70899999999999996</v>
      </c>
      <c r="Y90">
        <v>986.66</v>
      </c>
      <c r="Z90">
        <v>0.44540000000000002</v>
      </c>
      <c r="AA90">
        <v>3.1621000000000001</v>
      </c>
      <c r="AB90" t="e">
        <v>#NUM!</v>
      </c>
      <c r="AC90">
        <v>10.529500000000001</v>
      </c>
      <c r="AD90">
        <v>7.2907000000000002</v>
      </c>
      <c r="AE90" t="e">
        <v>#NUM!</v>
      </c>
      <c r="AF90">
        <v>63.7746</v>
      </c>
      <c r="AG90">
        <v>4279.5454545454504</v>
      </c>
      <c r="AH90">
        <v>2.7429999999999999</v>
      </c>
      <c r="AI90">
        <v>41.8195714285714</v>
      </c>
      <c r="AJ90">
        <v>2.1852</v>
      </c>
      <c r="AK90">
        <v>23.512699999999999</v>
      </c>
      <c r="AL90">
        <v>3.75</v>
      </c>
      <c r="AM90">
        <v>7.7850000000000001</v>
      </c>
      <c r="AN90" t="e">
        <v>#NUM!</v>
      </c>
      <c r="AO90">
        <v>31.542899999999999</v>
      </c>
      <c r="AP90">
        <v>1.1576</v>
      </c>
      <c r="AQ90">
        <v>1.2993333333333299</v>
      </c>
      <c r="AR90">
        <v>0.50480000000000003</v>
      </c>
      <c r="AS90">
        <v>1</v>
      </c>
      <c r="AT90">
        <v>19.932500000000001</v>
      </c>
      <c r="AU90">
        <v>2.1469999999999998</v>
      </c>
      <c r="AV90">
        <v>15960</v>
      </c>
    </row>
    <row r="91" spans="1:48" x14ac:dyDescent="0.35">
      <c r="A91" t="s">
        <v>161</v>
      </c>
      <c r="B91" t="s">
        <v>72</v>
      </c>
      <c r="C91">
        <v>63.476100000000002</v>
      </c>
      <c r="D91">
        <v>1.05372</v>
      </c>
      <c r="E91">
        <v>68.575800000000001</v>
      </c>
      <c r="F91" t="e">
        <v>#NUM!</v>
      </c>
      <c r="G91">
        <v>1.6597</v>
      </c>
      <c r="H91">
        <v>470.1</v>
      </c>
      <c r="I91">
        <v>6.9741299999999997</v>
      </c>
      <c r="J91">
        <v>1778.01</v>
      </c>
      <c r="K91">
        <v>4.7942</v>
      </c>
      <c r="L91">
        <v>34.131268421052603</v>
      </c>
      <c r="M91">
        <v>1</v>
      </c>
      <c r="N91">
        <v>5.34</v>
      </c>
      <c r="O91">
        <v>0.64279745452208004</v>
      </c>
      <c r="P91" t="e">
        <v>#NUM!</v>
      </c>
      <c r="Q91" t="e">
        <v>#NUM!</v>
      </c>
      <c r="R91" t="e">
        <v>#NUM!</v>
      </c>
      <c r="S91">
        <v>42.125</v>
      </c>
      <c r="T91">
        <v>9300.2999999999993</v>
      </c>
      <c r="U91">
        <v>9202.25</v>
      </c>
      <c r="V91" t="e">
        <v>#NUM!</v>
      </c>
      <c r="W91" t="e">
        <v>#NUM!</v>
      </c>
      <c r="X91">
        <v>0.71</v>
      </c>
      <c r="Y91">
        <v>1036.73</v>
      </c>
      <c r="Z91">
        <v>0.45129999999999998</v>
      </c>
      <c r="AA91">
        <v>3.218</v>
      </c>
      <c r="AB91" t="e">
        <v>#NUM!</v>
      </c>
      <c r="AC91">
        <v>10.4542</v>
      </c>
      <c r="AD91">
        <v>7.3678999999999997</v>
      </c>
      <c r="AE91" t="e">
        <v>#NUM!</v>
      </c>
      <c r="AF91">
        <v>67.804699999999997</v>
      </c>
      <c r="AG91">
        <v>4082.25</v>
      </c>
      <c r="AH91">
        <v>2.8046000000000002</v>
      </c>
      <c r="AI91">
        <v>42.901952380952402</v>
      </c>
      <c r="AJ91">
        <v>2.1903999999999999</v>
      </c>
      <c r="AK91">
        <v>23.729399999999998</v>
      </c>
      <c r="AL91">
        <v>3.75</v>
      </c>
      <c r="AM91">
        <v>7.6210000000000004</v>
      </c>
      <c r="AN91" t="e">
        <v>#NUM!</v>
      </c>
      <c r="AO91">
        <v>32.057000000000002</v>
      </c>
      <c r="AP91">
        <v>1.1741999999999999</v>
      </c>
      <c r="AQ91">
        <v>1.2453000000000001</v>
      </c>
      <c r="AR91">
        <v>0.50880999999999998</v>
      </c>
      <c r="AS91">
        <v>1</v>
      </c>
      <c r="AT91">
        <v>19.873899999999999</v>
      </c>
      <c r="AU91">
        <v>2.1469999999999998</v>
      </c>
      <c r="AV91">
        <v>16022</v>
      </c>
    </row>
    <row r="92" spans="1:48" x14ac:dyDescent="0.35">
      <c r="A92" t="s">
        <v>162</v>
      </c>
      <c r="B92" t="s">
        <v>72</v>
      </c>
      <c r="C92">
        <v>62.398299999999999</v>
      </c>
      <c r="D92">
        <v>1.05175</v>
      </c>
      <c r="E92">
        <v>68.529600000000002</v>
      </c>
      <c r="F92" t="e">
        <v>#NUM!</v>
      </c>
      <c r="G92">
        <v>1.6181000000000001</v>
      </c>
      <c r="H92">
        <v>493.61237999999997</v>
      </c>
      <c r="I92">
        <v>6.8983699999999999</v>
      </c>
      <c r="J92">
        <v>1712.28</v>
      </c>
      <c r="K92">
        <v>4.7935999999999996</v>
      </c>
      <c r="L92">
        <v>34.268228571428601</v>
      </c>
      <c r="M92">
        <v>1</v>
      </c>
      <c r="N92">
        <v>5.34</v>
      </c>
      <c r="O92">
        <v>0.64297261549012497</v>
      </c>
      <c r="P92" t="e">
        <v>#NUM!</v>
      </c>
      <c r="Q92" t="e">
        <v>#NUM!</v>
      </c>
      <c r="R92" t="e">
        <v>#NUM!</v>
      </c>
      <c r="S92">
        <v>42.8202</v>
      </c>
      <c r="T92">
        <v>9283.5</v>
      </c>
      <c r="U92">
        <v>9252.9333299999998</v>
      </c>
      <c r="V92" t="e">
        <v>#NUM!</v>
      </c>
      <c r="W92" t="e">
        <v>#NUM!</v>
      </c>
      <c r="X92">
        <v>0.71</v>
      </c>
      <c r="Y92">
        <v>1029.27</v>
      </c>
      <c r="Z92">
        <v>0.45190000000000002</v>
      </c>
      <c r="AA92">
        <v>3.2584</v>
      </c>
      <c r="AB92" t="e">
        <v>#NUM!</v>
      </c>
      <c r="AC92">
        <v>10.330500000000001</v>
      </c>
      <c r="AD92">
        <v>7.3678999999999997</v>
      </c>
      <c r="AE92" t="e">
        <v>#NUM!</v>
      </c>
      <c r="AF92">
        <v>67.366200000000006</v>
      </c>
      <c r="AG92">
        <v>3978.75</v>
      </c>
      <c r="AH92">
        <v>2.8915999999999999</v>
      </c>
      <c r="AI92">
        <v>44.280549999999998</v>
      </c>
      <c r="AJ92">
        <v>2.1694</v>
      </c>
      <c r="AK92">
        <v>23.637599999999999</v>
      </c>
      <c r="AL92">
        <v>3.75</v>
      </c>
      <c r="AM92">
        <v>7.92</v>
      </c>
      <c r="AN92" t="e">
        <v>#NUM!</v>
      </c>
      <c r="AO92">
        <v>33.148200000000003</v>
      </c>
      <c r="AP92">
        <v>1.1774</v>
      </c>
      <c r="AQ92">
        <v>1.231195</v>
      </c>
      <c r="AR92">
        <v>0.50919999999999999</v>
      </c>
      <c r="AS92">
        <v>1</v>
      </c>
      <c r="AT92">
        <v>19.494</v>
      </c>
      <c r="AU92">
        <v>2.1469999999999998</v>
      </c>
      <c r="AV92">
        <v>16347</v>
      </c>
    </row>
    <row r="93" spans="1:48" x14ac:dyDescent="0.35">
      <c r="A93" t="s">
        <v>163</v>
      </c>
      <c r="B93" t="s">
        <v>72</v>
      </c>
      <c r="C93">
        <v>61.499600000000001</v>
      </c>
      <c r="D93">
        <v>1.0389299999999999</v>
      </c>
      <c r="E93">
        <v>68.515100000000004</v>
      </c>
      <c r="F93" t="e">
        <v>#NUM!</v>
      </c>
      <c r="G93">
        <v>1.5906</v>
      </c>
      <c r="H93">
        <v>502.24</v>
      </c>
      <c r="I93">
        <v>6.8376299999999999</v>
      </c>
      <c r="J93">
        <v>1783.09</v>
      </c>
      <c r="K93">
        <v>4.7306999999999997</v>
      </c>
      <c r="L93">
        <v>34.385521739130397</v>
      </c>
      <c r="M93">
        <v>1</v>
      </c>
      <c r="N93">
        <v>5.31</v>
      </c>
      <c r="O93">
        <v>0.63412764713828895</v>
      </c>
      <c r="P93" t="e">
        <v>#NUM!</v>
      </c>
      <c r="Q93" t="e">
        <v>#NUM!</v>
      </c>
      <c r="R93" t="e">
        <v>#NUM!</v>
      </c>
      <c r="S93">
        <v>42.838000000000001</v>
      </c>
      <c r="T93">
        <v>9145.2999999999993</v>
      </c>
      <c r="U93">
        <v>9192.6875</v>
      </c>
      <c r="V93" t="e">
        <v>#NUM!</v>
      </c>
      <c r="W93" t="e">
        <v>#NUM!</v>
      </c>
      <c r="X93">
        <v>0.71</v>
      </c>
      <c r="Y93">
        <v>1019.12</v>
      </c>
      <c r="Z93">
        <v>0.44529999999999997</v>
      </c>
      <c r="AA93">
        <v>3.2498999999999998</v>
      </c>
      <c r="AB93" t="e">
        <v>#NUM!</v>
      </c>
      <c r="AC93">
        <v>10.239000000000001</v>
      </c>
      <c r="AD93">
        <v>7.2801</v>
      </c>
      <c r="AE93" t="e">
        <v>#NUM!</v>
      </c>
      <c r="AF93">
        <v>70.850200000000001</v>
      </c>
      <c r="AG93">
        <v>3977.1739130434798</v>
      </c>
      <c r="AH93">
        <v>2.8479999999999999</v>
      </c>
      <c r="AI93">
        <v>44.956260869565199</v>
      </c>
      <c r="AJ93">
        <v>2.0674000000000001</v>
      </c>
      <c r="AK93">
        <v>23.3505</v>
      </c>
      <c r="AL93">
        <v>3.75</v>
      </c>
      <c r="AM93">
        <v>7.62568</v>
      </c>
      <c r="AN93" t="e">
        <v>#NUM!</v>
      </c>
      <c r="AO93">
        <v>33.450400000000002</v>
      </c>
      <c r="AP93">
        <v>1.1647000000000001</v>
      </c>
      <c r="AQ93">
        <v>1.2105725806451599</v>
      </c>
      <c r="AR93">
        <v>0.50283999999999995</v>
      </c>
      <c r="AS93">
        <v>1</v>
      </c>
      <c r="AT93">
        <v>19.252199999999998</v>
      </c>
      <c r="AU93">
        <v>2.1469999999999998</v>
      </c>
      <c r="AV93">
        <v>16507</v>
      </c>
    </row>
    <row r="94" spans="1:48" x14ac:dyDescent="0.35">
      <c r="A94" t="s">
        <v>164</v>
      </c>
      <c r="B94" t="s">
        <v>72</v>
      </c>
      <c r="C94">
        <v>61.076700000000002</v>
      </c>
      <c r="D94">
        <v>1.0974600000000001</v>
      </c>
      <c r="E94">
        <v>68.519900000000007</v>
      </c>
      <c r="F94" t="e">
        <v>#NUM!</v>
      </c>
      <c r="G94">
        <v>1.6114999999999999</v>
      </c>
      <c r="H94">
        <v>516.70000000000005</v>
      </c>
      <c r="I94">
        <v>6.8514999999999997</v>
      </c>
      <c r="J94">
        <v>1844.29</v>
      </c>
      <c r="K94">
        <v>4.9833999999999996</v>
      </c>
      <c r="L94">
        <v>34.796580952380999</v>
      </c>
      <c r="M94">
        <v>1</v>
      </c>
      <c r="N94">
        <v>5.33</v>
      </c>
      <c r="O94">
        <v>0.66776264535761698</v>
      </c>
      <c r="P94" t="e">
        <v>#NUM!</v>
      </c>
      <c r="Q94" t="e">
        <v>#NUM!</v>
      </c>
      <c r="R94" t="e">
        <v>#NUM!</v>
      </c>
      <c r="S94">
        <v>42.937399999999997</v>
      </c>
      <c r="T94">
        <v>9149.25</v>
      </c>
      <c r="U94">
        <v>9492.5</v>
      </c>
      <c r="V94" t="e">
        <v>#NUM!</v>
      </c>
      <c r="W94" t="e">
        <v>#NUM!</v>
      </c>
      <c r="X94">
        <v>0.71</v>
      </c>
      <c r="Y94">
        <v>1041.54</v>
      </c>
      <c r="Z94">
        <v>0.4793</v>
      </c>
      <c r="AA94">
        <v>3.3273000000000001</v>
      </c>
      <c r="AB94" t="e">
        <v>#NUM!</v>
      </c>
      <c r="AC94">
        <v>10.0906</v>
      </c>
      <c r="AD94">
        <v>7.6001000000000003</v>
      </c>
      <c r="AE94" t="e">
        <v>#NUM!</v>
      </c>
      <c r="AF94">
        <v>74.555999999999997</v>
      </c>
      <c r="AG94">
        <v>3985.5</v>
      </c>
      <c r="AH94">
        <v>2.8923000000000001</v>
      </c>
      <c r="AI94">
        <v>44.876947368421099</v>
      </c>
      <c r="AJ94">
        <v>2.1926000000000001</v>
      </c>
      <c r="AK94">
        <v>24.131399999999999</v>
      </c>
      <c r="AL94">
        <v>3.75</v>
      </c>
      <c r="AM94">
        <v>7.6614000000000004</v>
      </c>
      <c r="AN94" t="e">
        <v>#NUM!</v>
      </c>
      <c r="AO94">
        <v>33.804299999999998</v>
      </c>
      <c r="AP94">
        <v>1.2112000000000001</v>
      </c>
      <c r="AQ94">
        <v>1.17612580645161</v>
      </c>
      <c r="AR94">
        <v>0.51293</v>
      </c>
      <c r="AS94">
        <v>1</v>
      </c>
      <c r="AT94">
        <v>19.217300000000002</v>
      </c>
      <c r="AU94">
        <v>2.1469999999999998</v>
      </c>
      <c r="AV94">
        <v>16495</v>
      </c>
    </row>
    <row r="95" spans="1:48" x14ac:dyDescent="0.35">
      <c r="A95" t="s">
        <v>165</v>
      </c>
      <c r="B95" t="s">
        <v>72</v>
      </c>
      <c r="C95">
        <v>60.9788</v>
      </c>
      <c r="D95">
        <v>1.21875</v>
      </c>
      <c r="E95">
        <v>68.518699999999995</v>
      </c>
      <c r="F95" t="e">
        <v>#NUM!</v>
      </c>
      <c r="G95">
        <v>1.7988</v>
      </c>
      <c r="H95">
        <v>530.16999999999996</v>
      </c>
      <c r="I95">
        <v>6.8306100000000001</v>
      </c>
      <c r="J95">
        <v>2066.04</v>
      </c>
      <c r="K95">
        <v>5.1916700000000002</v>
      </c>
      <c r="L95">
        <v>34.9499904761905</v>
      </c>
      <c r="M95">
        <v>1</v>
      </c>
      <c r="N95">
        <v>5.42</v>
      </c>
      <c r="O95">
        <v>0.69591843835902401</v>
      </c>
      <c r="P95" t="e">
        <v>#NUM!</v>
      </c>
      <c r="Q95" t="e">
        <v>#NUM!</v>
      </c>
      <c r="R95" t="e">
        <v>#NUM!</v>
      </c>
      <c r="S95">
        <v>45.563499999999998</v>
      </c>
      <c r="T95">
        <v>9372.7999999999993</v>
      </c>
      <c r="U95">
        <v>9679.7222199999997</v>
      </c>
      <c r="V95" t="e">
        <v>#NUM!</v>
      </c>
      <c r="W95" t="e">
        <v>#NUM!</v>
      </c>
      <c r="X95">
        <v>0.71</v>
      </c>
      <c r="Y95">
        <v>1130.4000000000001</v>
      </c>
      <c r="Z95">
        <v>0.48809999999999998</v>
      </c>
      <c r="AA95">
        <v>3.4416000000000002</v>
      </c>
      <c r="AB95" t="e">
        <v>#NUM!</v>
      </c>
      <c r="AC95">
        <v>10.574400000000001</v>
      </c>
      <c r="AD95">
        <v>7.8738999999999999</v>
      </c>
      <c r="AE95" t="e">
        <v>#NUM!</v>
      </c>
      <c r="AF95">
        <v>77.338800000000006</v>
      </c>
      <c r="AG95">
        <v>3995.79</v>
      </c>
      <c r="AH95">
        <v>2.9658000000000002</v>
      </c>
      <c r="AI95">
        <v>44.876947368421099</v>
      </c>
      <c r="AJ95">
        <v>2.3496999999999999</v>
      </c>
      <c r="AK95">
        <v>25.2837</v>
      </c>
      <c r="AL95">
        <v>3.75</v>
      </c>
      <c r="AM95">
        <v>8.0571400000000004</v>
      </c>
      <c r="AN95" t="e">
        <v>#NUM!</v>
      </c>
      <c r="AO95">
        <v>34.241</v>
      </c>
      <c r="AP95">
        <v>1.2492000000000001</v>
      </c>
      <c r="AQ95">
        <v>1.2372300000000001</v>
      </c>
      <c r="AR95">
        <v>0.55667999999999995</v>
      </c>
      <c r="AS95">
        <v>1</v>
      </c>
      <c r="AT95">
        <v>20.445900000000002</v>
      </c>
      <c r="AU95">
        <v>2.1469999999999998</v>
      </c>
      <c r="AV95">
        <v>16508</v>
      </c>
    </row>
    <row r="96" spans="1:48" x14ac:dyDescent="0.35">
      <c r="A96" t="s">
        <v>166</v>
      </c>
      <c r="B96" t="s">
        <v>72</v>
      </c>
      <c r="C96">
        <v>62.258400000000002</v>
      </c>
      <c r="D96">
        <v>1.4421900000000001</v>
      </c>
      <c r="E96">
        <v>68.5458</v>
      </c>
      <c r="F96" t="e">
        <v>#NUM!</v>
      </c>
      <c r="G96">
        <v>2.1720999999999999</v>
      </c>
      <c r="H96">
        <v>618.39454999999998</v>
      </c>
      <c r="I96">
        <v>6.83155</v>
      </c>
      <c r="J96">
        <v>2289.17</v>
      </c>
      <c r="K96">
        <v>5.6029</v>
      </c>
      <c r="L96">
        <v>35.087747826087003</v>
      </c>
      <c r="M96">
        <v>1</v>
      </c>
      <c r="N96">
        <v>5.55</v>
      </c>
      <c r="O96">
        <v>0.75063314273777304</v>
      </c>
      <c r="P96" t="e">
        <v>#NUM!</v>
      </c>
      <c r="Q96" t="e">
        <v>#NUM!</v>
      </c>
      <c r="R96" t="e">
        <v>#NUM!</v>
      </c>
      <c r="S96">
        <v>48.655500000000004</v>
      </c>
      <c r="T96">
        <v>10100</v>
      </c>
      <c r="U96">
        <v>9887</v>
      </c>
      <c r="V96" t="e">
        <v>#NUM!</v>
      </c>
      <c r="W96" t="e">
        <v>#NUM!</v>
      </c>
      <c r="X96">
        <v>0.71</v>
      </c>
      <c r="Y96">
        <v>1326.92</v>
      </c>
      <c r="Z96">
        <v>0.52470000000000006</v>
      </c>
      <c r="AA96">
        <v>3.5264000000000002</v>
      </c>
      <c r="AB96" t="e">
        <v>#NUM!</v>
      </c>
      <c r="AC96">
        <v>12.473800000000001</v>
      </c>
      <c r="AD96">
        <v>8.4273000000000007</v>
      </c>
      <c r="AE96" t="e">
        <v>#NUM!</v>
      </c>
      <c r="AF96">
        <v>80.338999999999999</v>
      </c>
      <c r="AG96">
        <v>4409.3478260869597</v>
      </c>
      <c r="AH96">
        <v>3.0752000000000002</v>
      </c>
      <c r="AI96">
        <v>48.0252272727273</v>
      </c>
      <c r="AJ96">
        <v>2.698</v>
      </c>
      <c r="AK96">
        <v>26.351199999999999</v>
      </c>
      <c r="AL96">
        <v>3.75</v>
      </c>
      <c r="AM96">
        <v>9.7447999999999997</v>
      </c>
      <c r="AN96" t="e">
        <v>#NUM!</v>
      </c>
      <c r="AO96">
        <v>34.376399999999997</v>
      </c>
      <c r="AP96">
        <v>1.3228</v>
      </c>
      <c r="AQ96">
        <v>1.48030161290323</v>
      </c>
      <c r="AR96">
        <v>0.59214999999999995</v>
      </c>
      <c r="AS96">
        <v>1</v>
      </c>
      <c r="AT96">
        <v>22.373100000000001</v>
      </c>
      <c r="AU96">
        <v>2.1469999999999998</v>
      </c>
      <c r="AV96">
        <v>16517</v>
      </c>
    </row>
    <row r="97" spans="1:48" x14ac:dyDescent="0.35">
      <c r="A97" t="s">
        <v>167</v>
      </c>
      <c r="B97" t="s">
        <v>72</v>
      </c>
      <c r="C97">
        <v>68.132999999999996</v>
      </c>
      <c r="D97">
        <v>1.5251300000000001</v>
      </c>
      <c r="E97">
        <v>68.7166</v>
      </c>
      <c r="F97" t="e">
        <v>#NUM!</v>
      </c>
      <c r="G97">
        <v>2.2654999999999998</v>
      </c>
      <c r="H97">
        <v>651.50549999999998</v>
      </c>
      <c r="I97">
        <v>6.8285600000000004</v>
      </c>
      <c r="J97">
        <v>2329.16</v>
      </c>
      <c r="K97">
        <v>5.8506999999999998</v>
      </c>
      <c r="L97">
        <v>35.316926315789502</v>
      </c>
      <c r="M97">
        <v>1</v>
      </c>
      <c r="N97">
        <v>5.52</v>
      </c>
      <c r="O97">
        <v>0.785413304115958</v>
      </c>
      <c r="P97" t="e">
        <v>#NUM!</v>
      </c>
      <c r="Q97" t="e">
        <v>#NUM!</v>
      </c>
      <c r="R97" t="e">
        <v>#NUM!</v>
      </c>
      <c r="S97">
        <v>49.003300000000003</v>
      </c>
      <c r="T97">
        <v>11836</v>
      </c>
      <c r="U97">
        <v>9854.5882399999991</v>
      </c>
      <c r="V97" t="e">
        <v>#NUM!</v>
      </c>
      <c r="W97" t="e">
        <v>#NUM!</v>
      </c>
      <c r="X97">
        <v>0.71</v>
      </c>
      <c r="Y97">
        <v>1390.09</v>
      </c>
      <c r="Z97">
        <v>0.55230000000000001</v>
      </c>
      <c r="AA97">
        <v>3.6175000000000002</v>
      </c>
      <c r="AB97" t="e">
        <v>#NUM!</v>
      </c>
      <c r="AC97">
        <v>13.0609</v>
      </c>
      <c r="AD97">
        <v>8.6866000000000003</v>
      </c>
      <c r="AE97" t="e">
        <v>#NUM!</v>
      </c>
      <c r="AF97">
        <v>80.002459999999999</v>
      </c>
      <c r="AG97">
        <v>4837</v>
      </c>
      <c r="AH97">
        <v>3.0918999999999999</v>
      </c>
      <c r="AI97">
        <v>49.186199999999999</v>
      </c>
      <c r="AJ97">
        <v>2.9209000000000001</v>
      </c>
      <c r="AK97">
        <v>27.310099999999998</v>
      </c>
      <c r="AL97">
        <v>3.75</v>
      </c>
      <c r="AM97">
        <v>10.0985</v>
      </c>
      <c r="AN97" t="e">
        <v>#NUM!</v>
      </c>
      <c r="AO97">
        <v>35.038200000000003</v>
      </c>
      <c r="AP97">
        <v>1.3871</v>
      </c>
      <c r="AQ97">
        <v>1.5929116666666701</v>
      </c>
      <c r="AR97">
        <v>0.65164</v>
      </c>
      <c r="AS97">
        <v>1</v>
      </c>
      <c r="AT97">
        <v>23.687000000000001</v>
      </c>
      <c r="AU97">
        <v>2.1469999999999998</v>
      </c>
      <c r="AV97">
        <v>16493</v>
      </c>
    </row>
    <row r="98" spans="1:48" x14ac:dyDescent="0.35">
      <c r="A98" t="s">
        <v>168</v>
      </c>
      <c r="B98" t="s">
        <v>72</v>
      </c>
      <c r="C98">
        <v>70.914400000000001</v>
      </c>
      <c r="D98">
        <v>1.49309</v>
      </c>
      <c r="E98">
        <v>68.890100000000004</v>
      </c>
      <c r="F98" t="e">
        <v>#NUM!</v>
      </c>
      <c r="G98">
        <v>2.3936000000000002</v>
      </c>
      <c r="H98">
        <v>649.32000000000005</v>
      </c>
      <c r="I98">
        <v>6.8426900000000002</v>
      </c>
      <c r="J98">
        <v>2252.7199999999998</v>
      </c>
      <c r="K98">
        <v>5.5746000000000002</v>
      </c>
      <c r="L98">
        <v>35.389604545454503</v>
      </c>
      <c r="M98">
        <v>1</v>
      </c>
      <c r="N98">
        <v>5.5</v>
      </c>
      <c r="O98">
        <v>0.74352601278862396</v>
      </c>
      <c r="P98" t="e">
        <v>#NUM!</v>
      </c>
      <c r="Q98" t="e">
        <v>#NUM!</v>
      </c>
      <c r="R98" t="e">
        <v>#NUM!</v>
      </c>
      <c r="S98">
        <v>48.634500000000003</v>
      </c>
      <c r="T98">
        <v>11243.8</v>
      </c>
      <c r="U98">
        <v>9896.375</v>
      </c>
      <c r="V98" t="e">
        <v>#NUM!</v>
      </c>
      <c r="W98" t="e">
        <v>#NUM!</v>
      </c>
      <c r="X98">
        <v>0.71</v>
      </c>
      <c r="Y98">
        <v>1373.84</v>
      </c>
      <c r="Z98">
        <v>0.52239999999999998</v>
      </c>
      <c r="AA98">
        <v>3.5518000000000001</v>
      </c>
      <c r="AB98" t="e">
        <v>#NUM!</v>
      </c>
      <c r="AC98">
        <v>13.3726</v>
      </c>
      <c r="AD98">
        <v>8.3087</v>
      </c>
      <c r="AE98" t="e">
        <v>#NUM!</v>
      </c>
      <c r="AF98">
        <v>79.087239999999994</v>
      </c>
      <c r="AG98">
        <v>4891.8421052631602</v>
      </c>
      <c r="AH98">
        <v>3.1137999999999999</v>
      </c>
      <c r="AI98">
        <v>48.094235294117603</v>
      </c>
      <c r="AJ98">
        <v>2.9714999999999998</v>
      </c>
      <c r="AK98">
        <v>28.131399999999999</v>
      </c>
      <c r="AL98">
        <v>3.75</v>
      </c>
      <c r="AM98">
        <v>9.9742499999999996</v>
      </c>
      <c r="AN98" t="e">
        <v>#NUM!</v>
      </c>
      <c r="AO98">
        <v>34.978299999999997</v>
      </c>
      <c r="AP98">
        <v>1.3424</v>
      </c>
      <c r="AQ98">
        <v>1.54272419354839</v>
      </c>
      <c r="AR98">
        <v>0.67245500000000002</v>
      </c>
      <c r="AS98">
        <v>1</v>
      </c>
      <c r="AT98">
        <v>24.353400000000001</v>
      </c>
      <c r="AU98">
        <v>2.1469999999999998</v>
      </c>
      <c r="AV98">
        <v>16600</v>
      </c>
    </row>
    <row r="99" spans="1:48" x14ac:dyDescent="0.35">
      <c r="A99" t="s">
        <v>169</v>
      </c>
      <c r="B99" t="s">
        <v>72</v>
      </c>
      <c r="C99">
        <v>71.394199999999998</v>
      </c>
      <c r="D99">
        <v>1.4752823153885399</v>
      </c>
      <c r="E99">
        <v>68.938999999999993</v>
      </c>
      <c r="F99" t="e">
        <v>#NUM!</v>
      </c>
      <c r="G99">
        <v>2.3066428571428599</v>
      </c>
      <c r="H99">
        <v>623.3655</v>
      </c>
      <c r="I99">
        <v>6.8380799999999997</v>
      </c>
      <c r="J99">
        <v>2252.98</v>
      </c>
      <c r="K99">
        <v>5.6315999999999997</v>
      </c>
      <c r="L99">
        <v>35.4871277777778</v>
      </c>
      <c r="M99">
        <v>1</v>
      </c>
      <c r="N99">
        <v>5.52</v>
      </c>
      <c r="O99">
        <v>0.75536307785273504</v>
      </c>
      <c r="P99" t="e">
        <v>#NUM!</v>
      </c>
      <c r="Q99" t="e">
        <v>#NUM!</v>
      </c>
      <c r="R99" t="e">
        <v>#NUM!</v>
      </c>
      <c r="S99">
        <v>48.833799999999997</v>
      </c>
      <c r="T99">
        <v>11178.5</v>
      </c>
      <c r="U99">
        <v>9865.07143</v>
      </c>
      <c r="V99" t="e">
        <v>#NUM!</v>
      </c>
      <c r="W99" t="e">
        <v>#NUM!</v>
      </c>
      <c r="X99">
        <v>0.71</v>
      </c>
      <c r="Y99">
        <v>1346.1</v>
      </c>
      <c r="Z99">
        <v>0.52410000000000001</v>
      </c>
      <c r="AA99">
        <v>3.5661999999999998</v>
      </c>
      <c r="AB99" t="e">
        <v>#NUM!</v>
      </c>
      <c r="AC99">
        <v>13.8492</v>
      </c>
      <c r="AD99">
        <v>8.4136000000000006</v>
      </c>
      <c r="AE99" t="e">
        <v>#NUM!</v>
      </c>
      <c r="AF99">
        <v>79.258499999999998</v>
      </c>
      <c r="AG99">
        <v>5005</v>
      </c>
      <c r="AH99">
        <v>3.1511</v>
      </c>
      <c r="AI99">
        <v>47.207149999999999</v>
      </c>
      <c r="AJ99">
        <v>3.1717</v>
      </c>
      <c r="AK99">
        <v>31.471499999999999</v>
      </c>
      <c r="AL99">
        <v>3.75</v>
      </c>
      <c r="AM99">
        <v>9.8993000000000002</v>
      </c>
      <c r="AN99" t="e">
        <v>#NUM!</v>
      </c>
      <c r="AO99">
        <v>34.867170000000002</v>
      </c>
      <c r="AP99">
        <v>1.3729</v>
      </c>
      <c r="AQ99">
        <v>1.5946129032258101</v>
      </c>
      <c r="AR99">
        <v>0.69411800000000001</v>
      </c>
      <c r="AS99">
        <v>1</v>
      </c>
      <c r="AT99">
        <v>23.290400000000002</v>
      </c>
      <c r="AU99">
        <v>2.1469999999999998</v>
      </c>
      <c r="AV99">
        <v>16973</v>
      </c>
    </row>
    <row r="100" spans="1:48" x14ac:dyDescent="0.35">
      <c r="A100" t="s">
        <v>170</v>
      </c>
      <c r="B100" t="s">
        <v>72</v>
      </c>
      <c r="C100">
        <v>72.222300000000004</v>
      </c>
      <c r="D100">
        <v>1.5407964376786401</v>
      </c>
      <c r="E100">
        <v>68.908199999999994</v>
      </c>
      <c r="F100" t="e">
        <v>#NUM!</v>
      </c>
      <c r="G100">
        <v>2.3119000000000001</v>
      </c>
      <c r="H100">
        <v>605.99800000000005</v>
      </c>
      <c r="I100">
        <v>6.8357599999999996</v>
      </c>
      <c r="J100">
        <v>2513.7399999999998</v>
      </c>
      <c r="K100">
        <v>5.8288000000000002</v>
      </c>
      <c r="L100">
        <v>35.654542105263197</v>
      </c>
      <c r="M100">
        <v>1</v>
      </c>
      <c r="N100">
        <v>5.57</v>
      </c>
      <c r="O100">
        <v>0.78218495545456701</v>
      </c>
      <c r="P100" t="e">
        <v>#NUM!</v>
      </c>
      <c r="Q100" t="e">
        <v>#NUM!</v>
      </c>
      <c r="R100" t="e">
        <v>#NUM!</v>
      </c>
      <c r="S100">
        <v>49.261099999999999</v>
      </c>
      <c r="T100">
        <v>11866.3</v>
      </c>
      <c r="U100">
        <v>9546.1538500000006</v>
      </c>
      <c r="V100" t="e">
        <v>#NUM!</v>
      </c>
      <c r="W100" t="e">
        <v>#NUM!</v>
      </c>
      <c r="X100">
        <v>0.71</v>
      </c>
      <c r="Y100">
        <v>1429.46</v>
      </c>
      <c r="Z100">
        <v>0.54879999999999995</v>
      </c>
      <c r="AA100">
        <v>3.6385999999999998</v>
      </c>
      <c r="AB100" t="e">
        <v>#NUM!</v>
      </c>
      <c r="AC100">
        <v>14.518000000000001</v>
      </c>
      <c r="AD100">
        <v>8.6643000000000008</v>
      </c>
      <c r="AE100" t="e">
        <v>#NUM!</v>
      </c>
      <c r="AF100">
        <v>79.591399999999993</v>
      </c>
      <c r="AG100">
        <v>5107</v>
      </c>
      <c r="AH100">
        <v>3.2361</v>
      </c>
      <c r="AI100">
        <v>48.094235294117603</v>
      </c>
      <c r="AJ100">
        <v>3.6314000000000002</v>
      </c>
      <c r="AK100">
        <v>35.759700000000002</v>
      </c>
      <c r="AL100">
        <v>3.75</v>
      </c>
      <c r="AM100">
        <v>10.0063</v>
      </c>
      <c r="AN100" t="e">
        <v>#NUM!</v>
      </c>
      <c r="AO100">
        <v>35.272334210526303</v>
      </c>
      <c r="AP100">
        <v>1.4362999999999999</v>
      </c>
      <c r="AQ100">
        <v>1.65874107142857</v>
      </c>
      <c r="AR100">
        <v>0.69437000000000004</v>
      </c>
      <c r="AS100">
        <v>1</v>
      </c>
      <c r="AT100">
        <v>23.2502</v>
      </c>
      <c r="AU100">
        <v>2.1469999999999998</v>
      </c>
      <c r="AV100">
        <v>16976</v>
      </c>
    </row>
    <row r="101" spans="1:48" x14ac:dyDescent="0.35">
      <c r="A101" t="s">
        <v>171</v>
      </c>
      <c r="B101" t="s">
        <v>72</v>
      </c>
      <c r="C101">
        <v>72.928700000000006</v>
      </c>
      <c r="D101">
        <v>1.50468504206279</v>
      </c>
      <c r="E101">
        <v>68.983500000000006</v>
      </c>
      <c r="F101" t="e">
        <v>#NUM!</v>
      </c>
      <c r="G101">
        <v>2.32954375</v>
      </c>
      <c r="H101">
        <v>607.54</v>
      </c>
      <c r="I101">
        <v>6.8382199999999997</v>
      </c>
      <c r="J101">
        <v>2477.21</v>
      </c>
      <c r="K101">
        <v>5.7145999999999999</v>
      </c>
      <c r="L101">
        <v>35.766918181818198</v>
      </c>
      <c r="M101">
        <v>1</v>
      </c>
      <c r="N101">
        <v>5.63</v>
      </c>
      <c r="O101">
        <v>0.76629420124280001</v>
      </c>
      <c r="P101" t="e">
        <v>#NUM!</v>
      </c>
      <c r="Q101" t="e">
        <v>#NUM!</v>
      </c>
      <c r="R101" t="e">
        <v>#NUM!</v>
      </c>
      <c r="S101">
        <v>51.228700000000003</v>
      </c>
      <c r="T101">
        <v>11847.5</v>
      </c>
      <c r="U101">
        <v>9893.5</v>
      </c>
      <c r="V101" t="e">
        <v>#NUM!</v>
      </c>
      <c r="W101" t="e">
        <v>#NUM!</v>
      </c>
      <c r="X101">
        <v>0.71</v>
      </c>
      <c r="Y101">
        <v>1461.98</v>
      </c>
      <c r="Z101">
        <v>0.53939999999999999</v>
      </c>
      <c r="AA101">
        <v>3.6729523809523799</v>
      </c>
      <c r="AB101" t="e">
        <v>#NUM!</v>
      </c>
      <c r="AC101">
        <v>14.7393</v>
      </c>
      <c r="AD101">
        <v>8.5104000000000006</v>
      </c>
      <c r="AE101" t="e">
        <v>#NUM!</v>
      </c>
      <c r="AF101">
        <v>80.193100000000001</v>
      </c>
      <c r="AG101">
        <v>5135</v>
      </c>
      <c r="AH101">
        <v>3.1747999999999998</v>
      </c>
      <c r="AI101">
        <v>48.458045499999997</v>
      </c>
      <c r="AJ101">
        <v>3.5411999999999999</v>
      </c>
      <c r="AK101">
        <v>34.666499999999999</v>
      </c>
      <c r="AL101">
        <v>3.75</v>
      </c>
      <c r="AM101">
        <v>10.471</v>
      </c>
      <c r="AN101" t="e">
        <v>#NUM!</v>
      </c>
      <c r="AO101">
        <v>35.734359090909102</v>
      </c>
      <c r="AP101">
        <v>1.4222999999999999</v>
      </c>
      <c r="AQ101">
        <v>1.7073096774193499</v>
      </c>
      <c r="AR101">
        <v>0.70861489116741405</v>
      </c>
      <c r="AS101">
        <v>1</v>
      </c>
      <c r="AT101">
        <v>23.980899999999998</v>
      </c>
      <c r="AU101">
        <v>2.1469999999999998</v>
      </c>
      <c r="AV101">
        <v>16973</v>
      </c>
    </row>
    <row r="102" spans="1:48" x14ac:dyDescent="0.35">
      <c r="A102" t="s">
        <v>172</v>
      </c>
      <c r="B102" t="s">
        <v>72</v>
      </c>
      <c r="C102">
        <v>73.1233</v>
      </c>
      <c r="D102">
        <v>1.40430611319984</v>
      </c>
      <c r="E102">
        <v>69.0197</v>
      </c>
      <c r="F102" t="e">
        <v>#NUM!</v>
      </c>
      <c r="G102">
        <v>2.2050999999999998</v>
      </c>
      <c r="H102">
        <v>583.17999999999995</v>
      </c>
      <c r="I102">
        <v>6.8311666666599997</v>
      </c>
      <c r="J102">
        <v>2379.36</v>
      </c>
      <c r="K102">
        <v>5.6501000000000001</v>
      </c>
      <c r="L102">
        <v>35.924176190476203</v>
      </c>
      <c r="M102">
        <v>1</v>
      </c>
      <c r="N102">
        <v>5.62</v>
      </c>
      <c r="O102">
        <v>0.75813287036686094</v>
      </c>
      <c r="P102" t="e">
        <v>#NUM!</v>
      </c>
      <c r="Q102" t="e">
        <v>#NUM!</v>
      </c>
      <c r="R102" t="e">
        <v>#NUM!</v>
      </c>
      <c r="S102">
        <v>50.061900000000001</v>
      </c>
      <c r="T102">
        <v>10978.3</v>
      </c>
      <c r="U102">
        <v>9971.8439999999991</v>
      </c>
      <c r="V102" t="e">
        <v>#NUM!</v>
      </c>
      <c r="W102" t="e">
        <v>#NUM!</v>
      </c>
      <c r="X102">
        <v>0.71</v>
      </c>
      <c r="Y102">
        <v>1341.9</v>
      </c>
      <c r="Z102">
        <v>0.53310000000000002</v>
      </c>
      <c r="AA102">
        <v>3.6100227272727299</v>
      </c>
      <c r="AB102" t="e">
        <v>#NUM!</v>
      </c>
      <c r="AC102">
        <v>13.489000000000001</v>
      </c>
      <c r="AD102">
        <v>8.4446999999999992</v>
      </c>
      <c r="AE102" t="e">
        <v>#NUM!</v>
      </c>
      <c r="AF102">
        <v>80.539000000000001</v>
      </c>
      <c r="AG102">
        <v>5045.5</v>
      </c>
      <c r="AH102">
        <v>3.085</v>
      </c>
      <c r="AI102">
        <v>48.216526299999998</v>
      </c>
      <c r="AJ102">
        <v>3.3592</v>
      </c>
      <c r="AK102">
        <v>33.555399999999999</v>
      </c>
      <c r="AL102">
        <v>3.75</v>
      </c>
      <c r="AM102">
        <v>8.99633333333</v>
      </c>
      <c r="AN102" t="e">
        <v>#NUM!</v>
      </c>
      <c r="AO102">
        <v>35.407944444444396</v>
      </c>
      <c r="AP102">
        <v>1.4049</v>
      </c>
      <c r="AQ102">
        <v>1.6023716666666701</v>
      </c>
      <c r="AR102">
        <v>0.68049134667590006</v>
      </c>
      <c r="AS102">
        <v>1</v>
      </c>
      <c r="AT102">
        <v>24.0352</v>
      </c>
      <c r="AU102">
        <v>2.1469999999999998</v>
      </c>
      <c r="AV102">
        <v>16938</v>
      </c>
    </row>
    <row r="103" spans="1:48" x14ac:dyDescent="0.35">
      <c r="A103" t="s">
        <v>173</v>
      </c>
      <c r="B103" t="s">
        <v>72</v>
      </c>
      <c r="C103">
        <v>72.625600000000006</v>
      </c>
      <c r="D103">
        <v>1.3113689442855501</v>
      </c>
      <c r="E103">
        <v>69.026799999999994</v>
      </c>
      <c r="F103" t="e">
        <v>#NUM!</v>
      </c>
      <c r="G103">
        <v>2.07264736842105</v>
      </c>
      <c r="H103">
        <v>565.72</v>
      </c>
      <c r="I103">
        <v>6.8245529411764698</v>
      </c>
      <c r="J103">
        <v>2229.9499999999998</v>
      </c>
      <c r="K103">
        <v>5.4699</v>
      </c>
      <c r="L103">
        <v>36.039290000000001</v>
      </c>
      <c r="M103">
        <v>1</v>
      </c>
      <c r="N103">
        <v>5.61</v>
      </c>
      <c r="O103">
        <v>0.73257658172441198</v>
      </c>
      <c r="P103" t="e">
        <v>#NUM!</v>
      </c>
      <c r="Q103" t="e">
        <v>#NUM!</v>
      </c>
      <c r="R103" t="e">
        <v>#NUM!</v>
      </c>
      <c r="S103">
        <v>48.533999999999999</v>
      </c>
      <c r="T103">
        <v>10339.5</v>
      </c>
      <c r="U103">
        <v>9772.0666666666693</v>
      </c>
      <c r="V103" t="e">
        <v>#NUM!</v>
      </c>
      <c r="W103" t="e">
        <v>#NUM!</v>
      </c>
      <c r="X103">
        <v>0.71</v>
      </c>
      <c r="Y103">
        <v>1258.71</v>
      </c>
      <c r="Z103">
        <v>0.51819999999999999</v>
      </c>
      <c r="AA103">
        <v>3.5224000000000002</v>
      </c>
      <c r="AB103" t="e">
        <v>#NUM!</v>
      </c>
      <c r="AC103">
        <v>13.216699999999999</v>
      </c>
      <c r="AD103">
        <v>8.2047000000000008</v>
      </c>
      <c r="AE103" t="e">
        <v>#NUM!</v>
      </c>
      <c r="AF103">
        <v>80.668800000000005</v>
      </c>
      <c r="AG103">
        <v>5035.5263157894697</v>
      </c>
      <c r="AH103">
        <v>2.9941</v>
      </c>
      <c r="AI103">
        <v>47.524149999999999</v>
      </c>
      <c r="AJ103">
        <v>3.2319</v>
      </c>
      <c r="AK103">
        <v>32.057600000000001</v>
      </c>
      <c r="AL103">
        <v>3.75</v>
      </c>
      <c r="AM103">
        <v>8.3786111111111108</v>
      </c>
      <c r="AN103" t="e">
        <v>#NUM!</v>
      </c>
      <c r="AO103">
        <v>34.536897222222201</v>
      </c>
      <c r="AP103">
        <v>1.3732</v>
      </c>
      <c r="AQ103">
        <v>1.5543290322580601</v>
      </c>
      <c r="AR103">
        <v>0.64920335337952295</v>
      </c>
      <c r="AS103">
        <v>1</v>
      </c>
      <c r="AT103">
        <v>23.694500000000001</v>
      </c>
      <c r="AU103">
        <v>2.1469999999999998</v>
      </c>
      <c r="AV103">
        <v>16938</v>
      </c>
    </row>
    <row r="104" spans="1:48" x14ac:dyDescent="0.35">
      <c r="A104" t="s">
        <v>174</v>
      </c>
      <c r="B104" t="s">
        <v>72</v>
      </c>
      <c r="C104">
        <v>73.168999999999997</v>
      </c>
      <c r="D104">
        <v>1.2463600620913899</v>
      </c>
      <c r="E104">
        <v>69.045500000000004</v>
      </c>
      <c r="F104" t="e">
        <v>#NUM!</v>
      </c>
      <c r="G104">
        <v>1.9577761904761899</v>
      </c>
      <c r="H104">
        <v>553.08000000000004</v>
      </c>
      <c r="I104">
        <v>6.83324545454545</v>
      </c>
      <c r="J104">
        <v>2090.04</v>
      </c>
      <c r="K104">
        <v>5.3193000000000001</v>
      </c>
      <c r="L104">
        <v>36.004090476190498</v>
      </c>
      <c r="M104">
        <v>1</v>
      </c>
      <c r="N104">
        <v>5.6</v>
      </c>
      <c r="O104">
        <v>0.71344718220790104</v>
      </c>
      <c r="P104" t="e">
        <v>#NUM!</v>
      </c>
      <c r="Q104" t="e">
        <v>#NUM!</v>
      </c>
      <c r="R104" t="e">
        <v>#NUM!</v>
      </c>
      <c r="S104">
        <v>47.7714</v>
      </c>
      <c r="T104">
        <v>10209.299999999999</v>
      </c>
      <c r="U104">
        <v>9782.4375</v>
      </c>
      <c r="V104" t="e">
        <v>#NUM!</v>
      </c>
      <c r="W104" t="e">
        <v>#NUM!</v>
      </c>
      <c r="X104">
        <v>0.71</v>
      </c>
      <c r="Y104">
        <v>1261.3499999999999</v>
      </c>
      <c r="Z104">
        <v>0.50119999999999998</v>
      </c>
      <c r="AA104">
        <v>3.5182045454545401</v>
      </c>
      <c r="AB104" t="e">
        <v>#NUM!</v>
      </c>
      <c r="AC104">
        <v>13.3439</v>
      </c>
      <c r="AD104">
        <v>8.0358999999999998</v>
      </c>
      <c r="AE104" t="e">
        <v>#NUM!</v>
      </c>
      <c r="AF104">
        <v>81.1143</v>
      </c>
      <c r="AG104">
        <v>5023.5714285714303</v>
      </c>
      <c r="AH104">
        <v>2.9904999999999999</v>
      </c>
      <c r="AI104">
        <v>47.905285714285696</v>
      </c>
      <c r="AJ104">
        <v>3.2145999999999999</v>
      </c>
      <c r="AK104">
        <v>31.026199999999999</v>
      </c>
      <c r="AL104">
        <v>3.75</v>
      </c>
      <c r="AM104">
        <v>8.0462500000000006</v>
      </c>
      <c r="AN104" t="e">
        <v>#NUM!</v>
      </c>
      <c r="AO104">
        <v>34.088047727272702</v>
      </c>
      <c r="AP104">
        <v>1.3512999999999999</v>
      </c>
      <c r="AQ104">
        <v>1.5419833333333299</v>
      </c>
      <c r="AR104">
        <v>0.61139467058590002</v>
      </c>
      <c r="AS104">
        <v>1</v>
      </c>
      <c r="AT104">
        <v>23.390699999999999</v>
      </c>
      <c r="AU104">
        <v>2.1469999999999998</v>
      </c>
      <c r="AV104">
        <v>16949</v>
      </c>
    </row>
    <row r="105" spans="1:48" x14ac:dyDescent="0.35">
      <c r="A105" t="s">
        <v>175</v>
      </c>
      <c r="B105" t="s">
        <v>72</v>
      </c>
      <c r="C105">
        <v>73.269400000000005</v>
      </c>
      <c r="D105">
        <v>1.2443370273157499</v>
      </c>
      <c r="E105">
        <v>69.06</v>
      </c>
      <c r="F105" t="e">
        <v>#NUM!</v>
      </c>
      <c r="G105">
        <v>1.9361526315789499</v>
      </c>
      <c r="H105">
        <v>540.41999999999996</v>
      </c>
      <c r="I105">
        <v>6.8320260869565201</v>
      </c>
      <c r="J105">
        <v>2052.6799999999998</v>
      </c>
      <c r="K105">
        <v>5.2855999999999996</v>
      </c>
      <c r="L105">
        <v>36.067043478260899</v>
      </c>
      <c r="M105">
        <v>1</v>
      </c>
      <c r="N105">
        <v>5.5656800000000004</v>
      </c>
      <c r="O105">
        <v>0.70983929855531802</v>
      </c>
      <c r="P105" t="e">
        <v>#NUM!</v>
      </c>
      <c r="Q105" t="e">
        <v>#NUM!</v>
      </c>
      <c r="R105" t="e">
        <v>#NUM!</v>
      </c>
      <c r="S105">
        <v>48.478299999999997</v>
      </c>
      <c r="T105">
        <v>10095.799999999999</v>
      </c>
      <c r="U105">
        <v>9935.125</v>
      </c>
      <c r="V105" t="e">
        <v>#NUM!</v>
      </c>
      <c r="W105" t="e">
        <v>#NUM!</v>
      </c>
      <c r="X105">
        <v>0.71</v>
      </c>
      <c r="Y105">
        <v>1263.97</v>
      </c>
      <c r="Z105">
        <v>0.49909999999999999</v>
      </c>
      <c r="AA105">
        <v>3.5475434782608701</v>
      </c>
      <c r="AB105" t="e">
        <v>#NUM!</v>
      </c>
      <c r="AC105">
        <v>13.3619</v>
      </c>
      <c r="AD105">
        <v>7.6543000000000001</v>
      </c>
      <c r="AE105" t="e">
        <v>#NUM!</v>
      </c>
      <c r="AF105">
        <v>82.257800000000003</v>
      </c>
      <c r="AG105">
        <v>5006.0869565217399</v>
      </c>
      <c r="AH105">
        <v>3.0125000000000002</v>
      </c>
      <c r="AI105">
        <v>48.146000000000001</v>
      </c>
      <c r="AJ105">
        <v>3.0547</v>
      </c>
      <c r="AK105">
        <v>31.5152</v>
      </c>
      <c r="AL105">
        <v>3.75</v>
      </c>
      <c r="AM105">
        <v>7.9512954545454599</v>
      </c>
      <c r="AN105" t="e">
        <v>#NUM!</v>
      </c>
      <c r="AO105">
        <v>33.997617499999997</v>
      </c>
      <c r="AP105">
        <v>1.3353999999999999</v>
      </c>
      <c r="AQ105">
        <v>1.51667741935484</v>
      </c>
      <c r="AR105">
        <v>0.61165630603677001</v>
      </c>
      <c r="AS105">
        <v>1</v>
      </c>
      <c r="AT105">
        <v>23.395199999999999</v>
      </c>
      <c r="AU105">
        <v>2.1469999999999998</v>
      </c>
      <c r="AV105">
        <v>16961</v>
      </c>
    </row>
    <row r="106" spans="1:48" x14ac:dyDescent="0.35">
      <c r="A106" t="s">
        <v>176</v>
      </c>
      <c r="B106" t="s">
        <v>72</v>
      </c>
      <c r="C106">
        <v>72.989699999999999</v>
      </c>
      <c r="D106">
        <v>1.19886963719921</v>
      </c>
      <c r="E106">
        <v>69.06</v>
      </c>
      <c r="F106" t="e">
        <v>#NUM!</v>
      </c>
      <c r="G106">
        <v>1.84372380952381</v>
      </c>
      <c r="H106">
        <v>546.88</v>
      </c>
      <c r="I106">
        <v>6.83221428571429</v>
      </c>
      <c r="J106">
        <v>2018.97</v>
      </c>
      <c r="K106">
        <v>5.2175000000000002</v>
      </c>
      <c r="L106">
        <v>36.101223809523802</v>
      </c>
      <c r="M106">
        <v>1</v>
      </c>
      <c r="N106">
        <v>5.5281181818181802</v>
      </c>
      <c r="O106">
        <v>0.70086907765629403</v>
      </c>
      <c r="P106" t="e">
        <v>#NUM!</v>
      </c>
      <c r="Q106" t="e">
        <v>#NUM!</v>
      </c>
      <c r="R106" t="e">
        <v>#NUM!</v>
      </c>
      <c r="S106">
        <v>48.335000000000001</v>
      </c>
      <c r="T106">
        <v>9984.5</v>
      </c>
      <c r="U106">
        <v>9939.2941176470595</v>
      </c>
      <c r="V106" t="e">
        <v>#NUM!</v>
      </c>
      <c r="W106" t="e">
        <v>#NUM!</v>
      </c>
      <c r="X106">
        <v>0.71</v>
      </c>
      <c r="Y106">
        <v>1238.4000000000001</v>
      </c>
      <c r="Z106">
        <v>0.49340000000000001</v>
      </c>
      <c r="AA106">
        <v>3.51788095238095</v>
      </c>
      <c r="AB106" t="e">
        <v>#NUM!</v>
      </c>
      <c r="AC106">
        <v>13.0015</v>
      </c>
      <c r="AD106">
        <v>7.9210000000000003</v>
      </c>
      <c r="AE106" t="e">
        <v>#NUM!</v>
      </c>
      <c r="AF106">
        <v>82.902199999999993</v>
      </c>
      <c r="AG106">
        <v>4952.1428571428596</v>
      </c>
      <c r="AH106">
        <v>2.9504999999999999</v>
      </c>
      <c r="AI106">
        <v>48.160722222222198</v>
      </c>
      <c r="AJ106">
        <v>2.8963999999999999</v>
      </c>
      <c r="AK106">
        <v>31.627500000000001</v>
      </c>
      <c r="AL106">
        <v>3.75</v>
      </c>
      <c r="AM106">
        <v>7.9349999999999996</v>
      </c>
      <c r="AN106" t="e">
        <v>#NUM!</v>
      </c>
      <c r="AO106">
        <v>33.9679</v>
      </c>
      <c r="AP106">
        <v>1.3226</v>
      </c>
      <c r="AQ106">
        <v>1.4830000000000001</v>
      </c>
      <c r="AR106">
        <v>0.60428702039028703</v>
      </c>
      <c r="AS106">
        <v>1</v>
      </c>
      <c r="AT106">
        <v>22.8523</v>
      </c>
      <c r="AU106">
        <v>2.1469999999999998</v>
      </c>
      <c r="AV106">
        <v>16968</v>
      </c>
    </row>
    <row r="107" spans="1:48" x14ac:dyDescent="0.35">
      <c r="A107" t="s">
        <v>177</v>
      </c>
      <c r="B107" t="s">
        <v>72</v>
      </c>
      <c r="C107">
        <v>72.595299999999995</v>
      </c>
      <c r="D107">
        <v>1.1612930470218099</v>
      </c>
      <c r="E107">
        <v>69.06</v>
      </c>
      <c r="F107" t="e">
        <v>#NUM!</v>
      </c>
      <c r="G107">
        <v>1.821375</v>
      </c>
      <c r="H107">
        <v>549.07095238095201</v>
      </c>
      <c r="I107">
        <v>6.8289090909090904</v>
      </c>
      <c r="J107">
        <v>1980.77</v>
      </c>
      <c r="K107">
        <v>5.1119000000000003</v>
      </c>
      <c r="L107">
        <v>36.1309095238095</v>
      </c>
      <c r="M107">
        <v>1</v>
      </c>
      <c r="N107">
        <v>5.5039600000000002</v>
      </c>
      <c r="O107">
        <v>0.68673600619312702</v>
      </c>
      <c r="P107" t="e">
        <v>#NUM!</v>
      </c>
      <c r="Q107" t="e">
        <v>#NUM!</v>
      </c>
      <c r="R107" t="e">
        <v>#NUM!</v>
      </c>
      <c r="S107">
        <v>48.438947368420997</v>
      </c>
      <c r="T107">
        <v>9816.7999999999993</v>
      </c>
      <c r="U107">
        <v>9884.7777777777792</v>
      </c>
      <c r="V107" t="e">
        <v>#NUM!</v>
      </c>
      <c r="W107" t="e">
        <v>#NUM!</v>
      </c>
      <c r="X107">
        <v>0.71</v>
      </c>
      <c r="Y107">
        <v>1219.1500000000001</v>
      </c>
      <c r="Z107">
        <v>0.48309999999999997</v>
      </c>
      <c r="AA107">
        <v>3.4953750000000001</v>
      </c>
      <c r="AB107" t="e">
        <v>#NUM!</v>
      </c>
      <c r="AC107">
        <v>13.3987</v>
      </c>
      <c r="AD107">
        <v>7.7697000000000003</v>
      </c>
      <c r="AE107" t="e">
        <v>#NUM!</v>
      </c>
      <c r="AF107">
        <v>82.946299999999994</v>
      </c>
      <c r="AG107">
        <v>4930</v>
      </c>
      <c r="AH107">
        <v>2.9097</v>
      </c>
      <c r="AI107">
        <v>48.139400000000002</v>
      </c>
      <c r="AJ107">
        <v>2.8595000000000002</v>
      </c>
      <c r="AK107">
        <v>30.811399999999999</v>
      </c>
      <c r="AL107">
        <v>3.75</v>
      </c>
      <c r="AM107">
        <v>7.52119047619047</v>
      </c>
      <c r="AN107" t="e">
        <v>#NUM!</v>
      </c>
      <c r="AO107">
        <v>33.780200000000001</v>
      </c>
      <c r="AP107">
        <v>1.3026</v>
      </c>
      <c r="AQ107">
        <v>1.48668333333333</v>
      </c>
      <c r="AR107">
        <v>0.61214671672050203</v>
      </c>
      <c r="AS107">
        <v>1</v>
      </c>
      <c r="AT107">
        <v>21.941500000000001</v>
      </c>
      <c r="AU107">
        <v>2.1469999999999998</v>
      </c>
      <c r="AV107">
        <v>16984</v>
      </c>
    </row>
    <row r="108" spans="1:48" x14ac:dyDescent="0.35">
      <c r="A108" t="s">
        <v>178</v>
      </c>
      <c r="B108" t="s">
        <v>72</v>
      </c>
      <c r="C108">
        <v>72.266900000000007</v>
      </c>
      <c r="D108">
        <v>1.10229276895944</v>
      </c>
      <c r="E108">
        <v>69.102599999999995</v>
      </c>
      <c r="F108" t="e">
        <v>#NUM!</v>
      </c>
      <c r="G108">
        <v>1.7373000000000001</v>
      </c>
      <c r="H108">
        <v>545.83285714285705</v>
      </c>
      <c r="I108">
        <v>6.8275466666666702</v>
      </c>
      <c r="J108">
        <v>1904.86</v>
      </c>
      <c r="K108">
        <v>5.0244999999999997</v>
      </c>
      <c r="L108">
        <v>36.1601454545455</v>
      </c>
      <c r="M108">
        <v>1</v>
      </c>
      <c r="N108">
        <v>5.4626700000000001</v>
      </c>
      <c r="O108">
        <v>0.67492943919497705</v>
      </c>
      <c r="P108" t="e">
        <v>#NUM!</v>
      </c>
      <c r="Q108" t="e">
        <v>#NUM!</v>
      </c>
      <c r="R108" t="e">
        <v>#NUM!</v>
      </c>
      <c r="S108">
        <v>46.7210526315789</v>
      </c>
      <c r="T108">
        <v>9445.5</v>
      </c>
      <c r="U108">
        <v>9900</v>
      </c>
      <c r="V108" t="e">
        <v>#NUM!</v>
      </c>
      <c r="W108" t="e">
        <v>#NUM!</v>
      </c>
      <c r="X108">
        <v>0.71</v>
      </c>
      <c r="Y108">
        <v>1175.25</v>
      </c>
      <c r="Z108">
        <v>0.47449999999999998</v>
      </c>
      <c r="AA108">
        <v>3.40372727272727</v>
      </c>
      <c r="AB108" t="e">
        <v>#NUM!</v>
      </c>
      <c r="AC108">
        <v>13.262600000000001</v>
      </c>
      <c r="AD108">
        <v>7.6726000000000001</v>
      </c>
      <c r="AE108" t="e">
        <v>#NUM!</v>
      </c>
      <c r="AF108">
        <v>83.3048</v>
      </c>
      <c r="AG108">
        <v>4876.3599999999997</v>
      </c>
      <c r="AH108">
        <v>2.8717999999999999</v>
      </c>
      <c r="AI108">
        <v>46.851272727272701</v>
      </c>
      <c r="AJ108">
        <v>2.8469000000000002</v>
      </c>
      <c r="AK108">
        <v>29.474799999999998</v>
      </c>
      <c r="AL108">
        <v>3.75</v>
      </c>
      <c r="AM108">
        <v>7.48309523809524</v>
      </c>
      <c r="AN108" t="e">
        <v>#NUM!</v>
      </c>
      <c r="AO108">
        <v>33.360999999999997</v>
      </c>
      <c r="AP108">
        <v>1.2902</v>
      </c>
      <c r="AQ108">
        <v>1.46781612903226</v>
      </c>
      <c r="AR108">
        <v>0.61810462022725399</v>
      </c>
      <c r="AS108">
        <v>1</v>
      </c>
      <c r="AT108">
        <v>20.82</v>
      </c>
      <c r="AU108">
        <v>2.1469999999999998</v>
      </c>
      <c r="AV108">
        <v>17002</v>
      </c>
    </row>
    <row r="109" spans="1:48" x14ac:dyDescent="0.35">
      <c r="A109" t="s">
        <v>179</v>
      </c>
      <c r="B109" t="s">
        <v>72</v>
      </c>
      <c r="C109">
        <v>72.250500000000002</v>
      </c>
      <c r="D109">
        <v>1.0867</v>
      </c>
      <c r="E109">
        <v>69.098799999999997</v>
      </c>
      <c r="F109" t="e">
        <v>#NUM!</v>
      </c>
      <c r="G109">
        <v>1.7241764705882401</v>
      </c>
      <c r="H109">
        <v>507.78142857142899</v>
      </c>
      <c r="I109">
        <v>6.8273904761904802</v>
      </c>
      <c r="J109">
        <v>1973.57</v>
      </c>
      <c r="K109">
        <v>4.9897</v>
      </c>
      <c r="L109">
        <v>36.167315000000002</v>
      </c>
      <c r="M109">
        <v>1</v>
      </c>
      <c r="N109">
        <v>5.4503550000000001</v>
      </c>
      <c r="O109">
        <v>0.67048952120663396</v>
      </c>
      <c r="P109" t="e">
        <v>#NUM!</v>
      </c>
      <c r="Q109" t="e">
        <v>#NUM!</v>
      </c>
      <c r="R109" t="e">
        <v>#NUM!</v>
      </c>
      <c r="S109">
        <v>46.569000000000003</v>
      </c>
      <c r="T109">
        <v>9459.5</v>
      </c>
      <c r="U109">
        <v>9911.4117647058792</v>
      </c>
      <c r="V109" t="e">
        <v>#NUM!</v>
      </c>
      <c r="W109" t="e">
        <v>#NUM!</v>
      </c>
      <c r="X109">
        <v>0.71</v>
      </c>
      <c r="Y109">
        <v>1164.23</v>
      </c>
      <c r="Z109">
        <v>0.47089999999999999</v>
      </c>
      <c r="AA109">
        <v>3.3894500000000001</v>
      </c>
      <c r="AB109" t="e">
        <v>#NUM!</v>
      </c>
      <c r="AC109">
        <v>13.1305</v>
      </c>
      <c r="AD109">
        <v>7.6299000000000001</v>
      </c>
      <c r="AE109" t="e">
        <v>#NUM!</v>
      </c>
      <c r="AF109">
        <v>83.653899999999993</v>
      </c>
      <c r="AG109">
        <v>4830</v>
      </c>
      <c r="AH109">
        <v>2.8845000000000001</v>
      </c>
      <c r="AI109">
        <v>47.032421052631598</v>
      </c>
      <c r="AJ109">
        <v>2.7989999999999999</v>
      </c>
      <c r="AK109">
        <v>28.9831</v>
      </c>
      <c r="AL109">
        <v>3.75</v>
      </c>
      <c r="AM109">
        <v>7.5171428571428596</v>
      </c>
      <c r="AN109" t="e">
        <v>#NUM!</v>
      </c>
      <c r="AO109">
        <v>33.232614285714298</v>
      </c>
      <c r="AP109">
        <v>1.2863</v>
      </c>
      <c r="AQ109">
        <v>1.4838750000000001</v>
      </c>
      <c r="AR109">
        <v>0.60290756284892499</v>
      </c>
      <c r="AS109">
        <v>1</v>
      </c>
      <c r="AT109">
        <v>20.461400000000001</v>
      </c>
      <c r="AU109">
        <v>2.1469999999999998</v>
      </c>
      <c r="AV109">
        <v>17177</v>
      </c>
    </row>
    <row r="110" spans="1:48" x14ac:dyDescent="0.35">
      <c r="A110" t="s">
        <v>180</v>
      </c>
      <c r="B110" t="s">
        <v>72</v>
      </c>
      <c r="C110">
        <v>72.934100000000001</v>
      </c>
      <c r="D110">
        <v>1.10997432581125</v>
      </c>
      <c r="E110">
        <v>69.164699999999996</v>
      </c>
      <c r="F110" t="e">
        <v>#NUM!</v>
      </c>
      <c r="G110">
        <v>1.7467999999999999</v>
      </c>
      <c r="H110">
        <v>501.45</v>
      </c>
      <c r="I110">
        <v>6.8278809523809496</v>
      </c>
      <c r="J110">
        <v>2017.05</v>
      </c>
      <c r="K110">
        <v>5.0869</v>
      </c>
      <c r="L110">
        <v>36.159604545454499</v>
      </c>
      <c r="M110">
        <v>1</v>
      </c>
      <c r="N110">
        <v>5.4738565217391297</v>
      </c>
      <c r="O110">
        <v>0.68429450791448398</v>
      </c>
      <c r="P110" t="e">
        <v>#NUM!</v>
      </c>
      <c r="Q110" t="e">
        <v>#NUM!</v>
      </c>
      <c r="R110" t="e">
        <v>#NUM!</v>
      </c>
      <c r="S110">
        <v>46.63</v>
      </c>
      <c r="T110">
        <v>9457.75</v>
      </c>
      <c r="U110">
        <v>9969.9473684210498</v>
      </c>
      <c r="V110" t="e">
        <v>#NUM!</v>
      </c>
      <c r="W110" t="e">
        <v>#NUM!</v>
      </c>
      <c r="X110">
        <v>0.71</v>
      </c>
      <c r="Y110">
        <v>1166.45</v>
      </c>
      <c r="Z110">
        <v>0.48080000000000001</v>
      </c>
      <c r="AA110">
        <v>3.41167857142857</v>
      </c>
      <c r="AB110" t="e">
        <v>#NUM!</v>
      </c>
      <c r="AC110">
        <v>12.8504</v>
      </c>
      <c r="AD110">
        <v>7.7641</v>
      </c>
      <c r="AE110" t="e">
        <v>#NUM!</v>
      </c>
      <c r="AF110">
        <v>84.124600000000001</v>
      </c>
      <c r="AG110">
        <v>4654</v>
      </c>
      <c r="AH110">
        <v>2.8774999999999999</v>
      </c>
      <c r="AI110">
        <v>46.421052631578902</v>
      </c>
      <c r="AJ110">
        <v>2.8351999999999999</v>
      </c>
      <c r="AK110">
        <v>29.935400000000001</v>
      </c>
      <c r="AL110">
        <v>3.75</v>
      </c>
      <c r="AM110">
        <v>7.4785714285714304</v>
      </c>
      <c r="AN110" t="e">
        <v>#NUM!</v>
      </c>
      <c r="AO110">
        <v>33.183205000000001</v>
      </c>
      <c r="AP110">
        <v>1.3052999999999999</v>
      </c>
      <c r="AQ110">
        <v>1.5021177419354801</v>
      </c>
      <c r="AR110">
        <v>0.61573667391947795</v>
      </c>
      <c r="AS110">
        <v>1</v>
      </c>
      <c r="AT110">
        <v>19.703499999999998</v>
      </c>
      <c r="AU110">
        <v>2.1469999999999998</v>
      </c>
      <c r="AV110">
        <v>17942</v>
      </c>
    </row>
    <row r="111" spans="1:48" x14ac:dyDescent="0.35">
      <c r="A111" t="s">
        <v>181</v>
      </c>
      <c r="B111" t="s">
        <v>72</v>
      </c>
      <c r="C111">
        <v>72.923100000000005</v>
      </c>
      <c r="D111">
        <v>1.0945880439711699</v>
      </c>
      <c r="E111">
        <v>69.203800000000001</v>
      </c>
      <c r="F111" t="e">
        <v>#NUM!</v>
      </c>
      <c r="G111">
        <v>1.7721800000000001</v>
      </c>
      <c r="H111">
        <v>500.66</v>
      </c>
      <c r="I111">
        <v>6.8273263157894704</v>
      </c>
      <c r="J111">
        <v>1978.19</v>
      </c>
      <c r="K111">
        <v>5.2154999999999996</v>
      </c>
      <c r="L111">
        <v>36.186535294117597</v>
      </c>
      <c r="M111">
        <v>1</v>
      </c>
      <c r="N111">
        <v>5.4372947368421096</v>
      </c>
      <c r="O111">
        <v>0.70066773635274404</v>
      </c>
      <c r="P111" t="e">
        <v>#NUM!</v>
      </c>
      <c r="Q111" t="e">
        <v>#NUM!</v>
      </c>
      <c r="R111" t="e">
        <v>#NUM!</v>
      </c>
      <c r="S111">
        <v>45.959800000000001</v>
      </c>
      <c r="T111">
        <v>9296.5</v>
      </c>
      <c r="U111">
        <v>9997</v>
      </c>
      <c r="V111" t="e">
        <v>#NUM!</v>
      </c>
      <c r="W111" t="e">
        <v>#NUM!</v>
      </c>
      <c r="X111">
        <v>0.71</v>
      </c>
      <c r="Y111">
        <v>1138.82</v>
      </c>
      <c r="Z111">
        <v>0.49159999999999998</v>
      </c>
      <c r="AA111">
        <v>3.3751500000000001</v>
      </c>
      <c r="AB111" t="e">
        <v>#NUM!</v>
      </c>
      <c r="AC111">
        <v>12.807</v>
      </c>
      <c r="AD111">
        <v>7.9195000000000002</v>
      </c>
      <c r="AE111" t="e">
        <v>#NUM!</v>
      </c>
      <c r="AF111">
        <v>84.642600000000002</v>
      </c>
      <c r="AG111">
        <v>4679.75</v>
      </c>
      <c r="AH111">
        <v>2.8565</v>
      </c>
      <c r="AI111">
        <v>46.0276</v>
      </c>
      <c r="AJ111">
        <v>2.8517999999999999</v>
      </c>
      <c r="AK111">
        <v>29.9437</v>
      </c>
      <c r="AL111">
        <v>3.75</v>
      </c>
      <c r="AM111">
        <v>7.4554999999999998</v>
      </c>
      <c r="AN111" t="e">
        <v>#NUM!</v>
      </c>
      <c r="AO111">
        <v>32.987042500000001</v>
      </c>
      <c r="AP111">
        <v>1.3254999999999999</v>
      </c>
      <c r="AQ111">
        <v>1.47246129032258</v>
      </c>
      <c r="AR111">
        <v>0.61837537576781998</v>
      </c>
      <c r="AS111">
        <v>1</v>
      </c>
      <c r="AT111">
        <v>19.584900000000001</v>
      </c>
      <c r="AU111">
        <v>2.4990000000000001</v>
      </c>
      <c r="AV111">
        <v>17941</v>
      </c>
    </row>
    <row r="112" spans="1:48" x14ac:dyDescent="0.35">
      <c r="A112" t="s">
        <v>182</v>
      </c>
      <c r="B112" t="s">
        <v>72</v>
      </c>
      <c r="C112">
        <v>73.522599999999997</v>
      </c>
      <c r="D112">
        <v>1.12832432554413</v>
      </c>
      <c r="E112">
        <v>69.288799999999995</v>
      </c>
      <c r="F112" t="e">
        <v>#NUM!</v>
      </c>
      <c r="G112">
        <v>1.84656</v>
      </c>
      <c r="H112">
        <v>532.55999999999995</v>
      </c>
      <c r="I112">
        <v>6.8270400000000002</v>
      </c>
      <c r="J112">
        <v>1952.89</v>
      </c>
      <c r="K112">
        <v>5.4398</v>
      </c>
      <c r="L112">
        <v>36.27467</v>
      </c>
      <c r="M112">
        <v>1</v>
      </c>
      <c r="N112">
        <v>5.4715949999999998</v>
      </c>
      <c r="O112">
        <v>0.73068969800594796</v>
      </c>
      <c r="P112" t="e">
        <v>#NUM!</v>
      </c>
      <c r="Q112" t="e">
        <v>#NUM!</v>
      </c>
      <c r="R112" t="e">
        <v>#NUM!</v>
      </c>
      <c r="S112">
        <v>46.3279</v>
      </c>
      <c r="T112">
        <v>9346.5</v>
      </c>
      <c r="U112">
        <v>9962.3846153846207</v>
      </c>
      <c r="V112" t="e">
        <v>#NUM!</v>
      </c>
      <c r="W112" t="e">
        <v>#NUM!</v>
      </c>
      <c r="X112">
        <v>0.71</v>
      </c>
      <c r="Y112">
        <v>1157.08</v>
      </c>
      <c r="Z112">
        <v>0.5131</v>
      </c>
      <c r="AA112">
        <v>3.4156875000000002</v>
      </c>
      <c r="AB112" t="e">
        <v>#NUM!</v>
      </c>
      <c r="AC112">
        <v>12.962400000000001</v>
      </c>
      <c r="AD112">
        <v>8.1995000000000005</v>
      </c>
      <c r="AE112" t="e">
        <v>#NUM!</v>
      </c>
      <c r="AF112">
        <v>84.979399999999998</v>
      </c>
      <c r="AG112">
        <v>4705.4897499999997</v>
      </c>
      <c r="AH112">
        <v>2.8540000000000001</v>
      </c>
      <c r="AI112">
        <v>46.311599999999999</v>
      </c>
      <c r="AJ112">
        <v>2.9384999999999999</v>
      </c>
      <c r="AK112">
        <v>30.188400000000001</v>
      </c>
      <c r="AL112">
        <v>3.75</v>
      </c>
      <c r="AM112">
        <v>7.6652500000000003</v>
      </c>
      <c r="AN112" t="e">
        <v>#NUM!</v>
      </c>
      <c r="AO112">
        <v>33.096992499999999</v>
      </c>
      <c r="AP112">
        <v>1.3809</v>
      </c>
      <c r="AQ112">
        <v>1.5150178571428601</v>
      </c>
      <c r="AR112">
        <v>0.64031386676717295</v>
      </c>
      <c r="AS112">
        <v>1</v>
      </c>
      <c r="AT112">
        <v>19.765699999999999</v>
      </c>
      <c r="AU112">
        <v>2.5935000000000001</v>
      </c>
      <c r="AV112">
        <v>18243</v>
      </c>
    </row>
    <row r="113" spans="1:48" x14ac:dyDescent="0.35">
      <c r="A113" t="s">
        <v>183</v>
      </c>
      <c r="B113" t="s">
        <v>72</v>
      </c>
      <c r="C113">
        <v>73.453900000000004</v>
      </c>
      <c r="D113">
        <v>1.0964799999999999</v>
      </c>
      <c r="E113">
        <v>69.250900000000001</v>
      </c>
      <c r="F113" t="e">
        <v>#NUM!</v>
      </c>
      <c r="G113">
        <v>1.7863478260869601</v>
      </c>
      <c r="H113">
        <v>523.16</v>
      </c>
      <c r="I113">
        <v>6.82643913043478</v>
      </c>
      <c r="J113">
        <v>1909.1</v>
      </c>
      <c r="K113">
        <v>5.4848999999999997</v>
      </c>
      <c r="L113">
        <v>36.367886956521701</v>
      </c>
      <c r="M113">
        <v>1</v>
      </c>
      <c r="N113">
        <v>5.4750217391304297</v>
      </c>
      <c r="O113">
        <v>0.73699996154785197</v>
      </c>
      <c r="P113" t="e">
        <v>#NUM!</v>
      </c>
      <c r="Q113" t="e">
        <v>#NUM!</v>
      </c>
      <c r="R113" t="e">
        <v>#NUM!</v>
      </c>
      <c r="S113">
        <v>45.496499999999997</v>
      </c>
      <c r="T113">
        <v>9168.5</v>
      </c>
      <c r="U113">
        <v>9958.3333333333303</v>
      </c>
      <c r="V113" t="e">
        <v>#NUM!</v>
      </c>
      <c r="W113" t="e">
        <v>#NUM!</v>
      </c>
      <c r="X113">
        <v>0.71</v>
      </c>
      <c r="Y113">
        <v>1137.6400000000001</v>
      </c>
      <c r="Z113">
        <v>0.51749999999999996</v>
      </c>
      <c r="AA113">
        <v>3.3255326086956498</v>
      </c>
      <c r="AB113" t="e">
        <v>#NUM!</v>
      </c>
      <c r="AC113">
        <v>12.613799999999999</v>
      </c>
      <c r="AD113">
        <v>8.2522000000000002</v>
      </c>
      <c r="AE113" t="e">
        <v>#NUM!</v>
      </c>
      <c r="AF113">
        <v>84.4422</v>
      </c>
      <c r="AG113">
        <v>4698.6470454545497</v>
      </c>
      <c r="AH113">
        <v>2.8393000000000002</v>
      </c>
      <c r="AI113">
        <v>45.742478260869603</v>
      </c>
      <c r="AJ113">
        <v>2.8672</v>
      </c>
      <c r="AK113">
        <v>29.564399999999999</v>
      </c>
      <c r="AL113">
        <v>3.75</v>
      </c>
      <c r="AM113">
        <v>7.4111904761904803</v>
      </c>
      <c r="AN113" t="e">
        <v>#NUM!</v>
      </c>
      <c r="AO113">
        <v>32.459800000000001</v>
      </c>
      <c r="AP113">
        <v>1.3918999999999999</v>
      </c>
      <c r="AQ113">
        <v>1.53101774193548</v>
      </c>
      <c r="AR113">
        <v>0.66458814082356499</v>
      </c>
      <c r="AS113">
        <v>1</v>
      </c>
      <c r="AT113">
        <v>19.609300000000001</v>
      </c>
      <c r="AU113">
        <v>2.5935000000000001</v>
      </c>
      <c r="AV113">
        <v>18544</v>
      </c>
    </row>
    <row r="114" spans="1:48" x14ac:dyDescent="0.35">
      <c r="A114" t="s">
        <v>184</v>
      </c>
      <c r="B114" t="s">
        <v>72</v>
      </c>
      <c r="C114">
        <v>73.616100000000003</v>
      </c>
      <c r="D114">
        <v>1.0806899999999999</v>
      </c>
      <c r="E114">
        <v>69.255899999999997</v>
      </c>
      <c r="F114" t="e">
        <v>#NUM!</v>
      </c>
      <c r="G114">
        <v>1.7584761904761901</v>
      </c>
      <c r="H114">
        <v>520.62</v>
      </c>
      <c r="I114">
        <v>6.8261571428571397</v>
      </c>
      <c r="J114">
        <v>1940.36</v>
      </c>
      <c r="K114">
        <v>5.5517000000000003</v>
      </c>
      <c r="L114">
        <v>36.505180952380996</v>
      </c>
      <c r="M114">
        <v>1</v>
      </c>
      <c r="N114">
        <v>5.5118444444444403</v>
      </c>
      <c r="O114">
        <v>0.74595134905301497</v>
      </c>
      <c r="P114" t="e">
        <v>#NUM!</v>
      </c>
      <c r="Q114" t="e">
        <v>#NUM!</v>
      </c>
      <c r="R114" t="e">
        <v>#NUM!</v>
      </c>
      <c r="S114">
        <v>44.499499999999998</v>
      </c>
      <c r="T114">
        <v>9017.2999999999993</v>
      </c>
      <c r="U114">
        <v>10051.875</v>
      </c>
      <c r="V114" t="e">
        <v>#NUM!</v>
      </c>
      <c r="W114" t="e">
        <v>#NUM!</v>
      </c>
      <c r="X114">
        <v>0.71</v>
      </c>
      <c r="Y114">
        <v>1117.1099999999999</v>
      </c>
      <c r="Z114">
        <v>0.52310000000000001</v>
      </c>
      <c r="AA114">
        <v>3.2062386363636399</v>
      </c>
      <c r="AB114" t="e">
        <v>#NUM!</v>
      </c>
      <c r="AC114">
        <v>12.242000000000001</v>
      </c>
      <c r="AD114">
        <v>8.3330000000000002</v>
      </c>
      <c r="AE114" t="e">
        <v>#NUM!</v>
      </c>
      <c r="AF114">
        <v>83.989400000000003</v>
      </c>
      <c r="AG114">
        <v>4706.2047499999999</v>
      </c>
      <c r="AH114">
        <v>2.8399000000000001</v>
      </c>
      <c r="AI114">
        <v>44.626578947368401</v>
      </c>
      <c r="AJ114">
        <v>2.8799000000000001</v>
      </c>
      <c r="AK114">
        <v>29.198</v>
      </c>
      <c r="AL114">
        <v>3.75</v>
      </c>
      <c r="AM114">
        <v>7.35210526315789</v>
      </c>
      <c r="AN114" t="e">
        <v>#NUM!</v>
      </c>
      <c r="AO114">
        <v>32.234580000000001</v>
      </c>
      <c r="AP114">
        <v>1.4118999999999999</v>
      </c>
      <c r="AQ114">
        <v>1.4886533333333301</v>
      </c>
      <c r="AR114">
        <v>0.65253892635413202</v>
      </c>
      <c r="AS114">
        <v>1</v>
      </c>
      <c r="AT114">
        <v>19.349599999999999</v>
      </c>
      <c r="AU114">
        <v>2.5507476190476202</v>
      </c>
      <c r="AV114">
        <v>18544</v>
      </c>
    </row>
    <row r="115" spans="1:48" x14ac:dyDescent="0.35">
      <c r="A115" t="s">
        <v>185</v>
      </c>
      <c r="B115" t="s">
        <v>72</v>
      </c>
      <c r="C115">
        <v>74.838200000000001</v>
      </c>
      <c r="D115">
        <v>1.14753146712596</v>
      </c>
      <c r="E115">
        <v>69.296099999999996</v>
      </c>
      <c r="F115" t="e">
        <v>#NUM!</v>
      </c>
      <c r="G115">
        <v>1.80273888888889</v>
      </c>
      <c r="H115">
        <v>533.21</v>
      </c>
      <c r="I115">
        <v>6.8273947368421002</v>
      </c>
      <c r="J115">
        <v>1984.36</v>
      </c>
      <c r="K115">
        <v>5.9189999999999996</v>
      </c>
      <c r="L115">
        <v>36.7936714285714</v>
      </c>
      <c r="M115">
        <v>1</v>
      </c>
      <c r="N115">
        <v>5.6042045454545502</v>
      </c>
      <c r="O115">
        <v>0.79584040747031004</v>
      </c>
      <c r="P115" t="e">
        <v>#NUM!</v>
      </c>
      <c r="Q115" t="e">
        <v>#NUM!</v>
      </c>
      <c r="R115" t="e">
        <v>#NUM!</v>
      </c>
      <c r="S115">
        <v>45.811500000000002</v>
      </c>
      <c r="T115">
        <v>9225.5</v>
      </c>
      <c r="U115">
        <v>10286.4</v>
      </c>
      <c r="V115" t="e">
        <v>#NUM!</v>
      </c>
      <c r="W115" t="e">
        <v>#NUM!</v>
      </c>
      <c r="X115">
        <v>0.71</v>
      </c>
      <c r="Y115">
        <v>1163.1099999999999</v>
      </c>
      <c r="Z115">
        <v>0.55640000000000001</v>
      </c>
      <c r="AA115">
        <v>3.2535124999999998</v>
      </c>
      <c r="AB115" t="e">
        <v>#NUM!</v>
      </c>
      <c r="AC115">
        <v>12.682600000000001</v>
      </c>
      <c r="AD115">
        <v>8.7962000000000007</v>
      </c>
      <c r="AE115" t="e">
        <v>#NUM!</v>
      </c>
      <c r="AF115">
        <v>84.379805000000005</v>
      </c>
      <c r="AG115">
        <v>4745.4399999999996</v>
      </c>
      <c r="AH115">
        <v>2.8454999999999999</v>
      </c>
      <c r="AI115">
        <v>45.5971052631579</v>
      </c>
      <c r="AJ115">
        <v>3.2136999999999998</v>
      </c>
      <c r="AK115">
        <v>30.351202225343801</v>
      </c>
      <c r="AL115">
        <v>3.75</v>
      </c>
      <c r="AM115">
        <v>7.6509999999999998</v>
      </c>
      <c r="AN115" t="e">
        <v>#NUM!</v>
      </c>
      <c r="AO115">
        <v>32.341920000000002</v>
      </c>
      <c r="AP115">
        <v>1.4867999999999999</v>
      </c>
      <c r="AQ115">
        <v>1.54196774193548</v>
      </c>
      <c r="AR115">
        <v>0.68347715949920196</v>
      </c>
      <c r="AS115">
        <v>1</v>
      </c>
      <c r="AT115">
        <v>19.2622</v>
      </c>
      <c r="AU115">
        <v>2.5935000000000001</v>
      </c>
      <c r="AV115">
        <v>18544</v>
      </c>
    </row>
    <row r="116" spans="1:48" x14ac:dyDescent="0.35">
      <c r="A116" t="s">
        <v>186</v>
      </c>
      <c r="B116" t="s">
        <v>72</v>
      </c>
      <c r="C116">
        <v>75.639399999999995</v>
      </c>
      <c r="D116">
        <v>1.173</v>
      </c>
      <c r="E116">
        <v>69.358000000000004</v>
      </c>
      <c r="F116" t="e">
        <v>#NUM!</v>
      </c>
      <c r="G116">
        <v>1.8077681818181801</v>
      </c>
      <c r="H116">
        <v>536.66999999999996</v>
      </c>
      <c r="I116">
        <v>6.8164999999999996</v>
      </c>
      <c r="J116">
        <v>1925.9</v>
      </c>
      <c r="K116">
        <v>6.0955000000000004</v>
      </c>
      <c r="L116">
        <v>36.812376190476201</v>
      </c>
      <c r="M116">
        <v>1</v>
      </c>
      <c r="N116">
        <v>5.6643545454545396</v>
      </c>
      <c r="O116">
        <v>0.81910144571405197</v>
      </c>
      <c r="P116" t="e">
        <v>#NUM!</v>
      </c>
      <c r="Q116" t="e">
        <v>#NUM!</v>
      </c>
      <c r="R116" t="e">
        <v>#NUM!</v>
      </c>
      <c r="S116">
        <v>46.564545454545403</v>
      </c>
      <c r="T116">
        <v>9153</v>
      </c>
      <c r="U116">
        <v>10433.3888888889</v>
      </c>
      <c r="V116" t="e">
        <v>#NUM!</v>
      </c>
      <c r="W116" t="e">
        <v>#NUM!</v>
      </c>
      <c r="X116">
        <v>0.71</v>
      </c>
      <c r="Y116">
        <v>1212.33</v>
      </c>
      <c r="Z116">
        <v>0.57389999999999997</v>
      </c>
      <c r="AA116">
        <v>3.2645113636363599</v>
      </c>
      <c r="AB116" t="e">
        <v>#NUM!</v>
      </c>
      <c r="AC116">
        <v>12.7234</v>
      </c>
      <c r="AD116">
        <v>8.9952000000000005</v>
      </c>
      <c r="AE116" t="e">
        <v>#NUM!</v>
      </c>
      <c r="AF116">
        <v>85.367090909090905</v>
      </c>
      <c r="AG116">
        <v>4756.67</v>
      </c>
      <c r="AH116">
        <v>2.8380999999999998</v>
      </c>
      <c r="AI116">
        <v>46.302700000000002</v>
      </c>
      <c r="AJ116">
        <v>3.3571</v>
      </c>
      <c r="AK116">
        <v>31.167380313140601</v>
      </c>
      <c r="AL116">
        <v>3.75</v>
      </c>
      <c r="AM116">
        <v>7.6330952380952404</v>
      </c>
      <c r="AN116" t="e">
        <v>#NUM!</v>
      </c>
      <c r="AO116">
        <v>32.420825000000001</v>
      </c>
      <c r="AP116">
        <v>1.5162</v>
      </c>
      <c r="AQ116">
        <v>1.57389166666667</v>
      </c>
      <c r="AR116">
        <v>0.68375324073491806</v>
      </c>
      <c r="AS116">
        <v>1</v>
      </c>
      <c r="AT116">
        <v>20.455400000000001</v>
      </c>
      <c r="AU116">
        <v>2.5935000000000001</v>
      </c>
      <c r="AV116">
        <v>18544</v>
      </c>
    </row>
    <row r="117" spans="1:48" x14ac:dyDescent="0.35">
      <c r="A117" t="s">
        <v>187</v>
      </c>
      <c r="B117" t="s">
        <v>72</v>
      </c>
      <c r="C117">
        <v>74.968599999999995</v>
      </c>
      <c r="D117">
        <v>1.1437999999999999</v>
      </c>
      <c r="E117">
        <v>69.434899999999999</v>
      </c>
      <c r="F117" t="e">
        <v>#NUM!</v>
      </c>
      <c r="G117">
        <v>1.7705238095238101</v>
      </c>
      <c r="H117">
        <v>531.72</v>
      </c>
      <c r="I117">
        <v>6.7776619047619002</v>
      </c>
      <c r="J117">
        <v>1874.52</v>
      </c>
      <c r="K117">
        <v>5.8372000000000002</v>
      </c>
      <c r="L117">
        <v>36.8811545454545</v>
      </c>
      <c r="M117">
        <v>1</v>
      </c>
      <c r="N117">
        <v>5.6852999999999998</v>
      </c>
      <c r="O117">
        <v>0.78308535630383702</v>
      </c>
      <c r="P117" t="e">
        <v>#NUM!</v>
      </c>
      <c r="Q117" t="e">
        <v>#NUM!</v>
      </c>
      <c r="R117" t="e">
        <v>#NUM!</v>
      </c>
      <c r="S117">
        <v>46.836399999999998</v>
      </c>
      <c r="T117">
        <v>9032</v>
      </c>
      <c r="U117">
        <v>10395.666666666701</v>
      </c>
      <c r="V117" t="e">
        <v>#NUM!</v>
      </c>
      <c r="W117" t="e">
        <v>#NUM!</v>
      </c>
      <c r="X117">
        <v>0.71</v>
      </c>
      <c r="Y117">
        <v>1207.3</v>
      </c>
      <c r="Z117">
        <v>0.55349999999999999</v>
      </c>
      <c r="AA117">
        <v>3.2084772727272699</v>
      </c>
      <c r="AB117" t="e">
        <v>#NUM!</v>
      </c>
      <c r="AC117">
        <v>12.834099999999999</v>
      </c>
      <c r="AD117">
        <v>8.6776</v>
      </c>
      <c r="AE117" t="e">
        <v>#NUM!</v>
      </c>
      <c r="AF117">
        <v>85.591999999999999</v>
      </c>
      <c r="AG117">
        <v>4760.09</v>
      </c>
      <c r="AH117">
        <v>2.8228</v>
      </c>
      <c r="AI117">
        <v>46.320272727272702</v>
      </c>
      <c r="AJ117">
        <v>3.1949999999999998</v>
      </c>
      <c r="AK117">
        <v>30.684699999999999</v>
      </c>
      <c r="AL117">
        <v>3.75</v>
      </c>
      <c r="AM117">
        <v>7.5285714285714302</v>
      </c>
      <c r="AN117" t="e">
        <v>#NUM!</v>
      </c>
      <c r="AO117">
        <v>32.277200000000001</v>
      </c>
      <c r="AP117">
        <v>1.4781</v>
      </c>
      <c r="AQ117">
        <v>1.5369225806451601</v>
      </c>
      <c r="AR117">
        <v>0.65408007916918398</v>
      </c>
      <c r="AS117">
        <v>1</v>
      </c>
      <c r="AT117">
        <v>21.092199999999998</v>
      </c>
      <c r="AU117">
        <v>2.5934761904761898</v>
      </c>
      <c r="AV117">
        <v>18544</v>
      </c>
    </row>
    <row r="118" spans="1:48" x14ac:dyDescent="0.35">
      <c r="A118" t="s">
        <v>188</v>
      </c>
      <c r="B118" t="s">
        <v>72</v>
      </c>
      <c r="C118">
        <v>75.429199999999994</v>
      </c>
      <c r="D118">
        <v>1.1111</v>
      </c>
      <c r="E118">
        <v>69.483000000000004</v>
      </c>
      <c r="F118" t="e">
        <v>#NUM!</v>
      </c>
      <c r="G118">
        <v>1.75914285714286</v>
      </c>
      <c r="H118">
        <v>509.32</v>
      </c>
      <c r="I118">
        <v>6.7901227272727303</v>
      </c>
      <c r="J118">
        <v>1819.06</v>
      </c>
      <c r="K118">
        <v>5.7789999999999999</v>
      </c>
      <c r="L118">
        <v>36.986342857142901</v>
      </c>
      <c r="M118">
        <v>1</v>
      </c>
      <c r="N118">
        <v>5.6810999999999998</v>
      </c>
      <c r="O118">
        <v>0.77554358554949698</v>
      </c>
      <c r="P118" t="e">
        <v>#NUM!</v>
      </c>
      <c r="Q118" t="e">
        <v>#NUM!</v>
      </c>
      <c r="R118" t="e">
        <v>#NUM!</v>
      </c>
      <c r="S118">
        <v>46.567100000000003</v>
      </c>
      <c r="T118">
        <v>8987.7999999999993</v>
      </c>
      <c r="U118">
        <v>10427.666666666701</v>
      </c>
      <c r="V118" t="e">
        <v>#NUM!</v>
      </c>
      <c r="W118" t="e">
        <v>#NUM!</v>
      </c>
      <c r="X118">
        <v>0.71</v>
      </c>
      <c r="Y118">
        <v>1179.92</v>
      </c>
      <c r="Z118">
        <v>0.54410000000000003</v>
      </c>
      <c r="AA118">
        <v>3.15384523809524</v>
      </c>
      <c r="AB118" t="e">
        <v>#NUM!</v>
      </c>
      <c r="AC118">
        <v>12.726100000000001</v>
      </c>
      <c r="AD118">
        <v>8.5996000000000006</v>
      </c>
      <c r="AE118" t="e">
        <v>#NUM!</v>
      </c>
      <c r="AF118">
        <v>85.677199999999999</v>
      </c>
      <c r="AG118">
        <v>4759.1499999999996</v>
      </c>
      <c r="AH118">
        <v>2.802</v>
      </c>
      <c r="AI118">
        <v>45.182476190476201</v>
      </c>
      <c r="AJ118">
        <v>3.0893999999999999</v>
      </c>
      <c r="AK118">
        <v>30.3421056160552</v>
      </c>
      <c r="AL118">
        <v>3.75</v>
      </c>
      <c r="AM118">
        <v>7.2997619047619002</v>
      </c>
      <c r="AN118" t="e">
        <v>#NUM!</v>
      </c>
      <c r="AO118">
        <v>31.697900000000001</v>
      </c>
      <c r="AP118">
        <v>1.4676</v>
      </c>
      <c r="AQ118">
        <v>1.50712580645161</v>
      </c>
      <c r="AR118">
        <v>0.62909594706553196</v>
      </c>
      <c r="AS118">
        <v>1</v>
      </c>
      <c r="AT118">
        <v>20.858899999999998</v>
      </c>
      <c r="AU118">
        <v>2.5935000000000001</v>
      </c>
      <c r="AV118">
        <v>18723</v>
      </c>
    </row>
    <row r="119" spans="1:48" x14ac:dyDescent="0.35">
      <c r="A119" t="s">
        <v>189</v>
      </c>
      <c r="B119" t="s">
        <v>72</v>
      </c>
      <c r="C119">
        <v>75.362200000000001</v>
      </c>
      <c r="D119">
        <v>1.0686</v>
      </c>
      <c r="E119">
        <v>69.703299999999999</v>
      </c>
      <c r="F119" t="e">
        <v>#NUM!</v>
      </c>
      <c r="G119">
        <v>1.7207857142857099</v>
      </c>
      <c r="H119">
        <v>493.93</v>
      </c>
      <c r="I119">
        <v>6.7420235294117701</v>
      </c>
      <c r="J119">
        <v>1805.6</v>
      </c>
      <c r="K119">
        <v>5.7026000000000003</v>
      </c>
      <c r="L119">
        <v>37.066447619047601</v>
      </c>
      <c r="M119">
        <v>1</v>
      </c>
      <c r="N119">
        <v>5.6909000000000001</v>
      </c>
      <c r="O119">
        <v>0.76528659983163705</v>
      </c>
      <c r="P119" t="e">
        <v>#NUM!</v>
      </c>
      <c r="Q119" t="e">
        <v>#NUM!</v>
      </c>
      <c r="R119" t="e">
        <v>#NUM!</v>
      </c>
      <c r="S119">
        <v>46.058999999999997</v>
      </c>
      <c r="T119">
        <v>8965.2999999999993</v>
      </c>
      <c r="U119">
        <v>10362.5625</v>
      </c>
      <c r="V119" t="e">
        <v>#NUM!</v>
      </c>
      <c r="W119" t="e">
        <v>#NUM!</v>
      </c>
      <c r="X119">
        <v>0.71</v>
      </c>
      <c r="Y119">
        <v>1167.01</v>
      </c>
      <c r="Z119">
        <v>0.54079999999999995</v>
      </c>
      <c r="AA119">
        <v>3.1061675000000002</v>
      </c>
      <c r="AB119" t="e">
        <v>#NUM!</v>
      </c>
      <c r="AC119">
        <v>12.861000000000001</v>
      </c>
      <c r="AD119">
        <v>8.5028000000000006</v>
      </c>
      <c r="AE119" t="e">
        <v>#NUM!</v>
      </c>
      <c r="AF119">
        <v>85.853700000000003</v>
      </c>
      <c r="AG119">
        <v>4788.84</v>
      </c>
      <c r="AH119">
        <v>2.7906</v>
      </c>
      <c r="AI119">
        <v>44.313666666666698</v>
      </c>
      <c r="AJ119">
        <v>3.0318000000000001</v>
      </c>
      <c r="AK119">
        <v>30.835972313563101</v>
      </c>
      <c r="AL119">
        <v>3.75</v>
      </c>
      <c r="AM119">
        <v>7.1262499999999998</v>
      </c>
      <c r="AN119" t="e">
        <v>#NUM!</v>
      </c>
      <c r="AO119">
        <v>30.786999999999999</v>
      </c>
      <c r="AP119">
        <v>1.4604999999999999</v>
      </c>
      <c r="AQ119">
        <v>1.4918416666666701</v>
      </c>
      <c r="AR119">
        <v>0.64217229389378605</v>
      </c>
      <c r="AS119">
        <v>1</v>
      </c>
      <c r="AT119">
        <v>20.560099999999998</v>
      </c>
      <c r="AU119">
        <v>2.5935000000000001</v>
      </c>
      <c r="AV119">
        <v>18932</v>
      </c>
    </row>
    <row r="120" spans="1:48" x14ac:dyDescent="0.35">
      <c r="A120" t="s">
        <v>190</v>
      </c>
      <c r="B120" t="s">
        <v>72</v>
      </c>
      <c r="C120">
        <v>74.245999999999995</v>
      </c>
      <c r="D120">
        <v>1.0199</v>
      </c>
      <c r="E120">
        <v>70.488699999999994</v>
      </c>
      <c r="F120" t="e">
        <v>#NUM!</v>
      </c>
      <c r="G120">
        <v>1.6770705882352901</v>
      </c>
      <c r="H120">
        <v>484.04</v>
      </c>
      <c r="I120">
        <v>6.6731733333333301</v>
      </c>
      <c r="J120">
        <v>1808.46</v>
      </c>
      <c r="K120">
        <v>5.3657000000000004</v>
      </c>
      <c r="L120">
        <v>37.290900000000001</v>
      </c>
      <c r="M120">
        <v>1</v>
      </c>
      <c r="N120">
        <v>5.7148000000000003</v>
      </c>
      <c r="O120">
        <v>0.71953785111731505</v>
      </c>
      <c r="P120" t="e">
        <v>#NUM!</v>
      </c>
      <c r="Q120" t="e">
        <v>#NUM!</v>
      </c>
      <c r="R120" t="e">
        <v>#NUM!</v>
      </c>
      <c r="S120">
        <v>44.411900000000003</v>
      </c>
      <c r="T120">
        <v>8928.5</v>
      </c>
      <c r="U120">
        <v>10443.384615384601</v>
      </c>
      <c r="V120" t="e">
        <v>#NUM!</v>
      </c>
      <c r="W120" t="e">
        <v>#NUM!</v>
      </c>
      <c r="X120">
        <v>0.71</v>
      </c>
      <c r="Y120">
        <v>1123.45</v>
      </c>
      <c r="Z120">
        <v>0.50680000000000003</v>
      </c>
      <c r="AA120">
        <v>3.10053571428571</v>
      </c>
      <c r="AB120" t="e">
        <v>#NUM!</v>
      </c>
      <c r="AC120">
        <v>12.4535</v>
      </c>
      <c r="AD120">
        <v>8.0927000000000007</v>
      </c>
      <c r="AE120" t="e">
        <v>#NUM!</v>
      </c>
      <c r="AF120">
        <v>86.013800000000003</v>
      </c>
      <c r="AG120">
        <v>4922.7</v>
      </c>
      <c r="AH120">
        <v>2.7915000000000001</v>
      </c>
      <c r="AI120">
        <v>43.444899999999997</v>
      </c>
      <c r="AJ120">
        <v>2.8481999999999998</v>
      </c>
      <c r="AK120">
        <v>30.319766990965299</v>
      </c>
      <c r="AL120">
        <v>3.75</v>
      </c>
      <c r="AM120">
        <v>6.9092105263157899</v>
      </c>
      <c r="AN120" t="e">
        <v>#NUM!</v>
      </c>
      <c r="AO120">
        <v>29.9207</v>
      </c>
      <c r="AP120">
        <v>1.3971</v>
      </c>
      <c r="AQ120">
        <v>1.42298387096774</v>
      </c>
      <c r="AR120">
        <v>0.63060262325205896</v>
      </c>
      <c r="AS120">
        <v>1</v>
      </c>
      <c r="AT120">
        <v>20.214700000000001</v>
      </c>
      <c r="AU120">
        <v>2.5935000000000001</v>
      </c>
      <c r="AV120">
        <v>18932</v>
      </c>
    </row>
    <row r="121" spans="1:48" x14ac:dyDescent="0.35">
      <c r="A121" t="s">
        <v>191</v>
      </c>
      <c r="B121" t="s">
        <v>72</v>
      </c>
      <c r="C121">
        <v>74.245999999999995</v>
      </c>
      <c r="D121">
        <v>1.0099</v>
      </c>
      <c r="E121">
        <v>70.401600000000002</v>
      </c>
      <c r="F121" t="e">
        <v>#NUM!</v>
      </c>
      <c r="G121">
        <v>1.7121764705882401</v>
      </c>
      <c r="H121">
        <v>482.32</v>
      </c>
      <c r="I121">
        <v>6.65578</v>
      </c>
      <c r="J121">
        <v>1863.67</v>
      </c>
      <c r="K121">
        <v>5.4599000000000002</v>
      </c>
      <c r="L121">
        <v>37.295140909090897</v>
      </c>
      <c r="M121">
        <v>1</v>
      </c>
      <c r="N121">
        <v>5.7442000000000002</v>
      </c>
      <c r="O121">
        <v>0.73201326940415001</v>
      </c>
      <c r="P121" t="e">
        <v>#NUM!</v>
      </c>
      <c r="Q121" t="e">
        <v>#NUM!</v>
      </c>
      <c r="R121" t="e">
        <v>#NUM!</v>
      </c>
      <c r="S121">
        <v>45.016500000000001</v>
      </c>
      <c r="T121">
        <v>8948</v>
      </c>
      <c r="U121">
        <v>10366.8125</v>
      </c>
      <c r="V121" t="e">
        <v>#NUM!</v>
      </c>
      <c r="W121" t="e">
        <v>#NUM!</v>
      </c>
      <c r="X121">
        <v>0.71</v>
      </c>
      <c r="Y121">
        <v>1126.2</v>
      </c>
      <c r="Z121">
        <v>0.51249999999999996</v>
      </c>
      <c r="AA121">
        <v>3.1149775000000002</v>
      </c>
      <c r="AB121" t="e">
        <v>#NUM!</v>
      </c>
      <c r="AC121">
        <v>12.325100000000001</v>
      </c>
      <c r="AD121">
        <v>8.2035999999999998</v>
      </c>
      <c r="AE121" t="e">
        <v>#NUM!</v>
      </c>
      <c r="AF121">
        <v>85.615600000000001</v>
      </c>
      <c r="AG121">
        <v>4788.59</v>
      </c>
      <c r="AH121">
        <v>2.8056000000000001</v>
      </c>
      <c r="AI121">
        <v>43.491842105263203</v>
      </c>
      <c r="AJ121">
        <v>2.8913000000000002</v>
      </c>
      <c r="AK121">
        <v>30.967199999999998</v>
      </c>
      <c r="AL121">
        <v>3.75</v>
      </c>
      <c r="AM121">
        <v>6.9830523809523797</v>
      </c>
      <c r="AN121" t="e">
        <v>#NUM!</v>
      </c>
      <c r="AO121">
        <v>29.885999999999999</v>
      </c>
      <c r="AP121">
        <v>1.4125000000000001</v>
      </c>
      <c r="AQ121">
        <v>1.4359</v>
      </c>
      <c r="AR121">
        <v>0.62625210239460904</v>
      </c>
      <c r="AS121">
        <v>1</v>
      </c>
      <c r="AT121">
        <v>19.971900000000002</v>
      </c>
      <c r="AU121">
        <v>2.5935000000000001</v>
      </c>
      <c r="AV121">
        <v>18932</v>
      </c>
    </row>
    <row r="122" spans="1:48" x14ac:dyDescent="0.35">
      <c r="A122" t="s">
        <v>192</v>
      </c>
      <c r="B122" t="s">
        <v>72</v>
      </c>
      <c r="C122">
        <v>74.386499999999998</v>
      </c>
      <c r="D122">
        <v>1.008</v>
      </c>
      <c r="E122">
        <v>70.626499999999993</v>
      </c>
      <c r="F122" t="e">
        <v>#NUM!</v>
      </c>
      <c r="G122">
        <v>1.69695</v>
      </c>
      <c r="H122">
        <v>474.78</v>
      </c>
      <c r="I122">
        <v>6.6536095238095196</v>
      </c>
      <c r="J122">
        <v>1925.86</v>
      </c>
      <c r="K122">
        <v>5.6380999999999997</v>
      </c>
      <c r="L122">
        <v>37.395195652173904</v>
      </c>
      <c r="M122">
        <v>1</v>
      </c>
      <c r="N122">
        <v>5.7827000000000002</v>
      </c>
      <c r="O122">
        <v>0.75642218882268897</v>
      </c>
      <c r="P122" t="e">
        <v>#NUM!</v>
      </c>
      <c r="Q122" t="e">
        <v>#NUM!</v>
      </c>
      <c r="R122" t="e">
        <v>#NUM!</v>
      </c>
      <c r="S122">
        <v>45.159100000000002</v>
      </c>
      <c r="T122">
        <v>9016.2999999999993</v>
      </c>
      <c r="U122">
        <v>10364.642857142901</v>
      </c>
      <c r="V122" t="e">
        <v>#NUM!</v>
      </c>
      <c r="W122" t="e">
        <v>#NUM!</v>
      </c>
      <c r="X122">
        <v>0.71</v>
      </c>
      <c r="Y122">
        <v>1147.55</v>
      </c>
      <c r="Z122">
        <v>0.53239999999999998</v>
      </c>
      <c r="AA122">
        <v>3.1284071428571401</v>
      </c>
      <c r="AB122" t="e">
        <v>#NUM!</v>
      </c>
      <c r="AC122">
        <v>12.4011</v>
      </c>
      <c r="AD122">
        <v>8.4339999999999993</v>
      </c>
      <c r="AE122" t="e">
        <v>#NUM!</v>
      </c>
      <c r="AF122">
        <v>85.772999999999996</v>
      </c>
      <c r="AG122">
        <v>4789.59</v>
      </c>
      <c r="AH122">
        <v>2.8157000000000001</v>
      </c>
      <c r="AI122">
        <v>43.954749999999997</v>
      </c>
      <c r="AJ122">
        <v>3.0196999999999998</v>
      </c>
      <c r="AK122">
        <v>30.852156600603301</v>
      </c>
      <c r="AL122">
        <v>3.75</v>
      </c>
      <c r="AM122">
        <v>6.83967631578947</v>
      </c>
      <c r="AN122" t="e">
        <v>#NUM!</v>
      </c>
      <c r="AO122">
        <v>30.118500000000001</v>
      </c>
      <c r="AP122">
        <v>1.4478</v>
      </c>
      <c r="AQ122">
        <v>1.5164</v>
      </c>
      <c r="AR122">
        <v>0.64090239100000002</v>
      </c>
      <c r="AS122">
        <v>1</v>
      </c>
      <c r="AT122">
        <v>19.9864</v>
      </c>
      <c r="AU122">
        <v>2.5935000000000001</v>
      </c>
      <c r="AV122">
        <v>18932</v>
      </c>
    </row>
    <row r="123" spans="1:48" x14ac:dyDescent="0.35">
      <c r="A123" t="s">
        <v>193</v>
      </c>
      <c r="B123" t="s">
        <v>72</v>
      </c>
      <c r="C123">
        <v>73.393299999999996</v>
      </c>
      <c r="D123">
        <v>1.0047999999999999</v>
      </c>
      <c r="E123">
        <v>71.042699999999996</v>
      </c>
      <c r="F123" t="e">
        <v>#NUM!</v>
      </c>
      <c r="G123">
        <v>1.67337894736842</v>
      </c>
      <c r="H123">
        <v>489.44</v>
      </c>
      <c r="I123">
        <v>6.6033842105263201</v>
      </c>
      <c r="J123">
        <v>1866.64</v>
      </c>
      <c r="K123">
        <v>5.58</v>
      </c>
      <c r="L123">
        <v>37.539594444444397</v>
      </c>
      <c r="M123">
        <v>1</v>
      </c>
      <c r="N123">
        <v>5.7972999999999999</v>
      </c>
      <c r="O123">
        <v>0.74852166970231904</v>
      </c>
      <c r="P123" t="e">
        <v>#NUM!</v>
      </c>
      <c r="Q123" t="e">
        <v>#NUM!</v>
      </c>
      <c r="R123" t="e">
        <v>#NUM!</v>
      </c>
      <c r="S123">
        <v>45.394500000000001</v>
      </c>
      <c r="T123">
        <v>9049.5</v>
      </c>
      <c r="U123">
        <v>10338.9333333333</v>
      </c>
      <c r="V123" t="e">
        <v>#NUM!</v>
      </c>
      <c r="W123" t="e">
        <v>#NUM!</v>
      </c>
      <c r="X123">
        <v>0.71</v>
      </c>
      <c r="Y123">
        <v>1120.07</v>
      </c>
      <c r="Z123">
        <v>0.52759999999999996</v>
      </c>
      <c r="AA123">
        <v>3.0610624999999998</v>
      </c>
      <c r="AB123" t="e">
        <v>#NUM!</v>
      </c>
      <c r="AC123">
        <v>12.1477</v>
      </c>
      <c r="AD123">
        <v>8.3475000000000001</v>
      </c>
      <c r="AE123" t="e">
        <v>#NUM!</v>
      </c>
      <c r="AF123">
        <v>85.745599999999996</v>
      </c>
      <c r="AG123">
        <v>4602.0200000000004</v>
      </c>
      <c r="AH123">
        <v>2.7869999999999999</v>
      </c>
      <c r="AI123">
        <v>44.172190476190501</v>
      </c>
      <c r="AJ123">
        <v>2.9148000000000001</v>
      </c>
      <c r="AK123">
        <v>30.084299999999999</v>
      </c>
      <c r="AL123">
        <v>3.75</v>
      </c>
      <c r="AM123">
        <v>6.9231224999999998</v>
      </c>
      <c r="AN123" t="e">
        <v>#NUM!</v>
      </c>
      <c r="AO123">
        <v>30.580300000000001</v>
      </c>
      <c r="AP123">
        <v>1.4381999999999999</v>
      </c>
      <c r="AQ123">
        <v>1.5609</v>
      </c>
      <c r="AR123">
        <v>0.64382449039189604</v>
      </c>
      <c r="AS123">
        <v>1</v>
      </c>
      <c r="AT123">
        <v>19.867899999999999</v>
      </c>
      <c r="AU123">
        <v>4.2892999999999999</v>
      </c>
      <c r="AV123">
        <v>18932</v>
      </c>
    </row>
    <row r="124" spans="1:48" x14ac:dyDescent="0.35">
      <c r="A124" t="s">
        <v>194</v>
      </c>
      <c r="B124" t="s">
        <v>72</v>
      </c>
      <c r="C124">
        <v>72.874799999999993</v>
      </c>
      <c r="D124">
        <v>0.99150000000000005</v>
      </c>
      <c r="E124">
        <v>71.177800000000005</v>
      </c>
      <c r="F124" t="e">
        <v>#NUM!</v>
      </c>
      <c r="G124">
        <v>1.66784736842105</v>
      </c>
      <c r="H124">
        <v>475.69</v>
      </c>
      <c r="I124">
        <v>6.5840357142857098</v>
      </c>
      <c r="J124">
        <v>1882.61</v>
      </c>
      <c r="K124">
        <v>5.4626999999999999</v>
      </c>
      <c r="L124">
        <v>37.72054</v>
      </c>
      <c r="M124">
        <v>1</v>
      </c>
      <c r="N124">
        <v>5.8834999999999997</v>
      </c>
      <c r="O124">
        <v>0.73265709083848896</v>
      </c>
      <c r="P124" t="e">
        <v>#NUM!</v>
      </c>
      <c r="Q124" t="e">
        <v>#NUM!</v>
      </c>
      <c r="R124" t="e">
        <v>#NUM!</v>
      </c>
      <c r="S124">
        <v>45.436799999999998</v>
      </c>
      <c r="T124">
        <v>8894</v>
      </c>
      <c r="U124">
        <v>10325.4285714286</v>
      </c>
      <c r="V124" t="e">
        <v>#NUM!</v>
      </c>
      <c r="W124" t="e">
        <v>#NUM!</v>
      </c>
      <c r="X124">
        <v>0.71</v>
      </c>
      <c r="Y124">
        <v>1118.1400000000001</v>
      </c>
      <c r="Z124">
        <v>0.51419999999999999</v>
      </c>
      <c r="AA124">
        <v>3.0441562499999999</v>
      </c>
      <c r="AB124" t="e">
        <v>#NUM!</v>
      </c>
      <c r="AC124">
        <v>12.0726</v>
      </c>
      <c r="AD124">
        <v>8.2112999999999996</v>
      </c>
      <c r="AE124" t="e">
        <v>#NUM!</v>
      </c>
      <c r="AF124">
        <v>85.388499999999993</v>
      </c>
      <c r="AG124">
        <v>4586.2700000000004</v>
      </c>
      <c r="AH124">
        <v>2.7705000000000002</v>
      </c>
      <c r="AI124">
        <v>43.703099999999999</v>
      </c>
      <c r="AJ124">
        <v>2.8786999999999998</v>
      </c>
      <c r="AK124">
        <v>29.2942</v>
      </c>
      <c r="AL124">
        <v>3.75</v>
      </c>
      <c r="AM124">
        <v>7.1730468749999998</v>
      </c>
      <c r="AN124" t="e">
        <v>#NUM!</v>
      </c>
      <c r="AO124">
        <v>30.7166</v>
      </c>
      <c r="AP124">
        <v>1.4162999999999999</v>
      </c>
      <c r="AQ124">
        <v>1.5873999999999999</v>
      </c>
      <c r="AR124">
        <v>0.62019960942878305</v>
      </c>
      <c r="AS124">
        <v>1</v>
      </c>
      <c r="AT124">
        <v>19.585599999999999</v>
      </c>
      <c r="AU124">
        <v>4.2892999999999999</v>
      </c>
      <c r="AV124">
        <v>20318</v>
      </c>
    </row>
    <row r="125" spans="1:48" x14ac:dyDescent="0.35">
      <c r="A125" t="s">
        <v>195</v>
      </c>
      <c r="B125" t="s">
        <v>72</v>
      </c>
      <c r="C125">
        <v>72.313299999999998</v>
      </c>
      <c r="D125">
        <v>0.99009999999999998</v>
      </c>
      <c r="E125">
        <v>71.983099999999993</v>
      </c>
      <c r="F125" t="e">
        <v>#NUM!</v>
      </c>
      <c r="G125">
        <v>1.65859130434783</v>
      </c>
      <c r="H125">
        <v>479.65</v>
      </c>
      <c r="I125">
        <v>6.5662434782608701</v>
      </c>
      <c r="J125">
        <v>1884.38</v>
      </c>
      <c r="K125">
        <v>5.3274999999999997</v>
      </c>
      <c r="L125">
        <v>37.852039130434797</v>
      </c>
      <c r="M125">
        <v>1</v>
      </c>
      <c r="N125">
        <v>5.9187000000000003</v>
      </c>
      <c r="O125">
        <v>0.71432786406653803</v>
      </c>
      <c r="P125" t="e">
        <v>#NUM!</v>
      </c>
      <c r="Q125" t="e">
        <v>#NUM!</v>
      </c>
      <c r="R125" t="e">
        <v>#NUM!</v>
      </c>
      <c r="S125">
        <v>44.9895</v>
      </c>
      <c r="T125">
        <v>8748</v>
      </c>
      <c r="U125">
        <v>10338</v>
      </c>
      <c r="V125" t="e">
        <v>#NUM!</v>
      </c>
      <c r="W125" t="e">
        <v>#NUM!</v>
      </c>
      <c r="X125">
        <v>0.71</v>
      </c>
      <c r="Y125">
        <v>1122.45</v>
      </c>
      <c r="Z125">
        <v>0.50309999999999999</v>
      </c>
      <c r="AA125">
        <v>3.03682391304348</v>
      </c>
      <c r="AB125" t="e">
        <v>#NUM!</v>
      </c>
      <c r="AC125">
        <v>12.017300000000001</v>
      </c>
      <c r="AD125">
        <v>8.0422999999999991</v>
      </c>
      <c r="AE125" t="e">
        <v>#NUM!</v>
      </c>
      <c r="AF125">
        <v>85.403000000000006</v>
      </c>
      <c r="AG125">
        <v>4305.2468181818203</v>
      </c>
      <c r="AH125">
        <v>2.7793999999999999</v>
      </c>
      <c r="AI125">
        <v>43.515999999999998</v>
      </c>
      <c r="AJ125">
        <v>2.8687999999999998</v>
      </c>
      <c r="AK125">
        <v>28.430800000000001</v>
      </c>
      <c r="AL125">
        <v>3.75</v>
      </c>
      <c r="AM125">
        <v>6.9188380952381001</v>
      </c>
      <c r="AN125" t="e">
        <v>#NUM!</v>
      </c>
      <c r="AO125">
        <v>30.368600000000001</v>
      </c>
      <c r="AP125">
        <v>1.3955</v>
      </c>
      <c r="AQ125">
        <v>1.5760000000000001</v>
      </c>
      <c r="AR125">
        <v>0.61855586791063899</v>
      </c>
      <c r="AS125">
        <v>1</v>
      </c>
      <c r="AT125">
        <v>19.337399999999999</v>
      </c>
      <c r="AU125">
        <v>4.2892999999999999</v>
      </c>
      <c r="AV125">
        <v>20673</v>
      </c>
    </row>
    <row r="126" spans="1:48" x14ac:dyDescent="0.35">
      <c r="A126" t="s">
        <v>196</v>
      </c>
      <c r="B126" t="s">
        <v>72</v>
      </c>
      <c r="C126">
        <v>71.714399999999998</v>
      </c>
      <c r="D126">
        <v>0.94469999999999998</v>
      </c>
      <c r="E126">
        <v>72.849400000000003</v>
      </c>
      <c r="F126" t="e">
        <v>#NUM!</v>
      </c>
      <c r="G126">
        <v>1.592325</v>
      </c>
      <c r="H126">
        <v>471.32</v>
      </c>
      <c r="I126">
        <v>6.5291833333333296</v>
      </c>
      <c r="J126">
        <v>1812.77</v>
      </c>
      <c r="K126">
        <v>5.1763000000000003</v>
      </c>
      <c r="L126">
        <v>37.902605000000001</v>
      </c>
      <c r="M126">
        <v>1</v>
      </c>
      <c r="N126">
        <v>5.9466000000000001</v>
      </c>
      <c r="O126">
        <v>0.69243496577914498</v>
      </c>
      <c r="P126" t="e">
        <v>#NUM!</v>
      </c>
      <c r="Q126" t="e">
        <v>#NUM!</v>
      </c>
      <c r="R126" t="e">
        <v>#NUM!</v>
      </c>
      <c r="S126">
        <v>44.368099999999998</v>
      </c>
      <c r="T126">
        <v>8629.5</v>
      </c>
      <c r="U126">
        <v>10421</v>
      </c>
      <c r="V126" t="e">
        <v>#NUM!</v>
      </c>
      <c r="W126" t="e">
        <v>#NUM!</v>
      </c>
      <c r="X126">
        <v>0.71</v>
      </c>
      <c r="Y126">
        <v>1086.8399999999999</v>
      </c>
      <c r="Z126">
        <v>0.48809999999999998</v>
      </c>
      <c r="AA126">
        <v>3.0127380952381002</v>
      </c>
      <c r="AB126" t="e">
        <v>#NUM!</v>
      </c>
      <c r="AC126">
        <v>11.7584</v>
      </c>
      <c r="AD126">
        <v>7.8361999999999998</v>
      </c>
      <c r="AE126" t="e">
        <v>#NUM!</v>
      </c>
      <c r="AF126">
        <v>84.666899999999998</v>
      </c>
      <c r="AG126">
        <v>4051.5926315789502</v>
      </c>
      <c r="AH126">
        <v>2.8155999999999999</v>
      </c>
      <c r="AI126">
        <v>43.240157894736797</v>
      </c>
      <c r="AJ126">
        <v>2.7467000000000001</v>
      </c>
      <c r="AK126">
        <v>28.103965816997199</v>
      </c>
      <c r="AL126">
        <v>3.75</v>
      </c>
      <c r="AM126">
        <v>6.7372218750000004</v>
      </c>
      <c r="AN126" t="e">
        <v>#NUM!</v>
      </c>
      <c r="AO126">
        <v>30.053999999999998</v>
      </c>
      <c r="AP126">
        <v>1.3696999999999999</v>
      </c>
      <c r="AQ126">
        <v>1.5179</v>
      </c>
      <c r="AR126">
        <v>0.61193141726354205</v>
      </c>
      <c r="AS126">
        <v>1</v>
      </c>
      <c r="AT126">
        <v>19.001799999999999</v>
      </c>
      <c r="AU126">
        <v>4.2892999999999999</v>
      </c>
      <c r="AV126">
        <v>20714</v>
      </c>
    </row>
    <row r="127" spans="1:48" x14ac:dyDescent="0.35">
      <c r="A127" t="s">
        <v>197</v>
      </c>
      <c r="B127" t="s">
        <v>72</v>
      </c>
      <c r="C127">
        <v>72.166300000000007</v>
      </c>
      <c r="D127">
        <v>0.93559999999999999</v>
      </c>
      <c r="E127">
        <v>73.223699999999994</v>
      </c>
      <c r="F127" t="e">
        <v>#NUM!</v>
      </c>
      <c r="G127">
        <v>1.61227619047619</v>
      </c>
      <c r="H127">
        <v>467.73</v>
      </c>
      <c r="I127">
        <v>6.4995099999999999</v>
      </c>
      <c r="J127">
        <v>1801.65</v>
      </c>
      <c r="K127">
        <v>5.1950700000000003</v>
      </c>
      <c r="L127">
        <v>37.960390476190497</v>
      </c>
      <c r="M127">
        <v>1</v>
      </c>
      <c r="N127">
        <v>5.9345318181818199</v>
      </c>
      <c r="O127">
        <v>0.69693033864480503</v>
      </c>
      <c r="P127" t="e">
        <v>#NUM!</v>
      </c>
      <c r="Q127" t="e">
        <v>#NUM!</v>
      </c>
      <c r="R127" t="e">
        <v>#NUM!</v>
      </c>
      <c r="S127">
        <v>44.904800000000002</v>
      </c>
      <c r="T127">
        <v>8557.5</v>
      </c>
      <c r="U127">
        <v>10540.8125</v>
      </c>
      <c r="V127" t="e">
        <v>#NUM!</v>
      </c>
      <c r="W127" t="e">
        <v>#NUM!</v>
      </c>
      <c r="X127">
        <v>0.71</v>
      </c>
      <c r="Y127">
        <v>1083.54</v>
      </c>
      <c r="Z127">
        <v>0.48849999999999999</v>
      </c>
      <c r="AA127">
        <v>3.0131549999999998</v>
      </c>
      <c r="AB127" t="e">
        <v>#NUM!</v>
      </c>
      <c r="AC127">
        <v>11.6479</v>
      </c>
      <c r="AD127">
        <v>7.8859000000000004</v>
      </c>
      <c r="AE127" t="e">
        <v>#NUM!</v>
      </c>
      <c r="AF127">
        <v>85.248900000000006</v>
      </c>
      <c r="AG127">
        <v>4000.2085714285699</v>
      </c>
      <c r="AH127">
        <v>2.7749999999999999</v>
      </c>
      <c r="AI127">
        <v>43.130727272727299</v>
      </c>
      <c r="AJ127">
        <v>2.7418999999999998</v>
      </c>
      <c r="AK127">
        <v>27.869564799258502</v>
      </c>
      <c r="AL127">
        <v>3.75</v>
      </c>
      <c r="AM127">
        <v>6.8678361111111101</v>
      </c>
      <c r="AN127" t="e">
        <v>#NUM!</v>
      </c>
      <c r="AO127">
        <v>30.243200000000002</v>
      </c>
      <c r="AP127">
        <v>1.3772</v>
      </c>
      <c r="AQ127">
        <v>1.5708</v>
      </c>
      <c r="AR127">
        <v>0.61277112326438699</v>
      </c>
      <c r="AS127">
        <v>1</v>
      </c>
      <c r="AT127">
        <v>18.852599999999999</v>
      </c>
      <c r="AU127">
        <v>4.2892999999999999</v>
      </c>
      <c r="AV127">
        <v>20678</v>
      </c>
    </row>
    <row r="128" spans="1:48" x14ac:dyDescent="0.35">
      <c r="A128" t="s">
        <v>198</v>
      </c>
      <c r="B128" t="s">
        <v>72</v>
      </c>
      <c r="C128">
        <v>71.941100000000006</v>
      </c>
      <c r="D128">
        <v>0.94316164933249902</v>
      </c>
      <c r="E128">
        <v>73.916600000000003</v>
      </c>
      <c r="F128" t="e">
        <v>#NUM!</v>
      </c>
      <c r="G128">
        <v>1.5871272727272701</v>
      </c>
      <c r="H128">
        <v>469.41</v>
      </c>
      <c r="I128">
        <v>6.4778380952380896</v>
      </c>
      <c r="J128">
        <v>1782.54</v>
      </c>
      <c r="K128">
        <v>5.1866684210526302</v>
      </c>
      <c r="L128">
        <v>38.102880952381</v>
      </c>
      <c r="M128">
        <v>1</v>
      </c>
      <c r="N128">
        <v>5.9371</v>
      </c>
      <c r="O128">
        <v>0.69500386990791596</v>
      </c>
      <c r="P128" t="e">
        <v>#NUM!</v>
      </c>
      <c r="Q128" t="e">
        <v>#NUM!</v>
      </c>
      <c r="R128" t="e">
        <v>#NUM!</v>
      </c>
      <c r="S128">
        <v>44.851799999999997</v>
      </c>
      <c r="T128">
        <v>8565.5</v>
      </c>
      <c r="U128">
        <v>11073.8</v>
      </c>
      <c r="V128" t="e">
        <v>#NUM!</v>
      </c>
      <c r="W128" t="e">
        <v>#NUM!</v>
      </c>
      <c r="X128">
        <v>0.71</v>
      </c>
      <c r="Y128">
        <v>1081.27</v>
      </c>
      <c r="Z128">
        <v>0.48859999999999998</v>
      </c>
      <c r="AA128">
        <v>3.0297522727272699</v>
      </c>
      <c r="AB128" t="e">
        <v>#NUM!</v>
      </c>
      <c r="AC128">
        <v>11.792</v>
      </c>
      <c r="AD128">
        <v>7.8636999999999997</v>
      </c>
      <c r="AE128" t="e">
        <v>#NUM!</v>
      </c>
      <c r="AF128">
        <v>85.848100000000002</v>
      </c>
      <c r="AG128">
        <v>3995.78818181818</v>
      </c>
      <c r="AH128">
        <v>2.7641</v>
      </c>
      <c r="AI128">
        <v>43.365666666666698</v>
      </c>
      <c r="AJ128">
        <v>2.7585999999999999</v>
      </c>
      <c r="AK128">
        <v>27.984058161838401</v>
      </c>
      <c r="AL128">
        <v>3.75</v>
      </c>
      <c r="AM128">
        <v>6.7972000000000001</v>
      </c>
      <c r="AN128" t="e">
        <v>#NUM!</v>
      </c>
      <c r="AO128">
        <v>30.513100000000001</v>
      </c>
      <c r="AP128">
        <v>1.3717999999999999</v>
      </c>
      <c r="AQ128">
        <v>1.5982000000000001</v>
      </c>
      <c r="AR128">
        <v>0.61092800231143896</v>
      </c>
      <c r="AS128">
        <v>1</v>
      </c>
      <c r="AT128">
        <v>18.529699999999998</v>
      </c>
      <c r="AU128">
        <v>4.2892999999999999</v>
      </c>
      <c r="AV128">
        <v>20622</v>
      </c>
    </row>
    <row r="129" spans="1:48" x14ac:dyDescent="0.35">
      <c r="A129" t="s">
        <v>199</v>
      </c>
      <c r="B129" t="s">
        <v>72</v>
      </c>
      <c r="C129">
        <v>72.126099999999994</v>
      </c>
      <c r="D129">
        <v>0.928887060603246</v>
      </c>
      <c r="E129">
        <v>74.484800000000007</v>
      </c>
      <c r="F129" t="e">
        <v>#NUM!</v>
      </c>
      <c r="G129">
        <v>1.56362</v>
      </c>
      <c r="H129">
        <v>462.94</v>
      </c>
      <c r="I129">
        <v>6.4612150000000002</v>
      </c>
      <c r="J129">
        <v>1761.75</v>
      </c>
      <c r="K129">
        <v>5.2275999999999998</v>
      </c>
      <c r="L129">
        <v>38.115614285714301</v>
      </c>
      <c r="M129">
        <v>1</v>
      </c>
      <c r="N129">
        <v>5.9451999999999998</v>
      </c>
      <c r="O129">
        <v>0.70105157736603496</v>
      </c>
      <c r="P129" t="e">
        <v>#NUM!</v>
      </c>
      <c r="Q129" t="e">
        <v>#NUM!</v>
      </c>
      <c r="R129" t="e">
        <v>#NUM!</v>
      </c>
      <c r="S129">
        <v>44.415900000000001</v>
      </c>
      <c r="T129">
        <v>8526.7999999999993</v>
      </c>
      <c r="U129">
        <v>10550</v>
      </c>
      <c r="V129" t="e">
        <v>#NUM!</v>
      </c>
      <c r="W129" t="e">
        <v>#NUM!</v>
      </c>
      <c r="X129">
        <v>0.71</v>
      </c>
      <c r="Y129">
        <v>1059.5</v>
      </c>
      <c r="Z129">
        <v>0.49120000000000003</v>
      </c>
      <c r="AA129">
        <v>2.9950071428571401</v>
      </c>
      <c r="AB129" t="e">
        <v>#NUM!</v>
      </c>
      <c r="AC129">
        <v>11.676</v>
      </c>
      <c r="AD129">
        <v>7.9149000000000003</v>
      </c>
      <c r="AE129" t="e">
        <v>#NUM!</v>
      </c>
      <c r="AF129">
        <v>86.0852</v>
      </c>
      <c r="AG129">
        <v>3927.0687499999999</v>
      </c>
      <c r="AH129">
        <v>2.7412999999999998</v>
      </c>
      <c r="AI129">
        <v>42.808761904761901</v>
      </c>
      <c r="AJ129">
        <v>2.7911000000000001</v>
      </c>
      <c r="AK129">
        <v>27.899879016071601</v>
      </c>
      <c r="AL129">
        <v>3.75</v>
      </c>
      <c r="AM129">
        <v>6.7986149999999999</v>
      </c>
      <c r="AN129" t="e">
        <v>#NUM!</v>
      </c>
      <c r="AO129">
        <v>30.077300000000001</v>
      </c>
      <c r="AP129">
        <v>1.3797999999999999</v>
      </c>
      <c r="AQ129">
        <v>1.6506000000000001</v>
      </c>
      <c r="AR129">
        <v>0.62022263847258197</v>
      </c>
      <c r="AS129">
        <v>1</v>
      </c>
      <c r="AT129">
        <v>18.4573</v>
      </c>
      <c r="AU129">
        <v>4.2892999999999999</v>
      </c>
      <c r="AV129">
        <v>20610</v>
      </c>
    </row>
    <row r="130" spans="1:48" x14ac:dyDescent="0.35">
      <c r="A130" t="s">
        <v>200</v>
      </c>
      <c r="B130" t="s">
        <v>72</v>
      </c>
      <c r="C130">
        <v>72.093900000000005</v>
      </c>
      <c r="D130">
        <v>0.95189999999999997</v>
      </c>
      <c r="E130">
        <v>74.5227</v>
      </c>
      <c r="F130" t="e">
        <v>#NUM!</v>
      </c>
      <c r="G130">
        <v>1.5956652173913</v>
      </c>
      <c r="H130">
        <v>466.79</v>
      </c>
      <c r="I130">
        <v>6.4090260869565201</v>
      </c>
      <c r="J130">
        <v>1785.04</v>
      </c>
      <c r="K130">
        <v>5.1942000000000004</v>
      </c>
      <c r="L130">
        <v>38.131999999999998</v>
      </c>
      <c r="M130">
        <v>1</v>
      </c>
      <c r="N130">
        <v>5.9490999999999996</v>
      </c>
      <c r="O130">
        <v>0.69719364401900497</v>
      </c>
      <c r="P130" t="e">
        <v>#NUM!</v>
      </c>
      <c r="Q130" t="e">
        <v>#NUM!</v>
      </c>
      <c r="R130" t="e">
        <v>#NUM!</v>
      </c>
      <c r="S130">
        <v>45.278500000000001</v>
      </c>
      <c r="T130">
        <v>8550.2999999999993</v>
      </c>
      <c r="U130">
        <v>10571.352941176499</v>
      </c>
      <c r="V130" t="e">
        <v>#NUM!</v>
      </c>
      <c r="W130" t="e">
        <v>#NUM!</v>
      </c>
      <c r="X130">
        <v>0.71</v>
      </c>
      <c r="Y130">
        <v>1073.17</v>
      </c>
      <c r="Z130">
        <v>0.4904</v>
      </c>
      <c r="AA130">
        <v>2.9852833333333302</v>
      </c>
      <c r="AB130" t="e">
        <v>#NUM!</v>
      </c>
      <c r="AC130">
        <v>12.1707</v>
      </c>
      <c r="AD130">
        <v>7.8869999999999996</v>
      </c>
      <c r="AE130" t="e">
        <v>#NUM!</v>
      </c>
      <c r="AF130">
        <v>86.701999999999998</v>
      </c>
      <c r="AG130">
        <v>3898.5488095238102</v>
      </c>
      <c r="AH130">
        <v>2.7393999999999998</v>
      </c>
      <c r="AI130">
        <v>42.420904761904801</v>
      </c>
      <c r="AJ130">
        <v>2.8769999999999998</v>
      </c>
      <c r="AK130">
        <v>28.767299999999999</v>
      </c>
      <c r="AL130">
        <v>3.75</v>
      </c>
      <c r="AM130">
        <v>7.0683999999999996</v>
      </c>
      <c r="AN130" t="e">
        <v>#NUM!</v>
      </c>
      <c r="AO130">
        <v>29.879300000000001</v>
      </c>
      <c r="AP130">
        <v>1.3742000000000001</v>
      </c>
      <c r="AQ130">
        <v>1.7543</v>
      </c>
      <c r="AR130">
        <v>0.61077991542951704</v>
      </c>
      <c r="AS130">
        <v>1</v>
      </c>
      <c r="AT130">
        <v>18.764099999999999</v>
      </c>
      <c r="AU130">
        <v>4.2892999999999999</v>
      </c>
      <c r="AV130">
        <v>20618</v>
      </c>
    </row>
    <row r="131" spans="1:48" x14ac:dyDescent="0.35">
      <c r="A131" t="s">
        <v>201</v>
      </c>
      <c r="B131" t="s">
        <v>72</v>
      </c>
      <c r="C131">
        <v>73.336399999999998</v>
      </c>
      <c r="D131">
        <v>0.97670000000000001</v>
      </c>
      <c r="E131">
        <v>74.676900000000003</v>
      </c>
      <c r="F131" t="e">
        <v>#NUM!</v>
      </c>
      <c r="G131">
        <v>1.7381952380952399</v>
      </c>
      <c r="H131">
        <v>483.69</v>
      </c>
      <c r="I131">
        <v>6.3827999999999996</v>
      </c>
      <c r="J131">
        <v>1836.15</v>
      </c>
      <c r="K131">
        <v>5.4093</v>
      </c>
      <c r="L131">
        <v>38.2136681818182</v>
      </c>
      <c r="M131">
        <v>1</v>
      </c>
      <c r="N131">
        <v>5.9508000000000001</v>
      </c>
      <c r="O131">
        <v>0.72621641249092195</v>
      </c>
      <c r="P131" t="e">
        <v>#NUM!</v>
      </c>
      <c r="Q131" t="e">
        <v>#NUM!</v>
      </c>
      <c r="R131" t="e">
        <v>#NUM!</v>
      </c>
      <c r="S131">
        <v>47.637999999999998</v>
      </c>
      <c r="T131">
        <v>8722.7999999999993</v>
      </c>
      <c r="U131">
        <v>10706.2</v>
      </c>
      <c r="V131" t="e">
        <v>#NUM!</v>
      </c>
      <c r="W131" t="e">
        <v>#NUM!</v>
      </c>
      <c r="X131">
        <v>0.71</v>
      </c>
      <c r="Y131">
        <v>1118.6099999999999</v>
      </c>
      <c r="Z131">
        <v>0.50900000000000001</v>
      </c>
      <c r="AA131">
        <v>3.0855524999999999</v>
      </c>
      <c r="AB131" t="e">
        <v>#NUM!</v>
      </c>
      <c r="AC131">
        <v>12.9291</v>
      </c>
      <c r="AD131">
        <v>8.1707000000000001</v>
      </c>
      <c r="AE131" t="e">
        <v>#NUM!</v>
      </c>
      <c r="AF131">
        <v>87.544799999999995</v>
      </c>
      <c r="AG131">
        <v>4017.5</v>
      </c>
      <c r="AH131">
        <v>2.7437999999999998</v>
      </c>
      <c r="AI131">
        <v>43.025636363636401</v>
      </c>
      <c r="AJ131">
        <v>3.1429</v>
      </c>
      <c r="AK131">
        <v>30.490500000000001</v>
      </c>
      <c r="AL131">
        <v>3.75</v>
      </c>
      <c r="AM131">
        <v>7.5701999999999998</v>
      </c>
      <c r="AN131" t="e">
        <v>#NUM!</v>
      </c>
      <c r="AO131">
        <v>30.417999999999999</v>
      </c>
      <c r="AP131">
        <v>1.4159999999999999</v>
      </c>
      <c r="AQ131">
        <v>1.7902</v>
      </c>
      <c r="AR131">
        <v>0.63364796889636998</v>
      </c>
      <c r="AS131">
        <v>1</v>
      </c>
      <c r="AT131">
        <v>19.573399999999999</v>
      </c>
      <c r="AU131">
        <v>4.2892999999999999</v>
      </c>
      <c r="AV131">
        <v>20628</v>
      </c>
    </row>
    <row r="132" spans="1:48" x14ac:dyDescent="0.35">
      <c r="A132" t="s">
        <v>202</v>
      </c>
      <c r="B132" t="s">
        <v>72</v>
      </c>
      <c r="C132">
        <v>73.615200000000002</v>
      </c>
      <c r="D132">
        <v>0.98830970802507501</v>
      </c>
      <c r="E132">
        <v>75.741</v>
      </c>
      <c r="F132" t="e">
        <v>#NUM!</v>
      </c>
      <c r="G132">
        <v>1.77978421052632</v>
      </c>
      <c r="H132">
        <v>511.74</v>
      </c>
      <c r="I132">
        <v>6.3564999999999996</v>
      </c>
      <c r="J132">
        <v>1910.38</v>
      </c>
      <c r="K132">
        <v>5.5331000000000001</v>
      </c>
      <c r="L132">
        <v>38.369690476190499</v>
      </c>
      <c r="M132">
        <v>1</v>
      </c>
      <c r="N132">
        <v>5.9557000000000002</v>
      </c>
      <c r="O132">
        <v>0.72958972737665595</v>
      </c>
      <c r="P132" t="e">
        <v>#NUM!</v>
      </c>
      <c r="Q132" t="e">
        <v>#NUM!</v>
      </c>
      <c r="R132" t="e">
        <v>#NUM!</v>
      </c>
      <c r="S132">
        <v>49.256900000000002</v>
      </c>
      <c r="T132">
        <v>8891</v>
      </c>
      <c r="U132">
        <v>10663.0666666667</v>
      </c>
      <c r="V132" t="e">
        <v>#NUM!</v>
      </c>
      <c r="W132" t="e">
        <v>#NUM!</v>
      </c>
      <c r="X132">
        <v>0.71</v>
      </c>
      <c r="Y132">
        <v>1155.45</v>
      </c>
      <c r="Z132">
        <v>0.48049999999999998</v>
      </c>
      <c r="AA132">
        <v>3.1402825000000001</v>
      </c>
      <c r="AB132" t="e">
        <v>#NUM!</v>
      </c>
      <c r="AC132">
        <v>13.4808</v>
      </c>
      <c r="AD132">
        <v>8.1841000000000008</v>
      </c>
      <c r="AE132" t="e">
        <v>#NUM!</v>
      </c>
      <c r="AF132">
        <v>87.006799999999998</v>
      </c>
      <c r="AG132">
        <v>4175.6047619047604</v>
      </c>
      <c r="AH132">
        <v>2.7317999999999998</v>
      </c>
      <c r="AI132">
        <v>43.4514</v>
      </c>
      <c r="AJ132">
        <v>3.1768999999999998</v>
      </c>
      <c r="AK132">
        <v>31.351188478736098</v>
      </c>
      <c r="AL132">
        <v>3.75</v>
      </c>
      <c r="AM132">
        <v>7.9690025000000002</v>
      </c>
      <c r="AN132" t="e">
        <v>#NUM!</v>
      </c>
      <c r="AO132">
        <v>30.886199999999999</v>
      </c>
      <c r="AP132">
        <v>1.4238999999999999</v>
      </c>
      <c r="AQ132">
        <v>1.8264</v>
      </c>
      <c r="AR132">
        <v>0.63454423414995598</v>
      </c>
      <c r="AS132">
        <v>1</v>
      </c>
      <c r="AT132">
        <v>19.930099999999999</v>
      </c>
      <c r="AU132">
        <v>4.2892999999999999</v>
      </c>
      <c r="AV132">
        <v>20708</v>
      </c>
    </row>
    <row r="133" spans="1:48" x14ac:dyDescent="0.35">
      <c r="A133" t="s">
        <v>203</v>
      </c>
      <c r="B133" t="s">
        <v>72</v>
      </c>
      <c r="C133">
        <v>74.8399</v>
      </c>
      <c r="D133">
        <v>0.9899</v>
      </c>
      <c r="E133">
        <v>76.524699999999996</v>
      </c>
      <c r="F133" t="e">
        <v>#NUM!</v>
      </c>
      <c r="G133">
        <v>1.77401764705882</v>
      </c>
      <c r="H133">
        <v>508.44</v>
      </c>
      <c r="I133">
        <v>6.3391999999999999</v>
      </c>
      <c r="J133">
        <v>1918.21</v>
      </c>
      <c r="K133">
        <v>5.4901</v>
      </c>
      <c r="L133">
        <v>38.514536363636402</v>
      </c>
      <c r="M133">
        <v>1</v>
      </c>
      <c r="N133">
        <v>5.9714999999999998</v>
      </c>
      <c r="O133">
        <v>0.73769557315594403</v>
      </c>
      <c r="P133" t="e">
        <v>#NUM!</v>
      </c>
      <c r="Q133" t="e">
        <v>#NUM!</v>
      </c>
      <c r="R133" t="e">
        <v>#NUM!</v>
      </c>
      <c r="S133">
        <v>50.843299999999999</v>
      </c>
      <c r="T133">
        <v>9035</v>
      </c>
      <c r="U133">
        <v>10859.8</v>
      </c>
      <c r="V133" t="e">
        <v>#NUM!</v>
      </c>
      <c r="W133" t="e">
        <v>#NUM!</v>
      </c>
      <c r="X133">
        <v>0.71</v>
      </c>
      <c r="Y133">
        <v>1132.31</v>
      </c>
      <c r="Z133">
        <v>0.50060000000000004</v>
      </c>
      <c r="AA133">
        <v>3.1534249999999999</v>
      </c>
      <c r="AB133" t="e">
        <v>#NUM!</v>
      </c>
      <c r="AC133">
        <v>13.6358</v>
      </c>
      <c r="AD133">
        <v>8.2733000000000008</v>
      </c>
      <c r="AE133" t="e">
        <v>#NUM!</v>
      </c>
      <c r="AF133">
        <v>87.021699999999996</v>
      </c>
      <c r="AG133">
        <v>4325.8725000000004</v>
      </c>
      <c r="AH133">
        <v>2.7050000000000001</v>
      </c>
      <c r="AI133">
        <v>43.274526315789501</v>
      </c>
      <c r="AJ133">
        <v>3.26087333333333</v>
      </c>
      <c r="AK133">
        <v>30.8597</v>
      </c>
      <c r="AL133">
        <v>3.75</v>
      </c>
      <c r="AM133">
        <v>8.1334815789473698</v>
      </c>
      <c r="AN133" t="e">
        <v>#NUM!</v>
      </c>
      <c r="AO133">
        <v>30.9543</v>
      </c>
      <c r="AP133">
        <v>1.4493</v>
      </c>
      <c r="AQ133">
        <v>1.80294333333333</v>
      </c>
      <c r="AR133">
        <v>0.63147363056733596</v>
      </c>
      <c r="AS133">
        <v>1</v>
      </c>
      <c r="AT133">
        <v>19.900600000000001</v>
      </c>
      <c r="AU133">
        <v>4.2892999999999999</v>
      </c>
      <c r="AV133">
        <v>20803</v>
      </c>
    </row>
    <row r="134" spans="1:48" x14ac:dyDescent="0.35">
      <c r="A134" t="s">
        <v>204</v>
      </c>
      <c r="B134" t="s">
        <v>72</v>
      </c>
      <c r="C134">
        <v>74.8399</v>
      </c>
      <c r="D134">
        <v>0.98799999999999999</v>
      </c>
      <c r="E134">
        <v>79.685400000000001</v>
      </c>
      <c r="F134" t="e">
        <v>#NUM!</v>
      </c>
      <c r="G134">
        <v>1.8311166666666701</v>
      </c>
      <c r="H134">
        <v>517.16999999999996</v>
      </c>
      <c r="I134">
        <v>6.3285999999999998</v>
      </c>
      <c r="J134">
        <v>1934.08</v>
      </c>
      <c r="K134">
        <v>5.6420000000000003</v>
      </c>
      <c r="L134">
        <v>38.627459090909099</v>
      </c>
      <c r="M134">
        <v>1</v>
      </c>
      <c r="N134">
        <v>6.0038999999999998</v>
      </c>
      <c r="O134">
        <v>0.75878017054485403</v>
      </c>
      <c r="P134" t="e">
        <v>#NUM!</v>
      </c>
      <c r="Q134" t="e">
        <v>#NUM!</v>
      </c>
      <c r="R134" t="e">
        <v>#NUM!</v>
      </c>
      <c r="S134">
        <v>52.667499999999997</v>
      </c>
      <c r="T134">
        <v>9075.2999999999993</v>
      </c>
      <c r="U134">
        <v>11007.285714285699</v>
      </c>
      <c r="V134" t="e">
        <v>#NUM!</v>
      </c>
      <c r="W134" t="e">
        <v>#NUM!</v>
      </c>
      <c r="X134">
        <v>0.71</v>
      </c>
      <c r="Y134">
        <v>1147.45</v>
      </c>
      <c r="Z134">
        <v>0.53300000000000003</v>
      </c>
      <c r="AA134">
        <v>3.1627976190476201</v>
      </c>
      <c r="AB134" t="e">
        <v>#NUM!</v>
      </c>
      <c r="AC134">
        <v>13.7516</v>
      </c>
      <c r="AD134">
        <v>8.4616000000000007</v>
      </c>
      <c r="AE134" t="e">
        <v>#NUM!</v>
      </c>
      <c r="AF134">
        <v>89.459100000000007</v>
      </c>
      <c r="AG134">
        <v>4439.9066666666704</v>
      </c>
      <c r="AH134">
        <v>2.6962999999999999</v>
      </c>
      <c r="AI134">
        <v>43.648571428571401</v>
      </c>
      <c r="AJ134">
        <v>3.3959000000000001</v>
      </c>
      <c r="AK134">
        <v>31.4526401782608</v>
      </c>
      <c r="AL134">
        <v>3.75</v>
      </c>
      <c r="AM134">
        <v>8.1766210526315799</v>
      </c>
      <c r="AN134" t="e">
        <v>#NUM!</v>
      </c>
      <c r="AO134">
        <v>31.209900000000001</v>
      </c>
      <c r="AP134">
        <v>1.4815</v>
      </c>
      <c r="AQ134">
        <v>1.8638112903225801</v>
      </c>
      <c r="AR134">
        <v>0.64081113079949004</v>
      </c>
      <c r="AS134">
        <v>1</v>
      </c>
      <c r="AT134">
        <v>19.97</v>
      </c>
      <c r="AU134">
        <v>4.2892999999999999</v>
      </c>
      <c r="AV134">
        <v>20813</v>
      </c>
    </row>
    <row r="135" spans="1:48" x14ac:dyDescent="0.35">
      <c r="A135" t="s">
        <v>205</v>
      </c>
      <c r="B135" t="s">
        <v>72</v>
      </c>
      <c r="C135">
        <v>76.232900000000001</v>
      </c>
      <c r="D135">
        <v>0.96309999999999996</v>
      </c>
      <c r="E135">
        <v>83.413499999999999</v>
      </c>
      <c r="F135" t="e">
        <v>#NUM!</v>
      </c>
      <c r="G135">
        <v>1.7916650000000001</v>
      </c>
      <c r="H135">
        <v>501.34</v>
      </c>
      <c r="I135">
        <v>6.3158000000000003</v>
      </c>
      <c r="J135">
        <v>1852.12</v>
      </c>
      <c r="K135">
        <v>5.7579000000000002</v>
      </c>
      <c r="L135">
        <v>38.946759999999998</v>
      </c>
      <c r="M135">
        <v>1</v>
      </c>
      <c r="N135">
        <v>6.0225999999999997</v>
      </c>
      <c r="O135">
        <v>0.77490164032585995</v>
      </c>
      <c r="P135" t="e">
        <v>#NUM!</v>
      </c>
      <c r="Q135" t="e">
        <v>#NUM!</v>
      </c>
      <c r="R135" t="e">
        <v>#NUM!</v>
      </c>
      <c r="S135">
        <v>51.3461</v>
      </c>
      <c r="T135">
        <v>9073.7999999999993</v>
      </c>
      <c r="U135">
        <v>11250.266666666699</v>
      </c>
      <c r="V135" t="e">
        <v>#NUM!</v>
      </c>
      <c r="W135" t="e">
        <v>#NUM!</v>
      </c>
      <c r="X135">
        <v>0.71</v>
      </c>
      <c r="Y135">
        <v>1145.8499999999999</v>
      </c>
      <c r="Z135">
        <v>0.54490000000000005</v>
      </c>
      <c r="AA135">
        <v>3.1135789473684201</v>
      </c>
      <c r="AB135" t="e">
        <v>#NUM!</v>
      </c>
      <c r="AC135">
        <v>13.5047</v>
      </c>
      <c r="AD135">
        <v>8.6013000000000002</v>
      </c>
      <c r="AE135" t="e">
        <v>#NUM!</v>
      </c>
      <c r="AF135">
        <v>90.300299999999993</v>
      </c>
      <c r="AG135">
        <v>4613.5018181818205</v>
      </c>
      <c r="AH135">
        <v>2.6926999999999999</v>
      </c>
      <c r="AI135">
        <v>43.619142857142897</v>
      </c>
      <c r="AJ135">
        <v>3.3883999999999999</v>
      </c>
      <c r="AK135">
        <v>31.509509361641101</v>
      </c>
      <c r="AL135">
        <v>3.75</v>
      </c>
      <c r="AM135">
        <v>8.0066649999999999</v>
      </c>
      <c r="AN135" t="e">
        <v>#NUM!</v>
      </c>
      <c r="AO135">
        <v>31.575500000000002</v>
      </c>
      <c r="AP135">
        <v>1.5130999999999999</v>
      </c>
      <c r="AQ135">
        <v>1.83792258064516</v>
      </c>
      <c r="AR135">
        <v>0.64432658024719203</v>
      </c>
      <c r="AS135">
        <v>1</v>
      </c>
      <c r="AT135">
        <v>19.625499999999999</v>
      </c>
      <c r="AU135">
        <v>4.2892999999999999</v>
      </c>
      <c r="AV135">
        <v>20828</v>
      </c>
    </row>
    <row r="136" spans="1:48" x14ac:dyDescent="0.35">
      <c r="A136" t="s">
        <v>206</v>
      </c>
      <c r="B136" t="s">
        <v>72</v>
      </c>
      <c r="C136">
        <v>74.791600000000003</v>
      </c>
      <c r="D136">
        <v>0.93235125667630103</v>
      </c>
      <c r="E136">
        <v>83.110100000000003</v>
      </c>
      <c r="F136" t="e">
        <v>#NUM!</v>
      </c>
      <c r="G136">
        <v>1.7196499999999999</v>
      </c>
      <c r="H136">
        <v>481.49</v>
      </c>
      <c r="I136">
        <v>6.3003600000000004</v>
      </c>
      <c r="J136">
        <v>1783.56</v>
      </c>
      <c r="K136">
        <v>5.6222000000000003</v>
      </c>
      <c r="L136">
        <v>39.023449999999997</v>
      </c>
      <c r="M136">
        <v>1</v>
      </c>
      <c r="N136">
        <v>6.0225999999999997</v>
      </c>
      <c r="O136">
        <v>0.75619540089160397</v>
      </c>
      <c r="P136" t="e">
        <v>#NUM!</v>
      </c>
      <c r="Q136" t="e">
        <v>#NUM!</v>
      </c>
      <c r="R136" t="e">
        <v>#NUM!</v>
      </c>
      <c r="S136">
        <v>49.163499999999999</v>
      </c>
      <c r="T136">
        <v>9048</v>
      </c>
      <c r="U136">
        <v>12260</v>
      </c>
      <c r="V136" t="e">
        <v>#NUM!</v>
      </c>
      <c r="W136" t="e">
        <v>#NUM!</v>
      </c>
      <c r="X136">
        <v>0.71</v>
      </c>
      <c r="Y136">
        <v>1123.3499999999999</v>
      </c>
      <c r="Z136">
        <v>0.53200000000000003</v>
      </c>
      <c r="AA136">
        <v>3.0235888888888902</v>
      </c>
      <c r="AB136" t="e">
        <v>#NUM!</v>
      </c>
      <c r="AC136">
        <v>12.801399999999999</v>
      </c>
      <c r="AD136">
        <v>8.4260999999999999</v>
      </c>
      <c r="AE136" t="e">
        <v>#NUM!</v>
      </c>
      <c r="AF136">
        <v>90.748780952380898</v>
      </c>
      <c r="AG136">
        <v>4443.5135714285698</v>
      </c>
      <c r="AH136">
        <v>2.6835238095238099</v>
      </c>
      <c r="AI136">
        <v>42.660761904761898</v>
      </c>
      <c r="AJ136">
        <v>3.1608000000000001</v>
      </c>
      <c r="AK136">
        <v>29.881959233158199</v>
      </c>
      <c r="AL136">
        <v>3.75</v>
      </c>
      <c r="AM136">
        <v>7.6589099999999997</v>
      </c>
      <c r="AN136" t="e">
        <v>#NUM!</v>
      </c>
      <c r="AO136">
        <v>30.7303</v>
      </c>
      <c r="AP136">
        <v>1.502</v>
      </c>
      <c r="AQ136">
        <v>1.7543448275862099</v>
      </c>
      <c r="AR136">
        <v>0.63294989463623996</v>
      </c>
      <c r="AS136">
        <v>1</v>
      </c>
      <c r="AT136">
        <v>19.436399999999999</v>
      </c>
      <c r="AU136">
        <v>4.2892999999999999</v>
      </c>
      <c r="AV136">
        <v>20828</v>
      </c>
    </row>
    <row r="137" spans="1:48" x14ac:dyDescent="0.35">
      <c r="A137" t="s">
        <v>207</v>
      </c>
      <c r="B137" t="s">
        <v>72</v>
      </c>
      <c r="C137">
        <v>74.419300000000007</v>
      </c>
      <c r="D137">
        <v>0.94850000000000001</v>
      </c>
      <c r="E137">
        <v>81.800799999999995</v>
      </c>
      <c r="F137" t="e">
        <v>#NUM!</v>
      </c>
      <c r="G137">
        <v>1.79017727272727</v>
      </c>
      <c r="H137">
        <v>485.39545454545402</v>
      </c>
      <c r="I137">
        <v>6.3081363636363603</v>
      </c>
      <c r="J137">
        <v>1766.34</v>
      </c>
      <c r="K137">
        <v>5.6327090909090902</v>
      </c>
      <c r="L137">
        <v>39.068572727272702</v>
      </c>
      <c r="M137">
        <v>1</v>
      </c>
      <c r="N137">
        <v>6.0223000000000004</v>
      </c>
      <c r="O137">
        <v>0.75751836982046805</v>
      </c>
      <c r="P137" t="e">
        <v>#NUM!</v>
      </c>
      <c r="Q137" t="e">
        <v>#NUM!</v>
      </c>
      <c r="R137" t="e">
        <v>#NUM!</v>
      </c>
      <c r="S137">
        <v>50.323</v>
      </c>
      <c r="T137">
        <v>9184</v>
      </c>
      <c r="U137">
        <v>12260</v>
      </c>
      <c r="V137" t="e">
        <v>#NUM!</v>
      </c>
      <c r="W137" t="e">
        <v>#NUM!</v>
      </c>
      <c r="X137">
        <v>0.71</v>
      </c>
      <c r="Y137">
        <v>1125.9000000000001</v>
      </c>
      <c r="Z137">
        <v>0.53190000000000004</v>
      </c>
      <c r="AA137">
        <v>3.0443409090909102</v>
      </c>
      <c r="AB137" t="e">
        <v>#NUM!</v>
      </c>
      <c r="AC137">
        <v>12.7561</v>
      </c>
      <c r="AD137">
        <v>8.4426000000000005</v>
      </c>
      <c r="AE137" t="e">
        <v>#NUM!</v>
      </c>
      <c r="AF137">
        <v>90.808547619047602</v>
      </c>
      <c r="AG137">
        <v>4293.6919047619003</v>
      </c>
      <c r="AH137">
        <v>2.6709999999999998</v>
      </c>
      <c r="AI137">
        <v>42.857363636363601</v>
      </c>
      <c r="AJ137">
        <v>3.1320000000000001</v>
      </c>
      <c r="AK137">
        <v>29.395800000000001</v>
      </c>
      <c r="AL137">
        <v>3.75</v>
      </c>
      <c r="AM137">
        <v>7.61069285714286</v>
      </c>
      <c r="AN137" t="e">
        <v>#NUM!</v>
      </c>
      <c r="AO137">
        <v>30.690100000000001</v>
      </c>
      <c r="AP137">
        <v>1.5099</v>
      </c>
      <c r="AQ137">
        <v>1.7839983870967699</v>
      </c>
      <c r="AR137">
        <v>0.63225322423633501</v>
      </c>
      <c r="AS137">
        <v>1</v>
      </c>
      <c r="AT137">
        <v>19.527899999999999</v>
      </c>
      <c r="AU137">
        <v>4.2892999999999999</v>
      </c>
      <c r="AV137">
        <v>20828</v>
      </c>
    </row>
    <row r="138" spans="1:48" x14ac:dyDescent="0.35">
      <c r="A138" t="s">
        <v>208</v>
      </c>
      <c r="B138" t="s">
        <v>72</v>
      </c>
      <c r="C138">
        <v>74.148200000000003</v>
      </c>
      <c r="D138">
        <v>0.96695767488120199</v>
      </c>
      <c r="E138">
        <v>81.829899999999995</v>
      </c>
      <c r="F138" t="e">
        <v>#NUM!</v>
      </c>
      <c r="G138">
        <v>1.8503380952380899</v>
      </c>
      <c r="H138">
        <v>486.05099999999999</v>
      </c>
      <c r="I138">
        <v>6.2965823529411802</v>
      </c>
      <c r="J138">
        <v>1775.06</v>
      </c>
      <c r="K138">
        <v>5.6501222222222198</v>
      </c>
      <c r="L138">
        <v>39.0843611111111</v>
      </c>
      <c r="M138">
        <v>1</v>
      </c>
      <c r="N138">
        <v>6.0289999999999999</v>
      </c>
      <c r="O138">
        <v>0.759778144781739</v>
      </c>
      <c r="P138" t="e">
        <v>#NUM!</v>
      </c>
      <c r="Q138" t="e">
        <v>#NUM!</v>
      </c>
      <c r="R138" t="e">
        <v>#NUM!</v>
      </c>
      <c r="S138">
        <v>51.802900000000001</v>
      </c>
      <c r="T138">
        <v>9176.75</v>
      </c>
      <c r="U138">
        <v>12260</v>
      </c>
      <c r="V138" t="e">
        <v>#NUM!</v>
      </c>
      <c r="W138" t="e">
        <v>#NUM!</v>
      </c>
      <c r="X138">
        <v>0.71</v>
      </c>
      <c r="Y138">
        <v>1135.55</v>
      </c>
      <c r="Z138">
        <v>0.53339999999999999</v>
      </c>
      <c r="AA138">
        <v>3.0619424999999998</v>
      </c>
      <c r="AB138" t="e">
        <v>#NUM!</v>
      </c>
      <c r="AC138">
        <v>13.0512</v>
      </c>
      <c r="AD138">
        <v>8.4669000000000008</v>
      </c>
      <c r="AE138" t="e">
        <v>#NUM!</v>
      </c>
      <c r="AF138">
        <v>90.722300000000004</v>
      </c>
      <c r="AG138">
        <v>4308.5255263157896</v>
      </c>
      <c r="AH138">
        <v>2.6570277777777802</v>
      </c>
      <c r="AI138">
        <v>42.699777777777797</v>
      </c>
      <c r="AJ138">
        <v>3.1726999999999999</v>
      </c>
      <c r="AK138">
        <v>26.426555064167001</v>
      </c>
      <c r="AL138">
        <v>3.75</v>
      </c>
      <c r="AM138">
        <v>7.8335138888888904</v>
      </c>
      <c r="AN138" t="e">
        <v>#NUM!</v>
      </c>
      <c r="AO138">
        <v>30.888400000000001</v>
      </c>
      <c r="AP138">
        <v>1.5257000000000001</v>
      </c>
      <c r="AQ138">
        <v>1.78212666666667</v>
      </c>
      <c r="AR138">
        <v>0.62504681596288003</v>
      </c>
      <c r="AS138">
        <v>1</v>
      </c>
      <c r="AT138">
        <v>19.680800000000001</v>
      </c>
      <c r="AU138">
        <v>4.2892999999999999</v>
      </c>
      <c r="AV138">
        <v>20828</v>
      </c>
    </row>
    <row r="139" spans="1:48" x14ac:dyDescent="0.35">
      <c r="A139" t="s">
        <v>209</v>
      </c>
      <c r="B139" t="s">
        <v>72</v>
      </c>
      <c r="C139">
        <v>75.003600000000006</v>
      </c>
      <c r="D139">
        <v>1.0005347983769901</v>
      </c>
      <c r="E139">
        <v>81.857100000000003</v>
      </c>
      <c r="F139" t="e">
        <v>#NUM!</v>
      </c>
      <c r="G139">
        <v>1.97499545454545</v>
      </c>
      <c r="H139">
        <v>497.09</v>
      </c>
      <c r="I139">
        <v>6.3053666666666697</v>
      </c>
      <c r="J139">
        <v>1793.28</v>
      </c>
      <c r="K139">
        <v>5.8020578947368397</v>
      </c>
      <c r="L139">
        <v>39.0942434782609</v>
      </c>
      <c r="M139">
        <v>1</v>
      </c>
      <c r="N139">
        <v>6.0279999999999996</v>
      </c>
      <c r="O139">
        <v>0.78192752242710895</v>
      </c>
      <c r="P139" t="e">
        <v>#NUM!</v>
      </c>
      <c r="Q139" t="e">
        <v>#NUM!</v>
      </c>
      <c r="R139" t="e">
        <v>#NUM!</v>
      </c>
      <c r="S139">
        <v>54.473500000000001</v>
      </c>
      <c r="T139">
        <v>9321.25</v>
      </c>
      <c r="U139">
        <v>12256.3</v>
      </c>
      <c r="V139" t="e">
        <v>#NUM!</v>
      </c>
      <c r="W139" t="e">
        <v>#NUM!</v>
      </c>
      <c r="X139">
        <v>0.71</v>
      </c>
      <c r="Y139">
        <v>1154.27</v>
      </c>
      <c r="Z139">
        <v>0.54679999999999995</v>
      </c>
      <c r="AA139">
        <v>3.1029704545454502</v>
      </c>
      <c r="AB139" t="e">
        <v>#NUM!</v>
      </c>
      <c r="AC139">
        <v>13.5556</v>
      </c>
      <c r="AD139">
        <v>8.6661999999999999</v>
      </c>
      <c r="AE139" t="e">
        <v>#NUM!</v>
      </c>
      <c r="AF139">
        <v>91.409000000000006</v>
      </c>
      <c r="AG139">
        <v>4386.8824999999997</v>
      </c>
      <c r="AH139">
        <v>2.6692727272727299</v>
      </c>
      <c r="AI139">
        <v>42.851454545454601</v>
      </c>
      <c r="AJ139">
        <v>3.3472</v>
      </c>
      <c r="AK139">
        <v>30.648199999999999</v>
      </c>
      <c r="AL139">
        <v>3.75</v>
      </c>
      <c r="AM139">
        <v>8.1532999999999998</v>
      </c>
      <c r="AN139" t="e">
        <v>#NUM!</v>
      </c>
      <c r="AO139">
        <v>31.337299999999999</v>
      </c>
      <c r="AP139">
        <v>1.5767</v>
      </c>
      <c r="AQ139">
        <v>1.8024145161290299</v>
      </c>
      <c r="AR139">
        <v>0.62824542998022403</v>
      </c>
      <c r="AS139">
        <v>1</v>
      </c>
      <c r="AT139">
        <v>20.228100000000001</v>
      </c>
      <c r="AU139">
        <v>4.2892999999999999</v>
      </c>
      <c r="AV139">
        <v>20828</v>
      </c>
    </row>
    <row r="140" spans="1:48" x14ac:dyDescent="0.35">
      <c r="A140" t="s">
        <v>210</v>
      </c>
      <c r="B140" t="s">
        <v>72</v>
      </c>
      <c r="C140">
        <v>77.719700000000003</v>
      </c>
      <c r="D140">
        <v>1.00200400801603</v>
      </c>
      <c r="E140">
        <v>81.876599999999996</v>
      </c>
      <c r="F140" t="e">
        <v>#NUM!</v>
      </c>
      <c r="G140">
        <v>2.0477714285714299</v>
      </c>
      <c r="H140">
        <v>505.628095238095</v>
      </c>
      <c r="I140">
        <v>6.3177899999999996</v>
      </c>
      <c r="J140">
        <v>1792.63</v>
      </c>
      <c r="K140">
        <v>5.9315749999999996</v>
      </c>
      <c r="L140">
        <v>39.136580000000002</v>
      </c>
      <c r="M140">
        <v>1</v>
      </c>
      <c r="N140">
        <v>6.0332999999999997</v>
      </c>
      <c r="O140">
        <v>0.79832124446875596</v>
      </c>
      <c r="P140" t="e">
        <v>#NUM!</v>
      </c>
      <c r="Q140" t="e">
        <v>#NUM!</v>
      </c>
      <c r="R140" t="e">
        <v>#NUM!</v>
      </c>
      <c r="S140">
        <v>56.030200000000001</v>
      </c>
      <c r="T140">
        <v>9449</v>
      </c>
      <c r="U140">
        <v>12260</v>
      </c>
      <c r="V140" t="e">
        <v>#NUM!</v>
      </c>
      <c r="W140" t="e">
        <v>#NUM!</v>
      </c>
      <c r="X140">
        <v>0.71</v>
      </c>
      <c r="Y140">
        <v>1165.51</v>
      </c>
      <c r="Z140">
        <v>0.56030000000000002</v>
      </c>
      <c r="AA140">
        <v>3.1789642857142901</v>
      </c>
      <c r="AB140" t="e">
        <v>#NUM!</v>
      </c>
      <c r="AC140">
        <v>13.981999999999999</v>
      </c>
      <c r="AD140">
        <v>8.8070000000000004</v>
      </c>
      <c r="AE140" t="e">
        <v>#NUM!</v>
      </c>
      <c r="AF140">
        <v>94.275438095238101</v>
      </c>
      <c r="AG140">
        <v>4537.9485000000004</v>
      </c>
      <c r="AH140">
        <v>2.6705749999999999</v>
      </c>
      <c r="AI140">
        <v>42.776449999999997</v>
      </c>
      <c r="AJ140">
        <v>3.4399000000000002</v>
      </c>
      <c r="AK140">
        <v>32.913200000000003</v>
      </c>
      <c r="AL140">
        <v>3.75</v>
      </c>
      <c r="AM140">
        <v>8.3889476190476202</v>
      </c>
      <c r="AN140" t="e">
        <v>#NUM!</v>
      </c>
      <c r="AO140">
        <v>31.6539</v>
      </c>
      <c r="AP140">
        <v>1.5989</v>
      </c>
      <c r="AQ140">
        <v>1.82073166666667</v>
      </c>
      <c r="AR140">
        <v>0.64253640708831095</v>
      </c>
      <c r="AS140">
        <v>1</v>
      </c>
      <c r="AT140">
        <v>21.687799999999999</v>
      </c>
      <c r="AU140">
        <v>4.2892999999999999</v>
      </c>
      <c r="AV140">
        <v>20828</v>
      </c>
    </row>
    <row r="141" spans="1:48" x14ac:dyDescent="0.35">
      <c r="A141" t="s">
        <v>211</v>
      </c>
      <c r="B141" t="s">
        <v>72</v>
      </c>
      <c r="C141">
        <v>80.690600000000003</v>
      </c>
      <c r="D141">
        <v>0.97156837633259396</v>
      </c>
      <c r="E141">
        <v>81.773899999999998</v>
      </c>
      <c r="F141" t="e">
        <v>#NUM!</v>
      </c>
      <c r="G141">
        <v>2.0292761904761898</v>
      </c>
      <c r="H141">
        <v>491.637</v>
      </c>
      <c r="I141">
        <v>6.3240238095238102</v>
      </c>
      <c r="J141">
        <v>1784.43</v>
      </c>
      <c r="K141">
        <v>6.0602428571428604</v>
      </c>
      <c r="L141">
        <v>39.150668181818197</v>
      </c>
      <c r="M141">
        <v>1</v>
      </c>
      <c r="N141">
        <v>6.0465</v>
      </c>
      <c r="O141">
        <v>0.81377198109086801</v>
      </c>
      <c r="P141" t="e">
        <v>#NUM!</v>
      </c>
      <c r="Q141" t="e">
        <v>#NUM!</v>
      </c>
      <c r="R141" t="e">
        <v>#NUM!</v>
      </c>
      <c r="S141">
        <v>55.494799999999998</v>
      </c>
      <c r="T141">
        <v>9418.25</v>
      </c>
      <c r="U141">
        <v>12260</v>
      </c>
      <c r="V141" t="e">
        <v>#NUM!</v>
      </c>
      <c r="W141" t="e">
        <v>#NUM!</v>
      </c>
      <c r="X141">
        <v>0.71</v>
      </c>
      <c r="Y141">
        <v>1143.3599999999999</v>
      </c>
      <c r="Z141">
        <v>0.57069999999999999</v>
      </c>
      <c r="AA141">
        <v>3.1681590909090902</v>
      </c>
      <c r="AB141" t="e">
        <v>#NUM!</v>
      </c>
      <c r="AC141">
        <v>13.3894</v>
      </c>
      <c r="AD141">
        <v>8.9484666666666701</v>
      </c>
      <c r="AE141" t="e">
        <v>#NUM!</v>
      </c>
      <c r="AF141">
        <v>94.463999999999999</v>
      </c>
      <c r="AG141">
        <v>4436.5086363636401</v>
      </c>
      <c r="AH141">
        <v>2.63504761904762</v>
      </c>
      <c r="AI141">
        <v>41.905409090909103</v>
      </c>
      <c r="AJ141">
        <v>3.4060999999999999</v>
      </c>
      <c r="AK141">
        <v>32.5</v>
      </c>
      <c r="AL141">
        <v>3.75</v>
      </c>
      <c r="AM141">
        <v>8.2485400000000002</v>
      </c>
      <c r="AN141" t="e">
        <v>#NUM!</v>
      </c>
      <c r="AO141">
        <v>31.652999999999999</v>
      </c>
      <c r="AP141">
        <v>1.619</v>
      </c>
      <c r="AQ141">
        <v>1.80905</v>
      </c>
      <c r="AR141">
        <v>0.64148231</v>
      </c>
      <c r="AS141">
        <v>1</v>
      </c>
      <c r="AT141">
        <v>21.796399999999998</v>
      </c>
      <c r="AU141">
        <v>4.2892999999999999</v>
      </c>
      <c r="AV141">
        <v>20828</v>
      </c>
    </row>
    <row r="142" spans="1:48" x14ac:dyDescent="0.35">
      <c r="A142" t="s">
        <v>212</v>
      </c>
      <c r="B142" t="s">
        <v>72</v>
      </c>
      <c r="C142">
        <v>81.146100000000004</v>
      </c>
      <c r="D142">
        <v>0.95524867614993303</v>
      </c>
      <c r="E142">
        <v>81.545900000000003</v>
      </c>
      <c r="F142" t="e">
        <v>#NUM!</v>
      </c>
      <c r="G142">
        <v>2.02999565217391</v>
      </c>
      <c r="H142">
        <v>480.99409090909103</v>
      </c>
      <c r="I142">
        <v>6.3403608695652203</v>
      </c>
      <c r="J142">
        <v>1806.34</v>
      </c>
      <c r="K142">
        <v>6.0048695652173896</v>
      </c>
      <c r="L142">
        <v>39.1785</v>
      </c>
      <c r="M142">
        <v>1</v>
      </c>
      <c r="N142">
        <v>6.0663999999999998</v>
      </c>
      <c r="O142">
        <v>0.80645444058360105</v>
      </c>
      <c r="P142" t="e">
        <v>#NUM!</v>
      </c>
      <c r="Q142" t="e">
        <v>#NUM!</v>
      </c>
      <c r="R142" t="e">
        <v>#NUM!</v>
      </c>
      <c r="S142">
        <v>55.559800000000003</v>
      </c>
      <c r="T142">
        <v>9505.25</v>
      </c>
      <c r="U142">
        <v>12260</v>
      </c>
      <c r="V142" t="e">
        <v>#NUM!</v>
      </c>
      <c r="W142" t="e">
        <v>#NUM!</v>
      </c>
      <c r="X142">
        <v>0.71</v>
      </c>
      <c r="Y142">
        <v>1131.69</v>
      </c>
      <c r="Z142">
        <v>0.56810000000000005</v>
      </c>
      <c r="AA142">
        <v>3.1171674999999999</v>
      </c>
      <c r="AB142" t="e">
        <v>#NUM!</v>
      </c>
      <c r="AC142">
        <v>13.179</v>
      </c>
      <c r="AD142">
        <v>8.8809699999999996</v>
      </c>
      <c r="AE142" t="e">
        <v>#NUM!</v>
      </c>
      <c r="AF142">
        <v>94.536199999999994</v>
      </c>
      <c r="AG142">
        <v>4410.8170454545498</v>
      </c>
      <c r="AH142">
        <v>2.6159761904761898</v>
      </c>
      <c r="AI142">
        <v>42.045210526315799</v>
      </c>
      <c r="AJ142">
        <v>3.3020999999999998</v>
      </c>
      <c r="AK142">
        <v>32.033000000000001</v>
      </c>
      <c r="AL142">
        <v>3.75</v>
      </c>
      <c r="AM142">
        <v>8.2761181818181804</v>
      </c>
      <c r="AN142" t="e">
        <v>#NUM!</v>
      </c>
      <c r="AO142">
        <v>31.431799999999999</v>
      </c>
      <c r="AP142">
        <v>1.6105</v>
      </c>
      <c r="AQ142">
        <v>1.79173870967742</v>
      </c>
      <c r="AR142">
        <v>0.63643386404352498</v>
      </c>
      <c r="AS142">
        <v>1</v>
      </c>
      <c r="AT142">
        <v>21.3095</v>
      </c>
      <c r="AU142">
        <v>4.2892999999999999</v>
      </c>
      <c r="AV142">
        <v>20828</v>
      </c>
    </row>
    <row r="143" spans="1:48" x14ac:dyDescent="0.35">
      <c r="A143" t="s">
        <v>213</v>
      </c>
      <c r="B143" t="s">
        <v>72</v>
      </c>
      <c r="C143">
        <v>79.4696</v>
      </c>
      <c r="D143">
        <v>0.96203335369637299</v>
      </c>
      <c r="E143">
        <v>81.739199999999997</v>
      </c>
      <c r="F143" t="e">
        <v>#NUM!</v>
      </c>
      <c r="G143">
        <v>2.02847368421053</v>
      </c>
      <c r="H143">
        <v>474.97</v>
      </c>
      <c r="I143">
        <v>6.3394105263157901</v>
      </c>
      <c r="J143">
        <v>1803.18</v>
      </c>
      <c r="K143">
        <v>5.7922315789473702</v>
      </c>
      <c r="L143">
        <v>39.291278947368397</v>
      </c>
      <c r="M143">
        <v>1</v>
      </c>
      <c r="N143">
        <v>6.0793999999999997</v>
      </c>
      <c r="O143">
        <v>0.77786507152469297</v>
      </c>
      <c r="P143" t="e">
        <v>#NUM!</v>
      </c>
      <c r="Q143" t="e">
        <v>#NUM!</v>
      </c>
      <c r="R143" t="e">
        <v>#NUM!</v>
      </c>
      <c r="S143">
        <v>54.605499999999999</v>
      </c>
      <c r="T143">
        <v>9578</v>
      </c>
      <c r="U143">
        <v>12260</v>
      </c>
      <c r="V143" t="e">
        <v>#NUM!</v>
      </c>
      <c r="W143" t="e">
        <v>#NUM!</v>
      </c>
      <c r="X143">
        <v>0.71</v>
      </c>
      <c r="Y143">
        <v>1124.78</v>
      </c>
      <c r="Z143">
        <v>0.5484</v>
      </c>
      <c r="AA143">
        <v>3.0823973684000001</v>
      </c>
      <c r="AB143" t="e">
        <v>#NUM!</v>
      </c>
      <c r="AC143">
        <v>12.9871</v>
      </c>
      <c r="AD143">
        <v>8.6226649999999996</v>
      </c>
      <c r="AE143" t="e">
        <v>#NUM!</v>
      </c>
      <c r="AF143">
        <v>94.652299999999997</v>
      </c>
      <c r="AG143">
        <v>4424.5860000000002</v>
      </c>
      <c r="AH143">
        <v>2.6027999999999998</v>
      </c>
      <c r="AI143">
        <v>41.748950000000001</v>
      </c>
      <c r="AJ143">
        <v>3.2153999999999998</v>
      </c>
      <c r="AK143">
        <v>31.5272850062338</v>
      </c>
      <c r="AL143">
        <v>3.75</v>
      </c>
      <c r="AM143">
        <v>8.2749722222222193</v>
      </c>
      <c r="AN143" t="e">
        <v>#NUM!</v>
      </c>
      <c r="AO143">
        <v>30.998899999999999</v>
      </c>
      <c r="AP143">
        <v>1.5769</v>
      </c>
      <c r="AQ143">
        <v>1.7983066666666701</v>
      </c>
      <c r="AR143">
        <v>0.62043948536193605</v>
      </c>
      <c r="AS143">
        <v>1</v>
      </c>
      <c r="AT143">
        <v>21.218299999999999</v>
      </c>
      <c r="AU143">
        <v>4.2892999999999999</v>
      </c>
      <c r="AV143">
        <v>20828</v>
      </c>
    </row>
    <row r="144" spans="1:48" x14ac:dyDescent="0.35">
      <c r="A144" t="s">
        <v>214</v>
      </c>
      <c r="B144" t="s">
        <v>72</v>
      </c>
      <c r="C144">
        <v>79.207499999999996</v>
      </c>
      <c r="D144">
        <v>0.97091067199682501</v>
      </c>
      <c r="E144">
        <v>81.318899999999999</v>
      </c>
      <c r="F144" t="e">
        <v>#NUM!</v>
      </c>
      <c r="G144">
        <v>2.0306150000000001</v>
      </c>
      <c r="H144">
        <v>475.36</v>
      </c>
      <c r="I144">
        <v>6.3143533333333304</v>
      </c>
      <c r="J144">
        <v>1804.97</v>
      </c>
      <c r="K144">
        <v>5.7462900000000001</v>
      </c>
      <c r="L144">
        <v>39.526930434782599</v>
      </c>
      <c r="M144">
        <v>1</v>
      </c>
      <c r="N144">
        <v>6.0853999999999999</v>
      </c>
      <c r="O144">
        <v>0.77076198199770896</v>
      </c>
      <c r="P144" t="e">
        <v>#NUM!</v>
      </c>
      <c r="Q144" t="e">
        <v>#NUM!</v>
      </c>
      <c r="R144" t="e">
        <v>#NUM!</v>
      </c>
      <c r="S144">
        <v>53.023899999999998</v>
      </c>
      <c r="T144">
        <v>9603.25</v>
      </c>
      <c r="U144">
        <v>12260</v>
      </c>
      <c r="V144" t="e">
        <v>#NUM!</v>
      </c>
      <c r="W144" t="e">
        <v>#NUM!</v>
      </c>
      <c r="X144">
        <v>0.71</v>
      </c>
      <c r="Y144">
        <v>1106.93</v>
      </c>
      <c r="Z144">
        <v>0.54210000000000003</v>
      </c>
      <c r="AA144">
        <v>3.05807045454545</v>
      </c>
      <c r="AB144" t="e">
        <v>#NUM!</v>
      </c>
      <c r="AC144">
        <v>12.8728</v>
      </c>
      <c r="AD144">
        <v>8.5602</v>
      </c>
      <c r="AE144" t="e">
        <v>#NUM!</v>
      </c>
      <c r="AF144">
        <v>95.444599999999994</v>
      </c>
      <c r="AG144">
        <v>4455.0150000000003</v>
      </c>
      <c r="AH144">
        <v>2.5876000000000001</v>
      </c>
      <c r="AI144">
        <v>41.452136363636399</v>
      </c>
      <c r="AJ144">
        <v>3.1671999999999998</v>
      </c>
      <c r="AK144">
        <v>31.0920353002745</v>
      </c>
      <c r="AL144">
        <v>3.75</v>
      </c>
      <c r="AM144">
        <v>8.6290274999999994</v>
      </c>
      <c r="AN144" t="e">
        <v>#NUM!</v>
      </c>
      <c r="AO144">
        <v>30.696200000000001</v>
      </c>
      <c r="AP144">
        <v>1.5668</v>
      </c>
      <c r="AQ144">
        <v>1.7977129032258099</v>
      </c>
      <c r="AR144">
        <v>0.62176986618086305</v>
      </c>
      <c r="AS144">
        <v>1</v>
      </c>
      <c r="AT144">
        <v>20.134</v>
      </c>
      <c r="AU144">
        <v>4.2892999999999999</v>
      </c>
      <c r="AV144">
        <v>20828</v>
      </c>
    </row>
    <row r="145" spans="1:48" x14ac:dyDescent="0.35">
      <c r="A145" t="s">
        <v>215</v>
      </c>
      <c r="B145" t="s">
        <v>72</v>
      </c>
      <c r="C145">
        <v>79.415700000000001</v>
      </c>
      <c r="D145">
        <v>0.96059382163519302</v>
      </c>
      <c r="E145">
        <v>81.484700000000004</v>
      </c>
      <c r="F145" t="e">
        <v>#NUM!</v>
      </c>
      <c r="G145">
        <v>2.06046</v>
      </c>
      <c r="H145">
        <v>480.57</v>
      </c>
      <c r="I145">
        <v>6.2957599999999996</v>
      </c>
      <c r="J145">
        <v>1820.29</v>
      </c>
      <c r="K145">
        <v>5.8182200000000002</v>
      </c>
      <c r="L145">
        <v>40.047695238095201</v>
      </c>
      <c r="M145">
        <v>1</v>
      </c>
      <c r="N145">
        <v>6.0898000000000003</v>
      </c>
      <c r="O145">
        <v>0.77956131958472297</v>
      </c>
      <c r="P145" t="e">
        <v>#NUM!</v>
      </c>
      <c r="Q145" t="e">
        <v>#NUM!</v>
      </c>
      <c r="R145" t="e">
        <v>#NUM!</v>
      </c>
      <c r="S145">
        <v>54.775799999999997</v>
      </c>
      <c r="T145">
        <v>9625.25</v>
      </c>
      <c r="U145">
        <v>12260</v>
      </c>
      <c r="V145" t="e">
        <v>#NUM!</v>
      </c>
      <c r="W145" t="e">
        <v>#NUM!</v>
      </c>
      <c r="X145">
        <v>0.71</v>
      </c>
      <c r="Y145">
        <v>1087.52</v>
      </c>
      <c r="Z145">
        <v>0.54779999999999995</v>
      </c>
      <c r="AA145">
        <v>3.0584875</v>
      </c>
      <c r="AB145" t="e">
        <v>#NUM!</v>
      </c>
      <c r="AC145">
        <v>13.087199999999999</v>
      </c>
      <c r="AD145">
        <v>8.6384000000000007</v>
      </c>
      <c r="AE145" t="e">
        <v>#NUM!</v>
      </c>
      <c r="AF145">
        <v>96.093000000000004</v>
      </c>
      <c r="AG145">
        <v>4460.1520454545498</v>
      </c>
      <c r="AH145">
        <v>2.5986250000000002</v>
      </c>
      <c r="AI145">
        <v>41.122157894736802</v>
      </c>
      <c r="AJ145">
        <v>3.2237</v>
      </c>
      <c r="AK145">
        <v>31.4100796033526</v>
      </c>
      <c r="AL145">
        <v>3.75</v>
      </c>
      <c r="AM145">
        <v>8.7944674999999997</v>
      </c>
      <c r="AN145" t="e">
        <v>#NUM!</v>
      </c>
      <c r="AO145">
        <v>30.7058</v>
      </c>
      <c r="AP145">
        <v>1.5831999999999999</v>
      </c>
      <c r="AQ145">
        <v>1.7897466666666699</v>
      </c>
      <c r="AR145">
        <v>0.62633466305042196</v>
      </c>
      <c r="AS145">
        <v>1</v>
      </c>
      <c r="AT145">
        <v>19.7729</v>
      </c>
      <c r="AU145">
        <v>4.2892999999999999</v>
      </c>
      <c r="AV145">
        <v>20828</v>
      </c>
    </row>
    <row r="146" spans="1:48" x14ac:dyDescent="0.35">
      <c r="A146" t="s">
        <v>216</v>
      </c>
      <c r="B146" t="s">
        <v>72</v>
      </c>
      <c r="C146">
        <v>78.186800000000005</v>
      </c>
      <c r="D146">
        <v>0.95580973014305304</v>
      </c>
      <c r="E146">
        <v>80.601299999999995</v>
      </c>
      <c r="F146" t="e">
        <v>#NUM!</v>
      </c>
      <c r="G146">
        <v>2.0834055555555602</v>
      </c>
      <c r="H146">
        <v>477.13</v>
      </c>
      <c r="I146">
        <v>6.2900499999999999</v>
      </c>
      <c r="J146">
        <v>1793.94</v>
      </c>
      <c r="K146">
        <v>5.6912882352941203</v>
      </c>
      <c r="L146">
        <v>40.29457</v>
      </c>
      <c r="M146">
        <v>1</v>
      </c>
      <c r="N146">
        <v>6.1474000000000002</v>
      </c>
      <c r="O146">
        <v>0.76223181475357704</v>
      </c>
      <c r="P146" t="e">
        <v>#NUM!</v>
      </c>
      <c r="Q146" t="e">
        <v>#NUM!</v>
      </c>
      <c r="R146" t="e">
        <v>#NUM!</v>
      </c>
      <c r="S146">
        <v>54.647799999999997</v>
      </c>
      <c r="T146">
        <v>9656.75</v>
      </c>
      <c r="U146">
        <v>12260</v>
      </c>
      <c r="V146" t="e">
        <v>#NUM!</v>
      </c>
      <c r="W146" t="e">
        <v>#NUM!</v>
      </c>
      <c r="X146">
        <v>0.71</v>
      </c>
      <c r="Y146">
        <v>1076.97</v>
      </c>
      <c r="Z146">
        <v>0.53610000000000002</v>
      </c>
      <c r="AA146">
        <v>3.0559425</v>
      </c>
      <c r="AB146" t="e">
        <v>#NUM!</v>
      </c>
      <c r="AC146">
        <v>12.867000000000001</v>
      </c>
      <c r="AD146">
        <v>8.4805333333333408</v>
      </c>
      <c r="AE146" t="e">
        <v>#NUM!</v>
      </c>
      <c r="AF146">
        <v>97.287899999999993</v>
      </c>
      <c r="AG146">
        <v>4288.7688888888897</v>
      </c>
      <c r="AH146">
        <v>2.5668888888888901</v>
      </c>
      <c r="AI146">
        <v>41.006722222222201</v>
      </c>
      <c r="AJ146">
        <v>3.1230000000000002</v>
      </c>
      <c r="AK146">
        <v>30.740352655073298</v>
      </c>
      <c r="AL146">
        <v>3.75</v>
      </c>
      <c r="AM146">
        <v>8.6444687499999997</v>
      </c>
      <c r="AN146" t="e">
        <v>#NUM!</v>
      </c>
      <c r="AO146">
        <v>30.635899999999999</v>
      </c>
      <c r="AP146">
        <v>1.56</v>
      </c>
      <c r="AQ146">
        <v>1.7839177419354799</v>
      </c>
      <c r="AR146">
        <v>0.64474532549999997</v>
      </c>
      <c r="AS146">
        <v>1</v>
      </c>
      <c r="AT146">
        <v>19.3093</v>
      </c>
      <c r="AU146">
        <v>4.2892999999999999</v>
      </c>
      <c r="AV146">
        <v>20828</v>
      </c>
    </row>
    <row r="147" spans="1:48" x14ac:dyDescent="0.35">
      <c r="A147" t="s">
        <v>217</v>
      </c>
      <c r="B147" t="s">
        <v>72</v>
      </c>
      <c r="C147">
        <v>77.932100000000005</v>
      </c>
      <c r="D147">
        <v>0.95279915822265704</v>
      </c>
      <c r="E147">
        <v>79.531599999999997</v>
      </c>
      <c r="F147" t="e">
        <v>#NUM!</v>
      </c>
      <c r="G147">
        <v>2.032565</v>
      </c>
      <c r="H147">
        <v>472.67</v>
      </c>
      <c r="I147">
        <v>6.2787263157894797</v>
      </c>
      <c r="J147">
        <v>1770.01</v>
      </c>
      <c r="K147">
        <v>5.61656666666667</v>
      </c>
      <c r="L147">
        <v>40.713299999999997</v>
      </c>
      <c r="M147">
        <v>1</v>
      </c>
      <c r="N147">
        <v>6.5456000000000003</v>
      </c>
      <c r="O147">
        <v>0.75255612529377902</v>
      </c>
      <c r="P147" t="e">
        <v>#NUM!</v>
      </c>
      <c r="Q147" t="e">
        <v>#NUM!</v>
      </c>
      <c r="R147" t="e">
        <v>#NUM!</v>
      </c>
      <c r="S147">
        <v>54.316800000000001</v>
      </c>
      <c r="T147">
        <v>9702.75</v>
      </c>
      <c r="U147">
        <v>12260</v>
      </c>
      <c r="V147" t="e">
        <v>#NUM!</v>
      </c>
      <c r="W147" t="e">
        <v>#NUM!</v>
      </c>
      <c r="X147">
        <v>0.71</v>
      </c>
      <c r="Y147">
        <v>1065.3499999999999</v>
      </c>
      <c r="Z147">
        <v>0.53049999999999997</v>
      </c>
      <c r="AA147">
        <v>3.0389525000000002</v>
      </c>
      <c r="AB147" t="e">
        <v>#NUM!</v>
      </c>
      <c r="AC147">
        <v>12.7219</v>
      </c>
      <c r="AD147">
        <v>8.4014578947368399</v>
      </c>
      <c r="AE147" t="e">
        <v>#NUM!</v>
      </c>
      <c r="AF147">
        <v>97.56</v>
      </c>
      <c r="AG147">
        <v>4187.5409090909097</v>
      </c>
      <c r="AH147">
        <v>2.5519090909090898</v>
      </c>
      <c r="AI147">
        <v>40.729500000000002</v>
      </c>
      <c r="AJ147">
        <v>3.1145</v>
      </c>
      <c r="AK147">
        <v>30.257811124983998</v>
      </c>
      <c r="AL147">
        <v>3.75</v>
      </c>
      <c r="AM147">
        <v>8.7949738095238104</v>
      </c>
      <c r="AN147" t="e">
        <v>#NUM!</v>
      </c>
      <c r="AO147">
        <v>30.066400000000002</v>
      </c>
      <c r="AP147">
        <v>1.5568</v>
      </c>
      <c r="AQ147">
        <v>1.76741129032258</v>
      </c>
      <c r="AR147">
        <v>0.62636387008141803</v>
      </c>
      <c r="AS147">
        <v>1</v>
      </c>
      <c r="AT147">
        <v>19.3277</v>
      </c>
      <c r="AU147">
        <v>4.2892999999999999</v>
      </c>
      <c r="AV147">
        <v>20828</v>
      </c>
    </row>
    <row r="148" spans="1:48" x14ac:dyDescent="0.35">
      <c r="A148" t="s">
        <v>218</v>
      </c>
      <c r="B148" t="s">
        <v>72</v>
      </c>
      <c r="C148">
        <v>77.861099999999993</v>
      </c>
      <c r="D148">
        <v>0.96906736956353201</v>
      </c>
      <c r="E148">
        <v>79.007000000000005</v>
      </c>
      <c r="F148" t="e">
        <v>#NUM!</v>
      </c>
      <c r="G148">
        <v>1.9736105263157899</v>
      </c>
      <c r="H148">
        <v>472.34</v>
      </c>
      <c r="I148">
        <v>6.2842000000000002</v>
      </c>
      <c r="J148">
        <v>1791.48</v>
      </c>
      <c r="K148">
        <v>5.5849000000000002</v>
      </c>
      <c r="L148">
        <v>40.848473684210497</v>
      </c>
      <c r="M148">
        <v>1</v>
      </c>
      <c r="N148">
        <v>6.7138</v>
      </c>
      <c r="O148">
        <v>0.74855622218645801</v>
      </c>
      <c r="P148" t="e">
        <v>#NUM!</v>
      </c>
      <c r="Q148" t="e">
        <v>#NUM!</v>
      </c>
      <c r="R148" t="e">
        <v>#NUM!</v>
      </c>
      <c r="S148">
        <v>53.773699999999998</v>
      </c>
      <c r="T148">
        <v>9697.25</v>
      </c>
      <c r="U148">
        <v>12260</v>
      </c>
      <c r="V148" t="e">
        <v>#NUM!</v>
      </c>
      <c r="W148" t="e">
        <v>#NUM!</v>
      </c>
      <c r="X148">
        <v>0.71</v>
      </c>
      <c r="Y148">
        <v>1086.68</v>
      </c>
      <c r="Z148">
        <v>0.52429999999999999</v>
      </c>
      <c r="AA148">
        <v>3.09775</v>
      </c>
      <c r="AB148" t="e">
        <v>#NUM!</v>
      </c>
      <c r="AC148">
        <v>12.714399999999999</v>
      </c>
      <c r="AD148">
        <v>8.3637099999999993</v>
      </c>
      <c r="AE148" t="e">
        <v>#NUM!</v>
      </c>
      <c r="AF148">
        <v>98.064999999999998</v>
      </c>
      <c r="AG148">
        <v>4024.55575</v>
      </c>
      <c r="AH148">
        <v>2.57805263157895</v>
      </c>
      <c r="AI148">
        <v>40.672249999999998</v>
      </c>
      <c r="AJ148">
        <v>3.1196999999999999</v>
      </c>
      <c r="AK148">
        <v>30.160837132048101</v>
      </c>
      <c r="AL148">
        <v>3.75</v>
      </c>
      <c r="AM148">
        <v>8.8931131578947404</v>
      </c>
      <c r="AN148" t="e">
        <v>#NUM!</v>
      </c>
      <c r="AO148">
        <v>29.8232</v>
      </c>
      <c r="AP148">
        <v>1.5569</v>
      </c>
      <c r="AQ148">
        <v>1.77228928571429</v>
      </c>
      <c r="AR148">
        <v>0.64606086949777497</v>
      </c>
      <c r="AS148">
        <v>1</v>
      </c>
      <c r="AT148">
        <v>19.1128</v>
      </c>
      <c r="AU148">
        <v>5.4442421000000003</v>
      </c>
      <c r="AV148">
        <v>20828</v>
      </c>
    </row>
    <row r="149" spans="1:48" x14ac:dyDescent="0.35">
      <c r="A149" t="s">
        <v>219</v>
      </c>
      <c r="B149" t="s">
        <v>72</v>
      </c>
      <c r="C149">
        <v>78.738299999999995</v>
      </c>
      <c r="D149">
        <v>0.96776378821457298</v>
      </c>
      <c r="E149">
        <v>78.585700000000003</v>
      </c>
      <c r="F149" t="e">
        <v>#NUM!</v>
      </c>
      <c r="G149">
        <v>1.98153157894737</v>
      </c>
      <c r="H149">
        <v>472.49</v>
      </c>
      <c r="I149">
        <v>6.2745789473684201</v>
      </c>
      <c r="J149">
        <v>1809.89</v>
      </c>
      <c r="K149">
        <v>5.7489999999999997</v>
      </c>
      <c r="L149">
        <v>41.0953578947368</v>
      </c>
      <c r="M149">
        <v>1</v>
      </c>
      <c r="N149">
        <v>6.7712000000000003</v>
      </c>
      <c r="O149">
        <v>0.771390663087414</v>
      </c>
      <c r="P149" t="e">
        <v>#NUM!</v>
      </c>
      <c r="Q149" t="e">
        <v>#NUM!</v>
      </c>
      <c r="R149" t="e">
        <v>#NUM!</v>
      </c>
      <c r="S149">
        <v>54.404600000000002</v>
      </c>
      <c r="T149">
        <v>9709.42</v>
      </c>
      <c r="U149">
        <v>12260</v>
      </c>
      <c r="V149" t="e">
        <v>#NUM!</v>
      </c>
      <c r="W149" t="e">
        <v>#NUM!</v>
      </c>
      <c r="X149">
        <v>0.71</v>
      </c>
      <c r="Y149">
        <v>1102.2</v>
      </c>
      <c r="Z149">
        <v>0.54139999999999999</v>
      </c>
      <c r="AA149">
        <v>3.10763095238095</v>
      </c>
      <c r="AB149" t="e">
        <v>#NUM!</v>
      </c>
      <c r="AC149">
        <v>12.5745</v>
      </c>
      <c r="AD149">
        <v>8.5739857142857208</v>
      </c>
      <c r="AE149" t="e">
        <v>#NUM!</v>
      </c>
      <c r="AF149">
        <v>98.1601</v>
      </c>
      <c r="AG149">
        <v>4001.5955882352901</v>
      </c>
      <c r="AH149">
        <v>2.5939473684210501</v>
      </c>
      <c r="AI149">
        <v>40.712736842105301</v>
      </c>
      <c r="AJ149">
        <v>3.2058</v>
      </c>
      <c r="AK149">
        <v>30.7983714990946</v>
      </c>
      <c r="AL149">
        <v>3.75</v>
      </c>
      <c r="AM149">
        <v>9.19231388888889</v>
      </c>
      <c r="AN149" t="e">
        <v>#NUM!</v>
      </c>
      <c r="AO149">
        <v>29.5169</v>
      </c>
      <c r="AP149">
        <v>1.5827</v>
      </c>
      <c r="AQ149">
        <v>1.8087112903225799</v>
      </c>
      <c r="AR149">
        <v>0.66344005901058101</v>
      </c>
      <c r="AS149">
        <v>1</v>
      </c>
      <c r="AT149">
        <v>18.999700000000001</v>
      </c>
      <c r="AU149">
        <v>6.2842000000000002</v>
      </c>
      <c r="AV149">
        <v>20828</v>
      </c>
    </row>
    <row r="150" spans="1:48" x14ac:dyDescent="0.35">
      <c r="A150" t="s">
        <v>220</v>
      </c>
      <c r="B150" t="s">
        <v>72</v>
      </c>
      <c r="C150">
        <v>78.666399999999996</v>
      </c>
      <c r="D150">
        <v>0.96311699682609198</v>
      </c>
      <c r="E150">
        <v>78.024900000000002</v>
      </c>
      <c r="F150" t="e">
        <v>#NUM!</v>
      </c>
      <c r="G150">
        <v>2.0031142857142901</v>
      </c>
      <c r="H150">
        <v>472.14</v>
      </c>
      <c r="I150">
        <v>6.2470666670000004</v>
      </c>
      <c r="J150">
        <v>1829.96</v>
      </c>
      <c r="K150">
        <v>5.7241</v>
      </c>
      <c r="L150">
        <v>41.145709523809501</v>
      </c>
      <c r="M150">
        <v>1</v>
      </c>
      <c r="N150">
        <v>6.86</v>
      </c>
      <c r="O150">
        <v>0.76769537847382197</v>
      </c>
      <c r="P150" t="e">
        <v>#NUM!</v>
      </c>
      <c r="Q150" t="e">
        <v>#NUM!</v>
      </c>
      <c r="R150" t="e">
        <v>#NUM!</v>
      </c>
      <c r="S150">
        <v>54.375700000000002</v>
      </c>
      <c r="T150">
        <v>9724.0499999999993</v>
      </c>
      <c r="U150">
        <v>12260</v>
      </c>
      <c r="V150" t="e">
        <v>#NUM!</v>
      </c>
      <c r="W150" t="e">
        <v>#NUM!</v>
      </c>
      <c r="X150">
        <v>0.71</v>
      </c>
      <c r="Y150">
        <v>1121.83</v>
      </c>
      <c r="Z150">
        <v>0.54079999999999995</v>
      </c>
      <c r="AA150">
        <v>3.0497840909090899</v>
      </c>
      <c r="AB150" t="e">
        <v>#NUM!</v>
      </c>
      <c r="AC150">
        <v>12.2249</v>
      </c>
      <c r="AD150">
        <v>8.5408590909090893</v>
      </c>
      <c r="AE150" t="e">
        <v>#NUM!</v>
      </c>
      <c r="AF150">
        <v>98.391300000000001</v>
      </c>
      <c r="AG150">
        <v>4096.2215909090901</v>
      </c>
      <c r="AH150">
        <v>2.5975000000000001</v>
      </c>
      <c r="AI150">
        <v>41.142238095238099</v>
      </c>
      <c r="AJ150">
        <v>3.1825000000000001</v>
      </c>
      <c r="AK150">
        <v>31.3290071613254</v>
      </c>
      <c r="AL150">
        <v>3.75</v>
      </c>
      <c r="AM150">
        <v>9.1110825000000002</v>
      </c>
      <c r="AN150" t="e">
        <v>#NUM!</v>
      </c>
      <c r="AO150">
        <v>29.069700000000001</v>
      </c>
      <c r="AP150">
        <v>1.6013999999999999</v>
      </c>
      <c r="AQ150">
        <v>1.7980766666666701</v>
      </c>
      <c r="AR150">
        <v>0.65375286834071</v>
      </c>
      <c r="AS150">
        <v>1</v>
      </c>
      <c r="AT150">
        <v>18.987500000000001</v>
      </c>
      <c r="AU150">
        <v>6.2842000000000002</v>
      </c>
      <c r="AV150">
        <v>20828</v>
      </c>
    </row>
    <row r="151" spans="1:48" x14ac:dyDescent="0.35">
      <c r="A151" t="s">
        <v>221</v>
      </c>
      <c r="B151" t="s">
        <v>72</v>
      </c>
      <c r="C151">
        <v>78.889600000000002</v>
      </c>
      <c r="D151">
        <v>1.0080821893792</v>
      </c>
      <c r="E151">
        <v>77.8339</v>
      </c>
      <c r="F151" t="e">
        <v>#NUM!</v>
      </c>
      <c r="G151">
        <v>2.0292318181818199</v>
      </c>
      <c r="H151">
        <v>479.58</v>
      </c>
      <c r="I151">
        <v>6.1978047619047603</v>
      </c>
      <c r="J151">
        <v>1850.12</v>
      </c>
      <c r="K151">
        <v>5.7361263157894697</v>
      </c>
      <c r="L151">
        <v>41.183399999999999</v>
      </c>
      <c r="M151">
        <v>1</v>
      </c>
      <c r="N151">
        <v>6.9635999999999996</v>
      </c>
      <c r="O151">
        <v>0.77029463769894702</v>
      </c>
      <c r="P151" t="e">
        <v>#NUM!</v>
      </c>
      <c r="Q151" t="e">
        <v>#NUM!</v>
      </c>
      <c r="R151" t="e">
        <v>#NUM!</v>
      </c>
      <c r="S151">
        <v>55.010800000000003</v>
      </c>
      <c r="T151">
        <v>9760.91</v>
      </c>
      <c r="U151">
        <v>12260</v>
      </c>
      <c r="V151" t="e">
        <v>#NUM!</v>
      </c>
      <c r="W151" t="e">
        <v>#NUM!</v>
      </c>
      <c r="X151">
        <v>0.71</v>
      </c>
      <c r="Y151">
        <v>1110.67</v>
      </c>
      <c r="Z151">
        <v>0.54100000000000004</v>
      </c>
      <c r="AA151">
        <v>3.0168095238095201</v>
      </c>
      <c r="AB151" t="e">
        <v>#NUM!</v>
      </c>
      <c r="AC151">
        <v>12.2522</v>
      </c>
      <c r="AD151">
        <v>8.5598500000000008</v>
      </c>
      <c r="AE151" t="e">
        <v>#NUM!</v>
      </c>
      <c r="AF151">
        <v>98.459299999999999</v>
      </c>
      <c r="AG151">
        <v>4197.4584999999997</v>
      </c>
      <c r="AH151">
        <v>2.64438636363636</v>
      </c>
      <c r="AI151">
        <v>41.297571428571402</v>
      </c>
      <c r="AJ151">
        <v>3.2149000000000001</v>
      </c>
      <c r="AK151">
        <v>31.2406147157314</v>
      </c>
      <c r="AL151">
        <v>3.75</v>
      </c>
      <c r="AM151">
        <v>9.3695785714285709</v>
      </c>
      <c r="AN151" t="e">
        <v>#NUM!</v>
      </c>
      <c r="AO151">
        <v>29.7806</v>
      </c>
      <c r="AP151">
        <v>1.6405000000000001</v>
      </c>
      <c r="AQ151">
        <v>1.82122903225806</v>
      </c>
      <c r="AR151">
        <v>0.653403659672531</v>
      </c>
      <c r="AS151">
        <v>1</v>
      </c>
      <c r="AT151">
        <v>19.2575</v>
      </c>
      <c r="AU151">
        <v>6.2842000000000002</v>
      </c>
      <c r="AV151">
        <v>20828</v>
      </c>
    </row>
    <row r="152" spans="1:48" x14ac:dyDescent="0.35">
      <c r="A152" t="s">
        <v>222</v>
      </c>
      <c r="B152" t="s">
        <v>72</v>
      </c>
      <c r="C152">
        <v>78.7423</v>
      </c>
      <c r="D152">
        <v>1.0597823207113299</v>
      </c>
      <c r="E152">
        <v>77.752099999999999</v>
      </c>
      <c r="F152" t="e">
        <v>#NUM!</v>
      </c>
      <c r="G152">
        <v>2.1662944444444401</v>
      </c>
      <c r="H152">
        <v>502.89</v>
      </c>
      <c r="I152">
        <v>6.1707799999999997</v>
      </c>
      <c r="J152">
        <v>1909.5</v>
      </c>
      <c r="K152">
        <v>5.6452411764705897</v>
      </c>
      <c r="L152">
        <v>41.5959</v>
      </c>
      <c r="M152">
        <v>1</v>
      </c>
      <c r="N152">
        <v>6.9905999999999997</v>
      </c>
      <c r="O152">
        <v>0.75822196948156595</v>
      </c>
      <c r="P152" t="e">
        <v>#NUM!</v>
      </c>
      <c r="Q152" t="e">
        <v>#NUM!</v>
      </c>
      <c r="R152" t="e">
        <v>#NUM!</v>
      </c>
      <c r="S152">
        <v>58.397300000000001</v>
      </c>
      <c r="T152">
        <v>9881.5300000000007</v>
      </c>
      <c r="U152">
        <v>12260</v>
      </c>
      <c r="V152" t="e">
        <v>#NUM!</v>
      </c>
      <c r="W152" t="e">
        <v>#NUM!</v>
      </c>
      <c r="X152">
        <v>0.71</v>
      </c>
      <c r="Y152">
        <v>1135.21</v>
      </c>
      <c r="Z152">
        <v>0.53300000000000003</v>
      </c>
      <c r="AA152">
        <v>3.1488749999999999</v>
      </c>
      <c r="AB152" t="e">
        <v>#NUM!</v>
      </c>
      <c r="AC152">
        <v>12.9361</v>
      </c>
      <c r="AD152">
        <v>8.4529599999999991</v>
      </c>
      <c r="AE152" t="e">
        <v>#NUM!</v>
      </c>
      <c r="AF152">
        <v>98.678799999999995</v>
      </c>
      <c r="AG152">
        <v>4404.3128947368396</v>
      </c>
      <c r="AH152">
        <v>2.7475000000000001</v>
      </c>
      <c r="AI152">
        <v>42.9069473684211</v>
      </c>
      <c r="AJ152">
        <v>3.2511999999999999</v>
      </c>
      <c r="AK152">
        <v>32.277763906144202</v>
      </c>
      <c r="AL152">
        <v>3.75</v>
      </c>
      <c r="AM152">
        <v>10.025370588235299</v>
      </c>
      <c r="AN152" t="e">
        <v>#NUM!</v>
      </c>
      <c r="AO152">
        <v>30.827999999999999</v>
      </c>
      <c r="AP152">
        <v>1.6315</v>
      </c>
      <c r="AQ152">
        <v>1.8956316666666699</v>
      </c>
      <c r="AR152">
        <v>0.64510032231707903</v>
      </c>
      <c r="AS152">
        <v>1</v>
      </c>
      <c r="AT152">
        <v>20.6755</v>
      </c>
      <c r="AU152">
        <v>6.2842000000000002</v>
      </c>
      <c r="AV152">
        <v>20845</v>
      </c>
    </row>
    <row r="153" spans="1:48" x14ac:dyDescent="0.35">
      <c r="A153" t="s">
        <v>223</v>
      </c>
      <c r="B153" t="s">
        <v>72</v>
      </c>
      <c r="C153">
        <v>79.384</v>
      </c>
      <c r="D153">
        <v>1.0902540766022</v>
      </c>
      <c r="E153">
        <v>77.752499999999998</v>
      </c>
      <c r="F153" t="e">
        <v>#NUM!</v>
      </c>
      <c r="G153">
        <v>2.246445</v>
      </c>
      <c r="H153">
        <v>504.58850000000001</v>
      </c>
      <c r="I153">
        <v>6.1717500000000003</v>
      </c>
      <c r="J153">
        <v>1900.59</v>
      </c>
      <c r="K153">
        <v>5.7001999999999997</v>
      </c>
      <c r="L153">
        <v>42.011499999999998</v>
      </c>
      <c r="M153">
        <v>1</v>
      </c>
      <c r="N153">
        <v>7.0065</v>
      </c>
      <c r="O153">
        <v>0.764518370046812</v>
      </c>
      <c r="P153" t="e">
        <v>#NUM!</v>
      </c>
      <c r="Q153" t="e">
        <v>#NUM!</v>
      </c>
      <c r="R153" t="e">
        <v>#NUM!</v>
      </c>
      <c r="S153">
        <v>59.775399999999998</v>
      </c>
      <c r="T153">
        <v>10073.129999999999</v>
      </c>
      <c r="U153">
        <v>23310.941176470598</v>
      </c>
      <c r="V153" t="e">
        <v>#NUM!</v>
      </c>
      <c r="W153" t="e">
        <v>#NUM!</v>
      </c>
      <c r="X153">
        <v>0.71</v>
      </c>
      <c r="Y153">
        <v>1127.23</v>
      </c>
      <c r="Z153">
        <v>0.53710000000000002</v>
      </c>
      <c r="AA153">
        <v>3.1905608695652199</v>
      </c>
      <c r="AB153" t="e">
        <v>#NUM!</v>
      </c>
      <c r="AC153">
        <v>12.7851</v>
      </c>
      <c r="AD153">
        <v>8.5147363639999991</v>
      </c>
      <c r="AE153" t="e">
        <v>#NUM!</v>
      </c>
      <c r="AF153">
        <v>100.63379047619</v>
      </c>
      <c r="AG153">
        <v>4464.6306521739098</v>
      </c>
      <c r="AH153">
        <v>2.7767142857142901</v>
      </c>
      <c r="AI153">
        <v>43.355869565217397</v>
      </c>
      <c r="AJ153">
        <v>3.2688000000000001</v>
      </c>
      <c r="AK153">
        <v>32.736412884672198</v>
      </c>
      <c r="AL153">
        <v>3.75</v>
      </c>
      <c r="AM153">
        <v>9.9043325000000006</v>
      </c>
      <c r="AN153" t="e">
        <v>#NUM!</v>
      </c>
      <c r="AO153">
        <v>31.1248</v>
      </c>
      <c r="AP153">
        <v>1.6604000000000001</v>
      </c>
      <c r="AQ153">
        <v>1.9327016129032299</v>
      </c>
      <c r="AR153">
        <v>0.65834230778745895</v>
      </c>
      <c r="AS153">
        <v>1</v>
      </c>
      <c r="AT153">
        <v>21.072500000000002</v>
      </c>
      <c r="AU153">
        <v>6.2842000000000002</v>
      </c>
      <c r="AV153">
        <v>21036</v>
      </c>
    </row>
    <row r="154" spans="1:48" x14ac:dyDescent="0.35">
      <c r="A154" t="s">
        <v>224</v>
      </c>
      <c r="B154" t="s">
        <v>72</v>
      </c>
      <c r="C154">
        <v>80.300600000000003</v>
      </c>
      <c r="D154">
        <v>1.1059099999999999</v>
      </c>
      <c r="E154">
        <v>77.750219999999999</v>
      </c>
      <c r="F154" t="e">
        <v>#NUM!</v>
      </c>
      <c r="G154">
        <v>2.33845454545455</v>
      </c>
      <c r="H154">
        <v>512.58857142857096</v>
      </c>
      <c r="I154">
        <v>6.17076363636364</v>
      </c>
      <c r="J154">
        <v>1903.66</v>
      </c>
      <c r="K154">
        <v>5.6036000000000001</v>
      </c>
      <c r="L154">
        <v>42.493899999999996</v>
      </c>
      <c r="M154">
        <v>1</v>
      </c>
      <c r="N154">
        <v>7.0186999999999999</v>
      </c>
      <c r="O154">
        <v>0.75134302565836397</v>
      </c>
      <c r="P154" t="e">
        <v>#NUM!</v>
      </c>
      <c r="Q154" t="e">
        <v>#NUM!</v>
      </c>
      <c r="R154" t="e">
        <v>#NUM!</v>
      </c>
      <c r="S154">
        <v>63.208844999999997</v>
      </c>
      <c r="T154">
        <v>10572.5</v>
      </c>
      <c r="U154">
        <v>24793.7647058824</v>
      </c>
      <c r="V154" t="e">
        <v>#NUM!</v>
      </c>
      <c r="W154" t="e">
        <v>#NUM!</v>
      </c>
      <c r="X154">
        <v>0.71</v>
      </c>
      <c r="Y154">
        <v>1116.98</v>
      </c>
      <c r="Z154">
        <v>0.52769999999999995</v>
      </c>
      <c r="AA154">
        <v>3.28165</v>
      </c>
      <c r="AB154" t="e">
        <v>#NUM!</v>
      </c>
      <c r="AC154">
        <v>12.8704</v>
      </c>
      <c r="AD154">
        <v>8.3921666669999997</v>
      </c>
      <c r="AE154" t="e">
        <v>#NUM!</v>
      </c>
      <c r="AF154">
        <v>103.0967</v>
      </c>
      <c r="AG154">
        <v>4429.5671428571404</v>
      </c>
      <c r="AH154">
        <v>2.8017380952380999</v>
      </c>
      <c r="AI154">
        <v>43.863941176470597</v>
      </c>
      <c r="AJ154">
        <v>3.1766999999999999</v>
      </c>
      <c r="AK154">
        <v>33.015427811217499</v>
      </c>
      <c r="AL154">
        <v>3.75</v>
      </c>
      <c r="AM154">
        <v>10.0935476190476</v>
      </c>
      <c r="AN154" t="e">
        <v>#NUM!</v>
      </c>
      <c r="AO154">
        <v>31.601900000000001</v>
      </c>
      <c r="AP154">
        <v>1.6467000000000001</v>
      </c>
      <c r="AQ154">
        <v>1.95859032258065</v>
      </c>
      <c r="AR154">
        <v>0.64549000000000001</v>
      </c>
      <c r="AS154">
        <v>1</v>
      </c>
      <c r="AT154">
        <v>21.8553</v>
      </c>
      <c r="AU154">
        <v>6.2842000000000002</v>
      </c>
      <c r="AV154">
        <v>21036</v>
      </c>
    </row>
    <row r="155" spans="1:48" x14ac:dyDescent="0.35">
      <c r="A155" t="s">
        <v>225</v>
      </c>
      <c r="B155" t="s">
        <v>72</v>
      </c>
      <c r="C155">
        <v>81.590299999999999</v>
      </c>
      <c r="D155">
        <v>1.0778350912310399</v>
      </c>
      <c r="E155">
        <v>77.750100000000003</v>
      </c>
      <c r="F155" t="e">
        <v>#NUM!</v>
      </c>
      <c r="G155">
        <v>2.272535</v>
      </c>
      <c r="H155">
        <v>504.37555555555502</v>
      </c>
      <c r="I155">
        <v>6.1581666666666699</v>
      </c>
      <c r="J155">
        <v>1919.4</v>
      </c>
      <c r="K155">
        <v>5.5879760000000003</v>
      </c>
      <c r="L155">
        <v>42.706000000000003</v>
      </c>
      <c r="M155">
        <v>1</v>
      </c>
      <c r="N155">
        <v>6.9053000000000004</v>
      </c>
      <c r="O155">
        <v>0.74918125191753404</v>
      </c>
      <c r="P155" t="e">
        <v>#NUM!</v>
      </c>
      <c r="Q155" t="e">
        <v>#NUM!</v>
      </c>
      <c r="R155" t="e">
        <v>#NUM!</v>
      </c>
      <c r="S155">
        <v>63.752099999999999</v>
      </c>
      <c r="T155">
        <v>11346.24</v>
      </c>
      <c r="U155">
        <v>24779.875</v>
      </c>
      <c r="V155" t="e">
        <v>#NUM!</v>
      </c>
      <c r="W155" t="e">
        <v>#NUM!</v>
      </c>
      <c r="X155">
        <v>0.71</v>
      </c>
      <c r="Y155">
        <v>1087.3499999999999</v>
      </c>
      <c r="Z155">
        <v>0.52669999999999995</v>
      </c>
      <c r="AA155">
        <v>3.2502749999999998</v>
      </c>
      <c r="AB155" t="e">
        <v>#NUM!</v>
      </c>
      <c r="AC155">
        <v>13.092499999999999</v>
      </c>
      <c r="AD155">
        <v>8.3656666669999993</v>
      </c>
      <c r="AE155" t="e">
        <v>#NUM!</v>
      </c>
      <c r="AF155">
        <v>105.4357</v>
      </c>
      <c r="AG155">
        <v>4446.4216666666698</v>
      </c>
      <c r="AH155">
        <v>2.7785714285714298</v>
      </c>
      <c r="AI155">
        <v>43.831809523809497</v>
      </c>
      <c r="AJ155">
        <v>3.1749999999999998</v>
      </c>
      <c r="AK155">
        <v>32.628429514934503</v>
      </c>
      <c r="AL155">
        <v>3.75</v>
      </c>
      <c r="AM155">
        <v>9.9758289473684201</v>
      </c>
      <c r="AN155" t="e">
        <v>#NUM!</v>
      </c>
      <c r="AO155">
        <v>31.7102</v>
      </c>
      <c r="AP155">
        <v>1.6507000000000001</v>
      </c>
      <c r="AQ155">
        <v>2.0196000000000001</v>
      </c>
      <c r="AR155">
        <v>0.63019999999999998</v>
      </c>
      <c r="AS155">
        <v>1</v>
      </c>
      <c r="AT155">
        <v>22.145</v>
      </c>
      <c r="AU155">
        <v>6.2842000000000002</v>
      </c>
      <c r="AV155">
        <v>21036</v>
      </c>
    </row>
    <row r="156" spans="1:48" x14ac:dyDescent="0.35">
      <c r="A156" t="s">
        <v>226</v>
      </c>
      <c r="B156" t="s">
        <v>72</v>
      </c>
      <c r="C156">
        <v>81.342100000000002</v>
      </c>
      <c r="D156">
        <v>1.05053965563046</v>
      </c>
      <c r="E156">
        <v>77.750200000000007</v>
      </c>
      <c r="F156" t="e">
        <v>#NUM!</v>
      </c>
      <c r="G156">
        <v>2.1945823529411799</v>
      </c>
      <c r="H156">
        <v>500.91190476190502</v>
      </c>
      <c r="I156">
        <v>6.1404421052631601</v>
      </c>
      <c r="J156">
        <v>1885.91</v>
      </c>
      <c r="K156">
        <v>5.4697142857142804</v>
      </c>
      <c r="L156">
        <v>42.515300000000003</v>
      </c>
      <c r="M156">
        <v>1</v>
      </c>
      <c r="N156">
        <v>6.8856999999999999</v>
      </c>
      <c r="O156">
        <v>0.73340901264015201</v>
      </c>
      <c r="P156" t="e">
        <v>#NUM!</v>
      </c>
      <c r="Q156" t="e">
        <v>#NUM!</v>
      </c>
      <c r="R156" t="e">
        <v>#NUM!</v>
      </c>
      <c r="S156">
        <v>61.615600000000001</v>
      </c>
      <c r="T156">
        <v>11366.9</v>
      </c>
      <c r="U156">
        <v>24870.866666666701</v>
      </c>
      <c r="V156" t="e">
        <v>#NUM!</v>
      </c>
      <c r="W156" t="e">
        <v>#NUM!</v>
      </c>
      <c r="X156">
        <v>0.71</v>
      </c>
      <c r="Y156">
        <v>1066.8</v>
      </c>
      <c r="Z156">
        <v>0.5161</v>
      </c>
      <c r="AA156">
        <v>3.1787545454545501</v>
      </c>
      <c r="AB156" t="e">
        <v>#NUM!</v>
      </c>
      <c r="AC156">
        <v>13.018700000000001</v>
      </c>
      <c r="AD156">
        <v>8.2182300000000001</v>
      </c>
      <c r="AE156" t="e">
        <v>#NUM!</v>
      </c>
      <c r="AF156">
        <v>106.33920000000001</v>
      </c>
      <c r="AG156">
        <v>4444.5984782608703</v>
      </c>
      <c r="AH156">
        <v>2.7691190476190499</v>
      </c>
      <c r="AI156">
        <v>43.182476190476201</v>
      </c>
      <c r="AJ156">
        <v>3.0703999999999998</v>
      </c>
      <c r="AK156">
        <v>32.062247933223901</v>
      </c>
      <c r="AL156">
        <v>3.75</v>
      </c>
      <c r="AM156">
        <v>9.9144928571428608</v>
      </c>
      <c r="AN156" t="e">
        <v>#NUM!</v>
      </c>
      <c r="AO156">
        <v>31.215</v>
      </c>
      <c r="AP156">
        <v>1.6394</v>
      </c>
      <c r="AQ156">
        <v>1.9880435483871</v>
      </c>
      <c r="AR156">
        <v>0.621152058610143</v>
      </c>
      <c r="AS156">
        <v>1</v>
      </c>
      <c r="AT156">
        <v>21.634899999999998</v>
      </c>
      <c r="AU156">
        <v>6.2842000000000002</v>
      </c>
      <c r="AV156">
        <v>21036</v>
      </c>
    </row>
    <row r="157" spans="1:48" x14ac:dyDescent="0.35">
      <c r="A157" t="s">
        <v>227</v>
      </c>
      <c r="B157" t="s">
        <v>72</v>
      </c>
      <c r="C157">
        <v>80.317099999999996</v>
      </c>
      <c r="D157">
        <v>1.0717019647869399</v>
      </c>
      <c r="E157">
        <v>77.750100000000003</v>
      </c>
      <c r="F157" t="e">
        <v>#NUM!</v>
      </c>
      <c r="G157">
        <v>2.28878947368421</v>
      </c>
      <c r="H157">
        <v>519.25</v>
      </c>
      <c r="I157">
        <v>6.1376210526315802</v>
      </c>
      <c r="J157">
        <v>1922.14</v>
      </c>
      <c r="K157">
        <v>5.53261578947368</v>
      </c>
      <c r="L157">
        <v>42.525599999999997</v>
      </c>
      <c r="M157">
        <v>1</v>
      </c>
      <c r="N157">
        <v>6.8842999999999996</v>
      </c>
      <c r="O157">
        <v>0.74113025893678297</v>
      </c>
      <c r="P157" t="e">
        <v>#NUM!</v>
      </c>
      <c r="Q157" t="e">
        <v>#NUM!</v>
      </c>
      <c r="R157" t="e">
        <v>#NUM!</v>
      </c>
      <c r="S157">
        <v>62.633000000000003</v>
      </c>
      <c r="T157">
        <v>11613.1</v>
      </c>
      <c r="U157">
        <v>24867</v>
      </c>
      <c r="V157" t="e">
        <v>#NUM!</v>
      </c>
      <c r="W157" t="e">
        <v>#NUM!</v>
      </c>
      <c r="X157">
        <v>0.71</v>
      </c>
      <c r="Y157">
        <v>1062.82</v>
      </c>
      <c r="Z157">
        <v>0.52029999999999998</v>
      </c>
      <c r="AA157">
        <v>3.2005625000000002</v>
      </c>
      <c r="AB157" t="e">
        <v>#NUM!</v>
      </c>
      <c r="AC157">
        <v>13.0634</v>
      </c>
      <c r="AD157">
        <v>8.2944388890000003</v>
      </c>
      <c r="AE157" t="e">
        <v>#NUM!</v>
      </c>
      <c r="AF157">
        <v>107.64919999999999</v>
      </c>
      <c r="AG157">
        <v>4425.6828571428596</v>
      </c>
      <c r="AH157">
        <v>2.7980999999999998</v>
      </c>
      <c r="AI157">
        <v>43.554600000000001</v>
      </c>
      <c r="AJ157">
        <v>3.0998000000000001</v>
      </c>
      <c r="AK157">
        <v>32.644799999999996</v>
      </c>
      <c r="AL157">
        <v>3.75</v>
      </c>
      <c r="AM157">
        <v>10.2035736842105</v>
      </c>
      <c r="AN157" t="e">
        <v>#NUM!</v>
      </c>
      <c r="AO157">
        <v>31.6309</v>
      </c>
      <c r="AP157">
        <v>1.6684000000000001</v>
      </c>
      <c r="AQ157">
        <v>2.0239099999999999</v>
      </c>
      <c r="AR157">
        <v>0.62193940354334498</v>
      </c>
      <c r="AS157">
        <v>1</v>
      </c>
      <c r="AT157">
        <v>21.347899999999999</v>
      </c>
      <c r="AU157">
        <v>6.2842000000000002</v>
      </c>
      <c r="AV157">
        <v>21036</v>
      </c>
    </row>
    <row r="158" spans="1:48" x14ac:dyDescent="0.35">
      <c r="A158" t="s">
        <v>228</v>
      </c>
      <c r="B158" t="s">
        <v>72</v>
      </c>
      <c r="C158">
        <v>78.656899999999993</v>
      </c>
      <c r="D158">
        <v>1.1132645470784399</v>
      </c>
      <c r="E158">
        <v>77.750500000000002</v>
      </c>
      <c r="F158" t="e">
        <v>#NUM!</v>
      </c>
      <c r="G158">
        <v>2.34591578947368</v>
      </c>
      <c r="H158">
        <v>529.45000000000005</v>
      </c>
      <c r="I158">
        <v>6.1172000000000004</v>
      </c>
      <c r="J158">
        <v>1934.08</v>
      </c>
      <c r="K158">
        <v>5.4457000000000004</v>
      </c>
      <c r="L158">
        <v>42.699599999999997</v>
      </c>
      <c r="M158">
        <v>1</v>
      </c>
      <c r="N158">
        <v>6.8986000000000001</v>
      </c>
      <c r="O158">
        <v>0.729735252050556</v>
      </c>
      <c r="P158" t="e">
        <v>#NUM!</v>
      </c>
      <c r="Q158" t="e">
        <v>#NUM!</v>
      </c>
      <c r="R158" t="e">
        <v>#NUM!</v>
      </c>
      <c r="S158">
        <v>61.910299999999999</v>
      </c>
      <c r="T158">
        <v>12087.1</v>
      </c>
      <c r="U158">
        <v>24790.928571428602</v>
      </c>
      <c r="V158" t="e">
        <v>#NUM!</v>
      </c>
      <c r="W158" t="e">
        <v>#NUM!</v>
      </c>
      <c r="X158">
        <v>0.71</v>
      </c>
      <c r="Y158">
        <v>1056.67</v>
      </c>
      <c r="Z158">
        <v>0.51380000000000003</v>
      </c>
      <c r="AA158">
        <v>3.2492976190476202</v>
      </c>
      <c r="AB158" t="e">
        <v>#NUM!</v>
      </c>
      <c r="AC158">
        <v>13.0098</v>
      </c>
      <c r="AD158">
        <v>8.1879857139999999</v>
      </c>
      <c r="AE158" t="e">
        <v>#NUM!</v>
      </c>
      <c r="AF158">
        <v>107.07769999999999</v>
      </c>
      <c r="AG158">
        <v>4524.00476190476</v>
      </c>
      <c r="AH158">
        <v>2.78525</v>
      </c>
      <c r="AI158">
        <v>44.104277777777803</v>
      </c>
      <c r="AJ158">
        <v>3.0480999999999998</v>
      </c>
      <c r="AK158">
        <v>32.893999999999998</v>
      </c>
      <c r="AL158">
        <v>3.75</v>
      </c>
      <c r="AM158">
        <v>10.3824647058824</v>
      </c>
      <c r="AN158" t="e">
        <v>#NUM!</v>
      </c>
      <c r="AO158">
        <v>32.344000000000001</v>
      </c>
      <c r="AP158">
        <v>1.6605000000000001</v>
      </c>
      <c r="AQ158">
        <v>2.0590241935483902</v>
      </c>
      <c r="AR158">
        <v>0.61068151250068103</v>
      </c>
      <c r="AS158">
        <v>1</v>
      </c>
      <c r="AT158">
        <v>21.363</v>
      </c>
      <c r="AU158">
        <v>6.2842000000000002</v>
      </c>
      <c r="AV158">
        <v>21036</v>
      </c>
    </row>
    <row r="159" spans="1:48" x14ac:dyDescent="0.35">
      <c r="A159" t="s">
        <v>229</v>
      </c>
      <c r="B159" t="s">
        <v>72</v>
      </c>
      <c r="C159">
        <v>78.107299999999995</v>
      </c>
      <c r="D159">
        <v>1.128418986876</v>
      </c>
      <c r="E159">
        <v>77.750299999999996</v>
      </c>
      <c r="F159" t="e">
        <v>#NUM!</v>
      </c>
      <c r="G159">
        <v>2.3815650000000002</v>
      </c>
      <c r="H159">
        <v>537.02954545454497</v>
      </c>
      <c r="I159">
        <v>6.10391578947368</v>
      </c>
      <c r="J159">
        <v>1960.41</v>
      </c>
      <c r="K159">
        <v>5.4821999999999997</v>
      </c>
      <c r="L159">
        <v>42.969200000000001</v>
      </c>
      <c r="M159">
        <v>1</v>
      </c>
      <c r="N159">
        <v>6.9429999999999996</v>
      </c>
      <c r="O159">
        <v>0.73474158804376499</v>
      </c>
      <c r="P159" t="e">
        <v>#NUM!</v>
      </c>
      <c r="Q159" t="e">
        <v>#NUM!</v>
      </c>
      <c r="R159" t="e">
        <v>#NUM!</v>
      </c>
      <c r="S159">
        <v>62.076000000000001</v>
      </c>
      <c r="T159">
        <v>12179.65</v>
      </c>
      <c r="U159">
        <v>24820.866666666701</v>
      </c>
      <c r="V159" t="e">
        <v>#NUM!</v>
      </c>
      <c r="W159" t="e">
        <v>#NUM!</v>
      </c>
      <c r="X159">
        <v>0.71</v>
      </c>
      <c r="Y159">
        <v>1064.75</v>
      </c>
      <c r="Z159" t="e">
        <v>#NUM!</v>
      </c>
      <c r="AA159">
        <v>3.30443421052632</v>
      </c>
      <c r="AB159" t="e">
        <v>#NUM!</v>
      </c>
      <c r="AC159">
        <v>13.1981</v>
      </c>
      <c r="AD159">
        <v>8.2325350000000004</v>
      </c>
      <c r="AE159" t="e">
        <v>#NUM!</v>
      </c>
      <c r="AF159">
        <v>105.50709285714299</v>
      </c>
      <c r="AG159">
        <v>4635.2174999999997</v>
      </c>
      <c r="AH159">
        <v>2.8089318181818199</v>
      </c>
      <c r="AI159">
        <v>44.9265714285714</v>
      </c>
      <c r="AJ159">
        <v>3.0649999999999999</v>
      </c>
      <c r="AK159">
        <v>33.457000000000001</v>
      </c>
      <c r="AL159">
        <v>3.75</v>
      </c>
      <c r="AM159">
        <v>10.893577499999999</v>
      </c>
      <c r="AN159" t="e">
        <v>#NUM!</v>
      </c>
      <c r="AO159">
        <v>32.939399999999999</v>
      </c>
      <c r="AP159">
        <v>1.6391</v>
      </c>
      <c r="AQ159">
        <v>2.2160500000000001</v>
      </c>
      <c r="AR159">
        <v>0.60702574338918602</v>
      </c>
      <c r="AS159">
        <v>1</v>
      </c>
      <c r="AT159">
        <v>21.655899999999999</v>
      </c>
      <c r="AU159">
        <v>6.2842000000000002</v>
      </c>
      <c r="AV159">
        <v>21036</v>
      </c>
    </row>
    <row r="160" spans="1:48" x14ac:dyDescent="0.35">
      <c r="A160" t="s">
        <v>230</v>
      </c>
      <c r="B160" t="s">
        <v>72</v>
      </c>
      <c r="C160">
        <v>77.930599999999998</v>
      </c>
      <c r="D160">
        <v>1.1153121200968099</v>
      </c>
      <c r="E160">
        <v>77.750100000000003</v>
      </c>
      <c r="F160" t="e">
        <v>#NUM!</v>
      </c>
      <c r="G160">
        <v>2.3881105263157898</v>
      </c>
      <c r="H160">
        <v>554.41</v>
      </c>
      <c r="I160">
        <v>6.1132666666666697</v>
      </c>
      <c r="J160">
        <v>2040.51</v>
      </c>
      <c r="K160">
        <v>5.4024999999999999</v>
      </c>
      <c r="L160">
        <v>43.181699999999999</v>
      </c>
      <c r="M160">
        <v>1</v>
      </c>
      <c r="N160">
        <v>6.9561999999999999</v>
      </c>
      <c r="O160">
        <v>0.73214481824504896</v>
      </c>
      <c r="P160" t="e">
        <v>#NUM!</v>
      </c>
      <c r="Q160" t="e">
        <v>#NUM!</v>
      </c>
      <c r="R160" t="e">
        <v>#NUM!</v>
      </c>
      <c r="S160">
        <v>62.253999999999998</v>
      </c>
      <c r="T160">
        <v>11935.1</v>
      </c>
      <c r="U160">
        <v>24882.5</v>
      </c>
      <c r="V160" t="e">
        <v>#NUM!</v>
      </c>
      <c r="W160" t="e">
        <v>#NUM!</v>
      </c>
      <c r="X160">
        <v>0.71</v>
      </c>
      <c r="Y160">
        <v>1071.3</v>
      </c>
      <c r="Z160" t="e">
        <v>#NUM!</v>
      </c>
      <c r="AA160">
        <v>3.3082131578947398</v>
      </c>
      <c r="AB160" t="e">
        <v>#NUM!</v>
      </c>
      <c r="AC160">
        <v>13.2888</v>
      </c>
      <c r="AD160">
        <v>8.2083949999999994</v>
      </c>
      <c r="AE160" t="e">
        <v>#NUM!</v>
      </c>
      <c r="AF160">
        <v>105.161260526316</v>
      </c>
      <c r="AG160">
        <v>4512.6452499999996</v>
      </c>
      <c r="AH160">
        <v>2.8126500000000001</v>
      </c>
      <c r="AI160">
        <v>44.895000000000003</v>
      </c>
      <c r="AJ160">
        <v>3.0613000000000001</v>
      </c>
      <c r="AK160">
        <v>35.223700000000001</v>
      </c>
      <c r="AL160">
        <v>3.75</v>
      </c>
      <c r="AM160">
        <v>10.981044736842099</v>
      </c>
      <c r="AN160" t="e">
        <v>#NUM!</v>
      </c>
      <c r="AO160">
        <v>32.651800000000001</v>
      </c>
      <c r="AP160">
        <v>1.5909</v>
      </c>
      <c r="AQ160">
        <v>2.2159803571428598</v>
      </c>
      <c r="AR160">
        <v>0.61295655724220099</v>
      </c>
      <c r="AS160">
        <v>1</v>
      </c>
      <c r="AT160">
        <v>22.373899999999999</v>
      </c>
      <c r="AU160">
        <v>6.2842000000000002</v>
      </c>
      <c r="AV160">
        <v>21036</v>
      </c>
    </row>
    <row r="161" spans="1:48" x14ac:dyDescent="0.35">
      <c r="A161" t="s">
        <v>231</v>
      </c>
      <c r="B161" t="s">
        <v>72</v>
      </c>
      <c r="C161">
        <v>77.644000000000005</v>
      </c>
      <c r="D161">
        <v>1.10240271296058</v>
      </c>
      <c r="E161">
        <v>77.709400000000002</v>
      </c>
      <c r="F161" t="e">
        <v>#NUM!</v>
      </c>
      <c r="G161">
        <v>2.3281947368421099</v>
      </c>
      <c r="H161">
        <v>563.64736842105299</v>
      </c>
      <c r="I161">
        <v>6.1369052631579004</v>
      </c>
      <c r="J161">
        <v>2022.19</v>
      </c>
      <c r="K161">
        <v>5.3998999999999997</v>
      </c>
      <c r="L161">
        <v>43.218899999999998</v>
      </c>
      <c r="M161">
        <v>1</v>
      </c>
      <c r="N161">
        <v>6.9583027272727298</v>
      </c>
      <c r="O161">
        <v>0.72345688369223804</v>
      </c>
      <c r="P161" t="e">
        <v>#NUM!</v>
      </c>
      <c r="Q161" t="e">
        <v>#NUM!</v>
      </c>
      <c r="R161" t="e">
        <v>#NUM!</v>
      </c>
      <c r="S161">
        <v>61.014000000000003</v>
      </c>
      <c r="T161">
        <v>11427.05</v>
      </c>
      <c r="U161">
        <v>25085.200000000001</v>
      </c>
      <c r="V161" t="e">
        <v>#NUM!</v>
      </c>
      <c r="W161" t="e">
        <v>#NUM!</v>
      </c>
      <c r="X161">
        <v>0.71</v>
      </c>
      <c r="Y161">
        <v>1070.8900000000001</v>
      </c>
      <c r="Z161" t="e">
        <v>#NUM!</v>
      </c>
      <c r="AA161">
        <v>3.2829809523809499</v>
      </c>
      <c r="AB161" t="e">
        <v>#NUM!</v>
      </c>
      <c r="AC161">
        <v>13.215400000000001</v>
      </c>
      <c r="AD161">
        <v>8.1266285709999995</v>
      </c>
      <c r="AE161" t="e">
        <v>#NUM!</v>
      </c>
      <c r="AF161">
        <v>100.079657142857</v>
      </c>
      <c r="AG161">
        <v>4423.7776190476197</v>
      </c>
      <c r="AH161">
        <v>2.80638095238095</v>
      </c>
      <c r="AI161">
        <v>44.791571428571402</v>
      </c>
      <c r="AJ161">
        <v>3.0377999999999998</v>
      </c>
      <c r="AK161">
        <v>36.210999999999999</v>
      </c>
      <c r="AL161">
        <v>3.75</v>
      </c>
      <c r="AM161">
        <v>10.7458277777778</v>
      </c>
      <c r="AN161" t="e">
        <v>#NUM!</v>
      </c>
      <c r="AO161">
        <v>32.394100000000002</v>
      </c>
      <c r="AP161">
        <v>1.5778000000000001</v>
      </c>
      <c r="AQ161">
        <v>2.2177354838709702</v>
      </c>
      <c r="AR161">
        <v>0.60156857434444699</v>
      </c>
      <c r="AS161">
        <v>1</v>
      </c>
      <c r="AT161">
        <v>22.634499999999999</v>
      </c>
      <c r="AU161">
        <v>6.2842000000000002</v>
      </c>
      <c r="AV161">
        <v>21036</v>
      </c>
    </row>
    <row r="162" spans="1:48" x14ac:dyDescent="0.35">
      <c r="A162" t="s">
        <v>232</v>
      </c>
      <c r="B162" t="s">
        <v>72</v>
      </c>
      <c r="C162">
        <v>78.599199999999996</v>
      </c>
      <c r="D162">
        <v>1.07372260849837</v>
      </c>
      <c r="E162">
        <v>77.662300000000002</v>
      </c>
      <c r="F162" t="e">
        <v>#NUM!</v>
      </c>
      <c r="G162">
        <v>2.2347904761904802</v>
      </c>
      <c r="H162">
        <v>554.64095238095194</v>
      </c>
      <c r="I162">
        <v>6.1551099999999996</v>
      </c>
      <c r="J162">
        <v>1939.27</v>
      </c>
      <c r="K162">
        <v>5.4058999999999999</v>
      </c>
      <c r="L162">
        <v>43.203600000000002</v>
      </c>
      <c r="M162">
        <v>1</v>
      </c>
      <c r="N162">
        <v>6.9781000000000004</v>
      </c>
      <c r="O162">
        <v>0.723981900452489</v>
      </c>
      <c r="P162" t="e">
        <v>#NUM!</v>
      </c>
      <c r="Q162" t="e">
        <v>#NUM!</v>
      </c>
      <c r="R162" t="e">
        <v>#NUM!</v>
      </c>
      <c r="S162">
        <v>60.356623529411799</v>
      </c>
      <c r="T162">
        <v>11435.75</v>
      </c>
      <c r="U162">
        <v>25498.4666666667</v>
      </c>
      <c r="V162" t="e">
        <v>#NUM!</v>
      </c>
      <c r="W162" t="e">
        <v>#NUM!</v>
      </c>
      <c r="X162">
        <v>0.71</v>
      </c>
      <c r="Y162">
        <v>1044.55</v>
      </c>
      <c r="Z162" t="e">
        <v>#NUM!</v>
      </c>
      <c r="AA162">
        <v>3.2578659090909099</v>
      </c>
      <c r="AB162" t="e">
        <v>#NUM!</v>
      </c>
      <c r="AC162">
        <v>13.068099999999999</v>
      </c>
      <c r="AD162">
        <v>8.1328727272727299</v>
      </c>
      <c r="AE162" t="e">
        <v>#NUM!</v>
      </c>
      <c r="AF162">
        <v>97.685677272727304</v>
      </c>
      <c r="AG162">
        <v>4433.2040476190496</v>
      </c>
      <c r="AH162">
        <v>2.7943750000000001</v>
      </c>
      <c r="AI162">
        <v>44.641578947368401</v>
      </c>
      <c r="AJ162">
        <v>3.0293000000000001</v>
      </c>
      <c r="AK162">
        <v>35.661799999999999</v>
      </c>
      <c r="AL162">
        <v>3.75</v>
      </c>
      <c r="AM162">
        <v>10.5501263157895</v>
      </c>
      <c r="AN162" t="e">
        <v>#NUM!</v>
      </c>
      <c r="AO162">
        <v>32.317599999999999</v>
      </c>
      <c r="AP162">
        <v>1.5884</v>
      </c>
      <c r="AQ162">
        <v>2.13007833333333</v>
      </c>
      <c r="AR162">
        <v>0.59744738249935803</v>
      </c>
      <c r="AS162">
        <v>1</v>
      </c>
      <c r="AT162">
        <v>22.853000000000002</v>
      </c>
      <c r="AU162">
        <v>6.2842000000000002</v>
      </c>
      <c r="AV162">
        <v>21036</v>
      </c>
    </row>
    <row r="163" spans="1:48" x14ac:dyDescent="0.35">
      <c r="A163" t="s">
        <v>233</v>
      </c>
      <c r="B163" t="s">
        <v>72</v>
      </c>
      <c r="C163">
        <v>78.799700000000001</v>
      </c>
      <c r="D163">
        <v>1.07420825968496</v>
      </c>
      <c r="E163">
        <v>77.6404</v>
      </c>
      <c r="F163" t="e">
        <v>#NUM!</v>
      </c>
      <c r="G163">
        <v>2.22028095238</v>
      </c>
      <c r="H163">
        <v>556.10450000000003</v>
      </c>
      <c r="I163">
        <v>6.1628833333333297</v>
      </c>
      <c r="J163">
        <v>1915.46</v>
      </c>
      <c r="K163">
        <v>5.4269999999999996</v>
      </c>
      <c r="L163">
        <v>43.283304761904802</v>
      </c>
      <c r="M163">
        <v>1</v>
      </c>
      <c r="N163">
        <v>7.0808</v>
      </c>
      <c r="O163">
        <v>0.72821846553965397</v>
      </c>
      <c r="P163" t="e">
        <v>#NUM!</v>
      </c>
      <c r="Q163" t="e">
        <v>#NUM!</v>
      </c>
      <c r="R163" t="e">
        <v>#NUM!</v>
      </c>
      <c r="S163">
        <v>59.305</v>
      </c>
      <c r="T163">
        <v>11525.94</v>
      </c>
      <c r="U163">
        <v>25533.571428571398</v>
      </c>
      <c r="V163" t="e">
        <v>#NUM!</v>
      </c>
      <c r="W163" t="e">
        <v>#NUM!</v>
      </c>
      <c r="X163">
        <v>0.71</v>
      </c>
      <c r="Y163">
        <v>1024.99</v>
      </c>
      <c r="Z163" t="e">
        <v>#NUM!</v>
      </c>
      <c r="AA163">
        <v>3.2284600000000001</v>
      </c>
      <c r="AB163" t="e">
        <v>#NUM!</v>
      </c>
      <c r="AC163">
        <v>12.947900000000001</v>
      </c>
      <c r="AD163">
        <v>8.1754857140000006</v>
      </c>
      <c r="AE163" t="e">
        <v>#NUM!</v>
      </c>
      <c r="AF163">
        <v>98.7344547619048</v>
      </c>
      <c r="AG163">
        <v>4421.6336842105302</v>
      </c>
      <c r="AH163">
        <v>2.7947380952380998</v>
      </c>
      <c r="AI163">
        <v>43.923619047618999</v>
      </c>
      <c r="AJ163">
        <v>3.0415000000000001</v>
      </c>
      <c r="AK163">
        <v>34.926900000000003</v>
      </c>
      <c r="AL163">
        <v>3.75</v>
      </c>
      <c r="AM163">
        <v>10.409786111111099</v>
      </c>
      <c r="AN163" t="e">
        <v>#NUM!</v>
      </c>
      <c r="AO163">
        <v>32.526899999999998</v>
      </c>
      <c r="AP163">
        <v>1.6201000000000001</v>
      </c>
      <c r="AQ163">
        <v>2.0939596774193499</v>
      </c>
      <c r="AR163">
        <v>0.59345880341490798</v>
      </c>
      <c r="AS163">
        <v>1</v>
      </c>
      <c r="AT163">
        <v>23.021999999999998</v>
      </c>
      <c r="AU163">
        <v>6.2842000000000002</v>
      </c>
      <c r="AV163">
        <v>21036</v>
      </c>
    </row>
    <row r="164" spans="1:48" x14ac:dyDescent="0.35">
      <c r="A164" t="s">
        <v>234</v>
      </c>
      <c r="B164" t="s">
        <v>72</v>
      </c>
      <c r="C164">
        <v>79.293999999999997</v>
      </c>
      <c r="D164">
        <v>1.06763194151411</v>
      </c>
      <c r="E164">
        <v>77.63</v>
      </c>
      <c r="F164" t="e">
        <v>#NUM!</v>
      </c>
      <c r="G164">
        <v>2.2348599999999998</v>
      </c>
      <c r="H164">
        <v>553.05999999999995</v>
      </c>
      <c r="I164">
        <v>6.1563619047618996</v>
      </c>
      <c r="J164">
        <v>1888.1</v>
      </c>
      <c r="K164">
        <v>5.4870999999999999</v>
      </c>
      <c r="L164">
        <v>43.481099999999998</v>
      </c>
      <c r="M164">
        <v>1</v>
      </c>
      <c r="N164">
        <v>7.1429</v>
      </c>
      <c r="O164">
        <v>0.73570627802690303</v>
      </c>
      <c r="P164" t="e">
        <v>#NUM!</v>
      </c>
      <c r="Q164" t="e">
        <v>#NUM!</v>
      </c>
      <c r="R164" t="e">
        <v>#NUM!</v>
      </c>
      <c r="S164">
        <v>59.730699999999999</v>
      </c>
      <c r="T164">
        <v>11892.62</v>
      </c>
      <c r="U164">
        <v>25611</v>
      </c>
      <c r="V164" t="e">
        <v>#NUM!</v>
      </c>
      <c r="W164" t="e">
        <v>#NUM!</v>
      </c>
      <c r="X164">
        <v>0.71</v>
      </c>
      <c r="Y164">
        <v>1019.36</v>
      </c>
      <c r="Z164" t="e">
        <v>#NUM!</v>
      </c>
      <c r="AA164">
        <v>3.2184166666666698</v>
      </c>
      <c r="AB164" t="e">
        <v>#NUM!</v>
      </c>
      <c r="AC164">
        <v>12.9832</v>
      </c>
      <c r="AD164">
        <v>8.2420571428571403</v>
      </c>
      <c r="AE164" t="e">
        <v>#NUM!</v>
      </c>
      <c r="AF164">
        <v>98.581719047619004</v>
      </c>
      <c r="AG164">
        <v>4404.7650000000003</v>
      </c>
      <c r="AH164">
        <v>2.7942380952380899</v>
      </c>
      <c r="AI164">
        <v>43.817500000000003</v>
      </c>
      <c r="AJ164">
        <v>3.0425</v>
      </c>
      <c r="AK164">
        <v>34.406500000000001</v>
      </c>
      <c r="AL164">
        <v>3.75</v>
      </c>
      <c r="AM164">
        <v>10.6711875</v>
      </c>
      <c r="AN164" t="e">
        <v>#NUM!</v>
      </c>
      <c r="AO164">
        <v>32.511099999999999</v>
      </c>
      <c r="AP164">
        <v>1.6594</v>
      </c>
      <c r="AQ164">
        <v>2.1173083333333298</v>
      </c>
      <c r="AR164">
        <v>0.59157923006607005</v>
      </c>
      <c r="AS164">
        <v>1</v>
      </c>
      <c r="AT164">
        <v>22.9559</v>
      </c>
      <c r="AU164">
        <v>6.2842000000000002</v>
      </c>
      <c r="AV164">
        <v>21120</v>
      </c>
    </row>
    <row r="165" spans="1:48" x14ac:dyDescent="0.35">
      <c r="A165" t="s">
        <v>235</v>
      </c>
      <c r="B165" t="s">
        <v>72</v>
      </c>
      <c r="C165">
        <v>79.8322</v>
      </c>
      <c r="D165">
        <v>1.0647359454855201</v>
      </c>
      <c r="E165">
        <v>77.593199999999996</v>
      </c>
      <c r="F165" t="e">
        <v>#NUM!</v>
      </c>
      <c r="G165">
        <v>2.2215409090909102</v>
      </c>
      <c r="H165">
        <v>558.21</v>
      </c>
      <c r="I165">
        <v>6.1675000000000004</v>
      </c>
      <c r="J165">
        <v>1858.4</v>
      </c>
      <c r="K165">
        <v>5.5075000000000003</v>
      </c>
      <c r="L165">
        <v>43.5749</v>
      </c>
      <c r="M165">
        <v>1</v>
      </c>
      <c r="N165">
        <v>7.1452999999999998</v>
      </c>
      <c r="O165">
        <v>0.73859749968692501</v>
      </c>
      <c r="P165" t="e">
        <v>#NUM!</v>
      </c>
      <c r="Q165" t="e">
        <v>#NUM!</v>
      </c>
      <c r="R165" t="e">
        <v>#NUM!</v>
      </c>
      <c r="S165">
        <v>60.058599999999998</v>
      </c>
      <c r="T165">
        <v>11689.0555555556</v>
      </c>
      <c r="U165">
        <v>26303</v>
      </c>
      <c r="V165" t="e">
        <v>#NUM!</v>
      </c>
      <c r="W165" t="e">
        <v>#NUM!</v>
      </c>
      <c r="X165">
        <v>0.71</v>
      </c>
      <c r="Y165">
        <v>1019.93</v>
      </c>
      <c r="Z165" t="e">
        <v>#NUM!</v>
      </c>
      <c r="AA165">
        <v>3.18424</v>
      </c>
      <c r="AB165" t="e">
        <v>#NUM!</v>
      </c>
      <c r="AC165">
        <v>12.9734</v>
      </c>
      <c r="AD165">
        <v>8.2585599999999992</v>
      </c>
      <c r="AE165" t="e">
        <v>#NUM!</v>
      </c>
      <c r="AF165">
        <v>98.778392105263194</v>
      </c>
      <c r="AG165">
        <v>4267.3069565217402</v>
      </c>
      <c r="AH165">
        <v>2.78609523809524</v>
      </c>
      <c r="AI165">
        <v>43.4665238095238</v>
      </c>
      <c r="AJ165">
        <v>3.0598000000000001</v>
      </c>
      <c r="AK165">
        <v>34.635199999999998</v>
      </c>
      <c r="AL165">
        <v>3.75</v>
      </c>
      <c r="AM165">
        <v>10.7041</v>
      </c>
      <c r="AN165" t="e">
        <v>#NUM!</v>
      </c>
      <c r="AO165">
        <v>32.099800000000002</v>
      </c>
      <c r="AP165">
        <v>1.7082999999999999</v>
      </c>
      <c r="AQ165">
        <v>2.1176032258064499</v>
      </c>
      <c r="AR165">
        <v>0.59231179292779701</v>
      </c>
      <c r="AS165">
        <v>1</v>
      </c>
      <c r="AT165">
        <v>23.003</v>
      </c>
      <c r="AU165">
        <v>6.2842000000000002</v>
      </c>
      <c r="AV165">
        <v>21246</v>
      </c>
    </row>
    <row r="166" spans="1:48" x14ac:dyDescent="0.35">
      <c r="A166" t="s">
        <v>236</v>
      </c>
      <c r="B166" t="s">
        <v>72</v>
      </c>
      <c r="C166">
        <v>80.3249</v>
      </c>
      <c r="D166">
        <v>1.0748725508261201</v>
      </c>
      <c r="E166">
        <v>77.455799999999996</v>
      </c>
      <c r="F166" t="e">
        <v>#NUM!</v>
      </c>
      <c r="G166">
        <v>2.2693523809523799</v>
      </c>
      <c r="H166">
        <v>579.04999999999995</v>
      </c>
      <c r="I166">
        <v>6.1606142857142796</v>
      </c>
      <c r="J166">
        <v>1899.07</v>
      </c>
      <c r="K166">
        <v>5.5987999999999998</v>
      </c>
      <c r="L166">
        <v>43.601599999999998</v>
      </c>
      <c r="M166">
        <v>1</v>
      </c>
      <c r="N166">
        <v>7.1449999999999996</v>
      </c>
      <c r="O166">
        <v>0.75097089808968698</v>
      </c>
      <c r="P166" t="e">
        <v>#NUM!</v>
      </c>
      <c r="Q166" t="e">
        <v>#NUM!</v>
      </c>
      <c r="R166" t="e">
        <v>#NUM!</v>
      </c>
      <c r="S166">
        <v>60.895200000000003</v>
      </c>
      <c r="T166">
        <v>11706.05</v>
      </c>
      <c r="U166">
        <v>26504.75</v>
      </c>
      <c r="V166" t="e">
        <v>#NUM!</v>
      </c>
      <c r="W166" t="e">
        <v>#NUM!</v>
      </c>
      <c r="X166">
        <v>0.71</v>
      </c>
      <c r="Y166">
        <v>1025.3599999999999</v>
      </c>
      <c r="Z166" t="e">
        <v>#NUM!</v>
      </c>
      <c r="AA166">
        <v>3.1784452380952399</v>
      </c>
      <c r="AB166" t="e">
        <v>#NUM!</v>
      </c>
      <c r="AC166">
        <v>13.148999999999999</v>
      </c>
      <c r="AD166">
        <v>8.3804333329999992</v>
      </c>
      <c r="AE166" t="e">
        <v>#NUM!</v>
      </c>
      <c r="AF166">
        <v>100.35614736842101</v>
      </c>
      <c r="AG166">
        <v>4267.8545000000004</v>
      </c>
      <c r="AH166">
        <v>2.8144999999999998</v>
      </c>
      <c r="AI166">
        <v>43.767315789473699</v>
      </c>
      <c r="AJ166">
        <v>3.1482000000000001</v>
      </c>
      <c r="AK166">
        <v>36.109972886395902</v>
      </c>
      <c r="AL166">
        <v>3.75</v>
      </c>
      <c r="AM166">
        <v>10.6628857142857</v>
      </c>
      <c r="AN166" t="e">
        <v>#NUM!</v>
      </c>
      <c r="AO166">
        <v>32.005499999999998</v>
      </c>
      <c r="AP166">
        <v>1.7252000000000001</v>
      </c>
      <c r="AQ166">
        <v>2.1610403225806398</v>
      </c>
      <c r="AR166">
        <v>0.59873605006074704</v>
      </c>
      <c r="AS166">
        <v>1</v>
      </c>
      <c r="AT166">
        <v>23.7194</v>
      </c>
      <c r="AU166">
        <v>6.2842000000000002</v>
      </c>
      <c r="AV166">
        <v>21246</v>
      </c>
    </row>
    <row r="167" spans="1:48" x14ac:dyDescent="0.35">
      <c r="A167" t="s">
        <v>237</v>
      </c>
      <c r="B167" t="s">
        <v>72</v>
      </c>
      <c r="C167">
        <v>81.185900000000004</v>
      </c>
      <c r="D167">
        <v>1.10353683555796</v>
      </c>
      <c r="E167">
        <v>77.400000000000006</v>
      </c>
      <c r="F167" t="e">
        <v>#NUM!</v>
      </c>
      <c r="G167">
        <v>2.3272428571428598</v>
      </c>
      <c r="H167">
        <v>593.47</v>
      </c>
      <c r="I167">
        <v>6.152075</v>
      </c>
      <c r="J167">
        <v>1971.34</v>
      </c>
      <c r="K167">
        <v>5.7712000000000003</v>
      </c>
      <c r="L167">
        <v>43.765166666666701</v>
      </c>
      <c r="M167">
        <v>1</v>
      </c>
      <c r="N167">
        <v>7.1449999999999996</v>
      </c>
      <c r="O167">
        <v>0.775111862734714</v>
      </c>
      <c r="P167" t="e">
        <v>#NUM!</v>
      </c>
      <c r="Q167" t="e">
        <v>#NUM!</v>
      </c>
      <c r="R167" t="e">
        <v>#NUM!</v>
      </c>
      <c r="S167">
        <v>60.864899999999999</v>
      </c>
      <c r="T167">
        <v>11849.86</v>
      </c>
      <c r="U167">
        <v>26637.647058823499</v>
      </c>
      <c r="V167" t="e">
        <v>#NUM!</v>
      </c>
      <c r="W167" t="e">
        <v>#NUM!</v>
      </c>
      <c r="X167">
        <v>0.71</v>
      </c>
      <c r="Y167">
        <v>1033.24</v>
      </c>
      <c r="Z167" t="e">
        <v>#NUM!</v>
      </c>
      <c r="AA167">
        <v>3.2181500000000001</v>
      </c>
      <c r="AB167" t="e">
        <v>#NUM!</v>
      </c>
      <c r="AC167">
        <v>13.200200000000001</v>
      </c>
      <c r="AD167">
        <v>8.6176818179999994</v>
      </c>
      <c r="AE167" t="e">
        <v>#NUM!</v>
      </c>
      <c r="AF167">
        <v>102.5476</v>
      </c>
      <c r="AG167">
        <v>4334.3785714285696</v>
      </c>
      <c r="AH167">
        <v>2.8639999999999999</v>
      </c>
      <c r="AI167">
        <v>44.0751428571429</v>
      </c>
      <c r="AJ167">
        <v>3.2475000000000001</v>
      </c>
      <c r="AK167">
        <v>37.8695154769403</v>
      </c>
      <c r="AL167">
        <v>3.75</v>
      </c>
      <c r="AM167">
        <v>10.977779999999999</v>
      </c>
      <c r="AN167" t="e">
        <v>#NUM!</v>
      </c>
      <c r="AO167">
        <v>32.180300000000003</v>
      </c>
      <c r="AP167">
        <v>1.7713000000000001</v>
      </c>
      <c r="AQ167">
        <v>2.20753666666667</v>
      </c>
      <c r="AR167">
        <v>0.61363553446907604</v>
      </c>
      <c r="AS167">
        <v>1</v>
      </c>
      <c r="AT167">
        <v>24.319299999999998</v>
      </c>
      <c r="AU167">
        <v>6.2842000000000002</v>
      </c>
      <c r="AV167">
        <v>21246</v>
      </c>
    </row>
    <row r="168" spans="1:48" x14ac:dyDescent="0.35">
      <c r="A168" t="s">
        <v>238</v>
      </c>
      <c r="B168" t="s">
        <v>72</v>
      </c>
      <c r="C168">
        <v>83.473600000000005</v>
      </c>
      <c r="D168">
        <v>1.13838280349038</v>
      </c>
      <c r="E168">
        <v>77.400999999999996</v>
      </c>
      <c r="F168" t="e">
        <v>#NUM!</v>
      </c>
      <c r="G168">
        <v>2.4504190476190502</v>
      </c>
      <c r="H168">
        <v>589.177727272727</v>
      </c>
      <c r="I168">
        <v>6.1440411764705898</v>
      </c>
      <c r="J168">
        <v>2047.03</v>
      </c>
      <c r="K168">
        <v>5.8749000000000002</v>
      </c>
      <c r="L168">
        <v>43.908499999999997</v>
      </c>
      <c r="M168">
        <v>1</v>
      </c>
      <c r="N168">
        <v>7.1463000000000001</v>
      </c>
      <c r="O168">
        <v>0.78909538790898703</v>
      </c>
      <c r="P168" t="e">
        <v>#NUM!</v>
      </c>
      <c r="Q168" t="e">
        <v>#NUM!</v>
      </c>
      <c r="R168" t="e">
        <v>#NUM!</v>
      </c>
      <c r="S168">
        <v>61.341999999999999</v>
      </c>
      <c r="T168">
        <v>12144.87</v>
      </c>
      <c r="U168">
        <v>26687.823529411799</v>
      </c>
      <c r="V168" t="e">
        <v>#NUM!</v>
      </c>
      <c r="W168" t="e">
        <v>#NUM!</v>
      </c>
      <c r="X168">
        <v>0.71</v>
      </c>
      <c r="Y168">
        <v>1060.28</v>
      </c>
      <c r="Z168" t="e">
        <v>#NUM!</v>
      </c>
      <c r="AA168">
        <v>3.2687880952380999</v>
      </c>
      <c r="AB168" t="e">
        <v>#NUM!</v>
      </c>
      <c r="AC168">
        <v>13.476800000000001</v>
      </c>
      <c r="AD168">
        <v>8.7263863636363599</v>
      </c>
      <c r="AE168" t="e">
        <v>#NUM!</v>
      </c>
      <c r="AF168">
        <v>102.90656</v>
      </c>
      <c r="AG168">
        <v>4574.2663043478296</v>
      </c>
      <c r="AH168">
        <v>2.9060454545454499</v>
      </c>
      <c r="AI168">
        <v>44.797863636363601</v>
      </c>
      <c r="AJ168">
        <v>3.3151999999999999</v>
      </c>
      <c r="AK168">
        <v>40.758899999999997</v>
      </c>
      <c r="AL168">
        <v>3.75</v>
      </c>
      <c r="AM168">
        <v>11.0701</v>
      </c>
      <c r="AN168" t="e">
        <v>#NUM!</v>
      </c>
      <c r="AO168">
        <v>32.448500000000003</v>
      </c>
      <c r="AP168">
        <v>1.8016000000000001</v>
      </c>
      <c r="AQ168">
        <v>2.26104193548387</v>
      </c>
      <c r="AR168">
        <v>0.62245663050691002</v>
      </c>
      <c r="AS168">
        <v>1</v>
      </c>
      <c r="AT168">
        <v>24.3157</v>
      </c>
      <c r="AU168">
        <v>6.2842000000000002</v>
      </c>
      <c r="AV168">
        <v>21246</v>
      </c>
    </row>
    <row r="169" spans="1:48" x14ac:dyDescent="0.35">
      <c r="A169" t="s">
        <v>239</v>
      </c>
      <c r="B169" t="s">
        <v>72</v>
      </c>
      <c r="C169">
        <v>84.770600000000002</v>
      </c>
      <c r="D169">
        <v>1.15602258868138</v>
      </c>
      <c r="E169">
        <v>77.852199999999996</v>
      </c>
      <c r="F169" t="e">
        <v>#NUM!</v>
      </c>
      <c r="G169">
        <v>2.5463666666666702</v>
      </c>
      <c r="H169">
        <v>592.45950000000005</v>
      </c>
      <c r="I169">
        <v>6.1443166666666702</v>
      </c>
      <c r="J169">
        <v>2127.25</v>
      </c>
      <c r="K169">
        <v>5.9665999999999997</v>
      </c>
      <c r="L169">
        <v>44.147399999999998</v>
      </c>
      <c r="M169">
        <v>1</v>
      </c>
      <c r="N169">
        <v>7.1454000000000004</v>
      </c>
      <c r="O169">
        <v>0.80178316576065201</v>
      </c>
      <c r="P169" t="e">
        <v>#NUM!</v>
      </c>
      <c r="Q169" t="e">
        <v>#NUM!</v>
      </c>
      <c r="R169" t="e">
        <v>#NUM!</v>
      </c>
      <c r="S169">
        <v>61.7042</v>
      </c>
      <c r="T169">
        <v>12158.3</v>
      </c>
      <c r="U169">
        <v>26776.909090909099</v>
      </c>
      <c r="V169" t="e">
        <v>#NUM!</v>
      </c>
      <c r="W169" t="e">
        <v>#NUM!</v>
      </c>
      <c r="X169">
        <v>0.71</v>
      </c>
      <c r="Y169">
        <v>1095.0999999999999</v>
      </c>
      <c r="Z169" t="e">
        <v>#NUM!</v>
      </c>
      <c r="AA169">
        <v>3.3440500000000002</v>
      </c>
      <c r="AB169" t="e">
        <v>#NUM!</v>
      </c>
      <c r="AC169">
        <v>13.581899999999999</v>
      </c>
      <c r="AD169">
        <v>8.8435611111111108</v>
      </c>
      <c r="AE169" t="e">
        <v>#NUM!</v>
      </c>
      <c r="AF169">
        <v>101.9233</v>
      </c>
      <c r="AG169">
        <v>4641.8834999999999</v>
      </c>
      <c r="AH169">
        <v>2.9250750000000001</v>
      </c>
      <c r="AI169">
        <v>44.9514</v>
      </c>
      <c r="AJ169">
        <v>3.3776999999999999</v>
      </c>
      <c r="AK169">
        <v>45.864897369665897</v>
      </c>
      <c r="AL169">
        <v>3.75</v>
      </c>
      <c r="AM169">
        <v>11.1049222222222</v>
      </c>
      <c r="AN169" t="e">
        <v>#NUM!</v>
      </c>
      <c r="AO169">
        <v>32.781399999999998</v>
      </c>
      <c r="AP169">
        <v>1.8338000000000001</v>
      </c>
      <c r="AQ169">
        <v>2.2342149999999998</v>
      </c>
      <c r="AR169">
        <v>0.62496093994125401</v>
      </c>
      <c r="AS169">
        <v>1</v>
      </c>
      <c r="AT169">
        <v>23.992899999999999</v>
      </c>
      <c r="AU169">
        <v>6.2842000000000002</v>
      </c>
      <c r="AV169">
        <v>21246</v>
      </c>
    </row>
    <row r="170" spans="1:48" x14ac:dyDescent="0.35">
      <c r="A170" t="s">
        <v>240</v>
      </c>
      <c r="B170" t="s">
        <v>72</v>
      </c>
      <c r="C170">
        <v>86.986199999999997</v>
      </c>
      <c r="D170">
        <v>1.2131121601308099</v>
      </c>
      <c r="E170">
        <v>77.852199999999996</v>
      </c>
      <c r="F170" t="e">
        <v>#NUM!</v>
      </c>
      <c r="G170">
        <v>2.6326999999999998</v>
      </c>
      <c r="H170">
        <v>612.91899999999998</v>
      </c>
      <c r="I170">
        <v>6.1242190476190501</v>
      </c>
      <c r="J170">
        <v>2344.23</v>
      </c>
      <c r="K170">
        <v>6.0259999999999998</v>
      </c>
      <c r="L170">
        <v>44.2607</v>
      </c>
      <c r="M170">
        <v>1</v>
      </c>
      <c r="N170">
        <v>7.1449999999999996</v>
      </c>
      <c r="O170">
        <v>0.81094231497001701</v>
      </c>
      <c r="P170" t="e">
        <v>#NUM!</v>
      </c>
      <c r="Q170" t="e">
        <v>#NUM!</v>
      </c>
      <c r="R170" t="e">
        <v>#NUM!</v>
      </c>
      <c r="S170">
        <v>62.752949999999998</v>
      </c>
      <c r="T170">
        <v>12438.29</v>
      </c>
      <c r="U170">
        <v>26958.2352941176</v>
      </c>
      <c r="V170" t="e">
        <v>#NUM!</v>
      </c>
      <c r="W170" t="e">
        <v>#NUM!</v>
      </c>
      <c r="X170">
        <v>0.71</v>
      </c>
      <c r="Y170">
        <v>1104.33</v>
      </c>
      <c r="Z170" t="e">
        <v>#NUM!</v>
      </c>
      <c r="AA170">
        <v>3.4802727272727298</v>
      </c>
      <c r="AB170" t="e">
        <v>#NUM!</v>
      </c>
      <c r="AC170">
        <v>14.426600000000001</v>
      </c>
      <c r="AD170">
        <v>8.9314434782608707</v>
      </c>
      <c r="AE170" t="e">
        <v>#NUM!</v>
      </c>
      <c r="AF170">
        <v>100.9392</v>
      </c>
      <c r="AG170">
        <v>4629.29052631579</v>
      </c>
      <c r="AH170">
        <v>2.9615</v>
      </c>
      <c r="AI170">
        <v>44.687764705882401</v>
      </c>
      <c r="AJ170">
        <v>3.4287000000000001</v>
      </c>
      <c r="AK170">
        <v>55.4131</v>
      </c>
      <c r="AL170">
        <v>3.75</v>
      </c>
      <c r="AM170">
        <v>11.460528947368401</v>
      </c>
      <c r="AN170" t="e">
        <v>#NUM!</v>
      </c>
      <c r="AO170">
        <v>32.901600000000002</v>
      </c>
      <c r="AP170">
        <v>1.8562000000000001</v>
      </c>
      <c r="AQ170">
        <v>2.28995967741935</v>
      </c>
      <c r="AR170">
        <v>0.63661828367710704</v>
      </c>
      <c r="AS170">
        <v>1</v>
      </c>
      <c r="AT170">
        <v>24.1068</v>
      </c>
      <c r="AU170">
        <v>6.2842000000000002</v>
      </c>
      <c r="AV170">
        <v>21246</v>
      </c>
    </row>
    <row r="171" spans="1:48" x14ac:dyDescent="0.35">
      <c r="A171" t="s">
        <v>241</v>
      </c>
      <c r="B171" t="s">
        <v>72</v>
      </c>
      <c r="C171">
        <v>92.901200000000003</v>
      </c>
      <c r="D171">
        <v>1.2405408758218599</v>
      </c>
      <c r="E171">
        <v>77.871300000000005</v>
      </c>
      <c r="F171" t="e">
        <v>#NUM!</v>
      </c>
      <c r="G171">
        <v>2.6335368421052601</v>
      </c>
      <c r="H171">
        <v>621.33368421052603</v>
      </c>
      <c r="I171">
        <v>6.1273842105263201</v>
      </c>
      <c r="J171">
        <v>2397.69</v>
      </c>
      <c r="K171">
        <v>6.4053699999999996</v>
      </c>
      <c r="L171">
        <v>44.6079222222222</v>
      </c>
      <c r="M171">
        <v>1</v>
      </c>
      <c r="N171">
        <v>7.2592999999999996</v>
      </c>
      <c r="O171">
        <v>0.860486461679694</v>
      </c>
      <c r="P171" t="e">
        <v>#NUM!</v>
      </c>
      <c r="Q171" t="e">
        <v>#NUM!</v>
      </c>
      <c r="R171" t="e">
        <v>#NUM!</v>
      </c>
      <c r="S171">
        <v>62.225928571428597</v>
      </c>
      <c r="T171">
        <v>12579.0952380952</v>
      </c>
      <c r="U171">
        <v>27371.666666666701</v>
      </c>
      <c r="V171" t="e">
        <v>#NUM!</v>
      </c>
      <c r="W171" t="e">
        <v>#NUM!</v>
      </c>
      <c r="X171">
        <v>0.71</v>
      </c>
      <c r="Y171">
        <v>1088.8599999999999</v>
      </c>
      <c r="Z171" t="e">
        <v>#NUM!</v>
      </c>
      <c r="AA171">
        <v>3.5835119047619002</v>
      </c>
      <c r="AB171" t="e">
        <v>#NUM!</v>
      </c>
      <c r="AC171">
        <v>14.675700000000001</v>
      </c>
      <c r="AD171">
        <v>9.3672299999999993</v>
      </c>
      <c r="AE171" t="e">
        <v>#NUM!</v>
      </c>
      <c r="AF171">
        <v>100.8412</v>
      </c>
      <c r="AG171">
        <v>4753.5238095238101</v>
      </c>
      <c r="AH171">
        <v>3.005525</v>
      </c>
      <c r="AI171">
        <v>44.604411764705901</v>
      </c>
      <c r="AJ171">
        <v>3.6739000000000002</v>
      </c>
      <c r="AK171">
        <v>61.698757506653799</v>
      </c>
      <c r="AL171">
        <v>3.75</v>
      </c>
      <c r="AM171">
        <v>11.5728947368421</v>
      </c>
      <c r="AN171" t="e">
        <v>#NUM!</v>
      </c>
      <c r="AO171">
        <v>32.734400000000001</v>
      </c>
      <c r="AP171">
        <v>1.9108000000000001</v>
      </c>
      <c r="AQ171">
        <v>2.3316032258064499</v>
      </c>
      <c r="AR171">
        <v>0.65556575324504995</v>
      </c>
      <c r="AS171">
        <v>1</v>
      </c>
      <c r="AT171">
        <v>24.470400000000001</v>
      </c>
      <c r="AU171">
        <v>6.2842000000000002</v>
      </c>
      <c r="AV171">
        <v>21436</v>
      </c>
    </row>
    <row r="172" spans="1:48" x14ac:dyDescent="0.35">
      <c r="A172" t="s">
        <v>242</v>
      </c>
      <c r="B172" t="s">
        <v>72</v>
      </c>
      <c r="C172">
        <v>93.958600000000004</v>
      </c>
      <c r="D172">
        <v>1.28372176614441</v>
      </c>
      <c r="E172">
        <v>77.8</v>
      </c>
      <c r="F172" t="e">
        <v>#NUM!</v>
      </c>
      <c r="G172">
        <v>2.8044555555555601</v>
      </c>
      <c r="H172">
        <v>623.61749999999995</v>
      </c>
      <c r="I172">
        <v>6.1343500000000004</v>
      </c>
      <c r="J172">
        <v>2420.38</v>
      </c>
      <c r="K172">
        <v>6.5689055555555598</v>
      </c>
      <c r="L172">
        <v>44.881700000000002</v>
      </c>
      <c r="M172">
        <v>1</v>
      </c>
      <c r="N172">
        <v>7.5994999999999999</v>
      </c>
      <c r="O172">
        <v>0.881084438727185</v>
      </c>
      <c r="P172" t="e">
        <v>#NUM!</v>
      </c>
      <c r="Q172" t="e">
        <v>#NUM!</v>
      </c>
      <c r="R172" t="e">
        <v>#NUM!</v>
      </c>
      <c r="S172">
        <v>62.037611111111097</v>
      </c>
      <c r="T172">
        <v>12749.84</v>
      </c>
      <c r="U172">
        <v>27599.9230769231</v>
      </c>
      <c r="V172" t="e">
        <v>#NUM!</v>
      </c>
      <c r="W172" t="e">
        <v>#NUM!</v>
      </c>
      <c r="X172">
        <v>0.71</v>
      </c>
      <c r="Y172">
        <v>1098.4000000000001</v>
      </c>
      <c r="Z172" t="e">
        <v>#NUM!</v>
      </c>
      <c r="AA172">
        <v>3.592640625</v>
      </c>
      <c r="AB172" t="e">
        <v>#NUM!</v>
      </c>
      <c r="AC172">
        <v>14.916700000000001</v>
      </c>
      <c r="AD172">
        <v>9.5361700000000003</v>
      </c>
      <c r="AE172" t="e">
        <v>#NUM!</v>
      </c>
      <c r="AF172">
        <v>101.52482105263201</v>
      </c>
      <c r="AG172">
        <v>4760.0457500000002</v>
      </c>
      <c r="AH172">
        <v>3.0785</v>
      </c>
      <c r="AI172">
        <v>44.221368421052603</v>
      </c>
      <c r="AJ172">
        <v>3.6766000000000001</v>
      </c>
      <c r="AK172">
        <v>64.632369374647297</v>
      </c>
      <c r="AL172">
        <v>3.75</v>
      </c>
      <c r="AM172">
        <v>11.5825277777778</v>
      </c>
      <c r="AN172" t="e">
        <v>#NUM!</v>
      </c>
      <c r="AO172">
        <v>32.573399999999999</v>
      </c>
      <c r="AP172">
        <v>1.9301999999999999</v>
      </c>
      <c r="AQ172">
        <v>2.45720357142857</v>
      </c>
      <c r="AR172">
        <v>0.65251283801276405</v>
      </c>
      <c r="AS172">
        <v>1</v>
      </c>
      <c r="AT172">
        <v>24.573899999999998</v>
      </c>
      <c r="AU172">
        <v>6.2842000000000002</v>
      </c>
      <c r="AV172">
        <v>21458</v>
      </c>
    </row>
    <row r="173" spans="1:48" x14ac:dyDescent="0.35">
      <c r="A173" t="s">
        <v>243</v>
      </c>
      <c r="B173" t="s">
        <v>72</v>
      </c>
      <c r="C173">
        <v>96.479399999999998</v>
      </c>
      <c r="D173">
        <v>1.2934709116030201</v>
      </c>
      <c r="E173">
        <v>77.8</v>
      </c>
      <c r="F173" t="e">
        <v>#NUM!</v>
      </c>
      <c r="G173">
        <v>3.112635</v>
      </c>
      <c r="H173">
        <v>628.50318181818204</v>
      </c>
      <c r="I173">
        <v>6.1505476190476198</v>
      </c>
      <c r="J173">
        <v>2586.58</v>
      </c>
      <c r="K173">
        <v>6.8851000000000004</v>
      </c>
      <c r="L173">
        <v>44.752400000000002</v>
      </c>
      <c r="M173">
        <v>1</v>
      </c>
      <c r="N173">
        <v>7.6022999999999996</v>
      </c>
      <c r="O173">
        <v>0.92270654995825296</v>
      </c>
      <c r="P173" t="e">
        <v>#NUM!</v>
      </c>
      <c r="Q173" t="e">
        <v>#NUM!</v>
      </c>
      <c r="R173" t="e">
        <v>#NUM!</v>
      </c>
      <c r="S173">
        <v>62.4498380952381</v>
      </c>
      <c r="T173">
        <v>13066.82</v>
      </c>
      <c r="U173">
        <v>27939.222222222201</v>
      </c>
      <c r="V173" t="e">
        <v>#NUM!</v>
      </c>
      <c r="W173" t="e">
        <v>#NUM!</v>
      </c>
      <c r="X173">
        <v>0.71</v>
      </c>
      <c r="Y173">
        <v>1112.57</v>
      </c>
      <c r="Z173" t="e">
        <v>#NUM!</v>
      </c>
      <c r="AA173">
        <v>3.6808749999999999</v>
      </c>
      <c r="AB173" t="e">
        <v>#NUM!</v>
      </c>
      <c r="AC173">
        <v>15.2003</v>
      </c>
      <c r="AD173">
        <v>9.8992045454500008</v>
      </c>
      <c r="AE173" t="e">
        <v>#NUM!</v>
      </c>
      <c r="AF173">
        <v>101.871419047619</v>
      </c>
      <c r="AG173">
        <v>4765.0093181818202</v>
      </c>
      <c r="AH173">
        <v>3.0916999999999999</v>
      </c>
      <c r="AI173">
        <v>44.445727272727297</v>
      </c>
      <c r="AJ173">
        <v>3.8138000000000001</v>
      </c>
      <c r="AK173">
        <v>60.234274425440702</v>
      </c>
      <c r="AL173">
        <v>3.75</v>
      </c>
      <c r="AM173">
        <v>12.0681795454545</v>
      </c>
      <c r="AN173" t="e">
        <v>#NUM!</v>
      </c>
      <c r="AO173">
        <v>32.631399999999999</v>
      </c>
      <c r="AP173">
        <v>1.9601999999999999</v>
      </c>
      <c r="AQ173">
        <v>2.5888887096774198</v>
      </c>
      <c r="AR173">
        <v>0.66774538866576205</v>
      </c>
      <c r="AS173">
        <v>1</v>
      </c>
      <c r="AT173">
        <v>25.2864</v>
      </c>
      <c r="AU173">
        <v>6.2842000000000002</v>
      </c>
      <c r="AV173">
        <v>21458</v>
      </c>
    </row>
    <row r="174" spans="1:48" x14ac:dyDescent="0.35">
      <c r="A174" t="s">
        <v>244</v>
      </c>
      <c r="B174" t="s">
        <v>72</v>
      </c>
      <c r="C174">
        <v>98.024299999999997</v>
      </c>
      <c r="D174">
        <v>1.29436129153723</v>
      </c>
      <c r="E174">
        <v>77.8</v>
      </c>
      <c r="F174" t="e">
        <v>#NUM!</v>
      </c>
      <c r="G174">
        <v>3.0579681818181799</v>
      </c>
      <c r="H174">
        <v>614.80590909090904</v>
      </c>
      <c r="I174">
        <v>6.1297789473684201</v>
      </c>
      <c r="J174">
        <v>2495.36</v>
      </c>
      <c r="K174">
        <v>6.9287684199999999</v>
      </c>
      <c r="L174">
        <v>44.797123809523796</v>
      </c>
      <c r="M174">
        <v>1</v>
      </c>
      <c r="N174">
        <v>7.6037999999999997</v>
      </c>
      <c r="O174">
        <v>0.92770402530776597</v>
      </c>
      <c r="P174" t="e">
        <v>#NUM!</v>
      </c>
      <c r="Q174" t="e">
        <v>#NUM!</v>
      </c>
      <c r="R174" t="e">
        <v>#NUM!</v>
      </c>
      <c r="S174">
        <v>62.753161111111098</v>
      </c>
      <c r="T174">
        <v>12947.76</v>
      </c>
      <c r="U174">
        <v>28256</v>
      </c>
      <c r="V174" t="e">
        <v>#NUM!</v>
      </c>
      <c r="W174" t="e">
        <v>#NUM!</v>
      </c>
      <c r="X174">
        <v>0.71</v>
      </c>
      <c r="Y174">
        <v>1088.6600000000001</v>
      </c>
      <c r="Z174" t="e">
        <v>#NUM!</v>
      </c>
      <c r="AA174">
        <v>3.6356363636400002</v>
      </c>
      <c r="AB174" t="e">
        <v>#NUM!</v>
      </c>
      <c r="AC174">
        <v>15.222799999999999</v>
      </c>
      <c r="AD174">
        <v>9.9322090909090903</v>
      </c>
      <c r="AE174" t="e">
        <v>#NUM!</v>
      </c>
      <c r="AF174">
        <v>101.776247727273</v>
      </c>
      <c r="AG174">
        <v>4962.6760000000004</v>
      </c>
      <c r="AH174">
        <v>3.1199525000000001</v>
      </c>
      <c r="AI174">
        <v>44.4135789473684</v>
      </c>
      <c r="AJ174">
        <v>3.7347000000000001</v>
      </c>
      <c r="AK174">
        <v>52.869399999999999</v>
      </c>
      <c r="AL174">
        <v>3.75</v>
      </c>
      <c r="AM174">
        <v>12.005784210526301</v>
      </c>
      <c r="AN174" t="e">
        <v>#NUM!</v>
      </c>
      <c r="AO174">
        <v>32.509500000000003</v>
      </c>
      <c r="AP174">
        <v>1.9545999999999999</v>
      </c>
      <c r="AQ174">
        <v>2.6536200000000001</v>
      </c>
      <c r="AR174">
        <v>0.6692104629176</v>
      </c>
      <c r="AS174">
        <v>1</v>
      </c>
      <c r="AT174">
        <v>26.351099999999999</v>
      </c>
      <c r="AU174">
        <v>6.2842000000000002</v>
      </c>
      <c r="AV174">
        <v>21458</v>
      </c>
    </row>
    <row r="175" spans="1:48" x14ac:dyDescent="0.35">
      <c r="A175" t="s">
        <v>245</v>
      </c>
      <c r="B175" t="s">
        <v>72</v>
      </c>
      <c r="C175">
        <v>98.347200000000001</v>
      </c>
      <c r="D175">
        <v>1.2654566490707899</v>
      </c>
      <c r="E175">
        <v>77.8</v>
      </c>
      <c r="F175" t="e">
        <v>#NUM!</v>
      </c>
      <c r="G175">
        <v>3.0517789473684198</v>
      </c>
      <c r="H175">
        <v>607.69500000000005</v>
      </c>
      <c r="I175">
        <v>6.1141526315789498</v>
      </c>
      <c r="J175">
        <v>2439.09</v>
      </c>
      <c r="K175">
        <v>6.7026469999999998</v>
      </c>
      <c r="L175">
        <v>44.865099999999998</v>
      </c>
      <c r="M175">
        <v>1</v>
      </c>
      <c r="N175">
        <v>7.6058000000000003</v>
      </c>
      <c r="O175">
        <v>0.89689718419129005</v>
      </c>
      <c r="P175" t="e">
        <v>#NUM!</v>
      </c>
      <c r="Q175" t="e">
        <v>#NUM!</v>
      </c>
      <c r="R175" t="e">
        <v>#NUM!</v>
      </c>
      <c r="S175">
        <v>63.800326315789498</v>
      </c>
      <c r="T175">
        <v>13140.53</v>
      </c>
      <c r="U175">
        <v>28561.5625</v>
      </c>
      <c r="V175" t="e">
        <v>#NUM!</v>
      </c>
      <c r="W175" t="e">
        <v>#NUM!</v>
      </c>
      <c r="X175">
        <v>0.71</v>
      </c>
      <c r="Y175">
        <v>1091.27</v>
      </c>
      <c r="Z175" t="e">
        <v>#NUM!</v>
      </c>
      <c r="AA175">
        <v>3.6036315789473701</v>
      </c>
      <c r="AB175" t="e">
        <v>#NUM!</v>
      </c>
      <c r="AC175">
        <v>15.2555</v>
      </c>
      <c r="AD175">
        <v>9.7589450000000006</v>
      </c>
      <c r="AE175" t="e">
        <v>#NUM!</v>
      </c>
      <c r="AF175">
        <v>101.8819</v>
      </c>
      <c r="AG175">
        <v>5069.1372222222199</v>
      </c>
      <c r="AH175">
        <v>3.1504500000000002</v>
      </c>
      <c r="AI175">
        <v>44.610599999999998</v>
      </c>
      <c r="AJ175">
        <v>3.6520000000000001</v>
      </c>
      <c r="AK175">
        <v>50.5807</v>
      </c>
      <c r="AL175">
        <v>3.75</v>
      </c>
      <c r="AM175">
        <v>11.9683289473684</v>
      </c>
      <c r="AN175" t="e">
        <v>#NUM!</v>
      </c>
      <c r="AO175">
        <v>33.551900000000003</v>
      </c>
      <c r="AP175">
        <v>1.9333</v>
      </c>
      <c r="AQ175">
        <v>2.6427999999999998</v>
      </c>
      <c r="AR175">
        <v>0.64630406947140995</v>
      </c>
      <c r="AS175">
        <v>1</v>
      </c>
      <c r="AT175">
        <v>26.665400000000002</v>
      </c>
      <c r="AU175">
        <v>6.2842000000000002</v>
      </c>
      <c r="AV175">
        <v>21673</v>
      </c>
    </row>
    <row r="176" spans="1:48" x14ac:dyDescent="0.35">
      <c r="A176" t="s">
        <v>246</v>
      </c>
      <c r="B176" t="s">
        <v>72</v>
      </c>
      <c r="C176">
        <v>98.556100000000001</v>
      </c>
      <c r="D176">
        <v>1.29496318184226</v>
      </c>
      <c r="E176">
        <v>77.8</v>
      </c>
      <c r="F176" t="e">
        <v>#NUM!</v>
      </c>
      <c r="G176">
        <v>3.11550454545455</v>
      </c>
      <c r="H176">
        <v>629.99476190476196</v>
      </c>
      <c r="I176">
        <v>6.1161380952381004</v>
      </c>
      <c r="J176">
        <v>2554.94</v>
      </c>
      <c r="K176">
        <v>6.6537480000000002</v>
      </c>
      <c r="L176">
        <v>44.914857142857102</v>
      </c>
      <c r="M176">
        <v>1</v>
      </c>
      <c r="N176">
        <v>7.6055999999999999</v>
      </c>
      <c r="O176">
        <v>0.89180391664067704</v>
      </c>
      <c r="P176" t="e">
        <v>#NUM!</v>
      </c>
      <c r="Q176" t="e">
        <v>#NUM!</v>
      </c>
      <c r="R176" t="e">
        <v>#NUM!</v>
      </c>
      <c r="S176">
        <v>63.860736363636398</v>
      </c>
      <c r="T176">
        <v>13313.24</v>
      </c>
      <c r="U176">
        <v>29106.1875</v>
      </c>
      <c r="V176" t="e">
        <v>#NUM!</v>
      </c>
      <c r="W176" t="e">
        <v>#NUM!</v>
      </c>
      <c r="X176">
        <v>0.71</v>
      </c>
      <c r="Y176">
        <v>1112.2</v>
      </c>
      <c r="Z176" t="e">
        <v>#NUM!</v>
      </c>
      <c r="AA176">
        <v>3.7390818181818202</v>
      </c>
      <c r="AB176" t="e">
        <v>#NUM!</v>
      </c>
      <c r="AC176">
        <v>15.456200000000001</v>
      </c>
      <c r="AD176">
        <v>9.7297727272729997</v>
      </c>
      <c r="AE176" t="e">
        <v>#NUM!</v>
      </c>
      <c r="AF176">
        <v>101.836133333333</v>
      </c>
      <c r="AG176">
        <v>5136.5576190476204</v>
      </c>
      <c r="AH176">
        <v>3.1612380952380899</v>
      </c>
      <c r="AI176">
        <v>44.983142857142902</v>
      </c>
      <c r="AJ176">
        <v>3.7103000000000002</v>
      </c>
      <c r="AK176">
        <v>54.4998</v>
      </c>
      <c r="AL176">
        <v>3.75</v>
      </c>
      <c r="AM176">
        <v>12.301052380952401</v>
      </c>
      <c r="AN176" t="e">
        <v>#NUM!</v>
      </c>
      <c r="AO176">
        <v>33.727400000000003</v>
      </c>
      <c r="AP176">
        <v>1.9397</v>
      </c>
      <c r="AQ176">
        <v>2.6999516666666699</v>
      </c>
      <c r="AR176">
        <v>0.64301185637269198</v>
      </c>
      <c r="AS176">
        <v>1</v>
      </c>
      <c r="AT176">
        <v>26.848500000000001</v>
      </c>
      <c r="AU176">
        <v>6.2842000000000002</v>
      </c>
      <c r="AV176">
        <v>21673</v>
      </c>
    </row>
    <row r="177" spans="1:48" x14ac:dyDescent="0.35">
      <c r="A177" t="s">
        <v>247</v>
      </c>
      <c r="B177" t="s">
        <v>72</v>
      </c>
      <c r="C177">
        <v>99.545199999999994</v>
      </c>
      <c r="D177">
        <v>1.3471405477590599</v>
      </c>
      <c r="E177">
        <v>77.8</v>
      </c>
      <c r="F177" t="e">
        <v>#NUM!</v>
      </c>
      <c r="G177">
        <v>3.2147000000000001</v>
      </c>
      <c r="H177">
        <v>650.13954545454499</v>
      </c>
      <c r="I177">
        <v>6.1166999999999998</v>
      </c>
      <c r="J177">
        <v>2731.9</v>
      </c>
      <c r="K177">
        <v>6.7862999999999998</v>
      </c>
      <c r="L177">
        <v>45.060499999999998</v>
      </c>
      <c r="M177">
        <v>1</v>
      </c>
      <c r="N177">
        <v>7.8006000000000002</v>
      </c>
      <c r="O177">
        <v>0.90943958750980702</v>
      </c>
      <c r="P177" t="e">
        <v>#NUM!</v>
      </c>
      <c r="Q177" t="e">
        <v>#NUM!</v>
      </c>
      <c r="R177" t="e">
        <v>#NUM!</v>
      </c>
      <c r="S177">
        <v>63.634978260869602</v>
      </c>
      <c r="T177">
        <v>13374.79</v>
      </c>
      <c r="U177">
        <v>29508.647058823499</v>
      </c>
      <c r="V177" t="e">
        <v>#NUM!</v>
      </c>
      <c r="W177" t="e">
        <v>#NUM!</v>
      </c>
      <c r="X177">
        <v>0.71</v>
      </c>
      <c r="Y177">
        <v>1143.22</v>
      </c>
      <c r="Z177" t="e">
        <v>#NUM!</v>
      </c>
      <c r="AA177">
        <v>3.8010568181819999</v>
      </c>
      <c r="AB177" t="e">
        <v>#NUM!</v>
      </c>
      <c r="AC177">
        <v>15.8881</v>
      </c>
      <c r="AD177">
        <v>9.8355047619049998</v>
      </c>
      <c r="AE177" t="e">
        <v>#NUM!</v>
      </c>
      <c r="AF177">
        <v>101.78789999999999</v>
      </c>
      <c r="AG177">
        <v>5151.6581818181803</v>
      </c>
      <c r="AH177">
        <v>3.1812499999999999</v>
      </c>
      <c r="AI177">
        <v>45.2649090909091</v>
      </c>
      <c r="AJ177">
        <v>3.7734000000000001</v>
      </c>
      <c r="AK177">
        <v>57.067300000000003</v>
      </c>
      <c r="AL177">
        <v>3.75</v>
      </c>
      <c r="AM177">
        <v>12.4601431818182</v>
      </c>
      <c r="AN177" t="e">
        <v>#NUM!</v>
      </c>
      <c r="AO177">
        <v>34.299599999999998</v>
      </c>
      <c r="AP177">
        <v>1.9668000000000001</v>
      </c>
      <c r="AQ177">
        <v>2.6916096774193501</v>
      </c>
      <c r="AR177">
        <v>0.64280695670260302</v>
      </c>
      <c r="AS177">
        <v>1</v>
      </c>
      <c r="AT177">
        <v>27.7348</v>
      </c>
      <c r="AU177">
        <v>6.2842000000000002</v>
      </c>
      <c r="AV177">
        <v>21764.81</v>
      </c>
    </row>
    <row r="178" spans="1:48" x14ac:dyDescent="0.35">
      <c r="A178" t="s">
        <v>248</v>
      </c>
      <c r="B178" t="s">
        <v>72</v>
      </c>
      <c r="C178">
        <v>103.4645</v>
      </c>
      <c r="D178">
        <v>1.3711702109005299</v>
      </c>
      <c r="E178">
        <v>77.8</v>
      </c>
      <c r="F178" t="e">
        <v>#NUM!</v>
      </c>
      <c r="G178">
        <v>3.5022714285714298</v>
      </c>
      <c r="H178">
        <v>688.11571428571403</v>
      </c>
      <c r="I178">
        <v>6.3055761904761898</v>
      </c>
      <c r="J178">
        <v>3023.29</v>
      </c>
      <c r="K178">
        <v>6.7012999999999998</v>
      </c>
      <c r="L178">
        <v>45.1432619047619</v>
      </c>
      <c r="M178">
        <v>1</v>
      </c>
      <c r="N178">
        <v>7.8075999999999999</v>
      </c>
      <c r="O178">
        <v>0.89774281805742495</v>
      </c>
      <c r="P178" t="e">
        <v>#NUM!</v>
      </c>
      <c r="Q178" t="e">
        <v>#NUM!</v>
      </c>
      <c r="R178" t="e">
        <v>#NUM!</v>
      </c>
      <c r="S178">
        <v>65.072329999999994</v>
      </c>
      <c r="T178">
        <v>13781.75</v>
      </c>
      <c r="U178">
        <v>29798.3125</v>
      </c>
      <c r="V178" t="e">
        <v>#NUM!</v>
      </c>
      <c r="W178" t="e">
        <v>#NUM!</v>
      </c>
      <c r="X178">
        <v>0.71</v>
      </c>
      <c r="Y178">
        <v>1179.0999999999999</v>
      </c>
      <c r="Z178" t="e">
        <v>#NUM!</v>
      </c>
      <c r="AA178">
        <v>4.0601000000000003</v>
      </c>
      <c r="AB178" t="e">
        <v>#NUM!</v>
      </c>
      <c r="AC178">
        <v>16.488</v>
      </c>
      <c r="AD178">
        <v>9.7745722219999998</v>
      </c>
      <c r="AE178" t="e">
        <v>#NUM!</v>
      </c>
      <c r="AF178">
        <v>102.45359999999999</v>
      </c>
      <c r="AG178">
        <v>5262.0709523809501</v>
      </c>
      <c r="AH178">
        <v>3.23835714285714</v>
      </c>
      <c r="AI178">
        <v>46.142000000000003</v>
      </c>
      <c r="AJ178">
        <v>3.7685</v>
      </c>
      <c r="AK178">
        <v>65.151499999999999</v>
      </c>
      <c r="AL178">
        <v>3.75</v>
      </c>
      <c r="AM178">
        <v>12.92008</v>
      </c>
      <c r="AN178" t="e">
        <v>#NUM!</v>
      </c>
      <c r="AO178">
        <v>35.4176</v>
      </c>
      <c r="AP178">
        <v>1.9542999999999999</v>
      </c>
      <c r="AQ178">
        <v>2.84792258064516</v>
      </c>
      <c r="AR178">
        <v>0.64085920169734201</v>
      </c>
      <c r="AS178">
        <v>1</v>
      </c>
      <c r="AT178">
        <v>28.505800000000001</v>
      </c>
      <c r="AU178">
        <v>6.2842000000000002</v>
      </c>
      <c r="AV178">
        <v>21890</v>
      </c>
    </row>
    <row r="179" spans="1:48" x14ac:dyDescent="0.35">
      <c r="A179" t="s">
        <v>249</v>
      </c>
      <c r="B179" t="s">
        <v>72</v>
      </c>
      <c r="C179">
        <v>105.9867</v>
      </c>
      <c r="D179">
        <v>1.4166018047508699</v>
      </c>
      <c r="E179">
        <v>77.8001</v>
      </c>
      <c r="F179" t="e">
        <v>#NUM!</v>
      </c>
      <c r="G179">
        <v>3.8909238095238101</v>
      </c>
      <c r="H179">
        <v>691.72904761904704</v>
      </c>
      <c r="I179">
        <v>6.3693150000000003</v>
      </c>
      <c r="J179">
        <v>3073.12</v>
      </c>
      <c r="K179">
        <v>6.6492820000000004</v>
      </c>
      <c r="L179">
        <v>45.228223809523797</v>
      </c>
      <c r="M179">
        <v>1</v>
      </c>
      <c r="N179">
        <v>7.8075999999999999</v>
      </c>
      <c r="O179">
        <v>0.89117172879212403</v>
      </c>
      <c r="P179" t="e">
        <v>#NUM!</v>
      </c>
      <c r="Q179" t="e">
        <v>#NUM!</v>
      </c>
      <c r="R179" t="e">
        <v>#NUM!</v>
      </c>
      <c r="S179">
        <v>66.21781</v>
      </c>
      <c r="T179">
        <v>14396.1</v>
      </c>
      <c r="U179">
        <v>29955.625</v>
      </c>
      <c r="V179" t="e">
        <v>#NUM!</v>
      </c>
      <c r="W179" t="e">
        <v>#NUM!</v>
      </c>
      <c r="X179">
        <v>0.71</v>
      </c>
      <c r="Y179">
        <v>1184.76</v>
      </c>
      <c r="Z179" t="e">
        <v>#NUM!</v>
      </c>
      <c r="AA179">
        <v>4.3117000000000001</v>
      </c>
      <c r="AB179" t="e">
        <v>#NUM!</v>
      </c>
      <c r="AC179">
        <v>16.837199999999999</v>
      </c>
      <c r="AD179">
        <v>9.7233699999999992</v>
      </c>
      <c r="AE179" t="e">
        <v>#NUM!</v>
      </c>
      <c r="AF179">
        <v>104.3583</v>
      </c>
      <c r="AG179">
        <v>5506.5976190476204</v>
      </c>
      <c r="AH179">
        <v>3.21861363636364</v>
      </c>
      <c r="AI179">
        <v>46.7504285714286</v>
      </c>
      <c r="AJ179">
        <v>3.7513000000000001</v>
      </c>
      <c r="AK179">
        <v>66.766199999999998</v>
      </c>
      <c r="AL179">
        <v>3.75</v>
      </c>
      <c r="AM179">
        <v>13.6130625</v>
      </c>
      <c r="AN179" t="e">
        <v>#NUM!</v>
      </c>
      <c r="AO179">
        <v>36.019500000000001</v>
      </c>
      <c r="AP179">
        <v>1.9591000000000001</v>
      </c>
      <c r="AQ179">
        <v>3.0059416666666698</v>
      </c>
      <c r="AR179">
        <v>0.65121473091610105</v>
      </c>
      <c r="AS179">
        <v>1</v>
      </c>
      <c r="AT179">
        <v>28.8432</v>
      </c>
      <c r="AU179">
        <v>6.2842000000000002</v>
      </c>
      <c r="AV179">
        <v>21890</v>
      </c>
    </row>
    <row r="180" spans="1:48" x14ac:dyDescent="0.35">
      <c r="A180" t="s">
        <v>250</v>
      </c>
      <c r="B180" t="s">
        <v>72</v>
      </c>
      <c r="C180">
        <v>105.97669999999999</v>
      </c>
      <c r="D180">
        <v>1.3884506153360701</v>
      </c>
      <c r="E180">
        <v>77.814300000000003</v>
      </c>
      <c r="F180" t="e">
        <v>#NUM!</v>
      </c>
      <c r="G180">
        <v>3.8855666666666702</v>
      </c>
      <c r="H180">
        <v>685.31428571428603</v>
      </c>
      <c r="I180">
        <v>6.3490687499999998</v>
      </c>
      <c r="J180">
        <v>2937.85</v>
      </c>
      <c r="K180">
        <v>6.6410770000000001</v>
      </c>
      <c r="L180">
        <v>45.3339</v>
      </c>
      <c r="M180">
        <v>1</v>
      </c>
      <c r="N180">
        <v>7.9157999999999999</v>
      </c>
      <c r="O180">
        <v>0.89006845435566395</v>
      </c>
      <c r="P180" t="e">
        <v>#NUM!</v>
      </c>
      <c r="Q180" t="e">
        <v>#NUM!</v>
      </c>
      <c r="R180" t="e">
        <v>#NUM!</v>
      </c>
      <c r="S180">
        <v>65.058004999999994</v>
      </c>
      <c r="T180">
        <v>13795.86</v>
      </c>
      <c r="U180">
        <v>29954</v>
      </c>
      <c r="V180" t="e">
        <v>#NUM!</v>
      </c>
      <c r="W180" t="e">
        <v>#NUM!</v>
      </c>
      <c r="X180">
        <v>0.71</v>
      </c>
      <c r="Y180">
        <v>1148.18</v>
      </c>
      <c r="Z180" t="e">
        <v>#NUM!</v>
      </c>
      <c r="AA180">
        <v>4.2680999999999996</v>
      </c>
      <c r="AB180" t="e">
        <v>#NUM!</v>
      </c>
      <c r="AC180">
        <v>16.602</v>
      </c>
      <c r="AD180">
        <v>9.7194142859999992</v>
      </c>
      <c r="AE180" t="e">
        <v>#NUM!</v>
      </c>
      <c r="AF180">
        <v>104.6036</v>
      </c>
      <c r="AG180">
        <v>5650.5972727272701</v>
      </c>
      <c r="AH180">
        <v>3.2483749999999998</v>
      </c>
      <c r="AI180">
        <v>46.360909090909097</v>
      </c>
      <c r="AJ180">
        <v>3.7806999999999999</v>
      </c>
      <c r="AK180">
        <v>63.065199999999997</v>
      </c>
      <c r="AL180">
        <v>3.75</v>
      </c>
      <c r="AM180">
        <v>13.509538095238099</v>
      </c>
      <c r="AN180" t="e">
        <v>#NUM!</v>
      </c>
      <c r="AO180">
        <v>35.717700000000001</v>
      </c>
      <c r="AP180">
        <v>1.9684999999999999</v>
      </c>
      <c r="AQ180">
        <v>2.9247350000000001</v>
      </c>
      <c r="AR180">
        <v>0.66076384300251101</v>
      </c>
      <c r="AS180">
        <v>1</v>
      </c>
      <c r="AT180">
        <v>29.338699999999999</v>
      </c>
      <c r="AU180">
        <v>6.2842000000000002</v>
      </c>
      <c r="AV180">
        <v>21890</v>
      </c>
    </row>
    <row r="181" spans="1:48" x14ac:dyDescent="0.35">
      <c r="A181" t="s">
        <v>251</v>
      </c>
      <c r="B181" t="s">
        <v>72</v>
      </c>
      <c r="C181">
        <v>107.7834</v>
      </c>
      <c r="D181">
        <v>1.3976798514466</v>
      </c>
      <c r="E181">
        <v>78.510999999999996</v>
      </c>
      <c r="F181" t="e">
        <v>#NUM!</v>
      </c>
      <c r="G181">
        <v>3.7848388888888902</v>
      </c>
      <c r="H181">
        <v>704.00238095238103</v>
      </c>
      <c r="I181">
        <v>6.3641526315789498</v>
      </c>
      <c r="J181">
        <v>2996.67</v>
      </c>
      <c r="K181">
        <v>6.9497289999999996</v>
      </c>
      <c r="L181">
        <v>45.433300000000003</v>
      </c>
      <c r="M181">
        <v>1</v>
      </c>
      <c r="N181">
        <v>7.8794000000000004</v>
      </c>
      <c r="O181">
        <v>0.93144560357675099</v>
      </c>
      <c r="P181" t="e">
        <v>#NUM!</v>
      </c>
      <c r="Q181" t="e">
        <v>#NUM!</v>
      </c>
      <c r="R181" t="e">
        <v>#NUM!</v>
      </c>
      <c r="S181">
        <v>66.117094444444504</v>
      </c>
      <c r="T181">
        <v>13672.57</v>
      </c>
      <c r="U181">
        <v>29974.1875</v>
      </c>
      <c r="V181" t="e">
        <v>#NUM!</v>
      </c>
      <c r="W181" t="e">
        <v>#NUM!</v>
      </c>
      <c r="X181">
        <v>0.71</v>
      </c>
      <c r="Y181">
        <v>1151.97</v>
      </c>
      <c r="Z181" t="e">
        <v>#NUM!</v>
      </c>
      <c r="AA181">
        <v>4.3086000000000002</v>
      </c>
      <c r="AB181" t="e">
        <v>#NUM!</v>
      </c>
      <c r="AC181">
        <v>16.634799999999998</v>
      </c>
      <c r="AD181">
        <v>9.9911105300000003</v>
      </c>
      <c r="AE181" t="e">
        <v>#NUM!</v>
      </c>
      <c r="AF181">
        <v>105.5048</v>
      </c>
      <c r="AG181">
        <v>5638.6973809523797</v>
      </c>
      <c r="AH181">
        <v>3.3366428571428601</v>
      </c>
      <c r="AI181">
        <v>47.006687499999998</v>
      </c>
      <c r="AJ181">
        <v>3.9571000000000001</v>
      </c>
      <c r="AK181">
        <v>65.025999999999996</v>
      </c>
      <c r="AL181">
        <v>3.75</v>
      </c>
      <c r="AM181">
        <v>14.1151815789474</v>
      </c>
      <c r="AN181" t="e">
        <v>#NUM!</v>
      </c>
      <c r="AO181">
        <v>35.7774</v>
      </c>
      <c r="AP181">
        <v>2.0335000000000001</v>
      </c>
      <c r="AQ181">
        <v>2.87571333333333</v>
      </c>
      <c r="AR181">
        <v>0.65739698396032298</v>
      </c>
      <c r="AS181">
        <v>1</v>
      </c>
      <c r="AT181">
        <v>29.5303</v>
      </c>
      <c r="AU181">
        <v>6.2842000000000002</v>
      </c>
      <c r="AV181">
        <v>21890</v>
      </c>
    </row>
    <row r="182" spans="1:48" x14ac:dyDescent="0.35">
      <c r="A182" t="s">
        <v>252</v>
      </c>
      <c r="B182" t="s">
        <v>72</v>
      </c>
      <c r="C182">
        <v>107.2739</v>
      </c>
      <c r="D182">
        <v>1.3795254432475199</v>
      </c>
      <c r="E182">
        <v>78.766199999999998</v>
      </c>
      <c r="F182" t="e">
        <v>#NUM!</v>
      </c>
      <c r="G182">
        <v>3.8686727272727301</v>
      </c>
      <c r="H182">
        <v>704.23800000000006</v>
      </c>
      <c r="I182">
        <v>6.4527000000000001</v>
      </c>
      <c r="J182">
        <v>3244.51</v>
      </c>
      <c r="K182">
        <v>6.8626550000000002</v>
      </c>
      <c r="L182">
        <v>45.527700000000003</v>
      </c>
      <c r="M182">
        <v>1</v>
      </c>
      <c r="N182">
        <v>7.8078000000000003</v>
      </c>
      <c r="O182">
        <v>0.91935578232996695</v>
      </c>
      <c r="P182" t="e">
        <v>#NUM!</v>
      </c>
      <c r="Q182" t="e">
        <v>#NUM!</v>
      </c>
      <c r="R182" t="e">
        <v>#NUM!</v>
      </c>
      <c r="S182">
        <v>66.595514285714302</v>
      </c>
      <c r="T182">
        <v>13854.6</v>
      </c>
      <c r="U182">
        <v>30112.5625</v>
      </c>
      <c r="V182" t="e">
        <v>#NUM!</v>
      </c>
      <c r="W182" t="e">
        <v>#NUM!</v>
      </c>
      <c r="X182">
        <v>0.71</v>
      </c>
      <c r="Y182">
        <v>1172.24</v>
      </c>
      <c r="Z182" t="e">
        <v>#NUM!</v>
      </c>
      <c r="AA182">
        <v>4.2810690476190496</v>
      </c>
      <c r="AB182" t="e">
        <v>#NUM!</v>
      </c>
      <c r="AC182">
        <v>17.001899999999999</v>
      </c>
      <c r="AD182">
        <v>9.9046761904761897</v>
      </c>
      <c r="AE182" t="e">
        <v>#NUM!</v>
      </c>
      <c r="AF182">
        <v>104.791338095238</v>
      </c>
      <c r="AG182">
        <v>5802.4785714285699</v>
      </c>
      <c r="AH182">
        <v>3.3826666666666698</v>
      </c>
      <c r="AI182">
        <v>47.2303157894737</v>
      </c>
      <c r="AJ182">
        <v>3.9417</v>
      </c>
      <c r="AK182">
        <v>69.660300000000007</v>
      </c>
      <c r="AL182">
        <v>3.75</v>
      </c>
      <c r="AM182">
        <v>14.9903976190476</v>
      </c>
      <c r="AN182" t="e">
        <v>#NUM!</v>
      </c>
      <c r="AO182">
        <v>36.012799999999999</v>
      </c>
      <c r="AP182">
        <v>2.0285000000000002</v>
      </c>
      <c r="AQ182">
        <v>2.9201129032258102</v>
      </c>
      <c r="AR182">
        <v>0.66715366221295302</v>
      </c>
      <c r="AS182">
        <v>1</v>
      </c>
      <c r="AT182">
        <v>29.779900000000001</v>
      </c>
      <c r="AU182">
        <v>6.2842000000000002</v>
      </c>
      <c r="AV182">
        <v>21890</v>
      </c>
    </row>
    <row r="183" spans="1:48" x14ac:dyDescent="0.35">
      <c r="A183" t="s">
        <v>253</v>
      </c>
      <c r="B183" t="s">
        <v>72</v>
      </c>
      <c r="C183">
        <v>107.44110000000001</v>
      </c>
      <c r="D183">
        <v>1.4226774790155099</v>
      </c>
      <c r="E183">
        <v>78.500100000000003</v>
      </c>
      <c r="F183" t="e">
        <v>#NUM!</v>
      </c>
      <c r="G183">
        <v>4.0457263157894703</v>
      </c>
      <c r="H183">
        <v>721.94799999999998</v>
      </c>
      <c r="I183">
        <v>6.5740368421052597</v>
      </c>
      <c r="J183">
        <v>3284.03</v>
      </c>
      <c r="K183">
        <v>6.8626550000000002</v>
      </c>
      <c r="L183">
        <v>45.615400000000001</v>
      </c>
      <c r="M183">
        <v>1</v>
      </c>
      <c r="N183">
        <v>7.8076999999999996</v>
      </c>
      <c r="O183">
        <v>0.92083999023909602</v>
      </c>
      <c r="P183" t="e">
        <v>#NUM!</v>
      </c>
      <c r="Q183" t="e">
        <v>#NUM!</v>
      </c>
      <c r="R183" t="e">
        <v>#NUM!</v>
      </c>
      <c r="S183">
        <v>67.252330000000001</v>
      </c>
      <c r="T183">
        <v>13889.05</v>
      </c>
      <c r="U183">
        <v>30172.733333333301</v>
      </c>
      <c r="V183" t="e">
        <v>#NUM!</v>
      </c>
      <c r="W183" t="e">
        <v>#NUM!</v>
      </c>
      <c r="X183">
        <v>0.71</v>
      </c>
      <c r="Y183">
        <v>1201.67</v>
      </c>
      <c r="Z183" t="e">
        <v>#NUM!</v>
      </c>
      <c r="AA183">
        <v>4.3480999999999996</v>
      </c>
      <c r="AB183" t="e">
        <v>#NUM!</v>
      </c>
      <c r="AC183">
        <v>17.978000000000002</v>
      </c>
      <c r="AD183">
        <v>9.9226157894736904</v>
      </c>
      <c r="AE183" t="e">
        <v>#NUM!</v>
      </c>
      <c r="AF183">
        <v>104.935485</v>
      </c>
      <c r="AG183">
        <v>5907.2377500000002</v>
      </c>
      <c r="AH183">
        <v>3.437325</v>
      </c>
      <c r="AI183">
        <v>47.511099999999999</v>
      </c>
      <c r="AJ183">
        <v>4.0396999999999998</v>
      </c>
      <c r="AK183">
        <v>76.250600000000006</v>
      </c>
      <c r="AL183">
        <v>3.75</v>
      </c>
      <c r="AM183">
        <v>16.365030555555599</v>
      </c>
      <c r="AN183" t="e">
        <v>#NUM!</v>
      </c>
      <c r="AO183">
        <v>36.161200000000001</v>
      </c>
      <c r="AP183">
        <v>2.0445000000000002</v>
      </c>
      <c r="AQ183">
        <v>2.9989532258064502</v>
      </c>
      <c r="AR183">
        <v>0.69440818140273297</v>
      </c>
      <c r="AS183">
        <v>1</v>
      </c>
      <c r="AT183">
        <v>30.817599999999999</v>
      </c>
      <c r="AU183">
        <v>6.2842000000000002</v>
      </c>
      <c r="AV183">
        <v>21904.83</v>
      </c>
    </row>
    <row r="184" spans="1:48" x14ac:dyDescent="0.35">
      <c r="A184" t="s">
        <v>254</v>
      </c>
      <c r="B184" t="s">
        <v>72</v>
      </c>
      <c r="C184">
        <v>106.5487</v>
      </c>
      <c r="D184">
        <v>1.40292744192882</v>
      </c>
      <c r="E184">
        <v>78.551599999999993</v>
      </c>
      <c r="F184" t="e">
        <v>#NUM!</v>
      </c>
      <c r="G184">
        <v>3.9685100000000002</v>
      </c>
      <c r="H184">
        <v>704.08476190476199</v>
      </c>
      <c r="I184">
        <v>6.5439133333333297</v>
      </c>
      <c r="J184">
        <v>3357.5</v>
      </c>
      <c r="K184">
        <v>6.7284290000000002</v>
      </c>
      <c r="L184">
        <v>45.764200000000002</v>
      </c>
      <c r="M184">
        <v>1</v>
      </c>
      <c r="N184">
        <v>7.8072999999999997</v>
      </c>
      <c r="O184">
        <v>0.901473264878633</v>
      </c>
      <c r="P184" t="e">
        <v>#NUM!</v>
      </c>
      <c r="Q184" t="e">
        <v>#NUM!</v>
      </c>
      <c r="R184" t="e">
        <v>#NUM!</v>
      </c>
      <c r="S184">
        <v>68.237665000000007</v>
      </c>
      <c r="T184">
        <v>13515.7</v>
      </c>
      <c r="U184">
        <v>30186.066666666698</v>
      </c>
      <c r="V184" t="e">
        <v>#NUM!</v>
      </c>
      <c r="W184" t="e">
        <v>#NUM!</v>
      </c>
      <c r="X184">
        <v>0.71</v>
      </c>
      <c r="Y184">
        <v>1217.3499999999999</v>
      </c>
      <c r="Z184" t="e">
        <v>#NUM!</v>
      </c>
      <c r="AA184">
        <v>4.1859000000000002</v>
      </c>
      <c r="AB184" t="e">
        <v>#NUM!</v>
      </c>
      <c r="AC184">
        <v>18.483699999999999</v>
      </c>
      <c r="AD184">
        <v>9.7932238095238109</v>
      </c>
      <c r="AE184" t="e">
        <v>#NUM!</v>
      </c>
      <c r="AF184">
        <v>104.72031</v>
      </c>
      <c r="AG184">
        <v>5792.0097500000002</v>
      </c>
      <c r="AH184">
        <v>3.5059047619047599</v>
      </c>
      <c r="AI184">
        <v>47.636105263157901</v>
      </c>
      <c r="AJ184">
        <v>3.9565000000000001</v>
      </c>
      <c r="AK184">
        <v>77.217399999999998</v>
      </c>
      <c r="AL184">
        <v>3.75</v>
      </c>
      <c r="AM184">
        <v>15.76568</v>
      </c>
      <c r="AN184" t="e">
        <v>#NUM!</v>
      </c>
      <c r="AO184">
        <v>35.603700000000003</v>
      </c>
      <c r="AP184">
        <v>2.0228999999999999</v>
      </c>
      <c r="AQ184">
        <v>2.9405724137931002</v>
      </c>
      <c r="AR184">
        <v>0.69970552371520001</v>
      </c>
      <c r="AS184">
        <v>1</v>
      </c>
      <c r="AT184">
        <v>31.752199999999998</v>
      </c>
      <c r="AU184">
        <v>6.2842000000000002</v>
      </c>
      <c r="AV184">
        <v>21888.81</v>
      </c>
    </row>
    <row r="185" spans="1:48" x14ac:dyDescent="0.35">
      <c r="A185" t="s">
        <v>255</v>
      </c>
      <c r="B185" t="s">
        <v>72</v>
      </c>
      <c r="C185">
        <v>109.5423</v>
      </c>
      <c r="D185">
        <v>1.33619162149758</v>
      </c>
      <c r="E185">
        <v>78.413399999999996</v>
      </c>
      <c r="F185" t="e">
        <v>#NUM!</v>
      </c>
      <c r="G185">
        <v>3.72143913043478</v>
      </c>
      <c r="H185">
        <v>682.06772727272698</v>
      </c>
      <c r="I185">
        <v>6.5070913043478296</v>
      </c>
      <c r="J185">
        <v>3145.26</v>
      </c>
      <c r="K185">
        <v>6.7213700000000003</v>
      </c>
      <c r="L185">
        <v>45.809399999999997</v>
      </c>
      <c r="M185">
        <v>1</v>
      </c>
      <c r="N185">
        <v>8.452</v>
      </c>
      <c r="O185">
        <v>0.90092795579444096</v>
      </c>
      <c r="P185" t="e">
        <v>#NUM!</v>
      </c>
      <c r="Q185" t="e">
        <v>#NUM!</v>
      </c>
      <c r="R185" t="e">
        <v>#NUM!</v>
      </c>
      <c r="S185">
        <v>67.021850000000001</v>
      </c>
      <c r="T185">
        <v>13193.14</v>
      </c>
      <c r="U185">
        <v>30225.200000000001</v>
      </c>
      <c r="V185" t="e">
        <v>#NUM!</v>
      </c>
      <c r="W185" t="e">
        <v>#NUM!</v>
      </c>
      <c r="X185">
        <v>0.71</v>
      </c>
      <c r="Y185">
        <v>1188.21</v>
      </c>
      <c r="Z185" t="e">
        <v>#NUM!</v>
      </c>
      <c r="AA185">
        <v>4.0768000000000004</v>
      </c>
      <c r="AB185" t="e">
        <v>#NUM!</v>
      </c>
      <c r="AC185">
        <v>17.738299999999999</v>
      </c>
      <c r="AD185">
        <v>9.7798869565217394</v>
      </c>
      <c r="AE185" t="e">
        <v>#NUM!</v>
      </c>
      <c r="AF185">
        <v>104.740140909091</v>
      </c>
      <c r="AG185">
        <v>5694.6371428571401</v>
      </c>
      <c r="AH185">
        <v>3.40738095238095</v>
      </c>
      <c r="AI185">
        <v>46.723952380952397</v>
      </c>
      <c r="AJ185">
        <v>3.8643999999999998</v>
      </c>
      <c r="AK185">
        <v>70.471100000000007</v>
      </c>
      <c r="AL185">
        <v>3.75</v>
      </c>
      <c r="AM185">
        <v>15.3868394736842</v>
      </c>
      <c r="AN185" t="e">
        <v>#NUM!</v>
      </c>
      <c r="AO185">
        <v>35.2376</v>
      </c>
      <c r="AP185">
        <v>2.0286</v>
      </c>
      <c r="AQ185">
        <v>2.8909209677419399</v>
      </c>
      <c r="AR185">
        <v>0.70296207650591203</v>
      </c>
      <c r="AS185">
        <v>1</v>
      </c>
      <c r="AT185">
        <v>32.1631</v>
      </c>
      <c r="AU185">
        <v>8.7447333332999992</v>
      </c>
      <c r="AV185">
        <v>21874.78</v>
      </c>
    </row>
    <row r="186" spans="1:48" x14ac:dyDescent="0.35">
      <c r="A186" t="s">
        <v>256</v>
      </c>
      <c r="B186" t="s">
        <v>72</v>
      </c>
      <c r="C186">
        <v>108.7676</v>
      </c>
      <c r="D186">
        <v>1.3052769645273801</v>
      </c>
      <c r="E186">
        <v>78.400000000000006</v>
      </c>
      <c r="F186" t="e">
        <v>#NUM!</v>
      </c>
      <c r="G186">
        <v>3.5696476190476201</v>
      </c>
      <c r="H186">
        <v>669.93238095238098</v>
      </c>
      <c r="I186">
        <v>6.4787350000000004</v>
      </c>
      <c r="J186">
        <v>2998.71</v>
      </c>
      <c r="K186">
        <v>6.5617099999999997</v>
      </c>
      <c r="L186">
        <v>45.853499999999997</v>
      </c>
      <c r="M186">
        <v>1</v>
      </c>
      <c r="N186">
        <v>8.8572469999999992</v>
      </c>
      <c r="O186">
        <v>0.88189717078992302</v>
      </c>
      <c r="P186" t="e">
        <v>#NUM!</v>
      </c>
      <c r="Q186" t="e">
        <v>#NUM!</v>
      </c>
      <c r="R186" t="e">
        <v>#NUM!</v>
      </c>
      <c r="S186">
        <v>66.469531250000003</v>
      </c>
      <c r="T186">
        <v>13179.86</v>
      </c>
      <c r="U186">
        <v>30290.25</v>
      </c>
      <c r="V186" t="e">
        <v>#NUM!</v>
      </c>
      <c r="W186" t="e">
        <v>#NUM!</v>
      </c>
      <c r="X186">
        <v>0.71</v>
      </c>
      <c r="Y186">
        <v>1147.51</v>
      </c>
      <c r="Z186" t="e">
        <v>#NUM!</v>
      </c>
      <c r="AA186">
        <v>3.9045000000000001</v>
      </c>
      <c r="AB186" t="e">
        <v>#NUM!</v>
      </c>
      <c r="AC186">
        <v>17.4924</v>
      </c>
      <c r="AD186">
        <v>9.6547499999999999</v>
      </c>
      <c r="AE186" t="e">
        <v>#NUM!</v>
      </c>
      <c r="AF186">
        <v>104.76036190476199</v>
      </c>
      <c r="AG186">
        <v>5567.5040476190497</v>
      </c>
      <c r="AH186">
        <v>3.3015476190476201</v>
      </c>
      <c r="AI186">
        <v>46.284523809523797</v>
      </c>
      <c r="AJ186">
        <v>3.7985000000000002</v>
      </c>
      <c r="AK186">
        <v>66.682699999999997</v>
      </c>
      <c r="AL186">
        <v>3.75</v>
      </c>
      <c r="AM186">
        <v>14.622425</v>
      </c>
      <c r="AN186" t="e">
        <v>#NUM!</v>
      </c>
      <c r="AO186">
        <v>35.0916</v>
      </c>
      <c r="AP186">
        <v>2.0104000000000002</v>
      </c>
      <c r="AQ186">
        <v>2.8375716666666699</v>
      </c>
      <c r="AR186">
        <v>0.69881089195686397</v>
      </c>
      <c r="AS186">
        <v>1</v>
      </c>
      <c r="AT186">
        <v>31.539000000000001</v>
      </c>
      <c r="AU186">
        <v>9.9749999999999996</v>
      </c>
      <c r="AV186">
        <v>21888.89</v>
      </c>
    </row>
    <row r="187" spans="1:48" x14ac:dyDescent="0.35">
      <c r="A187" t="s">
        <v>257</v>
      </c>
      <c r="B187" t="s">
        <v>72</v>
      </c>
      <c r="C187">
        <v>109.78700000000001</v>
      </c>
      <c r="D187">
        <v>1.3656877168805199</v>
      </c>
      <c r="E187">
        <v>78.400000000000006</v>
      </c>
      <c r="F187" t="e">
        <v>#NUM!</v>
      </c>
      <c r="G187">
        <v>3.53008095238095</v>
      </c>
      <c r="H187">
        <v>682.29150000000004</v>
      </c>
      <c r="I187">
        <v>6.5288199999999996</v>
      </c>
      <c r="J187">
        <v>2988.38</v>
      </c>
      <c r="K187">
        <v>6.585089</v>
      </c>
      <c r="L187">
        <v>45.901000000000003</v>
      </c>
      <c r="M187">
        <v>1</v>
      </c>
      <c r="N187">
        <v>8.8573000000000004</v>
      </c>
      <c r="O187">
        <v>0.88408802301843004</v>
      </c>
      <c r="P187" t="e">
        <v>#NUM!</v>
      </c>
      <c r="Q187" t="e">
        <v>#NUM!</v>
      </c>
      <c r="R187" t="e">
        <v>#NUM!</v>
      </c>
      <c r="S187">
        <v>66.906731818181797</v>
      </c>
      <c r="T187">
        <v>13419.65</v>
      </c>
      <c r="U187">
        <v>30374.9375</v>
      </c>
      <c r="V187" t="e">
        <v>#NUM!</v>
      </c>
      <c r="W187" t="e">
        <v>#NUM!</v>
      </c>
      <c r="X187">
        <v>0.71</v>
      </c>
      <c r="Y187">
        <v>1171.51</v>
      </c>
      <c r="Z187" t="e">
        <v>#NUM!</v>
      </c>
      <c r="AA187">
        <v>4.0481999999999996</v>
      </c>
      <c r="AB187" t="e">
        <v>#NUM!</v>
      </c>
      <c r="AC187">
        <v>18.040500000000002</v>
      </c>
      <c r="AD187">
        <v>9.6752000000000002</v>
      </c>
      <c r="AE187" t="e">
        <v>#NUM!</v>
      </c>
      <c r="AF187">
        <v>104.7728</v>
      </c>
      <c r="AG187">
        <v>5619.4034090909099</v>
      </c>
      <c r="AH187">
        <v>3.3337272727272702</v>
      </c>
      <c r="AI187">
        <v>46.802285714285702</v>
      </c>
      <c r="AJ187">
        <v>3.8990999999999998</v>
      </c>
      <c r="AK187">
        <v>65.662999999999997</v>
      </c>
      <c r="AL187">
        <v>3.75</v>
      </c>
      <c r="AM187">
        <v>15.376447499999999</v>
      </c>
      <c r="AN187" t="e">
        <v>#NUM!</v>
      </c>
      <c r="AO187">
        <v>35.447499999999998</v>
      </c>
      <c r="AP187">
        <v>2.0501999999999998</v>
      </c>
      <c r="AQ187">
        <v>2.93255806451613</v>
      </c>
      <c r="AR187">
        <v>0.68853023953722003</v>
      </c>
      <c r="AS187">
        <v>1</v>
      </c>
      <c r="AT187">
        <v>31.4117</v>
      </c>
      <c r="AU187">
        <v>9.9749999999999996</v>
      </c>
      <c r="AV187">
        <v>21888.080000000002</v>
      </c>
    </row>
    <row r="188" spans="1:48" x14ac:dyDescent="0.35">
      <c r="A188" t="s">
        <v>258</v>
      </c>
      <c r="B188" t="s">
        <v>72</v>
      </c>
      <c r="C188">
        <v>110.1451</v>
      </c>
      <c r="D188">
        <v>1.35189111131594</v>
      </c>
      <c r="E188">
        <v>78.400000000000006</v>
      </c>
      <c r="F188" t="e">
        <v>#NUM!</v>
      </c>
      <c r="G188">
        <v>3.4413909090909098</v>
      </c>
      <c r="H188">
        <v>681.07190476190499</v>
      </c>
      <c r="I188">
        <v>6.5957650000000001</v>
      </c>
      <c r="J188">
        <v>2991.68</v>
      </c>
      <c r="K188">
        <v>6.6237950000000003</v>
      </c>
      <c r="L188">
        <v>45.954127272727298</v>
      </c>
      <c r="M188">
        <v>1</v>
      </c>
      <c r="N188">
        <v>8.8573285714285692</v>
      </c>
      <c r="O188">
        <v>0.89055846111498604</v>
      </c>
      <c r="P188" t="e">
        <v>#NUM!</v>
      </c>
      <c r="Q188" t="e">
        <v>#NUM!</v>
      </c>
      <c r="R188" t="e">
        <v>#NUM!</v>
      </c>
      <c r="S188">
        <v>67.296863636363696</v>
      </c>
      <c r="T188">
        <v>13355.05</v>
      </c>
      <c r="U188">
        <v>30546.941176470598</v>
      </c>
      <c r="V188" t="e">
        <v>#NUM!</v>
      </c>
      <c r="W188" t="e">
        <v>#NUM!</v>
      </c>
      <c r="X188">
        <v>0.71</v>
      </c>
      <c r="Y188">
        <v>1170.5</v>
      </c>
      <c r="Z188" t="e">
        <v>#NUM!</v>
      </c>
      <c r="AA188">
        <v>4.0871000000000004</v>
      </c>
      <c r="AB188" t="e">
        <v>#NUM!</v>
      </c>
      <c r="AC188">
        <v>18.647099999999998</v>
      </c>
      <c r="AD188">
        <v>9.7153227272727296</v>
      </c>
      <c r="AE188" t="e">
        <v>#NUM!</v>
      </c>
      <c r="AF188">
        <v>104.685604761905</v>
      </c>
      <c r="AG188">
        <v>5639.0154545454598</v>
      </c>
      <c r="AH188">
        <v>3.3165714285714301</v>
      </c>
      <c r="AI188">
        <v>46.464454545454601</v>
      </c>
      <c r="AJ188">
        <v>3.92</v>
      </c>
      <c r="AK188">
        <v>65.305999999999997</v>
      </c>
      <c r="AL188">
        <v>3.75</v>
      </c>
      <c r="AM188">
        <v>15.081049999999999</v>
      </c>
      <c r="AN188" t="e">
        <v>#NUM!</v>
      </c>
      <c r="AO188">
        <v>35.305300000000003</v>
      </c>
      <c r="AP188">
        <v>2.1613000000000002</v>
      </c>
      <c r="AQ188">
        <v>2.9226016666666701</v>
      </c>
      <c r="AR188">
        <v>0.70427743932905895</v>
      </c>
      <c r="AS188">
        <v>1</v>
      </c>
      <c r="AT188">
        <v>30.7775</v>
      </c>
      <c r="AU188">
        <v>9.9749999999999996</v>
      </c>
      <c r="AV188">
        <v>21881.69</v>
      </c>
    </row>
    <row r="189" spans="1:48" x14ac:dyDescent="0.35">
      <c r="A189" t="s">
        <v>259</v>
      </c>
      <c r="B189" t="s">
        <v>72</v>
      </c>
      <c r="C189">
        <v>110.6086</v>
      </c>
      <c r="D189">
        <v>1.3287438941054399</v>
      </c>
      <c r="E189">
        <v>78.400000000000006</v>
      </c>
      <c r="F189" t="e">
        <v>#NUM!</v>
      </c>
      <c r="G189">
        <v>3.275795</v>
      </c>
      <c r="H189">
        <v>657.46349999999995</v>
      </c>
      <c r="I189">
        <v>6.6789050000000003</v>
      </c>
      <c r="J189">
        <v>2963.99</v>
      </c>
      <c r="K189">
        <v>6.7230499999999997</v>
      </c>
      <c r="L189">
        <v>45.994500000000002</v>
      </c>
      <c r="M189">
        <v>1</v>
      </c>
      <c r="N189">
        <v>8.8574000000000002</v>
      </c>
      <c r="O189">
        <v>0.90346284401497301</v>
      </c>
      <c r="P189" t="e">
        <v>#NUM!</v>
      </c>
      <c r="Q189" t="e">
        <v>#NUM!</v>
      </c>
      <c r="R189" t="e">
        <v>#NUM!</v>
      </c>
      <c r="S189">
        <v>67.207624999999993</v>
      </c>
      <c r="T189">
        <v>13118.8235294118</v>
      </c>
      <c r="U189">
        <v>30893.769230769201</v>
      </c>
      <c r="V189" t="e">
        <v>#NUM!</v>
      </c>
      <c r="W189" t="e">
        <v>#NUM!</v>
      </c>
      <c r="X189">
        <v>0.71</v>
      </c>
      <c r="Y189">
        <v>1144.0899999999999</v>
      </c>
      <c r="Z189" t="e">
        <v>#NUM!</v>
      </c>
      <c r="AA189">
        <v>4.0194999999999999</v>
      </c>
      <c r="AB189" t="e">
        <v>#NUM!</v>
      </c>
      <c r="AC189">
        <v>18.569900000000001</v>
      </c>
      <c r="AD189">
        <v>9.8045000000000009</v>
      </c>
      <c r="AE189" t="e">
        <v>#NUM!</v>
      </c>
      <c r="AF189">
        <v>104.85493750000001</v>
      </c>
      <c r="AG189">
        <v>5559.97404761905</v>
      </c>
      <c r="AH189">
        <v>3.2987368421052601</v>
      </c>
      <c r="AI189">
        <v>47.058100000000003</v>
      </c>
      <c r="AJ189">
        <v>3.9706999999999999</v>
      </c>
      <c r="AK189">
        <v>64.334000000000003</v>
      </c>
      <c r="AL189">
        <v>3.75</v>
      </c>
      <c r="AM189">
        <v>14.4095</v>
      </c>
      <c r="AN189" t="e">
        <v>#NUM!</v>
      </c>
      <c r="AO189">
        <v>35.075600000000001</v>
      </c>
      <c r="AP189">
        <v>2.2191000000000001</v>
      </c>
      <c r="AQ189">
        <v>2.9513064516129002</v>
      </c>
      <c r="AR189">
        <v>0.76045890760698598</v>
      </c>
      <c r="AS189">
        <v>1</v>
      </c>
      <c r="AT189">
        <v>30.096399999999999</v>
      </c>
      <c r="AU189">
        <v>9.9749999999999996</v>
      </c>
      <c r="AV189">
        <v>21871.81</v>
      </c>
    </row>
    <row r="190" spans="1:48" x14ac:dyDescent="0.35">
      <c r="A190" t="s">
        <v>260</v>
      </c>
      <c r="B190" t="s">
        <v>72</v>
      </c>
      <c r="C190">
        <v>109.47029999999999</v>
      </c>
      <c r="D190">
        <v>1.31149036624794</v>
      </c>
      <c r="E190">
        <v>78.400000000000006</v>
      </c>
      <c r="F190" t="e">
        <v>#NUM!</v>
      </c>
      <c r="G190">
        <v>3.20905652173913</v>
      </c>
      <c r="H190">
        <v>658.79285714285697</v>
      </c>
      <c r="I190">
        <v>6.64916086956522</v>
      </c>
      <c r="J190">
        <v>2963.82</v>
      </c>
      <c r="K190">
        <v>6.6369260869565201</v>
      </c>
      <c r="L190">
        <v>46.006100000000004</v>
      </c>
      <c r="M190">
        <v>1</v>
      </c>
      <c r="N190">
        <v>8.8581000000000003</v>
      </c>
      <c r="O190">
        <v>0.89192228642337401</v>
      </c>
      <c r="P190" t="e">
        <v>#NUM!</v>
      </c>
      <c r="Q190" t="e">
        <v>#NUM!</v>
      </c>
      <c r="R190" t="e">
        <v>#NUM!</v>
      </c>
      <c r="S190">
        <v>66.9396428571429</v>
      </c>
      <c r="T190">
        <v>13165</v>
      </c>
      <c r="U190">
        <v>31078.578947368402</v>
      </c>
      <c r="V190" t="e">
        <v>#NUM!</v>
      </c>
      <c r="W190" t="e">
        <v>#NUM!</v>
      </c>
      <c r="X190">
        <v>0.71</v>
      </c>
      <c r="Y190">
        <v>1111.68</v>
      </c>
      <c r="Z190" t="e">
        <v>#NUM!</v>
      </c>
      <c r="AA190">
        <v>4.0269090909090899</v>
      </c>
      <c r="AB190" t="e">
        <v>#NUM!</v>
      </c>
      <c r="AC190">
        <v>18.475999999999999</v>
      </c>
      <c r="AD190">
        <v>9.72512857142857</v>
      </c>
      <c r="AE190" t="e">
        <v>#NUM!</v>
      </c>
      <c r="AF190">
        <v>104.737495652174</v>
      </c>
      <c r="AG190">
        <v>5517.4997727272703</v>
      </c>
      <c r="AH190">
        <v>3.33304545454545</v>
      </c>
      <c r="AI190">
        <v>46.680863636363597</v>
      </c>
      <c r="AJ190">
        <v>3.8353999999999999</v>
      </c>
      <c r="AK190">
        <v>64.923100000000005</v>
      </c>
      <c r="AL190">
        <v>3.75</v>
      </c>
      <c r="AM190">
        <v>13.760792857142899</v>
      </c>
      <c r="AN190" t="e">
        <v>#NUM!</v>
      </c>
      <c r="AO190">
        <v>34.725499999999997</v>
      </c>
      <c r="AP190">
        <v>2.2023999999999999</v>
      </c>
      <c r="AQ190">
        <v>2.9633218750000001</v>
      </c>
      <c r="AR190">
        <v>0.76249292949763203</v>
      </c>
      <c r="AS190">
        <v>1</v>
      </c>
      <c r="AT190">
        <v>28.891400000000001</v>
      </c>
      <c r="AU190">
        <v>9.9749999999999996</v>
      </c>
      <c r="AV190">
        <v>21860.85</v>
      </c>
    </row>
    <row r="191" spans="1:48" x14ac:dyDescent="0.35">
      <c r="A191" t="s">
        <v>261</v>
      </c>
      <c r="B191" t="s">
        <v>72</v>
      </c>
      <c r="C191">
        <v>109.31619999999999</v>
      </c>
      <c r="D191">
        <v>1.3166950953107699</v>
      </c>
      <c r="E191">
        <v>78.400000000000006</v>
      </c>
      <c r="F191" t="e">
        <v>#NUM!</v>
      </c>
      <c r="G191">
        <v>3.2557714285714301</v>
      </c>
      <c r="H191">
        <v>668.63238095238103</v>
      </c>
      <c r="I191">
        <v>6.67263684210526</v>
      </c>
      <c r="J191">
        <v>2921.15</v>
      </c>
      <c r="K191">
        <v>6.6424320000000003</v>
      </c>
      <c r="L191">
        <v>46.174599999999998</v>
      </c>
      <c r="M191">
        <v>1</v>
      </c>
      <c r="N191">
        <v>8.8572600000000001</v>
      </c>
      <c r="O191">
        <v>0.89189430241702605</v>
      </c>
      <c r="P191" t="e">
        <v>#NUM!</v>
      </c>
      <c r="Q191" t="e">
        <v>#NUM!</v>
      </c>
      <c r="R191" t="e">
        <v>#NUM!</v>
      </c>
      <c r="S191">
        <v>66.737729999999999</v>
      </c>
      <c r="T191">
        <v>13118.24</v>
      </c>
      <c r="U191">
        <v>31365.428571428602</v>
      </c>
      <c r="V191" t="e">
        <v>#NUM!</v>
      </c>
      <c r="W191" t="e">
        <v>#NUM!</v>
      </c>
      <c r="X191">
        <v>0.71</v>
      </c>
      <c r="Y191">
        <v>1107.49</v>
      </c>
      <c r="Z191" t="e">
        <v>#NUM!</v>
      </c>
      <c r="AA191">
        <v>4.1086749999999999</v>
      </c>
      <c r="AB191" t="e">
        <v>#NUM!</v>
      </c>
      <c r="AC191">
        <v>19.1386</v>
      </c>
      <c r="AD191">
        <v>9.7295499999999997</v>
      </c>
      <c r="AE191" t="e">
        <v>#NUM!</v>
      </c>
      <c r="AF191">
        <v>104.64505789473699</v>
      </c>
      <c r="AG191">
        <v>5558.0140909090896</v>
      </c>
      <c r="AH191">
        <v>3.38229545454546</v>
      </c>
      <c r="AI191">
        <v>47.429380952381003</v>
      </c>
      <c r="AJ191">
        <v>3.8567</v>
      </c>
      <c r="AK191">
        <v>64.5976</v>
      </c>
      <c r="AL191">
        <v>3.75</v>
      </c>
      <c r="AM191">
        <v>14.01824</v>
      </c>
      <c r="AN191" t="e">
        <v>#NUM!</v>
      </c>
      <c r="AO191">
        <v>34.731999999999999</v>
      </c>
      <c r="AP191">
        <v>2.2040000000000002</v>
      </c>
      <c r="AQ191">
        <v>2.9613433333333301</v>
      </c>
      <c r="AR191">
        <v>0.76110590798142597</v>
      </c>
      <c r="AS191">
        <v>1</v>
      </c>
      <c r="AT191">
        <v>28.782499999999999</v>
      </c>
      <c r="AU191">
        <v>9.9749999999999996</v>
      </c>
      <c r="AV191">
        <v>21941.08</v>
      </c>
    </row>
    <row r="192" spans="1:48" x14ac:dyDescent="0.35">
      <c r="A192" t="s">
        <v>262</v>
      </c>
      <c r="B192" t="s">
        <v>72</v>
      </c>
      <c r="C192">
        <v>110.1722</v>
      </c>
      <c r="D192">
        <v>1.3129</v>
      </c>
      <c r="E192">
        <v>78.400800000000004</v>
      </c>
      <c r="F192" t="e">
        <v>#NUM!</v>
      </c>
      <c r="G192">
        <v>3.1852450000000001</v>
      </c>
      <c r="H192">
        <v>663.92210526315796</v>
      </c>
      <c r="I192">
        <v>6.7490933333333301</v>
      </c>
      <c r="J192">
        <v>2932.61</v>
      </c>
      <c r="K192">
        <v>6.7485480000000004</v>
      </c>
      <c r="L192">
        <v>46.437100000000001</v>
      </c>
      <c r="M192">
        <v>1</v>
      </c>
      <c r="N192">
        <v>8.8581438911290302</v>
      </c>
      <c r="O192">
        <v>0.90694329876868496</v>
      </c>
      <c r="P192" t="e">
        <v>#NUM!</v>
      </c>
      <c r="Q192" t="e">
        <v>#NUM!</v>
      </c>
      <c r="R192" t="e">
        <v>#NUM!</v>
      </c>
      <c r="S192">
        <v>66.747688888888902</v>
      </c>
      <c r="T192">
        <v>13017.238095238101</v>
      </c>
      <c r="U192">
        <v>31649.857142857101</v>
      </c>
      <c r="V192" t="e">
        <v>#NUM!</v>
      </c>
      <c r="W192" t="e">
        <v>#NUM!</v>
      </c>
      <c r="X192">
        <v>0.71</v>
      </c>
      <c r="Y192">
        <v>1125.28</v>
      </c>
      <c r="Z192" t="e">
        <v>#NUM!</v>
      </c>
      <c r="AA192">
        <v>4.1775874999999996</v>
      </c>
      <c r="AB192" t="e">
        <v>#NUM!</v>
      </c>
      <c r="AC192">
        <v>18.948</v>
      </c>
      <c r="AD192">
        <v>9.8333849999999998</v>
      </c>
      <c r="AE192" t="e">
        <v>#NUM!</v>
      </c>
      <c r="AF192">
        <v>104.72461315789501</v>
      </c>
      <c r="AG192">
        <v>5632.5417500000003</v>
      </c>
      <c r="AH192">
        <v>3.3859523809523799</v>
      </c>
      <c r="AI192">
        <v>48.348199999999999</v>
      </c>
      <c r="AJ192">
        <v>3.9075000000000002</v>
      </c>
      <c r="AK192">
        <v>62.6798</v>
      </c>
      <c r="AL192">
        <v>3.75</v>
      </c>
      <c r="AM192">
        <v>13.9733235294118</v>
      </c>
      <c r="AN192" t="e">
        <v>#NUM!</v>
      </c>
      <c r="AO192">
        <v>35.049999999999997</v>
      </c>
      <c r="AP192">
        <v>2.2378999999999998</v>
      </c>
      <c r="AQ192">
        <v>3.0688532258064498</v>
      </c>
      <c r="AR192">
        <v>0.81037071500000002</v>
      </c>
      <c r="AS192">
        <v>1</v>
      </c>
      <c r="AT192">
        <v>28.151</v>
      </c>
      <c r="AU192">
        <v>9.9749999999999996</v>
      </c>
      <c r="AV192">
        <v>22003</v>
      </c>
    </row>
    <row r="193" spans="1:48" x14ac:dyDescent="0.35">
      <c r="A193" t="s">
        <v>263</v>
      </c>
      <c r="B193" t="s">
        <v>72</v>
      </c>
      <c r="C193">
        <v>110.61750000000001</v>
      </c>
      <c r="D193">
        <v>1.3270199354585801</v>
      </c>
      <c r="E193">
        <v>78.547200000000004</v>
      </c>
      <c r="F193" t="e">
        <v>#NUM!</v>
      </c>
      <c r="G193">
        <v>3.3414299999999999</v>
      </c>
      <c r="H193">
        <v>666.11761904761897</v>
      </c>
      <c r="I193">
        <v>6.8336050000000004</v>
      </c>
      <c r="J193">
        <v>3106.4</v>
      </c>
      <c r="K193">
        <v>6.8923769999999998</v>
      </c>
      <c r="L193">
        <v>46.589300000000001</v>
      </c>
      <c r="M193">
        <v>1</v>
      </c>
      <c r="N193">
        <v>15.812530000000001</v>
      </c>
      <c r="O193">
        <v>0.92601556547978403</v>
      </c>
      <c r="P193" t="e">
        <v>#NUM!</v>
      </c>
      <c r="Q193" t="e">
        <v>#NUM!</v>
      </c>
      <c r="R193" t="e">
        <v>#NUM!</v>
      </c>
      <c r="S193">
        <v>67.625661904761898</v>
      </c>
      <c r="T193">
        <v>13310.5</v>
      </c>
      <c r="U193">
        <v>31951.4666666667</v>
      </c>
      <c r="V193" t="e">
        <v>#NUM!</v>
      </c>
      <c r="W193" t="e">
        <v>#NUM!</v>
      </c>
      <c r="X193">
        <v>0.71</v>
      </c>
      <c r="Y193">
        <v>1161.6400000000001</v>
      </c>
      <c r="Z193" t="e">
        <v>#NUM!</v>
      </c>
      <c r="AA193">
        <v>4.3348863636363602</v>
      </c>
      <c r="AB193" t="e">
        <v>#NUM!</v>
      </c>
      <c r="AC193">
        <v>19.942499999999999</v>
      </c>
      <c r="AD193">
        <v>9.9508095238095198</v>
      </c>
      <c r="AE193" t="e">
        <v>#NUM!</v>
      </c>
      <c r="AF193">
        <v>104.81305</v>
      </c>
      <c r="AG193">
        <v>5772.7602272727299</v>
      </c>
      <c r="AH193">
        <v>3.4028947368421099</v>
      </c>
      <c r="AI193">
        <v>49.155000000000001</v>
      </c>
      <c r="AJ193">
        <v>4.0599999999999996</v>
      </c>
      <c r="AK193">
        <v>64.361199999999997</v>
      </c>
      <c r="AL193">
        <v>3.75</v>
      </c>
      <c r="AM193">
        <v>13.917467500000001</v>
      </c>
      <c r="AN193" t="e">
        <v>#NUM!</v>
      </c>
      <c r="AO193">
        <v>35.319600000000001</v>
      </c>
      <c r="AP193">
        <v>2.274</v>
      </c>
      <c r="AQ193">
        <v>3.2802366666666698</v>
      </c>
      <c r="AR193">
        <v>0.80437222105489503</v>
      </c>
      <c r="AS193">
        <v>1</v>
      </c>
      <c r="AT193">
        <v>28.7317</v>
      </c>
      <c r="AU193">
        <v>9.9749999999999996</v>
      </c>
      <c r="AV193">
        <v>22078</v>
      </c>
    </row>
    <row r="194" spans="1:48" x14ac:dyDescent="0.35">
      <c r="A194" t="s">
        <v>264</v>
      </c>
      <c r="B194" t="s">
        <v>72</v>
      </c>
      <c r="C194">
        <v>110.9002</v>
      </c>
      <c r="D194">
        <v>1.36106608594514</v>
      </c>
      <c r="E194">
        <v>78.804000000000002</v>
      </c>
      <c r="F194" t="e">
        <v>#NUM!</v>
      </c>
      <c r="G194">
        <v>3.3516681818181802</v>
      </c>
      <c r="H194">
        <v>667.16809523809502</v>
      </c>
      <c r="I194">
        <v>6.92197142857143</v>
      </c>
      <c r="J194">
        <v>3009.53</v>
      </c>
      <c r="K194">
        <v>7.0542379999999998</v>
      </c>
      <c r="L194">
        <v>46.674100000000003</v>
      </c>
      <c r="M194">
        <v>1</v>
      </c>
      <c r="N194">
        <v>18.422499999999999</v>
      </c>
      <c r="O194">
        <v>0.948505200970164</v>
      </c>
      <c r="P194" t="e">
        <v>#NUM!</v>
      </c>
      <c r="Q194" t="e">
        <v>#NUM!</v>
      </c>
      <c r="R194" t="e">
        <v>#NUM!</v>
      </c>
      <c r="S194">
        <v>67.900433333333297</v>
      </c>
      <c r="T194">
        <v>13417.67</v>
      </c>
      <c r="U194">
        <v>32243</v>
      </c>
      <c r="V194" t="e">
        <v>#NUM!</v>
      </c>
      <c r="W194" t="e">
        <v>#NUM!</v>
      </c>
      <c r="X194">
        <v>0.71</v>
      </c>
      <c r="Y194">
        <v>1182.28</v>
      </c>
      <c r="Z194" t="e">
        <v>#NUM!</v>
      </c>
      <c r="AA194">
        <v>4.4614500000000001</v>
      </c>
      <c r="AB194" t="e">
        <v>#NUM!</v>
      </c>
      <c r="AC194">
        <v>20.5137</v>
      </c>
      <c r="AD194">
        <v>10.10534</v>
      </c>
      <c r="AE194" t="e">
        <v>#NUM!</v>
      </c>
      <c r="AF194">
        <v>104.83954761904801</v>
      </c>
      <c r="AG194">
        <v>5785.8933333333298</v>
      </c>
      <c r="AH194">
        <v>3.3953571428571401</v>
      </c>
      <c r="AI194">
        <v>49.815600000000003</v>
      </c>
      <c r="AJ194">
        <v>4.2049000000000003</v>
      </c>
      <c r="AK194">
        <v>62.184699999999999</v>
      </c>
      <c r="AL194">
        <v>3.75</v>
      </c>
      <c r="AM194">
        <v>13.8385342105263</v>
      </c>
      <c r="AN194" t="e">
        <v>#NUM!</v>
      </c>
      <c r="AO194">
        <v>35.807000000000002</v>
      </c>
      <c r="AP194">
        <v>2.3210999999999999</v>
      </c>
      <c r="AQ194">
        <v>3.4933774193548399</v>
      </c>
      <c r="AR194">
        <v>0.80011853077708195</v>
      </c>
      <c r="AS194">
        <v>1</v>
      </c>
      <c r="AT194">
        <v>28.8371</v>
      </c>
      <c r="AU194">
        <v>9.9749999999999996</v>
      </c>
      <c r="AV194">
        <v>22138.19</v>
      </c>
    </row>
    <row r="195" spans="1:48" x14ac:dyDescent="0.35">
      <c r="A195" t="s">
        <v>265</v>
      </c>
      <c r="B195" t="s">
        <v>72</v>
      </c>
      <c r="C195">
        <v>110.0475</v>
      </c>
      <c r="D195">
        <v>1.3427898289774001</v>
      </c>
      <c r="E195">
        <v>78.853399999999993</v>
      </c>
      <c r="F195" t="e">
        <v>#NUM!</v>
      </c>
      <c r="G195">
        <v>3.1959863636363601</v>
      </c>
      <c r="H195">
        <v>661.19428571428602</v>
      </c>
      <c r="I195">
        <v>6.8979687500000004</v>
      </c>
      <c r="J195">
        <v>2944.65</v>
      </c>
      <c r="K195">
        <v>7.0057359999999997</v>
      </c>
      <c r="L195">
        <v>46.782800000000002</v>
      </c>
      <c r="M195">
        <v>1</v>
      </c>
      <c r="N195">
        <v>18.5991</v>
      </c>
      <c r="O195">
        <v>0.94211556332087998</v>
      </c>
      <c r="P195" t="e">
        <v>#NUM!</v>
      </c>
      <c r="Q195" t="e">
        <v>#NUM!</v>
      </c>
      <c r="R195" t="e">
        <v>#NUM!</v>
      </c>
      <c r="S195">
        <v>68.080366666666706</v>
      </c>
      <c r="T195">
        <v>13358.714285714301</v>
      </c>
      <c r="U195">
        <v>32367.1538461538</v>
      </c>
      <c r="V195" t="e">
        <v>#NUM!</v>
      </c>
      <c r="W195" t="e">
        <v>#NUM!</v>
      </c>
      <c r="X195">
        <v>0.71</v>
      </c>
      <c r="Y195">
        <v>1185.0999999999999</v>
      </c>
      <c r="Z195" t="e">
        <v>#NUM!</v>
      </c>
      <c r="AA195">
        <v>4.4595500000000001</v>
      </c>
      <c r="AB195" t="e">
        <v>#NUM!</v>
      </c>
      <c r="AC195">
        <v>21.373200000000001</v>
      </c>
      <c r="AD195">
        <v>10.054068181818201</v>
      </c>
      <c r="AE195" t="e">
        <v>#NUM!</v>
      </c>
      <c r="AF195">
        <v>104.8541</v>
      </c>
      <c r="AG195">
        <v>5754.4786363636404</v>
      </c>
      <c r="AH195">
        <v>3.34</v>
      </c>
      <c r="AI195">
        <v>49.7362857142857</v>
      </c>
      <c r="AJ195">
        <v>4.1166</v>
      </c>
      <c r="AK195">
        <v>59.955800000000004</v>
      </c>
      <c r="AL195">
        <v>3.75</v>
      </c>
      <c r="AM195">
        <v>13.5434416666667</v>
      </c>
      <c r="AN195" t="e">
        <v>#NUM!</v>
      </c>
      <c r="AO195">
        <v>35.431600000000003</v>
      </c>
      <c r="AP195">
        <v>2.3218999999999999</v>
      </c>
      <c r="AQ195">
        <v>3.74217580645161</v>
      </c>
      <c r="AR195">
        <v>0.813702754383824</v>
      </c>
      <c r="AS195">
        <v>1</v>
      </c>
      <c r="AT195">
        <v>28.610900000000001</v>
      </c>
      <c r="AU195">
        <v>9.9749999999999996</v>
      </c>
      <c r="AV195">
        <v>22172.14</v>
      </c>
    </row>
    <row r="196" spans="1:48" x14ac:dyDescent="0.35">
      <c r="A196" t="s">
        <v>266</v>
      </c>
      <c r="B196" t="s">
        <v>72</v>
      </c>
      <c r="C196">
        <v>109.9259</v>
      </c>
      <c r="D196">
        <v>1.3042828227969001</v>
      </c>
      <c r="E196">
        <v>79.236000000000004</v>
      </c>
      <c r="F196" t="e">
        <v>#NUM!</v>
      </c>
      <c r="G196">
        <v>3.1035888888888898</v>
      </c>
      <c r="H196">
        <v>643.20950000000005</v>
      </c>
      <c r="I196">
        <v>6.8730647058823502</v>
      </c>
      <c r="J196">
        <v>2881.68</v>
      </c>
      <c r="K196">
        <v>6.98537894736842</v>
      </c>
      <c r="L196">
        <v>47.128500000000003</v>
      </c>
      <c r="M196">
        <v>1</v>
      </c>
      <c r="N196">
        <v>16.904070000000001</v>
      </c>
      <c r="O196">
        <v>0.93961560325670801</v>
      </c>
      <c r="P196" t="e">
        <v>#NUM!</v>
      </c>
      <c r="Q196" t="e">
        <v>#NUM!</v>
      </c>
      <c r="R196" t="e">
        <v>#NUM!</v>
      </c>
      <c r="S196">
        <v>67.075450000000004</v>
      </c>
      <c r="T196">
        <v>13340.8421052632</v>
      </c>
      <c r="U196">
        <v>32384.785714285699</v>
      </c>
      <c r="V196" t="e">
        <v>#NUM!</v>
      </c>
      <c r="W196" t="e">
        <v>#NUM!</v>
      </c>
      <c r="X196">
        <v>0.71</v>
      </c>
      <c r="Y196">
        <v>1144.92</v>
      </c>
      <c r="Z196" t="e">
        <v>#NUM!</v>
      </c>
      <c r="AA196">
        <v>4.4460277777777799</v>
      </c>
      <c r="AB196" t="e">
        <v>#NUM!</v>
      </c>
      <c r="AC196">
        <v>20.3812</v>
      </c>
      <c r="AD196">
        <v>10.040929999999999</v>
      </c>
      <c r="AE196" t="e">
        <v>#NUM!</v>
      </c>
      <c r="AF196">
        <v>104.834357894737</v>
      </c>
      <c r="AG196">
        <v>5676.7468421052599</v>
      </c>
      <c r="AH196">
        <v>3.2598250000000002</v>
      </c>
      <c r="AI196">
        <v>49.961399999999998</v>
      </c>
      <c r="AJ196">
        <v>4.0487000000000002</v>
      </c>
      <c r="AK196">
        <v>58.392099999999999</v>
      </c>
      <c r="AL196">
        <v>3.75</v>
      </c>
      <c r="AM196">
        <v>13.2642289473684</v>
      </c>
      <c r="AN196" t="e">
        <v>#NUM!</v>
      </c>
      <c r="AO196">
        <v>35.0182</v>
      </c>
      <c r="AP196">
        <v>2.2902</v>
      </c>
      <c r="AQ196">
        <v>3.6730017857142898</v>
      </c>
      <c r="AR196">
        <v>0.80097300245823799</v>
      </c>
      <c r="AS196">
        <v>1</v>
      </c>
      <c r="AT196">
        <v>28.4618</v>
      </c>
      <c r="AU196">
        <v>9.9749999999999996</v>
      </c>
      <c r="AV196">
        <v>22221.78</v>
      </c>
    </row>
    <row r="197" spans="1:48" x14ac:dyDescent="0.35">
      <c r="A197" t="s">
        <v>267</v>
      </c>
      <c r="B197" t="s">
        <v>72</v>
      </c>
      <c r="C197">
        <v>109.8772</v>
      </c>
      <c r="D197">
        <v>1.31172971524059</v>
      </c>
      <c r="E197">
        <v>79.535200000000003</v>
      </c>
      <c r="F197" t="e">
        <v>#NUM!</v>
      </c>
      <c r="G197">
        <v>3.1273304347826101</v>
      </c>
      <c r="H197">
        <v>661.20260869565197</v>
      </c>
      <c r="I197">
        <v>6.8972347826086997</v>
      </c>
      <c r="J197">
        <v>2943.49</v>
      </c>
      <c r="K197">
        <v>6.9862099999999998</v>
      </c>
      <c r="L197">
        <v>47.3172</v>
      </c>
      <c r="M197">
        <v>1</v>
      </c>
      <c r="N197">
        <v>17.6472994652406</v>
      </c>
      <c r="O197">
        <v>0.93591809495905598</v>
      </c>
      <c r="P197" t="e">
        <v>#NUM!</v>
      </c>
      <c r="Q197" t="e">
        <v>#NUM!</v>
      </c>
      <c r="R197" t="e">
        <v>#NUM!</v>
      </c>
      <c r="S197">
        <v>65.876657142857198</v>
      </c>
      <c r="T197">
        <v>13345.5</v>
      </c>
      <c r="U197">
        <v>32416.769230769201</v>
      </c>
      <c r="V197" t="e">
        <v>#NUM!</v>
      </c>
      <c r="W197" t="e">
        <v>#NUM!</v>
      </c>
      <c r="X197">
        <v>0.71</v>
      </c>
      <c r="Y197">
        <v>1134.77</v>
      </c>
      <c r="Z197" t="e">
        <v>#NUM!</v>
      </c>
      <c r="AA197">
        <v>4.4393478260869603</v>
      </c>
      <c r="AB197" t="e">
        <v>#NUM!</v>
      </c>
      <c r="AC197">
        <v>19.406700000000001</v>
      </c>
      <c r="AD197">
        <v>10.014386956521699</v>
      </c>
      <c r="AE197" t="e">
        <v>#NUM!</v>
      </c>
      <c r="AF197">
        <v>104.8548</v>
      </c>
      <c r="AG197">
        <v>5528.5432608695601</v>
      </c>
      <c r="AH197">
        <v>3.26373913043478</v>
      </c>
      <c r="AI197">
        <v>50.275173913043503</v>
      </c>
      <c r="AJ197">
        <v>4.0183999999999997</v>
      </c>
      <c r="AK197">
        <v>58.103700000000003</v>
      </c>
      <c r="AL197">
        <v>3.75</v>
      </c>
      <c r="AM197">
        <v>12.939297619047601</v>
      </c>
      <c r="AN197" t="e">
        <v>#NUM!</v>
      </c>
      <c r="AO197">
        <v>34.895490000000002</v>
      </c>
      <c r="AP197">
        <v>2.3016000000000001</v>
      </c>
      <c r="AQ197">
        <v>3.6710822580645202</v>
      </c>
      <c r="AR197">
        <v>0.81086784564545999</v>
      </c>
      <c r="AS197">
        <v>1</v>
      </c>
      <c r="AT197">
        <v>28.416</v>
      </c>
      <c r="AU197">
        <v>9.9749999999999996</v>
      </c>
      <c r="AV197">
        <v>22254.19</v>
      </c>
    </row>
    <row r="198" spans="1:48" x14ac:dyDescent="0.35">
      <c r="A198" t="s">
        <v>268</v>
      </c>
      <c r="B198" t="s">
        <v>72</v>
      </c>
      <c r="C198">
        <v>109.9478</v>
      </c>
      <c r="D198">
        <v>1.32627753683736</v>
      </c>
      <c r="E198">
        <v>79.8322</v>
      </c>
      <c r="F198" t="e">
        <v>#NUM!</v>
      </c>
      <c r="G198">
        <v>3.13557222222222</v>
      </c>
      <c r="H198">
        <v>655.743333333333</v>
      </c>
      <c r="I198">
        <v>6.8915777777777798</v>
      </c>
      <c r="J198">
        <v>2873.55</v>
      </c>
      <c r="K198">
        <v>6.933541</v>
      </c>
      <c r="L198">
        <v>47.395899999999997</v>
      </c>
      <c r="M198">
        <v>1</v>
      </c>
      <c r="N198">
        <v>18.02582</v>
      </c>
      <c r="O198">
        <v>0.93260382989303203</v>
      </c>
      <c r="P198" t="e">
        <v>#NUM!</v>
      </c>
      <c r="Q198" t="e">
        <v>#NUM!</v>
      </c>
      <c r="R198" t="e">
        <v>#NUM!</v>
      </c>
      <c r="S198">
        <v>64.507088888888902</v>
      </c>
      <c r="T198">
        <v>13306.3888888889</v>
      </c>
      <c r="U198">
        <v>32425.599999999999</v>
      </c>
      <c r="V198" t="e">
        <v>#NUM!</v>
      </c>
      <c r="W198" t="e">
        <v>#NUM!</v>
      </c>
      <c r="X198">
        <v>0.71</v>
      </c>
      <c r="Y198">
        <v>1132.73</v>
      </c>
      <c r="Z198" t="e">
        <v>#NUM!</v>
      </c>
      <c r="AA198">
        <v>4.4072368421052603</v>
      </c>
      <c r="AB198" t="e">
        <v>#NUM!</v>
      </c>
      <c r="AC198">
        <v>18.758400000000002</v>
      </c>
      <c r="AD198">
        <v>10.00029</v>
      </c>
      <c r="AE198" t="e">
        <v>#NUM!</v>
      </c>
      <c r="AF198">
        <v>104.854985</v>
      </c>
      <c r="AG198">
        <v>5569.53</v>
      </c>
      <c r="AH198">
        <v>3.2473611111111098</v>
      </c>
      <c r="AI198">
        <v>49.862647058823498</v>
      </c>
      <c r="AJ198">
        <v>3.9561999999999999</v>
      </c>
      <c r="AK198">
        <v>56.43</v>
      </c>
      <c r="AL198">
        <v>3.75</v>
      </c>
      <c r="AM198">
        <v>13.5128352941176</v>
      </c>
      <c r="AN198" t="e">
        <v>#NUM!</v>
      </c>
      <c r="AO198">
        <v>34.451241176470603</v>
      </c>
      <c r="AP198">
        <v>2.3683999999999998</v>
      </c>
      <c r="AQ198">
        <v>3.65428166666667</v>
      </c>
      <c r="AR198">
        <v>0.79149999999999998</v>
      </c>
      <c r="AS198">
        <v>1</v>
      </c>
      <c r="AT198">
        <v>28.403300000000002</v>
      </c>
      <c r="AU198">
        <v>9.9749999999999996</v>
      </c>
      <c r="AV198">
        <v>22324.57</v>
      </c>
    </row>
    <row r="199" spans="1:48" x14ac:dyDescent="0.35">
      <c r="A199" t="s">
        <v>269</v>
      </c>
      <c r="B199" t="s">
        <v>72</v>
      </c>
      <c r="C199">
        <v>108.937</v>
      </c>
      <c r="D199">
        <v>1.3452573828310099</v>
      </c>
      <c r="E199">
        <v>80.492599999999996</v>
      </c>
      <c r="F199" t="e">
        <v>#NUM!</v>
      </c>
      <c r="G199">
        <v>3.20870454545455</v>
      </c>
      <c r="H199">
        <v>671.38954545454499</v>
      </c>
      <c r="I199">
        <v>6.8898650000000004</v>
      </c>
      <c r="J199">
        <v>2924</v>
      </c>
      <c r="K199">
        <v>6.7329420000000004</v>
      </c>
      <c r="L199">
        <v>47.440199999999997</v>
      </c>
      <c r="M199">
        <v>1</v>
      </c>
      <c r="N199">
        <v>18.0310590909091</v>
      </c>
      <c r="O199">
        <v>0.90436355414876801</v>
      </c>
      <c r="P199" t="e">
        <v>#NUM!</v>
      </c>
      <c r="Q199" t="e">
        <v>#NUM!</v>
      </c>
      <c r="R199" t="e">
        <v>#NUM!</v>
      </c>
      <c r="S199">
        <v>64.424838095238101</v>
      </c>
      <c r="T199">
        <v>13323.35</v>
      </c>
      <c r="U199">
        <v>32444.777777777799</v>
      </c>
      <c r="V199" t="e">
        <v>#NUM!</v>
      </c>
      <c r="W199" t="e">
        <v>#NUM!</v>
      </c>
      <c r="X199">
        <v>0.71</v>
      </c>
      <c r="Y199">
        <v>1125.28</v>
      </c>
      <c r="Z199" t="e">
        <v>#NUM!</v>
      </c>
      <c r="AA199">
        <v>4.3137857142857099</v>
      </c>
      <c r="AB199" t="e">
        <v>#NUM!</v>
      </c>
      <c r="AC199">
        <v>18.786200000000001</v>
      </c>
      <c r="AD199">
        <v>9.81663</v>
      </c>
      <c r="AE199" t="e">
        <v>#NUM!</v>
      </c>
      <c r="AF199">
        <v>104.851480952381</v>
      </c>
      <c r="AG199">
        <v>5590.9892857142904</v>
      </c>
      <c r="AH199">
        <v>3.2728636363636401</v>
      </c>
      <c r="AI199">
        <v>49.860318181818201</v>
      </c>
      <c r="AJ199">
        <v>3.8069999999999999</v>
      </c>
      <c r="AK199">
        <v>57.17</v>
      </c>
      <c r="AL199">
        <v>3.75</v>
      </c>
      <c r="AM199">
        <v>13.28518</v>
      </c>
      <c r="AN199" t="e">
        <v>#NUM!</v>
      </c>
      <c r="AO199">
        <v>34.453466666666699</v>
      </c>
      <c r="AP199">
        <v>2.4535</v>
      </c>
      <c r="AQ199">
        <v>3.57261129032258</v>
      </c>
      <c r="AR199">
        <v>0.77340898499999999</v>
      </c>
      <c r="AS199">
        <v>1</v>
      </c>
      <c r="AT199">
        <v>28.1311</v>
      </c>
      <c r="AU199">
        <v>9.9749999999999996</v>
      </c>
      <c r="AV199">
        <v>22373.19</v>
      </c>
    </row>
    <row r="200" spans="1:48" x14ac:dyDescent="0.35">
      <c r="A200" t="s">
        <v>270</v>
      </c>
      <c r="B200" t="s">
        <v>72</v>
      </c>
      <c r="C200">
        <v>108.4008</v>
      </c>
      <c r="D200">
        <v>1.32313317936875</v>
      </c>
      <c r="E200">
        <v>80.587400000000002</v>
      </c>
      <c r="F200" t="e">
        <v>#NUM!</v>
      </c>
      <c r="G200">
        <v>3.29476666666667</v>
      </c>
      <c r="H200">
        <v>665.15333333333297</v>
      </c>
      <c r="I200">
        <v>6.8079954545454502</v>
      </c>
      <c r="J200">
        <v>2958.36</v>
      </c>
      <c r="K200">
        <v>6.6240428500000004</v>
      </c>
      <c r="L200">
        <v>47.504600000000003</v>
      </c>
      <c r="M200">
        <v>1</v>
      </c>
      <c r="N200">
        <v>18.039876470588201</v>
      </c>
      <c r="O200">
        <v>0.89051520352316604</v>
      </c>
      <c r="P200" t="e">
        <v>#NUM!</v>
      </c>
      <c r="Q200" t="e">
        <v>#NUM!</v>
      </c>
      <c r="R200" t="e">
        <v>#NUM!</v>
      </c>
      <c r="S200">
        <v>64.442990476190502</v>
      </c>
      <c r="T200">
        <v>13298.25</v>
      </c>
      <c r="U200">
        <v>32468.615384615401</v>
      </c>
      <c r="V200" t="e">
        <v>#NUM!</v>
      </c>
      <c r="W200" t="e">
        <v>#NUM!</v>
      </c>
      <c r="X200">
        <v>0.71</v>
      </c>
      <c r="Y200">
        <v>1130.04</v>
      </c>
      <c r="Z200" t="e">
        <v>#NUM!</v>
      </c>
      <c r="AA200">
        <v>4.2765000000000004</v>
      </c>
      <c r="AB200" t="e">
        <v>#NUM!</v>
      </c>
      <c r="AC200">
        <v>18.190100000000001</v>
      </c>
      <c r="AD200">
        <v>9.7195099999999996</v>
      </c>
      <c r="AE200" t="e">
        <v>#NUM!</v>
      </c>
      <c r="AF200">
        <v>104.879868421053</v>
      </c>
      <c r="AG200">
        <v>5572.0914285714298</v>
      </c>
      <c r="AH200">
        <v>3.2677999999999998</v>
      </c>
      <c r="AI200">
        <v>49.850099999999998</v>
      </c>
      <c r="AJ200">
        <v>3.7504</v>
      </c>
      <c r="AK200">
        <v>57.818498768650301</v>
      </c>
      <c r="AL200">
        <v>3.75</v>
      </c>
      <c r="AM200">
        <v>12.917210000000001</v>
      </c>
      <c r="AN200" t="e">
        <v>#NUM!</v>
      </c>
      <c r="AO200">
        <v>33.999204545454504</v>
      </c>
      <c r="AP200">
        <v>2.4514</v>
      </c>
      <c r="AQ200">
        <v>3.5232566666666698</v>
      </c>
      <c r="AR200">
        <v>0.78117842864121301</v>
      </c>
      <c r="AS200">
        <v>1</v>
      </c>
      <c r="AT200">
        <v>28.378399999999999</v>
      </c>
      <c r="AU200">
        <v>9.9749999999999996</v>
      </c>
      <c r="AV200">
        <v>22415.5</v>
      </c>
    </row>
    <row r="201" spans="1:48" x14ac:dyDescent="0.35">
      <c r="A201" t="s">
        <v>271</v>
      </c>
      <c r="B201" t="s">
        <v>72</v>
      </c>
      <c r="C201">
        <v>108.72110000000001</v>
      </c>
      <c r="D201">
        <v>1.28319503342418</v>
      </c>
      <c r="E201">
        <v>80.626300000000001</v>
      </c>
      <c r="F201" t="e">
        <v>#NUM!</v>
      </c>
      <c r="G201">
        <v>3.2055380952380998</v>
      </c>
      <c r="H201">
        <v>658.17142857142801</v>
      </c>
      <c r="I201">
        <v>6.7714800000000004</v>
      </c>
      <c r="J201">
        <v>3038.76</v>
      </c>
      <c r="K201">
        <v>6.4612523800000004</v>
      </c>
      <c r="L201">
        <v>47.537500000000001</v>
      </c>
      <c r="M201">
        <v>1</v>
      </c>
      <c r="N201">
        <v>17.8615904761905</v>
      </c>
      <c r="O201">
        <v>0.86872347290822705</v>
      </c>
      <c r="P201" t="e">
        <v>#NUM!</v>
      </c>
      <c r="Q201" t="e">
        <v>#NUM!</v>
      </c>
      <c r="R201" t="e">
        <v>#NUM!</v>
      </c>
      <c r="S201">
        <v>64.455880952380994</v>
      </c>
      <c r="T201">
        <v>13342.0952380952</v>
      </c>
      <c r="U201">
        <v>32638.357142857101</v>
      </c>
      <c r="V201" t="e">
        <v>#NUM!</v>
      </c>
      <c r="W201" t="e">
        <v>#NUM!</v>
      </c>
      <c r="X201">
        <v>0.71</v>
      </c>
      <c r="Y201">
        <v>1134.4000000000001</v>
      </c>
      <c r="Z201" t="e">
        <v>#NUM!</v>
      </c>
      <c r="AA201">
        <v>4.2903095238095199</v>
      </c>
      <c r="AB201" t="e">
        <v>#NUM!</v>
      </c>
      <c r="AC201">
        <v>17.851299999999998</v>
      </c>
      <c r="AD201">
        <v>9.5672095238095203</v>
      </c>
      <c r="AE201" t="e">
        <v>#NUM!</v>
      </c>
      <c r="AF201">
        <v>105.58224250000001</v>
      </c>
      <c r="AG201">
        <v>5550.9911904761902</v>
      </c>
      <c r="AH201">
        <v>3.2489210526315802</v>
      </c>
      <c r="AI201">
        <v>50.638190476190502</v>
      </c>
      <c r="AJ201">
        <v>3.6804999999999999</v>
      </c>
      <c r="AK201">
        <v>59.668383970277603</v>
      </c>
      <c r="AL201">
        <v>3.75</v>
      </c>
      <c r="AM201">
        <v>13.1338763157895</v>
      </c>
      <c r="AN201" t="e">
        <v>#NUM!</v>
      </c>
      <c r="AO201">
        <v>33.749652631579004</v>
      </c>
      <c r="AP201">
        <v>2.4700000000000002</v>
      </c>
      <c r="AQ201">
        <v>3.5609435483871001</v>
      </c>
      <c r="AR201">
        <v>0.76982671700000005</v>
      </c>
      <c r="AS201">
        <v>1</v>
      </c>
      <c r="AT201">
        <v>28.641400000000001</v>
      </c>
      <c r="AU201">
        <v>9.9749999999999996</v>
      </c>
      <c r="AV201">
        <v>22438.71</v>
      </c>
    </row>
    <row r="202" spans="1:48" x14ac:dyDescent="0.35">
      <c r="A202" t="s">
        <v>272</v>
      </c>
      <c r="B202" t="s">
        <v>72</v>
      </c>
      <c r="C202">
        <v>109.62430000000001</v>
      </c>
      <c r="D202">
        <v>1.26295212313234</v>
      </c>
      <c r="E202">
        <v>80.693899999999999</v>
      </c>
      <c r="F202" t="e">
        <v>#NUM!</v>
      </c>
      <c r="G202">
        <v>3.1503130434782598</v>
      </c>
      <c r="H202">
        <v>644.24181818181796</v>
      </c>
      <c r="I202">
        <v>6.6709695652173897</v>
      </c>
      <c r="J202">
        <v>2972.62</v>
      </c>
      <c r="K202">
        <v>6.2999521700000001</v>
      </c>
      <c r="L202">
        <v>47.581204545454497</v>
      </c>
      <c r="M202">
        <v>1</v>
      </c>
      <c r="N202">
        <v>17.713799999999999</v>
      </c>
      <c r="O202">
        <v>0.84697390952107598</v>
      </c>
      <c r="P202" t="e">
        <v>#NUM!</v>
      </c>
      <c r="Q202" t="e">
        <v>#NUM!</v>
      </c>
      <c r="R202" t="e">
        <v>#NUM!</v>
      </c>
      <c r="S202">
        <v>63.968384999999998</v>
      </c>
      <c r="T202">
        <v>13341.8181818182</v>
      </c>
      <c r="U202" t="e">
        <v>#NUM!</v>
      </c>
      <c r="V202" t="e">
        <v>#NUM!</v>
      </c>
      <c r="W202" t="e">
        <v>#NUM!</v>
      </c>
      <c r="X202">
        <v>0.71</v>
      </c>
      <c r="Y202">
        <v>1130.79</v>
      </c>
      <c r="Z202" t="e">
        <v>#NUM!</v>
      </c>
      <c r="AA202">
        <v>4.2843409090909104</v>
      </c>
      <c r="AB202" t="e">
        <v>#NUM!</v>
      </c>
      <c r="AC202">
        <v>17.8078</v>
      </c>
      <c r="AD202">
        <v>9.4199095238095207</v>
      </c>
      <c r="AE202" t="e">
        <v>#NUM!</v>
      </c>
      <c r="AF202">
        <v>105.398</v>
      </c>
      <c r="AG202">
        <v>5596.3193181818197</v>
      </c>
      <c r="AH202">
        <v>3.24143181818182</v>
      </c>
      <c r="AI202">
        <v>50.874714285714298</v>
      </c>
      <c r="AJ202">
        <v>3.6126999999999998</v>
      </c>
      <c r="AK202">
        <v>59.646808173968097</v>
      </c>
      <c r="AL202">
        <v>3.75</v>
      </c>
      <c r="AM202">
        <v>13.230925965999999</v>
      </c>
      <c r="AN202" t="e">
        <v>#NUM!</v>
      </c>
      <c r="AO202">
        <v>33.2624454545455</v>
      </c>
      <c r="AP202">
        <v>2.4588999999999999</v>
      </c>
      <c r="AQ202">
        <v>3.5147338709677398</v>
      </c>
      <c r="AR202">
        <v>0.77147553080870701</v>
      </c>
      <c r="AS202">
        <v>1</v>
      </c>
      <c r="AT202">
        <v>28.674099999999999</v>
      </c>
      <c r="AU202">
        <v>9.9749999999999996</v>
      </c>
      <c r="AV202">
        <v>22442.19</v>
      </c>
    </row>
    <row r="203" spans="1:48" x14ac:dyDescent="0.35">
      <c r="A203" t="s">
        <v>273</v>
      </c>
      <c r="B203" t="s">
        <v>72</v>
      </c>
      <c r="C203">
        <v>111.7448</v>
      </c>
      <c r="D203">
        <v>1.2543529032296601</v>
      </c>
      <c r="E203">
        <v>80.737700000000004</v>
      </c>
      <c r="F203" t="e">
        <v>#NUM!</v>
      </c>
      <c r="G203">
        <v>3.1341899999999998</v>
      </c>
      <c r="H203">
        <v>625.54157894736898</v>
      </c>
      <c r="I203">
        <v>6.5684449999999996</v>
      </c>
      <c r="J203">
        <v>2918.49</v>
      </c>
      <c r="K203">
        <v>6.2448523800000002</v>
      </c>
      <c r="L203">
        <v>47.720599999999997</v>
      </c>
      <c r="M203">
        <v>1</v>
      </c>
      <c r="N203">
        <v>17.613373702422201</v>
      </c>
      <c r="O203">
        <v>0.83930840987029698</v>
      </c>
      <c r="P203" t="e">
        <v>#NUM!</v>
      </c>
      <c r="Q203" t="e">
        <v>#NUM!</v>
      </c>
      <c r="R203" t="e">
        <v>#NUM!</v>
      </c>
      <c r="S203">
        <v>64.440947619047606</v>
      </c>
      <c r="T203">
        <v>13303.473684210499</v>
      </c>
      <c r="U203" t="e">
        <v>#NUM!</v>
      </c>
      <c r="V203" t="e">
        <v>#NUM!</v>
      </c>
      <c r="W203" t="e">
        <v>#NUM!</v>
      </c>
      <c r="X203">
        <v>0.71</v>
      </c>
      <c r="Y203">
        <v>1131.5899999999999</v>
      </c>
      <c r="Z203" t="e">
        <v>#NUM!</v>
      </c>
      <c r="AA203">
        <v>4.2088611111111103</v>
      </c>
      <c r="AB203" t="e">
        <v>#NUM!</v>
      </c>
      <c r="AC203">
        <v>17.799099999999999</v>
      </c>
      <c r="AD203">
        <v>9.3664947368421103</v>
      </c>
      <c r="AE203" t="e">
        <v>#NUM!</v>
      </c>
      <c r="AF203">
        <v>105.411905263158</v>
      </c>
      <c r="AG203">
        <v>5658.9171428571399</v>
      </c>
      <c r="AH203">
        <v>3.24616666666667</v>
      </c>
      <c r="AI203">
        <v>51.009421052631602</v>
      </c>
      <c r="AJ203">
        <v>3.5798999999999999</v>
      </c>
      <c r="AK203">
        <v>57.693898262120598</v>
      </c>
      <c r="AL203">
        <v>3.75</v>
      </c>
      <c r="AM203">
        <v>13.134511849000001</v>
      </c>
      <c r="AN203" t="e">
        <v>#NUM!</v>
      </c>
      <c r="AO203">
        <v>33.150319047619099</v>
      </c>
      <c r="AP203">
        <v>2.4474999999999998</v>
      </c>
      <c r="AQ203">
        <v>3.465055</v>
      </c>
      <c r="AR203">
        <v>0.75029871267498405</v>
      </c>
      <c r="AS203">
        <v>1</v>
      </c>
      <c r="AT203">
        <v>28.911000000000001</v>
      </c>
      <c r="AU203">
        <v>9.9749999999999996</v>
      </c>
      <c r="AV203">
        <v>22445.58</v>
      </c>
    </row>
    <row r="204" spans="1:48" x14ac:dyDescent="0.35">
      <c r="A204" t="s">
        <v>274</v>
      </c>
      <c r="B204" t="s">
        <v>72</v>
      </c>
      <c r="C204">
        <v>114.1349</v>
      </c>
      <c r="D204">
        <v>1.2836146588794</v>
      </c>
      <c r="E204">
        <v>80.821700000000007</v>
      </c>
      <c r="F204" t="e">
        <v>#NUM!</v>
      </c>
      <c r="G204">
        <v>3.1906380952380999</v>
      </c>
      <c r="H204">
        <v>629.54650000000004</v>
      </c>
      <c r="I204">
        <v>6.6175249999999997</v>
      </c>
      <c r="J204">
        <v>2955.06</v>
      </c>
      <c r="K204">
        <v>6.3314227199999999</v>
      </c>
      <c r="L204">
        <v>47.831400000000002</v>
      </c>
      <c r="M204">
        <v>1</v>
      </c>
      <c r="N204">
        <v>17.597480000000001</v>
      </c>
      <c r="O204">
        <v>0.85063933278941295</v>
      </c>
      <c r="P204" t="e">
        <v>#NUM!</v>
      </c>
      <c r="Q204" t="e">
        <v>#NUM!</v>
      </c>
      <c r="R204" t="e">
        <v>#NUM!</v>
      </c>
      <c r="S204">
        <v>65.081284210526306</v>
      </c>
      <c r="T204">
        <v>13526</v>
      </c>
      <c r="U204" t="e">
        <v>#NUM!</v>
      </c>
      <c r="V204" t="e">
        <v>#NUM!</v>
      </c>
      <c r="W204" t="e">
        <v>#NUM!</v>
      </c>
      <c r="X204">
        <v>0.71</v>
      </c>
      <c r="Y204">
        <v>1131.57</v>
      </c>
      <c r="Z204" t="e">
        <v>#NUM!</v>
      </c>
      <c r="AA204">
        <v>4.22885714285714</v>
      </c>
      <c r="AB204" t="e">
        <v>#NUM!</v>
      </c>
      <c r="AC204">
        <v>18.724699999999999</v>
      </c>
      <c r="AD204">
        <v>9.4457727272727308</v>
      </c>
      <c r="AE204" t="e">
        <v>#NUM!</v>
      </c>
      <c r="AF204">
        <v>105.42721818181801</v>
      </c>
      <c r="AG204">
        <v>5642.3221428571396</v>
      </c>
      <c r="AH204">
        <v>3.2510454545454501</v>
      </c>
      <c r="AI204">
        <v>51.343299999999999</v>
      </c>
      <c r="AJ204">
        <v>3.6303000000000001</v>
      </c>
      <c r="AK204">
        <v>57.729854077185401</v>
      </c>
      <c r="AL204">
        <v>3.75</v>
      </c>
      <c r="AM204">
        <v>13.675625113000001</v>
      </c>
      <c r="AN204" t="e">
        <v>#NUM!</v>
      </c>
      <c r="AO204">
        <v>33.2510052631579</v>
      </c>
      <c r="AP204">
        <v>2.4839000000000002</v>
      </c>
      <c r="AQ204">
        <v>3.6683854838709702</v>
      </c>
      <c r="AR204">
        <v>0.75731621558268303</v>
      </c>
      <c r="AS204">
        <v>1</v>
      </c>
      <c r="AT204">
        <v>29.377800000000001</v>
      </c>
      <c r="AU204">
        <v>9.9749999999999996</v>
      </c>
      <c r="AV204">
        <v>22464.85</v>
      </c>
    </row>
    <row r="205" spans="1:48" x14ac:dyDescent="0.35">
      <c r="A205" t="s">
        <v>275</v>
      </c>
      <c r="B205" t="s">
        <v>72</v>
      </c>
      <c r="C205">
        <v>115.07299999999999</v>
      </c>
      <c r="D205">
        <v>1.3114754098360699</v>
      </c>
      <c r="E205">
        <v>81.284199999999998</v>
      </c>
      <c r="F205" t="e">
        <v>#NUM!</v>
      </c>
      <c r="G205">
        <v>3.2587350000000002</v>
      </c>
      <c r="H205">
        <v>633.68789473684205</v>
      </c>
      <c r="I205">
        <v>6.6253849999999996</v>
      </c>
      <c r="J205">
        <v>3013.17</v>
      </c>
      <c r="K205">
        <v>6.3406227199999998</v>
      </c>
      <c r="L205">
        <v>47.973523809523797</v>
      </c>
      <c r="M205">
        <v>1</v>
      </c>
      <c r="N205">
        <v>17.613800000000001</v>
      </c>
      <c r="O205">
        <v>0.85193388993014096</v>
      </c>
      <c r="P205" t="e">
        <v>#NUM!</v>
      </c>
      <c r="Q205" t="e">
        <v>#NUM!</v>
      </c>
      <c r="R205" t="e">
        <v>#NUM!</v>
      </c>
      <c r="S205">
        <v>64.862613636363605</v>
      </c>
      <c r="T205">
        <v>13527.3636363636</v>
      </c>
      <c r="U205" t="e">
        <v>#NUM!</v>
      </c>
      <c r="V205" t="e">
        <v>#NUM!</v>
      </c>
      <c r="W205" t="e">
        <v>#NUM!</v>
      </c>
      <c r="X205">
        <v>0.71</v>
      </c>
      <c r="Y205">
        <v>1105.04</v>
      </c>
      <c r="Z205" t="e">
        <v>#NUM!</v>
      </c>
      <c r="AA205">
        <v>4.1725000000000003</v>
      </c>
      <c r="AB205" t="e">
        <v>#NUM!</v>
      </c>
      <c r="AC205">
        <v>18.977</v>
      </c>
      <c r="AD205">
        <v>9.4507619047618991</v>
      </c>
      <c r="AE205" t="e">
        <v>#NUM!</v>
      </c>
      <c r="AF205">
        <v>105.45165</v>
      </c>
      <c r="AG205">
        <v>5655.5127272727304</v>
      </c>
      <c r="AH205">
        <v>3.2405238095238098</v>
      </c>
      <c r="AI205">
        <v>51.038350000000001</v>
      </c>
      <c r="AJ205">
        <v>3.6031</v>
      </c>
      <c r="AK205">
        <v>58.918170969861301</v>
      </c>
      <c r="AL205">
        <v>3.75</v>
      </c>
      <c r="AM205">
        <v>14.078181774999999</v>
      </c>
      <c r="AN205" t="e">
        <v>#NUM!</v>
      </c>
      <c r="AO205">
        <v>32.949350000000003</v>
      </c>
      <c r="AP205">
        <v>2.4964</v>
      </c>
      <c r="AQ205">
        <v>3.8814916666666699</v>
      </c>
      <c r="AR205">
        <v>0.75714412806335796</v>
      </c>
      <c r="AS205">
        <v>1</v>
      </c>
      <c r="AT205">
        <v>29.231000000000002</v>
      </c>
      <c r="AU205">
        <v>9.9749999999999996</v>
      </c>
      <c r="AV205">
        <v>22451.040000000001</v>
      </c>
    </row>
    <row r="206" spans="1:48" x14ac:dyDescent="0.35">
      <c r="A206" t="s">
        <v>276</v>
      </c>
      <c r="B206" t="s">
        <v>72</v>
      </c>
      <c r="C206">
        <v>115.2419</v>
      </c>
      <c r="D206">
        <v>1.3080363260373999</v>
      </c>
      <c r="E206">
        <v>82.549899999999994</v>
      </c>
      <c r="F206" t="e">
        <v>#NUM!</v>
      </c>
      <c r="G206">
        <v>3.2913100000000002</v>
      </c>
      <c r="H206">
        <v>636.92368421052595</v>
      </c>
      <c r="I206">
        <v>6.5935499999999996</v>
      </c>
      <c r="J206">
        <v>2991.42</v>
      </c>
      <c r="K206">
        <v>6.2887684200000002</v>
      </c>
      <c r="L206">
        <v>48.198869999999999</v>
      </c>
      <c r="M206">
        <v>1</v>
      </c>
      <c r="N206">
        <v>17.743132975412401</v>
      </c>
      <c r="O206">
        <v>0.84486499946638605</v>
      </c>
      <c r="P206" t="e">
        <v>#NUM!</v>
      </c>
      <c r="Q206" t="e">
        <v>#NUM!</v>
      </c>
      <c r="R206" t="e">
        <v>#NUM!</v>
      </c>
      <c r="S206">
        <v>64.242321052631596</v>
      </c>
      <c r="T206">
        <v>13556.210526315799</v>
      </c>
      <c r="U206" t="e">
        <v>#NUM!</v>
      </c>
      <c r="V206" t="e">
        <v>#NUM!</v>
      </c>
      <c r="W206" t="e">
        <v>#NUM!</v>
      </c>
      <c r="X206">
        <v>0.71</v>
      </c>
      <c r="Y206">
        <v>1085.78</v>
      </c>
      <c r="Z206" t="e">
        <v>#NUM!</v>
      </c>
      <c r="AA206">
        <v>4.0779736842105301</v>
      </c>
      <c r="AB206" t="e">
        <v>#NUM!</v>
      </c>
      <c r="AC206">
        <v>19.0625</v>
      </c>
      <c r="AD206">
        <v>9.4080111111111098</v>
      </c>
      <c r="AE206" t="e">
        <v>#NUM!</v>
      </c>
      <c r="AF206">
        <v>109.06133684210501</v>
      </c>
      <c r="AG206">
        <v>5630.7594444444403</v>
      </c>
      <c r="AH206">
        <v>3.2461842105263199</v>
      </c>
      <c r="AI206">
        <v>50.394736842105303</v>
      </c>
      <c r="AJ206">
        <v>3.5482</v>
      </c>
      <c r="AK206">
        <v>58.586399999999998</v>
      </c>
      <c r="AL206">
        <v>3.75</v>
      </c>
      <c r="AM206">
        <v>13.170302548</v>
      </c>
      <c r="AN206" t="e">
        <v>#NUM!</v>
      </c>
      <c r="AO206">
        <v>32.665757894736799</v>
      </c>
      <c r="AP206">
        <v>2.4893999999999998</v>
      </c>
      <c r="AQ206">
        <v>3.8505725806451601</v>
      </c>
      <c r="AR206">
        <v>0.74602786787100395</v>
      </c>
      <c r="AS206">
        <v>1</v>
      </c>
      <c r="AT206">
        <v>28.88</v>
      </c>
      <c r="AU206">
        <v>9.9749999999999996</v>
      </c>
      <c r="AV206">
        <v>22437.3</v>
      </c>
    </row>
    <row r="207" spans="1:48" x14ac:dyDescent="0.35">
      <c r="A207" t="s">
        <v>277</v>
      </c>
      <c r="B207" t="s">
        <v>72</v>
      </c>
      <c r="C207">
        <v>114.2968</v>
      </c>
      <c r="D207">
        <v>1.2589399725431201</v>
      </c>
      <c r="E207">
        <v>82.816800000000001</v>
      </c>
      <c r="F207" t="e">
        <v>#NUM!</v>
      </c>
      <c r="G207">
        <v>3.2099863636363599</v>
      </c>
      <c r="H207">
        <v>605.59714285714301</v>
      </c>
      <c r="I207">
        <v>6.42901428571429</v>
      </c>
      <c r="J207">
        <v>2867.68</v>
      </c>
      <c r="K207">
        <v>6.1041772700000001</v>
      </c>
      <c r="L207">
        <v>48.424700000000001</v>
      </c>
      <c r="M207">
        <v>1</v>
      </c>
      <c r="N207">
        <v>17.6529756944444</v>
      </c>
      <c r="O207">
        <v>0.81970572564449395</v>
      </c>
      <c r="P207" t="e">
        <v>#NUM!</v>
      </c>
      <c r="Q207" t="e">
        <v>#NUM!</v>
      </c>
      <c r="R207" t="e">
        <v>#NUM!</v>
      </c>
      <c r="S207">
        <v>63.636895454545503</v>
      </c>
      <c r="T207">
        <v>13380.3636363636</v>
      </c>
      <c r="U207" t="e">
        <v>#NUM!</v>
      </c>
      <c r="V207" t="e">
        <v>#NUM!</v>
      </c>
      <c r="W207" t="e">
        <v>#NUM!</v>
      </c>
      <c r="X207">
        <v>0.71</v>
      </c>
      <c r="Y207">
        <v>1066.7</v>
      </c>
      <c r="Z207" t="e">
        <v>#NUM!</v>
      </c>
      <c r="AA207">
        <v>3.95778571428571</v>
      </c>
      <c r="AB207" t="e">
        <v>#NUM!</v>
      </c>
      <c r="AC207">
        <v>19.002500000000001</v>
      </c>
      <c r="AD207">
        <v>9.2402523809523807</v>
      </c>
      <c r="AE207" t="e">
        <v>#NUM!</v>
      </c>
      <c r="AF207">
        <v>110.550781818182</v>
      </c>
      <c r="AG207">
        <v>5619.7988636363598</v>
      </c>
      <c r="AH207">
        <v>3.2151666666666698</v>
      </c>
      <c r="AI207">
        <v>50.508666666666699</v>
      </c>
      <c r="AJ207">
        <v>3.4140999999999999</v>
      </c>
      <c r="AK207">
        <v>56.784300000000002</v>
      </c>
      <c r="AL207">
        <v>3.75</v>
      </c>
      <c r="AM207">
        <v>12.204081533</v>
      </c>
      <c r="AN207" t="e">
        <v>#NUM!</v>
      </c>
      <c r="AO207">
        <v>31.888514285714301</v>
      </c>
      <c r="AP207">
        <v>2.4624999999999999</v>
      </c>
      <c r="AQ207">
        <v>3.7714016129032299</v>
      </c>
      <c r="AR207">
        <v>0.72351163699999999</v>
      </c>
      <c r="AS207">
        <v>1</v>
      </c>
      <c r="AT207">
        <v>28.572500000000002</v>
      </c>
      <c r="AU207">
        <v>326.8</v>
      </c>
      <c r="AV207">
        <v>22410.65</v>
      </c>
    </row>
    <row r="208" spans="1:48" x14ac:dyDescent="0.35">
      <c r="A208" t="s">
        <v>278</v>
      </c>
      <c r="B208" t="s">
        <v>72</v>
      </c>
      <c r="C208">
        <v>113.86069999999999</v>
      </c>
      <c r="D208">
        <v>1.2690838483698601</v>
      </c>
      <c r="E208">
        <v>82.92</v>
      </c>
      <c r="F208" t="e">
        <v>#NUM!</v>
      </c>
      <c r="G208">
        <v>3.2409055555555599</v>
      </c>
      <c r="H208">
        <v>597.03315789473697</v>
      </c>
      <c r="I208">
        <v>6.3134733333333299</v>
      </c>
      <c r="J208">
        <v>2860</v>
      </c>
      <c r="K208">
        <v>6.0302899999999999</v>
      </c>
      <c r="L208">
        <v>48.8367</v>
      </c>
      <c r="M208">
        <v>1</v>
      </c>
      <c r="N208">
        <v>17.6235583333333</v>
      </c>
      <c r="O208">
        <v>0.80986086590323803</v>
      </c>
      <c r="P208" t="e">
        <v>#NUM!</v>
      </c>
      <c r="Q208" t="e">
        <v>#NUM!</v>
      </c>
      <c r="R208" t="e">
        <v>#NUM!</v>
      </c>
      <c r="S208">
        <v>64.373838888888898</v>
      </c>
      <c r="T208">
        <v>13590.052631578899</v>
      </c>
      <c r="U208" t="e">
        <v>#NUM!</v>
      </c>
      <c r="V208" t="e">
        <v>#NUM!</v>
      </c>
      <c r="W208" t="e">
        <v>#NUM!</v>
      </c>
      <c r="X208">
        <v>0.71</v>
      </c>
      <c r="Y208">
        <v>1079.58</v>
      </c>
      <c r="Z208" t="e">
        <v>#NUM!</v>
      </c>
      <c r="AA208">
        <v>3.9123055555555601</v>
      </c>
      <c r="AB208" t="e">
        <v>#NUM!</v>
      </c>
      <c r="AC208">
        <v>18.6282</v>
      </c>
      <c r="AD208">
        <v>9.1900750000000002</v>
      </c>
      <c r="AE208" t="e">
        <v>#NUM!</v>
      </c>
      <c r="AF208">
        <v>110.560092105263</v>
      </c>
      <c r="AG208">
        <v>5583.5902631578901</v>
      </c>
      <c r="AH208">
        <v>3.2483749999999998</v>
      </c>
      <c r="AI208">
        <v>51.785631578947402</v>
      </c>
      <c r="AJ208">
        <v>3.3700999999999999</v>
      </c>
      <c r="AK208">
        <v>56.807600000000001</v>
      </c>
      <c r="AL208">
        <v>3.75</v>
      </c>
      <c r="AM208">
        <v>11.821965922</v>
      </c>
      <c r="AN208" t="e">
        <v>#NUM!</v>
      </c>
      <c r="AO208">
        <v>31.470314999999999</v>
      </c>
      <c r="AP208">
        <v>2.4245000000000001</v>
      </c>
      <c r="AQ208">
        <v>3.77993214285714</v>
      </c>
      <c r="AR208">
        <v>0.71664356600000001</v>
      </c>
      <c r="AS208">
        <v>1</v>
      </c>
      <c r="AT208">
        <v>28.5197</v>
      </c>
      <c r="AU208">
        <v>21023.974999999999</v>
      </c>
      <c r="AV208">
        <v>22439.05</v>
      </c>
    </row>
    <row r="209" spans="1:48" x14ac:dyDescent="0.35">
      <c r="A209" t="s">
        <v>279</v>
      </c>
      <c r="B209" t="s">
        <v>72</v>
      </c>
      <c r="C209">
        <v>114.0351</v>
      </c>
      <c r="D209">
        <v>1.28771155261221</v>
      </c>
      <c r="E209">
        <v>82.96</v>
      </c>
      <c r="F209" t="e">
        <v>#NUM!</v>
      </c>
      <c r="G209">
        <v>3.2786142857142901</v>
      </c>
      <c r="H209">
        <v>603.13850000000002</v>
      </c>
      <c r="I209">
        <v>6.3194772727272701</v>
      </c>
      <c r="J209">
        <v>2852.46</v>
      </c>
      <c r="K209">
        <v>6.0379500000000004</v>
      </c>
      <c r="L209">
        <v>49.2029142857143</v>
      </c>
      <c r="M209">
        <v>1</v>
      </c>
      <c r="N209">
        <v>17.576311111111099</v>
      </c>
      <c r="O209">
        <v>0.81062302169384703</v>
      </c>
      <c r="P209" t="e">
        <v>#NUM!</v>
      </c>
      <c r="Q209" t="e">
        <v>#NUM!</v>
      </c>
      <c r="R209" t="e">
        <v>#NUM!</v>
      </c>
      <c r="S209">
        <v>65.021331578947397</v>
      </c>
      <c r="T209">
        <v>13758.285714285699</v>
      </c>
      <c r="U209" t="e">
        <v>#NUM!</v>
      </c>
      <c r="V209" t="e">
        <v>#NUM!</v>
      </c>
      <c r="W209" t="e">
        <v>#NUM!</v>
      </c>
      <c r="X209">
        <v>0.71</v>
      </c>
      <c r="Y209">
        <v>1071.8900000000001</v>
      </c>
      <c r="Z209" t="e">
        <v>#NUM!</v>
      </c>
      <c r="AA209">
        <v>3.9030909090909098</v>
      </c>
      <c r="AB209" t="e">
        <v>#NUM!</v>
      </c>
      <c r="AC209">
        <v>18.683900000000001</v>
      </c>
      <c r="AD209">
        <v>9.1837363636363598</v>
      </c>
      <c r="AE209" t="e">
        <v>#NUM!</v>
      </c>
      <c r="AF209">
        <v>112.451228571429</v>
      </c>
      <c r="AG209">
        <v>5531.7945</v>
      </c>
      <c r="AH209">
        <v>3.2519</v>
      </c>
      <c r="AI209">
        <v>52.067599999999999</v>
      </c>
      <c r="AJ209">
        <v>3.4157999999999999</v>
      </c>
      <c r="AK209">
        <v>57.033099999999997</v>
      </c>
      <c r="AL209">
        <v>3.75</v>
      </c>
      <c r="AM209">
        <v>11.835566113</v>
      </c>
      <c r="AN209" t="e">
        <v>#NUM!</v>
      </c>
      <c r="AO209">
        <v>31.2643666666667</v>
      </c>
      <c r="AP209">
        <v>2.427</v>
      </c>
      <c r="AQ209">
        <v>3.8840709677419398</v>
      </c>
      <c r="AR209">
        <v>0.71582693349967796</v>
      </c>
      <c r="AS209">
        <v>1</v>
      </c>
      <c r="AT209">
        <v>28.391500000000001</v>
      </c>
      <c r="AU209">
        <v>39884.381242105301</v>
      </c>
      <c r="AV209">
        <v>22454.44</v>
      </c>
    </row>
    <row r="210" spans="1:48" x14ac:dyDescent="0.35">
      <c r="A210" t="s">
        <v>280</v>
      </c>
      <c r="B210" t="s">
        <v>72</v>
      </c>
      <c r="C210">
        <v>114.2165</v>
      </c>
      <c r="D210">
        <v>1.2991008854398101</v>
      </c>
      <c r="E210">
        <v>82.974615</v>
      </c>
      <c r="F210" t="e">
        <v>#NUM!</v>
      </c>
      <c r="G210">
        <v>3.4068999999999998</v>
      </c>
      <c r="H210">
        <v>600.55476190476202</v>
      </c>
      <c r="I210">
        <v>6.2995736842105297</v>
      </c>
      <c r="J210">
        <v>2765.96</v>
      </c>
      <c r="K210">
        <v>6.0617052600000001</v>
      </c>
      <c r="L210">
        <v>49.380699999999997</v>
      </c>
      <c r="M210">
        <v>1</v>
      </c>
      <c r="N210">
        <v>17.63139</v>
      </c>
      <c r="O210">
        <v>0.81457768220066296</v>
      </c>
      <c r="P210" t="e">
        <v>#NUM!</v>
      </c>
      <c r="Q210" t="e">
        <v>#NUM!</v>
      </c>
      <c r="R210" t="e">
        <v>#NUM!</v>
      </c>
      <c r="S210">
        <v>65.636347368420999</v>
      </c>
      <c r="T210">
        <v>13802.9523809524</v>
      </c>
      <c r="U210" t="e">
        <v>#NUM!</v>
      </c>
      <c r="V210" t="e">
        <v>#NUM!</v>
      </c>
      <c r="W210" t="e">
        <v>#NUM!</v>
      </c>
      <c r="X210">
        <v>0.71</v>
      </c>
      <c r="Y210">
        <v>1067.76</v>
      </c>
      <c r="Z210" t="e">
        <v>#NUM!</v>
      </c>
      <c r="AA210">
        <v>3.8862142857142898</v>
      </c>
      <c r="AB210" t="e">
        <v>#NUM!</v>
      </c>
      <c r="AC210">
        <v>18.346399999999999</v>
      </c>
      <c r="AD210">
        <v>9.2115857142857092</v>
      </c>
      <c r="AE210" t="e">
        <v>#NUM!</v>
      </c>
      <c r="AF210">
        <v>115.59950000000001</v>
      </c>
      <c r="AG210">
        <v>5545.9042857142904</v>
      </c>
      <c r="AH210">
        <v>3.2306249999999999</v>
      </c>
      <c r="AI210">
        <v>52.098599999999998</v>
      </c>
      <c r="AJ210">
        <v>3.4188000000000001</v>
      </c>
      <c r="AK210">
        <v>60.4268</v>
      </c>
      <c r="AL210">
        <v>3.75</v>
      </c>
      <c r="AM210">
        <v>12.084051831</v>
      </c>
      <c r="AN210" t="e">
        <v>#NUM!</v>
      </c>
      <c r="AO210">
        <v>31.313594444444401</v>
      </c>
      <c r="AP210">
        <v>2.4276</v>
      </c>
      <c r="AQ210">
        <v>4.0536050000000001</v>
      </c>
      <c r="AR210">
        <v>0.71050841952477095</v>
      </c>
      <c r="AS210">
        <v>1</v>
      </c>
      <c r="AT210">
        <v>28.316700000000001</v>
      </c>
      <c r="AU210">
        <v>56686.678099999997</v>
      </c>
      <c r="AV210">
        <v>22488</v>
      </c>
    </row>
    <row r="211" spans="1:48" x14ac:dyDescent="0.35">
      <c r="A211" t="s">
        <v>281</v>
      </c>
      <c r="B211" t="s">
        <v>72</v>
      </c>
      <c r="C211">
        <v>115.974</v>
      </c>
      <c r="D211">
        <v>1.3285658997568099</v>
      </c>
      <c r="E211">
        <v>83.384614999999997</v>
      </c>
      <c r="F211" t="e">
        <v>#NUM!</v>
      </c>
      <c r="G211">
        <v>3.6354619047619101</v>
      </c>
      <c r="H211">
        <v>625.43761904761902</v>
      </c>
      <c r="I211">
        <v>6.3742809523809498</v>
      </c>
      <c r="J211">
        <v>2862.95</v>
      </c>
      <c r="K211">
        <v>6.3099263099999998</v>
      </c>
      <c r="L211">
        <v>49.401800000000001</v>
      </c>
      <c r="M211">
        <v>1</v>
      </c>
      <c r="N211">
        <v>17.782900000000001</v>
      </c>
      <c r="O211">
        <v>0.84658039242851202</v>
      </c>
      <c r="P211" t="e">
        <v>#NUM!</v>
      </c>
      <c r="Q211" t="e">
        <v>#NUM!</v>
      </c>
      <c r="R211" t="e">
        <v>#NUM!</v>
      </c>
      <c r="S211">
        <v>67.539359090000005</v>
      </c>
      <c r="T211">
        <v>14059.7</v>
      </c>
      <c r="U211" t="e">
        <v>#NUM!</v>
      </c>
      <c r="V211" t="e">
        <v>#NUM!</v>
      </c>
      <c r="W211" t="e">
        <v>#NUM!</v>
      </c>
      <c r="X211">
        <v>0.71</v>
      </c>
      <c r="Y211">
        <v>1076.3900000000001</v>
      </c>
      <c r="Z211" t="e">
        <v>#NUM!</v>
      </c>
      <c r="AA211">
        <v>3.9636973684210499</v>
      </c>
      <c r="AB211" t="e">
        <v>#NUM!</v>
      </c>
      <c r="AC211">
        <v>19.4894</v>
      </c>
      <c r="AD211">
        <v>9.4244952380952398</v>
      </c>
      <c r="AE211" t="e">
        <v>#NUM!</v>
      </c>
      <c r="AF211">
        <v>115.614933333333</v>
      </c>
      <c r="AG211">
        <v>5642.4882500000003</v>
      </c>
      <c r="AH211">
        <v>3.2736136363636401</v>
      </c>
      <c r="AI211">
        <v>52.194809523809496</v>
      </c>
      <c r="AJ211">
        <v>3.6183000000000001</v>
      </c>
      <c r="AK211">
        <v>62.206200000000003</v>
      </c>
      <c r="AL211">
        <v>3.75</v>
      </c>
      <c r="AM211">
        <v>12.529381399</v>
      </c>
      <c r="AN211" t="e">
        <v>#NUM!</v>
      </c>
      <c r="AO211">
        <v>31.972871428571398</v>
      </c>
      <c r="AP211">
        <v>2.5163000000000002</v>
      </c>
      <c r="AQ211">
        <v>4.4028435483871</v>
      </c>
      <c r="AR211">
        <v>0.74164719842770799</v>
      </c>
      <c r="AS211">
        <v>1</v>
      </c>
      <c r="AT211">
        <v>30.5624</v>
      </c>
      <c r="AU211">
        <v>73601.25</v>
      </c>
      <c r="AV211">
        <v>22575.040000000001</v>
      </c>
    </row>
    <row r="212" spans="1:48" x14ac:dyDescent="0.35">
      <c r="A212" t="s">
        <v>282</v>
      </c>
      <c r="B212" t="s">
        <v>72</v>
      </c>
      <c r="C212">
        <v>116.9667</v>
      </c>
      <c r="D212">
        <v>1.33440975720415</v>
      </c>
      <c r="E212">
        <v>83.701042000000001</v>
      </c>
      <c r="F212" t="e">
        <v>#NUM!</v>
      </c>
      <c r="G212">
        <v>3.77257142857143</v>
      </c>
      <c r="H212">
        <v>636.14619047619101</v>
      </c>
      <c r="I212">
        <v>6.4656950000000002</v>
      </c>
      <c r="J212">
        <v>2893.22</v>
      </c>
      <c r="K212">
        <v>6.3793749999999996</v>
      </c>
      <c r="L212">
        <v>49.4161</v>
      </c>
      <c r="M212">
        <v>1</v>
      </c>
      <c r="N212">
        <v>17.825168209876502</v>
      </c>
      <c r="O212">
        <v>0.85629006214217196</v>
      </c>
      <c r="P212" t="e">
        <v>#NUM!</v>
      </c>
      <c r="Q212" t="e">
        <v>#NUM!</v>
      </c>
      <c r="R212" t="e">
        <v>#NUM!</v>
      </c>
      <c r="S212">
        <v>67.793066666666704</v>
      </c>
      <c r="T212">
        <v>14036.142857142901</v>
      </c>
      <c r="U212" t="e">
        <v>#NUM!</v>
      </c>
      <c r="V212" t="e">
        <v>#NUM!</v>
      </c>
      <c r="W212" t="e">
        <v>#NUM!</v>
      </c>
      <c r="X212">
        <v>0.71</v>
      </c>
      <c r="Y212">
        <v>1092.8</v>
      </c>
      <c r="Z212" t="e">
        <v>#NUM!</v>
      </c>
      <c r="AA212">
        <v>3.9998499999999999</v>
      </c>
      <c r="AB212" t="e">
        <v>#NUM!</v>
      </c>
      <c r="AC212">
        <v>20.310500000000001</v>
      </c>
      <c r="AD212">
        <v>9.4953199999999995</v>
      </c>
      <c r="AE212" t="e">
        <v>#NUM!</v>
      </c>
      <c r="AF212">
        <v>119.42052368421101</v>
      </c>
      <c r="AG212">
        <v>5685.0039999999999</v>
      </c>
      <c r="AH212">
        <v>3.27095</v>
      </c>
      <c r="AI212">
        <v>53.047631578947403</v>
      </c>
      <c r="AJ212">
        <v>3.6876000000000002</v>
      </c>
      <c r="AK212">
        <v>62.711500000000001</v>
      </c>
      <c r="AL212">
        <v>3.75</v>
      </c>
      <c r="AM212">
        <v>13.285487863</v>
      </c>
      <c r="AN212" t="e">
        <v>#NUM!</v>
      </c>
      <c r="AO212">
        <v>32.463509523809499</v>
      </c>
      <c r="AP212">
        <v>2.6013000000000002</v>
      </c>
      <c r="AQ212">
        <v>4.6269</v>
      </c>
      <c r="AR212">
        <v>0.75234705411345704</v>
      </c>
      <c r="AS212">
        <v>1</v>
      </c>
      <c r="AT212">
        <v>31.365500000000001</v>
      </c>
      <c r="AU212">
        <v>83790</v>
      </c>
      <c r="AV212">
        <v>22597.31</v>
      </c>
    </row>
    <row r="213" spans="1:48" x14ac:dyDescent="0.35">
      <c r="A213" t="s">
        <v>283</v>
      </c>
      <c r="B213" t="s">
        <v>72</v>
      </c>
      <c r="C213">
        <v>117.6772</v>
      </c>
      <c r="D213">
        <v>1.3503145619149901</v>
      </c>
      <c r="E213">
        <v>83.747221999999994</v>
      </c>
      <c r="F213" t="e">
        <v>#NUM!</v>
      </c>
      <c r="G213">
        <v>3.8281363636363599</v>
      </c>
      <c r="H213">
        <v>652.42578947368395</v>
      </c>
      <c r="I213">
        <v>6.7189666666666703</v>
      </c>
      <c r="J213">
        <v>2885.55</v>
      </c>
      <c r="K213">
        <v>6.3773227199999996</v>
      </c>
      <c r="L213">
        <v>49.584099999999999</v>
      </c>
      <c r="M213">
        <v>1</v>
      </c>
      <c r="N213">
        <v>17.840039999999998</v>
      </c>
      <c r="O213">
        <v>0.85574477023254902</v>
      </c>
      <c r="P213" t="e">
        <v>#NUM!</v>
      </c>
      <c r="Q213" t="e">
        <v>#NUM!</v>
      </c>
      <c r="R213" t="e">
        <v>#NUM!</v>
      </c>
      <c r="S213">
        <v>68.693359090909098</v>
      </c>
      <c r="T213">
        <v>14414.5</v>
      </c>
      <c r="U213" t="e">
        <v>#NUM!</v>
      </c>
      <c r="V213" t="e">
        <v>#NUM!</v>
      </c>
      <c r="W213" t="e">
        <v>#NUM!</v>
      </c>
      <c r="X213">
        <v>0.71</v>
      </c>
      <c r="Y213">
        <v>1122.8</v>
      </c>
      <c r="Z213" t="e">
        <v>#NUM!</v>
      </c>
      <c r="AA213">
        <v>4.04929545454545</v>
      </c>
      <c r="AB213" t="e">
        <v>#NUM!</v>
      </c>
      <c r="AC213">
        <v>19.117100000000001</v>
      </c>
      <c r="AD213">
        <v>9.4657090909090904</v>
      </c>
      <c r="AE213" t="e">
        <v>#NUM!</v>
      </c>
      <c r="AF213">
        <v>124.8660725</v>
      </c>
      <c r="AG213">
        <v>5723.0275000000001</v>
      </c>
      <c r="AH213">
        <v>3.2765952380952399</v>
      </c>
      <c r="AI213">
        <v>53.432909090909099</v>
      </c>
      <c r="AJ213">
        <v>3.7094999999999998</v>
      </c>
      <c r="AK213">
        <v>62.881500000000003</v>
      </c>
      <c r="AL213">
        <v>3.75</v>
      </c>
      <c r="AM213">
        <v>13.414464012</v>
      </c>
      <c r="AN213" t="e">
        <v>#NUM!</v>
      </c>
      <c r="AO213">
        <v>33.266095</v>
      </c>
      <c r="AP213">
        <v>2.6547999999999998</v>
      </c>
      <c r="AQ213">
        <v>4.7531532258064502</v>
      </c>
      <c r="AR213">
        <v>0.75943461900792497</v>
      </c>
      <c r="AS213">
        <v>1</v>
      </c>
      <c r="AT213">
        <v>31.145600000000002</v>
      </c>
      <c r="AU213" t="e">
        <v>#NUM!</v>
      </c>
      <c r="AV213">
        <v>22647.5</v>
      </c>
    </row>
    <row r="214" spans="1:48" x14ac:dyDescent="0.35">
      <c r="A214" t="s">
        <v>284</v>
      </c>
      <c r="B214" t="s">
        <v>72</v>
      </c>
      <c r="C214">
        <v>118.3993</v>
      </c>
      <c r="D214">
        <v>1.3650437124225201</v>
      </c>
      <c r="E214">
        <v>83.75</v>
      </c>
      <c r="F214" t="e">
        <v>#NUM!</v>
      </c>
      <c r="G214">
        <v>3.92915652173913</v>
      </c>
      <c r="H214">
        <v>656.25090909090898</v>
      </c>
      <c r="I214">
        <v>6.8517956521739096</v>
      </c>
      <c r="J214">
        <v>2959.57</v>
      </c>
      <c r="K214">
        <v>6.4564652100000002</v>
      </c>
      <c r="L214">
        <v>49.727600000000002</v>
      </c>
      <c r="M214">
        <v>1</v>
      </c>
      <c r="N214">
        <v>17.834074074074099</v>
      </c>
      <c r="O214">
        <v>0.86587909316107103</v>
      </c>
      <c r="P214" t="e">
        <v>#NUM!</v>
      </c>
      <c r="Q214" t="e">
        <v>#NUM!</v>
      </c>
      <c r="R214" t="e">
        <v>#NUM!</v>
      </c>
      <c r="S214">
        <v>69.546509999999998</v>
      </c>
      <c r="T214">
        <v>14559.857142857099</v>
      </c>
      <c r="U214" t="e">
        <v>#NUM!</v>
      </c>
      <c r="V214" t="e">
        <v>#NUM!</v>
      </c>
      <c r="W214" t="e">
        <v>#NUM!</v>
      </c>
      <c r="X214">
        <v>0.71</v>
      </c>
      <c r="Y214">
        <v>1121.1500000000001</v>
      </c>
      <c r="Z214" t="e">
        <v>#NUM!</v>
      </c>
      <c r="AA214">
        <v>4.0916666666666703</v>
      </c>
      <c r="AB214" t="e">
        <v>#NUM!</v>
      </c>
      <c r="AC214">
        <v>18.808900000000001</v>
      </c>
      <c r="AD214">
        <v>9.4745500000000007</v>
      </c>
      <c r="AE214" t="e">
        <v>#NUM!</v>
      </c>
      <c r="AF214">
        <v>124.079452631579</v>
      </c>
      <c r="AG214">
        <v>5780.2654545454598</v>
      </c>
      <c r="AH214">
        <v>3.2880714285714299</v>
      </c>
      <c r="AI214">
        <v>53.273523809523802</v>
      </c>
      <c r="AJ214">
        <v>3.7174999999999998</v>
      </c>
      <c r="AK214">
        <v>66.094399999999993</v>
      </c>
      <c r="AL214">
        <v>3.75</v>
      </c>
      <c r="AM214">
        <v>14.088971857000001</v>
      </c>
      <c r="AN214" t="e">
        <v>#NUM!</v>
      </c>
      <c r="AO214">
        <v>33.024818181818198</v>
      </c>
      <c r="AP214">
        <v>2.7515000000000001</v>
      </c>
      <c r="AQ214">
        <v>5.7967806451612898</v>
      </c>
      <c r="AR214">
        <v>0.77645505913411195</v>
      </c>
      <c r="AS214">
        <v>1</v>
      </c>
      <c r="AT214">
        <v>31.325900000000001</v>
      </c>
      <c r="AU214" t="e">
        <v>#NUM!</v>
      </c>
      <c r="AV214">
        <v>22679.26</v>
      </c>
    </row>
    <row r="215" spans="1:48" x14ac:dyDescent="0.35">
      <c r="A215" t="s">
        <v>285</v>
      </c>
      <c r="B215" t="s">
        <v>72</v>
      </c>
      <c r="C215">
        <v>117.9911</v>
      </c>
      <c r="D215">
        <v>1.3883200633074</v>
      </c>
      <c r="E215">
        <v>83.75</v>
      </c>
      <c r="F215" t="e">
        <v>#NUM!</v>
      </c>
      <c r="G215">
        <v>4.1159473684210504</v>
      </c>
      <c r="H215">
        <v>680.94187499999998</v>
      </c>
      <c r="I215">
        <v>6.8565444444444399</v>
      </c>
      <c r="J215">
        <v>3037.8</v>
      </c>
      <c r="K215">
        <v>6.3974500000000001</v>
      </c>
      <c r="L215">
        <v>49.820799999999998</v>
      </c>
      <c r="M215">
        <v>1</v>
      </c>
      <c r="N215">
        <v>17.855607638888898</v>
      </c>
      <c r="O215">
        <v>0.85772856321888402</v>
      </c>
      <c r="P215" t="e">
        <v>#NUM!</v>
      </c>
      <c r="Q215" t="e">
        <v>#NUM!</v>
      </c>
      <c r="R215" t="e">
        <v>#NUM!</v>
      </c>
      <c r="S215">
        <v>72.215283333333304</v>
      </c>
      <c r="T215">
        <v>14868.7368421053</v>
      </c>
      <c r="U215" t="e">
        <v>#NUM!</v>
      </c>
      <c r="V215" t="e">
        <v>#NUM!</v>
      </c>
      <c r="W215" t="e">
        <v>#NUM!</v>
      </c>
      <c r="X215">
        <v>0.71</v>
      </c>
      <c r="Y215">
        <v>1120.5999999999999</v>
      </c>
      <c r="Z215" t="e">
        <v>#NUM!</v>
      </c>
      <c r="AA215">
        <v>4.1396176470588202</v>
      </c>
      <c r="AB215" t="e">
        <v>#NUM!</v>
      </c>
      <c r="AC215">
        <v>19.053899999999999</v>
      </c>
      <c r="AD215">
        <v>9.4103947368421093</v>
      </c>
      <c r="AE215" t="e">
        <v>#NUM!</v>
      </c>
      <c r="AF215">
        <v>124.247288888889</v>
      </c>
      <c r="AG215">
        <v>5855.1445000000003</v>
      </c>
      <c r="AH215">
        <v>3.3113250000000001</v>
      </c>
      <c r="AI215">
        <v>53.941899999999997</v>
      </c>
      <c r="AJ215">
        <v>3.6837</v>
      </c>
      <c r="AK215">
        <v>67.646699999999996</v>
      </c>
      <c r="AL215">
        <v>3.75</v>
      </c>
      <c r="AM215">
        <v>14.779737571</v>
      </c>
      <c r="AN215" t="e">
        <v>#NUM!</v>
      </c>
      <c r="AO215">
        <v>32.622750000000003</v>
      </c>
      <c r="AP215">
        <v>2.7763</v>
      </c>
      <c r="AQ215">
        <v>6.3397533333333298</v>
      </c>
      <c r="AR215">
        <v>0.76558725579277598</v>
      </c>
      <c r="AS215">
        <v>1</v>
      </c>
      <c r="AT215">
        <v>32.866399999999999</v>
      </c>
      <c r="AU215" t="e">
        <v>#NUM!</v>
      </c>
      <c r="AV215">
        <v>22699.88</v>
      </c>
    </row>
    <row r="216" spans="1:48" x14ac:dyDescent="0.35">
      <c r="A216" t="s">
        <v>286</v>
      </c>
      <c r="B216" t="s">
        <v>72</v>
      </c>
      <c r="C216">
        <v>118.67</v>
      </c>
      <c r="D216">
        <v>1.40789187390408</v>
      </c>
      <c r="E216">
        <v>83.816666999999995</v>
      </c>
      <c r="F216" t="e">
        <v>#NUM!</v>
      </c>
      <c r="G216">
        <v>3.7578045454545501</v>
      </c>
      <c r="H216">
        <v>677.095909090909</v>
      </c>
      <c r="I216">
        <v>6.9363470588235296</v>
      </c>
      <c r="J216">
        <v>3080.48</v>
      </c>
      <c r="K216">
        <v>6.4960695599999996</v>
      </c>
      <c r="L216">
        <v>49.976999999999997</v>
      </c>
      <c r="M216">
        <v>1</v>
      </c>
      <c r="N216">
        <v>17.859220000000001</v>
      </c>
      <c r="O216">
        <v>0.87077343610982905</v>
      </c>
      <c r="P216" t="e">
        <v>#NUM!</v>
      </c>
      <c r="Q216" t="e">
        <v>#NUM!</v>
      </c>
      <c r="R216" t="e">
        <v>#NUM!</v>
      </c>
      <c r="S216">
        <v>73.632304761904805</v>
      </c>
      <c r="T216">
        <v>15178.869565217399</v>
      </c>
      <c r="U216" t="e">
        <v>#NUM!</v>
      </c>
      <c r="V216" t="e">
        <v>#NUM!</v>
      </c>
      <c r="W216" t="e">
        <v>#NUM!</v>
      </c>
      <c r="X216">
        <v>0.71</v>
      </c>
      <c r="Y216">
        <v>1130.81</v>
      </c>
      <c r="Z216" t="e">
        <v>#NUM!</v>
      </c>
      <c r="AA216">
        <v>4.1584130434782596</v>
      </c>
      <c r="AB216" t="e">
        <v>#NUM!</v>
      </c>
      <c r="AC216">
        <v>19.063800000000001</v>
      </c>
      <c r="AD216">
        <v>9.4898000000000007</v>
      </c>
      <c r="AE216" t="e">
        <v>#NUM!</v>
      </c>
      <c r="AF216">
        <v>131.88076000000001</v>
      </c>
      <c r="AG216">
        <v>5954.3156521739102</v>
      </c>
      <c r="AH216">
        <v>3.3339090909090898</v>
      </c>
      <c r="AI216">
        <v>54.0085652173913</v>
      </c>
      <c r="AJ216">
        <v>3.7494999999999998</v>
      </c>
      <c r="AK216">
        <v>65.885300000000001</v>
      </c>
      <c r="AL216">
        <v>3.75</v>
      </c>
      <c r="AM216">
        <v>14.496304167</v>
      </c>
      <c r="AN216" t="e">
        <v>#NUM!</v>
      </c>
      <c r="AO216">
        <v>32.765014285714301</v>
      </c>
      <c r="AP216">
        <v>2.8380000000000001</v>
      </c>
      <c r="AQ216">
        <v>5.84738548387097</v>
      </c>
      <c r="AR216">
        <v>0.76850257273702205</v>
      </c>
      <c r="AS216">
        <v>1</v>
      </c>
      <c r="AT216">
        <v>32.886000000000003</v>
      </c>
      <c r="AU216" t="e">
        <v>#NUM!</v>
      </c>
      <c r="AV216">
        <v>22719.81</v>
      </c>
    </row>
    <row r="217" spans="1:48" x14ac:dyDescent="0.35">
      <c r="A217" t="s">
        <v>287</v>
      </c>
      <c r="B217" t="s">
        <v>72</v>
      </c>
      <c r="C217">
        <v>118.51819999999999</v>
      </c>
      <c r="D217">
        <v>1.3800198221029001</v>
      </c>
      <c r="E217">
        <v>83.873462000000004</v>
      </c>
      <c r="F217" t="e">
        <v>#NUM!</v>
      </c>
      <c r="G217">
        <v>3.7860149999999999</v>
      </c>
      <c r="H217">
        <v>678.53166666666698</v>
      </c>
      <c r="I217">
        <v>6.9407899999999998</v>
      </c>
      <c r="J217">
        <v>3198.13</v>
      </c>
      <c r="K217">
        <v>6.5640999999999998</v>
      </c>
      <c r="L217">
        <v>50.137500000000003</v>
      </c>
      <c r="M217">
        <v>1</v>
      </c>
      <c r="N217">
        <v>17.861440000000002</v>
      </c>
      <c r="O217">
        <v>0.87975015095709996</v>
      </c>
      <c r="P217" t="e">
        <v>#NUM!</v>
      </c>
      <c r="Q217" t="e">
        <v>#NUM!</v>
      </c>
      <c r="R217" t="e">
        <v>#NUM!</v>
      </c>
      <c r="S217">
        <v>71.854238888888901</v>
      </c>
      <c r="T217">
        <v>14696.857142857099</v>
      </c>
      <c r="U217" t="e">
        <v>#NUM!</v>
      </c>
      <c r="V217" t="e">
        <v>#NUM!</v>
      </c>
      <c r="W217" t="e">
        <v>#NUM!</v>
      </c>
      <c r="X217">
        <v>0.71</v>
      </c>
      <c r="Y217">
        <v>1128.58</v>
      </c>
      <c r="Z217" t="e">
        <v>#NUM!</v>
      </c>
      <c r="AA217">
        <v>4.186725</v>
      </c>
      <c r="AB217" t="e">
        <v>#NUM!</v>
      </c>
      <c r="AC217">
        <v>20.25</v>
      </c>
      <c r="AD217">
        <v>9.5188473684210493</v>
      </c>
      <c r="AE217" t="e">
        <v>#NUM!</v>
      </c>
      <c r="AF217">
        <v>133.90594047619001</v>
      </c>
      <c r="AG217">
        <v>5936.2461363636403</v>
      </c>
      <c r="AH217">
        <v>3.3746749999999999</v>
      </c>
      <c r="AI217">
        <v>52.8082631578947</v>
      </c>
      <c r="AJ217">
        <v>3.7866</v>
      </c>
      <c r="AK217">
        <v>66.237499999999997</v>
      </c>
      <c r="AL217">
        <v>3.75</v>
      </c>
      <c r="AM217">
        <v>14.08659027</v>
      </c>
      <c r="AN217" t="e">
        <v>#NUM!</v>
      </c>
      <c r="AO217">
        <v>32.9655045454546</v>
      </c>
      <c r="AP217">
        <v>2.9100999999999999</v>
      </c>
      <c r="AQ217">
        <v>5.3828399999999998</v>
      </c>
      <c r="AR217">
        <v>0.77507363199503998</v>
      </c>
      <c r="AS217">
        <v>1</v>
      </c>
      <c r="AT217">
        <v>32.537199999999999</v>
      </c>
      <c r="AU217" t="e">
        <v>#NUM!</v>
      </c>
      <c r="AV217">
        <v>22730.62</v>
      </c>
    </row>
    <row r="218" spans="1:48" x14ac:dyDescent="0.35">
      <c r="A218" t="s">
        <v>288</v>
      </c>
      <c r="B218" t="s">
        <v>72</v>
      </c>
      <c r="C218">
        <v>118.51990000000001</v>
      </c>
      <c r="D218">
        <v>1.3915438079962501</v>
      </c>
      <c r="E218">
        <v>83.9</v>
      </c>
      <c r="F218" t="e">
        <v>#NUM!</v>
      </c>
      <c r="G218">
        <v>3.8844050000000001</v>
      </c>
      <c r="H218">
        <v>682.16823529411795</v>
      </c>
      <c r="I218">
        <v>6.8855277777777797</v>
      </c>
      <c r="J218">
        <v>3212.48</v>
      </c>
      <c r="K218">
        <v>6.5605941100000003</v>
      </c>
      <c r="L218">
        <v>50.21</v>
      </c>
      <c r="M218">
        <v>1</v>
      </c>
      <c r="N218">
        <v>17.864799999999999</v>
      </c>
      <c r="O218">
        <v>0.87840961627367797</v>
      </c>
      <c r="P218" t="e">
        <v>#NUM!</v>
      </c>
      <c r="Q218" t="e">
        <v>#NUM!</v>
      </c>
      <c r="R218" t="e">
        <v>#NUM!</v>
      </c>
      <c r="S218">
        <v>70.731070000000003</v>
      </c>
      <c r="T218">
        <v>14496.947368421101</v>
      </c>
      <c r="U218" t="e">
        <v>#NUM!</v>
      </c>
      <c r="V218" t="e">
        <v>#NUM!</v>
      </c>
      <c r="W218" t="e">
        <v>#NUM!</v>
      </c>
      <c r="X218">
        <v>0.71</v>
      </c>
      <c r="Y218">
        <v>1122.9000000000001</v>
      </c>
      <c r="Z218" t="e">
        <v>#NUM!</v>
      </c>
      <c r="AA218">
        <v>4.1729000000000003</v>
      </c>
      <c r="AB218" t="e">
        <v>#NUM!</v>
      </c>
      <c r="AC218">
        <v>20.177499999999998</v>
      </c>
      <c r="AD218">
        <v>9.5284631578947394</v>
      </c>
      <c r="AE218" t="e">
        <v>#NUM!</v>
      </c>
      <c r="AF218">
        <v>138.71225250000001</v>
      </c>
      <c r="AG218">
        <v>5927.6752631578902</v>
      </c>
      <c r="AH218">
        <v>3.3640263157894701</v>
      </c>
      <c r="AI218">
        <v>52.769058823529399</v>
      </c>
      <c r="AJ218">
        <v>3.7690999999999999</v>
      </c>
      <c r="AK218">
        <v>67.302700000000002</v>
      </c>
      <c r="AL218">
        <v>3.75</v>
      </c>
      <c r="AM218">
        <v>14.180515120999999</v>
      </c>
      <c r="AN218" t="e">
        <v>#NUM!</v>
      </c>
      <c r="AO218">
        <v>32.705355555555499</v>
      </c>
      <c r="AP218">
        <v>2.9725000000000001</v>
      </c>
      <c r="AQ218">
        <v>5.3017758064516096</v>
      </c>
      <c r="AR218">
        <v>0.78884053588567105</v>
      </c>
      <c r="AS218">
        <v>1</v>
      </c>
      <c r="AT218">
        <v>32.213700000000003</v>
      </c>
      <c r="AU218" t="e">
        <v>#NUM!</v>
      </c>
      <c r="AV218">
        <v>22783.040000000001</v>
      </c>
    </row>
    <row r="219" spans="1:48" x14ac:dyDescent="0.35">
      <c r="A219" t="s">
        <v>289</v>
      </c>
      <c r="B219" t="s">
        <v>72</v>
      </c>
      <c r="C219">
        <v>118.3305</v>
      </c>
      <c r="D219">
        <v>1.3997573753882699</v>
      </c>
      <c r="E219">
        <v>83.94</v>
      </c>
      <c r="F219" t="e">
        <v>#NUM!</v>
      </c>
      <c r="G219">
        <v>3.7410545454545501</v>
      </c>
      <c r="H219">
        <v>677.39333333333298</v>
      </c>
      <c r="I219">
        <v>6.7876380952381004</v>
      </c>
      <c r="J219">
        <v>3161.91</v>
      </c>
      <c r="K219">
        <v>6.5396272700000004</v>
      </c>
      <c r="L219">
        <v>50.376100000000001</v>
      </c>
      <c r="M219">
        <v>1</v>
      </c>
      <c r="N219">
        <v>17.804739999999999</v>
      </c>
      <c r="O219">
        <v>0.875932170997893</v>
      </c>
      <c r="P219" t="e">
        <v>#NUM!</v>
      </c>
      <c r="Q219" t="e">
        <v>#NUM!</v>
      </c>
      <c r="R219" t="e">
        <v>#NUM!</v>
      </c>
      <c r="S219">
        <v>70.732869565217399</v>
      </c>
      <c r="T219">
        <v>14163.1363636364</v>
      </c>
      <c r="U219">
        <v>42000</v>
      </c>
      <c r="V219" t="e">
        <v>#NUM!</v>
      </c>
      <c r="W219" t="e">
        <v>#NUM!</v>
      </c>
      <c r="X219">
        <v>0.71</v>
      </c>
      <c r="Y219">
        <v>1122</v>
      </c>
      <c r="Z219" t="e">
        <v>#NUM!</v>
      </c>
      <c r="AA219">
        <v>4.1160714285714297</v>
      </c>
      <c r="AB219" t="e">
        <v>#NUM!</v>
      </c>
      <c r="AC219">
        <v>19.215399999999999</v>
      </c>
      <c r="AD219">
        <v>9.5357333333333294</v>
      </c>
      <c r="AE219" t="e">
        <v>#NUM!</v>
      </c>
      <c r="AF219">
        <v>138.797143181818</v>
      </c>
      <c r="AG219">
        <v>6038.7336363636396</v>
      </c>
      <c r="AH219">
        <v>3.3438636363636398</v>
      </c>
      <c r="AI219">
        <v>52.467909090909103</v>
      </c>
      <c r="AJ219">
        <v>3.7616999999999998</v>
      </c>
      <c r="AK219">
        <v>67.332800000000006</v>
      </c>
      <c r="AL219">
        <v>3.75</v>
      </c>
      <c r="AM219">
        <v>13.861493188000001</v>
      </c>
      <c r="AN219" t="e">
        <v>#NUM!</v>
      </c>
      <c r="AO219">
        <v>31.810859090909101</v>
      </c>
      <c r="AP219">
        <v>3.0203000000000002</v>
      </c>
      <c r="AQ219">
        <v>5.3689564516128998</v>
      </c>
      <c r="AR219">
        <v>0.77575793397191695</v>
      </c>
      <c r="AS219">
        <v>1</v>
      </c>
      <c r="AT219">
        <v>32.598399999999998</v>
      </c>
      <c r="AU219" t="e">
        <v>#NUM!</v>
      </c>
      <c r="AV219">
        <v>22850.7</v>
      </c>
    </row>
    <row r="220" spans="1:48" x14ac:dyDescent="0.35">
      <c r="A220" t="s">
        <v>290</v>
      </c>
      <c r="B220" t="s">
        <v>72</v>
      </c>
      <c r="C220">
        <v>118.6176</v>
      </c>
      <c r="D220">
        <v>1.3997760358342699</v>
      </c>
      <c r="E220">
        <v>84.04</v>
      </c>
      <c r="F220" t="e">
        <v>#NUM!</v>
      </c>
      <c r="G220">
        <v>3.7230249999999998</v>
      </c>
      <c r="H220">
        <v>655.90052631578999</v>
      </c>
      <c r="I220">
        <v>6.7356142857142904</v>
      </c>
      <c r="J220">
        <v>3115.15</v>
      </c>
      <c r="K220">
        <v>6.5745149999999999</v>
      </c>
      <c r="L220">
        <v>50.489699999999999</v>
      </c>
      <c r="M220">
        <v>1</v>
      </c>
      <c r="N220">
        <v>17.529705</v>
      </c>
      <c r="O220">
        <v>0.88096800764680205</v>
      </c>
      <c r="P220" t="e">
        <v>#NUM!</v>
      </c>
      <c r="Q220" t="e">
        <v>#NUM!</v>
      </c>
      <c r="R220" t="e">
        <v>#NUM!</v>
      </c>
      <c r="S220">
        <v>71.221768421052602</v>
      </c>
      <c r="T220">
        <v>14035.210526315799</v>
      </c>
      <c r="U220">
        <v>42000</v>
      </c>
      <c r="V220" t="e">
        <v>#NUM!</v>
      </c>
      <c r="W220" t="e">
        <v>#NUM!</v>
      </c>
      <c r="X220">
        <v>0.71</v>
      </c>
      <c r="Y220">
        <v>1122.45</v>
      </c>
      <c r="Z220" t="e">
        <v>#NUM!</v>
      </c>
      <c r="AA220">
        <v>4.0745882352941196</v>
      </c>
      <c r="AB220" t="e">
        <v>#NUM!</v>
      </c>
      <c r="AC220">
        <v>19.190200000000001</v>
      </c>
      <c r="AD220">
        <v>9.5363699999999998</v>
      </c>
      <c r="AE220" t="e">
        <v>#NUM!</v>
      </c>
      <c r="AF220">
        <v>138.66077631578901</v>
      </c>
      <c r="AG220">
        <v>6058.9364999999998</v>
      </c>
      <c r="AH220">
        <v>3.321475</v>
      </c>
      <c r="AI220">
        <v>52.190055555555602</v>
      </c>
      <c r="AJ220">
        <v>3.8022999999999998</v>
      </c>
      <c r="AK220">
        <v>65.859300000000005</v>
      </c>
      <c r="AL220">
        <v>3.75</v>
      </c>
      <c r="AM220">
        <v>13.795615202</v>
      </c>
      <c r="AN220" t="e">
        <v>#NUM!</v>
      </c>
      <c r="AO220">
        <v>31.2998736842105</v>
      </c>
      <c r="AP220">
        <v>3.0527000000000002</v>
      </c>
      <c r="AQ220">
        <v>5.2644303571428601</v>
      </c>
      <c r="AR220">
        <v>0.76865505592976902</v>
      </c>
      <c r="AS220">
        <v>1</v>
      </c>
      <c r="AT220">
        <v>32.6098</v>
      </c>
      <c r="AU220" t="e">
        <v>#NUM!</v>
      </c>
      <c r="AV220">
        <v>22902.78</v>
      </c>
    </row>
    <row r="221" spans="1:48" x14ac:dyDescent="0.35">
      <c r="A221" t="s">
        <v>291</v>
      </c>
      <c r="B221" t="s">
        <v>72</v>
      </c>
      <c r="C221">
        <v>118.9239</v>
      </c>
      <c r="D221">
        <v>1.41226790049564</v>
      </c>
      <c r="E221">
        <v>84.21</v>
      </c>
      <c r="F221" t="e">
        <v>#NUM!</v>
      </c>
      <c r="G221">
        <v>3.8458842105263198</v>
      </c>
      <c r="H221">
        <v>668.23099999999999</v>
      </c>
      <c r="I221">
        <v>6.7116142857142904</v>
      </c>
      <c r="J221">
        <v>3125.34</v>
      </c>
      <c r="K221">
        <v>6.6026380900000001</v>
      </c>
      <c r="L221">
        <v>50.543199999999999</v>
      </c>
      <c r="M221">
        <v>1</v>
      </c>
      <c r="N221">
        <v>17.333885714285699</v>
      </c>
      <c r="O221">
        <v>0.88476187266171602</v>
      </c>
      <c r="P221" t="e">
        <v>#NUM!</v>
      </c>
      <c r="Q221" t="e">
        <v>#NUM!</v>
      </c>
      <c r="R221" t="e">
        <v>#NUM!</v>
      </c>
      <c r="S221">
        <v>69.478647368421093</v>
      </c>
      <c r="T221">
        <v>14211</v>
      </c>
      <c r="U221">
        <v>42000</v>
      </c>
      <c r="V221" t="e">
        <v>#NUM!</v>
      </c>
      <c r="W221" t="e">
        <v>#NUM!</v>
      </c>
      <c r="X221">
        <v>0.71</v>
      </c>
      <c r="Y221">
        <v>1130.72</v>
      </c>
      <c r="Z221" t="e">
        <v>#NUM!</v>
      </c>
      <c r="AA221">
        <v>4.0790476190476204</v>
      </c>
      <c r="AB221" t="e">
        <v>#NUM!</v>
      </c>
      <c r="AC221">
        <v>19.233899999999998</v>
      </c>
      <c r="AD221">
        <v>9.6104428571428606</v>
      </c>
      <c r="AE221" t="e">
        <v>#NUM!</v>
      </c>
      <c r="AF221">
        <v>139.328378571429</v>
      </c>
      <c r="AG221">
        <v>6129.5294999999996</v>
      </c>
      <c r="AH221">
        <v>3.3046904761904798</v>
      </c>
      <c r="AI221">
        <v>52.413428600000003</v>
      </c>
      <c r="AJ221">
        <v>3.8052000000000001</v>
      </c>
      <c r="AK221">
        <v>65.142899999999997</v>
      </c>
      <c r="AL221">
        <v>3.75</v>
      </c>
      <c r="AM221">
        <v>14.383067103</v>
      </c>
      <c r="AN221" t="e">
        <v>#NUM!</v>
      </c>
      <c r="AO221">
        <v>31.722947619047599</v>
      </c>
      <c r="AP221">
        <v>3.0541999999999998</v>
      </c>
      <c r="AQ221">
        <v>5.45982419354839</v>
      </c>
      <c r="AR221">
        <v>0.75929320649521104</v>
      </c>
      <c r="AS221">
        <v>1</v>
      </c>
      <c r="AT221">
        <v>33.312600000000003</v>
      </c>
      <c r="AU221" t="e">
        <v>#NUM!</v>
      </c>
      <c r="AV221">
        <v>22952.73</v>
      </c>
    </row>
    <row r="222" spans="1:48" x14ac:dyDescent="0.35">
      <c r="A222" t="s">
        <v>292</v>
      </c>
      <c r="B222" t="s">
        <v>72</v>
      </c>
      <c r="C222">
        <v>119.3079</v>
      </c>
      <c r="D222">
        <v>1.4054293956653601</v>
      </c>
      <c r="E222">
        <v>84.330962</v>
      </c>
      <c r="F222" t="e">
        <v>#NUM!</v>
      </c>
      <c r="G222">
        <v>3.8955571428571401</v>
      </c>
      <c r="H222">
        <v>667.08454545454504</v>
      </c>
      <c r="I222">
        <v>6.7166666666666703</v>
      </c>
      <c r="J222">
        <v>3155.22</v>
      </c>
      <c r="K222">
        <v>6.64293684</v>
      </c>
      <c r="L222">
        <v>50.552399999999999</v>
      </c>
      <c r="M222">
        <v>1</v>
      </c>
      <c r="N222">
        <v>17.2229105263158</v>
      </c>
      <c r="O222">
        <v>0.889818254621494</v>
      </c>
      <c r="P222" t="e">
        <v>#NUM!</v>
      </c>
      <c r="Q222" t="e">
        <v>#NUM!</v>
      </c>
      <c r="R222" t="e">
        <v>#NUM!</v>
      </c>
      <c r="S222">
        <v>69.427405555555595</v>
      </c>
      <c r="T222">
        <v>14142.5789473684</v>
      </c>
      <c r="U222">
        <v>42000</v>
      </c>
      <c r="V222" t="e">
        <v>#NUM!</v>
      </c>
      <c r="W222" t="e">
        <v>#NUM!</v>
      </c>
      <c r="X222">
        <v>0.71</v>
      </c>
      <c r="Y222">
        <v>1140.95</v>
      </c>
      <c r="Z222" t="e">
        <v>#NUM!</v>
      </c>
      <c r="AA222">
        <v>4.1140454545454599</v>
      </c>
      <c r="AB222" t="e">
        <v>#NUM!</v>
      </c>
      <c r="AC222">
        <v>19.023099999999999</v>
      </c>
      <c r="AD222">
        <v>9.6324954545454506</v>
      </c>
      <c r="AE222" t="e">
        <v>#NUM!</v>
      </c>
      <c r="AF222">
        <v>141.290629545455</v>
      </c>
      <c r="AG222">
        <v>6230.0029999999997</v>
      </c>
      <c r="AH222">
        <v>3.3038249999999998</v>
      </c>
      <c r="AI222">
        <v>52.112222222222201</v>
      </c>
      <c r="AJ222">
        <v>3.8144999999999998</v>
      </c>
      <c r="AK222">
        <v>64.617000000000004</v>
      </c>
      <c r="AL222">
        <v>3.75</v>
      </c>
      <c r="AM222">
        <v>14.154361808000001</v>
      </c>
      <c r="AN222" t="e">
        <v>#NUM!</v>
      </c>
      <c r="AO222">
        <v>31.8488684210526</v>
      </c>
      <c r="AP222">
        <v>3.0291000000000001</v>
      </c>
      <c r="AQ222">
        <v>5.753755</v>
      </c>
      <c r="AR222">
        <v>0.76668302257114795</v>
      </c>
      <c r="AS222">
        <v>1</v>
      </c>
      <c r="AT222">
        <v>34.136400000000002</v>
      </c>
      <c r="AU222" t="e">
        <v>#NUM!</v>
      </c>
      <c r="AV222">
        <v>22996.75</v>
      </c>
    </row>
    <row r="223" spans="1:48" x14ac:dyDescent="0.35">
      <c r="A223" t="s">
        <v>293</v>
      </c>
      <c r="B223" t="s">
        <v>72</v>
      </c>
      <c r="C223">
        <v>119.5117</v>
      </c>
      <c r="D223">
        <v>1.4390739871734699</v>
      </c>
      <c r="E223">
        <v>84.492307999999994</v>
      </c>
      <c r="F223" t="e">
        <v>#NUM!</v>
      </c>
      <c r="G223">
        <v>4.0009181818181796</v>
      </c>
      <c r="H223">
        <v>692.08809523809498</v>
      </c>
      <c r="I223">
        <v>6.8702631578947404</v>
      </c>
      <c r="J223">
        <v>3310.49</v>
      </c>
      <c r="K223">
        <v>6.673521</v>
      </c>
      <c r="L223">
        <v>50.564700000000002</v>
      </c>
      <c r="M223">
        <v>1</v>
      </c>
      <c r="N223">
        <v>16.9720714285714</v>
      </c>
      <c r="O223">
        <v>0.89408723853027605</v>
      </c>
      <c r="P223" t="e">
        <v>#NUM!</v>
      </c>
      <c r="Q223" t="e">
        <v>#NUM!</v>
      </c>
      <c r="R223" t="e">
        <v>#NUM!</v>
      </c>
      <c r="S223">
        <v>69.773122727272707</v>
      </c>
      <c r="T223">
        <v>14392.809523809499</v>
      </c>
      <c r="U223">
        <v>42000</v>
      </c>
      <c r="V223" t="e">
        <v>#NUM!</v>
      </c>
      <c r="W223" t="e">
        <v>#NUM!</v>
      </c>
      <c r="X223">
        <v>0.71</v>
      </c>
      <c r="Y223">
        <v>1183.29</v>
      </c>
      <c r="Z223" t="e">
        <v>#NUM!</v>
      </c>
      <c r="AA223">
        <v>4.1708499999999997</v>
      </c>
      <c r="AB223" t="e">
        <v>#NUM!</v>
      </c>
      <c r="AC223">
        <v>19.0883</v>
      </c>
      <c r="AD223">
        <v>9.6791772727272694</v>
      </c>
      <c r="AE223" t="e">
        <v>#NUM!</v>
      </c>
      <c r="AF223">
        <v>146.14765</v>
      </c>
      <c r="AG223">
        <v>6316.5212499999998</v>
      </c>
      <c r="AH223">
        <v>3.33236363636364</v>
      </c>
      <c r="AI223">
        <v>52.262</v>
      </c>
      <c r="AJ223">
        <v>3.8393000000000002</v>
      </c>
      <c r="AK223">
        <v>64.815200000000004</v>
      </c>
      <c r="AL223">
        <v>3.75</v>
      </c>
      <c r="AM223">
        <v>14.436972509</v>
      </c>
      <c r="AN223" t="e">
        <v>#NUM!</v>
      </c>
      <c r="AO223">
        <v>31.793600000000001</v>
      </c>
      <c r="AP223">
        <v>2.9897999999999998</v>
      </c>
      <c r="AQ223">
        <v>6.0510693548387096</v>
      </c>
      <c r="AR223">
        <v>0.77873388994265202</v>
      </c>
      <c r="AS223">
        <v>1</v>
      </c>
      <c r="AT223">
        <v>35.162599999999998</v>
      </c>
      <c r="AU223" t="e">
        <v>#NUM!</v>
      </c>
      <c r="AV223">
        <v>23054.54</v>
      </c>
    </row>
    <row r="224" spans="1:48" x14ac:dyDescent="0.35">
      <c r="A224" t="s">
        <v>294</v>
      </c>
      <c r="B224" t="s">
        <v>72</v>
      </c>
      <c r="C224">
        <v>119.05719999999999</v>
      </c>
      <c r="D224">
        <v>1.4390739871734699</v>
      </c>
      <c r="E224">
        <v>84.5</v>
      </c>
      <c r="F224" t="e">
        <v>#NUM!</v>
      </c>
      <c r="G224">
        <v>3.8582263157894698</v>
      </c>
      <c r="H224">
        <v>692.40899999999999</v>
      </c>
      <c r="I224">
        <v>6.9013736842105304</v>
      </c>
      <c r="J224">
        <v>3256.02</v>
      </c>
      <c r="K224">
        <v>6.61093888</v>
      </c>
      <c r="L224">
        <v>50.727699999999999</v>
      </c>
      <c r="M224">
        <v>1</v>
      </c>
      <c r="N224">
        <v>16.6839823529412</v>
      </c>
      <c r="O224">
        <v>0.88547293109249603</v>
      </c>
      <c r="P224" t="e">
        <v>#NUM!</v>
      </c>
      <c r="Q224" t="e">
        <v>#NUM!</v>
      </c>
      <c r="R224" t="e">
        <v>#NUM!</v>
      </c>
      <c r="S224">
        <v>69.438863157894701</v>
      </c>
      <c r="T224">
        <v>14226.5333333333</v>
      </c>
      <c r="U224">
        <v>42000</v>
      </c>
      <c r="V224" t="e">
        <v>#NUM!</v>
      </c>
      <c r="W224" t="e">
        <v>#NUM!</v>
      </c>
      <c r="X224">
        <v>0.71</v>
      </c>
      <c r="Y224">
        <v>1175.6199999999999</v>
      </c>
      <c r="Z224" t="e">
        <v>#NUM!</v>
      </c>
      <c r="AA224">
        <v>4.1616944444444401</v>
      </c>
      <c r="AB224" t="e">
        <v>#NUM!</v>
      </c>
      <c r="AC224">
        <v>19.2912</v>
      </c>
      <c r="AD224">
        <v>9.5997000000000003</v>
      </c>
      <c r="AE224" t="e">
        <v>#NUM!</v>
      </c>
      <c r="AF224">
        <v>155.86893859374999</v>
      </c>
      <c r="AG224">
        <v>6233.7244736842104</v>
      </c>
      <c r="AH224">
        <v>3.32565</v>
      </c>
      <c r="AI224">
        <v>51.8029444444444</v>
      </c>
      <c r="AJ224">
        <v>3.7810999999999999</v>
      </c>
      <c r="AK224">
        <v>64.224599999999995</v>
      </c>
      <c r="AL224">
        <v>3.75</v>
      </c>
      <c r="AM224">
        <v>14.566472641000001</v>
      </c>
      <c r="AN224" t="e">
        <v>#NUM!</v>
      </c>
      <c r="AO224">
        <v>31.1244210526316</v>
      </c>
      <c r="AP224">
        <v>2.9283999999999999</v>
      </c>
      <c r="AQ224">
        <v>5.8265266666666697</v>
      </c>
      <c r="AR224">
        <v>0.78883483179083302</v>
      </c>
      <c r="AS224">
        <v>1</v>
      </c>
      <c r="AT224">
        <v>35.250300000000003</v>
      </c>
      <c r="AU224" t="e">
        <v>#NUM!</v>
      </c>
      <c r="AV224">
        <v>23059.68</v>
      </c>
    </row>
    <row r="225" spans="1:48" x14ac:dyDescent="0.35">
      <c r="A225" t="s">
        <v>295</v>
      </c>
      <c r="B225" t="s">
        <v>72</v>
      </c>
      <c r="C225">
        <v>119.25230000000001</v>
      </c>
      <c r="D225">
        <v>1.4312205199686401</v>
      </c>
      <c r="E225">
        <v>84.5</v>
      </c>
      <c r="F225" t="e">
        <v>#NUM!</v>
      </c>
      <c r="G225">
        <v>3.7787130434782599</v>
      </c>
      <c r="H225">
        <v>686.48857142857105</v>
      </c>
      <c r="I225">
        <v>6.8774727272727301</v>
      </c>
      <c r="J225">
        <v>3208.11</v>
      </c>
      <c r="K225">
        <v>6.6549608600000001</v>
      </c>
      <c r="L225">
        <v>50.921300000000002</v>
      </c>
      <c r="M225">
        <v>1</v>
      </c>
      <c r="N225">
        <v>16.5553428571429</v>
      </c>
      <c r="O225">
        <v>0.89139340291367997</v>
      </c>
      <c r="P225" t="e">
        <v>#NUM!</v>
      </c>
      <c r="Q225" t="e">
        <v>#NUM!</v>
      </c>
      <c r="R225" t="e">
        <v>#NUM!</v>
      </c>
      <c r="S225">
        <v>68.808304347826095</v>
      </c>
      <c r="T225">
        <v>14043.9130434783</v>
      </c>
      <c r="U225">
        <v>42000</v>
      </c>
      <c r="V225" t="e">
        <v>#NUM!</v>
      </c>
      <c r="W225" t="e">
        <v>#NUM!</v>
      </c>
      <c r="X225">
        <v>0.71</v>
      </c>
      <c r="Y225">
        <v>1175.31</v>
      </c>
      <c r="Z225" t="e">
        <v>#NUM!</v>
      </c>
      <c r="AA225">
        <v>4.1244318181818196</v>
      </c>
      <c r="AB225" t="e">
        <v>#NUM!</v>
      </c>
      <c r="AC225">
        <v>19.0669</v>
      </c>
      <c r="AD225">
        <v>9.5909782608695604</v>
      </c>
      <c r="AE225" t="e">
        <v>#NUM!</v>
      </c>
      <c r="AF225">
        <v>159.23677272727301</v>
      </c>
      <c r="AG225">
        <v>6054.9095652173901</v>
      </c>
      <c r="AH225">
        <v>3.29021428571428</v>
      </c>
      <c r="AI225">
        <v>51.142869565217403</v>
      </c>
      <c r="AJ225">
        <v>3.7959000000000001</v>
      </c>
      <c r="AK225">
        <v>63.198300000000003</v>
      </c>
      <c r="AL225">
        <v>3.75</v>
      </c>
      <c r="AM225">
        <v>14.046561541999999</v>
      </c>
      <c r="AN225" t="e">
        <v>#NUM!</v>
      </c>
      <c r="AO225">
        <v>30.793628571428599</v>
      </c>
      <c r="AP225">
        <v>2.8767999999999998</v>
      </c>
      <c r="AQ225">
        <v>5.6709112903225796</v>
      </c>
      <c r="AR225">
        <v>0.801915849866773</v>
      </c>
      <c r="AS225">
        <v>1</v>
      </c>
      <c r="AT225">
        <v>34.823500000000003</v>
      </c>
      <c r="AU225" t="e">
        <v>#NUM!</v>
      </c>
      <c r="AV225">
        <v>23068.81</v>
      </c>
    </row>
    <row r="226" spans="1:48" x14ac:dyDescent="0.35">
      <c r="A226" t="s">
        <v>296</v>
      </c>
      <c r="B226" t="s">
        <v>72</v>
      </c>
      <c r="C226">
        <v>119.6585</v>
      </c>
      <c r="D226">
        <v>1.47672055524693</v>
      </c>
      <c r="E226">
        <v>84.5</v>
      </c>
      <c r="F226" t="e">
        <v>#NUM!</v>
      </c>
      <c r="G226">
        <v>4.0193818181818202</v>
      </c>
      <c r="H226">
        <v>713.70333333333303</v>
      </c>
      <c r="I226">
        <v>7.0621227272727296</v>
      </c>
      <c r="J226">
        <v>3412.65</v>
      </c>
      <c r="K226">
        <v>6.7052318099999999</v>
      </c>
      <c r="L226">
        <v>51.175600000000003</v>
      </c>
      <c r="M226">
        <v>1</v>
      </c>
      <c r="N226">
        <v>16.5192388888889</v>
      </c>
      <c r="O226">
        <v>0.89877725439892397</v>
      </c>
      <c r="P226" t="e">
        <v>#NUM!</v>
      </c>
      <c r="Q226" t="e">
        <v>#NUM!</v>
      </c>
      <c r="R226" t="e">
        <v>#NUM!</v>
      </c>
      <c r="S226">
        <v>71.145695000000003</v>
      </c>
      <c r="T226">
        <v>14242.0454545455</v>
      </c>
      <c r="U226">
        <v>42000</v>
      </c>
      <c r="V226" t="e">
        <v>#NUM!</v>
      </c>
      <c r="W226" t="e">
        <v>#NUM!</v>
      </c>
      <c r="X226">
        <v>0.71</v>
      </c>
      <c r="Y226">
        <v>1208.98</v>
      </c>
      <c r="Z226" t="e">
        <v>#NUM!</v>
      </c>
      <c r="AA226">
        <v>4.1880952380952401</v>
      </c>
      <c r="AB226" t="e">
        <v>#NUM!</v>
      </c>
      <c r="AC226">
        <v>19.589600000000001</v>
      </c>
      <c r="AD226">
        <v>9.5993470588235308</v>
      </c>
      <c r="AE226" t="e">
        <v>#NUM!</v>
      </c>
      <c r="AF226">
        <v>158.29480000000001</v>
      </c>
      <c r="AG226">
        <v>6143.6290476190497</v>
      </c>
      <c r="AH226">
        <v>3.3793799999999998</v>
      </c>
      <c r="AI226">
        <v>52.054736842105299</v>
      </c>
      <c r="AJ226">
        <v>3.9066999999999998</v>
      </c>
      <c r="AK226">
        <v>65.527799999999999</v>
      </c>
      <c r="AL226">
        <v>3.75</v>
      </c>
      <c r="AM226">
        <v>15.14229212</v>
      </c>
      <c r="AN226" t="e">
        <v>#NUM!</v>
      </c>
      <c r="AO226">
        <v>30.769514285714301</v>
      </c>
      <c r="AP226">
        <v>2.8652000000000002</v>
      </c>
      <c r="AQ226">
        <v>5.6188435483871002</v>
      </c>
      <c r="AR226">
        <v>0.82330707482738597</v>
      </c>
      <c r="AS226">
        <v>1</v>
      </c>
      <c r="AT226">
        <v>35.954099999999997</v>
      </c>
      <c r="AU226" t="e">
        <v>#NUM!</v>
      </c>
      <c r="AV226">
        <v>23114.560000000001</v>
      </c>
    </row>
    <row r="227" spans="1:48" x14ac:dyDescent="0.35">
      <c r="A227" t="s">
        <v>297</v>
      </c>
      <c r="B227" t="s">
        <v>72</v>
      </c>
      <c r="C227">
        <v>120.1191</v>
      </c>
      <c r="D227">
        <v>1.4688498905357099</v>
      </c>
      <c r="E227">
        <v>84.5</v>
      </c>
      <c r="F227" t="e">
        <v>#NUM!</v>
      </c>
      <c r="G227">
        <v>4.1208999999999998</v>
      </c>
      <c r="H227">
        <v>717.86500000000001</v>
      </c>
      <c r="I227">
        <v>7.1158736842105297</v>
      </c>
      <c r="J227">
        <v>3399.62</v>
      </c>
      <c r="K227">
        <v>6.7826761900000001</v>
      </c>
      <c r="L227">
        <v>51.659700000000001</v>
      </c>
      <c r="M227">
        <v>1</v>
      </c>
      <c r="N227">
        <v>16.3482818181818</v>
      </c>
      <c r="O227">
        <v>0.90876831600901598</v>
      </c>
      <c r="P227" t="e">
        <v>#NUM!</v>
      </c>
      <c r="Q227" t="e">
        <v>#NUM!</v>
      </c>
      <c r="R227" t="e">
        <v>#NUM!</v>
      </c>
      <c r="S227">
        <v>71.333663157894705</v>
      </c>
      <c r="T227">
        <v>14111.0952380952</v>
      </c>
      <c r="U227">
        <v>42000</v>
      </c>
      <c r="V227" t="e">
        <v>#NUM!</v>
      </c>
      <c r="W227" t="e">
        <v>#NUM!</v>
      </c>
      <c r="X227">
        <v>0.71</v>
      </c>
      <c r="Y227">
        <v>1197.55</v>
      </c>
      <c r="Z227" t="e">
        <v>#NUM!</v>
      </c>
      <c r="AA227">
        <v>4.18547222222222</v>
      </c>
      <c r="AB227" t="e">
        <v>#NUM!</v>
      </c>
      <c r="AC227">
        <v>19.624199999999998</v>
      </c>
      <c r="AD227">
        <v>9.6886904761904802</v>
      </c>
      <c r="AE227" t="e">
        <v>#NUM!</v>
      </c>
      <c r="AF227">
        <v>156.29249999999999</v>
      </c>
      <c r="AG227">
        <v>6338.7961904761896</v>
      </c>
      <c r="AH227">
        <v>3.3581952380952398</v>
      </c>
      <c r="AI227">
        <v>52.105190476190501</v>
      </c>
      <c r="AJ227">
        <v>3.9535</v>
      </c>
      <c r="AK227">
        <v>64.979500000000002</v>
      </c>
      <c r="AL227">
        <v>3.75</v>
      </c>
      <c r="AM227">
        <v>14.848515445</v>
      </c>
      <c r="AN227" t="e">
        <v>#NUM!</v>
      </c>
      <c r="AO227">
        <v>30.573661904761899</v>
      </c>
      <c r="AP227">
        <v>2.8611</v>
      </c>
      <c r="AQ227">
        <v>5.7117449999999996</v>
      </c>
      <c r="AR227">
        <v>0.80898785506982596</v>
      </c>
      <c r="AS227">
        <v>1</v>
      </c>
      <c r="AT227">
        <v>36.691499999999998</v>
      </c>
      <c r="AU227" t="e">
        <v>#NUM!</v>
      </c>
      <c r="AV227">
        <v>23142.04</v>
      </c>
    </row>
    <row r="228" spans="1:48" x14ac:dyDescent="0.35">
      <c r="A228" t="s">
        <v>298</v>
      </c>
      <c r="B228" t="s">
        <v>72</v>
      </c>
      <c r="C228">
        <v>119.9325</v>
      </c>
      <c r="D228">
        <v>1.47148332207426</v>
      </c>
      <c r="E228">
        <v>84.75</v>
      </c>
      <c r="F228" t="e">
        <v>#NUM!</v>
      </c>
      <c r="G228">
        <v>4.0863869565217401</v>
      </c>
      <c r="H228">
        <v>721.68789473684205</v>
      </c>
      <c r="I228">
        <v>7.0831176470588204</v>
      </c>
      <c r="J228">
        <v>3437.73</v>
      </c>
      <c r="K228">
        <v>6.7583086899999998</v>
      </c>
      <c r="L228">
        <v>52.748600000000003</v>
      </c>
      <c r="M228">
        <v>1</v>
      </c>
      <c r="N228">
        <v>16.173372727272699</v>
      </c>
      <c r="O228">
        <v>0.90476733711240098</v>
      </c>
      <c r="P228" t="e">
        <v>#NUM!</v>
      </c>
      <c r="Q228" t="e">
        <v>#NUM!</v>
      </c>
      <c r="R228" t="e">
        <v>#NUM!</v>
      </c>
      <c r="S228">
        <v>71.039447368421094</v>
      </c>
      <c r="T228">
        <v>14117.5652173913</v>
      </c>
      <c r="U228">
        <v>42000</v>
      </c>
      <c r="V228" t="e">
        <v>#NUM!</v>
      </c>
      <c r="W228" t="e">
        <v>#NUM!</v>
      </c>
      <c r="X228">
        <v>0.71</v>
      </c>
      <c r="Y228">
        <v>1184.1300000000001</v>
      </c>
      <c r="Z228" t="e">
        <v>#NUM!</v>
      </c>
      <c r="AA228">
        <v>4.1878522727272696</v>
      </c>
      <c r="AB228" t="e">
        <v>#NUM!</v>
      </c>
      <c r="AC228">
        <v>19.370100000000001</v>
      </c>
      <c r="AD228">
        <v>9.6577956521739097</v>
      </c>
      <c r="AE228" t="e">
        <v>#NUM!</v>
      </c>
      <c r="AF228">
        <v>156.05744999999999</v>
      </c>
      <c r="AG228">
        <v>6439.38195652174</v>
      </c>
      <c r="AH228">
        <v>3.3600761904761902</v>
      </c>
      <c r="AI228">
        <v>51.504173913043502</v>
      </c>
      <c r="AJ228">
        <v>3.8935</v>
      </c>
      <c r="AK228">
        <v>64.353899999999996</v>
      </c>
      <c r="AL228">
        <v>3.75</v>
      </c>
      <c r="AM228">
        <v>14.906528612000001</v>
      </c>
      <c r="AN228" t="e">
        <v>#NUM!</v>
      </c>
      <c r="AO228">
        <v>30.367485714285699</v>
      </c>
      <c r="AP228">
        <v>2.8449</v>
      </c>
      <c r="AQ228">
        <v>5.7837645161290299</v>
      </c>
      <c r="AR228">
        <v>0.79136263653253702</v>
      </c>
      <c r="AS228">
        <v>1</v>
      </c>
      <c r="AT228">
        <v>37.301299999999998</v>
      </c>
      <c r="AU228" t="e">
        <v>#NUM!</v>
      </c>
      <c r="AV228">
        <v>23154.63</v>
      </c>
    </row>
    <row r="229" spans="1:48" x14ac:dyDescent="0.35">
      <c r="A229" t="s">
        <v>299</v>
      </c>
      <c r="B229" t="s">
        <v>72</v>
      </c>
      <c r="C229">
        <v>119.8986</v>
      </c>
      <c r="D229">
        <v>1.4642819788724999</v>
      </c>
      <c r="E229">
        <v>84.781000000000006</v>
      </c>
      <c r="F229" t="e">
        <v>#NUM!</v>
      </c>
      <c r="G229">
        <v>4.154725</v>
      </c>
      <c r="H229">
        <v>770.67882352941206</v>
      </c>
      <c r="I229">
        <v>7.0183157894736796</v>
      </c>
      <c r="J229">
        <v>3411.42</v>
      </c>
      <c r="K229">
        <v>6.7615380900000002</v>
      </c>
      <c r="L229">
        <v>52.869100000000003</v>
      </c>
      <c r="M229">
        <v>1</v>
      </c>
      <c r="N229">
        <v>16.073442105263201</v>
      </c>
      <c r="O229">
        <v>0.90489938380664103</v>
      </c>
      <c r="P229" t="e">
        <v>#NUM!</v>
      </c>
      <c r="Q229" t="e">
        <v>#NUM!</v>
      </c>
      <c r="R229" t="e">
        <v>#NUM!</v>
      </c>
      <c r="S229">
        <v>71.451695000000001</v>
      </c>
      <c r="T229">
        <v>14068.716428571401</v>
      </c>
      <c r="U229">
        <v>42000</v>
      </c>
      <c r="V229" t="e">
        <v>#NUM!</v>
      </c>
      <c r="W229" t="e">
        <v>#NUM!</v>
      </c>
      <c r="X229">
        <v>0.71</v>
      </c>
      <c r="Y229">
        <v>1167.45</v>
      </c>
      <c r="Z229" t="e">
        <v>#NUM!</v>
      </c>
      <c r="AA229">
        <v>4.1589642857142897</v>
      </c>
      <c r="AB229" t="e">
        <v>#NUM!</v>
      </c>
      <c r="AC229">
        <v>19.293099999999999</v>
      </c>
      <c r="AD229">
        <v>9.6507555555555609</v>
      </c>
      <c r="AE229" t="e">
        <v>#NUM!</v>
      </c>
      <c r="AF229">
        <v>155.46155952381</v>
      </c>
      <c r="AG229">
        <v>6454.8885714285698</v>
      </c>
      <c r="AH229">
        <v>3.3727149999999999</v>
      </c>
      <c r="AI229">
        <v>50.726750000000003</v>
      </c>
      <c r="AJ229">
        <v>3.8744999999999998</v>
      </c>
      <c r="AK229">
        <v>63.865000000000002</v>
      </c>
      <c r="AL229">
        <v>3.75</v>
      </c>
      <c r="AM229">
        <v>14.803564106</v>
      </c>
      <c r="AN229" t="e">
        <v>#NUM!</v>
      </c>
      <c r="AO229">
        <v>30.243114285714299</v>
      </c>
      <c r="AP229">
        <v>2.8521000000000001</v>
      </c>
      <c r="AQ229">
        <v>5.7350649999999996</v>
      </c>
      <c r="AR229">
        <v>0.77624367514610704</v>
      </c>
      <c r="AS229">
        <v>1</v>
      </c>
      <c r="AT229">
        <v>37.6389</v>
      </c>
      <c r="AU229" t="e">
        <v>#NUM!</v>
      </c>
      <c r="AV229">
        <v>23143.46</v>
      </c>
    </row>
    <row r="230" spans="1:48" x14ac:dyDescent="0.35">
      <c r="A230" t="s">
        <v>300</v>
      </c>
      <c r="B230" t="s">
        <v>72</v>
      </c>
      <c r="C230">
        <v>119.63290000000001</v>
      </c>
      <c r="D230">
        <v>1.4541435821373001</v>
      </c>
      <c r="E230">
        <v>84.897999999999996</v>
      </c>
      <c r="F230" t="e">
        <v>#NUM!</v>
      </c>
      <c r="G230">
        <v>4.1088809523809502</v>
      </c>
      <c r="H230">
        <v>771.23894736842101</v>
      </c>
      <c r="I230">
        <v>7.0205473684210498</v>
      </c>
      <c r="J230">
        <v>3383</v>
      </c>
      <c r="K230">
        <v>6.7264666599999998</v>
      </c>
      <c r="L230">
        <v>52.910200000000003</v>
      </c>
      <c r="M230">
        <v>1</v>
      </c>
      <c r="N230">
        <v>16.030008695652199</v>
      </c>
      <c r="O230">
        <v>0.89981058987083196</v>
      </c>
      <c r="P230" t="e">
        <v>#NUM!</v>
      </c>
      <c r="Q230" t="e">
        <v>#NUM!</v>
      </c>
      <c r="R230" t="e">
        <v>#NUM!</v>
      </c>
      <c r="S230">
        <v>71.192604761904803</v>
      </c>
      <c r="T230">
        <v>14017.45225</v>
      </c>
      <c r="U230">
        <v>42000</v>
      </c>
      <c r="V230" t="e">
        <v>#NUM!</v>
      </c>
      <c r="W230" t="e">
        <v>#NUM!</v>
      </c>
      <c r="X230">
        <v>0.71</v>
      </c>
      <c r="Y230">
        <v>1175.8399999999999</v>
      </c>
      <c r="Z230" t="e">
        <v>#NUM!</v>
      </c>
      <c r="AA230">
        <v>4.1485238095238097</v>
      </c>
      <c r="AB230" t="e">
        <v>#NUM!</v>
      </c>
      <c r="AC230">
        <v>19.177600000000002</v>
      </c>
      <c r="AD230">
        <v>9.6234272727272696</v>
      </c>
      <c r="AE230" t="e">
        <v>#NUM!</v>
      </c>
      <c r="AF230">
        <v>154.99844761904799</v>
      </c>
      <c r="AG230">
        <v>6449.6112499999999</v>
      </c>
      <c r="AH230">
        <v>3.3547380952380998</v>
      </c>
      <c r="AI230">
        <v>50.767111111111099</v>
      </c>
      <c r="AJ230">
        <v>3.8443000000000001</v>
      </c>
      <c r="AK230">
        <v>62.935600000000001</v>
      </c>
      <c r="AL230">
        <v>3.75</v>
      </c>
      <c r="AM230">
        <v>14.435680381999999</v>
      </c>
      <c r="AN230" t="e">
        <v>#NUM!</v>
      </c>
      <c r="AO230">
        <v>30.223294736842099</v>
      </c>
      <c r="AP230">
        <v>2.8386</v>
      </c>
      <c r="AQ230">
        <v>5.84094032258065</v>
      </c>
      <c r="AR230">
        <v>0.76156628799898496</v>
      </c>
      <c r="AS230">
        <v>1</v>
      </c>
      <c r="AT230">
        <v>37.585099999999997</v>
      </c>
      <c r="AU230" t="e">
        <v>#NUM!</v>
      </c>
      <c r="AV230">
        <v>23162.22</v>
      </c>
    </row>
    <row r="231" spans="1:48" x14ac:dyDescent="0.35">
      <c r="A231" t="s">
        <v>301</v>
      </c>
      <c r="B231" t="s">
        <v>72</v>
      </c>
      <c r="C231">
        <v>119.6404</v>
      </c>
      <c r="D231">
        <v>1.4555334530105299</v>
      </c>
      <c r="E231">
        <v>84.9</v>
      </c>
      <c r="F231" t="e">
        <v>#NUM!</v>
      </c>
      <c r="G231">
        <v>4.1467772727272703</v>
      </c>
      <c r="H231">
        <v>775.10888888888906</v>
      </c>
      <c r="I231">
        <v>6.9210333333333303</v>
      </c>
      <c r="J231">
        <v>3317.37</v>
      </c>
      <c r="K231">
        <v>6.7323045400000003</v>
      </c>
      <c r="L231">
        <v>53.108600000000003</v>
      </c>
      <c r="M231">
        <v>1</v>
      </c>
      <c r="N231">
        <v>15.828995000000001</v>
      </c>
      <c r="O231">
        <v>0.90087138832467695</v>
      </c>
      <c r="P231" t="e">
        <v>#NUM!</v>
      </c>
      <c r="Q231" t="e">
        <v>#NUM!</v>
      </c>
      <c r="R231" t="e">
        <v>#NUM!</v>
      </c>
      <c r="S231">
        <v>71.313782608695703</v>
      </c>
      <c r="T231">
        <v>13732.2284090909</v>
      </c>
      <c r="U231">
        <v>42000</v>
      </c>
      <c r="V231" t="e">
        <v>#NUM!</v>
      </c>
      <c r="W231" t="e">
        <v>#NUM!</v>
      </c>
      <c r="X231">
        <v>0.71</v>
      </c>
      <c r="Y231">
        <v>1164.28</v>
      </c>
      <c r="Z231" t="e">
        <v>#NUM!</v>
      </c>
      <c r="AA231">
        <v>4.0796547619047603</v>
      </c>
      <c r="AB231" t="e">
        <v>#NUM!</v>
      </c>
      <c r="AC231">
        <v>18.806000000000001</v>
      </c>
      <c r="AD231">
        <v>9.6095136363636406</v>
      </c>
      <c r="AE231" t="e">
        <v>#NUM!</v>
      </c>
      <c r="AF231">
        <v>154.72442272727301</v>
      </c>
      <c r="AG231">
        <v>6515.7597727272696</v>
      </c>
      <c r="AH231">
        <v>3.3273636363636401</v>
      </c>
      <c r="AI231">
        <v>50.838571428571399</v>
      </c>
      <c r="AJ231">
        <v>3.8287</v>
      </c>
      <c r="AK231">
        <v>61.780799999999999</v>
      </c>
      <c r="AL231">
        <v>3.75</v>
      </c>
      <c r="AM231">
        <v>14.397168941</v>
      </c>
      <c r="AN231" t="e">
        <v>#NUM!</v>
      </c>
      <c r="AO231">
        <v>30.434763636363598</v>
      </c>
      <c r="AP231">
        <v>2.8178999999999998</v>
      </c>
      <c r="AQ231">
        <v>5.9207451612903199</v>
      </c>
      <c r="AR231">
        <v>0.76498273324687804</v>
      </c>
      <c r="AS231">
        <v>1</v>
      </c>
      <c r="AT231">
        <v>37.3551</v>
      </c>
      <c r="AU231" t="e">
        <v>#NUM!</v>
      </c>
      <c r="AV231">
        <v>23164.3</v>
      </c>
    </row>
    <row r="232" spans="1:48" x14ac:dyDescent="0.35">
      <c r="A232" t="s">
        <v>302</v>
      </c>
      <c r="B232" t="s">
        <v>72</v>
      </c>
      <c r="C232">
        <v>120.5274</v>
      </c>
      <c r="D232">
        <v>1.4984528474350201</v>
      </c>
      <c r="E232">
        <v>84.95</v>
      </c>
      <c r="F232" t="e">
        <v>#NUM!</v>
      </c>
      <c r="G232">
        <v>4.3418388888888897</v>
      </c>
      <c r="H232">
        <v>796.57157894736804</v>
      </c>
      <c r="I232">
        <v>6.9996631578947399</v>
      </c>
      <c r="J232">
        <v>3408.24</v>
      </c>
      <c r="K232">
        <v>6.8517250000000001</v>
      </c>
      <c r="L232">
        <v>53.370199999999997</v>
      </c>
      <c r="M232">
        <v>1</v>
      </c>
      <c r="N232">
        <v>15.62848</v>
      </c>
      <c r="O232">
        <v>0.91701054562127504</v>
      </c>
      <c r="P232" t="e">
        <v>#NUM!</v>
      </c>
      <c r="Q232" t="e">
        <v>#NUM!</v>
      </c>
      <c r="R232" t="e">
        <v>#NUM!</v>
      </c>
      <c r="S232">
        <v>71.488516666666698</v>
      </c>
      <c r="T232">
        <v>13776.152749999999</v>
      </c>
      <c r="U232">
        <v>42000</v>
      </c>
      <c r="V232" t="e">
        <v>#NUM!</v>
      </c>
      <c r="W232" t="e">
        <v>#NUM!</v>
      </c>
      <c r="X232">
        <v>0.71</v>
      </c>
      <c r="Y232">
        <v>1193.79</v>
      </c>
      <c r="Z232" t="e">
        <v>#NUM!</v>
      </c>
      <c r="AA232">
        <v>4.1633750000000003</v>
      </c>
      <c r="AB232" t="e">
        <v>#NUM!</v>
      </c>
      <c r="AC232">
        <v>18.766400000000001</v>
      </c>
      <c r="AD232">
        <v>9.6806000000000001</v>
      </c>
      <c r="AE232" t="e">
        <v>#NUM!</v>
      </c>
      <c r="AF232">
        <v>154.33415526315801</v>
      </c>
      <c r="AG232">
        <v>6521.4485000000004</v>
      </c>
      <c r="AH232">
        <v>3.3903500000000002</v>
      </c>
      <c r="AI232">
        <v>50.7447894736842</v>
      </c>
      <c r="AJ232">
        <v>3.9201000000000001</v>
      </c>
      <c r="AK232">
        <v>63.877600000000001</v>
      </c>
      <c r="AL232">
        <v>3.75</v>
      </c>
      <c r="AM232">
        <v>15.015308106999999</v>
      </c>
      <c r="AN232" t="e">
        <v>#NUM!</v>
      </c>
      <c r="AO232">
        <v>31.335394736842101</v>
      </c>
      <c r="AP232">
        <v>2.86</v>
      </c>
      <c r="AQ232">
        <v>6.0507689655172401</v>
      </c>
      <c r="AR232">
        <v>0.77152347461687798</v>
      </c>
      <c r="AS232">
        <v>1</v>
      </c>
      <c r="AT232">
        <v>38.044199999999996</v>
      </c>
      <c r="AU232" t="e">
        <v>#NUM!</v>
      </c>
      <c r="AV232">
        <v>23218.2</v>
      </c>
    </row>
    <row r="233" spans="1:48" x14ac:dyDescent="0.35">
      <c r="A233" t="s">
        <v>303</v>
      </c>
      <c r="B233" t="s">
        <v>72</v>
      </c>
      <c r="C233">
        <v>121.3511</v>
      </c>
      <c r="D233">
        <v>1.6053355516151899</v>
      </c>
      <c r="E233">
        <v>84.95</v>
      </c>
      <c r="F233" t="e">
        <v>#NUM!</v>
      </c>
      <c r="G233">
        <v>4.8832181818181803</v>
      </c>
      <c r="H233">
        <v>839.375454545455</v>
      </c>
      <c r="I233">
        <v>7.0180727272727301</v>
      </c>
      <c r="J233">
        <v>3870.01</v>
      </c>
      <c r="K233">
        <v>6.7545272699999996</v>
      </c>
      <c r="L233">
        <v>53.738900000000001</v>
      </c>
      <c r="M233">
        <v>1</v>
      </c>
      <c r="N233">
        <v>15.66497</v>
      </c>
      <c r="O233">
        <v>0.90388052342900105</v>
      </c>
      <c r="P233" t="e">
        <v>#NUM!</v>
      </c>
      <c r="Q233" t="e">
        <v>#NUM!</v>
      </c>
      <c r="R233" t="e">
        <v>#NUM!</v>
      </c>
      <c r="S233">
        <v>74.350700000000003</v>
      </c>
      <c r="T233">
        <v>15194.573809523799</v>
      </c>
      <c r="U233">
        <v>42000</v>
      </c>
      <c r="V233" t="e">
        <v>#NUM!</v>
      </c>
      <c r="W233" t="e">
        <v>#NUM!</v>
      </c>
      <c r="X233">
        <v>0.71</v>
      </c>
      <c r="Y233">
        <v>1220.0899999999999</v>
      </c>
      <c r="Z233" t="e">
        <v>#NUM!</v>
      </c>
      <c r="AA233">
        <v>4.2963636363636404</v>
      </c>
      <c r="AB233" t="e">
        <v>#NUM!</v>
      </c>
      <c r="AC233">
        <v>21.969000000000001</v>
      </c>
      <c r="AD233">
        <v>9.6841000000000008</v>
      </c>
      <c r="AE233" t="e">
        <v>#NUM!</v>
      </c>
      <c r="AF233">
        <v>158.960978571429</v>
      </c>
      <c r="AG233">
        <v>6576.6556818181798</v>
      </c>
      <c r="AH233">
        <v>3.4913636363636402</v>
      </c>
      <c r="AI233">
        <v>50.903571428571396</v>
      </c>
      <c r="AJ233">
        <v>4.0125999999999999</v>
      </c>
      <c r="AK233">
        <v>73.147999999999996</v>
      </c>
      <c r="AL233">
        <v>3.75</v>
      </c>
      <c r="AM233">
        <v>16.611185308</v>
      </c>
      <c r="AN233" t="e">
        <v>#NUM!</v>
      </c>
      <c r="AO233">
        <v>32.08755</v>
      </c>
      <c r="AP233">
        <v>2.8664999999999998</v>
      </c>
      <c r="AQ233">
        <v>6.3181612903225801</v>
      </c>
      <c r="AR233">
        <v>0.80768771855754296</v>
      </c>
      <c r="AS233">
        <v>1</v>
      </c>
      <c r="AT233">
        <v>43.343000000000004</v>
      </c>
      <c r="AU233" t="e">
        <v>#NUM!</v>
      </c>
      <c r="AV233">
        <v>23223.42</v>
      </c>
    </row>
    <row r="234" spans="1:48" x14ac:dyDescent="0.35">
      <c r="A234" t="s">
        <v>304</v>
      </c>
      <c r="B234" t="s">
        <v>72</v>
      </c>
      <c r="C234">
        <v>127.59829999999999</v>
      </c>
      <c r="D234">
        <v>1.5878434703906901</v>
      </c>
      <c r="E234">
        <v>84.95</v>
      </c>
      <c r="F234" t="e">
        <v>#NUM!</v>
      </c>
      <c r="G234">
        <v>5.3249849999999999</v>
      </c>
      <c r="H234">
        <v>853.37904761904804</v>
      </c>
      <c r="I234">
        <v>7.0726000000000004</v>
      </c>
      <c r="J234">
        <v>3986.56</v>
      </c>
      <c r="K234">
        <v>6.86968421</v>
      </c>
      <c r="L234">
        <v>54.201900000000002</v>
      </c>
      <c r="M234">
        <v>1</v>
      </c>
      <c r="N234">
        <v>15.698689999999999</v>
      </c>
      <c r="O234">
        <v>0.92064924184534902</v>
      </c>
      <c r="P234" t="e">
        <v>#NUM!</v>
      </c>
      <c r="Q234" t="e">
        <v>#NUM!</v>
      </c>
      <c r="R234" t="e">
        <v>#NUM!</v>
      </c>
      <c r="S234">
        <v>76.236488235294104</v>
      </c>
      <c r="T234">
        <v>15867.431904761899</v>
      </c>
      <c r="U234">
        <v>42000</v>
      </c>
      <c r="V234" t="e">
        <v>#NUM!</v>
      </c>
      <c r="W234" t="e">
        <v>#NUM!</v>
      </c>
      <c r="X234">
        <v>0.71</v>
      </c>
      <c r="Y234">
        <v>1225.23</v>
      </c>
      <c r="Z234" t="e">
        <v>#NUM!</v>
      </c>
      <c r="AA234">
        <v>4.3553409090909101</v>
      </c>
      <c r="AB234" t="e">
        <v>#NUM!</v>
      </c>
      <c r="AC234">
        <v>24.257899999999999</v>
      </c>
      <c r="AD234">
        <v>10.129322727272701</v>
      </c>
      <c r="AE234" t="e">
        <v>#NUM!</v>
      </c>
      <c r="AF234">
        <v>164.71642857142899</v>
      </c>
      <c r="AG234">
        <v>6510.1826315789503</v>
      </c>
      <c r="AH234">
        <v>3.3975</v>
      </c>
      <c r="AI234">
        <v>50.734900000000003</v>
      </c>
      <c r="AJ234">
        <v>4.1856</v>
      </c>
      <c r="AK234">
        <v>75.216899999999995</v>
      </c>
      <c r="AL234">
        <v>3.75</v>
      </c>
      <c r="AM234">
        <v>18.576000920999999</v>
      </c>
      <c r="AN234" t="e">
        <v>#NUM!</v>
      </c>
      <c r="AO234">
        <v>32.637771428571398</v>
      </c>
      <c r="AP234">
        <v>2.903</v>
      </c>
      <c r="AQ234">
        <v>6.8284433333333299</v>
      </c>
      <c r="AR234">
        <v>0.80584235708889496</v>
      </c>
      <c r="AS234">
        <v>1</v>
      </c>
      <c r="AT234">
        <v>43.390700000000002</v>
      </c>
      <c r="AU234" t="e">
        <v>#NUM!</v>
      </c>
      <c r="AV234">
        <v>23241.5</v>
      </c>
    </row>
    <row r="235" spans="1:48" x14ac:dyDescent="0.35">
      <c r="A235" t="s">
        <v>305</v>
      </c>
      <c r="B235" t="s">
        <v>72</v>
      </c>
      <c r="C235">
        <v>128.69239999999999</v>
      </c>
      <c r="D235">
        <v>1.5361994425790599</v>
      </c>
      <c r="E235">
        <v>84.95</v>
      </c>
      <c r="F235" t="e">
        <v>#NUM!</v>
      </c>
      <c r="G235">
        <v>5.6428500000000001</v>
      </c>
      <c r="H235">
        <v>822.69722222222197</v>
      </c>
      <c r="I235">
        <v>7.1111117647058801</v>
      </c>
      <c r="J235">
        <v>3863.34</v>
      </c>
      <c r="K235">
        <v>6.8427823500000002</v>
      </c>
      <c r="L235">
        <v>55.391399999999997</v>
      </c>
      <c r="M235">
        <v>1</v>
      </c>
      <c r="N235">
        <v>15.723560000000001</v>
      </c>
      <c r="O235">
        <v>0.91727550828529103</v>
      </c>
      <c r="P235" t="e">
        <v>#NUM!</v>
      </c>
      <c r="Q235" t="e">
        <v>#NUM!</v>
      </c>
      <c r="R235" t="e">
        <v>#NUM!</v>
      </c>
      <c r="S235">
        <v>75.659877777777794</v>
      </c>
      <c r="T235">
        <v>14906.1909375</v>
      </c>
      <c r="U235">
        <v>42000</v>
      </c>
      <c r="V235" t="e">
        <v>#NUM!</v>
      </c>
      <c r="W235" t="e">
        <v>#NUM!</v>
      </c>
      <c r="X235">
        <v>0.71</v>
      </c>
      <c r="Y235">
        <v>1228.67</v>
      </c>
      <c r="Z235" t="e">
        <v>#NUM!</v>
      </c>
      <c r="AA235">
        <v>4.3418124999999996</v>
      </c>
      <c r="AB235" t="e">
        <v>#NUM!</v>
      </c>
      <c r="AC235">
        <v>23.6004</v>
      </c>
      <c r="AD235">
        <v>9.8528947368420994</v>
      </c>
      <c r="AE235" t="e">
        <v>#NUM!</v>
      </c>
      <c r="AF235">
        <v>160.3070625</v>
      </c>
      <c r="AG235">
        <v>6589.5641666666697</v>
      </c>
      <c r="AH235">
        <v>3.4211499999999999</v>
      </c>
      <c r="AI235">
        <v>50.555578947368403</v>
      </c>
      <c r="AJ235">
        <v>4.1569000000000003</v>
      </c>
      <c r="AK235">
        <v>72.611000000000004</v>
      </c>
      <c r="AL235">
        <v>3.75</v>
      </c>
      <c r="AM235">
        <v>18.142564270000001</v>
      </c>
      <c r="AN235" t="e">
        <v>#NUM!</v>
      </c>
      <c r="AO235">
        <v>32.041711111111098</v>
      </c>
      <c r="AP235">
        <v>2.9013</v>
      </c>
      <c r="AQ235">
        <v>6.9337677419354797</v>
      </c>
      <c r="AR235">
        <v>0.81276816002121699</v>
      </c>
      <c r="AS235">
        <v>1</v>
      </c>
      <c r="AT235">
        <v>43.430199999999999</v>
      </c>
      <c r="AU235" t="e">
        <v>#NUM!</v>
      </c>
      <c r="AV235">
        <v>23256.5</v>
      </c>
    </row>
    <row r="236" spans="1:48" x14ac:dyDescent="0.35">
      <c r="A236" t="s">
        <v>306</v>
      </c>
      <c r="B236" t="s">
        <v>72</v>
      </c>
      <c r="C236">
        <v>128.74170000000001</v>
      </c>
      <c r="D236">
        <v>1.45094760697284</v>
      </c>
      <c r="E236">
        <v>84.9</v>
      </c>
      <c r="F236" t="e">
        <v>#NUM!</v>
      </c>
      <c r="G236">
        <v>5.1959952380952403</v>
      </c>
      <c r="H236">
        <v>793.71809523809497</v>
      </c>
      <c r="I236">
        <v>7.0858100000000004</v>
      </c>
      <c r="J236">
        <v>3693</v>
      </c>
      <c r="K236">
        <v>6.6219700000000001</v>
      </c>
      <c r="L236">
        <v>57.935299999999998</v>
      </c>
      <c r="M236">
        <v>1</v>
      </c>
      <c r="N236">
        <v>16.101800000000001</v>
      </c>
      <c r="O236">
        <v>0.88852629835904595</v>
      </c>
      <c r="P236" t="e">
        <v>#NUM!</v>
      </c>
      <c r="Q236" t="e">
        <v>#NUM!</v>
      </c>
      <c r="R236" t="e">
        <v>#NUM!</v>
      </c>
      <c r="S236">
        <v>75.726836363636394</v>
      </c>
      <c r="T236">
        <v>14195.955</v>
      </c>
      <c r="U236">
        <v>42000</v>
      </c>
      <c r="V236" t="e">
        <v>#NUM!</v>
      </c>
      <c r="W236" t="e">
        <v>#NUM!</v>
      </c>
      <c r="X236">
        <v>0.71</v>
      </c>
      <c r="Y236">
        <v>1210.01</v>
      </c>
      <c r="Z236" t="e">
        <v>#NUM!</v>
      </c>
      <c r="AA236">
        <v>4.2754523809523803</v>
      </c>
      <c r="AB236" t="e">
        <v>#NUM!</v>
      </c>
      <c r="AC236">
        <v>22.215299999999999</v>
      </c>
      <c r="AD236">
        <v>9.6804681818181795</v>
      </c>
      <c r="AE236" t="e">
        <v>#NUM!</v>
      </c>
      <c r="AF236">
        <v>165.537786363636</v>
      </c>
      <c r="AG236">
        <v>6708.4919047618996</v>
      </c>
      <c r="AH236">
        <v>3.4701666666666702</v>
      </c>
      <c r="AI236">
        <v>50.097238095238097</v>
      </c>
      <c r="AJ236">
        <v>3.9453</v>
      </c>
      <c r="AK236">
        <v>69.221699999999998</v>
      </c>
      <c r="AL236">
        <v>3.75</v>
      </c>
      <c r="AM236">
        <v>17.133174451999999</v>
      </c>
      <c r="AN236" t="e">
        <v>#NUM!</v>
      </c>
      <c r="AO236">
        <v>31.162538095238101</v>
      </c>
      <c r="AP236">
        <v>2.859</v>
      </c>
      <c r="AQ236">
        <v>6.8164216666666704</v>
      </c>
      <c r="AR236">
        <v>0.79859737261464403</v>
      </c>
      <c r="AS236">
        <v>1</v>
      </c>
      <c r="AT236">
        <v>42.576300000000003</v>
      </c>
      <c r="AU236" t="e">
        <v>#NUM!</v>
      </c>
      <c r="AV236">
        <v>23235.919999999998</v>
      </c>
    </row>
    <row r="237" spans="1:48" x14ac:dyDescent="0.35">
      <c r="A237" t="s">
        <v>307</v>
      </c>
      <c r="B237" t="s">
        <v>72</v>
      </c>
      <c r="C237">
        <v>128.43610000000001</v>
      </c>
      <c r="D237">
        <v>1.4227830874392999</v>
      </c>
      <c r="E237">
        <v>84.813699999999997</v>
      </c>
      <c r="F237" t="e">
        <v>#NUM!</v>
      </c>
      <c r="G237">
        <v>5.27959565217391</v>
      </c>
      <c r="H237">
        <v>782.93</v>
      </c>
      <c r="I237">
        <v>7.0080285714285697</v>
      </c>
      <c r="J237">
        <v>3660.6</v>
      </c>
      <c r="K237">
        <v>6.4977999999999998</v>
      </c>
      <c r="L237">
        <v>58.345199999999998</v>
      </c>
      <c r="M237">
        <v>1</v>
      </c>
      <c r="N237">
        <v>15.943099999999999</v>
      </c>
      <c r="O237">
        <v>0.872342200881432</v>
      </c>
      <c r="P237" t="e">
        <v>#NUM!</v>
      </c>
      <c r="Q237" t="e">
        <v>#NUM!</v>
      </c>
      <c r="R237" t="e">
        <v>#NUM!</v>
      </c>
      <c r="S237">
        <v>74.993391304347796</v>
      </c>
      <c r="T237">
        <v>14582.4111363636</v>
      </c>
      <c r="U237">
        <v>42000</v>
      </c>
      <c r="V237" t="e">
        <v>#NUM!</v>
      </c>
      <c r="W237" t="e">
        <v>#NUM!</v>
      </c>
      <c r="X237">
        <v>0.71</v>
      </c>
      <c r="Y237">
        <v>1198.9000000000001</v>
      </c>
      <c r="Z237" t="e">
        <v>#NUM!</v>
      </c>
      <c r="AA237">
        <v>4.2657159090909103</v>
      </c>
      <c r="AB237" t="e">
        <v>#NUM!</v>
      </c>
      <c r="AC237">
        <v>22.483599999999999</v>
      </c>
      <c r="AD237">
        <v>9.5632714285714293</v>
      </c>
      <c r="AE237" t="e">
        <v>#NUM!</v>
      </c>
      <c r="AF237">
        <v>166.98389047619</v>
      </c>
      <c r="AG237">
        <v>6900.73</v>
      </c>
      <c r="AH237">
        <v>3.51656818181818</v>
      </c>
      <c r="AI237">
        <v>49.467545454545501</v>
      </c>
      <c r="AJ237">
        <v>3.8942999999999999</v>
      </c>
      <c r="AK237">
        <v>71.282499999999999</v>
      </c>
      <c r="AL237">
        <v>3.75</v>
      </c>
      <c r="AM237">
        <v>16.77137596</v>
      </c>
      <c r="AN237" t="e">
        <v>#NUM!</v>
      </c>
      <c r="AO237">
        <v>31.41422</v>
      </c>
      <c r="AP237">
        <v>2.8142999999999998</v>
      </c>
      <c r="AQ237">
        <v>6.85805806451613</v>
      </c>
      <c r="AR237">
        <v>0.78843922823062995</v>
      </c>
      <c r="AS237">
        <v>1</v>
      </c>
      <c r="AT237">
        <v>43.049700000000001</v>
      </c>
      <c r="AU237" t="e">
        <v>#NUM!</v>
      </c>
      <c r="AV237">
        <v>23222.560000000001</v>
      </c>
    </row>
    <row r="238" spans="1:48" x14ac:dyDescent="0.35">
      <c r="A238" t="s">
        <v>308</v>
      </c>
      <c r="B238" t="s">
        <v>72</v>
      </c>
      <c r="C238">
        <v>128.3389</v>
      </c>
      <c r="D238">
        <v>1.38904322702522</v>
      </c>
      <c r="E238">
        <v>84.84</v>
      </c>
      <c r="F238" t="e">
        <v>#NUM!</v>
      </c>
      <c r="G238">
        <v>5.4606333333333303</v>
      </c>
      <c r="H238">
        <v>784.66190476190502</v>
      </c>
      <c r="I238">
        <v>6.9292952380952402</v>
      </c>
      <c r="J238">
        <v>3788.1</v>
      </c>
      <c r="K238">
        <v>6.2953618999999996</v>
      </c>
      <c r="L238">
        <v>58.482700000000001</v>
      </c>
      <c r="M238">
        <v>1</v>
      </c>
      <c r="N238">
        <v>15.88034</v>
      </c>
      <c r="O238">
        <v>0.84544466363381898</v>
      </c>
      <c r="P238" t="e">
        <v>#NUM!</v>
      </c>
      <c r="Q238" t="e">
        <v>#NUM!</v>
      </c>
      <c r="R238" t="e">
        <v>#NUM!</v>
      </c>
      <c r="S238">
        <v>74.671923809523804</v>
      </c>
      <c r="T238">
        <v>14724.502500000001</v>
      </c>
      <c r="U238">
        <v>42000</v>
      </c>
      <c r="V238" t="e">
        <v>#NUM!</v>
      </c>
      <c r="W238" t="e">
        <v>#NUM!</v>
      </c>
      <c r="X238">
        <v>0.71</v>
      </c>
      <c r="Y238">
        <v>1186.8499999999999</v>
      </c>
      <c r="Z238" t="e">
        <v>#NUM!</v>
      </c>
      <c r="AA238">
        <v>4.19065789473684</v>
      </c>
      <c r="AB238" t="e">
        <v>#NUM!</v>
      </c>
      <c r="AC238">
        <v>22.236999999999998</v>
      </c>
      <c r="AD238">
        <v>9.2341777777777807</v>
      </c>
      <c r="AE238" t="e">
        <v>#NUM!</v>
      </c>
      <c r="AF238">
        <v>167.95712750000001</v>
      </c>
      <c r="AG238">
        <v>6950.9492857142905</v>
      </c>
      <c r="AH238">
        <v>3.56392857142857</v>
      </c>
      <c r="AI238">
        <v>48.843315789473699</v>
      </c>
      <c r="AJ238">
        <v>3.7189999999999999</v>
      </c>
      <c r="AK238">
        <v>73.796999999999997</v>
      </c>
      <c r="AL238">
        <v>3.75</v>
      </c>
      <c r="AM238">
        <v>17.230803162000001</v>
      </c>
      <c r="AN238" t="e">
        <v>#NUM!</v>
      </c>
      <c r="AO238">
        <v>31.215</v>
      </c>
      <c r="AP238">
        <v>2.7429000000000001</v>
      </c>
      <c r="AQ238">
        <v>7.2361177419354803</v>
      </c>
      <c r="AR238">
        <v>0.76213993651374301</v>
      </c>
      <c r="AS238">
        <v>1</v>
      </c>
      <c r="AT238">
        <v>42.667499999999997</v>
      </c>
      <c r="AU238" t="e">
        <v>#NUM!</v>
      </c>
      <c r="AV238">
        <v>23209</v>
      </c>
    </row>
    <row r="239" spans="1:48" x14ac:dyDescent="0.35">
      <c r="A239" t="s">
        <v>309</v>
      </c>
      <c r="B239" t="s">
        <v>72</v>
      </c>
      <c r="C239">
        <v>128.79949999999999</v>
      </c>
      <c r="D239">
        <v>1.3816231560040899</v>
      </c>
      <c r="E239">
        <v>84.802000000000007</v>
      </c>
      <c r="F239" t="e">
        <v>#NUM!</v>
      </c>
      <c r="G239">
        <v>5.3988809523809502</v>
      </c>
      <c r="H239">
        <v>773.36736842105302</v>
      </c>
      <c r="I239">
        <v>6.8090349999999997</v>
      </c>
      <c r="J239">
        <v>3749.86</v>
      </c>
      <c r="K239">
        <v>6.3110136299999997</v>
      </c>
      <c r="L239">
        <v>58.471400000000003</v>
      </c>
      <c r="M239">
        <v>1</v>
      </c>
      <c r="N239">
        <v>15.723319999999999</v>
      </c>
      <c r="O239">
        <v>0.84800314532076404</v>
      </c>
      <c r="P239" t="e">
        <v>#NUM!</v>
      </c>
      <c r="Q239" t="e">
        <v>#NUM!</v>
      </c>
      <c r="R239" t="e">
        <v>#NUM!</v>
      </c>
      <c r="S239">
        <v>73.481740909090902</v>
      </c>
      <c r="T239">
        <v>14847.9565909091</v>
      </c>
      <c r="U239">
        <v>42000</v>
      </c>
      <c r="V239" t="e">
        <v>#NUM!</v>
      </c>
      <c r="W239" t="e">
        <v>#NUM!</v>
      </c>
      <c r="X239">
        <v>0.71</v>
      </c>
      <c r="Y239">
        <v>1178.8</v>
      </c>
      <c r="Z239" t="e">
        <v>#NUM!</v>
      </c>
      <c r="AA239">
        <v>4.1506904761904799</v>
      </c>
      <c r="AB239" t="e">
        <v>#NUM!</v>
      </c>
      <c r="AC239">
        <v>21.645</v>
      </c>
      <c r="AD239">
        <v>9.2172999999999998</v>
      </c>
      <c r="AE239" t="e">
        <v>#NUM!</v>
      </c>
      <c r="AF239">
        <v>166.03174545454499</v>
      </c>
      <c r="AG239">
        <v>6984.9419047619003</v>
      </c>
      <c r="AH239">
        <v>3.5549090909090899</v>
      </c>
      <c r="AI239">
        <v>48.505681818181799</v>
      </c>
      <c r="AJ239">
        <v>3.7926000000000002</v>
      </c>
      <c r="AK239">
        <v>75.651300000000006</v>
      </c>
      <c r="AL239">
        <v>3.75</v>
      </c>
      <c r="AM239">
        <v>16.715839093</v>
      </c>
      <c r="AN239" t="e">
        <v>#NUM!</v>
      </c>
      <c r="AO239">
        <v>31.351130000000001</v>
      </c>
      <c r="AP239">
        <v>2.7543000000000002</v>
      </c>
      <c r="AQ239">
        <v>7.5085983333333299</v>
      </c>
      <c r="AR239">
        <v>0.77184018277175503</v>
      </c>
      <c r="AS239">
        <v>1</v>
      </c>
      <c r="AT239">
        <v>42.4908</v>
      </c>
      <c r="AU239" t="e">
        <v>#NUM!</v>
      </c>
      <c r="AV239">
        <v>23206.84</v>
      </c>
    </row>
    <row r="240" spans="1:48" x14ac:dyDescent="0.35">
      <c r="A240" t="s">
        <v>310</v>
      </c>
      <c r="B240" t="s">
        <v>72</v>
      </c>
      <c r="C240">
        <v>128.9041</v>
      </c>
      <c r="D240">
        <v>1.4030399198262899</v>
      </c>
      <c r="E240">
        <v>84.801000000000002</v>
      </c>
      <c r="F240" t="e">
        <v>#NUM!</v>
      </c>
      <c r="G240">
        <v>5.6251904761904798</v>
      </c>
      <c r="H240">
        <v>788.26714285714297</v>
      </c>
      <c r="I240">
        <v>6.7022066666666698</v>
      </c>
      <c r="J240">
        <v>3833.06</v>
      </c>
      <c r="K240">
        <v>6.3204863600000003</v>
      </c>
      <c r="L240">
        <v>58.485799999999998</v>
      </c>
      <c r="M240">
        <v>1</v>
      </c>
      <c r="N240">
        <v>15.65602</v>
      </c>
      <c r="O240">
        <v>0.84924378700964498</v>
      </c>
      <c r="P240" t="e">
        <v>#NUM!</v>
      </c>
      <c r="Q240" t="e">
        <v>#NUM!</v>
      </c>
      <c r="R240" t="e">
        <v>#NUM!</v>
      </c>
      <c r="S240">
        <v>73.458110000000005</v>
      </c>
      <c r="T240">
        <v>14749.1379545455</v>
      </c>
      <c r="U240">
        <v>42000</v>
      </c>
      <c r="V240" t="e">
        <v>#NUM!</v>
      </c>
      <c r="W240" t="e">
        <v>#NUM!</v>
      </c>
      <c r="X240">
        <v>0.71</v>
      </c>
      <c r="Y240">
        <v>1144.68</v>
      </c>
      <c r="Z240" t="e">
        <v>#NUM!</v>
      </c>
      <c r="AA240">
        <v>4.15271428571429</v>
      </c>
      <c r="AB240" t="e">
        <v>#NUM!</v>
      </c>
      <c r="AC240">
        <v>21.355799999999999</v>
      </c>
      <c r="AD240">
        <v>9.2048000000000005</v>
      </c>
      <c r="AE240" t="e">
        <v>#NUM!</v>
      </c>
      <c r="AF240">
        <v>162.869942857143</v>
      </c>
      <c r="AG240">
        <v>7018.63590909091</v>
      </c>
      <c r="AH240">
        <v>3.5956136363636402</v>
      </c>
      <c r="AI240">
        <v>48.4821818181818</v>
      </c>
      <c r="AJ240">
        <v>3.8605</v>
      </c>
      <c r="AK240">
        <v>77.588700000000003</v>
      </c>
      <c r="AL240">
        <v>3.75</v>
      </c>
      <c r="AM240">
        <v>16.46133889</v>
      </c>
      <c r="AN240" t="e">
        <v>#NUM!</v>
      </c>
      <c r="AO240">
        <v>31.270479999999999</v>
      </c>
      <c r="AP240">
        <v>2.7597</v>
      </c>
      <c r="AQ240">
        <v>7.9024193548387096</v>
      </c>
      <c r="AR240">
        <v>0.77102559254234604</v>
      </c>
      <c r="AS240">
        <v>1</v>
      </c>
      <c r="AT240">
        <v>42.6875</v>
      </c>
      <c r="AU240" t="e">
        <v>#NUM!</v>
      </c>
      <c r="AV240">
        <v>23197.22</v>
      </c>
    </row>
    <row r="241" spans="1:48" x14ac:dyDescent="0.35">
      <c r="A241" t="s">
        <v>311</v>
      </c>
      <c r="B241" t="s">
        <v>72</v>
      </c>
      <c r="C241">
        <v>128.69560000000001</v>
      </c>
      <c r="D241">
        <v>1.37651662635439</v>
      </c>
      <c r="E241">
        <v>84.8</v>
      </c>
      <c r="F241" t="e">
        <v>#NUM!</v>
      </c>
      <c r="G241">
        <v>5.4172349999999998</v>
      </c>
      <c r="H241">
        <v>762.25789473684199</v>
      </c>
      <c r="I241">
        <v>6.6081684210526301</v>
      </c>
      <c r="J241">
        <v>3680.67</v>
      </c>
      <c r="K241">
        <v>6.2901761900000004</v>
      </c>
      <c r="L241">
        <v>58.447600000000001</v>
      </c>
      <c r="M241">
        <v>1</v>
      </c>
      <c r="N241">
        <v>15.616199999999999</v>
      </c>
      <c r="O241">
        <v>0.84474408276881296</v>
      </c>
      <c r="P241" t="e">
        <v>#NUM!</v>
      </c>
      <c r="Q241" t="e">
        <v>#NUM!</v>
      </c>
      <c r="R241" t="e">
        <v>#NUM!</v>
      </c>
      <c r="S241">
        <v>74.219789473684202</v>
      </c>
      <c r="T241">
        <v>14236.812142857099</v>
      </c>
      <c r="U241">
        <v>42000</v>
      </c>
      <c r="V241" t="e">
        <v>#NUM!</v>
      </c>
      <c r="W241" t="e">
        <v>#NUM!</v>
      </c>
      <c r="X241">
        <v>0.71</v>
      </c>
      <c r="Y241">
        <v>1116.76</v>
      </c>
      <c r="Z241" t="e">
        <v>#NUM!</v>
      </c>
      <c r="AA241">
        <v>4.1138238100000004</v>
      </c>
      <c r="AB241" t="e">
        <v>#NUM!</v>
      </c>
      <c r="AC241">
        <v>20.508800000000001</v>
      </c>
      <c r="AD241">
        <v>9.13744210526316</v>
      </c>
      <c r="AE241" t="e">
        <v>#NUM!</v>
      </c>
      <c r="AF241">
        <v>159.35797274999999</v>
      </c>
      <c r="AG241">
        <v>7031.8280952381001</v>
      </c>
      <c r="AH241">
        <v>3.6077619047619001</v>
      </c>
      <c r="AI241">
        <v>48.2520555555556</v>
      </c>
      <c r="AJ241">
        <v>3.8035000000000001</v>
      </c>
      <c r="AK241">
        <v>77.033000000000001</v>
      </c>
      <c r="AL241">
        <v>3.75</v>
      </c>
      <c r="AM241">
        <v>15.548665769999999</v>
      </c>
      <c r="AN241" t="e">
        <v>#NUM!</v>
      </c>
      <c r="AO241">
        <v>30.477014285714301</v>
      </c>
      <c r="AP241">
        <v>2.7469000000000001</v>
      </c>
      <c r="AQ241">
        <v>7.9842633333333302</v>
      </c>
      <c r="AR241">
        <v>0.75749118918143099</v>
      </c>
      <c r="AS241">
        <v>1</v>
      </c>
      <c r="AT241">
        <v>42.728499999999997</v>
      </c>
      <c r="AU241" t="e">
        <v>#NUM!</v>
      </c>
      <c r="AV241">
        <v>23178.959999999999</v>
      </c>
    </row>
    <row r="242" spans="1:48" x14ac:dyDescent="0.35">
      <c r="A242" t="s">
        <v>312</v>
      </c>
      <c r="B242" t="s">
        <v>72</v>
      </c>
      <c r="C242">
        <v>131.59610000000001</v>
      </c>
      <c r="D242">
        <v>1.3297030329893</v>
      </c>
      <c r="E242">
        <v>84.8</v>
      </c>
      <c r="F242" t="e">
        <v>#NUM!</v>
      </c>
      <c r="G242">
        <v>5.14494545454545</v>
      </c>
      <c r="H242">
        <v>740.39187500000003</v>
      </c>
      <c r="I242">
        <v>6.5441823529411796</v>
      </c>
      <c r="J242">
        <v>3468.5</v>
      </c>
      <c r="K242">
        <v>6.1179949999999996</v>
      </c>
      <c r="L242">
        <v>58.315399999999997</v>
      </c>
      <c r="M242">
        <v>1</v>
      </c>
      <c r="N242">
        <v>15.644600000000001</v>
      </c>
      <c r="O242">
        <v>0.82171110131699698</v>
      </c>
      <c r="P242" t="e">
        <v>#NUM!</v>
      </c>
      <c r="Q242" t="e">
        <v>#NUM!</v>
      </c>
      <c r="R242" t="e">
        <v>#NUM!</v>
      </c>
      <c r="S242">
        <v>73.593645454545396</v>
      </c>
      <c r="T242">
        <v>14173.088478260899</v>
      </c>
      <c r="U242">
        <v>42000</v>
      </c>
      <c r="V242" t="e">
        <v>#NUM!</v>
      </c>
      <c r="W242" t="e">
        <v>#NUM!</v>
      </c>
      <c r="X242">
        <v>0.71</v>
      </c>
      <c r="Y242">
        <v>1095.1300000000001</v>
      </c>
      <c r="Z242" t="e">
        <v>#NUM!</v>
      </c>
      <c r="AA242">
        <v>4.0561818181818197</v>
      </c>
      <c r="AB242" t="e">
        <v>#NUM!</v>
      </c>
      <c r="AC242">
        <v>19.982099999999999</v>
      </c>
      <c r="AD242">
        <v>8.9682772727272706</v>
      </c>
      <c r="AE242" t="e">
        <v>#NUM!</v>
      </c>
      <c r="AF242">
        <v>160.28024318181801</v>
      </c>
      <c r="AG242">
        <v>6943.9812499999998</v>
      </c>
      <c r="AH242">
        <v>3.6026190476190498</v>
      </c>
      <c r="AI242">
        <v>48.063722222222196</v>
      </c>
      <c r="AJ242">
        <v>3.6778</v>
      </c>
      <c r="AK242">
        <v>74.050399999999996</v>
      </c>
      <c r="AL242">
        <v>3.75</v>
      </c>
      <c r="AM242">
        <v>14.90583981</v>
      </c>
      <c r="AN242" t="e">
        <v>#NUM!</v>
      </c>
      <c r="AO242">
        <v>30.096505263157901</v>
      </c>
      <c r="AP242">
        <v>2.7225000000000001</v>
      </c>
      <c r="AQ242">
        <v>7.7454999999999998</v>
      </c>
      <c r="AR242">
        <v>0.74765697497987904</v>
      </c>
      <c r="AS242">
        <v>1</v>
      </c>
      <c r="AT242">
        <v>42.396000000000001</v>
      </c>
      <c r="AU242" t="e">
        <v>#NUM!</v>
      </c>
      <c r="AV242">
        <v>23146</v>
      </c>
    </row>
    <row r="243" spans="1:48" x14ac:dyDescent="0.35">
      <c r="A243" t="s">
        <v>313</v>
      </c>
      <c r="B243" t="s">
        <v>72</v>
      </c>
      <c r="C243">
        <v>132.6737</v>
      </c>
      <c r="D243">
        <v>1.2943572834846799</v>
      </c>
      <c r="E243">
        <v>84.802499999999995</v>
      </c>
      <c r="F243" t="e">
        <v>#NUM!</v>
      </c>
      <c r="G243">
        <v>5.3555999999999999</v>
      </c>
      <c r="H243">
        <v>722.95052631578903</v>
      </c>
      <c r="I243">
        <v>6.4685473684210502</v>
      </c>
      <c r="J243">
        <v>3494.53</v>
      </c>
      <c r="K243">
        <v>6.1120850000000004</v>
      </c>
      <c r="L243">
        <v>58.3065</v>
      </c>
      <c r="M243">
        <v>1</v>
      </c>
      <c r="N243">
        <v>15.652900000000001</v>
      </c>
      <c r="O243">
        <v>0.82163530073906099</v>
      </c>
      <c r="P243" t="e">
        <v>#NUM!</v>
      </c>
      <c r="Q243" t="e">
        <v>#NUM!</v>
      </c>
      <c r="R243" t="e">
        <v>#NUM!</v>
      </c>
      <c r="S243">
        <v>73.109395000000006</v>
      </c>
      <c r="T243">
        <v>14061.9025</v>
      </c>
      <c r="U243">
        <v>42000</v>
      </c>
      <c r="V243" t="e">
        <v>#NUM!</v>
      </c>
      <c r="W243" t="e">
        <v>#NUM!</v>
      </c>
      <c r="X243">
        <v>0.71</v>
      </c>
      <c r="Y243">
        <v>1097.49</v>
      </c>
      <c r="Z243" t="e">
        <v>#NUM!</v>
      </c>
      <c r="AA243">
        <v>4.0368684210526302</v>
      </c>
      <c r="AB243" t="e">
        <v>#NUM!</v>
      </c>
      <c r="AC243">
        <v>19.8889</v>
      </c>
      <c r="AD243">
        <v>8.9001947368420993</v>
      </c>
      <c r="AE243" t="e">
        <v>#NUM!</v>
      </c>
      <c r="AF243">
        <v>160.35531395000001</v>
      </c>
      <c r="AG243">
        <v>6902.8254999999999</v>
      </c>
      <c r="AH243">
        <v>3.6245750000000001</v>
      </c>
      <c r="AI243">
        <v>48.061399999999999</v>
      </c>
      <c r="AJ243">
        <v>3.7303999999999999</v>
      </c>
      <c r="AK243">
        <v>74.224699999999999</v>
      </c>
      <c r="AL243">
        <v>3.75</v>
      </c>
      <c r="AM243">
        <v>15.125458112</v>
      </c>
      <c r="AN243" t="e">
        <v>#NUM!</v>
      </c>
      <c r="AO243">
        <v>30.005894999999999</v>
      </c>
      <c r="AP243">
        <v>2.7097000000000002</v>
      </c>
      <c r="AQ243">
        <v>7.3953983870967699</v>
      </c>
      <c r="AR243">
        <v>0.73297096277664897</v>
      </c>
      <c r="AS243">
        <v>1</v>
      </c>
      <c r="AT243">
        <v>42.287999999999997</v>
      </c>
      <c r="AU243" t="e">
        <v>#NUM!</v>
      </c>
      <c r="AV243">
        <v>23137</v>
      </c>
    </row>
    <row r="244" spans="1:48" x14ac:dyDescent="0.35">
      <c r="A244" t="s">
        <v>314</v>
      </c>
      <c r="B244" t="s">
        <v>72</v>
      </c>
      <c r="C244">
        <v>132.9357</v>
      </c>
      <c r="D244">
        <v>1.28956548091121</v>
      </c>
      <c r="E244">
        <v>84.800719000000001</v>
      </c>
      <c r="F244" t="e">
        <v>#NUM!</v>
      </c>
      <c r="G244">
        <v>5.4158944444444401</v>
      </c>
      <c r="H244">
        <v>722.53368421052596</v>
      </c>
      <c r="I244">
        <v>6.4596</v>
      </c>
      <c r="J244">
        <v>3552.43</v>
      </c>
      <c r="K244">
        <v>6.1472899999999999</v>
      </c>
      <c r="L244">
        <v>58.096800000000002</v>
      </c>
      <c r="M244">
        <v>1</v>
      </c>
      <c r="N244">
        <v>15.615500000000001</v>
      </c>
      <c r="O244">
        <v>0.82658973871498398</v>
      </c>
      <c r="P244" t="e">
        <v>#NUM!</v>
      </c>
      <c r="Q244" t="e">
        <v>#NUM!</v>
      </c>
      <c r="R244" t="e">
        <v>#NUM!</v>
      </c>
      <c r="S244">
        <v>72.7564631578947</v>
      </c>
      <c r="T244">
        <v>14042.102500000001</v>
      </c>
      <c r="U244">
        <v>42000</v>
      </c>
      <c r="V244" t="e">
        <v>#NUM!</v>
      </c>
      <c r="W244" t="e">
        <v>#NUM!</v>
      </c>
      <c r="X244">
        <v>0.71</v>
      </c>
      <c r="Y244">
        <v>1111.72</v>
      </c>
      <c r="Z244" t="e">
        <v>#NUM!</v>
      </c>
      <c r="AA244">
        <v>4.0454444444444402</v>
      </c>
      <c r="AB244" t="e">
        <v>#NUM!</v>
      </c>
      <c r="AC244">
        <v>20.241499999999998</v>
      </c>
      <c r="AD244">
        <v>8.9412800000000008</v>
      </c>
      <c r="AE244" t="e">
        <v>#NUM!</v>
      </c>
      <c r="AF244">
        <v>159.24968873684199</v>
      </c>
      <c r="AG244">
        <v>6723.152</v>
      </c>
      <c r="AH244">
        <v>3.6452749999999998</v>
      </c>
      <c r="AI244">
        <v>48.204166666666701</v>
      </c>
      <c r="AJ244">
        <v>3.7195999999999998</v>
      </c>
      <c r="AK244">
        <v>74.379400000000004</v>
      </c>
      <c r="AL244">
        <v>3.75</v>
      </c>
      <c r="AM244">
        <v>14.752134634000001</v>
      </c>
      <c r="AN244" t="e">
        <v>#NUM!</v>
      </c>
      <c r="AO244">
        <v>29.9816055555556</v>
      </c>
      <c r="AP244">
        <v>2.7233000000000001</v>
      </c>
      <c r="AQ244">
        <v>7.0885749999999996</v>
      </c>
      <c r="AR244">
        <v>0.72176383887192097</v>
      </c>
      <c r="AS244">
        <v>1</v>
      </c>
      <c r="AT244">
        <v>42.729900000000001</v>
      </c>
      <c r="AU244" t="e">
        <v>#NUM!</v>
      </c>
      <c r="AV244">
        <v>23138.611111111099</v>
      </c>
    </row>
    <row r="245" spans="1:48" x14ac:dyDescent="0.35">
      <c r="A245" t="s">
        <v>315</v>
      </c>
      <c r="B245" t="s">
        <v>72</v>
      </c>
      <c r="C245">
        <v>133.73689999999999</v>
      </c>
      <c r="D245">
        <v>1.29687790740292</v>
      </c>
      <c r="E245">
        <v>84.8</v>
      </c>
      <c r="F245" t="e">
        <v>#NUM!</v>
      </c>
      <c r="G245">
        <v>5.6455478260869603</v>
      </c>
      <c r="H245">
        <v>726.36608695652205</v>
      </c>
      <c r="I245">
        <v>6.5094130434782604</v>
      </c>
      <c r="J245">
        <v>3617</v>
      </c>
      <c r="K245">
        <v>6.2497999999999996</v>
      </c>
      <c r="L245">
        <v>57.451799999999999</v>
      </c>
      <c r="M245">
        <v>1</v>
      </c>
      <c r="N245">
        <v>15.6632</v>
      </c>
      <c r="O245">
        <v>0.84040061531938903</v>
      </c>
      <c r="P245" t="e">
        <v>#NUM!</v>
      </c>
      <c r="Q245" t="e">
        <v>#NUM!</v>
      </c>
      <c r="R245" t="e">
        <v>#NUM!</v>
      </c>
      <c r="S245">
        <v>72.7928</v>
      </c>
      <c r="T245">
        <v>14417.393478260899</v>
      </c>
      <c r="U245">
        <v>42000</v>
      </c>
      <c r="V245" t="e">
        <v>#NUM!</v>
      </c>
      <c r="W245" t="e">
        <v>#NUM!</v>
      </c>
      <c r="X245">
        <v>0.71</v>
      </c>
      <c r="Y245">
        <v>1131.02</v>
      </c>
      <c r="Z245" t="e">
        <v>#NUM!</v>
      </c>
      <c r="AA245">
        <v>4.1094565217391299</v>
      </c>
      <c r="AB245" t="e">
        <v>#NUM!</v>
      </c>
      <c r="AC245">
        <v>20.7895</v>
      </c>
      <c r="AD245">
        <v>9.0021695652173896</v>
      </c>
      <c r="AE245" t="e">
        <v>#NUM!</v>
      </c>
      <c r="AF245">
        <v>156.141988636364</v>
      </c>
      <c r="AG245">
        <v>6539.7484090909102</v>
      </c>
      <c r="AH245">
        <v>3.7081521739130401</v>
      </c>
      <c r="AI245">
        <v>48.5743043478261</v>
      </c>
      <c r="AJ245">
        <v>3.8673000000000002</v>
      </c>
      <c r="AK245">
        <v>74.409300000000002</v>
      </c>
      <c r="AL245">
        <v>3.75</v>
      </c>
      <c r="AM245">
        <v>14.986684330999999</v>
      </c>
      <c r="AN245" t="e">
        <v>#NUM!</v>
      </c>
      <c r="AO245">
        <v>30.7835826086956</v>
      </c>
      <c r="AP245">
        <v>2.7692999999999999</v>
      </c>
      <c r="AQ245">
        <v>7.6237306451612898</v>
      </c>
      <c r="AR245">
        <v>0.72165352786602399</v>
      </c>
      <c r="AS245">
        <v>1</v>
      </c>
      <c r="AT245">
        <v>44.264000000000003</v>
      </c>
      <c r="AU245" t="e">
        <v>#NUM!</v>
      </c>
      <c r="AV245">
        <v>23195.96</v>
      </c>
    </row>
    <row r="246" spans="1:48" x14ac:dyDescent="0.35">
      <c r="A246" t="s">
        <v>316</v>
      </c>
      <c r="B246" t="s">
        <v>72</v>
      </c>
      <c r="C246">
        <v>132.95439999999999</v>
      </c>
      <c r="D246">
        <v>1.2981449508652101</v>
      </c>
      <c r="E246">
        <v>84.8</v>
      </c>
      <c r="F246" t="e">
        <v>#NUM!</v>
      </c>
      <c r="G246">
        <v>5.5615350000000001</v>
      </c>
      <c r="H246">
        <v>707.84523809523796</v>
      </c>
      <c r="I246">
        <v>6.5191380952380902</v>
      </c>
      <c r="J246">
        <v>3651.85</v>
      </c>
      <c r="K246">
        <v>6.2046944399999999</v>
      </c>
      <c r="L246">
        <v>57.096499999999999</v>
      </c>
      <c r="M246">
        <v>1</v>
      </c>
      <c r="N246">
        <v>15.6393</v>
      </c>
      <c r="O246">
        <v>0.83478725446819901</v>
      </c>
      <c r="P246" t="e">
        <v>#NUM!</v>
      </c>
      <c r="Q246" t="e">
        <v>#NUM!</v>
      </c>
      <c r="R246" t="e">
        <v>#NUM!</v>
      </c>
      <c r="S246">
        <v>74.472211764705904</v>
      </c>
      <c r="T246">
        <v>14558.184090909101</v>
      </c>
      <c r="U246">
        <v>42000</v>
      </c>
      <c r="V246" t="e">
        <v>#NUM!</v>
      </c>
      <c r="W246" t="e">
        <v>#NUM!</v>
      </c>
      <c r="X246">
        <v>0.71</v>
      </c>
      <c r="Y246">
        <v>1119.4000000000001</v>
      </c>
      <c r="Z246" t="e">
        <v>#NUM!</v>
      </c>
      <c r="AA246">
        <v>4.1241428571428598</v>
      </c>
      <c r="AB246" t="e">
        <v>#NUM!</v>
      </c>
      <c r="AC246">
        <v>20.0534</v>
      </c>
      <c r="AD246">
        <v>8.9548636363636405</v>
      </c>
      <c r="AE246" t="e">
        <v>#NUM!</v>
      </c>
      <c r="AF246">
        <v>153.31417857142901</v>
      </c>
      <c r="AG246">
        <v>6410.7487499999997</v>
      </c>
      <c r="AH246">
        <v>3.6994500000000001</v>
      </c>
      <c r="AI246">
        <v>48.462000000000003</v>
      </c>
      <c r="AJ246">
        <v>3.8212000000000002</v>
      </c>
      <c r="AK246">
        <v>76.092399999999998</v>
      </c>
      <c r="AL246">
        <v>3.75</v>
      </c>
      <c r="AM246">
        <v>14.407872462</v>
      </c>
      <c r="AN246" t="e">
        <v>#NUM!</v>
      </c>
      <c r="AO246">
        <v>31.333022222222201</v>
      </c>
      <c r="AP246">
        <v>2.77</v>
      </c>
      <c r="AQ246">
        <v>8.1582583333333307</v>
      </c>
      <c r="AR246">
        <v>0.72250357811295896</v>
      </c>
      <c r="AS246">
        <v>1</v>
      </c>
      <c r="AT246">
        <v>44.09</v>
      </c>
      <c r="AU246" t="e">
        <v>#NUM!</v>
      </c>
      <c r="AV246">
        <v>23203.13</v>
      </c>
    </row>
    <row r="247" spans="1:48" x14ac:dyDescent="0.35">
      <c r="A247" t="s">
        <v>317</v>
      </c>
      <c r="B247" t="s">
        <v>72</v>
      </c>
      <c r="C247">
        <v>133.53190000000001</v>
      </c>
      <c r="D247">
        <v>1.2887546947492501</v>
      </c>
      <c r="E247">
        <v>84.8</v>
      </c>
      <c r="F247" t="e">
        <v>#NUM!</v>
      </c>
      <c r="G247">
        <v>5.2904476190476197</v>
      </c>
      <c r="H247">
        <v>710.54666666666697</v>
      </c>
      <c r="I247">
        <v>6.4308937500000001</v>
      </c>
      <c r="J247">
        <v>3741.96</v>
      </c>
      <c r="K247">
        <v>6.1220055499999999</v>
      </c>
      <c r="L247">
        <v>57.040199999999999</v>
      </c>
      <c r="M247">
        <v>1</v>
      </c>
      <c r="N247">
        <v>15.616254545454501</v>
      </c>
      <c r="O247">
        <v>0.82332277389202702</v>
      </c>
      <c r="P247" t="e">
        <v>#NUM!</v>
      </c>
      <c r="Q247" t="e">
        <v>#NUM!</v>
      </c>
      <c r="R247" t="e">
        <v>#NUM!</v>
      </c>
      <c r="S247">
        <v>73.267742105263096</v>
      </c>
      <c r="T247">
        <v>14323.192619047601</v>
      </c>
      <c r="U247">
        <v>42000</v>
      </c>
      <c r="V247" t="e">
        <v>#NUM!</v>
      </c>
      <c r="W247" t="e">
        <v>#NUM!</v>
      </c>
      <c r="X247">
        <v>0.71</v>
      </c>
      <c r="Y247">
        <v>1123.28</v>
      </c>
      <c r="Z247" t="e">
        <v>#NUM!</v>
      </c>
      <c r="AA247">
        <v>4.1275333333333304</v>
      </c>
      <c r="AB247" t="e">
        <v>#NUM!</v>
      </c>
      <c r="AC247">
        <v>19.982900000000001</v>
      </c>
      <c r="AD247">
        <v>8.8493052631578895</v>
      </c>
      <c r="AE247" t="e">
        <v>#NUM!</v>
      </c>
      <c r="AF247">
        <v>153.53985937499999</v>
      </c>
      <c r="AG247">
        <v>6717.3797500000001</v>
      </c>
      <c r="AH247">
        <v>3.77354761904762</v>
      </c>
      <c r="AI247">
        <v>47.955150000000003</v>
      </c>
      <c r="AJ247">
        <v>3.7292000000000001</v>
      </c>
      <c r="AK247">
        <v>74.042000000000002</v>
      </c>
      <c r="AL247">
        <v>3.75</v>
      </c>
      <c r="AM247">
        <v>14.06020863</v>
      </c>
      <c r="AN247" t="e">
        <v>#NUM!</v>
      </c>
      <c r="AO247">
        <v>31.295549999999999</v>
      </c>
      <c r="AP247">
        <v>2.7444000000000002</v>
      </c>
      <c r="AQ247">
        <v>8.3447225806451595</v>
      </c>
      <c r="AR247">
        <v>0.71026790910938398</v>
      </c>
      <c r="AS247">
        <v>1</v>
      </c>
      <c r="AT247">
        <v>43.984999999999999</v>
      </c>
      <c r="AU247" t="e">
        <v>#NUM!</v>
      </c>
      <c r="AV247">
        <v>23159.29</v>
      </c>
    </row>
    <row r="248" spans="1:48" x14ac:dyDescent="0.35">
      <c r="A248" t="s">
        <v>318</v>
      </c>
      <c r="B248" t="s">
        <v>72</v>
      </c>
      <c r="C248">
        <v>134.00229999999999</v>
      </c>
      <c r="D248">
        <v>1.3080200313924799</v>
      </c>
      <c r="E248">
        <v>84.814824999999999</v>
      </c>
      <c r="F248" t="e">
        <v>#NUM!</v>
      </c>
      <c r="G248">
        <v>5.0313047619047602</v>
      </c>
      <c r="H248">
        <v>726.54449999999997</v>
      </c>
      <c r="I248">
        <v>6.4244904761904804</v>
      </c>
      <c r="J248">
        <v>3693</v>
      </c>
      <c r="K248">
        <v>6.1734727200000004</v>
      </c>
      <c r="L248">
        <v>57.125799999999998</v>
      </c>
      <c r="M248">
        <v>1</v>
      </c>
      <c r="N248">
        <v>15.616300000000001</v>
      </c>
      <c r="O248">
        <v>0.83007591421542104</v>
      </c>
      <c r="P248" t="e">
        <v>#NUM!</v>
      </c>
      <c r="Q248" t="e">
        <v>#NUM!</v>
      </c>
      <c r="R248" t="e">
        <v>#NUM!</v>
      </c>
      <c r="S248">
        <v>73.558259090909104</v>
      </c>
      <c r="T248">
        <v>14338.228863636399</v>
      </c>
      <c r="U248">
        <v>42000</v>
      </c>
      <c r="V248" t="e">
        <v>#NUM!</v>
      </c>
      <c r="W248" t="e">
        <v>#NUM!</v>
      </c>
      <c r="X248">
        <v>0.71</v>
      </c>
      <c r="Y248">
        <v>1121.3</v>
      </c>
      <c r="Z248" t="e">
        <v>#NUM!</v>
      </c>
      <c r="AA248">
        <v>4.1347904761904797</v>
      </c>
      <c r="AB248" t="e">
        <v>#NUM!</v>
      </c>
      <c r="AC248">
        <v>20.0366</v>
      </c>
      <c r="AD248">
        <v>8.8645761904761908</v>
      </c>
      <c r="AE248" t="e">
        <v>#NUM!</v>
      </c>
      <c r="AF248">
        <v>156.45089090909099</v>
      </c>
      <c r="AG248">
        <v>6744.5118181818198</v>
      </c>
      <c r="AH248">
        <v>3.91030952380952</v>
      </c>
      <c r="AI248">
        <v>48.124727272727299</v>
      </c>
      <c r="AJ248">
        <v>3.7374999999999998</v>
      </c>
      <c r="AK248">
        <v>72.508300000000006</v>
      </c>
      <c r="AL248">
        <v>3.75</v>
      </c>
      <c r="AM248">
        <v>13.916722333999999</v>
      </c>
      <c r="AN248" t="e">
        <v>#NUM!</v>
      </c>
      <c r="AO248">
        <v>31.4369571428571</v>
      </c>
      <c r="AP248">
        <v>2.7921</v>
      </c>
      <c r="AQ248">
        <v>8.6038666666666703</v>
      </c>
      <c r="AR248">
        <v>0.71274682908654996</v>
      </c>
      <c r="AS248">
        <v>1</v>
      </c>
      <c r="AT248">
        <v>43.603999999999999</v>
      </c>
      <c r="AU248" t="e">
        <v>#NUM!</v>
      </c>
      <c r="AV248">
        <v>23140.92</v>
      </c>
    </row>
    <row r="249" spans="1:48" x14ac:dyDescent="0.35">
      <c r="A249" t="s">
        <v>319</v>
      </c>
      <c r="B249" t="s">
        <v>72</v>
      </c>
      <c r="C249">
        <v>134.88509999999999</v>
      </c>
      <c r="D249">
        <v>1.3468425724693101</v>
      </c>
      <c r="E249">
        <v>84.8</v>
      </c>
      <c r="F249" t="e">
        <v>#NUM!</v>
      </c>
      <c r="G249">
        <v>5.15602727272727</v>
      </c>
      <c r="H249">
        <v>751.91578947368396</v>
      </c>
      <c r="I249">
        <v>6.47471</v>
      </c>
      <c r="J249">
        <v>3832.24</v>
      </c>
      <c r="K249">
        <v>6.2912136299999997</v>
      </c>
      <c r="L249">
        <v>57.195599999999999</v>
      </c>
      <c r="M249">
        <v>1</v>
      </c>
      <c r="N249">
        <v>15.6403625</v>
      </c>
      <c r="O249">
        <v>0.84589357120887199</v>
      </c>
      <c r="P249" t="e">
        <v>#NUM!</v>
      </c>
      <c r="Q249" t="e">
        <v>#NUM!</v>
      </c>
      <c r="R249" t="e">
        <v>#NUM!</v>
      </c>
      <c r="S249">
        <v>74.526966666666596</v>
      </c>
      <c r="T249">
        <v>14511.1921428571</v>
      </c>
      <c r="U249">
        <v>42000</v>
      </c>
      <c r="V249" t="e">
        <v>#NUM!</v>
      </c>
      <c r="W249" t="e">
        <v>#NUM!</v>
      </c>
      <c r="X249">
        <v>0.71</v>
      </c>
      <c r="Y249">
        <v>1143.98</v>
      </c>
      <c r="Z249" t="e">
        <v>#NUM!</v>
      </c>
      <c r="AA249">
        <v>4.1984809523809501</v>
      </c>
      <c r="AB249" t="e">
        <v>#NUM!</v>
      </c>
      <c r="AC249">
        <v>19.971499999999999</v>
      </c>
      <c r="AD249">
        <v>8.9458105263157908</v>
      </c>
      <c r="AE249" t="e">
        <v>#NUM!</v>
      </c>
      <c r="AF249">
        <v>160.03191944444399</v>
      </c>
      <c r="AG249">
        <v>6848.1768181818197</v>
      </c>
      <c r="AH249">
        <v>3.9400499999999998</v>
      </c>
      <c r="AI249">
        <v>49.942952380952399</v>
      </c>
      <c r="AJ249">
        <v>3.8592</v>
      </c>
      <c r="AK249">
        <v>73.917400000000001</v>
      </c>
      <c r="AL249">
        <v>3.75</v>
      </c>
      <c r="AM249">
        <v>14.532940363</v>
      </c>
      <c r="AN249" t="e">
        <v>#NUM!</v>
      </c>
      <c r="AO249">
        <v>32.606140000000003</v>
      </c>
      <c r="AP249">
        <v>2.8092999999999999</v>
      </c>
      <c r="AQ249">
        <v>8.5926516666666704</v>
      </c>
      <c r="AR249">
        <v>0.72435817338599395</v>
      </c>
      <c r="AS249">
        <v>1</v>
      </c>
      <c r="AT249">
        <v>43.832999999999998</v>
      </c>
      <c r="AU249" t="e">
        <v>#NUM!</v>
      </c>
      <c r="AV249">
        <v>23197.93</v>
      </c>
    </row>
    <row r="250" spans="1:48" x14ac:dyDescent="0.35">
      <c r="A250" t="s">
        <v>320</v>
      </c>
      <c r="B250" t="s">
        <v>72</v>
      </c>
      <c r="C250">
        <v>135.33799999999999</v>
      </c>
      <c r="D250">
        <v>1.3696932539346101</v>
      </c>
      <c r="E250">
        <v>84.95</v>
      </c>
      <c r="F250" t="e">
        <v>#NUM!</v>
      </c>
      <c r="G250">
        <v>5.2511227272727297</v>
      </c>
      <c r="H250">
        <v>779.8895</v>
      </c>
      <c r="I250">
        <v>6.4761272727272701</v>
      </c>
      <c r="J250">
        <v>3887.68</v>
      </c>
      <c r="K250">
        <v>6.3176772699999999</v>
      </c>
      <c r="L250">
        <v>57.185400000000001</v>
      </c>
      <c r="M250">
        <v>1</v>
      </c>
      <c r="N250">
        <v>15.649968181818201</v>
      </c>
      <c r="O250">
        <v>0.84948644682988395</v>
      </c>
      <c r="P250" t="e">
        <v>#NUM!</v>
      </c>
      <c r="Q250" t="e">
        <v>#NUM!</v>
      </c>
      <c r="R250" t="e">
        <v>#NUM!</v>
      </c>
      <c r="S250">
        <v>74.18459</v>
      </c>
      <c r="T250">
        <v>14397.701999999999</v>
      </c>
      <c r="U250">
        <v>42000</v>
      </c>
      <c r="V250" t="e">
        <v>#NUM!</v>
      </c>
      <c r="W250" t="e">
        <v>#NUM!</v>
      </c>
      <c r="X250">
        <v>0.71</v>
      </c>
      <c r="Y250">
        <v>1160.3399999999999</v>
      </c>
      <c r="Z250" t="e">
        <v>#NUM!</v>
      </c>
      <c r="AA250">
        <v>4.2229150000000004</v>
      </c>
      <c r="AB250" t="e">
        <v>#NUM!</v>
      </c>
      <c r="AC250">
        <v>20.052900000000001</v>
      </c>
      <c r="AD250">
        <v>8.9656800000000008</v>
      </c>
      <c r="AE250" t="e">
        <v>#NUM!</v>
      </c>
      <c r="AF250">
        <v>164.4306325</v>
      </c>
      <c r="AG250">
        <v>6926.4577272727302</v>
      </c>
      <c r="AH250">
        <v>4.0861904761904801</v>
      </c>
      <c r="AI250">
        <v>50.234333333333304</v>
      </c>
      <c r="AJ250">
        <v>3.8835000000000002</v>
      </c>
      <c r="AK250">
        <v>73.5929</v>
      </c>
      <c r="AL250">
        <v>3.75</v>
      </c>
      <c r="AM250">
        <v>14.78898339</v>
      </c>
      <c r="AN250" t="e">
        <v>#NUM!</v>
      </c>
      <c r="AO250">
        <v>33.1177428571429</v>
      </c>
      <c r="AP250">
        <v>2.7932999999999999</v>
      </c>
      <c r="AQ250">
        <v>8.4863633333333297</v>
      </c>
      <c r="AR250">
        <v>0.72451892805699603</v>
      </c>
      <c r="AS250">
        <v>1</v>
      </c>
      <c r="AT250">
        <v>43.222000000000001</v>
      </c>
      <c r="AU250" t="e">
        <v>#NUM!</v>
      </c>
      <c r="AV250">
        <v>23159.54</v>
      </c>
    </row>
    <row r="251" spans="1:48" x14ac:dyDescent="0.35">
      <c r="A251" t="s">
        <v>321</v>
      </c>
      <c r="B251" t="s">
        <v>72</v>
      </c>
      <c r="C251">
        <v>136.45949999999999</v>
      </c>
      <c r="D251">
        <v>1.3657385852189801</v>
      </c>
      <c r="E251">
        <v>85.25</v>
      </c>
      <c r="F251" t="e">
        <v>#NUM!</v>
      </c>
      <c r="G251">
        <v>5.27909047619048</v>
      </c>
      <c r="H251">
        <v>786.13235294117601</v>
      </c>
      <c r="I251">
        <v>6.4561941176470601</v>
      </c>
      <c r="J251">
        <v>3820.28</v>
      </c>
      <c r="K251">
        <v>6.3179090899999997</v>
      </c>
      <c r="L251">
        <v>56.759</v>
      </c>
      <c r="M251">
        <v>1</v>
      </c>
      <c r="N251">
        <v>15.6583045454545</v>
      </c>
      <c r="O251">
        <v>0.84959470470792597</v>
      </c>
      <c r="P251" t="e">
        <v>#NUM!</v>
      </c>
      <c r="Q251" t="e">
        <v>#NUM!</v>
      </c>
      <c r="R251" t="e">
        <v>#NUM!</v>
      </c>
      <c r="S251">
        <v>73.563409523809497</v>
      </c>
      <c r="T251">
        <v>14256.957045454499</v>
      </c>
      <c r="U251">
        <v>42000</v>
      </c>
      <c r="V251" t="e">
        <v>#NUM!</v>
      </c>
      <c r="W251" t="e">
        <v>#NUM!</v>
      </c>
      <c r="X251">
        <v>0.71</v>
      </c>
      <c r="Y251">
        <v>1169.54</v>
      </c>
      <c r="Z251" t="e">
        <v>#NUM!</v>
      </c>
      <c r="AA251">
        <v>4.1662047619047602</v>
      </c>
      <c r="AB251" t="e">
        <v>#NUM!</v>
      </c>
      <c r="AC251">
        <v>20.0078</v>
      </c>
      <c r="AD251">
        <v>8.9695545454545407</v>
      </c>
      <c r="AE251" t="e">
        <v>#NUM!</v>
      </c>
      <c r="AF251">
        <v>168.37717499999999</v>
      </c>
      <c r="AG251">
        <v>6898.7559523809496</v>
      </c>
      <c r="AH251">
        <v>4.1074772727272704</v>
      </c>
      <c r="AI251">
        <v>50.142136363636403</v>
      </c>
      <c r="AJ251">
        <v>3.8755000000000002</v>
      </c>
      <c r="AK251">
        <v>72.891000000000005</v>
      </c>
      <c r="AL251">
        <v>3.75</v>
      </c>
      <c r="AM251">
        <v>14.532327889999999</v>
      </c>
      <c r="AN251" t="e">
        <v>#NUM!</v>
      </c>
      <c r="AO251">
        <v>33.029823809523798</v>
      </c>
      <c r="AP251">
        <v>2.8008000000000002</v>
      </c>
      <c r="AQ251">
        <v>8.5224550000000008</v>
      </c>
      <c r="AR251">
        <v>0.72857509883696403</v>
      </c>
      <c r="AS251">
        <v>1</v>
      </c>
      <c r="AT251">
        <v>42.695</v>
      </c>
      <c r="AU251" t="e">
        <v>#NUM!</v>
      </c>
      <c r="AV251">
        <v>23125.38</v>
      </c>
    </row>
    <row r="252" spans="1:48" x14ac:dyDescent="0.35">
      <c r="A252" t="s">
        <v>322</v>
      </c>
      <c r="B252" t="s">
        <v>72</v>
      </c>
      <c r="C252">
        <v>137.1327</v>
      </c>
      <c r="D252">
        <v>1.3508128516334701</v>
      </c>
      <c r="E252">
        <v>85.612115000000003</v>
      </c>
      <c r="F252" t="e">
        <v>#NUM!</v>
      </c>
      <c r="G252">
        <v>5.5393749999999997</v>
      </c>
      <c r="H252">
        <v>813.95050000000003</v>
      </c>
      <c r="I252">
        <v>6.4113533333333299</v>
      </c>
      <c r="J252">
        <v>3771.68</v>
      </c>
      <c r="K252">
        <v>6.4128428499999997</v>
      </c>
      <c r="L252">
        <v>56.514099999999999</v>
      </c>
      <c r="M252">
        <v>1</v>
      </c>
      <c r="N252">
        <v>15.660142105263199</v>
      </c>
      <c r="O252">
        <v>0.86195927447657905</v>
      </c>
      <c r="P252" t="e">
        <v>#NUM!</v>
      </c>
      <c r="Q252" t="e">
        <v>#NUM!</v>
      </c>
      <c r="R252" t="e">
        <v>#NUM!</v>
      </c>
      <c r="S252">
        <v>74.915284210526295</v>
      </c>
      <c r="T252">
        <v>14198.45275</v>
      </c>
      <c r="U252">
        <v>42000</v>
      </c>
      <c r="V252" t="e">
        <v>#NUM!</v>
      </c>
      <c r="W252" t="e">
        <v>#NUM!</v>
      </c>
      <c r="X252">
        <v>0.71</v>
      </c>
      <c r="Y252">
        <v>1182.82</v>
      </c>
      <c r="Z252" t="e">
        <v>#NUM!</v>
      </c>
      <c r="AA252">
        <v>4.1634399999999996</v>
      </c>
      <c r="AB252" t="e">
        <v>#NUM!</v>
      </c>
      <c r="AC252">
        <v>20.472300000000001</v>
      </c>
      <c r="AD252">
        <v>9.0600947368421103</v>
      </c>
      <c r="AE252" t="e">
        <v>#NUM!</v>
      </c>
      <c r="AF252">
        <v>171.95113499999999</v>
      </c>
      <c r="AG252">
        <v>6907.0061904761897</v>
      </c>
      <c r="AH252">
        <v>4.0150499999999996</v>
      </c>
      <c r="AI252">
        <v>50.7491428571429</v>
      </c>
      <c r="AJ252">
        <v>3.9607000000000001</v>
      </c>
      <c r="AK252">
        <v>71.492000000000004</v>
      </c>
      <c r="AL252">
        <v>3.75</v>
      </c>
      <c r="AM252">
        <v>14.85870854</v>
      </c>
      <c r="AN252" t="e">
        <v>#NUM!</v>
      </c>
      <c r="AO252">
        <v>33.4825421052632</v>
      </c>
      <c r="AP252">
        <v>2.8351999999999999</v>
      </c>
      <c r="AQ252">
        <v>9.1793419354838708</v>
      </c>
      <c r="AR252">
        <v>0.72997762618575701</v>
      </c>
      <c r="AS252">
        <v>1</v>
      </c>
      <c r="AT252">
        <v>43.616</v>
      </c>
      <c r="AU252" t="e">
        <v>#NUM!</v>
      </c>
      <c r="AV252">
        <v>23154.27</v>
      </c>
    </row>
    <row r="253" spans="1:48" x14ac:dyDescent="0.35">
      <c r="A253" t="s">
        <v>323</v>
      </c>
      <c r="B253" t="s">
        <v>72</v>
      </c>
      <c r="C253">
        <v>138.22309999999999</v>
      </c>
      <c r="D253">
        <v>1.3673938715892799</v>
      </c>
      <c r="E253">
        <v>85.775000000000006</v>
      </c>
      <c r="F253" t="e">
        <v>#NUM!</v>
      </c>
      <c r="G253">
        <v>5.55626</v>
      </c>
      <c r="H253">
        <v>812.30684210526294</v>
      </c>
      <c r="I253">
        <v>6.3900699999999997</v>
      </c>
      <c r="J253">
        <v>3900.51</v>
      </c>
      <c r="K253">
        <v>6.5168045399999999</v>
      </c>
      <c r="L253">
        <v>56.721600000000002</v>
      </c>
      <c r="M253">
        <v>1</v>
      </c>
      <c r="N253">
        <v>15.6605863636364</v>
      </c>
      <c r="O253">
        <v>0.87611356024678</v>
      </c>
      <c r="P253" t="e">
        <v>#NUM!</v>
      </c>
      <c r="Q253" t="e">
        <v>#NUM!</v>
      </c>
      <c r="R253" t="e">
        <v>#NUM!</v>
      </c>
      <c r="S253">
        <v>74.496510526315802</v>
      </c>
      <c r="T253">
        <v>14263.5029545455</v>
      </c>
      <c r="U253">
        <v>42000</v>
      </c>
      <c r="V253" t="e">
        <v>#NUM!</v>
      </c>
      <c r="W253" t="e">
        <v>#NUM!</v>
      </c>
      <c r="X253">
        <v>0.71</v>
      </c>
      <c r="Y253">
        <v>1182.9100000000001</v>
      </c>
      <c r="Z253" t="e">
        <v>#NUM!</v>
      </c>
      <c r="AA253">
        <v>4.1801857142857104</v>
      </c>
      <c r="AB253" t="e">
        <v>#NUM!</v>
      </c>
      <c r="AC253">
        <v>20.784300000000002</v>
      </c>
      <c r="AD253">
        <v>9.1548095238095293</v>
      </c>
      <c r="AE253" t="e">
        <v>#NUM!</v>
      </c>
      <c r="AF253">
        <v>173.47624545454499</v>
      </c>
      <c r="AG253">
        <v>6855.6470454545497</v>
      </c>
      <c r="AH253">
        <v>4.0195952380952402</v>
      </c>
      <c r="AI253">
        <v>50.357050000000001</v>
      </c>
      <c r="AJ253">
        <v>4.0754999999999999</v>
      </c>
      <c r="AK253">
        <v>72.586399999999998</v>
      </c>
      <c r="AL253">
        <v>3.75</v>
      </c>
      <c r="AM253">
        <v>15.512558191</v>
      </c>
      <c r="AN253" t="e">
        <v>#NUM!</v>
      </c>
      <c r="AO253">
        <v>33.088650000000001</v>
      </c>
      <c r="AP253">
        <v>2.8773</v>
      </c>
      <c r="AQ253">
        <v>10.5742883333333</v>
      </c>
      <c r="AR253">
        <v>0.74201866176934395</v>
      </c>
      <c r="AS253">
        <v>1</v>
      </c>
      <c r="AT253">
        <v>43.987000000000002</v>
      </c>
      <c r="AU253" t="e">
        <v>#NUM!</v>
      </c>
      <c r="AV253">
        <v>23126.58</v>
      </c>
    </row>
    <row r="254" spans="1:48" x14ac:dyDescent="0.35">
      <c r="A254" t="s">
        <v>324</v>
      </c>
      <c r="B254" t="s">
        <v>72</v>
      </c>
      <c r="C254">
        <v>138.8954</v>
      </c>
      <c r="D254">
        <v>1.3984896311983099</v>
      </c>
      <c r="E254">
        <v>85.8</v>
      </c>
      <c r="F254" t="e">
        <v>#NUM!</v>
      </c>
      <c r="G254">
        <v>5.6506043478260901</v>
      </c>
      <c r="H254">
        <v>846.48285714285703</v>
      </c>
      <c r="I254">
        <v>6.3671647058823497</v>
      </c>
      <c r="J254">
        <v>3967.77</v>
      </c>
      <c r="K254">
        <v>6.5795618999999999</v>
      </c>
      <c r="L254">
        <v>57.1601</v>
      </c>
      <c r="M254">
        <v>1</v>
      </c>
      <c r="N254">
        <v>15.661509090909099</v>
      </c>
      <c r="O254">
        <v>0.88465961759623701</v>
      </c>
      <c r="P254" t="e">
        <v>#NUM!</v>
      </c>
      <c r="Q254" t="e">
        <v>#NUM!</v>
      </c>
      <c r="R254" t="e">
        <v>#NUM!</v>
      </c>
      <c r="S254">
        <v>75.372521739130406</v>
      </c>
      <c r="T254">
        <v>14328.9158695652</v>
      </c>
      <c r="U254">
        <v>42000</v>
      </c>
      <c r="V254" t="e">
        <v>#NUM!</v>
      </c>
      <c r="W254" t="e">
        <v>#NUM!</v>
      </c>
      <c r="X254">
        <v>0.71</v>
      </c>
      <c r="Y254">
        <v>1183.6199999999999</v>
      </c>
      <c r="Z254" t="e">
        <v>#NUM!</v>
      </c>
      <c r="AA254">
        <v>4.2101086956521696</v>
      </c>
      <c r="AB254" t="e">
        <v>#NUM!</v>
      </c>
      <c r="AC254">
        <v>20.987300000000001</v>
      </c>
      <c r="AD254">
        <v>9.2534695652173902</v>
      </c>
      <c r="AE254" t="e">
        <v>#NUM!</v>
      </c>
      <c r="AF254">
        <v>177.55601739130401</v>
      </c>
      <c r="AG254">
        <v>6815.5428571428602</v>
      </c>
      <c r="AH254">
        <v>4.0369772727272704</v>
      </c>
      <c r="AI254">
        <v>50.247809523809501</v>
      </c>
      <c r="AJ254">
        <v>4.0834000000000001</v>
      </c>
      <c r="AK254">
        <v>73.716399999999993</v>
      </c>
      <c r="AL254">
        <v>3.75</v>
      </c>
      <c r="AM254">
        <v>15.86953969</v>
      </c>
      <c r="AN254" t="e">
        <v>#NUM!</v>
      </c>
      <c r="AO254">
        <v>33.563609999999997</v>
      </c>
      <c r="AP254">
        <v>2.9089</v>
      </c>
      <c r="AQ254">
        <v>13.635238709677401</v>
      </c>
      <c r="AR254">
        <v>0.753424202201328</v>
      </c>
      <c r="AS254">
        <v>1</v>
      </c>
      <c r="AT254">
        <v>44.341000000000001</v>
      </c>
      <c r="AU254" t="e">
        <v>#NUM!</v>
      </c>
      <c r="AV254">
        <v>23178.78</v>
      </c>
    </row>
    <row r="255" spans="1:48" x14ac:dyDescent="0.35">
      <c r="A255" t="s">
        <v>325</v>
      </c>
      <c r="B255" t="s">
        <v>72</v>
      </c>
      <c r="C255">
        <v>139.54329999999999</v>
      </c>
      <c r="D255">
        <v>1.39289039418798</v>
      </c>
      <c r="E255">
        <v>85.953846153846101</v>
      </c>
      <c r="F255" t="e">
        <v>#NUM!</v>
      </c>
      <c r="G255">
        <v>5.5335047619047604</v>
      </c>
      <c r="H255">
        <v>822.38300000000004</v>
      </c>
      <c r="I255">
        <v>6.35595</v>
      </c>
      <c r="J255">
        <v>4000.72</v>
      </c>
      <c r="K255">
        <v>6.57694285</v>
      </c>
      <c r="L255">
        <v>57.832599999999999</v>
      </c>
      <c r="M255">
        <v>1</v>
      </c>
      <c r="N255">
        <v>15.66098</v>
      </c>
      <c r="O255">
        <v>0.88382350465481896</v>
      </c>
      <c r="P255" t="e">
        <v>#NUM!</v>
      </c>
      <c r="Q255" t="e">
        <v>#NUM!</v>
      </c>
      <c r="R255" t="e">
        <v>#NUM!</v>
      </c>
      <c r="S255">
        <v>74.441599999999994</v>
      </c>
      <c r="T255">
        <v>14335.2404761905</v>
      </c>
      <c r="U255">
        <v>42000</v>
      </c>
      <c r="V255" t="e">
        <v>#NUM!</v>
      </c>
      <c r="W255" t="e">
        <v>#NUM!</v>
      </c>
      <c r="X255">
        <v>0.71</v>
      </c>
      <c r="Y255">
        <v>1194.01</v>
      </c>
      <c r="Z255" t="e">
        <v>#NUM!</v>
      </c>
      <c r="AA255">
        <v>4.1888500000000004</v>
      </c>
      <c r="AB255" t="e">
        <v>#NUM!</v>
      </c>
      <c r="AC255">
        <v>20.473400000000002</v>
      </c>
      <c r="AD255">
        <v>9.2890350000000002</v>
      </c>
      <c r="AE255" t="e">
        <v>#NUM!</v>
      </c>
      <c r="AF255">
        <v>176.53364500000001</v>
      </c>
      <c r="AG255">
        <v>6986.9590476190497</v>
      </c>
      <c r="AH255">
        <v>3.88928571428572</v>
      </c>
      <c r="AI255">
        <v>51.235285714285702</v>
      </c>
      <c r="AJ255">
        <v>4.0239000000000003</v>
      </c>
      <c r="AK255">
        <v>75.868200000000002</v>
      </c>
      <c r="AL255">
        <v>3.75</v>
      </c>
      <c r="AM255">
        <v>15.49117081</v>
      </c>
      <c r="AN255" t="e">
        <v>#NUM!</v>
      </c>
      <c r="AO255">
        <v>33.240105</v>
      </c>
      <c r="AP255">
        <v>2.8917999999999999</v>
      </c>
      <c r="AQ255">
        <v>13.531393548387101</v>
      </c>
      <c r="AR255">
        <v>0.73816651093943397</v>
      </c>
      <c r="AS255">
        <v>1</v>
      </c>
      <c r="AT255">
        <v>44.515000000000001</v>
      </c>
      <c r="AU255" t="e">
        <v>#NUM!</v>
      </c>
      <c r="AV255">
        <v>23102.04</v>
      </c>
    </row>
    <row r="256" spans="1:48" x14ac:dyDescent="0.35">
      <c r="A256" t="s">
        <v>326</v>
      </c>
      <c r="B256" t="s">
        <v>72</v>
      </c>
      <c r="C256">
        <v>140.5461</v>
      </c>
      <c r="D256">
        <v>1.3971065922474599</v>
      </c>
      <c r="E256">
        <v>86</v>
      </c>
      <c r="F256" t="e">
        <v>#NUM!</v>
      </c>
      <c r="G256">
        <v>5.1959789473684204</v>
      </c>
      <c r="H256">
        <v>807.97611111111098</v>
      </c>
      <c r="I256">
        <v>6.3413733333333298</v>
      </c>
      <c r="J256">
        <v>3938.36</v>
      </c>
      <c r="K256">
        <v>6.5607949999999997</v>
      </c>
      <c r="L256">
        <v>56.784100000000002</v>
      </c>
      <c r="M256">
        <v>1</v>
      </c>
      <c r="N256">
        <v>15.660864999999999</v>
      </c>
      <c r="O256">
        <v>0.88168648991791498</v>
      </c>
      <c r="P256" t="e">
        <v>#NUM!</v>
      </c>
      <c r="Q256" t="e">
        <v>#NUM!</v>
      </c>
      <c r="R256" t="e">
        <v>#NUM!</v>
      </c>
      <c r="S256">
        <v>75.003126315789501</v>
      </c>
      <c r="T256">
        <v>14351.058055555601</v>
      </c>
      <c r="U256">
        <v>42000</v>
      </c>
      <c r="V256" t="e">
        <v>#NUM!</v>
      </c>
      <c r="W256" t="e">
        <v>#NUM!</v>
      </c>
      <c r="X256">
        <v>0.71</v>
      </c>
      <c r="Y256">
        <v>1198.3399999999999</v>
      </c>
      <c r="Z256" t="e">
        <v>#NUM!</v>
      </c>
      <c r="AA256">
        <v>4.1877277777777797</v>
      </c>
      <c r="AB256" t="e">
        <v>#NUM!</v>
      </c>
      <c r="AC256">
        <v>20.482299999999999</v>
      </c>
      <c r="AD256">
        <v>9.3893400000000007</v>
      </c>
      <c r="AE256" t="e">
        <v>#NUM!</v>
      </c>
      <c r="AF256">
        <v>175.681995</v>
      </c>
      <c r="AG256">
        <v>6966.1513157894697</v>
      </c>
      <c r="AH256">
        <v>3.7907999999999999</v>
      </c>
      <c r="AI256">
        <v>51.280666666666697</v>
      </c>
      <c r="AJ256">
        <v>4.0156000000000001</v>
      </c>
      <c r="AK256">
        <v>77.341200000000001</v>
      </c>
      <c r="AL256">
        <v>3.75</v>
      </c>
      <c r="AM256">
        <v>15.213382909</v>
      </c>
      <c r="AN256" t="e">
        <v>#NUM!</v>
      </c>
      <c r="AO256">
        <v>32.673931578947403</v>
      </c>
      <c r="AP256">
        <v>2.8849999999999998</v>
      </c>
      <c r="AQ256">
        <v>13.647242857142899</v>
      </c>
      <c r="AR256">
        <v>0.73884968880817703</v>
      </c>
      <c r="AS256">
        <v>1</v>
      </c>
      <c r="AT256">
        <v>43.179000000000002</v>
      </c>
      <c r="AU256" t="e">
        <v>#NUM!</v>
      </c>
      <c r="AV256">
        <v>23115</v>
      </c>
    </row>
    <row r="257" spans="1:48" x14ac:dyDescent="0.35">
      <c r="A257" t="s">
        <v>327</v>
      </c>
      <c r="B257" t="s">
        <v>72</v>
      </c>
      <c r="C257">
        <v>142.4888</v>
      </c>
      <c r="D257">
        <v>1.3571002897114099</v>
      </c>
      <c r="E257">
        <v>86.059259259259207</v>
      </c>
      <c r="F257" t="e">
        <v>#NUM!</v>
      </c>
      <c r="G257">
        <v>4.9677818181818196</v>
      </c>
      <c r="H257">
        <v>799.18739130434801</v>
      </c>
      <c r="I257">
        <v>6.3448913043478301</v>
      </c>
      <c r="J257">
        <v>3805.52</v>
      </c>
      <c r="K257">
        <v>6.7526000000000002</v>
      </c>
      <c r="L257">
        <v>55.119100000000003</v>
      </c>
      <c r="M257">
        <v>1</v>
      </c>
      <c r="N257">
        <v>16.6836913043478</v>
      </c>
      <c r="O257">
        <v>0.90752694960464497</v>
      </c>
      <c r="P257" t="e">
        <v>#NUM!</v>
      </c>
      <c r="Q257" t="e">
        <v>#NUM!</v>
      </c>
      <c r="R257" t="e">
        <v>#NUM!</v>
      </c>
      <c r="S257">
        <v>76.244471428571401</v>
      </c>
      <c r="T257">
        <v>14348.639090909101</v>
      </c>
      <c r="U257">
        <v>42000</v>
      </c>
      <c r="V257" t="e">
        <v>#NUM!</v>
      </c>
      <c r="W257" t="e">
        <v>#NUM!</v>
      </c>
      <c r="X257">
        <v>0.71</v>
      </c>
      <c r="Y257">
        <v>1221.03</v>
      </c>
      <c r="Z257" t="e">
        <v>#NUM!</v>
      </c>
      <c r="AA257">
        <v>4.2005826086956501</v>
      </c>
      <c r="AB257" t="e">
        <v>#NUM!</v>
      </c>
      <c r="AC257">
        <v>20.606100000000001</v>
      </c>
      <c r="AD257">
        <v>9.7344043478260893</v>
      </c>
      <c r="AE257" t="e">
        <v>#NUM!</v>
      </c>
      <c r="AF257">
        <v>179.90080909090901</v>
      </c>
      <c r="AG257">
        <v>6962.9441304347802</v>
      </c>
      <c r="AH257">
        <v>3.7387826086956499</v>
      </c>
      <c r="AI257">
        <v>52.073956521739099</v>
      </c>
      <c r="AJ257">
        <v>4.3207000000000004</v>
      </c>
      <c r="AK257">
        <v>103.6808</v>
      </c>
      <c r="AL257">
        <v>3.75</v>
      </c>
      <c r="AM257">
        <v>14.978603066</v>
      </c>
      <c r="AN257" t="e">
        <v>#NUM!</v>
      </c>
      <c r="AO257">
        <v>33.244652173913003</v>
      </c>
      <c r="AP257">
        <v>2.9636999999999998</v>
      </c>
      <c r="AQ257">
        <v>14.603854838709699</v>
      </c>
      <c r="AR257">
        <v>0.75896569475059705</v>
      </c>
      <c r="AS257">
        <v>1</v>
      </c>
      <c r="AT257">
        <v>42.243000000000002</v>
      </c>
      <c r="AU257" t="e">
        <v>#NUM!</v>
      </c>
      <c r="AV257">
        <v>23152.89</v>
      </c>
    </row>
    <row r="258" spans="1:48" x14ac:dyDescent="0.35">
      <c r="A258" t="s">
        <v>328</v>
      </c>
      <c r="B258" t="s">
        <v>72</v>
      </c>
      <c r="C258">
        <v>143.5684</v>
      </c>
      <c r="D258">
        <v>1.3518080432578601</v>
      </c>
      <c r="E258">
        <v>86.229799999999997</v>
      </c>
      <c r="F258" t="e">
        <v>#NUM!</v>
      </c>
      <c r="G258">
        <v>4.7574157894736802</v>
      </c>
      <c r="H258">
        <v>815.12300000000005</v>
      </c>
      <c r="I258">
        <v>6.4335210526315798</v>
      </c>
      <c r="J258">
        <v>3796.39</v>
      </c>
      <c r="K258">
        <v>6.8796277699999999</v>
      </c>
      <c r="L258">
        <v>55.200899999999997</v>
      </c>
      <c r="M258">
        <v>1</v>
      </c>
      <c r="N258">
        <v>18.357811111111101</v>
      </c>
      <c r="O258">
        <v>0.92432232578958795</v>
      </c>
      <c r="P258" t="e">
        <v>#NUM!</v>
      </c>
      <c r="Q258" t="e">
        <v>#NUM!</v>
      </c>
      <c r="R258" t="e">
        <v>#NUM!</v>
      </c>
      <c r="S258">
        <v>76.167833333333306</v>
      </c>
      <c r="T258">
        <v>14368.7389473684</v>
      </c>
      <c r="U258">
        <v>42000</v>
      </c>
      <c r="V258" t="e">
        <v>#NUM!</v>
      </c>
      <c r="W258" t="e">
        <v>#NUM!</v>
      </c>
      <c r="X258">
        <v>0.71</v>
      </c>
      <c r="Y258">
        <v>1232.3399999999999</v>
      </c>
      <c r="Z258" t="e">
        <v>#NUM!</v>
      </c>
      <c r="AA258">
        <v>4.2666199999999996</v>
      </c>
      <c r="AB258" t="e">
        <v>#NUM!</v>
      </c>
      <c r="AC258">
        <v>20.047499999999999</v>
      </c>
      <c r="AD258">
        <v>9.8222000000000005</v>
      </c>
      <c r="AE258" t="e">
        <v>#NUM!</v>
      </c>
      <c r="AF258">
        <v>184.84567826086999</v>
      </c>
      <c r="AG258">
        <v>6851.9389473684196</v>
      </c>
      <c r="AH258">
        <v>3.7397368421052599</v>
      </c>
      <c r="AI258">
        <v>51.975999999999999</v>
      </c>
      <c r="AJ258">
        <v>4.2899000000000003</v>
      </c>
      <c r="AK258">
        <v>77.808899999999994</v>
      </c>
      <c r="AL258">
        <v>3.75</v>
      </c>
      <c r="AM258">
        <v>14.9538077</v>
      </c>
      <c r="AN258" t="e">
        <v>#NUM!</v>
      </c>
      <c r="AO258">
        <v>33.8125588235294</v>
      </c>
      <c r="AP258">
        <v>3.0272000000000001</v>
      </c>
      <c r="AQ258">
        <v>14.698370000000001</v>
      </c>
      <c r="AR258">
        <v>0.77277709651375803</v>
      </c>
      <c r="AS258">
        <v>1</v>
      </c>
      <c r="AT258">
        <v>41.149000000000001</v>
      </c>
      <c r="AU258" t="e">
        <v>#NUM!</v>
      </c>
      <c r="AV258">
        <v>23112.92</v>
      </c>
    </row>
    <row r="259" spans="1:48" x14ac:dyDescent="0.35">
      <c r="A259" t="s">
        <v>329</v>
      </c>
      <c r="B259" t="s">
        <v>72</v>
      </c>
      <c r="C259">
        <v>145.57069999999999</v>
      </c>
      <c r="D259">
        <v>1.4180374361883199</v>
      </c>
      <c r="E259">
        <v>87.182692307692307</v>
      </c>
      <c r="F259" t="e">
        <v>#NUM!</v>
      </c>
      <c r="G259">
        <v>4.9544499999999996</v>
      </c>
      <c r="H259">
        <v>850.68238095238098</v>
      </c>
      <c r="I259">
        <v>6.7174500000000004</v>
      </c>
      <c r="J259">
        <v>4027.6</v>
      </c>
      <c r="K259">
        <v>7.0365263100000002</v>
      </c>
      <c r="L259">
        <v>55.3232</v>
      </c>
      <c r="M259">
        <v>1</v>
      </c>
      <c r="N259">
        <v>18.3806222222222</v>
      </c>
      <c r="O259">
        <v>0.945313607789384</v>
      </c>
      <c r="P259" t="e">
        <v>#NUM!</v>
      </c>
      <c r="Q259" t="e">
        <v>#NUM!</v>
      </c>
      <c r="R259" t="e">
        <v>#NUM!</v>
      </c>
      <c r="S259">
        <v>77.319275000000005</v>
      </c>
      <c r="T259">
        <v>14608.0026666667</v>
      </c>
      <c r="U259">
        <v>42000</v>
      </c>
      <c r="V259" t="e">
        <v>#NUM!</v>
      </c>
      <c r="W259" t="e">
        <v>#NUM!</v>
      </c>
      <c r="X259">
        <v>0.71</v>
      </c>
      <c r="Y259">
        <v>1269.8800000000001</v>
      </c>
      <c r="Z259" t="e">
        <v>#NUM!</v>
      </c>
      <c r="AA259">
        <v>4.3844055555555501</v>
      </c>
      <c r="AB259" t="e">
        <v>#NUM!</v>
      </c>
      <c r="AC259">
        <v>20.110099999999999</v>
      </c>
      <c r="AD259">
        <v>9.9995999999999992</v>
      </c>
      <c r="AE259" t="e">
        <v>#NUM!</v>
      </c>
      <c r="AF259">
        <v>196.08111666666699</v>
      </c>
      <c r="AG259">
        <v>6852.8014285714298</v>
      </c>
      <c r="AH259">
        <v>3.7575454545454501</v>
      </c>
      <c r="AI259">
        <v>52.361750000000001</v>
      </c>
      <c r="AJ259">
        <v>4.3986999999999998</v>
      </c>
      <c r="AK259">
        <v>64.639300000000006</v>
      </c>
      <c r="AL259">
        <v>3.75</v>
      </c>
      <c r="AM259">
        <v>15.9010573</v>
      </c>
      <c r="AN259" t="e">
        <v>#NUM!</v>
      </c>
      <c r="AO259">
        <v>34.410473684210501</v>
      </c>
      <c r="AP259">
        <v>3.1052</v>
      </c>
      <c r="AQ259">
        <v>15.5465241935484</v>
      </c>
      <c r="AR259">
        <v>0.80384559733766303</v>
      </c>
      <c r="AS259">
        <v>1</v>
      </c>
      <c r="AT259">
        <v>40.758000000000003</v>
      </c>
      <c r="AU259" t="e">
        <v>#NUM!</v>
      </c>
      <c r="AV259">
        <v>23129.439999999999</v>
      </c>
    </row>
    <row r="260" spans="1:48" x14ac:dyDescent="0.35">
      <c r="A260" t="s">
        <v>330</v>
      </c>
      <c r="B260" t="s">
        <v>72</v>
      </c>
      <c r="C260">
        <v>145.80609999999999</v>
      </c>
      <c r="D260">
        <v>1.42240766203594</v>
      </c>
      <c r="E260">
        <v>92.034684615384606</v>
      </c>
      <c r="F260" t="e">
        <v>#NUM!</v>
      </c>
      <c r="G260">
        <v>5.0486095238095201</v>
      </c>
      <c r="H260">
        <v>856.82842105263205</v>
      </c>
      <c r="I260">
        <v>6.6960899999999999</v>
      </c>
      <c r="J260">
        <v>3922.5</v>
      </c>
      <c r="K260">
        <v>7.04667142</v>
      </c>
      <c r="L260">
        <v>54.996699999999997</v>
      </c>
      <c r="M260">
        <v>1</v>
      </c>
      <c r="N260">
        <v>18.6756285714286</v>
      </c>
      <c r="O260">
        <v>0.94644823788547905</v>
      </c>
      <c r="P260" t="e">
        <v>#NUM!</v>
      </c>
      <c r="Q260" t="e">
        <v>#NUM!</v>
      </c>
      <c r="R260" t="e">
        <v>#NUM!</v>
      </c>
      <c r="S260">
        <v>78.074577272727296</v>
      </c>
      <c r="T260">
        <v>14688.573333333299</v>
      </c>
      <c r="U260">
        <v>42000</v>
      </c>
      <c r="V260" t="e">
        <v>#NUM!</v>
      </c>
      <c r="W260" t="e">
        <v>#NUM!</v>
      </c>
      <c r="X260">
        <v>0.71</v>
      </c>
      <c r="Y260">
        <v>1277.3499999999999</v>
      </c>
      <c r="Z260" t="e">
        <v>#NUM!</v>
      </c>
      <c r="AA260">
        <v>4.4014714285714298</v>
      </c>
      <c r="AB260" t="e">
        <v>#NUM!</v>
      </c>
      <c r="AC260">
        <v>19.974299999999999</v>
      </c>
      <c r="AD260">
        <v>9.9920818181818198</v>
      </c>
      <c r="AE260" t="e">
        <v>#NUM!</v>
      </c>
      <c r="AF260">
        <v>204.80959999999999</v>
      </c>
      <c r="AG260">
        <v>6858.1115909090904</v>
      </c>
      <c r="AH260">
        <v>3.74714285714286</v>
      </c>
      <c r="AI260">
        <v>53.5685454545455</v>
      </c>
      <c r="AJ260">
        <v>4.3875999999999999</v>
      </c>
      <c r="AK260">
        <v>57.176400000000001</v>
      </c>
      <c r="AL260">
        <v>3.75</v>
      </c>
      <c r="AM260">
        <v>15.771253736</v>
      </c>
      <c r="AN260" t="e">
        <v>#NUM!</v>
      </c>
      <c r="AO260">
        <v>34.968000000000004</v>
      </c>
      <c r="AP260">
        <v>3.0996000000000001</v>
      </c>
      <c r="AQ260">
        <v>17.001003333333301</v>
      </c>
      <c r="AR260">
        <v>0.81283770197947403</v>
      </c>
      <c r="AS260">
        <v>1</v>
      </c>
      <c r="AT260">
        <v>39.774999999999999</v>
      </c>
      <c r="AU260" t="e">
        <v>#NUM!</v>
      </c>
      <c r="AV260">
        <v>23082.23</v>
      </c>
    </row>
    <row r="261" spans="1:48" x14ac:dyDescent="0.35">
      <c r="A261" t="s">
        <v>331</v>
      </c>
      <c r="B261" t="s">
        <v>72</v>
      </c>
      <c r="C261">
        <v>146.3142</v>
      </c>
      <c r="D261">
        <v>1.4588196065355099</v>
      </c>
      <c r="E261">
        <v>93.887307692307701</v>
      </c>
      <c r="F261" t="e">
        <v>#NUM!</v>
      </c>
      <c r="G261">
        <v>5.3674761904761903</v>
      </c>
      <c r="H261">
        <v>950.01684210526298</v>
      </c>
      <c r="I261">
        <v>6.7353649999999998</v>
      </c>
      <c r="J261">
        <v>4394.01</v>
      </c>
      <c r="K261">
        <v>7.3126571399999998</v>
      </c>
      <c r="L261">
        <v>54.720999999999997</v>
      </c>
      <c r="M261">
        <v>1</v>
      </c>
      <c r="N261">
        <v>18.859906250000002</v>
      </c>
      <c r="O261">
        <v>0.98242396740221405</v>
      </c>
      <c r="P261" t="e">
        <v>#NUM!</v>
      </c>
      <c r="Q261" t="e">
        <v>#NUM!</v>
      </c>
      <c r="R261" t="e">
        <v>#NUM!</v>
      </c>
      <c r="S261">
        <v>79.601552380952398</v>
      </c>
      <c r="T261">
        <v>14984.3814285714</v>
      </c>
      <c r="U261">
        <v>42000</v>
      </c>
      <c r="V261" t="e">
        <v>#NUM!</v>
      </c>
      <c r="W261" t="e">
        <v>#NUM!</v>
      </c>
      <c r="X261">
        <v>0.71</v>
      </c>
      <c r="Y261">
        <v>1307.4000000000001</v>
      </c>
      <c r="Z261" t="e">
        <v>#NUM!</v>
      </c>
      <c r="AA261">
        <v>4.440715</v>
      </c>
      <c r="AB261" t="e">
        <v>#NUM!</v>
      </c>
      <c r="AC261">
        <v>20.525400000000001</v>
      </c>
      <c r="AD261">
        <v>10.244994999999999</v>
      </c>
      <c r="AE261" t="e">
        <v>#NUM!</v>
      </c>
      <c r="AF261">
        <v>220.417682352941</v>
      </c>
      <c r="AG261">
        <v>6868.3819047619099</v>
      </c>
      <c r="AH261">
        <v>3.90218421052632</v>
      </c>
      <c r="AI261">
        <v>55.892523809523802</v>
      </c>
      <c r="AJ261">
        <v>4.6830999999999996</v>
      </c>
      <c r="AK261">
        <v>58.084299999999999</v>
      </c>
      <c r="AL261">
        <v>3.75</v>
      </c>
      <c r="AM261">
        <v>16.842700962999999</v>
      </c>
      <c r="AN261" t="e">
        <v>#NUM!</v>
      </c>
      <c r="AO261">
        <v>36.333483333333298</v>
      </c>
      <c r="AP261">
        <v>3.1572</v>
      </c>
      <c r="AQ261">
        <v>17.403695161290301</v>
      </c>
      <c r="AR261">
        <v>0.83445289096204101</v>
      </c>
      <c r="AS261">
        <v>1</v>
      </c>
      <c r="AT261">
        <v>41.09</v>
      </c>
      <c r="AU261" t="e">
        <v>#NUM!</v>
      </c>
      <c r="AV261">
        <v>23187</v>
      </c>
    </row>
    <row r="262" spans="1:48" x14ac:dyDescent="0.35">
      <c r="A262" t="s">
        <v>332</v>
      </c>
      <c r="B262" t="s">
        <v>72</v>
      </c>
      <c r="C262">
        <v>142.45050000000001</v>
      </c>
      <c r="D262">
        <v>1.4367722258867199</v>
      </c>
      <c r="E262">
        <v>94.905555555555495</v>
      </c>
      <c r="F262" t="e">
        <v>#NUM!</v>
      </c>
      <c r="G262">
        <v>5.1404874999999999</v>
      </c>
      <c r="H262">
        <v>904.35227272727298</v>
      </c>
      <c r="I262">
        <v>6.8021739130434797</v>
      </c>
      <c r="J262">
        <v>4326.7700000000004</v>
      </c>
      <c r="K262">
        <v>7.3459869500000003</v>
      </c>
      <c r="L262">
        <v>53.8767</v>
      </c>
      <c r="M262">
        <v>1</v>
      </c>
      <c r="N262">
        <v>19.098282608695701</v>
      </c>
      <c r="O262">
        <v>0.98731938494292004</v>
      </c>
      <c r="P262" t="e">
        <v>#NUM!</v>
      </c>
      <c r="Q262" t="e">
        <v>#NUM!</v>
      </c>
      <c r="R262" t="e">
        <v>#NUM!</v>
      </c>
      <c r="S262">
        <v>79.555047368421</v>
      </c>
      <c r="T262">
        <v>14850.6368181818</v>
      </c>
      <c r="U262">
        <v>42000</v>
      </c>
      <c r="V262" t="e">
        <v>#NUM!</v>
      </c>
      <c r="W262" t="e">
        <v>#NUM!</v>
      </c>
      <c r="X262">
        <v>0.71</v>
      </c>
      <c r="Y262">
        <v>1318.44</v>
      </c>
      <c r="Z262" t="e">
        <v>#NUM!</v>
      </c>
      <c r="AA262">
        <v>4.4658636363636397</v>
      </c>
      <c r="AB262" t="e">
        <v>#NUM!</v>
      </c>
      <c r="AC262">
        <v>20.141999999999999</v>
      </c>
      <c r="AD262">
        <v>10.403304347826101</v>
      </c>
      <c r="AE262" t="e">
        <v>#NUM!</v>
      </c>
      <c r="AF262">
        <v>220.88385952381</v>
      </c>
      <c r="AG262">
        <v>6874.4722727272701</v>
      </c>
      <c r="AH262">
        <v>3.87379545454545</v>
      </c>
      <c r="AI262">
        <v>55.750095238095199</v>
      </c>
      <c r="AJ262">
        <v>4.6577999999999999</v>
      </c>
      <c r="AK262">
        <v>60.348700000000001</v>
      </c>
      <c r="AL262">
        <v>3.75</v>
      </c>
      <c r="AM262">
        <v>16.684519101999999</v>
      </c>
      <c r="AN262" t="e">
        <v>#NUM!</v>
      </c>
      <c r="AO262">
        <v>35.8761181818182</v>
      </c>
      <c r="AP262">
        <v>3.1724999999999999</v>
      </c>
      <c r="AQ262">
        <v>18.024791935483901</v>
      </c>
      <c r="AR262">
        <v>0.83321024545616396</v>
      </c>
      <c r="AS262">
        <v>1</v>
      </c>
      <c r="AT262">
        <v>40.459000000000003</v>
      </c>
      <c r="AU262" t="e">
        <v>#NUM!</v>
      </c>
      <c r="AV262">
        <v>23190.41</v>
      </c>
    </row>
    <row r="263" spans="1:48" x14ac:dyDescent="0.35">
      <c r="A263" t="s">
        <v>333</v>
      </c>
      <c r="B263" t="s">
        <v>72</v>
      </c>
      <c r="C263">
        <v>140.5599</v>
      </c>
      <c r="D263">
        <v>1.4953324266396999</v>
      </c>
      <c r="E263">
        <v>95.615384615384599</v>
      </c>
      <c r="F263" t="e">
        <v>#NUM!</v>
      </c>
      <c r="G263">
        <v>5.2363571428571403</v>
      </c>
      <c r="H263">
        <v>922.87526315789501</v>
      </c>
      <c r="I263">
        <v>7.0302199999999999</v>
      </c>
      <c r="J263">
        <v>4437.3100000000004</v>
      </c>
      <c r="K263">
        <v>7.51083181</v>
      </c>
      <c r="L263">
        <v>53.524299999999997</v>
      </c>
      <c r="M263">
        <v>1</v>
      </c>
      <c r="N263">
        <v>19.344214285714301</v>
      </c>
      <c r="O263">
        <v>1.00971622384488</v>
      </c>
      <c r="P263" t="e">
        <v>#NUM!</v>
      </c>
      <c r="Q263" t="e">
        <v>#NUM!</v>
      </c>
      <c r="R263" t="e">
        <v>#NUM!</v>
      </c>
      <c r="S263">
        <v>80.2315545454546</v>
      </c>
      <c r="T263">
        <v>14971.7729545455</v>
      </c>
      <c r="U263">
        <v>42000</v>
      </c>
      <c r="V263" t="e">
        <v>#NUM!</v>
      </c>
      <c r="W263" t="e">
        <v>#NUM!</v>
      </c>
      <c r="X263">
        <v>0.71</v>
      </c>
      <c r="Y263">
        <v>1391.59</v>
      </c>
      <c r="Z263" t="e">
        <v>#NUM!</v>
      </c>
      <c r="AA263">
        <v>4.5445476190476199</v>
      </c>
      <c r="AB263" t="e">
        <v>#NUM!</v>
      </c>
      <c r="AC263">
        <v>20.073</v>
      </c>
      <c r="AD263">
        <v>10.771754545454501</v>
      </c>
      <c r="AE263" t="e">
        <v>#NUM!</v>
      </c>
      <c r="AF263">
        <v>230.944481818182</v>
      </c>
      <c r="AG263">
        <v>6974.23545454545</v>
      </c>
      <c r="AH263">
        <v>3.89770454545455</v>
      </c>
      <c r="AI263">
        <v>57.433761904761901</v>
      </c>
      <c r="AJ263">
        <v>4.7784000000000004</v>
      </c>
      <c r="AK263">
        <v>59.791600000000003</v>
      </c>
      <c r="AL263">
        <v>3.75</v>
      </c>
      <c r="AM263">
        <v>17.549801949999999</v>
      </c>
      <c r="AN263" t="e">
        <v>#NUM!</v>
      </c>
      <c r="AO263">
        <v>37.034381818181799</v>
      </c>
      <c r="AP263">
        <v>3.2488000000000001</v>
      </c>
      <c r="AQ263">
        <v>18.292031666666698</v>
      </c>
      <c r="AR263">
        <v>0.88346636864401196</v>
      </c>
      <c r="AS263">
        <v>1</v>
      </c>
      <c r="AT263">
        <v>40.944000000000003</v>
      </c>
      <c r="AU263" t="e">
        <v>#NUM!</v>
      </c>
      <c r="AV263">
        <v>23295</v>
      </c>
    </row>
    <row r="264" spans="1:48" x14ac:dyDescent="0.35">
      <c r="A264" t="s">
        <v>334</v>
      </c>
      <c r="B264" t="s">
        <v>72</v>
      </c>
      <c r="C264">
        <v>140.26310000000001</v>
      </c>
      <c r="D264">
        <v>1.5721045763964201</v>
      </c>
      <c r="E264">
        <v>96.615384615384599</v>
      </c>
      <c r="F264" t="e">
        <v>#NUM!</v>
      </c>
      <c r="G264">
        <v>5.249695</v>
      </c>
      <c r="H264">
        <v>955.89473684210498</v>
      </c>
      <c r="I264">
        <v>7.2251133333333302</v>
      </c>
      <c r="J264">
        <v>4714.96</v>
      </c>
      <c r="K264">
        <v>7.5716714200000004</v>
      </c>
      <c r="L264">
        <v>54.052900000000001</v>
      </c>
      <c r="M264">
        <v>1</v>
      </c>
      <c r="N264">
        <v>20.197157142857101</v>
      </c>
      <c r="O264">
        <v>1.01774264680934</v>
      </c>
      <c r="P264" t="e">
        <v>#NUM!</v>
      </c>
      <c r="Q264" t="e">
        <v>#NUM!</v>
      </c>
      <c r="R264" t="e">
        <v>#NUM!</v>
      </c>
      <c r="S264">
        <v>82.340116666666702</v>
      </c>
      <c r="T264">
        <v>15417.4761904762</v>
      </c>
      <c r="U264">
        <v>42000</v>
      </c>
      <c r="V264" t="e">
        <v>#NUM!</v>
      </c>
      <c r="W264" t="e">
        <v>#NUM!</v>
      </c>
      <c r="X264">
        <v>0.71</v>
      </c>
      <c r="Y264">
        <v>1426.66</v>
      </c>
      <c r="Z264" t="e">
        <v>#NUM!</v>
      </c>
      <c r="AA264">
        <v>4.6950789473684198</v>
      </c>
      <c r="AB264" t="e">
        <v>#NUM!</v>
      </c>
      <c r="AC264">
        <v>20.014600000000002</v>
      </c>
      <c r="AD264">
        <v>10.964164999999999</v>
      </c>
      <c r="AE264" t="e">
        <v>#NUM!</v>
      </c>
      <c r="AF264">
        <v>220.68936666666701</v>
      </c>
      <c r="AG264">
        <v>7176.8442500000001</v>
      </c>
      <c r="AH264">
        <v>3.9787142857142901</v>
      </c>
      <c r="AI264">
        <v>58.8247</v>
      </c>
      <c r="AJ264">
        <v>4.8939000000000004</v>
      </c>
      <c r="AK264">
        <v>60.863599999999998</v>
      </c>
      <c r="AL264">
        <v>3.75</v>
      </c>
      <c r="AM264">
        <v>18.122606683000001</v>
      </c>
      <c r="AN264" t="e">
        <v>#NUM!</v>
      </c>
      <c r="AO264">
        <v>37.919388888888903</v>
      </c>
      <c r="AP264">
        <v>3.2984</v>
      </c>
      <c r="AQ264">
        <v>18.5798274193548</v>
      </c>
      <c r="AR264">
        <v>0.88535729700417198</v>
      </c>
      <c r="AS264">
        <v>1</v>
      </c>
      <c r="AT264">
        <v>41.061999999999998</v>
      </c>
      <c r="AU264" t="e">
        <v>#NUM!</v>
      </c>
      <c r="AV264">
        <v>23564.38</v>
      </c>
    </row>
    <row r="265" spans="1:48" x14ac:dyDescent="0.35">
      <c r="A265" t="s">
        <v>335</v>
      </c>
      <c r="B265" t="s">
        <v>72</v>
      </c>
      <c r="C265">
        <v>139.25110000000001</v>
      </c>
      <c r="D265">
        <v>1.51654063294891</v>
      </c>
      <c r="E265">
        <v>97.615384615384599</v>
      </c>
      <c r="F265" t="e">
        <v>#NUM!</v>
      </c>
      <c r="G265">
        <v>5.2740549999999997</v>
      </c>
      <c r="H265">
        <v>916.92210526315796</v>
      </c>
      <c r="I265">
        <v>7.1808199999999998</v>
      </c>
      <c r="J265">
        <v>4922.3</v>
      </c>
      <c r="K265">
        <v>7.2952545400000002</v>
      </c>
      <c r="L265">
        <v>54.601500000000001</v>
      </c>
      <c r="M265">
        <v>1</v>
      </c>
      <c r="N265">
        <v>24.382313636363602</v>
      </c>
      <c r="O265">
        <v>0.98026984155272101</v>
      </c>
      <c r="P265" t="e">
        <v>#NUM!</v>
      </c>
      <c r="Q265" t="e">
        <v>#NUM!</v>
      </c>
      <c r="R265" t="e">
        <v>#NUM!</v>
      </c>
      <c r="S265">
        <v>81.810519047619096</v>
      </c>
      <c r="T265">
        <v>15658.727272727299</v>
      </c>
      <c r="U265">
        <v>42000</v>
      </c>
      <c r="V265" t="e">
        <v>#NUM!</v>
      </c>
      <c r="W265" t="e">
        <v>#NUM!</v>
      </c>
      <c r="X265">
        <v>0.71</v>
      </c>
      <c r="Y265">
        <v>1364.1</v>
      </c>
      <c r="Z265" t="e">
        <v>#NUM!</v>
      </c>
      <c r="AA265">
        <v>4.6228249999999997</v>
      </c>
      <c r="AB265" t="e">
        <v>#NUM!</v>
      </c>
      <c r="AC265">
        <v>19.497</v>
      </c>
      <c r="AD265">
        <v>10.799471428571399</v>
      </c>
      <c r="AE265" t="e">
        <v>#NUM!</v>
      </c>
      <c r="AF265">
        <v>222.598385714286</v>
      </c>
      <c r="AG265">
        <v>7181.5261904761901</v>
      </c>
      <c r="AH265">
        <v>3.8773095238095201</v>
      </c>
      <c r="AI265">
        <v>57.652250000000002</v>
      </c>
      <c r="AJ265">
        <v>4.6226000000000003</v>
      </c>
      <c r="AK265">
        <v>60.874899999999997</v>
      </c>
      <c r="AL265">
        <v>3.75</v>
      </c>
      <c r="AM265">
        <v>17.479614399999999</v>
      </c>
      <c r="AN265" t="e">
        <v>#NUM!</v>
      </c>
      <c r="AO265">
        <v>36.429909090909099</v>
      </c>
      <c r="AP265">
        <v>3.2482000000000002</v>
      </c>
      <c r="AQ265">
        <v>18.6038416666667</v>
      </c>
      <c r="AR265">
        <v>0.85450913790709304</v>
      </c>
      <c r="AS265">
        <v>1</v>
      </c>
      <c r="AT265">
        <v>39.747</v>
      </c>
      <c r="AU265" t="e">
        <v>#NUM!</v>
      </c>
      <c r="AV265">
        <v>23679.35</v>
      </c>
    </row>
    <row r="266" spans="1:48" x14ac:dyDescent="0.35">
      <c r="A266" t="s">
        <v>336</v>
      </c>
      <c r="B266" t="s">
        <v>72</v>
      </c>
      <c r="C266">
        <v>137.57749999999999</v>
      </c>
      <c r="D266">
        <v>1.4810536215463701</v>
      </c>
      <c r="E266">
        <v>98.846153846153797</v>
      </c>
      <c r="F266" t="e">
        <v>#NUM!</v>
      </c>
      <c r="G266">
        <v>5.2418318181818204</v>
      </c>
      <c r="H266">
        <v>877.52874999999995</v>
      </c>
      <c r="I266">
        <v>6.9829294117647098</v>
      </c>
      <c r="J266">
        <v>4787.8900000000003</v>
      </c>
      <c r="K266">
        <v>7.0242571399999996</v>
      </c>
      <c r="L266">
        <v>55.658900000000003</v>
      </c>
      <c r="M266">
        <v>1</v>
      </c>
      <c r="N266">
        <v>24.6238047619048</v>
      </c>
      <c r="O266">
        <v>0.94439322735138398</v>
      </c>
      <c r="P266" t="e">
        <v>#NUM!</v>
      </c>
      <c r="Q266" t="e">
        <v>#NUM!</v>
      </c>
      <c r="R266" t="e">
        <v>#NUM!</v>
      </c>
      <c r="S266">
        <v>82.464213636363596</v>
      </c>
      <c r="T266">
        <v>15615</v>
      </c>
      <c r="U266">
        <v>42000</v>
      </c>
      <c r="V266" t="e">
        <v>#NUM!</v>
      </c>
      <c r="W266" t="e">
        <v>#NUM!</v>
      </c>
      <c r="X266">
        <v>0.71</v>
      </c>
      <c r="Y266">
        <v>1296.22</v>
      </c>
      <c r="Z266" t="e">
        <v>#NUM!</v>
      </c>
      <c r="AA266">
        <v>4.4142285714285698</v>
      </c>
      <c r="AB266" t="e">
        <v>#NUM!</v>
      </c>
      <c r="AC266">
        <v>19.5825</v>
      </c>
      <c r="AD266">
        <v>10.517571428571401</v>
      </c>
      <c r="AE266" t="e">
        <v>#NUM!</v>
      </c>
      <c r="AF266">
        <v>225.01962954545499</v>
      </c>
      <c r="AG266">
        <v>7238.6620000000003</v>
      </c>
      <c r="AH266">
        <v>3.8291750000000002</v>
      </c>
      <c r="AI266">
        <v>55.683894736842099</v>
      </c>
      <c r="AJ266">
        <v>4.4208999999999996</v>
      </c>
      <c r="AK266">
        <v>65.341399999999993</v>
      </c>
      <c r="AL266">
        <v>3.75</v>
      </c>
      <c r="AM266">
        <v>17.281723195000001</v>
      </c>
      <c r="AN266" t="e">
        <v>#NUM!</v>
      </c>
      <c r="AO266">
        <v>34.793199999999999</v>
      </c>
      <c r="AP266">
        <v>3.1456</v>
      </c>
      <c r="AQ266">
        <v>18.653748387096801</v>
      </c>
      <c r="AR266">
        <v>0.81918235963069297</v>
      </c>
      <c r="AS266">
        <v>1</v>
      </c>
      <c r="AT266">
        <v>39.131999999999998</v>
      </c>
      <c r="AU266" t="e">
        <v>#NUM!</v>
      </c>
      <c r="AV266">
        <v>23643.89</v>
      </c>
    </row>
    <row r="267" spans="1:48" x14ac:dyDescent="0.35">
      <c r="A267" t="s">
        <v>337</v>
      </c>
      <c r="B267" t="s">
        <v>72</v>
      </c>
      <c r="C267">
        <v>136.2533</v>
      </c>
      <c r="D267">
        <v>1.4391181084231599</v>
      </c>
      <c r="E267">
        <v>99.888889000000006</v>
      </c>
      <c r="F267" t="e">
        <v>#NUM!</v>
      </c>
      <c r="G267">
        <v>5.20008181818182</v>
      </c>
      <c r="H267">
        <v>826.43600000000004</v>
      </c>
      <c r="I267">
        <v>6.7953000000000001</v>
      </c>
      <c r="J267">
        <v>4712.18</v>
      </c>
      <c r="K267">
        <v>6.9079454499999997</v>
      </c>
      <c r="L267">
        <v>56.708399999999997</v>
      </c>
      <c r="M267">
        <v>1</v>
      </c>
      <c r="N267">
        <v>28.713535</v>
      </c>
      <c r="O267">
        <v>0.92859132695700597</v>
      </c>
      <c r="P267" t="e">
        <v>#NUM!</v>
      </c>
      <c r="Q267" t="e">
        <v>#NUM!</v>
      </c>
      <c r="R267" t="e">
        <v>#NUM!</v>
      </c>
      <c r="S267">
        <v>81.899590476190497</v>
      </c>
      <c r="T267">
        <v>15295.238095238101</v>
      </c>
      <c r="U267">
        <v>42000</v>
      </c>
      <c r="V267" t="e">
        <v>#NUM!</v>
      </c>
      <c r="W267" t="e">
        <v>#NUM!</v>
      </c>
      <c r="X267">
        <v>0.71</v>
      </c>
      <c r="Y267">
        <v>1247.25</v>
      </c>
      <c r="Z267" t="e">
        <v>#NUM!</v>
      </c>
      <c r="AA267">
        <v>4.3289999999999997</v>
      </c>
      <c r="AB267" t="e">
        <v>#NUM!</v>
      </c>
      <c r="AC267">
        <v>19.043600000000001</v>
      </c>
      <c r="AD267">
        <v>10.23945</v>
      </c>
      <c r="AE267" t="e">
        <v>#NUM!</v>
      </c>
      <c r="AF267">
        <v>235.043030952381</v>
      </c>
      <c r="AG267">
        <v>7373.1706818181801</v>
      </c>
      <c r="AH267">
        <v>3.83278571428571</v>
      </c>
      <c r="AI267">
        <v>54.991285714285702</v>
      </c>
      <c r="AJ267">
        <v>4.3571</v>
      </c>
      <c r="AK267">
        <v>69.226399999999998</v>
      </c>
      <c r="AL267">
        <v>3.75</v>
      </c>
      <c r="AM267">
        <v>17.087532593999999</v>
      </c>
      <c r="AN267" t="e">
        <v>#NUM!</v>
      </c>
      <c r="AO267">
        <v>33.229366666666699</v>
      </c>
      <c r="AP267">
        <v>3.0911</v>
      </c>
      <c r="AQ267">
        <v>18.775211290322599</v>
      </c>
      <c r="AR267">
        <v>0.81831051610844296</v>
      </c>
      <c r="AS267">
        <v>1</v>
      </c>
      <c r="AT267">
        <v>39.417000000000002</v>
      </c>
      <c r="AU267" t="e">
        <v>#NUM!</v>
      </c>
      <c r="AV267">
        <v>23604.78</v>
      </c>
    </row>
    <row r="268" spans="1:48" x14ac:dyDescent="0.35">
      <c r="A268" t="s">
        <v>338</v>
      </c>
      <c r="B268" t="s">
        <v>72</v>
      </c>
      <c r="C268">
        <v>136.42089999999999</v>
      </c>
      <c r="D268">
        <v>1.4462152546785101</v>
      </c>
      <c r="E268">
        <v>100.958333333333</v>
      </c>
      <c r="F268" t="e">
        <v>#NUM!</v>
      </c>
      <c r="G268">
        <v>5.1710888888888897</v>
      </c>
      <c r="H268">
        <v>798.83944444444398</v>
      </c>
      <c r="I268">
        <v>6.8355052631578896</v>
      </c>
      <c r="J268">
        <v>4802.75</v>
      </c>
      <c r="K268">
        <v>6.9486400000000001</v>
      </c>
      <c r="L268">
        <v>56.1479</v>
      </c>
      <c r="M268">
        <v>1</v>
      </c>
      <c r="N268">
        <v>30.433720000000001</v>
      </c>
      <c r="O268">
        <v>0.93326240539052396</v>
      </c>
      <c r="P268" t="e">
        <v>#NUM!</v>
      </c>
      <c r="Q268" t="e">
        <v>#NUM!</v>
      </c>
      <c r="R268" t="e">
        <v>#NUM!</v>
      </c>
      <c r="S268">
        <v>82.608545000000007</v>
      </c>
      <c r="T268">
        <v>15126</v>
      </c>
      <c r="U268">
        <v>42000</v>
      </c>
      <c r="V268" t="e">
        <v>#NUM!</v>
      </c>
      <c r="W268" t="e">
        <v>#NUM!</v>
      </c>
      <c r="X268">
        <v>0.71</v>
      </c>
      <c r="Y268">
        <v>1270.74</v>
      </c>
      <c r="Z268" t="e">
        <v>#NUM!</v>
      </c>
      <c r="AA268">
        <v>4.37702777777778</v>
      </c>
      <c r="AB268" t="e">
        <v>#NUM!</v>
      </c>
      <c r="AC268">
        <v>18.6418</v>
      </c>
      <c r="AD268">
        <v>10.298769999999999</v>
      </c>
      <c r="AE268" t="e">
        <v>#NUM!</v>
      </c>
      <c r="AF268">
        <v>267.07030750000001</v>
      </c>
      <c r="AG268">
        <v>7292.0576315789503</v>
      </c>
      <c r="AH268">
        <v>3.840875</v>
      </c>
      <c r="AI268">
        <v>54.783052631578897</v>
      </c>
      <c r="AJ268">
        <v>4.4264000000000001</v>
      </c>
      <c r="AK268">
        <v>73.0047</v>
      </c>
      <c r="AL268">
        <v>3.75</v>
      </c>
      <c r="AM268">
        <v>17.885632114</v>
      </c>
      <c r="AN268" t="e">
        <v>#NUM!</v>
      </c>
      <c r="AO268">
        <v>34.005899999999997</v>
      </c>
      <c r="AP268">
        <v>3.1088</v>
      </c>
      <c r="AQ268">
        <v>18.8406535714286</v>
      </c>
      <c r="AR268">
        <v>0.82629712339877703</v>
      </c>
      <c r="AS268">
        <v>1</v>
      </c>
      <c r="AT268">
        <v>39.027999999999999</v>
      </c>
      <c r="AU268" t="e">
        <v>#NUM!</v>
      </c>
      <c r="AV268">
        <v>23629.75</v>
      </c>
    </row>
    <row r="269" spans="1:48" x14ac:dyDescent="0.35">
      <c r="A269" t="s">
        <v>339</v>
      </c>
      <c r="B269" t="s">
        <v>72</v>
      </c>
      <c r="C269">
        <v>135.9905</v>
      </c>
      <c r="D269">
        <v>1.4954097422693799</v>
      </c>
      <c r="E269">
        <v>101.962962962963</v>
      </c>
      <c r="F269" t="e">
        <v>#NUM!</v>
      </c>
      <c r="G269">
        <v>5.2108608695652201</v>
      </c>
      <c r="H269">
        <v>809.50391304347795</v>
      </c>
      <c r="I269">
        <v>6.8968391304347803</v>
      </c>
      <c r="J269">
        <v>4760.96</v>
      </c>
      <c r="K269">
        <v>6.9554695600000001</v>
      </c>
      <c r="L269">
        <v>55.103999999999999</v>
      </c>
      <c r="M269">
        <v>1</v>
      </c>
      <c r="N269">
        <v>30.800186363636399</v>
      </c>
      <c r="O269">
        <v>0.93407084318164701</v>
      </c>
      <c r="P269" t="e">
        <v>#NUM!</v>
      </c>
      <c r="Q269" t="e">
        <v>#NUM!</v>
      </c>
      <c r="R269" t="e">
        <v>#NUM!</v>
      </c>
      <c r="S269">
        <v>82.288570000000007</v>
      </c>
      <c r="T269">
        <v>15300.714285714301</v>
      </c>
      <c r="U269">
        <v>42000</v>
      </c>
      <c r="V269" t="e">
        <v>#NUM!</v>
      </c>
      <c r="W269" t="e">
        <v>#NUM!</v>
      </c>
      <c r="X269">
        <v>0.71</v>
      </c>
      <c r="Y269">
        <v>1305.73</v>
      </c>
      <c r="Z269" t="e">
        <v>#NUM!</v>
      </c>
      <c r="AA269">
        <v>4.4659913043478303</v>
      </c>
      <c r="AB269" t="e">
        <v>#NUM!</v>
      </c>
      <c r="AC269">
        <v>18.402999999999999</v>
      </c>
      <c r="AD269">
        <v>10.3406608695652</v>
      </c>
      <c r="AE269" t="e">
        <v>#NUM!</v>
      </c>
      <c r="AF269">
        <v>280.87421904761902</v>
      </c>
      <c r="AG269">
        <v>7184.7078260869603</v>
      </c>
      <c r="AH269">
        <v>3.7796086956521702</v>
      </c>
      <c r="AI269">
        <v>54.795565217391299</v>
      </c>
      <c r="AJ269">
        <v>4.3914</v>
      </c>
      <c r="AK269">
        <v>76.082499999999996</v>
      </c>
      <c r="AL269">
        <v>3.75</v>
      </c>
      <c r="AM269">
        <v>18.269278198999999</v>
      </c>
      <c r="AN269" t="e">
        <v>#NUM!</v>
      </c>
      <c r="AO269">
        <v>34.501190909090901</v>
      </c>
      <c r="AP269">
        <v>3.1128</v>
      </c>
      <c r="AQ269">
        <v>18.982166129032301</v>
      </c>
      <c r="AR269">
        <v>0.82391945649973997</v>
      </c>
      <c r="AS269">
        <v>1</v>
      </c>
      <c r="AT269">
        <v>39.112000000000002</v>
      </c>
      <c r="AU269" t="e">
        <v>#NUM!</v>
      </c>
      <c r="AV269">
        <v>23621.81</v>
      </c>
    </row>
    <row r="270" spans="1:48" x14ac:dyDescent="0.35">
      <c r="A270" t="s">
        <v>340</v>
      </c>
      <c r="B270" t="s">
        <v>72</v>
      </c>
      <c r="C270">
        <v>135.4444</v>
      </c>
      <c r="D270">
        <v>1.4937175995079499</v>
      </c>
      <c r="E270">
        <v>102.92</v>
      </c>
      <c r="F270" t="e">
        <v>#NUM!</v>
      </c>
      <c r="G270">
        <v>5.0191333333333299</v>
      </c>
      <c r="H270">
        <v>803.83684210526303</v>
      </c>
      <c r="I270">
        <v>6.8885736842105301</v>
      </c>
      <c r="J270">
        <v>4526.03</v>
      </c>
      <c r="K270">
        <v>6.7925705799999996</v>
      </c>
      <c r="L270">
        <v>54.905200000000001</v>
      </c>
      <c r="M270">
        <v>1</v>
      </c>
      <c r="N270">
        <v>30.838000000000001</v>
      </c>
      <c r="O270">
        <v>0.91176634467808904</v>
      </c>
      <c r="P270" t="e">
        <v>#NUM!</v>
      </c>
      <c r="Q270" t="e">
        <v>#NUM!</v>
      </c>
      <c r="R270" t="e">
        <v>#NUM!</v>
      </c>
      <c r="S270">
        <v>82.020782352941197</v>
      </c>
      <c r="T270">
        <v>14866.714285714301</v>
      </c>
      <c r="U270">
        <v>42000</v>
      </c>
      <c r="V270" t="e">
        <v>#NUM!</v>
      </c>
      <c r="W270" t="e">
        <v>#NUM!</v>
      </c>
      <c r="X270">
        <v>0.71</v>
      </c>
      <c r="Y270">
        <v>1320.01</v>
      </c>
      <c r="Z270" t="e">
        <v>#NUM!</v>
      </c>
      <c r="AA270">
        <v>4.4226944444444403</v>
      </c>
      <c r="AB270" t="e">
        <v>#NUM!</v>
      </c>
      <c r="AC270">
        <v>18.089099999999998</v>
      </c>
      <c r="AD270">
        <v>10.147910526315799</v>
      </c>
      <c r="AE270" t="e">
        <v>#NUM!</v>
      </c>
      <c r="AF270">
        <v>285.29988529411798</v>
      </c>
      <c r="AG270">
        <v>7173.0261111111104</v>
      </c>
      <c r="AH270">
        <v>3.7656111111111099</v>
      </c>
      <c r="AI270">
        <v>55.3155</v>
      </c>
      <c r="AJ270">
        <v>4.2332999999999998</v>
      </c>
      <c r="AK270">
        <v>80.880300000000005</v>
      </c>
      <c r="AL270">
        <v>3.75</v>
      </c>
      <c r="AM270">
        <v>18.176431349000001</v>
      </c>
      <c r="AN270" t="e">
        <v>#NUM!</v>
      </c>
      <c r="AO270">
        <v>34.279952941176496</v>
      </c>
      <c r="AP270">
        <v>3.0569000000000002</v>
      </c>
      <c r="AQ270">
        <v>19.3235183333333</v>
      </c>
      <c r="AR270">
        <v>0.80325407149407502</v>
      </c>
      <c r="AS270">
        <v>1</v>
      </c>
      <c r="AT270">
        <v>38.781999999999996</v>
      </c>
      <c r="AU270" t="e">
        <v>#NUM!</v>
      </c>
      <c r="AV270">
        <v>23615.46</v>
      </c>
    </row>
    <row r="271" spans="1:48" x14ac:dyDescent="0.35">
      <c r="A271" t="s">
        <v>341</v>
      </c>
      <c r="B271" t="s">
        <v>72</v>
      </c>
      <c r="C271">
        <v>135.9522</v>
      </c>
      <c r="D271">
        <v>1.5035431320764601</v>
      </c>
      <c r="E271">
        <v>104.388888888889</v>
      </c>
      <c r="F271" t="e">
        <v>#NUM!</v>
      </c>
      <c r="G271">
        <v>4.9822409090909101</v>
      </c>
      <c r="H271">
        <v>798.37476190476195</v>
      </c>
      <c r="I271">
        <v>6.9944578947368399</v>
      </c>
      <c r="J271">
        <v>4539.54</v>
      </c>
      <c r="K271">
        <v>6.8504444400000004</v>
      </c>
      <c r="L271">
        <v>54.689799999999998</v>
      </c>
      <c r="M271">
        <v>1</v>
      </c>
      <c r="N271">
        <v>30.838613636363601</v>
      </c>
      <c r="O271">
        <v>0.92017483321831195</v>
      </c>
      <c r="P271" t="e">
        <v>#NUM!</v>
      </c>
      <c r="Q271" t="e">
        <v>#NUM!</v>
      </c>
      <c r="R271" t="e">
        <v>#NUM!</v>
      </c>
      <c r="S271">
        <v>82.343323809523795</v>
      </c>
      <c r="T271">
        <v>14810.8573809524</v>
      </c>
      <c r="U271">
        <v>42000</v>
      </c>
      <c r="V271" t="e">
        <v>#NUM!</v>
      </c>
      <c r="W271" t="e">
        <v>#NUM!</v>
      </c>
      <c r="X271">
        <v>0.71</v>
      </c>
      <c r="Y271">
        <v>1328.21</v>
      </c>
      <c r="Z271" t="e">
        <v>#NUM!</v>
      </c>
      <c r="AA271">
        <v>4.5226547619047599</v>
      </c>
      <c r="AB271" t="e">
        <v>#NUM!</v>
      </c>
      <c r="AC271">
        <v>17.768000000000001</v>
      </c>
      <c r="AD271">
        <v>10.1119136363636</v>
      </c>
      <c r="AE271" t="e">
        <v>#NUM!</v>
      </c>
      <c r="AF271">
        <v>285.79422954545498</v>
      </c>
      <c r="AG271">
        <v>7207.7045238095297</v>
      </c>
      <c r="AH271">
        <v>3.68870454545455</v>
      </c>
      <c r="AI271">
        <v>55.727863636363601</v>
      </c>
      <c r="AJ271">
        <v>4.1791</v>
      </c>
      <c r="AK271">
        <v>78.936700000000002</v>
      </c>
      <c r="AL271">
        <v>3.75</v>
      </c>
      <c r="AM271">
        <v>19.052699768</v>
      </c>
      <c r="AN271" t="e">
        <v>#NUM!</v>
      </c>
      <c r="AO271">
        <v>34.241970000000002</v>
      </c>
      <c r="AP271">
        <v>3.0754000000000001</v>
      </c>
      <c r="AQ271">
        <v>19.696941935483899</v>
      </c>
      <c r="AR271">
        <v>0.80119859309527097</v>
      </c>
      <c r="AS271">
        <v>1</v>
      </c>
      <c r="AT271">
        <v>38.860999999999997</v>
      </c>
      <c r="AU271" t="e">
        <v>#NUM!</v>
      </c>
      <c r="AV271">
        <v>23664.5</v>
      </c>
    </row>
    <row r="272" spans="1:48" x14ac:dyDescent="0.35">
      <c r="A272" t="s">
        <v>342</v>
      </c>
      <c r="B272" t="s">
        <v>72</v>
      </c>
      <c r="C272">
        <v>135.90010000000001</v>
      </c>
      <c r="D272">
        <v>1.4907361397032699</v>
      </c>
      <c r="E272">
        <v>105.884615384615</v>
      </c>
      <c r="F272" t="e">
        <v>#NUM!</v>
      </c>
      <c r="G272">
        <v>4.85096666666667</v>
      </c>
      <c r="H272">
        <v>800.74166666666702</v>
      </c>
      <c r="I272">
        <v>7.1624736842105303</v>
      </c>
      <c r="J272">
        <v>4213.53</v>
      </c>
      <c r="K272">
        <v>6.8681049999999999</v>
      </c>
      <c r="L272">
        <v>55.119700000000002</v>
      </c>
      <c r="M272">
        <v>1</v>
      </c>
      <c r="N272">
        <v>30.842305555555601</v>
      </c>
      <c r="O272">
        <v>0.92252083010098496</v>
      </c>
      <c r="P272" t="e">
        <v>#NUM!</v>
      </c>
      <c r="Q272" t="e">
        <v>#NUM!</v>
      </c>
      <c r="R272" t="e">
        <v>#NUM!</v>
      </c>
      <c r="S272">
        <v>82.233657142857098</v>
      </c>
      <c r="T272">
        <v>14932.000294117601</v>
      </c>
      <c r="U272">
        <v>42000</v>
      </c>
      <c r="V272" t="e">
        <v>#NUM!</v>
      </c>
      <c r="W272" t="e">
        <v>#NUM!</v>
      </c>
      <c r="X272">
        <v>0.71</v>
      </c>
      <c r="Y272">
        <v>1296.71</v>
      </c>
      <c r="Z272" t="e">
        <v>#NUM!</v>
      </c>
      <c r="AA272">
        <v>4.6335750000000004</v>
      </c>
      <c r="AB272" t="e">
        <v>#NUM!</v>
      </c>
      <c r="AC272">
        <v>17.292999999999999</v>
      </c>
      <c r="AD272">
        <v>10.048985714285701</v>
      </c>
      <c r="AE272" t="e">
        <v>#NUM!</v>
      </c>
      <c r="AF272">
        <v>286.80436052631597</v>
      </c>
      <c r="AG272">
        <v>7251.6616666666696</v>
      </c>
      <c r="AH272">
        <v>3.65104761904762</v>
      </c>
      <c r="AI272">
        <v>55.894550000000002</v>
      </c>
      <c r="AJ272">
        <v>4.1215000000000002</v>
      </c>
      <c r="AK272">
        <v>83.146799999999999</v>
      </c>
      <c r="AL272">
        <v>3.75</v>
      </c>
      <c r="AM272">
        <v>18.756025373</v>
      </c>
      <c r="AN272" t="e">
        <v>#NUM!</v>
      </c>
      <c r="AO272">
        <v>34.912928571428601</v>
      </c>
      <c r="AP272">
        <v>3.1017000000000001</v>
      </c>
      <c r="AQ272">
        <v>23.4219233333333</v>
      </c>
      <c r="AR272">
        <v>0.79257545507040705</v>
      </c>
      <c r="AS272">
        <v>1</v>
      </c>
      <c r="AT272">
        <v>38.200000000000003</v>
      </c>
      <c r="AU272" t="e">
        <v>#NUM!</v>
      </c>
      <c r="AV272">
        <v>23763.15</v>
      </c>
    </row>
    <row r="273" spans="1:48" x14ac:dyDescent="0.35">
      <c r="A273" t="s">
        <v>343</v>
      </c>
      <c r="B273" t="s">
        <v>72</v>
      </c>
      <c r="C273">
        <v>135.0427</v>
      </c>
      <c r="D273">
        <v>1.4842143205478899</v>
      </c>
      <c r="E273">
        <v>108.75717299999999</v>
      </c>
      <c r="F273" t="e">
        <v>#NUM!</v>
      </c>
      <c r="G273">
        <v>4.8002333333333302</v>
      </c>
      <c r="H273">
        <v>814.757368421053</v>
      </c>
      <c r="I273">
        <v>7.1852894736842101</v>
      </c>
      <c r="J273">
        <v>4067.63</v>
      </c>
      <c r="K273">
        <v>6.7386759999999999</v>
      </c>
      <c r="L273">
        <v>56.1066</v>
      </c>
      <c r="M273">
        <v>1</v>
      </c>
      <c r="N273">
        <v>30.84225</v>
      </c>
      <c r="O273">
        <v>0.90431097962715401</v>
      </c>
      <c r="P273" t="e">
        <v>#NUM!</v>
      </c>
      <c r="Q273" t="e">
        <v>#NUM!</v>
      </c>
      <c r="R273" t="e">
        <v>#NUM!</v>
      </c>
      <c r="S273">
        <v>82.151942857142899</v>
      </c>
      <c r="T273">
        <v>15039.75</v>
      </c>
      <c r="U273">
        <v>42000</v>
      </c>
      <c r="V273" t="e">
        <v>#NUM!</v>
      </c>
      <c r="W273" t="e">
        <v>#NUM!</v>
      </c>
      <c r="X273">
        <v>0.71</v>
      </c>
      <c r="Y273">
        <v>1286.3</v>
      </c>
      <c r="Z273" t="e">
        <v>#NUM!</v>
      </c>
      <c r="AA273">
        <v>4.5961499999999997</v>
      </c>
      <c r="AB273" t="e">
        <v>#NUM!</v>
      </c>
      <c r="AC273">
        <v>16.944700000000001</v>
      </c>
      <c r="AD273">
        <v>9.7490550000000002</v>
      </c>
      <c r="AE273" t="e">
        <v>#NUM!</v>
      </c>
      <c r="AF273">
        <v>281.50967368420999</v>
      </c>
      <c r="AG273">
        <v>7272.6780952380996</v>
      </c>
      <c r="AH273">
        <v>3.6013000000000002</v>
      </c>
      <c r="AI273">
        <v>54.921050000000001</v>
      </c>
      <c r="AJ273">
        <v>4.0273000000000003</v>
      </c>
      <c r="AK273">
        <v>90.416499999999999</v>
      </c>
      <c r="AL273">
        <v>3.75</v>
      </c>
      <c r="AM273">
        <v>18.184099459999999</v>
      </c>
      <c r="AN273" t="e">
        <v>#NUM!</v>
      </c>
      <c r="AO273">
        <v>34.629114999999999</v>
      </c>
      <c r="AP273">
        <v>3.0680000000000001</v>
      </c>
      <c r="AQ273">
        <v>26.428835483871001</v>
      </c>
      <c r="AR273">
        <v>0.77500249836331703</v>
      </c>
      <c r="AS273">
        <v>1</v>
      </c>
      <c r="AT273">
        <v>37.887999999999998</v>
      </c>
      <c r="AU273" t="e">
        <v>#NUM!</v>
      </c>
      <c r="AV273">
        <v>23763.15</v>
      </c>
    </row>
    <row r="274" spans="1:48" x14ac:dyDescent="0.35">
      <c r="A274" t="s">
        <v>344</v>
      </c>
      <c r="B274" t="s">
        <v>72</v>
      </c>
      <c r="C274">
        <v>136.04409999999999</v>
      </c>
      <c r="D274">
        <v>1.5412638363458</v>
      </c>
      <c r="E274">
        <v>109.457778</v>
      </c>
      <c r="F274" t="e">
        <v>#NUM!</v>
      </c>
      <c r="G274">
        <v>4.9029434782608696</v>
      </c>
      <c r="H274">
        <v>855.65954545454599</v>
      </c>
      <c r="I274">
        <v>7.2528826086956499</v>
      </c>
      <c r="J274">
        <v>4066.87</v>
      </c>
      <c r="K274">
        <v>6.8315169999999998</v>
      </c>
      <c r="L274">
        <v>56.779899999999998</v>
      </c>
      <c r="M274">
        <v>1</v>
      </c>
      <c r="N274">
        <v>30.842182608695701</v>
      </c>
      <c r="O274">
        <v>0.91668526607789502</v>
      </c>
      <c r="P274" t="e">
        <v>#NUM!</v>
      </c>
      <c r="Q274" t="e">
        <v>#NUM!</v>
      </c>
      <c r="R274" t="e">
        <v>#NUM!</v>
      </c>
      <c r="S274">
        <v>82.785385714285695</v>
      </c>
      <c r="T274">
        <v>15245.1365909091</v>
      </c>
      <c r="U274">
        <v>42000</v>
      </c>
      <c r="V274" t="e">
        <v>#NUM!</v>
      </c>
      <c r="W274" t="e">
        <v>#NUM!</v>
      </c>
      <c r="X274">
        <v>0.71</v>
      </c>
      <c r="Y274">
        <v>1318.47</v>
      </c>
      <c r="Z274" t="e">
        <v>#NUM!</v>
      </c>
      <c r="AA274">
        <v>4.6080227272727301</v>
      </c>
      <c r="AB274" t="e">
        <v>#NUM!</v>
      </c>
      <c r="AC274">
        <v>16.966000000000001</v>
      </c>
      <c r="AD274">
        <v>9.9358714285714296</v>
      </c>
      <c r="AE274" t="e">
        <v>#NUM!</v>
      </c>
      <c r="AF274">
        <v>294.29350227272698</v>
      </c>
      <c r="AG274">
        <v>7273.1797727272697</v>
      </c>
      <c r="AH274">
        <v>3.6963409090909098</v>
      </c>
      <c r="AI274">
        <v>56.159857142857099</v>
      </c>
      <c r="AJ274">
        <v>4.0888</v>
      </c>
      <c r="AK274">
        <v>95.262900000000002</v>
      </c>
      <c r="AL274">
        <v>3.75</v>
      </c>
      <c r="AM274">
        <v>18.753809369999999</v>
      </c>
      <c r="AN274" t="e">
        <v>#NUM!</v>
      </c>
      <c r="AO274">
        <v>35.037628571428598</v>
      </c>
      <c r="AP274">
        <v>3.0981000000000001</v>
      </c>
      <c r="AQ274">
        <v>26.938538709677399</v>
      </c>
      <c r="AR274">
        <v>0.78687351902356095</v>
      </c>
      <c r="AS274">
        <v>1</v>
      </c>
      <c r="AT274">
        <v>37.850999999999999</v>
      </c>
      <c r="AU274" t="e">
        <v>#NUM!</v>
      </c>
      <c r="AV274">
        <v>23882.15</v>
      </c>
    </row>
    <row r="275" spans="1:48" x14ac:dyDescent="0.35">
      <c r="A275" t="s">
        <v>345</v>
      </c>
      <c r="B275" t="s">
        <v>72</v>
      </c>
      <c r="C275">
        <v>137.0188</v>
      </c>
      <c r="D275">
        <v>1.5565125225138401</v>
      </c>
      <c r="E275">
        <v>109.97</v>
      </c>
      <c r="F275" t="e">
        <v>#NUM!</v>
      </c>
      <c r="G275">
        <v>4.9363900000000003</v>
      </c>
      <c r="H275">
        <v>886.28333333333296</v>
      </c>
      <c r="I275">
        <v>7.2992368421052598</v>
      </c>
      <c r="J275">
        <v>4008.41</v>
      </c>
      <c r="K275">
        <v>6.9796860000000001</v>
      </c>
      <c r="L275">
        <v>56.912399999999998</v>
      </c>
      <c r="M275">
        <v>1</v>
      </c>
      <c r="N275">
        <v>30.842300000000002</v>
      </c>
      <c r="O275">
        <v>0.93599572116237595</v>
      </c>
      <c r="P275" t="e">
        <v>#NUM!</v>
      </c>
      <c r="Q275" t="e">
        <v>#NUM!</v>
      </c>
      <c r="R275" t="e">
        <v>#NUM!</v>
      </c>
      <c r="S275">
        <v>83.047460000000001</v>
      </c>
      <c r="T275">
        <v>15354.2</v>
      </c>
      <c r="U275">
        <v>42000</v>
      </c>
      <c r="V275" t="e">
        <v>#NUM!</v>
      </c>
      <c r="W275" t="e">
        <v>#NUM!</v>
      </c>
      <c r="X275">
        <v>0.71</v>
      </c>
      <c r="Y275">
        <v>1329.47</v>
      </c>
      <c r="Z275" t="e">
        <v>#NUM!</v>
      </c>
      <c r="AA275">
        <v>4.6794549999999999</v>
      </c>
      <c r="AB275" t="e">
        <v>#NUM!</v>
      </c>
      <c r="AC275">
        <v>17.242599999999999</v>
      </c>
      <c r="AD275">
        <v>10.2137578947368</v>
      </c>
      <c r="AE275" t="e">
        <v>#NUM!</v>
      </c>
      <c r="AF275">
        <v>297.69204000000002</v>
      </c>
      <c r="AG275">
        <v>7276.0522499999997</v>
      </c>
      <c r="AH275">
        <v>3.7296666666666698</v>
      </c>
      <c r="AI275">
        <v>56.786900000000003</v>
      </c>
      <c r="AJ275">
        <v>4.2973999999999997</v>
      </c>
      <c r="AK275">
        <v>96.6494</v>
      </c>
      <c r="AL275">
        <v>3.75</v>
      </c>
      <c r="AM275">
        <v>18.978429117000001</v>
      </c>
      <c r="AN275" t="e">
        <v>#NUM!</v>
      </c>
      <c r="AO275">
        <v>35.834552380952402</v>
      </c>
      <c r="AP275">
        <v>3.1459000000000001</v>
      </c>
      <c r="AQ275">
        <v>26.963526666666699</v>
      </c>
      <c r="AR275">
        <v>0.80722303168753995</v>
      </c>
      <c r="AS275">
        <v>1</v>
      </c>
      <c r="AT275">
        <v>38.146000000000001</v>
      </c>
      <c r="AU275" t="e">
        <v>#NUM!</v>
      </c>
      <c r="AV275">
        <v>24037.52</v>
      </c>
    </row>
    <row r="276" spans="1:48" x14ac:dyDescent="0.35">
      <c r="A276" t="s">
        <v>346</v>
      </c>
      <c r="B276" t="s">
        <v>72</v>
      </c>
      <c r="C276">
        <v>137.1677</v>
      </c>
      <c r="D276">
        <v>1.5747677217610401</v>
      </c>
      <c r="E276">
        <v>110.490556</v>
      </c>
      <c r="F276" t="e">
        <v>#NUM!</v>
      </c>
      <c r="G276">
        <v>5.0642428571428599</v>
      </c>
      <c r="H276">
        <v>926.34699999999998</v>
      </c>
      <c r="I276">
        <v>7.3115125000000001</v>
      </c>
      <c r="J276">
        <v>4219.16</v>
      </c>
      <c r="K276">
        <v>7.063186</v>
      </c>
      <c r="L276">
        <v>56.8842</v>
      </c>
      <c r="M276">
        <v>1</v>
      </c>
      <c r="N276">
        <v>30.841604545454601</v>
      </c>
      <c r="O276">
        <v>0.94674148793338997</v>
      </c>
      <c r="P276" t="e">
        <v>#NUM!</v>
      </c>
      <c r="Q276" t="e">
        <v>#NUM!</v>
      </c>
      <c r="R276" t="e">
        <v>#NUM!</v>
      </c>
      <c r="S276">
        <v>83.235335000000006</v>
      </c>
      <c r="T276">
        <v>15741.227500000001</v>
      </c>
      <c r="U276">
        <v>42000</v>
      </c>
      <c r="V276" t="e">
        <v>#NUM!</v>
      </c>
      <c r="W276" t="e">
        <v>#NUM!</v>
      </c>
      <c r="X276">
        <v>0.71</v>
      </c>
      <c r="Y276">
        <v>1350.69</v>
      </c>
      <c r="Z276" t="e">
        <v>#NUM!</v>
      </c>
      <c r="AA276">
        <v>4.74613636363636</v>
      </c>
      <c r="AB276" t="e">
        <v>#NUM!</v>
      </c>
      <c r="AC276">
        <v>18.033799999999999</v>
      </c>
      <c r="AD276">
        <v>10.2864</v>
      </c>
      <c r="AE276" t="e">
        <v>#NUM!</v>
      </c>
      <c r="AF276">
        <v>280.604218181818</v>
      </c>
      <c r="AG276">
        <v>7384.8424999999997</v>
      </c>
      <c r="AH276">
        <v>3.8444090909090902</v>
      </c>
      <c r="AI276">
        <v>56.788857142857097</v>
      </c>
      <c r="AJ276">
        <v>4.2758000000000003</v>
      </c>
      <c r="AK276">
        <v>97.006799999999998</v>
      </c>
      <c r="AL276">
        <v>3.75</v>
      </c>
      <c r="AM276">
        <v>19.050812326999999</v>
      </c>
      <c r="AN276" t="e">
        <v>#NUM!</v>
      </c>
      <c r="AO276">
        <v>36.516815000000001</v>
      </c>
      <c r="AP276">
        <v>3.1787999999999998</v>
      </c>
      <c r="AQ276">
        <v>27.821414516129</v>
      </c>
      <c r="AR276">
        <v>0.82213500631282199</v>
      </c>
      <c r="AS276">
        <v>1</v>
      </c>
      <c r="AT276">
        <v>39.744999999999997</v>
      </c>
      <c r="AU276" t="e">
        <v>#NUM!</v>
      </c>
      <c r="AV276">
        <v>24079.06</v>
      </c>
    </row>
    <row r="277" spans="1:48" x14ac:dyDescent="0.35">
      <c r="A277" t="s">
        <v>347</v>
      </c>
      <c r="B277" t="s">
        <v>72</v>
      </c>
      <c r="C277">
        <v>134.548</v>
      </c>
      <c r="D277">
        <v>1.54038971859881</v>
      </c>
      <c r="E277">
        <v>110.880769</v>
      </c>
      <c r="F277" t="e">
        <v>#NUM!</v>
      </c>
      <c r="G277">
        <v>4.8977349999999999</v>
      </c>
      <c r="H277">
        <v>888.82111111111101</v>
      </c>
      <c r="I277">
        <v>7.2363350000000004</v>
      </c>
      <c r="J277">
        <v>4040.26</v>
      </c>
      <c r="K277">
        <v>6.9013859999999996</v>
      </c>
      <c r="L277">
        <v>56.992699999999999</v>
      </c>
      <c r="M277">
        <v>1</v>
      </c>
      <c r="N277">
        <v>30.8414</v>
      </c>
      <c r="O277">
        <v>0.92522110681680003</v>
      </c>
      <c r="P277" t="e">
        <v>#NUM!</v>
      </c>
      <c r="Q277" t="e">
        <v>#NUM!</v>
      </c>
      <c r="R277" t="e">
        <v>#NUM!</v>
      </c>
      <c r="S277">
        <v>83.298005000000003</v>
      </c>
      <c r="T277">
        <v>15617.409090909099</v>
      </c>
      <c r="U277">
        <v>42000</v>
      </c>
      <c r="V277" t="e">
        <v>#NUM!</v>
      </c>
      <c r="W277" t="e">
        <v>#NUM!</v>
      </c>
      <c r="X277">
        <v>0.71</v>
      </c>
      <c r="Y277">
        <v>1310.3900000000001</v>
      </c>
      <c r="Z277" t="e">
        <v>#NUM!</v>
      </c>
      <c r="AA277">
        <v>4.6878238095238096</v>
      </c>
      <c r="AB277" t="e">
        <v>#NUM!</v>
      </c>
      <c r="AC277">
        <v>17.453700000000001</v>
      </c>
      <c r="AD277">
        <v>10.163090476190501</v>
      </c>
      <c r="AE277" t="e">
        <v>#NUM!</v>
      </c>
      <c r="AF277">
        <v>285.866892857143</v>
      </c>
      <c r="AG277">
        <v>7442.1713636363602</v>
      </c>
      <c r="AH277">
        <v>3.7618809523809502</v>
      </c>
      <c r="AI277">
        <v>55.812210526315802</v>
      </c>
      <c r="AJ277">
        <v>4.0787000000000004</v>
      </c>
      <c r="AK277">
        <v>90.5715</v>
      </c>
      <c r="AL277">
        <v>3.75</v>
      </c>
      <c r="AM277">
        <v>18.537949035</v>
      </c>
      <c r="AN277" t="e">
        <v>#NUM!</v>
      </c>
      <c r="AO277">
        <v>35.464281818181803</v>
      </c>
      <c r="AP277">
        <v>3.1351</v>
      </c>
      <c r="AQ277">
        <v>28.6086183333333</v>
      </c>
      <c r="AR277">
        <v>0.80657357463326096</v>
      </c>
      <c r="AS277">
        <v>1</v>
      </c>
      <c r="AT277">
        <v>39.554000000000002</v>
      </c>
      <c r="AU277" t="e">
        <v>#NUM!</v>
      </c>
      <c r="AV277">
        <v>23869.96</v>
      </c>
    </row>
    <row r="278" spans="1:48" x14ac:dyDescent="0.35">
      <c r="A278" t="s">
        <v>348</v>
      </c>
      <c r="B278" t="s">
        <v>72</v>
      </c>
      <c r="C278">
        <v>134.33250000000001</v>
      </c>
      <c r="D278">
        <v>1.49640469083491</v>
      </c>
      <c r="E278">
        <v>110.153846</v>
      </c>
      <c r="F278" t="e">
        <v>#NUM!</v>
      </c>
      <c r="G278">
        <v>4.8966399999999997</v>
      </c>
      <c r="H278">
        <v>871.19733333333295</v>
      </c>
      <c r="I278">
        <v>7.1495749999999996</v>
      </c>
      <c r="J278">
        <v>3954.14</v>
      </c>
      <c r="K278">
        <v>6.8388049999999998</v>
      </c>
      <c r="L278">
        <v>57.540399999999998</v>
      </c>
      <c r="M278">
        <v>1</v>
      </c>
      <c r="N278">
        <v>30.840866666666699</v>
      </c>
      <c r="O278">
        <v>0.91717433070409604</v>
      </c>
      <c r="P278" t="e">
        <v>#NUM!</v>
      </c>
      <c r="Q278" t="e">
        <v>#NUM!</v>
      </c>
      <c r="R278" t="e">
        <v>#NUM!</v>
      </c>
      <c r="S278">
        <v>83.278720000000007</v>
      </c>
      <c r="T278">
        <v>15513.368421052601</v>
      </c>
      <c r="U278">
        <v>42000</v>
      </c>
      <c r="V278" t="e">
        <v>#NUM!</v>
      </c>
      <c r="W278" t="e">
        <v>#NUM!</v>
      </c>
      <c r="X278">
        <v>0.71</v>
      </c>
      <c r="Y278">
        <v>1303.98</v>
      </c>
      <c r="Z278" t="e">
        <v>#NUM!</v>
      </c>
      <c r="AA278">
        <v>4.6589499999999999</v>
      </c>
      <c r="AB278" t="e">
        <v>#NUM!</v>
      </c>
      <c r="AC278">
        <v>17.225300000000001</v>
      </c>
      <c r="AD278">
        <v>10.041247619047599</v>
      </c>
      <c r="AE278" t="e">
        <v>#NUM!</v>
      </c>
      <c r="AF278">
        <v>283.42097999999999</v>
      </c>
      <c r="AG278">
        <v>7335.2122222222197</v>
      </c>
      <c r="AH278">
        <v>3.7336842105263202</v>
      </c>
      <c r="AI278">
        <v>55.587666666666699</v>
      </c>
      <c r="AJ278">
        <v>3.9672000000000001</v>
      </c>
      <c r="AK278">
        <v>90.759600000000006</v>
      </c>
      <c r="AL278">
        <v>3.75</v>
      </c>
      <c r="AM278">
        <v>18.670231436000002</v>
      </c>
      <c r="AN278" t="e">
        <v>#NUM!</v>
      </c>
      <c r="AO278">
        <v>34.972561111111098</v>
      </c>
      <c r="AP278">
        <v>3.1013999999999999</v>
      </c>
      <c r="AQ278">
        <v>29.061445161290301</v>
      </c>
      <c r="AR278">
        <v>0.79110403512501903</v>
      </c>
      <c r="AS278">
        <v>1</v>
      </c>
      <c r="AT278">
        <v>39.302999999999997</v>
      </c>
      <c r="AU278" t="e">
        <v>#NUM!</v>
      </c>
      <c r="AV278">
        <v>23916.54</v>
      </c>
    </row>
    <row r="279" spans="1:48" x14ac:dyDescent="0.35">
      <c r="A279" t="s">
        <v>349</v>
      </c>
      <c r="B279" t="s">
        <v>72</v>
      </c>
      <c r="C279">
        <v>134.42150000000001</v>
      </c>
      <c r="D279">
        <v>1.5032319486896799</v>
      </c>
      <c r="E279">
        <v>110</v>
      </c>
      <c r="F279" t="e">
        <v>#NUM!</v>
      </c>
      <c r="G279">
        <v>4.9137954545454496</v>
      </c>
      <c r="H279">
        <v>907.95428571428602</v>
      </c>
      <c r="I279">
        <v>7.1714238095238096</v>
      </c>
      <c r="J279">
        <v>3920.2</v>
      </c>
      <c r="K279">
        <v>6.8383450000000003</v>
      </c>
      <c r="L279">
        <v>58.900399999999998</v>
      </c>
      <c r="M279">
        <v>1</v>
      </c>
      <c r="N279">
        <v>30.84112</v>
      </c>
      <c r="O279">
        <v>0.91699907883277398</v>
      </c>
      <c r="P279" t="e">
        <v>#NUM!</v>
      </c>
      <c r="Q279" t="e">
        <v>#NUM!</v>
      </c>
      <c r="R279" t="e">
        <v>#NUM!</v>
      </c>
      <c r="S279">
        <v>83.120980952381004</v>
      </c>
      <c r="T279">
        <v>15610.8186363636</v>
      </c>
      <c r="U279">
        <v>42000</v>
      </c>
      <c r="V279" t="e">
        <v>#NUM!</v>
      </c>
      <c r="W279" t="e">
        <v>#NUM!</v>
      </c>
      <c r="X279">
        <v>0.71</v>
      </c>
      <c r="Y279">
        <v>1323.57</v>
      </c>
      <c r="Z279" t="e">
        <v>#NUM!</v>
      </c>
      <c r="AA279">
        <v>4.6829523809523801</v>
      </c>
      <c r="AB279" t="e">
        <v>#NUM!</v>
      </c>
      <c r="AC279">
        <v>17.0626</v>
      </c>
      <c r="AD279">
        <v>9.9619</v>
      </c>
      <c r="AE279" t="e">
        <v>#NUM!</v>
      </c>
      <c r="AF279">
        <v>280.51509545454502</v>
      </c>
      <c r="AG279">
        <v>7282.9988636363596</v>
      </c>
      <c r="AH279">
        <v>3.74</v>
      </c>
      <c r="AI279">
        <v>55.972272727272703</v>
      </c>
      <c r="AJ279">
        <v>4.0011000000000001</v>
      </c>
      <c r="AK279">
        <v>88.982500000000002</v>
      </c>
      <c r="AL279">
        <v>3.75</v>
      </c>
      <c r="AM279">
        <v>18.79190595</v>
      </c>
      <c r="AN279" t="e">
        <v>#NUM!</v>
      </c>
      <c r="AO279">
        <v>35.176563636363603</v>
      </c>
      <c r="AP279">
        <v>3.1013000000000002</v>
      </c>
      <c r="AQ279">
        <v>30.017964516128998</v>
      </c>
      <c r="AR279">
        <v>0.78750787507875097</v>
      </c>
      <c r="AS279">
        <v>1</v>
      </c>
      <c r="AT279">
        <v>39.139000000000003</v>
      </c>
      <c r="AU279" t="e">
        <v>#NUM!</v>
      </c>
      <c r="AV279">
        <v>23983.08</v>
      </c>
    </row>
    <row r="280" spans="1:48" x14ac:dyDescent="0.35">
      <c r="A280" t="s">
        <v>350</v>
      </c>
      <c r="B280" t="s">
        <v>72</v>
      </c>
      <c r="C280">
        <v>134.44980000000001</v>
      </c>
      <c r="D280">
        <v>1.531382</v>
      </c>
      <c r="E280">
        <v>110</v>
      </c>
      <c r="F280" t="e">
        <v>#NUM!</v>
      </c>
      <c r="G280">
        <v>4.9637894736842103</v>
      </c>
      <c r="H280">
        <v>963.16250000000002</v>
      </c>
      <c r="I280">
        <v>7.1931642857142899</v>
      </c>
      <c r="J280">
        <v>3931.85</v>
      </c>
      <c r="K280">
        <v>6.9062619999999999</v>
      </c>
      <c r="L280">
        <v>58.837800000000001</v>
      </c>
      <c r="M280">
        <v>1</v>
      </c>
      <c r="N280">
        <v>30.8414</v>
      </c>
      <c r="O280">
        <v>0.92637931262657502</v>
      </c>
      <c r="P280" t="e">
        <v>#NUM!</v>
      </c>
      <c r="Q280" t="e">
        <v>#NUM!</v>
      </c>
      <c r="R280" t="e">
        <v>#NUM!</v>
      </c>
      <c r="S280">
        <v>82.963639999999998</v>
      </c>
      <c r="T280">
        <v>15665.3336111111</v>
      </c>
      <c r="U280">
        <v>42000</v>
      </c>
      <c r="V280" t="e">
        <v>#NUM!</v>
      </c>
      <c r="W280" t="e">
        <v>#NUM!</v>
      </c>
      <c r="X280">
        <v>0.71</v>
      </c>
      <c r="Y280">
        <v>1331.74</v>
      </c>
      <c r="Z280" t="e">
        <v>#NUM!</v>
      </c>
      <c r="AA280">
        <v>4.7722894736842099</v>
      </c>
      <c r="AB280" t="e">
        <v>#NUM!</v>
      </c>
      <c r="AC280">
        <v>17.099599999999999</v>
      </c>
      <c r="AD280">
        <v>10.0613428571429</v>
      </c>
      <c r="AE280" t="e">
        <v>#NUM!</v>
      </c>
      <c r="AF280">
        <v>279.44166578947397</v>
      </c>
      <c r="AG280">
        <v>7285.0480952381004</v>
      </c>
      <c r="AH280">
        <v>3.83</v>
      </c>
      <c r="AI280">
        <v>56.064900000000002</v>
      </c>
      <c r="AJ280">
        <v>4.0011000000000001</v>
      </c>
      <c r="AK280">
        <v>91.610299999999995</v>
      </c>
      <c r="AL280">
        <v>3.75</v>
      </c>
      <c r="AM280">
        <v>18.993496626999999</v>
      </c>
      <c r="AN280" t="e">
        <v>#NUM!</v>
      </c>
      <c r="AO280">
        <v>35.854140000000001</v>
      </c>
      <c r="AP280">
        <v>3.1259000000000001</v>
      </c>
      <c r="AQ280">
        <v>30.723803448275898</v>
      </c>
      <c r="AR280">
        <v>0.79169825212818401</v>
      </c>
      <c r="AS280">
        <v>1</v>
      </c>
      <c r="AT280">
        <v>39.109000000000002</v>
      </c>
      <c r="AU280" t="e">
        <v>#NUM!</v>
      </c>
      <c r="AV280">
        <v>23976.09</v>
      </c>
    </row>
    <row r="281" spans="1:48" x14ac:dyDescent="0.35">
      <c r="A281" t="s">
        <v>351</v>
      </c>
      <c r="B281" t="s">
        <v>72</v>
      </c>
      <c r="C281">
        <v>134.4495</v>
      </c>
      <c r="D281">
        <v>1.52463427835248</v>
      </c>
      <c r="E281">
        <v>110</v>
      </c>
      <c r="F281" t="e">
        <v>#NUM!</v>
      </c>
      <c r="G281">
        <v>4.9795350000000003</v>
      </c>
      <c r="H281">
        <v>967.9325</v>
      </c>
      <c r="I281">
        <v>7.2024047619047602</v>
      </c>
      <c r="J281">
        <v>3908.67</v>
      </c>
      <c r="K281">
        <v>6.8563890000000001</v>
      </c>
      <c r="L281">
        <v>59.174900000000001</v>
      </c>
      <c r="M281">
        <v>1</v>
      </c>
      <c r="N281">
        <v>45.356400000000001</v>
      </c>
      <c r="O281">
        <v>0.91977704604403898</v>
      </c>
      <c r="P281" t="e">
        <v>#NUM!</v>
      </c>
      <c r="Q281" t="e">
        <v>#NUM!</v>
      </c>
      <c r="R281" t="e">
        <v>#NUM!</v>
      </c>
      <c r="S281">
        <v>82.997627777777794</v>
      </c>
      <c r="T281">
        <v>15702.6111111111</v>
      </c>
      <c r="U281">
        <v>42000</v>
      </c>
      <c r="V281" t="e">
        <v>#NUM!</v>
      </c>
      <c r="W281" t="e">
        <v>#NUM!</v>
      </c>
      <c r="X281">
        <v>0.71</v>
      </c>
      <c r="Y281">
        <v>1330.69</v>
      </c>
      <c r="Z281" t="e">
        <v>#NUM!</v>
      </c>
      <c r="AA281">
        <v>4.7153</v>
      </c>
      <c r="AB281" t="e">
        <v>#NUM!</v>
      </c>
      <c r="AC281">
        <v>16.8445</v>
      </c>
      <c r="AD281">
        <v>10.063638095238099</v>
      </c>
      <c r="AE281" t="e">
        <v>#NUM!</v>
      </c>
      <c r="AF281">
        <v>278.74428449999999</v>
      </c>
      <c r="AG281">
        <v>7317.5874999999996</v>
      </c>
      <c r="AH281">
        <v>3.71</v>
      </c>
      <c r="AI281">
        <v>55.849263157894697</v>
      </c>
      <c r="AJ281">
        <v>3.9658000000000002</v>
      </c>
      <c r="AK281">
        <v>91.694100000000006</v>
      </c>
      <c r="AL281">
        <v>3.75</v>
      </c>
      <c r="AM281">
        <v>18.869099396999999</v>
      </c>
      <c r="AN281" t="e">
        <v>#NUM!</v>
      </c>
      <c r="AO281">
        <v>35.949538095238097</v>
      </c>
      <c r="AP281">
        <v>3.11</v>
      </c>
      <c r="AQ281">
        <v>31.946954838709701</v>
      </c>
      <c r="AR281">
        <v>0.78650050532657501</v>
      </c>
      <c r="AS281">
        <v>1</v>
      </c>
      <c r="AT281">
        <v>38.420699999999997</v>
      </c>
      <c r="AU281" t="e">
        <v>#NUM!</v>
      </c>
      <c r="AV281">
        <v>23994.880000000001</v>
      </c>
    </row>
    <row r="282" spans="1:48" x14ac:dyDescent="0.35">
      <c r="A282" t="s">
        <v>352</v>
      </c>
      <c r="B282" t="s">
        <v>72</v>
      </c>
      <c r="C282">
        <v>134.4717</v>
      </c>
      <c r="D282">
        <v>1.53570907527278</v>
      </c>
      <c r="E282">
        <v>110</v>
      </c>
      <c r="F282" t="e">
        <v>#NUM!</v>
      </c>
      <c r="G282">
        <v>5.1284863636363598</v>
      </c>
      <c r="H282">
        <v>960.13818181818203</v>
      </c>
      <c r="I282">
        <v>7.2394999999999996</v>
      </c>
      <c r="J282">
        <v>3866.12</v>
      </c>
      <c r="K282">
        <v>6.9539140000000002</v>
      </c>
      <c r="L282">
        <v>59.157499999999999</v>
      </c>
      <c r="M282">
        <v>1</v>
      </c>
      <c r="N282">
        <v>47.832999999999998</v>
      </c>
      <c r="O282">
        <v>0.93216088209051795</v>
      </c>
      <c r="P282" t="e">
        <v>#NUM!</v>
      </c>
      <c r="Q282" t="e">
        <v>#NUM!</v>
      </c>
      <c r="R282" t="e">
        <v>#NUM!</v>
      </c>
      <c r="S282">
        <v>83.406011111111098</v>
      </c>
      <c r="T282">
        <v>16100</v>
      </c>
      <c r="U282">
        <v>42000</v>
      </c>
      <c r="V282" t="e">
        <v>#NUM!</v>
      </c>
      <c r="W282" t="e">
        <v>#NUM!</v>
      </c>
      <c r="X282">
        <v>0.71</v>
      </c>
      <c r="Y282">
        <v>1367.83</v>
      </c>
      <c r="Z282" t="e">
        <v>#NUM!</v>
      </c>
      <c r="AA282">
        <v>4.7671250000000001</v>
      </c>
      <c r="AB282" t="e">
        <v>#NUM!</v>
      </c>
      <c r="AC282">
        <v>16.769100000000002</v>
      </c>
      <c r="AD282">
        <v>10.1105578947368</v>
      </c>
      <c r="AE282" t="e">
        <v>#NUM!</v>
      </c>
      <c r="AF282">
        <v>278.22320578947398</v>
      </c>
      <c r="AG282">
        <v>7405.4070454545499</v>
      </c>
      <c r="AH282">
        <v>3.71</v>
      </c>
      <c r="AI282">
        <v>56.95055</v>
      </c>
      <c r="AJ282">
        <v>4.0106000000000002</v>
      </c>
      <c r="AK282">
        <v>92.885599999999997</v>
      </c>
      <c r="AL282">
        <v>3.75</v>
      </c>
      <c r="AM282">
        <v>18.873729090000001</v>
      </c>
      <c r="AN282" t="e">
        <v>#NUM!</v>
      </c>
      <c r="AO282">
        <v>36.786816666666702</v>
      </c>
      <c r="AP282">
        <v>3.1413000000000002</v>
      </c>
      <c r="AQ282">
        <v>32.268378333333303</v>
      </c>
      <c r="AR282">
        <v>0.79852159430540004</v>
      </c>
      <c r="AS282">
        <v>1</v>
      </c>
      <c r="AT282">
        <v>38.478999999999999</v>
      </c>
      <c r="AU282" t="e">
        <v>#NUM!</v>
      </c>
      <c r="AV282">
        <v>24140.240000000002</v>
      </c>
    </row>
    <row r="283" spans="1:48" x14ac:dyDescent="0.35">
      <c r="A283" t="s">
        <v>353</v>
      </c>
      <c r="B283" t="s">
        <v>72</v>
      </c>
      <c r="C283">
        <v>134.4136</v>
      </c>
      <c r="D283">
        <v>1.5110801595175101</v>
      </c>
      <c r="E283">
        <v>115.027592592593</v>
      </c>
      <c r="F283" t="e">
        <v>#NUM!</v>
      </c>
      <c r="G283">
        <v>5.1324476190476203</v>
      </c>
      <c r="H283">
        <v>918.43421052631595</v>
      </c>
      <c r="I283">
        <v>7.2328999999999999</v>
      </c>
      <c r="J283">
        <v>3865.09</v>
      </c>
      <c r="K283">
        <v>6.8981110000000001</v>
      </c>
      <c r="L283">
        <v>58.731999999999999</v>
      </c>
      <c r="M283">
        <v>1</v>
      </c>
      <c r="N283">
        <v>47.132899999999999</v>
      </c>
      <c r="O283">
        <v>0.92487881985464904</v>
      </c>
      <c r="P283" t="e">
        <v>#NUM!</v>
      </c>
      <c r="Q283" t="e">
        <v>#NUM!</v>
      </c>
      <c r="R283" t="e">
        <v>#NUM!</v>
      </c>
      <c r="S283">
        <v>83.392939999999996</v>
      </c>
      <c r="T283">
        <v>16083.944722222201</v>
      </c>
      <c r="U283">
        <v>42000</v>
      </c>
      <c r="V283" t="e">
        <v>#NUM!</v>
      </c>
      <c r="W283" t="e">
        <v>#NUM!</v>
      </c>
      <c r="X283">
        <v>0.71</v>
      </c>
      <c r="Y283">
        <v>1365.39</v>
      </c>
      <c r="Z283" t="e">
        <v>#NUM!</v>
      </c>
      <c r="AA283">
        <v>4.7183238095238096</v>
      </c>
      <c r="AB283" t="e">
        <v>#NUM!</v>
      </c>
      <c r="AC283">
        <v>16.801100000000002</v>
      </c>
      <c r="AD283">
        <v>9.9845227272727293</v>
      </c>
      <c r="AE283" t="e">
        <v>#NUM!</v>
      </c>
      <c r="AF283">
        <v>278.33665476190498</v>
      </c>
      <c r="AG283">
        <v>7506.9517500000002</v>
      </c>
      <c r="AH283">
        <v>3.73</v>
      </c>
      <c r="AI283">
        <v>57.7618636363636</v>
      </c>
      <c r="AJ283">
        <v>3.9674999999999998</v>
      </c>
      <c r="AK283">
        <v>90.870400000000004</v>
      </c>
      <c r="AL283">
        <v>3.75</v>
      </c>
      <c r="AM283">
        <v>18.421600432000002</v>
      </c>
      <c r="AN283" t="e">
        <v>#NUM!</v>
      </c>
      <c r="AO283">
        <v>36.632370000000002</v>
      </c>
      <c r="AP283">
        <v>3.1229</v>
      </c>
      <c r="AQ283">
        <v>32.221459677419297</v>
      </c>
      <c r="AR283">
        <v>0.792001538745846</v>
      </c>
      <c r="AS283">
        <v>1</v>
      </c>
      <c r="AT283">
        <v>38.515999999999998</v>
      </c>
      <c r="AU283" t="e">
        <v>#NUM!</v>
      </c>
      <c r="AV283">
        <v>24216.46</v>
      </c>
    </row>
    <row r="284" spans="1:48" x14ac:dyDescent="0.35">
      <c r="A284" t="s">
        <v>354</v>
      </c>
      <c r="B284" t="s">
        <v>72</v>
      </c>
      <c r="C284">
        <v>134.4992</v>
      </c>
      <c r="D284">
        <v>1.5042713388806599</v>
      </c>
      <c r="E284">
        <v>117.93795</v>
      </c>
      <c r="F284" t="e">
        <v>#NUM!</v>
      </c>
      <c r="G284">
        <v>5.3883749999999999</v>
      </c>
      <c r="H284">
        <v>925.59055555555597</v>
      </c>
      <c r="I284">
        <v>7.2557277777777802</v>
      </c>
      <c r="J284">
        <v>4054.56</v>
      </c>
      <c r="K284">
        <v>6.9370320000000003</v>
      </c>
      <c r="L284">
        <v>59.347700000000003</v>
      </c>
      <c r="M284">
        <v>1</v>
      </c>
      <c r="N284">
        <v>47.697099999999999</v>
      </c>
      <c r="O284">
        <v>0.92945441026117703</v>
      </c>
      <c r="P284" t="e">
        <v>#NUM!</v>
      </c>
      <c r="Q284" t="e">
        <v>#NUM!</v>
      </c>
      <c r="R284" t="e">
        <v>#NUM!</v>
      </c>
      <c r="S284">
        <v>83.470915789473693</v>
      </c>
      <c r="T284">
        <v>16329.3888888889</v>
      </c>
      <c r="U284" t="e">
        <v>#NUM!</v>
      </c>
      <c r="V284" t="e">
        <v>#NUM!</v>
      </c>
      <c r="W284" t="e">
        <v>#NUM!</v>
      </c>
      <c r="X284">
        <v>0.71</v>
      </c>
      <c r="Y284">
        <v>1380.13</v>
      </c>
      <c r="Z284" t="e">
        <v>#NUM!</v>
      </c>
      <c r="AA284">
        <v>4.7100833333333298</v>
      </c>
      <c r="AB284" t="e">
        <v>#NUM!</v>
      </c>
      <c r="AC284">
        <v>18.0839</v>
      </c>
      <c r="AD284">
        <v>9.9458833333333292</v>
      </c>
      <c r="AE284" t="e">
        <v>#NUM!</v>
      </c>
      <c r="AF284">
        <v>278.51735882352898</v>
      </c>
      <c r="AG284">
        <v>7529.6497368421096</v>
      </c>
      <c r="AH284">
        <v>3.78</v>
      </c>
      <c r="AI284">
        <v>58.696277777777802</v>
      </c>
      <c r="AJ284">
        <v>4.0126999999999997</v>
      </c>
      <c r="AK284">
        <v>88.045900000000003</v>
      </c>
      <c r="AL284">
        <v>3.75</v>
      </c>
      <c r="AM284">
        <v>18.416952435999999</v>
      </c>
      <c r="AN284" t="e">
        <v>#NUM!</v>
      </c>
      <c r="AO284">
        <v>36.705742105263198</v>
      </c>
      <c r="AP284">
        <v>3.1293000000000002</v>
      </c>
      <c r="AQ284">
        <v>32.496679999999998</v>
      </c>
      <c r="AR284">
        <v>0.78676414260307104</v>
      </c>
      <c r="AS284">
        <v>1</v>
      </c>
      <c r="AT284">
        <v>39.268000000000001</v>
      </c>
      <c r="AU284" t="e">
        <v>#NUM!</v>
      </c>
      <c r="AV284">
        <v>24252.799999999999</v>
      </c>
    </row>
    <row r="285" spans="1:48" x14ac:dyDescent="0.35">
      <c r="A285" t="s">
        <v>355</v>
      </c>
      <c r="B285" t="s">
        <v>72</v>
      </c>
      <c r="C285">
        <v>134.3518</v>
      </c>
      <c r="D285">
        <v>1.49853729729025</v>
      </c>
      <c r="E285">
        <v>117.927777777778</v>
      </c>
      <c r="F285" t="e">
        <v>#NUM!</v>
      </c>
      <c r="G285">
        <v>5.5414478260869604</v>
      </c>
      <c r="H285">
        <v>937.51099999999997</v>
      </c>
      <c r="I285">
        <v>7.2626571428571403</v>
      </c>
      <c r="J285">
        <v>4036.8</v>
      </c>
      <c r="K285">
        <v>6.8800350000000003</v>
      </c>
      <c r="L285">
        <v>59.278799999999997</v>
      </c>
      <c r="M285">
        <v>1</v>
      </c>
      <c r="N285">
        <v>48.148859999999999</v>
      </c>
      <c r="O285">
        <v>0.92216154666536199</v>
      </c>
      <c r="P285" t="e">
        <v>#NUM!</v>
      </c>
      <c r="Q285" t="e">
        <v>#NUM!</v>
      </c>
      <c r="R285" t="e">
        <v>#NUM!</v>
      </c>
      <c r="S285">
        <v>83.594654545454503</v>
      </c>
      <c r="T285">
        <v>16261.652826087</v>
      </c>
      <c r="U285" t="e">
        <v>#NUM!</v>
      </c>
      <c r="V285" t="e">
        <v>#NUM!</v>
      </c>
      <c r="W285" t="e">
        <v>#NUM!</v>
      </c>
      <c r="X285">
        <v>0.71</v>
      </c>
      <c r="Y285">
        <v>1383.38</v>
      </c>
      <c r="Z285" t="e">
        <v>#NUM!</v>
      </c>
      <c r="AA285">
        <v>4.6796272727272701</v>
      </c>
      <c r="AB285" t="e">
        <v>#NUM!</v>
      </c>
      <c r="AC285">
        <v>18.078600000000002</v>
      </c>
      <c r="AD285">
        <v>9.8718681818181793</v>
      </c>
      <c r="AE285" t="e">
        <v>#NUM!</v>
      </c>
      <c r="AF285">
        <v>278.48314575000001</v>
      </c>
      <c r="AG285">
        <v>7554.6780434782604</v>
      </c>
      <c r="AH285">
        <v>3.76</v>
      </c>
      <c r="AI285">
        <v>58.484478260869601</v>
      </c>
      <c r="AJ285">
        <v>3.9462000000000002</v>
      </c>
      <c r="AK285">
        <v>87.4</v>
      </c>
      <c r="AL285">
        <v>3.75</v>
      </c>
      <c r="AM285">
        <v>18.253471353999998</v>
      </c>
      <c r="AN285" t="e">
        <v>#NUM!</v>
      </c>
      <c r="AO285">
        <v>36.300066666666702</v>
      </c>
      <c r="AP285">
        <v>3.1118999999999999</v>
      </c>
      <c r="AQ285">
        <v>32.877458064516098</v>
      </c>
      <c r="AR285">
        <v>0.77711291450647801</v>
      </c>
      <c r="AS285">
        <v>1</v>
      </c>
      <c r="AT285">
        <v>40.161999999999999</v>
      </c>
      <c r="AU285" t="e">
        <v>#NUM!</v>
      </c>
      <c r="AV285">
        <v>24251.56</v>
      </c>
    </row>
    <row r="286" spans="1:48" x14ac:dyDescent="0.35">
      <c r="A286" t="s">
        <v>356</v>
      </c>
      <c r="B286" t="s">
        <v>72</v>
      </c>
      <c r="C286">
        <v>134.2022</v>
      </c>
      <c r="D286">
        <v>1.5012331558065599</v>
      </c>
      <c r="E286">
        <v>118.72499999999999</v>
      </c>
      <c r="F286" t="e">
        <v>#NUM!</v>
      </c>
      <c r="G286">
        <v>5.5520136363636396</v>
      </c>
      <c r="H286">
        <v>929.89523809523803</v>
      </c>
      <c r="I286">
        <v>7.1526318181818196</v>
      </c>
      <c r="J286">
        <v>4062.98</v>
      </c>
      <c r="K286">
        <v>6.7762500000000001</v>
      </c>
      <c r="L286">
        <v>59.781500000000001</v>
      </c>
      <c r="M286">
        <v>1</v>
      </c>
      <c r="N286">
        <v>48.897779999999997</v>
      </c>
      <c r="O286">
        <v>0.90808526095066799</v>
      </c>
      <c r="P286" t="e">
        <v>#NUM!</v>
      </c>
      <c r="Q286" t="e">
        <v>#NUM!</v>
      </c>
      <c r="R286" t="e">
        <v>#NUM!</v>
      </c>
      <c r="S286">
        <v>83.896290476190501</v>
      </c>
      <c r="T286">
        <v>15793.1818181818</v>
      </c>
      <c r="U286" t="e">
        <v>#NUM!</v>
      </c>
      <c r="V286" t="e">
        <v>#NUM!</v>
      </c>
      <c r="W286" t="e">
        <v>#NUM!</v>
      </c>
      <c r="X286">
        <v>0.71</v>
      </c>
      <c r="Y286">
        <v>1354.15</v>
      </c>
      <c r="Z286" t="e">
        <v>#NUM!</v>
      </c>
      <c r="AA286">
        <v>4.4174318181818197</v>
      </c>
      <c r="AB286" t="e">
        <v>#NUM!</v>
      </c>
      <c r="AC286">
        <v>19.056799999999999</v>
      </c>
      <c r="AD286">
        <v>9.7688842105263198</v>
      </c>
      <c r="AE286" t="e">
        <v>#NUM!</v>
      </c>
      <c r="AF286">
        <v>278.61024047618997</v>
      </c>
      <c r="AG286">
        <v>7594.0761904761903</v>
      </c>
      <c r="AH286">
        <v>3.74</v>
      </c>
      <c r="AI286">
        <v>57.193449999999999</v>
      </c>
      <c r="AJ286">
        <v>3.9020000000000001</v>
      </c>
      <c r="AK286">
        <v>88.97</v>
      </c>
      <c r="AL286">
        <v>3.75</v>
      </c>
      <c r="AM286">
        <v>18.028412779</v>
      </c>
      <c r="AN286" t="e">
        <v>#NUM!</v>
      </c>
      <c r="AO286">
        <v>34.7568428571428</v>
      </c>
      <c r="AP286">
        <v>3.0649999999999999</v>
      </c>
      <c r="AQ286">
        <v>33.600848387096804</v>
      </c>
      <c r="AR286">
        <v>0.77406085224099896</v>
      </c>
      <c r="AS286">
        <v>1</v>
      </c>
      <c r="AT286">
        <v>40.334000000000003</v>
      </c>
      <c r="AU286" t="e">
        <v>#NUM!</v>
      </c>
      <c r="AV286">
        <v>24245.85</v>
      </c>
    </row>
    <row r="287" spans="1:48" x14ac:dyDescent="0.35">
      <c r="A287" t="s">
        <v>357</v>
      </c>
      <c r="B287" t="s">
        <v>72</v>
      </c>
      <c r="C287">
        <v>132.47329999999999</v>
      </c>
      <c r="D287">
        <v>1.4773854498638701</v>
      </c>
      <c r="E287">
        <v>118.872151898734</v>
      </c>
      <c r="F287" t="e">
        <v>#NUM!</v>
      </c>
      <c r="G287">
        <v>5.5409666666666704</v>
      </c>
      <c r="H287">
        <v>926.93352941176499</v>
      </c>
      <c r="I287">
        <v>7.0752888888888901</v>
      </c>
      <c r="J287">
        <v>4191.8599999999997</v>
      </c>
      <c r="K287">
        <v>6.717238</v>
      </c>
      <c r="L287">
        <v>60.082900000000002</v>
      </c>
      <c r="M287">
        <v>1</v>
      </c>
      <c r="N287">
        <v>48.422229999999999</v>
      </c>
      <c r="O287">
        <v>0.90041419052764304</v>
      </c>
      <c r="P287" t="e">
        <v>#NUM!</v>
      </c>
      <c r="Q287" t="e">
        <v>#NUM!</v>
      </c>
      <c r="R287" t="e">
        <v>#NUM!</v>
      </c>
      <c r="S287">
        <v>83.808215000000004</v>
      </c>
      <c r="T287">
        <v>15341.25</v>
      </c>
      <c r="U287" t="e">
        <v>#NUM!</v>
      </c>
      <c r="V287" t="e">
        <v>#NUM!</v>
      </c>
      <c r="W287" t="e">
        <v>#NUM!</v>
      </c>
      <c r="X287">
        <v>0.71</v>
      </c>
      <c r="Y287">
        <v>1334.82</v>
      </c>
      <c r="Z287" t="e">
        <v>#NUM!</v>
      </c>
      <c r="AA287">
        <v>4.2626249999999999</v>
      </c>
      <c r="AB287" t="e">
        <v>#NUM!</v>
      </c>
      <c r="AC287">
        <v>19.639500000000002</v>
      </c>
      <c r="AD287">
        <v>9.7238699999999998</v>
      </c>
      <c r="AE287" t="e">
        <v>#NUM!</v>
      </c>
      <c r="AF287">
        <v>278.26300250000003</v>
      </c>
      <c r="AG287">
        <v>7764.5704999999998</v>
      </c>
      <c r="AH287">
        <v>3.77</v>
      </c>
      <c r="AI287">
        <v>56.0712857142857</v>
      </c>
      <c r="AJ287">
        <v>3.8500999999999999</v>
      </c>
      <c r="AK287">
        <v>91.3</v>
      </c>
      <c r="AL287">
        <v>3.75</v>
      </c>
      <c r="AM287">
        <v>17.627046941</v>
      </c>
      <c r="AN287" t="e">
        <v>#NUM!</v>
      </c>
      <c r="AO287">
        <v>33.362633333333299</v>
      </c>
      <c r="AP287">
        <v>3.0426000000000002</v>
      </c>
      <c r="AQ287">
        <v>33.990029999999997</v>
      </c>
      <c r="AR287">
        <v>0.75638960115576304</v>
      </c>
      <c r="AS287">
        <v>1</v>
      </c>
      <c r="AT287">
        <v>41.100999999999999</v>
      </c>
      <c r="AU287" t="e">
        <v>#NUM!</v>
      </c>
      <c r="AV287">
        <v>24163.54</v>
      </c>
    </row>
    <row r="288" spans="1:48" x14ac:dyDescent="0.35">
      <c r="A288" t="s">
        <v>358</v>
      </c>
      <c r="B288" t="s">
        <v>72</v>
      </c>
      <c r="C288">
        <v>133.1662</v>
      </c>
      <c r="D288">
        <v>1.4902322052727099</v>
      </c>
      <c r="E288">
        <v>119.998148148148</v>
      </c>
      <c r="F288" t="e">
        <v>#NUM!</v>
      </c>
      <c r="G288">
        <v>5.6235086956521698</v>
      </c>
      <c r="H288">
        <v>934.18095238095202</v>
      </c>
      <c r="I288">
        <v>7.1028388888888898</v>
      </c>
      <c r="J288">
        <v>4257.76</v>
      </c>
      <c r="K288">
        <v>6.841126</v>
      </c>
      <c r="L288">
        <v>60.222000000000001</v>
      </c>
      <c r="M288">
        <v>1</v>
      </c>
      <c r="N288">
        <v>48.556510000000003</v>
      </c>
      <c r="O288">
        <v>0.91706539074959803</v>
      </c>
      <c r="P288" t="e">
        <v>#NUM!</v>
      </c>
      <c r="Q288" t="e">
        <v>#NUM!</v>
      </c>
      <c r="R288" t="e">
        <v>#NUM!</v>
      </c>
      <c r="S288">
        <v>84.029513636363603</v>
      </c>
      <c r="T288">
        <v>15541.347826087</v>
      </c>
      <c r="U288" t="e">
        <v>#NUM!</v>
      </c>
      <c r="V288" t="e">
        <v>#NUM!</v>
      </c>
      <c r="W288" t="e">
        <v>#NUM!</v>
      </c>
      <c r="X288">
        <v>0.71</v>
      </c>
      <c r="Y288">
        <v>1361</v>
      </c>
      <c r="Z288" t="e">
        <v>#NUM!</v>
      </c>
      <c r="AA288">
        <v>4.2953863636363598</v>
      </c>
      <c r="AB288" t="e">
        <v>#NUM!</v>
      </c>
      <c r="AC288">
        <v>19.665900000000001</v>
      </c>
      <c r="AD288">
        <v>9.8413000000000004</v>
      </c>
      <c r="AE288" t="e">
        <v>#NUM!</v>
      </c>
      <c r="AF288">
        <v>277.73237826087001</v>
      </c>
      <c r="AG288">
        <v>7866.6784782608702</v>
      </c>
      <c r="AH288">
        <v>3.75</v>
      </c>
      <c r="AI288">
        <v>57.300869565217397</v>
      </c>
      <c r="AJ288">
        <v>3.9573</v>
      </c>
      <c r="AK288">
        <v>96.11</v>
      </c>
      <c r="AL288">
        <v>3.75</v>
      </c>
      <c r="AM288">
        <v>17.5600025</v>
      </c>
      <c r="AN288" t="e">
        <v>#NUM!</v>
      </c>
      <c r="AO288">
        <v>33.363799999999998</v>
      </c>
      <c r="AP288">
        <v>3.0857000000000001</v>
      </c>
      <c r="AQ288">
        <v>34.201464516129001</v>
      </c>
      <c r="AR288">
        <v>0.76571010911368997</v>
      </c>
      <c r="AS288">
        <v>1</v>
      </c>
      <c r="AT288">
        <v>41.545000000000002</v>
      </c>
      <c r="AU288" t="e">
        <v>#NUM!</v>
      </c>
      <c r="AV288">
        <v>24192.52</v>
      </c>
    </row>
    <row r="289" spans="1:48" x14ac:dyDescent="0.35">
      <c r="A289" t="s">
        <v>359</v>
      </c>
      <c r="B289" t="s">
        <v>72</v>
      </c>
      <c r="C289">
        <v>133.5051</v>
      </c>
      <c r="D289">
        <v>1.53002120172237</v>
      </c>
      <c r="E289">
        <v>119.319465648855</v>
      </c>
      <c r="F289" t="e">
        <v>#NUM!</v>
      </c>
      <c r="G289">
        <v>5.8064578947368402</v>
      </c>
      <c r="H289">
        <v>971.07055555555598</v>
      </c>
      <c r="I289">
        <v>7.2046684210526299</v>
      </c>
      <c r="J289">
        <v>4411.12</v>
      </c>
      <c r="K289">
        <v>7.0173189999999996</v>
      </c>
      <c r="L289">
        <v>60.325000000000003</v>
      </c>
      <c r="M289">
        <v>1</v>
      </c>
      <c r="N289">
        <v>49.350099999999998</v>
      </c>
      <c r="O289">
        <v>0.94072112994045298</v>
      </c>
      <c r="P289" t="e">
        <v>#NUM!</v>
      </c>
      <c r="Q289" t="e">
        <v>#NUM!</v>
      </c>
      <c r="R289" t="e">
        <v>#NUM!</v>
      </c>
      <c r="S289">
        <v>84.364361111111094</v>
      </c>
      <c r="T289">
        <v>15812.35</v>
      </c>
      <c r="U289" t="e">
        <v>#NUM!</v>
      </c>
      <c r="V289" t="e">
        <v>#NUM!</v>
      </c>
      <c r="W289" t="e">
        <v>#NUM!</v>
      </c>
      <c r="X289">
        <v>0.71</v>
      </c>
      <c r="Y289">
        <v>1393.38</v>
      </c>
      <c r="Z289" t="e">
        <v>#NUM!</v>
      </c>
      <c r="AA289">
        <v>4.4355952380952397</v>
      </c>
      <c r="AB289" t="e">
        <v>#NUM!</v>
      </c>
      <c r="AC289">
        <v>20.3185</v>
      </c>
      <c r="AD289">
        <v>9.9542842105263194</v>
      </c>
      <c r="AE289" t="e">
        <v>#NUM!</v>
      </c>
      <c r="AF289">
        <v>277.88223333333298</v>
      </c>
      <c r="AG289">
        <v>7805.0828571428601</v>
      </c>
      <c r="AH289">
        <v>3.78</v>
      </c>
      <c r="AI289">
        <v>58.694650000000003</v>
      </c>
      <c r="AJ289">
        <v>4.0762999999999998</v>
      </c>
      <c r="AK289">
        <v>100.31</v>
      </c>
      <c r="AL289">
        <v>3.75</v>
      </c>
      <c r="AM289">
        <v>17.930915800000001</v>
      </c>
      <c r="AN289" t="e">
        <v>#NUM!</v>
      </c>
      <c r="AO289">
        <v>34.445485714285702</v>
      </c>
      <c r="AP289">
        <v>3.1417000000000002</v>
      </c>
      <c r="AQ289">
        <v>34.391061666666701</v>
      </c>
      <c r="AR289">
        <v>0.78425059695917199</v>
      </c>
      <c r="AS289">
        <v>1</v>
      </c>
      <c r="AT289">
        <v>42.470999999999997</v>
      </c>
      <c r="AU289" t="e">
        <v>#NUM!</v>
      </c>
      <c r="AV289">
        <v>24276.42</v>
      </c>
    </row>
    <row r="290" spans="1:48" x14ac:dyDescent="0.35">
      <c r="A290" t="s">
        <v>360</v>
      </c>
      <c r="B290" t="s">
        <v>72</v>
      </c>
      <c r="C290">
        <v>134.23500000000001</v>
      </c>
      <c r="D290">
        <v>1.57657835200265</v>
      </c>
      <c r="E290">
        <v>119.435759493671</v>
      </c>
      <c r="F290" t="e">
        <v>#NUM!</v>
      </c>
      <c r="G290">
        <v>6.0963952380952398</v>
      </c>
      <c r="H290">
        <v>980.0625</v>
      </c>
      <c r="I290">
        <v>7.2766875000000004</v>
      </c>
      <c r="J290">
        <v>4386.2</v>
      </c>
      <c r="K290">
        <v>7.1117559999999997</v>
      </c>
      <c r="L290">
        <v>60.941099999999999</v>
      </c>
      <c r="M290">
        <v>1</v>
      </c>
      <c r="N290">
        <v>50.513719999999999</v>
      </c>
      <c r="O290">
        <v>0.95431229869974998</v>
      </c>
      <c r="P290" t="e">
        <v>#NUM!</v>
      </c>
      <c r="Q290" t="e">
        <v>#NUM!</v>
      </c>
      <c r="R290" t="e">
        <v>#NUM!</v>
      </c>
      <c r="S290">
        <v>84.986228571428597</v>
      </c>
      <c r="T290">
        <v>16023.5</v>
      </c>
      <c r="U290" t="e">
        <v>#NUM!</v>
      </c>
      <c r="V290" t="e">
        <v>#NUM!</v>
      </c>
      <c r="W290" t="e">
        <v>#NUM!</v>
      </c>
      <c r="X290">
        <v>0.71</v>
      </c>
      <c r="Y290">
        <v>1434.42</v>
      </c>
      <c r="Z290" t="e">
        <v>#NUM!</v>
      </c>
      <c r="AA290">
        <v>4.4603952380952396</v>
      </c>
      <c r="AB290" t="e">
        <v>#NUM!</v>
      </c>
      <c r="AC290">
        <v>20.238199999999999</v>
      </c>
      <c r="AD290">
        <v>10.0202590909091</v>
      </c>
      <c r="AE290" t="e">
        <v>#NUM!</v>
      </c>
      <c r="AF290">
        <v>278.219328571429</v>
      </c>
      <c r="AG290">
        <v>7810.2420000000002</v>
      </c>
      <c r="AH290">
        <v>3.73</v>
      </c>
      <c r="AI290">
        <v>58.448</v>
      </c>
      <c r="AJ290">
        <v>4.0787000000000004</v>
      </c>
      <c r="AK290">
        <v>102.45</v>
      </c>
      <c r="AL290">
        <v>3.75</v>
      </c>
      <c r="AM290">
        <v>18.177257300000001</v>
      </c>
      <c r="AN290" t="e">
        <v>#NUM!</v>
      </c>
      <c r="AO290">
        <v>34.1884578947368</v>
      </c>
      <c r="AP290">
        <v>3.1118000000000001</v>
      </c>
      <c r="AQ290">
        <v>34.934233870967702</v>
      </c>
      <c r="AR290">
        <v>0.78845698967121303</v>
      </c>
      <c r="AS290">
        <v>1</v>
      </c>
      <c r="AT290">
        <v>44.008749999999999</v>
      </c>
      <c r="AU290" t="e">
        <v>#NUM!</v>
      </c>
      <c r="AV290">
        <v>24285.19</v>
      </c>
    </row>
    <row r="291" spans="1:48" x14ac:dyDescent="0.35">
      <c r="A291" t="s">
        <v>361</v>
      </c>
      <c r="B291" t="s">
        <v>72</v>
      </c>
      <c r="C291">
        <v>135.50280000000001</v>
      </c>
      <c r="D291">
        <v>1.60648714810282</v>
      </c>
      <c r="E291">
        <v>119.79918918918899</v>
      </c>
      <c r="F291" t="e">
        <v>#NUM!</v>
      </c>
      <c r="G291">
        <v>6.02117272727273</v>
      </c>
      <c r="H291">
        <v>999.84649999999999</v>
      </c>
      <c r="I291">
        <v>7.3090937499999997</v>
      </c>
      <c r="J291">
        <v>4300.3100000000004</v>
      </c>
      <c r="K291">
        <v>7.2064089999999998</v>
      </c>
      <c r="L291">
        <v>61.667400000000001</v>
      </c>
      <c r="M291">
        <v>1</v>
      </c>
      <c r="N291">
        <v>50.367669999999997</v>
      </c>
      <c r="O291">
        <v>0.96583575523968401</v>
      </c>
      <c r="P291" t="e">
        <v>#NUM!</v>
      </c>
      <c r="Q291" t="e">
        <v>#NUM!</v>
      </c>
      <c r="R291" t="e">
        <v>#NUM!</v>
      </c>
      <c r="S291">
        <v>86.265747826086994</v>
      </c>
      <c r="T291">
        <v>16261.999736842101</v>
      </c>
      <c r="U291" t="e">
        <v>#NUM!</v>
      </c>
      <c r="V291" t="e">
        <v>#NUM!</v>
      </c>
      <c r="W291" t="e">
        <v>#NUM!</v>
      </c>
      <c r="X291">
        <v>0.71</v>
      </c>
      <c r="Y291">
        <v>1455.79</v>
      </c>
      <c r="Z291" t="e">
        <v>#NUM!</v>
      </c>
      <c r="AA291">
        <v>4.4740000000000002</v>
      </c>
      <c r="AB291" t="e">
        <v>#NUM!</v>
      </c>
      <c r="AC291">
        <v>20.559899999999999</v>
      </c>
      <c r="AD291">
        <v>10.0370714285714</v>
      </c>
      <c r="AE291" t="e">
        <v>#NUM!</v>
      </c>
      <c r="AF291">
        <v>278.76173409090899</v>
      </c>
      <c r="AG291">
        <v>7892.6847727272698</v>
      </c>
      <c r="AH291">
        <v>3.75</v>
      </c>
      <c r="AI291">
        <v>58.390619047618998</v>
      </c>
      <c r="AJ291">
        <v>4.1056999999999997</v>
      </c>
      <c r="AK291">
        <v>100.85</v>
      </c>
      <c r="AL291">
        <v>3.75</v>
      </c>
      <c r="AM291">
        <v>18.722840179999999</v>
      </c>
      <c r="AN291" t="e">
        <v>#NUM!</v>
      </c>
      <c r="AO291">
        <v>34.269227272727299</v>
      </c>
      <c r="AP291">
        <v>3.2</v>
      </c>
      <c r="AQ291">
        <v>35.468924193548403</v>
      </c>
      <c r="AR291">
        <v>0.809518316363806</v>
      </c>
      <c r="AS291">
        <v>1</v>
      </c>
      <c r="AT291">
        <v>45.008749999999999</v>
      </c>
      <c r="AU291" t="e">
        <v>#NUM!</v>
      </c>
      <c r="AV291">
        <v>24336.1</v>
      </c>
    </row>
    <row r="292" spans="1:48" x14ac:dyDescent="0.35">
      <c r="A292" t="s">
        <v>362</v>
      </c>
      <c r="B292" t="s">
        <v>72</v>
      </c>
      <c r="C292">
        <v>134.99350000000001</v>
      </c>
      <c r="D292">
        <v>1.58775523165349</v>
      </c>
      <c r="E292">
        <v>122</v>
      </c>
      <c r="F292" t="e">
        <v>#NUM!</v>
      </c>
      <c r="G292">
        <v>5.7650449999999998</v>
      </c>
      <c r="H292">
        <v>957.51894736842098</v>
      </c>
      <c r="I292">
        <v>7.2788823529411797</v>
      </c>
      <c r="J292">
        <v>4131.95</v>
      </c>
      <c r="K292">
        <v>7.1639650000000001</v>
      </c>
      <c r="L292">
        <v>62.293599999999998</v>
      </c>
      <c r="M292">
        <v>1</v>
      </c>
      <c r="N292">
        <v>50.444800000000001</v>
      </c>
      <c r="O292">
        <v>0.96038415366146501</v>
      </c>
      <c r="P292" t="e">
        <v>#NUM!</v>
      </c>
      <c r="Q292" t="e">
        <v>#NUM!</v>
      </c>
      <c r="R292" t="e">
        <v>#NUM!</v>
      </c>
      <c r="S292">
        <v>87.054749999999999</v>
      </c>
      <c r="T292">
        <v>16337.9005</v>
      </c>
      <c r="U292" t="e">
        <v>#NUM!</v>
      </c>
      <c r="V292" t="e">
        <v>#NUM!</v>
      </c>
      <c r="W292" t="e">
        <v>#NUM!</v>
      </c>
      <c r="X292">
        <v>0.71</v>
      </c>
      <c r="Y292">
        <v>1445.56</v>
      </c>
      <c r="Z292" t="e">
        <v>#NUM!</v>
      </c>
      <c r="AA292">
        <v>4.4418421052631603</v>
      </c>
      <c r="AB292" t="e">
        <v>#NUM!</v>
      </c>
      <c r="AC292">
        <v>20.461200000000002</v>
      </c>
      <c r="AD292">
        <v>9.9913000000000007</v>
      </c>
      <c r="AE292" t="e">
        <v>#NUM!</v>
      </c>
      <c r="AF292">
        <v>279.36635526315803</v>
      </c>
      <c r="AG292">
        <v>7897.4904999999999</v>
      </c>
      <c r="AH292">
        <v>3.7</v>
      </c>
      <c r="AI292">
        <v>58.094149999999999</v>
      </c>
      <c r="AJ292">
        <v>4.0095000000000001</v>
      </c>
      <c r="AK292">
        <v>92.82</v>
      </c>
      <c r="AL292">
        <v>3.75</v>
      </c>
      <c r="AM292">
        <v>18.496357142000001</v>
      </c>
      <c r="AN292" t="e">
        <v>#NUM!</v>
      </c>
      <c r="AO292">
        <v>33.777768421052599</v>
      </c>
      <c r="AP292">
        <v>3.1823999999999999</v>
      </c>
      <c r="AQ292">
        <v>36.105403571428603</v>
      </c>
      <c r="AR292">
        <v>0.79825224771027603</v>
      </c>
      <c r="AS292">
        <v>1</v>
      </c>
      <c r="AT292">
        <v>43.116999999999997</v>
      </c>
      <c r="AU292" t="e">
        <v>#NUM!</v>
      </c>
      <c r="AV292">
        <v>24546.75</v>
      </c>
    </row>
    <row r="293" spans="1:48" x14ac:dyDescent="0.35">
      <c r="A293" t="s">
        <v>363</v>
      </c>
      <c r="B293" t="s">
        <v>72</v>
      </c>
      <c r="C293">
        <v>133.6405</v>
      </c>
      <c r="D293">
        <v>1.58808182402541</v>
      </c>
      <c r="E293">
        <v>122</v>
      </c>
      <c r="F293" t="e">
        <v>#NUM!</v>
      </c>
      <c r="G293">
        <v>5.7462157894736903</v>
      </c>
      <c r="H293">
        <v>932.55190476190501</v>
      </c>
      <c r="I293">
        <v>7.25142857142857</v>
      </c>
      <c r="J293">
        <v>4133.4799999999996</v>
      </c>
      <c r="K293">
        <v>6.9034570000000004</v>
      </c>
      <c r="L293">
        <v>63.087400000000002</v>
      </c>
      <c r="M293">
        <v>1</v>
      </c>
      <c r="N293">
        <v>50.563800000000001</v>
      </c>
      <c r="O293">
        <v>0.92534248687992504</v>
      </c>
      <c r="P293" t="e">
        <v>#NUM!</v>
      </c>
      <c r="Q293" t="e">
        <v>#NUM!</v>
      </c>
      <c r="R293" t="e">
        <v>#NUM!</v>
      </c>
      <c r="S293">
        <v>86.637663157894707</v>
      </c>
      <c r="T293">
        <v>16456.158157894701</v>
      </c>
      <c r="U293" t="e">
        <v>#NUM!</v>
      </c>
      <c r="V293" t="e">
        <v>#NUM!</v>
      </c>
      <c r="W293" t="e">
        <v>#NUM!</v>
      </c>
      <c r="X293">
        <v>0.71</v>
      </c>
      <c r="Y293">
        <v>1456.95</v>
      </c>
      <c r="Z293" t="e">
        <v>#NUM!</v>
      </c>
      <c r="AA293">
        <v>4.43584210526316</v>
      </c>
      <c r="AB293" t="e">
        <v>#NUM!</v>
      </c>
      <c r="AC293">
        <v>20.248799999999999</v>
      </c>
      <c r="AD293">
        <v>9.6974999999999998</v>
      </c>
      <c r="AE293" t="e">
        <v>#NUM!</v>
      </c>
      <c r="AF293">
        <v>280.12058947368399</v>
      </c>
      <c r="AG293">
        <v>7962.8940000000002</v>
      </c>
      <c r="AH293">
        <v>3.65</v>
      </c>
      <c r="AI293">
        <v>57.424571428571397</v>
      </c>
      <c r="AJ293">
        <v>3.8769</v>
      </c>
      <c r="AK293">
        <v>86.07</v>
      </c>
      <c r="AL293">
        <v>3.75</v>
      </c>
      <c r="AM293">
        <v>18.282605197999999</v>
      </c>
      <c r="AN293" t="e">
        <v>#NUM!</v>
      </c>
      <c r="AO293">
        <v>33.815523809523803</v>
      </c>
      <c r="AP293">
        <v>3.1038000000000001</v>
      </c>
      <c r="AQ293">
        <v>37.029261290322601</v>
      </c>
      <c r="AR293">
        <v>0.77462762543434505</v>
      </c>
      <c r="AS293">
        <v>1</v>
      </c>
      <c r="AT293">
        <v>42.271000000000001</v>
      </c>
      <c r="AU293" t="e">
        <v>#NUM!</v>
      </c>
      <c r="AV293">
        <v>24787.919999999998</v>
      </c>
    </row>
    <row r="294" spans="1:48" x14ac:dyDescent="0.35">
      <c r="A294" t="s">
        <v>364</v>
      </c>
      <c r="B294" t="s">
        <v>72</v>
      </c>
      <c r="C294">
        <v>132.64869999999999</v>
      </c>
      <c r="D294">
        <v>1.59277049853717</v>
      </c>
      <c r="E294">
        <v>122</v>
      </c>
      <c r="F294" t="e">
        <v>#NUM!</v>
      </c>
      <c r="G294">
        <v>5.7830849999999998</v>
      </c>
      <c r="H294">
        <v>961.95714285714303</v>
      </c>
      <c r="I294">
        <v>7.3017761904761898</v>
      </c>
      <c r="J294">
        <v>4273.88</v>
      </c>
      <c r="K294">
        <v>6.6636110000000004</v>
      </c>
      <c r="L294">
        <v>60.799300000000002</v>
      </c>
      <c r="M294">
        <v>1</v>
      </c>
      <c r="N294">
        <v>51.0197</v>
      </c>
      <c r="O294">
        <v>0.89174644081701804</v>
      </c>
      <c r="P294" t="e">
        <v>#NUM!</v>
      </c>
      <c r="Q294" t="e">
        <v>#NUM!</v>
      </c>
      <c r="R294" t="e">
        <v>#NUM!</v>
      </c>
      <c r="S294">
        <v>85.561216666666695</v>
      </c>
      <c r="T294">
        <v>16820</v>
      </c>
      <c r="U294" t="e">
        <v>#NUM!</v>
      </c>
      <c r="V294" t="e">
        <v>#NUM!</v>
      </c>
      <c r="W294" t="e">
        <v>#NUM!</v>
      </c>
      <c r="X294">
        <v>0.71</v>
      </c>
      <c r="Y294">
        <v>1444.31</v>
      </c>
      <c r="Z294" t="e">
        <v>#NUM!</v>
      </c>
      <c r="AA294">
        <v>4.4157857142857102</v>
      </c>
      <c r="AB294" t="e">
        <v>#NUM!</v>
      </c>
      <c r="AC294">
        <v>20.138500000000001</v>
      </c>
      <c r="AD294">
        <v>9.3574000000000002</v>
      </c>
      <c r="AE294" t="e">
        <v>#NUM!</v>
      </c>
      <c r="AF294">
        <v>280.73760249999998</v>
      </c>
      <c r="AG294">
        <v>8006.0007500000002</v>
      </c>
      <c r="AH294">
        <v>3.7</v>
      </c>
      <c r="AI294">
        <v>56.852888888888899</v>
      </c>
      <c r="AJ294">
        <v>3.7970000000000002</v>
      </c>
      <c r="AK294">
        <v>83.3</v>
      </c>
      <c r="AL294">
        <v>3.75</v>
      </c>
      <c r="AM294">
        <v>18.908023808999999</v>
      </c>
      <c r="AN294" t="e">
        <v>#NUM!</v>
      </c>
      <c r="AO294">
        <v>33.752184210526302</v>
      </c>
      <c r="AP294">
        <v>3.0102000000000002</v>
      </c>
      <c r="AQ294">
        <v>38.045498333333299</v>
      </c>
      <c r="AR294">
        <v>0.76142470175946197</v>
      </c>
      <c r="AS294">
        <v>1</v>
      </c>
      <c r="AT294">
        <v>42.304000000000002</v>
      </c>
      <c r="AU294" t="e">
        <v>#NUM!</v>
      </c>
      <c r="AV294">
        <v>24905.72</v>
      </c>
    </row>
    <row r="295" spans="1:48" x14ac:dyDescent="0.35">
      <c r="A295" t="s">
        <v>365</v>
      </c>
      <c r="B295" t="s">
        <v>72</v>
      </c>
      <c r="C295">
        <v>132.65430000000001</v>
      </c>
      <c r="D295">
        <v>1.55245534926717</v>
      </c>
      <c r="E295">
        <v>122.33875</v>
      </c>
      <c r="F295" t="e">
        <v>#NUM!</v>
      </c>
      <c r="G295">
        <v>5.6667809523809503</v>
      </c>
      <c r="H295">
        <v>941.02315789473698</v>
      </c>
      <c r="I295">
        <v>7.2091166666666702</v>
      </c>
      <c r="J295">
        <v>4202.3</v>
      </c>
      <c r="K295">
        <v>6.6170159999999996</v>
      </c>
      <c r="L295">
        <v>59.152000000000001</v>
      </c>
      <c r="M295">
        <v>1</v>
      </c>
      <c r="N295">
        <v>50.164700000000003</v>
      </c>
      <c r="O295">
        <v>0.88667829200424297</v>
      </c>
      <c r="P295" t="e">
        <v>#NUM!</v>
      </c>
      <c r="Q295" t="e">
        <v>#NUM!</v>
      </c>
      <c r="R295" t="e">
        <v>#NUM!</v>
      </c>
      <c r="S295">
        <v>85.189684999999997</v>
      </c>
      <c r="T295">
        <v>16440.705588235302</v>
      </c>
      <c r="U295" t="e">
        <v>#NUM!</v>
      </c>
      <c r="V295" t="e">
        <v>#NUM!</v>
      </c>
      <c r="W295" t="e">
        <v>#NUM!</v>
      </c>
      <c r="X295">
        <v>0.71</v>
      </c>
      <c r="Y295">
        <v>1394.49</v>
      </c>
      <c r="Z295" t="e">
        <v>#NUM!</v>
      </c>
      <c r="AA295">
        <v>4.2635249999999996</v>
      </c>
      <c r="AB295" t="e">
        <v>#NUM!</v>
      </c>
      <c r="AC295">
        <v>19.458500000000001</v>
      </c>
      <c r="AD295">
        <v>9.2509999999999994</v>
      </c>
      <c r="AE295" t="e">
        <v>#NUM!</v>
      </c>
      <c r="AF295">
        <v>281.7235475</v>
      </c>
      <c r="AG295">
        <v>7986.7823684210498</v>
      </c>
      <c r="AH295">
        <v>3.66</v>
      </c>
      <c r="AI295">
        <v>55.624600000000001</v>
      </c>
      <c r="AJ295">
        <v>3.7690999999999999</v>
      </c>
      <c r="AK295">
        <v>80.459999999999994</v>
      </c>
      <c r="AL295">
        <v>3.75</v>
      </c>
      <c r="AM295">
        <v>18.101349456000001</v>
      </c>
      <c r="AN295" t="e">
        <v>#NUM!</v>
      </c>
      <c r="AO295">
        <v>32.946194736842102</v>
      </c>
      <c r="AP295">
        <v>2.9929999999999999</v>
      </c>
      <c r="AQ295">
        <v>38.694170967741897</v>
      </c>
      <c r="AR295">
        <v>0.74855902387903295</v>
      </c>
      <c r="AS295">
        <v>1</v>
      </c>
      <c r="AT295">
        <v>41.682000000000002</v>
      </c>
      <c r="AU295" t="e">
        <v>#NUM!</v>
      </c>
      <c r="AV295">
        <v>24955.72</v>
      </c>
    </row>
    <row r="296" spans="1:48" x14ac:dyDescent="0.35">
      <c r="A296" t="s">
        <v>366</v>
      </c>
      <c r="B296" t="s">
        <v>72</v>
      </c>
      <c r="C296">
        <v>130.5514</v>
      </c>
      <c r="D296">
        <v>1.5396932930960201</v>
      </c>
      <c r="E296">
        <v>122.872307692308</v>
      </c>
      <c r="F296" t="e">
        <v>#NUM!</v>
      </c>
      <c r="G296">
        <v>5.5464549999999999</v>
      </c>
      <c r="H296">
        <v>937.75684210526299</v>
      </c>
      <c r="I296">
        <v>7.1809789473684198</v>
      </c>
      <c r="J296">
        <v>4115.88</v>
      </c>
      <c r="K296">
        <v>6.4721840000000004</v>
      </c>
      <c r="L296">
        <v>59.567300000000003</v>
      </c>
      <c r="M296">
        <v>1</v>
      </c>
      <c r="N296">
        <v>49.977400000000003</v>
      </c>
      <c r="O296">
        <v>0.86834270592130602</v>
      </c>
      <c r="P296" t="e">
        <v>#NUM!</v>
      </c>
      <c r="Q296" t="e">
        <v>#NUM!</v>
      </c>
      <c r="R296" t="e">
        <v>#NUM!</v>
      </c>
      <c r="S296">
        <v>85.903433333333297</v>
      </c>
      <c r="T296">
        <v>16310.555833333299</v>
      </c>
      <c r="U296" t="e">
        <v>#NUM!</v>
      </c>
      <c r="V296" t="e">
        <v>#NUM!</v>
      </c>
      <c r="W296" t="e">
        <v>#NUM!</v>
      </c>
      <c r="X296">
        <v>0.71</v>
      </c>
      <c r="Y296">
        <v>1366.95</v>
      </c>
      <c r="Z296" t="e">
        <v>#NUM!</v>
      </c>
      <c r="AA296">
        <v>4.2429210526315799</v>
      </c>
      <c r="AB296" t="e">
        <v>#NUM!</v>
      </c>
      <c r="AC296">
        <v>19.0791</v>
      </c>
      <c r="AD296">
        <v>9.1339000000000006</v>
      </c>
      <c r="AE296" t="e">
        <v>#NUM!</v>
      </c>
      <c r="AF296">
        <v>283.06964473684201</v>
      </c>
      <c r="AG296">
        <v>7955.8235000000004</v>
      </c>
      <c r="AH296">
        <v>3.6</v>
      </c>
      <c r="AI296">
        <v>56.3585789473684</v>
      </c>
      <c r="AJ296">
        <v>3.7029999999999998</v>
      </c>
      <c r="AK296">
        <v>78.72</v>
      </c>
      <c r="AL296">
        <v>3.75</v>
      </c>
      <c r="AM296">
        <v>17.835644536</v>
      </c>
      <c r="AN296" t="e">
        <v>#NUM!</v>
      </c>
      <c r="AO296">
        <v>32.622878947368399</v>
      </c>
      <c r="AP296">
        <v>2.9426999999999999</v>
      </c>
      <c r="AQ296">
        <v>39.362558333333297</v>
      </c>
      <c r="AR296">
        <v>0.73747128471185197</v>
      </c>
      <c r="AS296">
        <v>1</v>
      </c>
      <c r="AT296">
        <v>40.853999999999999</v>
      </c>
      <c r="AU296" t="e">
        <v>#NUM!</v>
      </c>
      <c r="AV296">
        <v>25009.919999999998</v>
      </c>
    </row>
    <row r="297" spans="1:48" x14ac:dyDescent="0.35">
      <c r="A297" t="s">
        <v>367</v>
      </c>
      <c r="B297" t="s">
        <v>72</v>
      </c>
      <c r="C297">
        <v>129.78659999999999</v>
      </c>
      <c r="D297">
        <v>1.5281275122748501</v>
      </c>
      <c r="E297">
        <v>121.963703703704</v>
      </c>
      <c r="F297" t="e">
        <v>#NUM!</v>
      </c>
      <c r="G297">
        <v>5.5278869565217397</v>
      </c>
      <c r="H297">
        <v>952.67761904761903</v>
      </c>
      <c r="I297">
        <v>7.1728227272727301</v>
      </c>
      <c r="J297">
        <v>4047.29</v>
      </c>
      <c r="K297">
        <v>6.3912129999999996</v>
      </c>
      <c r="L297">
        <v>60.6736</v>
      </c>
      <c r="M297">
        <v>1</v>
      </c>
      <c r="N297">
        <v>49.200899999999997</v>
      </c>
      <c r="O297">
        <v>0.85639391141163501</v>
      </c>
      <c r="P297" t="e">
        <v>#NUM!</v>
      </c>
      <c r="Q297" t="e">
        <v>#NUM!</v>
      </c>
      <c r="R297" t="e">
        <v>#NUM!</v>
      </c>
      <c r="S297">
        <v>86.114621739130399</v>
      </c>
      <c r="T297">
        <v>16276.435217391299</v>
      </c>
      <c r="U297" t="e">
        <v>#NUM!</v>
      </c>
      <c r="V297" t="e">
        <v>#NUM!</v>
      </c>
      <c r="W297" t="e">
        <v>#NUM!</v>
      </c>
      <c r="X297">
        <v>0.71</v>
      </c>
      <c r="Y297">
        <v>1375.22</v>
      </c>
      <c r="Z297" t="e">
        <v>#NUM!</v>
      </c>
      <c r="AA297">
        <v>4.2363043478260902</v>
      </c>
      <c r="AB297" t="e">
        <v>#NUM!</v>
      </c>
      <c r="AC297">
        <v>18.694800000000001</v>
      </c>
      <c r="AD297">
        <v>9.0195000000000007</v>
      </c>
      <c r="AE297" t="e">
        <v>#NUM!</v>
      </c>
      <c r="AF297">
        <v>284.17116818181802</v>
      </c>
      <c r="AG297">
        <v>7550.9523913043504</v>
      </c>
      <c r="AH297">
        <v>3.56</v>
      </c>
      <c r="AI297">
        <v>56.752347826086996</v>
      </c>
      <c r="AJ297">
        <v>3.6383999999999999</v>
      </c>
      <c r="AK297">
        <v>78.73</v>
      </c>
      <c r="AL297">
        <v>3.75</v>
      </c>
      <c r="AM297">
        <v>17.758235826</v>
      </c>
      <c r="AN297" t="e">
        <v>#NUM!</v>
      </c>
      <c r="AO297">
        <v>32.443533333333299</v>
      </c>
      <c r="AP297">
        <v>2.9096000000000002</v>
      </c>
      <c r="AQ297" t="e">
        <v>#NUM!</v>
      </c>
      <c r="AR297">
        <v>0.740573675298839</v>
      </c>
      <c r="AS297">
        <v>1</v>
      </c>
      <c r="AT297">
        <v>40.275263157894699</v>
      </c>
      <c r="AU297" t="e">
        <v>#NUM!</v>
      </c>
      <c r="AV297">
        <v>25150.959999999999</v>
      </c>
    </row>
    <row r="298" spans="1:48" x14ac:dyDescent="0.35">
      <c r="A298" t="s">
        <v>368</v>
      </c>
      <c r="B298" t="s">
        <v>72</v>
      </c>
      <c r="C298">
        <v>129.929</v>
      </c>
      <c r="D298">
        <v>1.54047600708619</v>
      </c>
      <c r="E298">
        <v>121.718653846154</v>
      </c>
      <c r="F298" t="e">
        <v>#NUM!</v>
      </c>
      <c r="G298">
        <v>5.4463238095238102</v>
      </c>
      <c r="H298">
        <v>966.30349999999999</v>
      </c>
      <c r="I298">
        <v>7.1746857142857099</v>
      </c>
      <c r="J298">
        <v>4051.59</v>
      </c>
      <c r="K298">
        <v>6.4170949999999998</v>
      </c>
      <c r="L298">
        <v>62.294699999999999</v>
      </c>
      <c r="M298">
        <v>1</v>
      </c>
      <c r="N298" t="e">
        <v>#NUM!</v>
      </c>
      <c r="O298">
        <v>0.85973962171456597</v>
      </c>
      <c r="P298" t="e">
        <v>#NUM!</v>
      </c>
      <c r="Q298" t="e">
        <v>#NUM!</v>
      </c>
      <c r="R298" t="e">
        <v>#NUM!</v>
      </c>
      <c r="S298">
        <v>87.518389473684195</v>
      </c>
      <c r="T298">
        <v>16308.8</v>
      </c>
      <c r="U298" t="e">
        <v>#NUM!</v>
      </c>
      <c r="V298" t="e">
        <v>#NUM!</v>
      </c>
      <c r="W298" t="e">
        <v>#NUM!</v>
      </c>
      <c r="X298">
        <v>0.71</v>
      </c>
      <c r="Y298">
        <v>1389.66</v>
      </c>
      <c r="Z298" t="e">
        <v>#NUM!</v>
      </c>
      <c r="AA298">
        <v>4.2265952380952401</v>
      </c>
      <c r="AB298" t="e">
        <v>#NUM!</v>
      </c>
      <c r="AC298">
        <v>18.720400000000001</v>
      </c>
      <c r="AD298">
        <v>9.0444222222222201</v>
      </c>
      <c r="AE298" t="e">
        <v>#NUM!</v>
      </c>
      <c r="AF298">
        <v>282.18448999999998</v>
      </c>
      <c r="AG298">
        <v>7313.6017499999998</v>
      </c>
      <c r="AH298">
        <v>3.54</v>
      </c>
      <c r="AI298">
        <v>57.252526315789503</v>
      </c>
      <c r="AJ298">
        <v>3.6709000000000001</v>
      </c>
      <c r="AK298">
        <v>80.16</v>
      </c>
      <c r="AL298">
        <v>3.75</v>
      </c>
      <c r="AM298">
        <v>17.729490524999999</v>
      </c>
      <c r="AN298" t="e">
        <v>#NUM!</v>
      </c>
      <c r="AO298">
        <v>32.455500000000001</v>
      </c>
      <c r="AP298">
        <v>2.9144999999999999</v>
      </c>
      <c r="AQ298" t="e">
        <v>#NUM!</v>
      </c>
      <c r="AR298">
        <v>0.74388572427503696</v>
      </c>
      <c r="AS298">
        <v>1</v>
      </c>
      <c r="AT298">
        <v>40.033666666666697</v>
      </c>
      <c r="AU298" t="e">
        <v>#NUM!</v>
      </c>
      <c r="AV298" t="e">
        <v>#NUM!</v>
      </c>
    </row>
    <row r="299" spans="1:48" x14ac:dyDescent="0.35">
      <c r="A299" t="s">
        <v>369</v>
      </c>
      <c r="B299" t="s">
        <v>72</v>
      </c>
      <c r="C299">
        <v>129.49369999999999</v>
      </c>
      <c r="D299">
        <v>1.5167079165259101</v>
      </c>
      <c r="E299">
        <v>121.74149038461501</v>
      </c>
      <c r="F299" t="e">
        <v>#NUM!</v>
      </c>
      <c r="G299">
        <v>5.36680909090909</v>
      </c>
      <c r="H299">
        <v>960.10894736842101</v>
      </c>
      <c r="I299">
        <v>7.1244857142857096</v>
      </c>
      <c r="J299">
        <v>3924.24</v>
      </c>
      <c r="K299">
        <v>6.3624179999999999</v>
      </c>
      <c r="L299" t="e">
        <v>#NUM!</v>
      </c>
      <c r="M299">
        <v>1</v>
      </c>
      <c r="N299" t="e">
        <v>#NUM!</v>
      </c>
      <c r="O299">
        <v>0.85235287750069699</v>
      </c>
      <c r="P299" t="e">
        <v>#NUM!</v>
      </c>
      <c r="Q299" t="e">
        <v>#NUM!</v>
      </c>
      <c r="R299" t="e">
        <v>#NUM!</v>
      </c>
      <c r="S299">
        <v>88.322590476190499</v>
      </c>
      <c r="T299">
        <v>16512.190952380999</v>
      </c>
      <c r="U299" t="e">
        <v>#NUM!</v>
      </c>
      <c r="V299" t="e">
        <v>#NUM!</v>
      </c>
      <c r="W299" t="e">
        <v>#NUM!</v>
      </c>
      <c r="X299">
        <v>0.71</v>
      </c>
      <c r="Y299">
        <v>1392.0238095238101</v>
      </c>
      <c r="Z299" t="e">
        <v>#NUM!</v>
      </c>
      <c r="AA299">
        <v>4.2125833333333302</v>
      </c>
      <c r="AB299" t="e">
        <v>#NUM!</v>
      </c>
      <c r="AC299">
        <v>18.528099999999998</v>
      </c>
      <c r="AD299" t="e">
        <v>#NUM!</v>
      </c>
      <c r="AE299" t="e">
        <v>#NUM!</v>
      </c>
      <c r="AF299" t="e">
        <v>#NUM!</v>
      </c>
      <c r="AG299" t="e">
        <v>#NUM!</v>
      </c>
      <c r="AH299">
        <v>3.5</v>
      </c>
      <c r="AI299">
        <v>57.26</v>
      </c>
      <c r="AJ299">
        <v>3.6315</v>
      </c>
      <c r="AK299">
        <v>82.85</v>
      </c>
      <c r="AL299">
        <v>3.75</v>
      </c>
      <c r="AM299">
        <v>17.462094159999999</v>
      </c>
      <c r="AN299" t="e">
        <v>#NUM!</v>
      </c>
      <c r="AO299">
        <v>32.001663636363602</v>
      </c>
      <c r="AP299" t="e">
        <v>#NUM!</v>
      </c>
      <c r="AQ299" t="e">
        <v>#NUM!</v>
      </c>
      <c r="AR299">
        <v>0.74050565957896997</v>
      </c>
      <c r="AS299">
        <v>1</v>
      </c>
      <c r="AT299">
        <v>39.9677619047619</v>
      </c>
      <c r="AU299" t="e">
        <v>#NUM!</v>
      </c>
      <c r="AV299" t="e">
        <v>#NUM!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E32C-1625-4189-9C68-CC3B49FF00EB}">
  <sheetPr>
    <tabColor theme="1"/>
  </sheetPr>
  <dimension ref="A1:AV299"/>
  <sheetViews>
    <sheetView workbookViewId="0">
      <pane xSplit="2" ySplit="2" topLeftCell="AN8" activePane="bottomRight" state="frozen"/>
      <selection pane="topRight" activeCell="C1" sqref="C1"/>
      <selection pane="bottomLeft" activeCell="A3" sqref="A3"/>
      <selection pane="bottomRight" activeCell="AU13" sqref="AU13"/>
    </sheetView>
  </sheetViews>
  <sheetFormatPr baseColWidth="10" defaultRowHeight="14.5" x14ac:dyDescent="0.35"/>
  <sheetData>
    <row r="1" spans="1:48" x14ac:dyDescent="0.35">
      <c r="A1" s="16" t="s">
        <v>413</v>
      </c>
      <c r="B1" s="16"/>
      <c r="C1" s="16"/>
      <c r="D1" s="16"/>
      <c r="E1" s="16"/>
      <c r="F1" s="16"/>
      <c r="H1" s="17" t="s">
        <v>415</v>
      </c>
      <c r="I1" s="18"/>
      <c r="J1" s="19"/>
      <c r="L1" s="11" t="s">
        <v>420</v>
      </c>
      <c r="O1" s="11" t="s">
        <v>421</v>
      </c>
      <c r="R1" s="11" t="s">
        <v>422</v>
      </c>
    </row>
    <row r="2" spans="1:48" x14ac:dyDescent="0.35">
      <c r="A2" t="s">
        <v>0</v>
      </c>
      <c r="B2" s="6" t="s">
        <v>414</v>
      </c>
      <c r="C2" t="s">
        <v>2</v>
      </c>
      <c r="D2" t="s">
        <v>3</v>
      </c>
      <c r="E2" t="s">
        <v>4</v>
      </c>
      <c r="F2" s="7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t="s">
        <v>18</v>
      </c>
      <c r="T2" t="s">
        <v>19</v>
      </c>
      <c r="U2" t="s">
        <v>20</v>
      </c>
      <c r="V2" s="7" t="s">
        <v>21</v>
      </c>
      <c r="W2" s="7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s="7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s="7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35">
      <c r="A3" t="s">
        <v>73</v>
      </c>
      <c r="B3">
        <v>1</v>
      </c>
      <c r="C3">
        <f>$B3/'TC_u$d'!C3</f>
        <v>1.3366714474948771E-2</v>
      </c>
      <c r="D3">
        <f>$B3/'TC_u$d'!D3</f>
        <v>0.55566051365257885</v>
      </c>
      <c r="E3">
        <f>$B3/'TC_u$d'!E3</f>
        <v>1.8518518518518517E-2</v>
      </c>
      <c r="F3" s="7">
        <f>O3</f>
        <v>0.93828181818179945</v>
      </c>
      <c r="G3">
        <f>$B3/'TC_u$d'!G3</f>
        <v>0.51184692984905189</v>
      </c>
      <c r="H3">
        <f>$B3/'TC_u$d'!H3</f>
        <v>1.7509455105757109E-3</v>
      </c>
      <c r="I3">
        <f>$B3/'TC_u$d'!I3</f>
        <v>0.12080781771550002</v>
      </c>
      <c r="J3">
        <f>$B3/'TC_u$d'!J3</f>
        <v>4.4614972784866601E-4</v>
      </c>
      <c r="K3">
        <f>$B3/'TC_u$d'!K3</f>
        <v>0.12577635454845032</v>
      </c>
      <c r="L3">
        <f>$B3/'TC_u$d'!L3</f>
        <v>6.0171763032656887E-2</v>
      </c>
      <c r="M3">
        <f>$B3/'TC_u$d'!M3</f>
        <v>1</v>
      </c>
      <c r="N3">
        <f>$B3/'TC_u$d'!N3</f>
        <v>0.27027027027027023</v>
      </c>
      <c r="O3" s="7">
        <f>$B3/'TC_u$d'!O3</f>
        <v>0.93828181818179945</v>
      </c>
      <c r="P3" s="7">
        <f>O3</f>
        <v>0.93828181818179945</v>
      </c>
      <c r="Q3" s="7">
        <f>O3</f>
        <v>0.93828181818179945</v>
      </c>
      <c r="R3" s="7">
        <f>O3</f>
        <v>0.93828181818179945</v>
      </c>
      <c r="S3">
        <f>$B3/'TC_u$d'!S3</f>
        <v>2.1486892995272885E-2</v>
      </c>
      <c r="T3">
        <f>$B3/'TC_u$d'!T3</f>
        <v>1.0540739959945188E-4</v>
      </c>
      <c r="U3">
        <f>$B3/'TC_u$d'!U3</f>
        <v>5.6975645559347097E-4</v>
      </c>
      <c r="V3" s="7">
        <f>O3</f>
        <v>0.93828181818179945</v>
      </c>
      <c r="W3" s="7">
        <f>O3</f>
        <v>0.93828181818179945</v>
      </c>
      <c r="X3">
        <f>$B3/'TC_u$d'!X3</f>
        <v>1.4104372355430184</v>
      </c>
      <c r="Y3">
        <f>$B3/'TC_u$d'!Y3</f>
        <v>7.856570449867224E-4</v>
      </c>
      <c r="Z3">
        <f>$B3/'TC_u$d'!Z3</f>
        <v>1.6286644951140066</v>
      </c>
      <c r="AA3">
        <f>$B3/'TC_u$d'!AA3</f>
        <v>0.26315789473684209</v>
      </c>
      <c r="AB3">
        <f>$B3/'TC_u$d'!AB3</f>
        <v>2.2899015342340281</v>
      </c>
      <c r="AC3">
        <f>$B3/'TC_u$d'!AC3</f>
        <v>0.1023530977165024</v>
      </c>
      <c r="AD3">
        <f>$B3/'TC_u$d'!AD3</f>
        <v>9.442870632672333E-2</v>
      </c>
      <c r="AE3" s="7">
        <f>O3</f>
        <v>0.93828181818179945</v>
      </c>
      <c r="AF3">
        <f>$B3/'TC_u$d'!AF3</f>
        <v>1.6926193165440168E-2</v>
      </c>
      <c r="AG3">
        <f>$B3/'TC_u$d'!AG3</f>
        <v>2.8011204481792715E-4</v>
      </c>
      <c r="AH3">
        <f>$B3/'TC_u$d'!AH3</f>
        <v>0.28384899233607719</v>
      </c>
      <c r="AI3">
        <f>$B3/'TC_u$d'!AI3</f>
        <v>1.9619768879122604E-2</v>
      </c>
      <c r="AJ3">
        <f>$B3/'TC_u$d'!AJ3</f>
        <v>0.24313153415998051</v>
      </c>
      <c r="AK3">
        <f>$B3/'TC_u$d'!AK3</f>
        <v>3.5261925583232247E-2</v>
      </c>
      <c r="AL3">
        <f>$B3/'TC_u$d'!AL3</f>
        <v>0.26666666666666666</v>
      </c>
      <c r="AM3">
        <f>$B3/'TC_u$d'!AM3</f>
        <v>0.12848400438387422</v>
      </c>
      <c r="AN3" s="7">
        <f>O3</f>
        <v>0.93828181818179945</v>
      </c>
      <c r="AO3">
        <f>$B3/'TC_u$d'!AO3</f>
        <v>2.3213759259388223E-2</v>
      </c>
      <c r="AP3">
        <f>$B3/'TC_u$d'!AP3</f>
        <v>0.72711408419981094</v>
      </c>
      <c r="AQ3">
        <f>$B3/'TC_u$d'!AQ3</f>
        <v>1.4878871110291121</v>
      </c>
      <c r="AR3">
        <f>$B3/'TC_u$d'!AR3</f>
        <v>1.4781966001478197</v>
      </c>
      <c r="AS3">
        <f>$B3/'TC_u$d'!AS3</f>
        <v>1</v>
      </c>
      <c r="AT3">
        <f>$B3/'TC_u$d'!AT3</f>
        <v>7.9611495900007961E-2</v>
      </c>
      <c r="AU3">
        <f>$B3/'TC_u$d'!AU3</f>
        <v>1.4291839359725598</v>
      </c>
      <c r="AV3">
        <f>$B3/'TC_u$d'!AV3</f>
        <v>6.8804183294344303E-5</v>
      </c>
    </row>
    <row r="4" spans="1:48" x14ac:dyDescent="0.35">
      <c r="A4" t="s">
        <v>74</v>
      </c>
      <c r="B4">
        <v>1</v>
      </c>
      <c r="C4">
        <f>$B4/'TC_u$d'!C4</f>
        <v>1.3202191563799591E-2</v>
      </c>
      <c r="D4">
        <f>$B4/'TC_u$d'!D4</f>
        <v>0.53490238031559245</v>
      </c>
      <c r="E4">
        <f>$B4/'TC_u$d'!E4</f>
        <v>1.8518518518518517E-2</v>
      </c>
      <c r="F4" s="7">
        <f t="shared" ref="F4:F67" si="0">O4</f>
        <v>0.92170500000000311</v>
      </c>
      <c r="G4">
        <f>$B4/'TC_u$d'!G4</f>
        <v>0.4997362503123341</v>
      </c>
      <c r="H4">
        <f>$B4/'TC_u$d'!H4</f>
        <v>1.7757888942162557E-3</v>
      </c>
      <c r="I4">
        <f>$B4/'TC_u$d'!I4</f>
        <v>0.12081584523973488</v>
      </c>
      <c r="J4">
        <f>$B4/'TC_u$d'!J4</f>
        <v>4.4574800973513651E-4</v>
      </c>
      <c r="K4">
        <f>$B4/'TC_u$d'!K4</f>
        <v>0.12353411332772489</v>
      </c>
      <c r="L4">
        <f>$B4/'TC_u$d'!L4</f>
        <v>6.0024009603841535E-2</v>
      </c>
      <c r="M4">
        <f>$B4/'TC_u$d'!M4</f>
        <v>1</v>
      </c>
      <c r="N4">
        <f>$B4/'TC_u$d'!N4</f>
        <v>0.26041666666666669</v>
      </c>
      <c r="O4" s="7">
        <f>$B4/'TC_u$d'!O4</f>
        <v>0.92170500000000311</v>
      </c>
      <c r="P4" s="7">
        <f t="shared" ref="P4:P67" si="1">O4</f>
        <v>0.92170500000000311</v>
      </c>
      <c r="Q4" s="7">
        <f t="shared" ref="Q4:Q67" si="2">O4</f>
        <v>0.92170500000000311</v>
      </c>
      <c r="R4" s="7">
        <f t="shared" ref="R4:R67" si="3">O4</f>
        <v>0.92170500000000311</v>
      </c>
      <c r="S4">
        <f>$B4/'TC_u$d'!S4</f>
        <v>2.1496643621548149E-2</v>
      </c>
      <c r="T4">
        <f>$B4/'TC_u$d'!T4</f>
        <v>1.0337733762004695E-4</v>
      </c>
      <c r="U4">
        <f>$B4/'TC_u$d'!U4</f>
        <v>5.6963013275885741E-4</v>
      </c>
      <c r="V4" s="7">
        <f t="shared" ref="V4:V67" si="4">O4</f>
        <v>0.92170500000000311</v>
      </c>
      <c r="W4" s="7">
        <f t="shared" ref="W4:W67" si="5">O4</f>
        <v>0.92170500000000311</v>
      </c>
      <c r="X4">
        <f>$B4/'TC_u$d'!X4</f>
        <v>1.4104372355430184</v>
      </c>
      <c r="Y4">
        <f>$B4/'TC_u$d'!Y4</f>
        <v>7.9844144230462131E-4</v>
      </c>
      <c r="Z4">
        <f>$B4/'TC_u$d'!Z4</f>
        <v>1.6181229773462784</v>
      </c>
      <c r="AA4">
        <f>$B4/'TC_u$d'!AA4</f>
        <v>0.26315789473684209</v>
      </c>
      <c r="AB4">
        <f>$B4/'TC_u$d'!AB4</f>
        <v>2.2601934725612511</v>
      </c>
      <c r="AC4">
        <f>$B4/'TC_u$d'!AC4</f>
        <v>0.1030640955610294</v>
      </c>
      <c r="AD4">
        <f>$B4/'TC_u$d'!AD4</f>
        <v>9.3511254079428466E-2</v>
      </c>
      <c r="AE4" s="7">
        <f t="shared" ref="AE4:AE67" si="6">O4</f>
        <v>0.92170500000000311</v>
      </c>
      <c r="AF4">
        <f>$B4/'TC_u$d'!AF4</f>
        <v>1.676445091477741E-2</v>
      </c>
      <c r="AG4">
        <f>$B4/'TC_u$d'!AG4</f>
        <v>2.7072391575071739E-4</v>
      </c>
      <c r="AH4">
        <f>$B4/'TC_u$d'!AH4</f>
        <v>0.28328611898016998</v>
      </c>
      <c r="AI4">
        <f>$B4/'TC_u$d'!AI4</f>
        <v>2.070822116380203E-2</v>
      </c>
      <c r="AJ4">
        <f>$B4/'TC_u$d'!AJ4</f>
        <v>0.24449279968704923</v>
      </c>
      <c r="AK4">
        <f>$B4/'TC_u$d'!AK4</f>
        <v>3.4972127214609953E-2</v>
      </c>
      <c r="AL4">
        <f>$B4/'TC_u$d'!AL4</f>
        <v>0.26666666666666666</v>
      </c>
      <c r="AM4">
        <f>$B4/'TC_u$d'!AM4</f>
        <v>0.12795004830114323</v>
      </c>
      <c r="AN4" s="7">
        <f t="shared" ref="AN4:AN67" si="7">O4</f>
        <v>0.92170500000000311</v>
      </c>
      <c r="AO4">
        <f>$B4/'TC_u$d'!AO4</f>
        <v>2.3480241376881355E-2</v>
      </c>
      <c r="AP4">
        <f>$B4/'TC_u$d'!AP4</f>
        <v>0.7197869430648528</v>
      </c>
      <c r="AQ4">
        <f>$B4/'TC_u$d'!AQ4</f>
        <v>1.3157652359035492</v>
      </c>
      <c r="AR4">
        <f>$B4/'TC_u$d'!AR4</f>
        <v>1.4537630656955529</v>
      </c>
      <c r="AS4">
        <f>$B4/'TC_u$d'!AS4</f>
        <v>1</v>
      </c>
      <c r="AT4">
        <f>$B4/'TC_u$d'!AT4</f>
        <v>7.9444523888968333E-2</v>
      </c>
      <c r="AU4">
        <f>$B4/'TC_u$d'!AU4</f>
        <v>1.4232849416453175</v>
      </c>
      <c r="AV4">
        <f>$B4/'TC_u$d'!AV4</f>
        <v>6.8695472968331389E-5</v>
      </c>
    </row>
    <row r="5" spans="1:48" x14ac:dyDescent="0.35">
      <c r="A5" t="s">
        <v>75</v>
      </c>
      <c r="B5">
        <v>1</v>
      </c>
      <c r="C5">
        <f>$B5/'TC_u$d'!C5</f>
        <v>1.307982881120052E-2</v>
      </c>
      <c r="D5">
        <f>$B5/'TC_u$d'!D5</f>
        <v>0.50482358939668537</v>
      </c>
      <c r="E5">
        <f>$B5/'TC_u$d'!E5</f>
        <v>1.8518518518518517E-2</v>
      </c>
      <c r="F5" s="7">
        <f t="shared" si="0"/>
        <v>0.90952272727269989</v>
      </c>
      <c r="G5">
        <f>$B5/'TC_u$d'!G5</f>
        <v>0.4788698671136119</v>
      </c>
      <c r="H5">
        <f>$B5/'TC_u$d'!H5</f>
        <v>1.7012878749213156E-3</v>
      </c>
      <c r="I5">
        <f>$B5/'TC_u$d'!I5</f>
        <v>0.12080898528908986</v>
      </c>
      <c r="J5">
        <f>$B5/'TC_u$d'!J5</f>
        <v>4.3883130446993563E-4</v>
      </c>
      <c r="K5">
        <f>$B5/'TC_u$d'!K5</f>
        <v>0.12185061845281395</v>
      </c>
      <c r="L5">
        <f>$B5/'TC_u$d'!L5</f>
        <v>6.0024009603841535E-2</v>
      </c>
      <c r="M5">
        <f>$B5/'TC_u$d'!M5</f>
        <v>1</v>
      </c>
      <c r="N5">
        <f>$B5/'TC_u$d'!N5</f>
        <v>0.26041666666666669</v>
      </c>
      <c r="O5" s="7">
        <f>$B5/'TC_u$d'!O5</f>
        <v>0.90952272727269989</v>
      </c>
      <c r="P5" s="7">
        <f t="shared" si="1"/>
        <v>0.90952272727269989</v>
      </c>
      <c r="Q5" s="7">
        <f t="shared" si="2"/>
        <v>0.90952272727269989</v>
      </c>
      <c r="R5" s="7">
        <f t="shared" si="3"/>
        <v>0.90952272727269989</v>
      </c>
      <c r="S5">
        <f>$B5/'TC_u$d'!S5</f>
        <v>2.1449791400778628E-2</v>
      </c>
      <c r="T5">
        <f>$B5/'TC_u$d'!T5</f>
        <v>9.8243407867332113E-5</v>
      </c>
      <c r="U5">
        <f>$B5/'TC_u$d'!U5</f>
        <v>5.692205380892349E-4</v>
      </c>
      <c r="V5" s="7">
        <f t="shared" si="4"/>
        <v>0.90952272727269989</v>
      </c>
      <c r="W5" s="7">
        <f t="shared" si="5"/>
        <v>0.90952272727269989</v>
      </c>
      <c r="X5">
        <f>$B5/'TC_u$d'!X5</f>
        <v>1.4104372355430184</v>
      </c>
      <c r="Y5">
        <f>$B5/'TC_u$d'!Y5</f>
        <v>7.761384009996662E-4</v>
      </c>
      <c r="Z5">
        <f>$B5/'TC_u$d'!Z5</f>
        <v>1.6025641025641026</v>
      </c>
      <c r="AA5">
        <f>$B5/'TC_u$d'!AA5</f>
        <v>0.26315789473684209</v>
      </c>
      <c r="AB5">
        <f>$B5/'TC_u$d'!AB5</f>
        <v>2.2435000754937775</v>
      </c>
      <c r="AC5">
        <f>$B5/'TC_u$d'!AC5</f>
        <v>0.10397280071533287</v>
      </c>
      <c r="AD5">
        <f>$B5/'TC_u$d'!AD5</f>
        <v>9.2514640441849913E-2</v>
      </c>
      <c r="AE5" s="7">
        <f t="shared" si="6"/>
        <v>0.90952272727269989</v>
      </c>
      <c r="AF5">
        <f>$B5/'TC_u$d'!AF5</f>
        <v>1.6514027510388149E-2</v>
      </c>
      <c r="AG5">
        <f>$B5/'TC_u$d'!AG5</f>
        <v>2.6649610915680628E-4</v>
      </c>
      <c r="AH5">
        <f>$B5/'TC_u$d'!AH5</f>
        <v>0.28409090909090912</v>
      </c>
      <c r="AI5">
        <f>$B5/'TC_u$d'!AI5</f>
        <v>2.0632595374172117E-2</v>
      </c>
      <c r="AJ5">
        <f>$B5/'TC_u$d'!AJ5</f>
        <v>0.2461296118536021</v>
      </c>
      <c r="AK5">
        <f>$B5/'TC_u$d'!AK5</f>
        <v>3.4871272696839616E-2</v>
      </c>
      <c r="AL5">
        <f>$B5/'TC_u$d'!AL5</f>
        <v>0.26666666666666666</v>
      </c>
      <c r="AM5">
        <f>$B5/'TC_u$d'!AM5</f>
        <v>0.1269246537178135</v>
      </c>
      <c r="AN5" s="7">
        <f t="shared" si="7"/>
        <v>0.90952272727269989</v>
      </c>
      <c r="AO5">
        <f>$B5/'TC_u$d'!AO5</f>
        <v>2.2808137943618283E-2</v>
      </c>
      <c r="AP5">
        <f>$B5/'TC_u$d'!AP5</f>
        <v>0.71093416749608984</v>
      </c>
      <c r="AQ5">
        <f>$B5/'TC_u$d'!AQ5</f>
        <v>1.0431488072636537</v>
      </c>
      <c r="AR5">
        <f>$B5/'TC_u$d'!AR5</f>
        <v>1.4449822989668375</v>
      </c>
      <c r="AS5">
        <f>$B5/'TC_u$d'!AS5</f>
        <v>1</v>
      </c>
      <c r="AT5">
        <f>$B5/'TC_u$d'!AT5</f>
        <v>7.8193419241836606E-2</v>
      </c>
      <c r="AU5">
        <f>$B5/'TC_u$d'!AU5</f>
        <v>1.4174344436569808</v>
      </c>
      <c r="AV5">
        <f>$B5/'TC_u$d'!AV5</f>
        <v>6.8719076415612977E-5</v>
      </c>
    </row>
    <row r="6" spans="1:48" x14ac:dyDescent="0.35">
      <c r="A6" t="s">
        <v>76</v>
      </c>
      <c r="B6">
        <v>1</v>
      </c>
      <c r="C6">
        <f>$B6/'TC_u$d'!C6</f>
        <v>1.2923686921099598E-2</v>
      </c>
      <c r="D6">
        <f>$B6/'TC_u$d'!D6</f>
        <v>0.5009819245721614</v>
      </c>
      <c r="E6">
        <f>$B6/'TC_u$d'!E6</f>
        <v>1.8518518518518517E-2</v>
      </c>
      <c r="F6" s="7">
        <f t="shared" si="0"/>
        <v>0.89199999999999724</v>
      </c>
      <c r="G6">
        <f>$B6/'TC_u$d'!G6</f>
        <v>0.45627619310521045</v>
      </c>
      <c r="H6">
        <f>$B6/'TC_u$d'!H6</f>
        <v>1.6704809314601675E-3</v>
      </c>
      <c r="I6">
        <f>$B6/'TC_u$d'!I6</f>
        <v>0.120815261383818</v>
      </c>
      <c r="J6">
        <f>$B6/'TC_u$d'!J6</f>
        <v>4.3045930007317812E-4</v>
      </c>
      <c r="K6">
        <f>$B6/'TC_u$d'!K6</f>
        <v>0.11962838638054746</v>
      </c>
      <c r="L6">
        <f>$B6/'TC_u$d'!L6</f>
        <v>6.0024009603841535E-2</v>
      </c>
      <c r="M6">
        <f>$B6/'TC_u$d'!M6</f>
        <v>1</v>
      </c>
      <c r="N6">
        <f>$B6/'TC_u$d'!N6</f>
        <v>0.26041666666666669</v>
      </c>
      <c r="O6" s="7">
        <f>$B6/'TC_u$d'!O6</f>
        <v>0.89199999999999724</v>
      </c>
      <c r="P6" s="7">
        <f t="shared" si="1"/>
        <v>0.89199999999999724</v>
      </c>
      <c r="Q6" s="7">
        <f t="shared" si="2"/>
        <v>0.89199999999999724</v>
      </c>
      <c r="R6" s="7">
        <f t="shared" si="3"/>
        <v>0.89199999999999724</v>
      </c>
      <c r="S6">
        <f>$B6/'TC_u$d'!S6</f>
        <v>2.1373915273799855E-2</v>
      </c>
      <c r="T6">
        <f>$B6/'TC_u$d'!T6</f>
        <v>8.9429440171704519E-5</v>
      </c>
      <c r="U6">
        <f>$B6/'TC_u$d'!U6</f>
        <v>5.7096317863339569E-4</v>
      </c>
      <c r="V6" s="7">
        <f t="shared" si="4"/>
        <v>0.89199999999999724</v>
      </c>
      <c r="W6" s="7">
        <f t="shared" si="5"/>
        <v>0.89199999999999724</v>
      </c>
      <c r="X6">
        <f>$B6/'TC_u$d'!X6</f>
        <v>1.4104372355430184</v>
      </c>
      <c r="Y6">
        <f>$B6/'TC_u$d'!Y6</f>
        <v>7.5440383237146847E-4</v>
      </c>
      <c r="Z6">
        <f>$B6/'TC_u$d'!Z6</f>
        <v>1.5873015873015872</v>
      </c>
      <c r="AA6">
        <f>$B6/'TC_u$d'!AA6</f>
        <v>0.26315789473684209</v>
      </c>
      <c r="AB6">
        <f>$B6/'TC_u$d'!AB6</f>
        <v>2.2165999396198175</v>
      </c>
      <c r="AC6">
        <f>$B6/'TC_u$d'!AC6</f>
        <v>0.10694272147837619</v>
      </c>
      <c r="AD6">
        <f>$B6/'TC_u$d'!AD6</f>
        <v>9.057724880664475E-2</v>
      </c>
      <c r="AE6" s="7">
        <f t="shared" si="6"/>
        <v>0.89199999999999724</v>
      </c>
      <c r="AF6">
        <f>$B6/'TC_u$d'!AF6</f>
        <v>1.6374083624409959E-2</v>
      </c>
      <c r="AG6">
        <f>$B6/'TC_u$d'!AG6</f>
        <v>2.6403337381845064E-4</v>
      </c>
      <c r="AH6">
        <f>$B6/'TC_u$d'!AH6</f>
        <v>0.28097780275358247</v>
      </c>
      <c r="AI6">
        <f>$B6/'TC_u$d'!AI6</f>
        <v>1.9926272790674503E-2</v>
      </c>
      <c r="AJ6">
        <f>$B6/'TC_u$d'!AJ6</f>
        <v>0.24891101431238333</v>
      </c>
      <c r="AK6">
        <f>$B6/'TC_u$d'!AK6</f>
        <v>3.4666370846968775E-2</v>
      </c>
      <c r="AL6">
        <f>$B6/'TC_u$d'!AL6</f>
        <v>0.26666666666666666</v>
      </c>
      <c r="AM6">
        <f>$B6/'TC_u$d'!AM6</f>
        <v>0.12372975935799103</v>
      </c>
      <c r="AN6" s="7">
        <f t="shared" si="7"/>
        <v>0.89199999999999724</v>
      </c>
      <c r="AO6">
        <f>$B6/'TC_u$d'!AO6</f>
        <v>2.2020126395525513E-2</v>
      </c>
      <c r="AP6">
        <f>$B6/'TC_u$d'!AP6</f>
        <v>0.69993700566948969</v>
      </c>
      <c r="AQ6">
        <f>$B6/'TC_u$d'!AQ6</f>
        <v>0.83040063509040574</v>
      </c>
      <c r="AR6">
        <f>$B6/'TC_u$d'!AR6</f>
        <v>1.4347613991793164</v>
      </c>
      <c r="AS6">
        <f>$B6/'TC_u$d'!AS6</f>
        <v>1</v>
      </c>
      <c r="AT6">
        <f>$B6/'TC_u$d'!AT6</f>
        <v>7.7504359620228641E-2</v>
      </c>
      <c r="AU6">
        <f>$B6/'TC_u$d'!AU6</f>
        <v>1.4092446448703495</v>
      </c>
      <c r="AV6">
        <f>$B6/'TC_u$d'!AV6</f>
        <v>6.8695472968331389E-5</v>
      </c>
    </row>
    <row r="7" spans="1:48" x14ac:dyDescent="0.35">
      <c r="A7" t="s">
        <v>77</v>
      </c>
      <c r="B7">
        <v>1</v>
      </c>
      <c r="C7">
        <f>$B7/'TC_u$d'!C7</f>
        <v>1.276526214742346E-2</v>
      </c>
      <c r="D7">
        <f>$B7/'TC_u$d'!D7</f>
        <v>0.51995590773902367</v>
      </c>
      <c r="E7">
        <f>$B7/'TC_u$d'!E7</f>
        <v>1.8288222384784197E-2</v>
      </c>
      <c r="F7" s="7">
        <f t="shared" si="0"/>
        <v>0.87416363636360295</v>
      </c>
      <c r="G7">
        <f>$B7/'TC_u$d'!G7</f>
        <v>0.4354581712736158</v>
      </c>
      <c r="H7">
        <f>$B7/'TC_u$d'!H7</f>
        <v>1.6543144520910534E-3</v>
      </c>
      <c r="I7">
        <f>$B7/'TC_u$d'!I7</f>
        <v>0.12081307197438762</v>
      </c>
      <c r="J7">
        <f>$B7/'TC_u$d'!J7</f>
        <v>4.2608854972240332E-4</v>
      </c>
      <c r="K7">
        <f>$B7/'TC_u$d'!K7</f>
        <v>0.11729930089616666</v>
      </c>
      <c r="L7">
        <f>$B7/'TC_u$d'!L7</f>
        <v>6.0024009603841535E-2</v>
      </c>
      <c r="M7">
        <f>$B7/'TC_u$d'!M7</f>
        <v>1</v>
      </c>
      <c r="N7">
        <f>$B7/'TC_u$d'!N7</f>
        <v>0.26034886748242642</v>
      </c>
      <c r="O7" s="7">
        <f>$B7/'TC_u$d'!O7</f>
        <v>0.87416363636360295</v>
      </c>
      <c r="P7" s="7">
        <f t="shared" si="1"/>
        <v>0.87416363636360295</v>
      </c>
      <c r="Q7" s="7">
        <f t="shared" si="2"/>
        <v>0.87416363636360295</v>
      </c>
      <c r="R7" s="7">
        <f t="shared" si="3"/>
        <v>0.87416363636360295</v>
      </c>
      <c r="S7">
        <f>$B7/'TC_u$d'!S7</f>
        <v>2.1314113118687424E-2</v>
      </c>
      <c r="T7">
        <f>$B7/'TC_u$d'!T7</f>
        <v>8.9047195013357083E-5</v>
      </c>
      <c r="U7">
        <f>$B7/'TC_u$d'!U7</f>
        <v>5.6998165968433819E-4</v>
      </c>
      <c r="V7" s="7">
        <f t="shared" si="4"/>
        <v>0.87416363636360295</v>
      </c>
      <c r="W7" s="7">
        <f t="shared" si="5"/>
        <v>0.87416363636360295</v>
      </c>
      <c r="X7">
        <f>$B7/'TC_u$d'!X7</f>
        <v>1.4104372355430184</v>
      </c>
      <c r="Y7">
        <f>$B7/'TC_u$d'!Y7</f>
        <v>7.701430925866026E-4</v>
      </c>
      <c r="Z7">
        <f>$B7/'TC_u$d'!Z7</f>
        <v>1.5797788309636651</v>
      </c>
      <c r="AA7">
        <f>$B7/'TC_u$d'!AA7</f>
        <v>0.26315789473684209</v>
      </c>
      <c r="AB7">
        <f>$B7/'TC_u$d'!AB7</f>
        <v>2.1904000897187879</v>
      </c>
      <c r="AC7">
        <f>$B7/'TC_u$d'!AC7</f>
        <v>0.10932904763466607</v>
      </c>
      <c r="AD7">
        <f>$B7/'TC_u$d'!AD7</f>
        <v>8.5722858000085722E-2</v>
      </c>
      <c r="AE7" s="7">
        <f t="shared" si="6"/>
        <v>0.87416363636360295</v>
      </c>
      <c r="AF7">
        <f>$B7/'TC_u$d'!AF7</f>
        <v>1.6165174459412318E-2</v>
      </c>
      <c r="AG7">
        <f>$B7/'TC_u$d'!AG7</f>
        <v>2.6164996467725477E-4</v>
      </c>
      <c r="AH7">
        <f>$B7/'TC_u$d'!AH7</f>
        <v>0.27777777777777779</v>
      </c>
      <c r="AI7">
        <f>$B7/'TC_u$d'!AI7</f>
        <v>1.9786699380676308E-2</v>
      </c>
      <c r="AJ7">
        <f>$B7/'TC_u$d'!AJ7</f>
        <v>0.25121840928503242</v>
      </c>
      <c r="AK7">
        <f>$B7/'TC_u$d'!AK7</f>
        <v>3.446101253347026E-2</v>
      </c>
      <c r="AL7">
        <f>$B7/'TC_u$d'!AL7</f>
        <v>0.26666666666666666</v>
      </c>
      <c r="AM7">
        <f>$B7/'TC_u$d'!AM7</f>
        <v>0.12542660724790192</v>
      </c>
      <c r="AN7" s="7">
        <f t="shared" si="7"/>
        <v>0.87416363636360295</v>
      </c>
      <c r="AO7">
        <f>$B7/'TC_u$d'!AO7</f>
        <v>2.2009221863961002E-2</v>
      </c>
      <c r="AP7">
        <f>$B7/'TC_u$d'!AP7</f>
        <v>0.68615342390558531</v>
      </c>
      <c r="AQ7">
        <f>$B7/'TC_u$d'!AQ7</f>
        <v>0.88287435638459433</v>
      </c>
      <c r="AR7">
        <f>$B7/'TC_u$d'!AR7</f>
        <v>1.4251916882820741</v>
      </c>
      <c r="AS7">
        <f>$B7/'TC_u$d'!AS7</f>
        <v>1</v>
      </c>
      <c r="AT7">
        <f>$B7/'TC_u$d'!AT7</f>
        <v>7.6558540487984134E-2</v>
      </c>
      <c r="AU7">
        <f>$B7/'TC_u$d'!AU7</f>
        <v>1.3997760358342664</v>
      </c>
      <c r="AV7">
        <f>$B7/'TC_u$d'!AV7</f>
        <v>6.8474390577923853E-5</v>
      </c>
    </row>
    <row r="8" spans="1:48" x14ac:dyDescent="0.35">
      <c r="A8" t="s">
        <v>78</v>
      </c>
      <c r="B8">
        <v>1</v>
      </c>
      <c r="C8">
        <f>$B8/'TC_u$d'!C8</f>
        <v>1.2630799826452811E-2</v>
      </c>
      <c r="D8">
        <f>$B8/'TC_u$d'!D8</f>
        <v>0.51811323882947857</v>
      </c>
      <c r="E8">
        <f>$B8/'TC_u$d'!E8</f>
        <v>1.7543859649122806E-2</v>
      </c>
      <c r="F8" s="7">
        <f t="shared" si="0"/>
        <v>0.85316666666669871</v>
      </c>
      <c r="G8">
        <f>$B8/'TC_u$d'!G8</f>
        <v>0.42104819949263694</v>
      </c>
      <c r="H8">
        <f>$B8/'TC_u$d'!H8</f>
        <v>1.623192169720973E-3</v>
      </c>
      <c r="I8">
        <f>$B8/'TC_u$d'!I8</f>
        <v>0.1208161371698095</v>
      </c>
      <c r="J8">
        <f>$B8/'TC_u$d'!J8</f>
        <v>4.3371529193376302E-4</v>
      </c>
      <c r="K8">
        <f>$B8/'TC_u$d'!K8</f>
        <v>0.11465404860643737</v>
      </c>
      <c r="L8">
        <f>$B8/'TC_u$d'!L8</f>
        <v>6.0024009603841535E-2</v>
      </c>
      <c r="M8">
        <f>$B8/'TC_u$d'!M8</f>
        <v>1</v>
      </c>
      <c r="N8">
        <f>$B8/'TC_u$d'!N8</f>
        <v>0.25974025974025972</v>
      </c>
      <c r="O8" s="7">
        <f>$B8/'TC_u$d'!O8</f>
        <v>0.85316666666669871</v>
      </c>
      <c r="P8" s="7">
        <f t="shared" si="1"/>
        <v>0.85316666666669871</v>
      </c>
      <c r="Q8" s="7">
        <f t="shared" si="2"/>
        <v>0.85316666666669871</v>
      </c>
      <c r="R8" s="7">
        <f t="shared" si="3"/>
        <v>0.85316666666669871</v>
      </c>
      <c r="S8">
        <f>$B8/'TC_u$d'!S8</f>
        <v>2.1274214843189889E-2</v>
      </c>
      <c r="T8">
        <f>$B8/'TC_u$d'!T8</f>
        <v>8.839388314328648E-5</v>
      </c>
      <c r="U8">
        <f>$B8/'TC_u$d'!U8</f>
        <v>5.7011318086968926E-4</v>
      </c>
      <c r="V8" s="7">
        <f t="shared" si="4"/>
        <v>0.85316666666669871</v>
      </c>
      <c r="W8" s="7">
        <f t="shared" si="5"/>
        <v>0.85316666666669871</v>
      </c>
      <c r="X8">
        <f>$B8/'TC_u$d'!X8</f>
        <v>1.4104372355430184</v>
      </c>
      <c r="Y8">
        <f>$B8/'TC_u$d'!Y8</f>
        <v>7.7289906711082608E-4</v>
      </c>
      <c r="Z8">
        <f>$B8/'TC_u$d'!Z8</f>
        <v>1.5649452269170578</v>
      </c>
      <c r="AA8">
        <f>$B8/'TC_u$d'!AA8</f>
        <v>0.26315789473684209</v>
      </c>
      <c r="AB8">
        <f>$B8/'TC_u$d'!AB8</f>
        <v>2.1557001886668807</v>
      </c>
      <c r="AC8">
        <f>$B8/'TC_u$d'!AC8</f>
        <v>0.10994206053409852</v>
      </c>
      <c r="AD8">
        <f>$B8/'TC_u$d'!AD8</f>
        <v>8.4169416200929228E-2</v>
      </c>
      <c r="AE8" s="7">
        <f t="shared" si="6"/>
        <v>0.85316666666669871</v>
      </c>
      <c r="AF8">
        <f>$B8/'TC_u$d'!AF8</f>
        <v>1.5765008051189612E-2</v>
      </c>
      <c r="AG8">
        <f>$B8/'TC_u$d'!AG8</f>
        <v>2.5585262888576181E-4</v>
      </c>
      <c r="AH8">
        <f>$B8/'TC_u$d'!AH8</f>
        <v>0.28320589068252616</v>
      </c>
      <c r="AI8">
        <f>$B8/'TC_u$d'!AI8</f>
        <v>1.942200124300808E-2</v>
      </c>
      <c r="AJ8">
        <f>$B8/'TC_u$d'!AJ8</f>
        <v>0.25185744868404486</v>
      </c>
      <c r="AK8">
        <f>$B8/'TC_u$d'!AK8</f>
        <v>3.4347264583848541E-2</v>
      </c>
      <c r="AL8">
        <f>$B8/'TC_u$d'!AL8</f>
        <v>0.26666666666666666</v>
      </c>
      <c r="AM8">
        <f>$B8/'TC_u$d'!AM8</f>
        <v>0.12416884479515246</v>
      </c>
      <c r="AN8" s="7">
        <f t="shared" si="7"/>
        <v>0.85316666666669871</v>
      </c>
      <c r="AO8">
        <f>$B8/'TC_u$d'!AO8</f>
        <v>2.2123110686347387E-2</v>
      </c>
      <c r="AP8">
        <f>$B8/'TC_u$d'!AP8</f>
        <v>0.66920966338753929</v>
      </c>
      <c r="AQ8">
        <f>$B8/'TC_u$d'!AQ8</f>
        <v>0.82431872118490879</v>
      </c>
      <c r="AR8">
        <f>$B8/'TC_u$d'!AR8</f>
        <v>1.4010507880910683</v>
      </c>
      <c r="AS8">
        <f>$B8/'TC_u$d'!AS8</f>
        <v>1</v>
      </c>
      <c r="AT8">
        <f>$B8/'TC_u$d'!AT8</f>
        <v>7.4825656221005066E-2</v>
      </c>
      <c r="AU8">
        <f>$B8/'TC_u$d'!AU8</f>
        <v>1.3952839402818473</v>
      </c>
      <c r="AV8">
        <f>$B8/'TC_u$d'!AV8</f>
        <v>6.7709391292572276E-5</v>
      </c>
    </row>
    <row r="9" spans="1:48" x14ac:dyDescent="0.35">
      <c r="A9" t="s">
        <v>79</v>
      </c>
      <c r="B9">
        <v>1</v>
      </c>
      <c r="C9">
        <f>$B9/'TC_u$d'!C9</f>
        <v>1.2601108141449961E-2</v>
      </c>
      <c r="D9">
        <f>$B9/'TC_u$d'!D9</f>
        <v>0.51013120574611792</v>
      </c>
      <c r="E9">
        <f>$B9/'TC_u$d'!E9</f>
        <v>1.7543859649122806E-2</v>
      </c>
      <c r="F9" s="7">
        <f t="shared" si="0"/>
        <v>0.86066363636360399</v>
      </c>
      <c r="G9">
        <f>$B9/'TC_u$d'!G9</f>
        <v>0.4056428609622213</v>
      </c>
      <c r="H9">
        <f>$B9/'TC_u$d'!H9</f>
        <v>1.5233220607500837E-3</v>
      </c>
      <c r="I9">
        <f>$B9/'TC_u$d'!I9</f>
        <v>0.12081832669033901</v>
      </c>
      <c r="J9">
        <f>$B9/'TC_u$d'!J9</f>
        <v>4.3397503775582827E-4</v>
      </c>
      <c r="K9">
        <f>$B9/'TC_u$d'!K9</f>
        <v>0.11551265672179702</v>
      </c>
      <c r="L9">
        <f>$B9/'TC_u$d'!L9</f>
        <v>6.0024009603841535E-2</v>
      </c>
      <c r="M9">
        <f>$B9/'TC_u$d'!M9</f>
        <v>1</v>
      </c>
      <c r="N9">
        <f>$B9/'TC_u$d'!N9</f>
        <v>0.25974025974025972</v>
      </c>
      <c r="O9" s="7">
        <f>$B9/'TC_u$d'!O9</f>
        <v>0.86066363636360399</v>
      </c>
      <c r="P9" s="7">
        <f t="shared" si="1"/>
        <v>0.86066363636360399</v>
      </c>
      <c r="Q9" s="7">
        <f t="shared" si="2"/>
        <v>0.86066363636360399</v>
      </c>
      <c r="R9" s="7">
        <f t="shared" si="3"/>
        <v>0.86066363636360399</v>
      </c>
      <c r="S9">
        <f>$B9/'TC_u$d'!S9</f>
        <v>2.1212587889054769E-2</v>
      </c>
      <c r="T9">
        <f>$B9/'TC_u$d'!T9</f>
        <v>9.3396843186700296E-5</v>
      </c>
      <c r="U9">
        <f>$B9/'TC_u$d'!U9</f>
        <v>5.7062206068755916E-4</v>
      </c>
      <c r="V9" s="7">
        <f t="shared" si="4"/>
        <v>0.86066363636360399</v>
      </c>
      <c r="W9" s="7">
        <f t="shared" si="5"/>
        <v>0.86066363636360399</v>
      </c>
      <c r="X9">
        <f>$B9/'TC_u$d'!X9</f>
        <v>1.4104372355430184</v>
      </c>
      <c r="Y9">
        <f>$B9/'TC_u$d'!Y9</f>
        <v>7.6769537847382161E-4</v>
      </c>
      <c r="Z9">
        <f>$B9/'TC_u$d'!Z9</f>
        <v>1.5649452269170578</v>
      </c>
      <c r="AA9">
        <f>$B9/'TC_u$d'!AA9</f>
        <v>0.26315789473684209</v>
      </c>
      <c r="AB9">
        <f>$B9/'TC_u$d'!AB9</f>
        <v>2.1682567215958368</v>
      </c>
      <c r="AC9">
        <f>$B9/'TC_u$d'!AC9</f>
        <v>0.109217999126256</v>
      </c>
      <c r="AD9">
        <f>$B9/'TC_u$d'!AD9</f>
        <v>8.46503517222114E-2</v>
      </c>
      <c r="AE9" s="7">
        <f t="shared" si="6"/>
        <v>0.86066363636360399</v>
      </c>
      <c r="AF9">
        <f>$B9/'TC_u$d'!AF9</f>
        <v>1.5597224754604965E-2</v>
      </c>
      <c r="AG9">
        <f>$B9/'TC_u$d'!AG9</f>
        <v>2.393546997295292E-4</v>
      </c>
      <c r="AH9">
        <f>$B9/'TC_u$d'!AH9</f>
        <v>0.28546959748786754</v>
      </c>
      <c r="AI9">
        <f>$B9/'TC_u$d'!AI9</f>
        <v>1.8788516458740419E-2</v>
      </c>
      <c r="AJ9">
        <f>$B9/'TC_u$d'!AJ9</f>
        <v>0.23889725029264913</v>
      </c>
      <c r="AK9">
        <f>$B9/'TC_u$d'!AK9</f>
        <v>3.4226297433369954E-2</v>
      </c>
      <c r="AL9">
        <f>$B9/'TC_u$d'!AL9</f>
        <v>0.26666666666666666</v>
      </c>
      <c r="AM9">
        <f>$B9/'TC_u$d'!AM9</f>
        <v>0.12269908540101743</v>
      </c>
      <c r="AN9" s="7">
        <f t="shared" si="7"/>
        <v>0.86066363636360399</v>
      </c>
      <c r="AO9">
        <f>$B9/'TC_u$d'!AO9</f>
        <v>2.1944839451554572E-2</v>
      </c>
      <c r="AP9">
        <f>$B9/'TC_u$d'!AP9</f>
        <v>0.67340067340067333</v>
      </c>
      <c r="AQ9">
        <f>$B9/'TC_u$d'!AQ9</f>
        <v>0.7566849330409503</v>
      </c>
      <c r="AR9">
        <f>$B9/'TC_u$d'!AR9</f>
        <v>1.4137872532941245</v>
      </c>
      <c r="AS9">
        <f>$B9/'TC_u$d'!AS9</f>
        <v>1</v>
      </c>
      <c r="AT9">
        <f>$B9/'TC_u$d'!AT9</f>
        <v>7.3504549931640767E-2</v>
      </c>
      <c r="AU9">
        <f>$B9/'TC_u$d'!AU9</f>
        <v>1.3850415512465375</v>
      </c>
      <c r="AV9">
        <f>$B9/'TC_u$d'!AV9</f>
        <v>6.7127609585822652E-5</v>
      </c>
    </row>
    <row r="10" spans="1:48" x14ac:dyDescent="0.35">
      <c r="A10" t="s">
        <v>80</v>
      </c>
      <c r="B10">
        <v>1</v>
      </c>
      <c r="C10">
        <f>$B10/'TC_u$d'!C10</f>
        <v>1.2993627924865645E-2</v>
      </c>
      <c r="D10">
        <f>$B10/'TC_u$d'!D10</f>
        <v>0.52478562507215798</v>
      </c>
      <c r="E10">
        <f>$B10/'TC_u$d'!E10</f>
        <v>1.7543859649122806E-2</v>
      </c>
      <c r="F10" s="7">
        <f t="shared" si="0"/>
        <v>0.90048260869569952</v>
      </c>
      <c r="G10">
        <f>$B10/'TC_u$d'!G10</f>
        <v>0.39843329100701397</v>
      </c>
      <c r="H10">
        <f>$B10/'TC_u$d'!H10</f>
        <v>1.4843402107763098E-3</v>
      </c>
      <c r="I10">
        <f>$B10/'TC_u$d'!I10</f>
        <v>0.12081715893618075</v>
      </c>
      <c r="J10">
        <f>$B10/'TC_u$d'!J10</f>
        <v>4.3689108305299489E-4</v>
      </c>
      <c r="K10">
        <f>$B10/'TC_u$d'!K10</f>
        <v>0.12095233026759493</v>
      </c>
      <c r="L10">
        <f>$B10/'TC_u$d'!L10</f>
        <v>6.0024009603841535E-2</v>
      </c>
      <c r="M10">
        <f>$B10/'TC_u$d'!M10</f>
        <v>1</v>
      </c>
      <c r="N10">
        <f>$B10/'TC_u$d'!N10</f>
        <v>0.24154589371980678</v>
      </c>
      <c r="O10" s="7">
        <f>$B10/'TC_u$d'!O10</f>
        <v>0.90048260869569952</v>
      </c>
      <c r="P10" s="7">
        <f t="shared" si="1"/>
        <v>0.90048260869569952</v>
      </c>
      <c r="Q10" s="7">
        <f t="shared" si="2"/>
        <v>0.90048260869569952</v>
      </c>
      <c r="R10" s="7">
        <f t="shared" si="3"/>
        <v>0.90048260869569952</v>
      </c>
      <c r="S10">
        <f>$B10/'TC_u$d'!S10</f>
        <v>2.1219564778238574E-2</v>
      </c>
      <c r="T10">
        <f>$B10/'TC_u$d'!T10</f>
        <v>1.132656759695542E-4</v>
      </c>
      <c r="U10">
        <f>$B10/'TC_u$d'!U10</f>
        <v>5.7123793671533328E-4</v>
      </c>
      <c r="V10" s="7">
        <f t="shared" si="4"/>
        <v>0.90048260869569952</v>
      </c>
      <c r="W10" s="7">
        <f t="shared" si="5"/>
        <v>0.90048260869569952</v>
      </c>
      <c r="X10">
        <f>$B10/'TC_u$d'!X10</f>
        <v>1.4104372355430184</v>
      </c>
      <c r="Y10">
        <f>$B10/'TC_u$d'!Y10</f>
        <v>7.7797400010891631E-4</v>
      </c>
      <c r="Z10">
        <f>$B10/'TC_u$d'!Z10</f>
        <v>1.5923566878980893</v>
      </c>
      <c r="AA10">
        <f>$B10/'TC_u$d'!AA10</f>
        <v>0.26315789473684209</v>
      </c>
      <c r="AB10">
        <f>$B10/'TC_u$d'!AB10</f>
        <v>2.2276000000882132</v>
      </c>
      <c r="AC10">
        <f>$B10/'TC_u$d'!AC10</f>
        <v>0.10957583195450413</v>
      </c>
      <c r="AD10">
        <f>$B10/'TC_u$d'!AD10</f>
        <v>8.7535014005602249E-2</v>
      </c>
      <c r="AE10" s="7">
        <f t="shared" si="6"/>
        <v>0.90048260869569952</v>
      </c>
      <c r="AF10">
        <f>$B10/'TC_u$d'!AF10</f>
        <v>1.5593508422443737E-2</v>
      </c>
      <c r="AG10">
        <f>$B10/'TC_u$d'!AG10</f>
        <v>2.3351391742947882E-4</v>
      </c>
      <c r="AH10">
        <f>$B10/'TC_u$d'!AH10</f>
        <v>0.2864508736751647</v>
      </c>
      <c r="AI10">
        <f>$B10/'TC_u$d'!AI10</f>
        <v>1.9235208124951914E-2</v>
      </c>
      <c r="AJ10">
        <f>$B10/'TC_u$d'!AJ10</f>
        <v>0.23552132645611062</v>
      </c>
      <c r="AK10">
        <f>$B10/'TC_u$d'!AK10</f>
        <v>3.4077123345555661E-2</v>
      </c>
      <c r="AL10">
        <f>$B10/'TC_u$d'!AL10</f>
        <v>0.26666666666666666</v>
      </c>
      <c r="AM10">
        <f>$B10/'TC_u$d'!AM10</f>
        <v>0.12028078346091116</v>
      </c>
      <c r="AN10" s="7">
        <f t="shared" si="7"/>
        <v>0.90048260869569952</v>
      </c>
      <c r="AO10">
        <f>$B10/'TC_u$d'!AO10</f>
        <v>2.2288841091707437E-2</v>
      </c>
      <c r="AP10">
        <f>$B10/'TC_u$d'!AP10</f>
        <v>0.69483046136742632</v>
      </c>
      <c r="AQ10">
        <f>$B10/'TC_u$d'!AQ10</f>
        <v>0.71431989959519482</v>
      </c>
      <c r="AR10">
        <f>$B10/'TC_u$d'!AR10</f>
        <v>1.4368848336805806</v>
      </c>
      <c r="AS10">
        <f>$B10/'TC_u$d'!AS10</f>
        <v>1</v>
      </c>
      <c r="AT10">
        <f>$B10/'TC_u$d'!AT10</f>
        <v>7.4692081892398593E-2</v>
      </c>
      <c r="AU10">
        <f>$B10/'TC_u$d'!AU10</f>
        <v>1.3683634373289546</v>
      </c>
      <c r="AV10">
        <f>$B10/'TC_u$d'!AV10</f>
        <v>6.6760130849856467E-5</v>
      </c>
    </row>
    <row r="11" spans="1:48" x14ac:dyDescent="0.35">
      <c r="A11" t="s">
        <v>81</v>
      </c>
      <c r="B11">
        <v>1</v>
      </c>
      <c r="C11">
        <f>$B11/'TC_u$d'!C11</f>
        <v>1.3079640623794219E-2</v>
      </c>
      <c r="D11">
        <f>$B11/'TC_u$d'!D11</f>
        <v>0.50625477777946526</v>
      </c>
      <c r="E11">
        <f>$B11/'TC_u$d'!E11</f>
        <v>1.7543859649122806E-2</v>
      </c>
      <c r="F11" s="7">
        <f t="shared" si="0"/>
        <v>0.91109499999999699</v>
      </c>
      <c r="G11">
        <f>$B11/'TC_u$d'!G11</f>
        <v>0.37441079564264612</v>
      </c>
      <c r="H11">
        <f>$B11/'TC_u$d'!H11</f>
        <v>1.4679114555809993E-3</v>
      </c>
      <c r="I11">
        <f>$B11/'TC_u$d'!I11</f>
        <v>0.12081949446707126</v>
      </c>
      <c r="J11">
        <f>$B11/'TC_u$d'!J11</f>
        <v>4.2951083011558134E-4</v>
      </c>
      <c r="K11">
        <f>$B11/'TC_u$d'!K11</f>
        <v>0.12239153050608897</v>
      </c>
      <c r="L11">
        <f>$B11/'TC_u$d'!L11</f>
        <v>6.0024009603841535E-2</v>
      </c>
      <c r="M11">
        <f>$B11/'TC_u$d'!M11</f>
        <v>1</v>
      </c>
      <c r="N11">
        <f>$B11/'TC_u$d'!N11</f>
        <v>0.24154589371980678</v>
      </c>
      <c r="O11" s="7">
        <f>$B11/'TC_u$d'!O11</f>
        <v>0.91109499999999699</v>
      </c>
      <c r="P11" s="7">
        <f t="shared" si="1"/>
        <v>0.91109499999999699</v>
      </c>
      <c r="Q11" s="7">
        <f t="shared" si="2"/>
        <v>0.91109499999999699</v>
      </c>
      <c r="R11" s="7">
        <f t="shared" si="3"/>
        <v>0.91109499999999699</v>
      </c>
      <c r="S11">
        <f>$B11/'TC_u$d'!S11</f>
        <v>2.0988120723670404E-2</v>
      </c>
      <c r="T11">
        <f>$B11/'TC_u$d'!T11</f>
        <v>1.0745178101327029E-4</v>
      </c>
      <c r="U11">
        <f>$B11/'TC_u$d'!U11</f>
        <v>5.7020386454628529E-4</v>
      </c>
      <c r="V11" s="7">
        <f t="shared" si="4"/>
        <v>0.91109499999999699</v>
      </c>
      <c r="W11" s="7">
        <f t="shared" si="5"/>
        <v>0.91109499999999699</v>
      </c>
      <c r="X11">
        <f>$B11/'TC_u$d'!X11</f>
        <v>1.4104372355430184</v>
      </c>
      <c r="Y11">
        <f>$B11/'TC_u$d'!Y11</f>
        <v>7.7297673340032461E-4</v>
      </c>
      <c r="Z11">
        <f>$B11/'TC_u$d'!Z11</f>
        <v>1.607717041800643</v>
      </c>
      <c r="AA11">
        <f>$B11/'TC_u$d'!AA11</f>
        <v>0.26315789473684209</v>
      </c>
      <c r="AB11">
        <f>$B11/'TC_u$d'!AB11</f>
        <v>2.2492997929744472</v>
      </c>
      <c r="AC11">
        <f>$B11/'TC_u$d'!AC11</f>
        <v>0.10656322929210046</v>
      </c>
      <c r="AD11">
        <f>$B11/'TC_u$d'!AD11</f>
        <v>8.8356394352259268E-2</v>
      </c>
      <c r="AE11" s="7">
        <f t="shared" si="6"/>
        <v>0.91109499999999699</v>
      </c>
      <c r="AF11">
        <f>$B11/'TC_u$d'!AF11</f>
        <v>1.5576833510130393E-2</v>
      </c>
      <c r="AG11">
        <f>$B11/'TC_u$d'!AG11</f>
        <v>2.2697868670131877E-4</v>
      </c>
      <c r="AH11">
        <f>$B11/'TC_u$d'!AH11</f>
        <v>0.28653295128939826</v>
      </c>
      <c r="AI11">
        <f>$B11/'TC_u$d'!AI11</f>
        <v>1.9512195121951219E-2</v>
      </c>
      <c r="AJ11">
        <f>$B11/'TC_u$d'!AJ11</f>
        <v>0.23705108450871165</v>
      </c>
      <c r="AK11">
        <f>$B11/'TC_u$d'!AK11</f>
        <v>3.3980318599467187E-2</v>
      </c>
      <c r="AL11">
        <f>$B11/'TC_u$d'!AL11</f>
        <v>0.26666666666666666</v>
      </c>
      <c r="AM11">
        <f>$B11/'TC_u$d'!AM11</f>
        <v>0.11578684105708756</v>
      </c>
      <c r="AN11" s="7">
        <f t="shared" si="7"/>
        <v>0.91109499999999699</v>
      </c>
      <c r="AO11">
        <f>$B11/'TC_u$d'!AO11</f>
        <v>2.2581672263157774E-2</v>
      </c>
      <c r="AP11">
        <f>$B11/'TC_u$d'!AP11</f>
        <v>0.69886085680341037</v>
      </c>
      <c r="AQ11">
        <f>$B11/'TC_u$d'!AQ11</f>
        <v>0.67925830427239886</v>
      </c>
      <c r="AR11">
        <f>$B11/'TC_u$d'!AR11</f>
        <v>1.4625870239279237</v>
      </c>
      <c r="AS11">
        <f>$B11/'TC_u$d'!AS11</f>
        <v>1</v>
      </c>
      <c r="AT11">
        <f>$B11/'TC_u$d'!AT11</f>
        <v>7.3620354555627543E-2</v>
      </c>
      <c r="AU11">
        <f>$B11/'TC_u$d'!AU11</f>
        <v>1.3460761879122358</v>
      </c>
      <c r="AV11">
        <f>$B11/'TC_u$d'!AV11</f>
        <v>7.0927016100432653E-5</v>
      </c>
    </row>
    <row r="12" spans="1:48" x14ac:dyDescent="0.35">
      <c r="A12" t="s">
        <v>82</v>
      </c>
      <c r="B12">
        <v>1</v>
      </c>
      <c r="C12">
        <f>$B12/'TC_u$d'!C12</f>
        <v>1.3037486685466722E-2</v>
      </c>
      <c r="D12">
        <f>$B12/'TC_u$d'!D12</f>
        <v>0.50485162410767481</v>
      </c>
      <c r="E12">
        <f>$B12/'TC_u$d'!E12</f>
        <v>1.7543859649122806E-2</v>
      </c>
      <c r="F12" s="7">
        <f t="shared" si="0"/>
        <v>0.90586521739129999</v>
      </c>
      <c r="G12">
        <f>$B12/'TC_u$d'!G12</f>
        <v>0.36504707447955864</v>
      </c>
      <c r="H12">
        <f>$B12/'TC_u$d'!H12</f>
        <v>1.4122299110295156E-3</v>
      </c>
      <c r="I12">
        <f>$B12/'TC_u$d'!I12</f>
        <v>0.12081949446707126</v>
      </c>
      <c r="J12">
        <f>$B12/'TC_u$d'!J12</f>
        <v>4.3091375261241461E-4</v>
      </c>
      <c r="K12">
        <f>$B12/'TC_u$d'!K12</f>
        <v>0.12183428831109655</v>
      </c>
      <c r="L12">
        <f>$B12/'TC_u$d'!L12</f>
        <v>6.0024009603841535E-2</v>
      </c>
      <c r="M12">
        <f>$B12/'TC_u$d'!M12</f>
        <v>1</v>
      </c>
      <c r="N12">
        <f>$B12/'TC_u$d'!N12</f>
        <v>0.24154589371980678</v>
      </c>
      <c r="O12" s="7">
        <f>$B12/'TC_u$d'!O12</f>
        <v>0.90586521739129999</v>
      </c>
      <c r="P12" s="7">
        <f t="shared" si="1"/>
        <v>0.90586521739129999</v>
      </c>
      <c r="Q12" s="7">
        <f t="shared" si="2"/>
        <v>0.90586521739129999</v>
      </c>
      <c r="R12" s="7">
        <f t="shared" si="3"/>
        <v>0.90586521739129999</v>
      </c>
      <c r="S12">
        <f>$B12/'TC_u$d'!S12</f>
        <v>2.0824448235419554E-2</v>
      </c>
      <c r="T12">
        <f>$B12/'TC_u$d'!T12</f>
        <v>9.8858187929415256E-5</v>
      </c>
      <c r="U12">
        <f>$B12/'TC_u$d'!U12</f>
        <v>5.6977251899822869E-4</v>
      </c>
      <c r="V12" s="7">
        <f t="shared" si="4"/>
        <v>0.90586521739129999</v>
      </c>
      <c r="W12" s="7">
        <f t="shared" si="5"/>
        <v>0.90586521739129999</v>
      </c>
      <c r="X12">
        <f>$B12/'TC_u$d'!X12</f>
        <v>1.4104372355430184</v>
      </c>
      <c r="Y12">
        <f>$B12/'TC_u$d'!Y12</f>
        <v>7.6769537847382161E-4</v>
      </c>
      <c r="Z12">
        <f>$B12/'TC_u$d'!Z12</f>
        <v>1.6</v>
      </c>
      <c r="AA12">
        <f>$B12/'TC_u$d'!AA12</f>
        <v>0.26315789473684209</v>
      </c>
      <c r="AB12">
        <f>$B12/'TC_u$d'!AB12</f>
        <v>2.2400000021504001</v>
      </c>
      <c r="AC12">
        <f>$B12/'TC_u$d'!AC12</f>
        <v>0.10674067353365001</v>
      </c>
      <c r="AD12">
        <f>$B12/'TC_u$d'!AD12</f>
        <v>8.8035918654811168E-2</v>
      </c>
      <c r="AE12" s="7">
        <f t="shared" si="6"/>
        <v>0.90586521739129999</v>
      </c>
      <c r="AF12">
        <f>$B12/'TC_u$d'!AF12</f>
        <v>1.5957104749297128E-2</v>
      </c>
      <c r="AG12">
        <f>$B12/'TC_u$d'!AG12</f>
        <v>2.1955342832678332E-4</v>
      </c>
      <c r="AH12">
        <f>$B12/'TC_u$d'!AH12</f>
        <v>0.28901734104046245</v>
      </c>
      <c r="AI12">
        <f>$B12/'TC_u$d'!AI12</f>
        <v>1.9330021456323818E-2</v>
      </c>
      <c r="AJ12">
        <f>$B12/'TC_u$d'!AJ12</f>
        <v>0.24194328849317717</v>
      </c>
      <c r="AK12">
        <f>$B12/'TC_u$d'!AK12</f>
        <v>3.3858822254726688E-2</v>
      </c>
      <c r="AL12">
        <f>$B12/'TC_u$d'!AL12</f>
        <v>0.26666666666666666</v>
      </c>
      <c r="AM12">
        <f>$B12/'TC_u$d'!AM12</f>
        <v>0.10781554915849964</v>
      </c>
      <c r="AN12" s="7">
        <f t="shared" si="7"/>
        <v>0.90586521739129999</v>
      </c>
      <c r="AO12">
        <f>$B12/'TC_u$d'!AO12</f>
        <v>2.2385036051100562E-2</v>
      </c>
      <c r="AP12">
        <f>$B12/'TC_u$d'!AP12</f>
        <v>0.69449267310229879</v>
      </c>
      <c r="AQ12">
        <f>$B12/'TC_u$d'!AQ12</f>
        <v>0.62403781169908645</v>
      </c>
      <c r="AR12">
        <f>$B12/'TC_u$d'!AR12</f>
        <v>1.4513366810832777</v>
      </c>
      <c r="AS12">
        <f>$B12/'TC_u$d'!AS12</f>
        <v>1</v>
      </c>
      <c r="AT12">
        <f>$B12/'TC_u$d'!AT12</f>
        <v>7.1619385935384985E-2</v>
      </c>
      <c r="AU12">
        <f>$B12/'TC_u$d'!AU12</f>
        <v>1.3457139012245998</v>
      </c>
      <c r="AV12">
        <f>$B12/'TC_u$d'!AV12</f>
        <v>6.6569032086273463E-5</v>
      </c>
    </row>
    <row r="13" spans="1:48" x14ac:dyDescent="0.35">
      <c r="A13" t="s">
        <v>83</v>
      </c>
      <c r="B13">
        <v>1</v>
      </c>
      <c r="C13">
        <f>$B13/'TC_u$d'!C13</f>
        <v>1.2870940505364607E-2</v>
      </c>
      <c r="D13">
        <f>$B13/'TC_u$d'!D13</f>
        <v>0.51684661542993893</v>
      </c>
      <c r="E13">
        <f>$B13/'TC_u$d'!E13</f>
        <v>1.7543859649122806E-2</v>
      </c>
      <c r="F13" s="7">
        <f t="shared" si="0"/>
        <v>0.88830909090910315</v>
      </c>
      <c r="G13">
        <f>$B13/'TC_u$d'!G13</f>
        <v>0.39335002448603901</v>
      </c>
      <c r="H13">
        <f>$B13/'TC_u$d'!H13</f>
        <v>1.450536698578474E-3</v>
      </c>
      <c r="I13">
        <f>$B13/'TC_u$d'!I13</f>
        <v>0.120818472661196</v>
      </c>
      <c r="J13">
        <f>$B13/'TC_u$d'!J13</f>
        <v>4.3281237150882726E-4</v>
      </c>
      <c r="K13">
        <f>$B13/'TC_u$d'!K13</f>
        <v>0.11931124007330483</v>
      </c>
      <c r="L13">
        <f>$B13/'TC_u$d'!L13</f>
        <v>5.9669618742541126E-2</v>
      </c>
      <c r="M13">
        <f>$B13/'TC_u$d'!M13</f>
        <v>1</v>
      </c>
      <c r="N13">
        <f>$B13/'TC_u$d'!N13</f>
        <v>0.24154589371980678</v>
      </c>
      <c r="O13" s="7">
        <f>$B13/'TC_u$d'!O13</f>
        <v>0.88830909090910315</v>
      </c>
      <c r="P13" s="7">
        <f t="shared" si="1"/>
        <v>0.88830909090910315</v>
      </c>
      <c r="Q13" s="7">
        <f t="shared" si="2"/>
        <v>0.88830909090910315</v>
      </c>
      <c r="R13" s="7">
        <f t="shared" si="3"/>
        <v>0.88830909090910315</v>
      </c>
      <c r="S13">
        <f>$B13/'TC_u$d'!S13</f>
        <v>2.0834474888936624E-2</v>
      </c>
      <c r="T13">
        <f>$B13/'TC_u$d'!T13</f>
        <v>9.455370650529501E-5</v>
      </c>
      <c r="U13">
        <f>$B13/'TC_u$d'!U13</f>
        <v>5.7018927270130308E-4</v>
      </c>
      <c r="V13" s="7">
        <f t="shared" si="4"/>
        <v>0.88830909090910315</v>
      </c>
      <c r="W13" s="7">
        <f t="shared" si="5"/>
        <v>0.88830909090910315</v>
      </c>
      <c r="X13">
        <f>$B13/'TC_u$d'!X13</f>
        <v>1.4106400000213966</v>
      </c>
      <c r="Y13">
        <f>$B13/'TC_u$d'!Y13</f>
        <v>7.7881619937694702E-4</v>
      </c>
      <c r="Z13">
        <f>$B13/'TC_u$d'!Z13</f>
        <v>1.5873015873015872</v>
      </c>
      <c r="AA13">
        <f>$B13/'TC_u$d'!AA13</f>
        <v>0.26315789473684209</v>
      </c>
      <c r="AB13">
        <f>$B13/'TC_u$d'!AB13</f>
        <v>2.2119000221190004</v>
      </c>
      <c r="AC13">
        <f>$B13/'TC_u$d'!AC13</f>
        <v>0.10843282044609262</v>
      </c>
      <c r="AD13">
        <f>$B13/'TC_u$d'!AD13</f>
        <v>8.6692674469007372E-2</v>
      </c>
      <c r="AE13" s="7">
        <f t="shared" si="6"/>
        <v>0.88830909090910315</v>
      </c>
      <c r="AF13">
        <f>$B13/'TC_u$d'!AF13</f>
        <v>1.6259316588405157E-2</v>
      </c>
      <c r="AG13">
        <f>$B13/'TC_u$d'!AG13</f>
        <v>2.1507688998817078E-4</v>
      </c>
      <c r="AH13">
        <f>$B13/'TC_u$d'!AH13</f>
        <v>0.29069767441860467</v>
      </c>
      <c r="AI13">
        <f>$B13/'TC_u$d'!AI13</f>
        <v>1.9234505163502912E-2</v>
      </c>
      <c r="AJ13">
        <f>$B13/'TC_u$d'!AJ13</f>
        <v>0.24424199496861493</v>
      </c>
      <c r="AK13">
        <f>$B13/'TC_u$d'!AK13</f>
        <v>3.3562002443313775E-2</v>
      </c>
      <c r="AL13">
        <f>$B13/'TC_u$d'!AL13</f>
        <v>0.26666666666666666</v>
      </c>
      <c r="AM13">
        <f>$B13/'TC_u$d'!AM13</f>
        <v>0.10252382910097879</v>
      </c>
      <c r="AN13" s="7">
        <f t="shared" si="7"/>
        <v>0.88830909090910315</v>
      </c>
      <c r="AO13">
        <f>$B13/'TC_u$d'!AO13</f>
        <v>2.2536988832922034E-2</v>
      </c>
      <c r="AP13">
        <f>$B13/'TC_u$d'!AP13</f>
        <v>0.68549022833679507</v>
      </c>
      <c r="AQ13">
        <f>$B13/'TC_u$d'!AQ13</f>
        <v>0.65818962311403983</v>
      </c>
      <c r="AR13">
        <f>$B13/'TC_u$d'!AR13</f>
        <v>1.4363894913744812</v>
      </c>
      <c r="AS13">
        <f>$B13/'TC_u$d'!AS13</f>
        <v>1</v>
      </c>
      <c r="AT13">
        <f>$B13/'TC_u$d'!AT13</f>
        <v>7.1664038985237211E-2</v>
      </c>
      <c r="AU13">
        <f>$B13/'TC_u$d'!AU13</f>
        <v>1.3428226131328052</v>
      </c>
      <c r="AV13">
        <f>$B13/'TC_u$d'!AV13</f>
        <v>6.6387837748124547E-5</v>
      </c>
    </row>
    <row r="14" spans="1:48" x14ac:dyDescent="0.35">
      <c r="A14" t="s">
        <v>84</v>
      </c>
      <c r="B14">
        <v>1</v>
      </c>
      <c r="C14">
        <f>$B14/'TC_u$d'!C14</f>
        <v>1.2901128332683975E-2</v>
      </c>
      <c r="D14">
        <f>$B14/'TC_u$d'!D14</f>
        <v>0.51409652676386519</v>
      </c>
      <c r="E14">
        <f>$B14/'TC_u$d'!E14</f>
        <v>1.7543859649122806E-2</v>
      </c>
      <c r="F14" s="7">
        <f t="shared" si="0"/>
        <v>0.89237222222219659</v>
      </c>
      <c r="G14">
        <f>$B14/'TC_u$d'!G14</f>
        <v>0.42338795037893223</v>
      </c>
      <c r="H14">
        <f>$B14/'TC_u$d'!H14</f>
        <v>1.4944555698359087E-3</v>
      </c>
      <c r="I14">
        <f>$B14/'TC_u$d'!I14</f>
        <v>0.12081861863240571</v>
      </c>
      <c r="J14">
        <f>$B14/'TC_u$d'!J14</f>
        <v>4.3348216220902508E-4</v>
      </c>
      <c r="K14">
        <f>$B14/'TC_u$d'!K14</f>
        <v>0.12003951700899936</v>
      </c>
      <c r="L14">
        <f>$B14/'TC_u$d'!L14</f>
        <v>5.8915368073762034E-2</v>
      </c>
      <c r="M14">
        <f>$B14/'TC_u$d'!M14</f>
        <v>1</v>
      </c>
      <c r="N14">
        <f>$B14/'TC_u$d'!N14</f>
        <v>0.22962112514351318</v>
      </c>
      <c r="O14" s="7">
        <f>$B14/'TC_u$d'!O14</f>
        <v>0.89237222222219659</v>
      </c>
      <c r="P14" s="7">
        <f t="shared" si="1"/>
        <v>0.89237222222219659</v>
      </c>
      <c r="Q14" s="7">
        <f t="shared" si="2"/>
        <v>0.89237222222219659</v>
      </c>
      <c r="R14" s="7">
        <f t="shared" si="3"/>
        <v>0.89237222222219659</v>
      </c>
      <c r="S14">
        <f>$B14/'TC_u$d'!S14</f>
        <v>2.0869393906888276E-2</v>
      </c>
      <c r="T14">
        <f>$B14/'TC_u$d'!T14</f>
        <v>9.4946023185818874E-5</v>
      </c>
      <c r="U14">
        <f>$B14/'TC_u$d'!U14</f>
        <v>5.6987648706875629E-4</v>
      </c>
      <c r="V14" s="7">
        <f t="shared" si="4"/>
        <v>0.89237222222219659</v>
      </c>
      <c r="W14" s="7">
        <f t="shared" si="5"/>
        <v>0.89237222222219659</v>
      </c>
      <c r="X14">
        <f>$B14/'TC_u$d'!X14</f>
        <v>1.4106361969248131</v>
      </c>
      <c r="Y14">
        <f>$B14/'TC_u$d'!Y14</f>
        <v>7.7539816695873325E-4</v>
      </c>
      <c r="Z14">
        <f>$B14/'TC_u$d'!Z14</f>
        <v>1.5797788309636651</v>
      </c>
      <c r="AA14">
        <f>$B14/'TC_u$d'!AA14</f>
        <v>0.26315789473684209</v>
      </c>
      <c r="AB14">
        <f>$B14/'TC_u$d'!AB14</f>
        <v>2.2181000065877567</v>
      </c>
      <c r="AC14">
        <f>$B14/'TC_u$d'!AC14</f>
        <v>0.10908456235273585</v>
      </c>
      <c r="AD14">
        <f>$B14/'TC_u$d'!AD14</f>
        <v>8.6903623881115846E-2</v>
      </c>
      <c r="AE14" s="7">
        <f t="shared" si="6"/>
        <v>0.89237222222219659</v>
      </c>
      <c r="AF14">
        <f>$B14/'TC_u$d'!AF14</f>
        <v>1.6430114098927358E-2</v>
      </c>
      <c r="AG14">
        <f>$B14/'TC_u$d'!AG14</f>
        <v>2.1427500053568751E-4</v>
      </c>
      <c r="AH14">
        <f>$B14/'TC_u$d'!AH14</f>
        <v>0.29112081513828236</v>
      </c>
      <c r="AI14">
        <f>$B14/'TC_u$d'!AI14</f>
        <v>1.9309156981515346E-2</v>
      </c>
      <c r="AJ14">
        <f>$B14/'TC_u$d'!AJ14</f>
        <v>0.24910322837783977</v>
      </c>
      <c r="AK14">
        <f>$B14/'TC_u$d'!AK14</f>
        <v>3.323186537106701E-2</v>
      </c>
      <c r="AL14">
        <f>$B14/'TC_u$d'!AL14</f>
        <v>0.26666666666666666</v>
      </c>
      <c r="AM14">
        <f>$B14/'TC_u$d'!AM14</f>
        <v>8.6244070720137983E-2</v>
      </c>
      <c r="AN14" s="7">
        <f t="shared" si="7"/>
        <v>0.89237222222219659</v>
      </c>
      <c r="AO14">
        <f>$B14/'TC_u$d'!AO14</f>
        <v>2.2800025536028602E-2</v>
      </c>
      <c r="AP14">
        <f>$B14/'TC_u$d'!AP14</f>
        <v>0.68533519744507032</v>
      </c>
      <c r="AQ14">
        <f>$B14/'TC_u$d'!AQ14</f>
        <v>0.68926490587053812</v>
      </c>
      <c r="AR14">
        <f>$B14/'TC_u$d'!AR14</f>
        <v>1.4391595308339931</v>
      </c>
      <c r="AS14">
        <f>$B14/'TC_u$d'!AS14</f>
        <v>1</v>
      </c>
      <c r="AT14">
        <f>$B14/'TC_u$d'!AT14</f>
        <v>7.1070174690489388E-2</v>
      </c>
      <c r="AU14">
        <f>$B14/'TC_u$d'!AU14</f>
        <v>1.3299640909695438</v>
      </c>
      <c r="AV14">
        <f>$B14/'TC_u$d'!AV14</f>
        <v>6.636140420731303E-5</v>
      </c>
    </row>
    <row r="15" spans="1:48" x14ac:dyDescent="0.35">
      <c r="A15" t="s">
        <v>85</v>
      </c>
      <c r="B15">
        <v>1</v>
      </c>
      <c r="C15">
        <f>$B15/'TC_u$d'!C15</f>
        <v>1.283873394676804E-2</v>
      </c>
      <c r="D15">
        <f>$B15/'TC_u$d'!D15</f>
        <v>0.51670507507724739</v>
      </c>
      <c r="E15">
        <f>$B15/'TC_u$d'!E15</f>
        <v>1.7314218436179789E-2</v>
      </c>
      <c r="F15" s="7">
        <f t="shared" si="0"/>
        <v>0.88328636363640134</v>
      </c>
      <c r="G15">
        <f>$B15/'TC_u$d'!G15</f>
        <v>0.42068066130999959</v>
      </c>
      <c r="H15">
        <f>$B15/'TC_u$d'!H15</f>
        <v>1.4986212684330417E-3</v>
      </c>
      <c r="I15">
        <f>$B15/'TC_u$d'!I15</f>
        <v>0.12082168410929046</v>
      </c>
      <c r="J15">
        <f>$B15/'TC_u$d'!J15</f>
        <v>4.3956816823152934E-4</v>
      </c>
      <c r="K15">
        <f>$B15/'TC_u$d'!K15</f>
        <v>0.11879278024998752</v>
      </c>
      <c r="L15">
        <f>$B15/'TC_u$d'!L15</f>
        <v>5.8667411649671722E-2</v>
      </c>
      <c r="M15">
        <f>$B15/'TC_u$d'!M15</f>
        <v>1</v>
      </c>
      <c r="N15">
        <f>$B15/'TC_u$d'!N15</f>
        <v>0.22241992882562275</v>
      </c>
      <c r="O15" s="7">
        <f>$B15/'TC_u$d'!O15</f>
        <v>0.88328636363640134</v>
      </c>
      <c r="P15" s="7">
        <f t="shared" si="1"/>
        <v>0.88328636363640134</v>
      </c>
      <c r="Q15" s="7">
        <f t="shared" si="2"/>
        <v>0.88328636363640134</v>
      </c>
      <c r="R15" s="7">
        <f t="shared" si="3"/>
        <v>0.88328636363640134</v>
      </c>
      <c r="S15">
        <f>$B15/'TC_u$d'!S15</f>
        <v>2.0688637862152019E-2</v>
      </c>
      <c r="T15">
        <f>$B15/'TC_u$d'!T15</f>
        <v>9.6364179507193589E-5</v>
      </c>
      <c r="U15">
        <f>$B15/'TC_u$d'!U15</f>
        <v>5.7020937367416801E-4</v>
      </c>
      <c r="V15" s="7">
        <f t="shared" si="4"/>
        <v>0.88328636363640134</v>
      </c>
      <c r="W15" s="7">
        <f t="shared" si="5"/>
        <v>0.88328636363640134</v>
      </c>
      <c r="X15">
        <f>$B15/'TC_u$d'!X15</f>
        <v>1.4104412142206324</v>
      </c>
      <c r="Y15">
        <f>$B15/'TC_u$d'!Y15</f>
        <v>7.5895567698846395E-4</v>
      </c>
      <c r="Z15">
        <f>$B15/'TC_u$d'!Z15</f>
        <v>1.567398119122257</v>
      </c>
      <c r="AA15">
        <f>$B15/'TC_u$d'!AA15</f>
        <v>0.26315789473684209</v>
      </c>
      <c r="AB15">
        <f>$B15/'TC_u$d'!AB15</f>
        <v>2.2034000008800381</v>
      </c>
      <c r="AC15">
        <f>$B15/'TC_u$d'!AC15</f>
        <v>0.10915362280874101</v>
      </c>
      <c r="AD15">
        <f>$B15/'TC_u$d'!AD15</f>
        <v>8.6325966850828731E-2</v>
      </c>
      <c r="AE15" s="7">
        <f t="shared" si="6"/>
        <v>0.88328636363640134</v>
      </c>
      <c r="AF15">
        <f>$B15/'TC_u$d'!AF15</f>
        <v>1.6469333853325101E-2</v>
      </c>
      <c r="AG15">
        <f>$B15/'TC_u$d'!AG15</f>
        <v>2.0907380305247751E-4</v>
      </c>
      <c r="AH15">
        <f>$B15/'TC_u$d'!AH15</f>
        <v>0.28901734104046245</v>
      </c>
      <c r="AI15">
        <f>$B15/'TC_u$d'!AI15</f>
        <v>1.945158209442965E-2</v>
      </c>
      <c r="AJ15">
        <f>$B15/'TC_u$d'!AJ15</f>
        <v>0.24600851189451156</v>
      </c>
      <c r="AK15">
        <f>$B15/'TC_u$d'!AK15</f>
        <v>3.2822505735732879E-2</v>
      </c>
      <c r="AL15">
        <f>$B15/'TC_u$d'!AL15</f>
        <v>0.26666666666666666</v>
      </c>
      <c r="AM15">
        <f>$B15/'TC_u$d'!AM15</f>
        <v>8.6297211046733394E-2</v>
      </c>
      <c r="AN15" s="7">
        <f t="shared" si="7"/>
        <v>0.88328636363640134</v>
      </c>
      <c r="AO15">
        <f>$B15/'TC_u$d'!AO15</f>
        <v>2.2736729139619435E-2</v>
      </c>
      <c r="AP15">
        <f>$B15/'TC_u$d'!AP15</f>
        <v>0.6801795674057951</v>
      </c>
      <c r="AQ15">
        <f>$B15/'TC_u$d'!AQ15</f>
        <v>0.7321265934735306</v>
      </c>
      <c r="AR15">
        <f>$B15/'TC_u$d'!AR15</f>
        <v>1.4322543683758235</v>
      </c>
      <c r="AS15">
        <f>$B15/'TC_u$d'!AS15</f>
        <v>1</v>
      </c>
      <c r="AT15">
        <f>$B15/'TC_u$d'!AT15</f>
        <v>6.977149834292691E-2</v>
      </c>
      <c r="AU15">
        <f>$B15/'TC_u$d'!AU15</f>
        <v>1.3130252100840336</v>
      </c>
      <c r="AV15">
        <f>$B15/'TC_u$d'!AV15</f>
        <v>6.6220780080789352E-5</v>
      </c>
    </row>
    <row r="16" spans="1:48" x14ac:dyDescent="0.35">
      <c r="A16" t="s">
        <v>86</v>
      </c>
      <c r="B16">
        <v>1</v>
      </c>
      <c r="C16">
        <f>$B16/'TC_u$d'!C16</f>
        <v>1.2670770306810032E-2</v>
      </c>
      <c r="D16">
        <f>$B16/'TC_u$d'!D16</f>
        <v>0.51304414744888804</v>
      </c>
      <c r="E16">
        <f>$B16/'TC_u$d'!E16</f>
        <v>1.7271157167530225E-2</v>
      </c>
      <c r="F16" s="7">
        <f t="shared" si="0"/>
        <v>0.87003499999999589</v>
      </c>
      <c r="G16">
        <f>$B16/'TC_u$d'!G16</f>
        <v>0.41342814618819246</v>
      </c>
      <c r="H16">
        <f>$B16/'TC_u$d'!H16</f>
        <v>1.4731011725885334E-3</v>
      </c>
      <c r="I16">
        <f>$B16/'TC_u$d'!I16</f>
        <v>0.12082153813067334</v>
      </c>
      <c r="J16">
        <f>$B16/'TC_u$d'!J16</f>
        <v>4.3731140945467271E-4</v>
      </c>
      <c r="K16">
        <f>$B16/'TC_u$d'!K16</f>
        <v>0.11709656719703604</v>
      </c>
      <c r="L16">
        <f>$B16/'TC_u$d'!L16</f>
        <v>5.8317986494782176E-2</v>
      </c>
      <c r="M16">
        <f>$B16/'TC_u$d'!M16</f>
        <v>1</v>
      </c>
      <c r="N16">
        <f>$B16/'TC_u$d'!N16</f>
        <v>0.22222222222222221</v>
      </c>
      <c r="O16" s="7">
        <f>$B16/'TC_u$d'!O16</f>
        <v>0.87003499999999589</v>
      </c>
      <c r="P16" s="7">
        <f t="shared" si="1"/>
        <v>0.87003499999999589</v>
      </c>
      <c r="Q16" s="7">
        <f t="shared" si="2"/>
        <v>0.87003499999999589</v>
      </c>
      <c r="R16" s="7">
        <f t="shared" si="3"/>
        <v>0.87003499999999589</v>
      </c>
      <c r="S16">
        <f>$B16/'TC_u$d'!S16</f>
        <v>2.0537465471386178E-2</v>
      </c>
      <c r="T16">
        <f>$B16/'TC_u$d'!T16</f>
        <v>9.7758399890510592E-5</v>
      </c>
      <c r="U16">
        <f>$B16/'TC_u$d'!U16</f>
        <v>5.7027091793412585E-4</v>
      </c>
      <c r="V16" s="7">
        <f t="shared" si="4"/>
        <v>0.87003499999999589</v>
      </c>
      <c r="W16" s="7">
        <f t="shared" si="5"/>
        <v>0.87003499999999589</v>
      </c>
      <c r="X16">
        <f>$B16/'TC_u$d'!X16</f>
        <v>1.4104372355430184</v>
      </c>
      <c r="Y16">
        <f>$B16/'TC_u$d'!Y16</f>
        <v>7.5831108954137346E-4</v>
      </c>
      <c r="Z16">
        <f>$B16/'TC_u$d'!Z16</f>
        <v>1.5552099533437014</v>
      </c>
      <c r="AA16">
        <f>$B16/'TC_u$d'!AA16</f>
        <v>0.26315789473684209</v>
      </c>
      <c r="AB16">
        <f>$B16/'TC_u$d'!AB16</f>
        <v>2.1829294913774286</v>
      </c>
      <c r="AC16">
        <f>$B16/'TC_u$d'!AC16</f>
        <v>0.10981529068107444</v>
      </c>
      <c r="AD16">
        <f>$B16/'TC_u$d'!AD16</f>
        <v>8.5382513661202183E-2</v>
      </c>
      <c r="AE16" s="7">
        <f t="shared" si="6"/>
        <v>0.87003499999999589</v>
      </c>
      <c r="AF16">
        <f>$B16/'TC_u$d'!AF16</f>
        <v>1.6611615771998264E-2</v>
      </c>
      <c r="AG16">
        <f>$B16/'TC_u$d'!AG16</f>
        <v>2.0383619723190447E-4</v>
      </c>
      <c r="AH16">
        <f>$B16/'TC_u$d'!AH16</f>
        <v>0.28760425654299687</v>
      </c>
      <c r="AI16">
        <f>$B16/'TC_u$d'!AI16</f>
        <v>1.9500133575914996E-2</v>
      </c>
      <c r="AJ16">
        <f>$B16/'TC_u$d'!AJ16</f>
        <v>0.2388287836450049</v>
      </c>
      <c r="AK16">
        <f>$B16/'TC_u$d'!AK16</f>
        <v>3.2466794585837337E-2</v>
      </c>
      <c r="AL16">
        <f>$B16/'TC_u$d'!AL16</f>
        <v>0.26666666666666666</v>
      </c>
      <c r="AM16">
        <f>$B16/'TC_u$d'!AM16</f>
        <v>8.7118638161448256E-2</v>
      </c>
      <c r="AN16" s="7">
        <f t="shared" si="7"/>
        <v>0.87003499999999589</v>
      </c>
      <c r="AO16">
        <f>$B16/'TC_u$d'!AO16</f>
        <v>2.2842993254464095E-2</v>
      </c>
      <c r="AP16">
        <f>$B16/'TC_u$d'!AP16</f>
        <v>0.67317401548300237</v>
      </c>
      <c r="AQ16">
        <f>$B16/'TC_u$d'!AQ16</f>
        <v>0.73846408332237945</v>
      </c>
      <c r="AR16">
        <f>$B16/'TC_u$d'!AR16</f>
        <v>1.4224751066856332</v>
      </c>
      <c r="AS16">
        <f>$B16/'TC_u$d'!AS16</f>
        <v>1</v>
      </c>
      <c r="AT16">
        <f>$B16/'TC_u$d'!AT16</f>
        <v>6.8265443349921837E-2</v>
      </c>
      <c r="AU16">
        <f>$B16/'TC_u$d'!AU16</f>
        <v>1.1309658448314861</v>
      </c>
      <c r="AV16">
        <f>$B16/'TC_u$d'!AV16</f>
        <v>6.6002244076298597E-5</v>
      </c>
    </row>
    <row r="17" spans="1:48" x14ac:dyDescent="0.35">
      <c r="A17" t="s">
        <v>87</v>
      </c>
      <c r="B17">
        <v>2.3988999999999998</v>
      </c>
      <c r="C17">
        <f>$B17/'TC_u$d'!C17</f>
        <v>3.0097044745971104E-2</v>
      </c>
      <c r="D17">
        <f>$B17/'TC_u$d'!D17</f>
        <v>1.2586572364002686</v>
      </c>
      <c r="E17">
        <f>$B17/'TC_u$d'!E17</f>
        <v>4.1431778929188257E-2</v>
      </c>
      <c r="F17" s="7">
        <f t="shared" si="0"/>
        <v>2.1009566200000083</v>
      </c>
      <c r="G17">
        <f>$B17/'TC_u$d'!G17</f>
        <v>1.0226165837896364</v>
      </c>
      <c r="H17">
        <f>$B17/'TC_u$d'!H17</f>
        <v>3.6168320115791694E-3</v>
      </c>
      <c r="I17">
        <f>$B17/'TC_u$d'!I17</f>
        <v>0.28982443083792836</v>
      </c>
      <c r="J17">
        <f>$B17/'TC_u$d'!J17</f>
        <v>1.0510749979187935E-3</v>
      </c>
      <c r="K17">
        <f>$B17/'TC_u$d'!K17</f>
        <v>0.2827261166615006</v>
      </c>
      <c r="L17">
        <f>$B17/'TC_u$d'!L17</f>
        <v>0.13987755102040816</v>
      </c>
      <c r="M17">
        <f>$B17/'TC_u$d'!M17</f>
        <v>2.3988999999999998</v>
      </c>
      <c r="N17">
        <f>$B17/'TC_u$d'!N17</f>
        <v>0.53308888888888883</v>
      </c>
      <c r="O17" s="7">
        <f>$B17/'TC_u$d'!O17</f>
        <v>2.1009566200000083</v>
      </c>
      <c r="P17" s="7">
        <f t="shared" si="1"/>
        <v>2.1009566200000083</v>
      </c>
      <c r="Q17" s="7">
        <f t="shared" si="2"/>
        <v>2.1009566200000083</v>
      </c>
      <c r="R17" s="7">
        <f t="shared" si="3"/>
        <v>2.1009566200000083</v>
      </c>
      <c r="S17">
        <f>$B17/'TC_u$d'!S17</f>
        <v>4.9218866691943933E-2</v>
      </c>
      <c r="T17">
        <f>$B17/'TC_u$d'!T17</f>
        <v>2.4312847123687519E-4</v>
      </c>
      <c r="U17">
        <f>$B17/'TC_u$d'!U17</f>
        <v>3.0289906310765422E-4</v>
      </c>
      <c r="V17" s="7">
        <f t="shared" si="4"/>
        <v>2.1009566200000083</v>
      </c>
      <c r="W17" s="7">
        <f t="shared" si="5"/>
        <v>2.1009566200000083</v>
      </c>
      <c r="X17">
        <f>$B17/'TC_u$d'!X17</f>
        <v>3.3834978843441466</v>
      </c>
      <c r="Y17">
        <f>$B17/'TC_u$d'!Y17</f>
        <v>1.8138993277933624E-3</v>
      </c>
      <c r="Z17">
        <f>$B17/'TC_u$d'!Z17</f>
        <v>3.7482812499999998</v>
      </c>
      <c r="AA17">
        <f>$B17/'TC_u$d'!AA17</f>
        <v>0.63128947368421051</v>
      </c>
      <c r="AB17">
        <f>$B17/'TC_u$d'!AB17</f>
        <v>5.2549835706462202</v>
      </c>
      <c r="AC17">
        <f>$B17/'TC_u$d'!AC17</f>
        <v>0.26416985100595752</v>
      </c>
      <c r="AD17">
        <f>$B17/'TC_u$d'!AD17</f>
        <v>0.20591416309012872</v>
      </c>
      <c r="AE17" s="7">
        <f t="shared" si="6"/>
        <v>2.1009566200000083</v>
      </c>
      <c r="AF17">
        <f>$B17/'TC_u$d'!AF17</f>
        <v>3.98877841187791E-2</v>
      </c>
      <c r="AG17">
        <f>$B17/'TC_u$d'!AG17</f>
        <v>4.9191051325691551E-4</v>
      </c>
      <c r="AH17">
        <f>$B17/'TC_u$d'!AH17</f>
        <v>0.69412615740740735</v>
      </c>
      <c r="AI17">
        <f>$B17/'TC_u$d'!AI17</f>
        <v>4.6976369842224093E-2</v>
      </c>
      <c r="AJ17">
        <f>$B17/'TC_u$d'!AJ17</f>
        <v>0.57906679218866919</v>
      </c>
      <c r="AK17">
        <f>$B17/'TC_u$d'!AK17</f>
        <v>7.723687176019832E-2</v>
      </c>
      <c r="AL17">
        <f>$B17/'TC_u$d'!AL17</f>
        <v>0.63970666666666665</v>
      </c>
      <c r="AM17">
        <f>$B17/'TC_u$d'!AM17</f>
        <v>0.20840120337382512</v>
      </c>
      <c r="AN17" s="7">
        <f t="shared" si="7"/>
        <v>2.1009566200000083</v>
      </c>
      <c r="AO17">
        <f>$B17/'TC_u$d'!AO17</f>
        <v>5.5343691963410269E-2</v>
      </c>
      <c r="AP17">
        <f>$B17/'TC_u$d'!AP17</f>
        <v>1.6102161363941467</v>
      </c>
      <c r="AQ17">
        <f>$B17/'TC_u$d'!AQ17</f>
        <v>1.7714557040076147</v>
      </c>
      <c r="AR17">
        <f>$B17/'TC_u$d'!AR17</f>
        <v>3.4121328497261931</v>
      </c>
      <c r="AS17">
        <f>$B17/'TC_u$d'!AS17</f>
        <v>2.3988999999999998</v>
      </c>
      <c r="AT17">
        <f>$B17/'TC_u$d'!AT17</f>
        <v>0.15756839305067488</v>
      </c>
      <c r="AU17">
        <f>$B17/'TC_u$d'!AU17</f>
        <v>2.5326224662162158</v>
      </c>
      <c r="AV17">
        <f>$B17/'TC_u$d'!AV17</f>
        <v>1.573874819577483E-4</v>
      </c>
    </row>
    <row r="18" spans="1:48" x14ac:dyDescent="0.35">
      <c r="A18" t="s">
        <v>88</v>
      </c>
      <c r="B18">
        <v>2.8551000000000002</v>
      </c>
      <c r="C18">
        <f>$B18/'TC_u$d'!C18</f>
        <v>3.5606498987339252E-2</v>
      </c>
      <c r="D18">
        <f>$B18/'TC_u$d'!D18</f>
        <v>1.5285406829205614</v>
      </c>
      <c r="E18">
        <f>$B18/'TC_u$d'!E18</f>
        <v>4.9310880829015552E-2</v>
      </c>
      <c r="F18" s="7">
        <f t="shared" si="0"/>
        <v>2.5291699414287034</v>
      </c>
      <c r="G18">
        <f>$B18/'TC_u$d'!G18</f>
        <v>1.2308587687532335</v>
      </c>
      <c r="H18">
        <f>$B18/'TC_u$d'!H18</f>
        <v>4.3869272609938234E-3</v>
      </c>
      <c r="I18">
        <f>$B18/'TC_u$d'!I18</f>
        <v>0.34493548542985553</v>
      </c>
      <c r="J18">
        <f>$B18/'TC_u$d'!J18</f>
        <v>1.2615825125601495E-3</v>
      </c>
      <c r="K18">
        <f>$B18/'TC_u$d'!K18</f>
        <v>0.33996975506364541</v>
      </c>
      <c r="L18">
        <f>$B18/'TC_u$d'!L18</f>
        <v>0.16133980948280482</v>
      </c>
      <c r="M18">
        <f>$B18/'TC_u$d'!M18</f>
        <v>2.8551000000000002</v>
      </c>
      <c r="N18">
        <f>$B18/'TC_u$d'!N18</f>
        <v>0.63446666666666673</v>
      </c>
      <c r="O18" s="7">
        <f>$B18/'TC_u$d'!O18</f>
        <v>2.5291699414287034</v>
      </c>
      <c r="P18" s="7">
        <f t="shared" si="1"/>
        <v>2.5291699414287034</v>
      </c>
      <c r="Q18" s="7">
        <f t="shared" si="2"/>
        <v>2.5291699414287034</v>
      </c>
      <c r="R18" s="7">
        <f t="shared" si="3"/>
        <v>2.5291699414287034</v>
      </c>
      <c r="S18">
        <f>$B18/'TC_u$d'!S18</f>
        <v>5.8363229387054245E-2</v>
      </c>
      <c r="T18">
        <f>$B18/'TC_u$d'!T18</f>
        <v>3.0363713708390943E-4</v>
      </c>
      <c r="U18">
        <f>$B18/'TC_u$d'!U18</f>
        <v>3.6064417757482678E-4</v>
      </c>
      <c r="V18" s="7">
        <f t="shared" si="4"/>
        <v>2.5291699414287034</v>
      </c>
      <c r="W18" s="7">
        <f t="shared" si="5"/>
        <v>2.5291699414287034</v>
      </c>
      <c r="X18">
        <f>$B18/'TC_u$d'!X18</f>
        <v>4.0269393511988723</v>
      </c>
      <c r="Y18">
        <f>$B18/'TC_u$d'!Y18</f>
        <v>2.1647092719098058E-3</v>
      </c>
      <c r="Z18">
        <f>$B18/'TC_u$d'!Z18</f>
        <v>4.4821036106750398</v>
      </c>
      <c r="AA18">
        <f>$B18/'TC_u$d'!AA18</f>
        <v>0.75134210526315803</v>
      </c>
      <c r="AB18">
        <f>$B18/'TC_u$d'!AB18</f>
        <v>6.3082191780821919</v>
      </c>
      <c r="AC18">
        <f>$B18/'TC_u$d'!AC18</f>
        <v>0.31265810309142877</v>
      </c>
      <c r="AD18">
        <f>$B18/'TC_u$d'!AD18</f>
        <v>0.24728044344361685</v>
      </c>
      <c r="AE18" s="7">
        <f t="shared" si="6"/>
        <v>2.5291699414287034</v>
      </c>
      <c r="AF18">
        <f>$B18/'TC_u$d'!AF18</f>
        <v>4.7493519565729815E-2</v>
      </c>
      <c r="AG18">
        <f>$B18/'TC_u$d'!AG18</f>
        <v>5.8940957886044595E-4</v>
      </c>
      <c r="AH18">
        <f>$B18/'TC_u$d'!AH18</f>
        <v>0.83021227100901429</v>
      </c>
      <c r="AI18">
        <f>$B18/'TC_u$d'!AI18</f>
        <v>5.599640694134999E-2</v>
      </c>
      <c r="AJ18">
        <f>$B18/'TC_u$d'!AJ18</f>
        <v>0.70339985218033996</v>
      </c>
      <c r="AK18">
        <f>$B18/'TC_u$d'!AK18</f>
        <v>9.1592694655729404E-2</v>
      </c>
      <c r="AL18">
        <f>$B18/'TC_u$d'!AL18</f>
        <v>0.76136000000000004</v>
      </c>
      <c r="AM18">
        <f>$B18/'TC_u$d'!AM18</f>
        <v>0.25816398037841626</v>
      </c>
      <c r="AN18" s="7">
        <f t="shared" si="7"/>
        <v>2.5291699414287034</v>
      </c>
      <c r="AO18">
        <f>$B18/'TC_u$d'!AO18</f>
        <v>6.5821961863791356E-2</v>
      </c>
      <c r="AP18">
        <f>$B18/'TC_u$d'!AP18</f>
        <v>1.924181156490093</v>
      </c>
      <c r="AQ18">
        <f>$B18/'TC_u$d'!AQ18</f>
        <v>2.168708194011689</v>
      </c>
      <c r="AR18">
        <f>$B18/'TC_u$d'!AR18</f>
        <v>4.1186653395075092</v>
      </c>
      <c r="AS18">
        <f>$B18/'TC_u$d'!AS18</f>
        <v>2.8551000000000002</v>
      </c>
      <c r="AT18">
        <f>$B18/'TC_u$d'!AT18</f>
        <v>0.17435725190839696</v>
      </c>
      <c r="AU18">
        <f>$B18/'TC_u$d'!AU18</f>
        <v>3.2573873359954368</v>
      </c>
      <c r="AV18">
        <f>$B18/'TC_u$d'!AV18</f>
        <v>1.8766267911134483E-4</v>
      </c>
    </row>
    <row r="19" spans="1:48" x14ac:dyDescent="0.35">
      <c r="A19" t="s">
        <v>89</v>
      </c>
      <c r="B19">
        <v>3.3287</v>
      </c>
      <c r="C19">
        <f>$B19/'TC_u$d'!C19</f>
        <v>4.1564380024324027E-2</v>
      </c>
      <c r="D19">
        <f>$B19/'TC_u$d'!D19</f>
        <v>1.8299011577408113</v>
      </c>
      <c r="E19">
        <f>$B19/'TC_u$d'!E19</f>
        <v>5.7490500863557857E-2</v>
      </c>
      <c r="F19" s="7">
        <f t="shared" si="0"/>
        <v>3.0524179000000009</v>
      </c>
      <c r="G19">
        <f>$B19/'TC_u$d'!G19</f>
        <v>1.3424342635909017</v>
      </c>
      <c r="H19">
        <f>$B19/'TC_u$d'!H19</f>
        <v>5.0904558731323882E-3</v>
      </c>
      <c r="I19">
        <f>$B19/'TC_u$d'!I19</f>
        <v>0.40216310518678894</v>
      </c>
      <c r="J19">
        <f>$B19/'TC_u$d'!J19</f>
        <v>1.4408459727127919E-3</v>
      </c>
      <c r="K19">
        <f>$B19/'TC_u$d'!K19</f>
        <v>0.41028908944344056</v>
      </c>
      <c r="L19">
        <f>$B19/'TC_u$d'!L19</f>
        <v>0.18745078966902984</v>
      </c>
      <c r="M19">
        <f>$B19/'TC_u$d'!M19</f>
        <v>3.3287</v>
      </c>
      <c r="N19">
        <f>$B19/'TC_u$d'!N19</f>
        <v>0.7397111111111111</v>
      </c>
      <c r="O19" s="7">
        <f>$B19/'TC_u$d'!O19</f>
        <v>3.0524179000000009</v>
      </c>
      <c r="P19" s="7">
        <f t="shared" si="1"/>
        <v>3.0524179000000009</v>
      </c>
      <c r="Q19" s="7">
        <f t="shared" si="2"/>
        <v>3.0524179000000009</v>
      </c>
      <c r="R19" s="7">
        <f t="shared" si="3"/>
        <v>3.0524179000000009</v>
      </c>
      <c r="S19">
        <f>$B19/'TC_u$d'!S19</f>
        <v>6.7932653061224493E-2</v>
      </c>
      <c r="T19">
        <f>$B19/'TC_u$d'!T19</f>
        <v>3.666776823088786E-4</v>
      </c>
      <c r="U19">
        <f>$B19/'TC_u$d'!U19</f>
        <v>4.1991476059610814E-4</v>
      </c>
      <c r="V19" s="7">
        <f t="shared" si="4"/>
        <v>3.0524179000000009</v>
      </c>
      <c r="W19" s="7">
        <f t="shared" si="5"/>
        <v>3.0524179000000009</v>
      </c>
      <c r="X19">
        <f>$B19/'TC_u$d'!X19</f>
        <v>4.6949224259520452</v>
      </c>
      <c r="Y19">
        <f>$B19/'TC_u$d'!Y19</f>
        <v>2.6291802916133516E-3</v>
      </c>
      <c r="Z19">
        <f>$B19/'TC_u$d'!Z19</f>
        <v>5.3089314194577355</v>
      </c>
      <c r="AA19">
        <f>$B19/'TC_u$d'!AA19</f>
        <v>0.87597368421052635</v>
      </c>
      <c r="AB19">
        <f>$B19/'TC_u$d'!AB19</f>
        <v>7.5089104443943153</v>
      </c>
      <c r="AC19">
        <f>$B19/'TC_u$d'!AC19</f>
        <v>0.35076238948777116</v>
      </c>
      <c r="AD19">
        <f>$B19/'TC_u$d'!AD19</f>
        <v>0.2958055629609882</v>
      </c>
      <c r="AE19" s="7">
        <f t="shared" si="6"/>
        <v>3.0524179000000009</v>
      </c>
      <c r="AF19">
        <f>$B19/'TC_u$d'!AF19</f>
        <v>5.5371328241506625E-2</v>
      </c>
      <c r="AG19">
        <f>$B19/'TC_u$d'!AG19</f>
        <v>6.6552703134996794E-4</v>
      </c>
      <c r="AH19">
        <f>$B19/'TC_u$d'!AH19</f>
        <v>0.96456099681251806</v>
      </c>
      <c r="AI19">
        <f>$B19/'TC_u$d'!AI19</f>
        <v>6.6789998856301283E-2</v>
      </c>
      <c r="AJ19">
        <f>$B19/'TC_u$d'!AJ19</f>
        <v>0.82283581351658674</v>
      </c>
      <c r="AK19">
        <f>$B19/'TC_u$d'!AK19</f>
        <v>0.10652658124143935</v>
      </c>
      <c r="AL19">
        <f>$B19/'TC_u$d'!AL19</f>
        <v>0.88765333333333329</v>
      </c>
      <c r="AM19">
        <f>$B19/'TC_u$d'!AM19</f>
        <v>0.32707199474908299</v>
      </c>
      <c r="AN19" s="7">
        <f t="shared" si="7"/>
        <v>3.0524179000000009</v>
      </c>
      <c r="AO19">
        <f>$B19/'TC_u$d'!AO19</f>
        <v>7.784775638402118E-2</v>
      </c>
      <c r="AP19">
        <f>$B19/'TC_u$d'!AP19</f>
        <v>2.291073026361071</v>
      </c>
      <c r="AQ19">
        <f>$B19/'TC_u$d'!AQ19</f>
        <v>2.3898309952184715</v>
      </c>
      <c r="AR19">
        <f>$B19/'TC_u$d'!AR19</f>
        <v>4.8575014227968536</v>
      </c>
      <c r="AS19">
        <f>$B19/'TC_u$d'!AS19</f>
        <v>3.3287</v>
      </c>
      <c r="AT19">
        <f>$B19/'TC_u$d'!AT19</f>
        <v>0.19511151490284573</v>
      </c>
      <c r="AU19">
        <f>$B19/'TC_u$d'!AU19</f>
        <v>3.4476437079233557</v>
      </c>
      <c r="AV19">
        <f>$B19/'TC_u$d'!AV19</f>
        <v>2.1837564783835204E-4</v>
      </c>
    </row>
    <row r="20" spans="1:48" x14ac:dyDescent="0.35">
      <c r="A20" t="s">
        <v>90</v>
      </c>
      <c r="B20">
        <v>3.6213000000000002</v>
      </c>
      <c r="C20">
        <f>$B20/'TC_u$d'!C20</f>
        <v>4.5266532915830729E-2</v>
      </c>
      <c r="D20">
        <f>$B20/'TC_u$d'!D20</f>
        <v>2.0626431085745534</v>
      </c>
      <c r="E20">
        <f>$B20/'TC_u$d'!E20</f>
        <v>6.2544041450777202E-2</v>
      </c>
      <c r="F20" s="7">
        <f t="shared" si="0"/>
        <v>3.4599348719999941</v>
      </c>
      <c r="G20">
        <f>$B20/'TC_u$d'!G20</f>
        <v>1.3347093350041925</v>
      </c>
      <c r="H20">
        <f>$B20/'TC_u$d'!H20</f>
        <v>5.3746827552428877E-3</v>
      </c>
      <c r="I20">
        <f>$B20/'TC_u$d'!I20</f>
        <v>0.437510948949203</v>
      </c>
      <c r="J20">
        <f>$B20/'TC_u$d'!J20</f>
        <v>1.5316908110394418E-3</v>
      </c>
      <c r="K20">
        <f>$B20/'TC_u$d'!K20</f>
        <v>0.46575846360028095</v>
      </c>
      <c r="L20">
        <f>$B20/'TC_u$d'!L20</f>
        <v>0.20390202702702703</v>
      </c>
      <c r="M20">
        <f>$B20/'TC_u$d'!M20</f>
        <v>3.6213000000000002</v>
      </c>
      <c r="N20">
        <f>$B20/'TC_u$d'!N20</f>
        <v>0.80473333333333341</v>
      </c>
      <c r="O20" s="7">
        <f>$B20/'TC_u$d'!O20</f>
        <v>3.4599348719999941</v>
      </c>
      <c r="P20" s="7">
        <f t="shared" si="1"/>
        <v>3.4599348719999941</v>
      </c>
      <c r="Q20" s="7">
        <f t="shared" si="2"/>
        <v>3.4599348719999941</v>
      </c>
      <c r="R20" s="7">
        <f t="shared" si="3"/>
        <v>3.4599348719999941</v>
      </c>
      <c r="S20">
        <f>$B20/'TC_u$d'!S20</f>
        <v>7.396278393198194E-2</v>
      </c>
      <c r="T20">
        <f>$B20/'TC_u$d'!T20</f>
        <v>4.1391962326261893E-4</v>
      </c>
      <c r="U20">
        <f>$B20/'TC_u$d'!U20</f>
        <v>4.5817605606952421E-4</v>
      </c>
      <c r="V20" s="7">
        <f t="shared" si="4"/>
        <v>3.4599348719999941</v>
      </c>
      <c r="W20" s="7">
        <f t="shared" si="5"/>
        <v>3.4599348719999941</v>
      </c>
      <c r="X20">
        <f>$B20/'TC_u$d'!X20</f>
        <v>5.1076163610719325</v>
      </c>
      <c r="Y20">
        <f>$B20/'TC_u$d'!Y20</f>
        <v>2.9598600701284052E-3</v>
      </c>
      <c r="Z20">
        <f>$B20/'TC_u$d'!Z20</f>
        <v>5.8787337662337666</v>
      </c>
      <c r="AA20">
        <f>$B20/'TC_u$d'!AA20</f>
        <v>0.95297368421052642</v>
      </c>
      <c r="AB20">
        <f>$B20/'TC_u$d'!AB20</f>
        <v>8.3787598334104594</v>
      </c>
      <c r="AC20">
        <f>$B20/'TC_u$d'!AC20</f>
        <v>0.37188071227587344</v>
      </c>
      <c r="AD20">
        <f>$B20/'TC_u$d'!AD20</f>
        <v>0.33204657986429487</v>
      </c>
      <c r="AE20" s="7">
        <f t="shared" si="6"/>
        <v>3.4599348719999941</v>
      </c>
      <c r="AF20">
        <f>$B20/'TC_u$d'!AF20</f>
        <v>6.0220427418196144E-2</v>
      </c>
      <c r="AG20">
        <f>$B20/'TC_u$d'!AG20</f>
        <v>6.5630606955796806E-4</v>
      </c>
      <c r="AH20">
        <f>$B20/'TC_u$d'!AH20</f>
        <v>1.0403045101982189</v>
      </c>
      <c r="AI20">
        <f>$B20/'TC_u$d'!AI20</f>
        <v>7.1841925148542346E-2</v>
      </c>
      <c r="AJ20">
        <f>$B20/'TC_u$d'!AJ20</f>
        <v>0.89976892687653742</v>
      </c>
      <c r="AK20">
        <f>$B20/'TC_u$d'!AK20</f>
        <v>0.11532031297269928</v>
      </c>
      <c r="AL20">
        <f>$B20/'TC_u$d'!AL20</f>
        <v>0.96568000000000009</v>
      </c>
      <c r="AM20">
        <f>$B20/'TC_u$d'!AM20</f>
        <v>0.35754131476628948</v>
      </c>
      <c r="AN20" s="7">
        <f t="shared" si="7"/>
        <v>3.4599348719999941</v>
      </c>
      <c r="AO20">
        <f>$B20/'TC_u$d'!AO20</f>
        <v>8.598292830600833E-2</v>
      </c>
      <c r="AP20">
        <f>$B20/'TC_u$d'!AP20</f>
        <v>2.5615760062248003</v>
      </c>
      <c r="AQ20">
        <f>$B20/'TC_u$d'!AQ20</f>
        <v>2.3735350157534354</v>
      </c>
      <c r="AR20">
        <f>$B20/'TC_u$d'!AR20</f>
        <v>5.3813918238152558</v>
      </c>
      <c r="AS20">
        <f>$B20/'TC_u$d'!AS20</f>
        <v>3.6213000000000002</v>
      </c>
      <c r="AT20">
        <f>$B20/'TC_u$d'!AT20</f>
        <v>0.20328393398450659</v>
      </c>
      <c r="AU20">
        <f>$B20/'TC_u$d'!AU20</f>
        <v>3.0260716971672097</v>
      </c>
      <c r="AV20">
        <f>$B20/'TC_u$d'!AV20</f>
        <v>2.3663987453440504E-4</v>
      </c>
    </row>
    <row r="21" spans="1:48" x14ac:dyDescent="0.35">
      <c r="A21" t="s">
        <v>91</v>
      </c>
      <c r="B21">
        <v>3.6071</v>
      </c>
      <c r="C21">
        <f>$B21/'TC_u$d'!C21</f>
        <v>4.5136594790477907E-2</v>
      </c>
      <c r="D21">
        <f>$B21/'TC_u$d'!D21</f>
        <v>1.9996230368814063</v>
      </c>
      <c r="E21">
        <f>$B21/'TC_u$d'!E21</f>
        <v>6.2298791018998274E-2</v>
      </c>
      <c r="F21" s="7">
        <f t="shared" si="0"/>
        <v>3.5789018878262651</v>
      </c>
      <c r="G21">
        <f>$B21/'TC_u$d'!G21</f>
        <v>1.2294830033996147</v>
      </c>
      <c r="H21">
        <f>$B21/'TC_u$d'!H21</f>
        <v>5.1801588327373511E-3</v>
      </c>
      <c r="I21">
        <f>$B21/'TC_u$d'!I21</f>
        <v>0.4358085250338295</v>
      </c>
      <c r="J21">
        <f>$B21/'TC_u$d'!J21</f>
        <v>1.4389720431480183E-3</v>
      </c>
      <c r="K21">
        <f>$B21/'TC_u$d'!K21</f>
        <v>0.48191756993088741</v>
      </c>
      <c r="L21">
        <f>$B21/'TC_u$d'!L21</f>
        <v>0.20310247747747745</v>
      </c>
      <c r="M21">
        <f>$B21/'TC_u$d'!M21</f>
        <v>3.6071</v>
      </c>
      <c r="N21">
        <f>$B21/'TC_u$d'!N21</f>
        <v>0.80157777777777772</v>
      </c>
      <c r="O21" s="7">
        <f>$B21/'TC_u$d'!O21</f>
        <v>3.5789018878262651</v>
      </c>
      <c r="P21" s="7">
        <f t="shared" si="1"/>
        <v>3.5789018878262651</v>
      </c>
      <c r="Q21" s="7">
        <f t="shared" si="2"/>
        <v>3.5789018878262651</v>
      </c>
      <c r="R21" s="7">
        <f t="shared" si="3"/>
        <v>3.5789018878262651</v>
      </c>
      <c r="S21">
        <f>$B21/'TC_u$d'!S21</f>
        <v>7.3970688568656615E-2</v>
      </c>
      <c r="T21">
        <f>$B21/'TC_u$d'!T21</f>
        <v>4.0154736724924857E-4</v>
      </c>
      <c r="U21">
        <f>$B21/'TC_u$d'!U21</f>
        <v>4.546963601151103E-4</v>
      </c>
      <c r="V21" s="7">
        <f t="shared" si="4"/>
        <v>3.5789018878262651</v>
      </c>
      <c r="W21" s="7">
        <f t="shared" si="5"/>
        <v>3.5789018878262651</v>
      </c>
      <c r="X21">
        <f>$B21/'TC_u$d'!X21</f>
        <v>5.0875881523272213</v>
      </c>
      <c r="Y21">
        <f>$B21/'TC_u$d'!Y21</f>
        <v>3.0436580261914408E-3</v>
      </c>
      <c r="Z21">
        <f>$B21/'TC_u$d'!Z21</f>
        <v>6.0018302828618966</v>
      </c>
      <c r="AA21">
        <f>$B21/'TC_u$d'!AA21</f>
        <v>0.94923684210526316</v>
      </c>
      <c r="AB21">
        <f>$B21/'TC_u$d'!AB21</f>
        <v>8.6088305489260151</v>
      </c>
      <c r="AC21">
        <f>$B21/'TC_u$d'!AC21</f>
        <v>0.36815407540468265</v>
      </c>
      <c r="AD21">
        <f>$B21/'TC_u$d'!AD21</f>
        <v>0.34051732276031343</v>
      </c>
      <c r="AE21" s="7">
        <f t="shared" si="6"/>
        <v>3.5789018878262651</v>
      </c>
      <c r="AF21">
        <f>$B21/'TC_u$d'!AF21</f>
        <v>6.0150925109588547E-2</v>
      </c>
      <c r="AG21">
        <f>$B21/'TC_u$d'!AG21</f>
        <v>5.7175691098148619E-4</v>
      </c>
      <c r="AH21">
        <f>$B21/'TC_u$d'!AH21</f>
        <v>1.0209736767619586</v>
      </c>
      <c r="AI21">
        <f>$B21/'TC_u$d'!AI21</f>
        <v>7.1291774299701752E-2</v>
      </c>
      <c r="AJ21">
        <f>$B21/'TC_u$d'!AJ21</f>
        <v>0.8759987371590936</v>
      </c>
      <c r="AK21">
        <f>$B21/'TC_u$d'!AK21</f>
        <v>0.11445878709415379</v>
      </c>
      <c r="AL21">
        <f>$B21/'TC_u$d'!AL21</f>
        <v>0.96189333333333338</v>
      </c>
      <c r="AM21">
        <f>$B21/'TC_u$d'!AM21</f>
        <v>0.35604404281885887</v>
      </c>
      <c r="AN21" s="7">
        <f t="shared" si="7"/>
        <v>3.5789018878262651</v>
      </c>
      <c r="AO21">
        <f>$B21/'TC_u$d'!AO21</f>
        <v>8.7624558488439322E-2</v>
      </c>
      <c r="AP21">
        <f>$B21/'TC_u$d'!AP21</f>
        <v>2.6323432824928847</v>
      </c>
      <c r="AQ21">
        <f>$B21/'TC_u$d'!AQ21</f>
        <v>2.1831058798181178</v>
      </c>
      <c r="AR21">
        <f>$B21/'TC_u$d'!AR21</f>
        <v>5.6031750963091831</v>
      </c>
      <c r="AS21">
        <f>$B21/'TC_u$d'!AS21</f>
        <v>3.6071</v>
      </c>
      <c r="AT21">
        <f>$B21/'TC_u$d'!AT21</f>
        <v>0.15924331721961019</v>
      </c>
      <c r="AU21">
        <f>$B21/'TC_u$d'!AU21</f>
        <v>2.714145974416855</v>
      </c>
      <c r="AV21">
        <f>$B21/'TC_u$d'!AV21</f>
        <v>2.3571195190485525E-4</v>
      </c>
    </row>
    <row r="22" spans="1:48" x14ac:dyDescent="0.35">
      <c r="A22" t="s">
        <v>92</v>
      </c>
      <c r="B22">
        <v>3.6206999999999998</v>
      </c>
      <c r="C22">
        <f>$B22/'TC_u$d'!C22</f>
        <v>4.5271029766824247E-2</v>
      </c>
      <c r="D22">
        <f>$B22/'TC_u$d'!D22</f>
        <v>1.9627581720604976</v>
      </c>
      <c r="E22">
        <f>$B22/'TC_u$d'!E22</f>
        <v>6.2533678756476682E-2</v>
      </c>
      <c r="F22" s="7">
        <f t="shared" si="0"/>
        <v>3.5401723404545811</v>
      </c>
      <c r="G22">
        <f>$B22/'TC_u$d'!G22</f>
        <v>1.1644709143218022</v>
      </c>
      <c r="H22">
        <f>$B22/'TC_u$d'!H22</f>
        <v>5.1554891072191373E-3</v>
      </c>
      <c r="I22">
        <f>$B22/'TC_u$d'!I22</f>
        <v>0.4374569574830548</v>
      </c>
      <c r="J22">
        <f>$B22/'TC_u$d'!J22</f>
        <v>1.3677367200308247E-3</v>
      </c>
      <c r="K22">
        <f>$B22/'TC_u$d'!K22</f>
        <v>0.47665249272653071</v>
      </c>
      <c r="L22">
        <f>$B22/'TC_u$d'!L22</f>
        <v>0.20386824324324321</v>
      </c>
      <c r="M22">
        <f>$B22/'TC_u$d'!M22</f>
        <v>3.6206999999999998</v>
      </c>
      <c r="N22">
        <f>$B22/'TC_u$d'!N22</f>
        <v>0.80459999999999998</v>
      </c>
      <c r="O22" s="7">
        <f>$B22/'TC_u$d'!O22</f>
        <v>3.5401723404545811</v>
      </c>
      <c r="P22" s="7">
        <f t="shared" si="1"/>
        <v>3.5401723404545811</v>
      </c>
      <c r="Q22" s="7">
        <f t="shared" si="2"/>
        <v>3.5401723404545811</v>
      </c>
      <c r="R22" s="7">
        <f t="shared" si="3"/>
        <v>3.5401723404545811</v>
      </c>
      <c r="S22">
        <f>$B22/'TC_u$d'!S22</f>
        <v>7.4520546817435265E-2</v>
      </c>
      <c r="T22">
        <f>$B22/'TC_u$d'!T22</f>
        <v>4.0589442059123574E-4</v>
      </c>
      <c r="U22">
        <f>$B22/'TC_u$d'!U22</f>
        <v>4.5647968544998137E-4</v>
      </c>
      <c r="V22" s="7">
        <f t="shared" si="4"/>
        <v>3.5401723404545811</v>
      </c>
      <c r="W22" s="7">
        <f t="shared" si="5"/>
        <v>3.5401723404545811</v>
      </c>
      <c r="X22">
        <f>$B22/'TC_u$d'!X22</f>
        <v>5.1067700987306068</v>
      </c>
      <c r="Y22">
        <f>$B22/'TC_u$d'!Y22</f>
        <v>3.026404874746107E-3</v>
      </c>
      <c r="Z22">
        <f>$B22/'TC_u$d'!Z22</f>
        <v>5.9846280991735537</v>
      </c>
      <c r="AA22">
        <f>$B22/'TC_u$d'!AA22</f>
        <v>0.95281578947368417</v>
      </c>
      <c r="AB22">
        <f>$B22/'TC_u$d'!AB22</f>
        <v>8.5535081502480512</v>
      </c>
      <c r="AC22">
        <f>$B22/'TC_u$d'!AC22</f>
        <v>0.36848907976958623</v>
      </c>
      <c r="AD22">
        <f>$B22/'TC_u$d'!AD22</f>
        <v>0.33765737200410328</v>
      </c>
      <c r="AE22" s="7">
        <f t="shared" si="6"/>
        <v>3.5401723404545811</v>
      </c>
      <c r="AF22">
        <f>$B22/'TC_u$d'!AF22</f>
        <v>6.0799986566136582E-2</v>
      </c>
      <c r="AG22">
        <f>$B22/'TC_u$d'!AG22</f>
        <v>5.9161764705882353E-4</v>
      </c>
      <c r="AH22">
        <f>$B22/'TC_u$d'!AH22</f>
        <v>1.0142016806722689</v>
      </c>
      <c r="AI22">
        <f>$B22/'TC_u$d'!AI22</f>
        <v>6.9906995333355204E-2</v>
      </c>
      <c r="AJ22">
        <f>$B22/'TC_u$d'!AJ22</f>
        <v>0.86642417861159637</v>
      </c>
      <c r="AK22">
        <f>$B22/'TC_u$d'!AK22</f>
        <v>0.11473778611560924</v>
      </c>
      <c r="AL22">
        <f>$B22/'TC_u$d'!AL22</f>
        <v>0.96551999999999993</v>
      </c>
      <c r="AM22">
        <f>$B22/'TC_u$d'!AM22</f>
        <v>0.34208537253642224</v>
      </c>
      <c r="AN22" s="7">
        <f t="shared" si="7"/>
        <v>3.5401723404545811</v>
      </c>
      <c r="AO22">
        <f>$B22/'TC_u$d'!AO22</f>
        <v>8.5959089484630061E-2</v>
      </c>
      <c r="AP22">
        <f>$B22/'TC_u$d'!AP22</f>
        <v>2.6129032258064515</v>
      </c>
      <c r="AQ22">
        <f>$B22/'TC_u$d'!AQ22</f>
        <v>2.2126332823263111</v>
      </c>
      <c r="AR22">
        <f>$B22/'TC_u$d'!AR22</f>
        <v>5.5617511520737324</v>
      </c>
      <c r="AS22">
        <f>$B22/'TC_u$d'!AS22</f>
        <v>3.6206999999999998</v>
      </c>
      <c r="AT22">
        <f>$B22/'TC_u$d'!AT22</f>
        <v>0.13560674157303371</v>
      </c>
      <c r="AU22">
        <f>$B22/'TC_u$d'!AU22</f>
        <v>2.6353446393478421</v>
      </c>
      <c r="AV22">
        <f>$B22/'TC_u$d'!AV22</f>
        <v>2.3619936068889033E-4</v>
      </c>
    </row>
    <row r="23" spans="1:48" x14ac:dyDescent="0.35">
      <c r="A23" t="s">
        <v>93</v>
      </c>
      <c r="B23">
        <v>3.6431</v>
      </c>
      <c r="C23">
        <f>$B23/'TC_u$d'!C23</f>
        <v>4.5574183928004025E-2</v>
      </c>
      <c r="D23">
        <f>$B23/'TC_u$d'!D23</f>
        <v>1.9928231889765935</v>
      </c>
      <c r="E23">
        <f>$B23/'TC_u$d'!E23</f>
        <v>6.2920552677029368E-2</v>
      </c>
      <c r="F23" s="7">
        <f t="shared" si="0"/>
        <v>3.5731351319046301</v>
      </c>
      <c r="G23">
        <f>$B23/'TC_u$d'!G23</f>
        <v>1.0903427723644314</v>
      </c>
      <c r="H23">
        <f>$B23/'TC_u$d'!H23</f>
        <v>5.0112795400148562E-3</v>
      </c>
      <c r="I23">
        <f>$B23/'TC_u$d'!I23</f>
        <v>0.4401495234965494</v>
      </c>
      <c r="J23">
        <f>$B23/'TC_u$d'!J23</f>
        <v>1.3241713706233212E-3</v>
      </c>
      <c r="K23">
        <f>$B23/'TC_u$d'!K23</f>
        <v>0.48109225942085637</v>
      </c>
      <c r="L23">
        <f>$B23/'TC_u$d'!L23</f>
        <v>0.20512950450450448</v>
      </c>
      <c r="M23">
        <f>$B23/'TC_u$d'!M23</f>
        <v>3.6431</v>
      </c>
      <c r="N23">
        <f>$B23/'TC_u$d'!N23</f>
        <v>0.80957777777777773</v>
      </c>
      <c r="O23" s="7">
        <f>$B23/'TC_u$d'!O23</f>
        <v>3.5731351319046301</v>
      </c>
      <c r="P23" s="7">
        <f t="shared" si="1"/>
        <v>3.5731351319046301</v>
      </c>
      <c r="Q23" s="7">
        <f t="shared" si="2"/>
        <v>3.5731351319046301</v>
      </c>
      <c r="R23" s="7">
        <f t="shared" si="3"/>
        <v>3.5731351319046301</v>
      </c>
      <c r="S23">
        <f>$B23/'TC_u$d'!S23</f>
        <v>7.5202109151740193E-2</v>
      </c>
      <c r="T23">
        <f>$B23/'TC_u$d'!T23</f>
        <v>4.0642361498471636E-4</v>
      </c>
      <c r="U23">
        <f>$B23/'TC_u$d'!U23</f>
        <v>4.5865429445144171E-4</v>
      </c>
      <c r="V23" s="7">
        <f t="shared" si="4"/>
        <v>3.5731351319046301</v>
      </c>
      <c r="W23" s="7">
        <f t="shared" si="5"/>
        <v>3.5731351319046301</v>
      </c>
      <c r="X23">
        <f>$B23/'TC_u$d'!X23</f>
        <v>5.1383638928067707</v>
      </c>
      <c r="Y23">
        <f>$B23/'TC_u$d'!Y23</f>
        <v>3.0145635084815889E-3</v>
      </c>
      <c r="Z23">
        <f>$B23/'TC_u$d'!Z23</f>
        <v>6.0216528925619839</v>
      </c>
      <c r="AA23">
        <f>$B23/'TC_u$d'!AA23</f>
        <v>0.95871052631578957</v>
      </c>
      <c r="AB23">
        <f>$B23/'TC_u$d'!AB23</f>
        <v>8.6513892187128949</v>
      </c>
      <c r="AC23">
        <f>$B23/'TC_u$d'!AC23</f>
        <v>0.36276823500124472</v>
      </c>
      <c r="AD23">
        <f>$B23/'TC_u$d'!AD23</f>
        <v>0.34076325881582636</v>
      </c>
      <c r="AE23" s="7">
        <f t="shared" si="6"/>
        <v>3.5731351319046301</v>
      </c>
      <c r="AF23">
        <f>$B23/'TC_u$d'!AF23</f>
        <v>6.1431284342315463E-2</v>
      </c>
      <c r="AG23">
        <f>$B23/'TC_u$d'!AG23</f>
        <v>5.9475299572272838E-4</v>
      </c>
      <c r="AH23">
        <f>$B23/'TC_u$d'!AH23</f>
        <v>1.0066592981486597</v>
      </c>
      <c r="AI23">
        <f>$B23/'TC_u$d'!AI23</f>
        <v>6.9885975614434909E-2</v>
      </c>
      <c r="AJ23">
        <f>$B23/'TC_u$d'!AJ23</f>
        <v>0.87787657533916486</v>
      </c>
      <c r="AK23">
        <f>$B23/'TC_u$d'!AK23</f>
        <v>0.11519647368703972</v>
      </c>
      <c r="AL23">
        <f>$B23/'TC_u$d'!AL23</f>
        <v>0.97149333333333332</v>
      </c>
      <c r="AM23">
        <f>$B23/'TC_u$d'!AM23</f>
        <v>0.34382426277532085</v>
      </c>
      <c r="AN23" s="7">
        <f t="shared" si="7"/>
        <v>3.5731351319046301</v>
      </c>
      <c r="AO23">
        <f>$B23/'TC_u$d'!AO23</f>
        <v>8.5182846988402547E-2</v>
      </c>
      <c r="AP23">
        <f>$B23/'TC_u$d'!AP23</f>
        <v>2.6256576576576576</v>
      </c>
      <c r="AQ23">
        <f>$B23/'TC_u$d'!AQ23</f>
        <v>2.2117059962724399</v>
      </c>
      <c r="AR23">
        <f>$B23/'TC_u$d'!AR23</f>
        <v>5.6634072784367371</v>
      </c>
      <c r="AS23">
        <f>$B23/'TC_u$d'!AS23</f>
        <v>3.6431</v>
      </c>
      <c r="AT23">
        <f>$B23/'TC_u$d'!AT23</f>
        <v>0.12592462012802963</v>
      </c>
      <c r="AU23">
        <f>$B23/'TC_u$d'!AU23</f>
        <v>2.5000686247598134</v>
      </c>
      <c r="AV23">
        <f>$B23/'TC_u$d'!AV23</f>
        <v>2.375057044135863E-4</v>
      </c>
    </row>
    <row r="24" spans="1:48" x14ac:dyDescent="0.35">
      <c r="A24" t="s">
        <v>94</v>
      </c>
      <c r="B24">
        <v>3.6518999999999999</v>
      </c>
      <c r="C24">
        <f>$B24/'TC_u$d'!C24</f>
        <v>4.5693644005235137E-2</v>
      </c>
      <c r="D24">
        <f>$B24/'TC_u$d'!D24</f>
        <v>2.0073105040400154</v>
      </c>
      <c r="E24">
        <f>$B24/'TC_u$d'!E24</f>
        <v>6.3072538860103625E-2</v>
      </c>
      <c r="F24" s="7">
        <f t="shared" si="0"/>
        <v>3.5829108456522785</v>
      </c>
      <c r="G24">
        <f>$B24/'TC_u$d'!G24</f>
        <v>0.95973056971137327</v>
      </c>
      <c r="H24">
        <f>$B24/'TC_u$d'!H24</f>
        <v>4.9195764629809246E-3</v>
      </c>
      <c r="I24">
        <f>$B24/'TC_u$d'!I24</f>
        <v>0.44121058354476261</v>
      </c>
      <c r="J24">
        <f>$B24/'TC_u$d'!J24</f>
        <v>1.2914005643843754E-3</v>
      </c>
      <c r="K24">
        <f>$B24/'TC_u$d'!K24</f>
        <v>0.48204364647228631</v>
      </c>
      <c r="L24">
        <f>$B24/'TC_u$d'!L24</f>
        <v>0.20562499999999997</v>
      </c>
      <c r="M24">
        <f>$B24/'TC_u$d'!M24</f>
        <v>3.6518999999999999</v>
      </c>
      <c r="N24">
        <f>$B24/'TC_u$d'!N24</f>
        <v>0.81153333333333333</v>
      </c>
      <c r="O24" s="7">
        <f>$B24/'TC_u$d'!O24</f>
        <v>3.5829108456522785</v>
      </c>
      <c r="P24" s="7">
        <f t="shared" si="1"/>
        <v>3.5829108456522785</v>
      </c>
      <c r="Q24" s="7">
        <f t="shared" si="2"/>
        <v>3.5829108456522785</v>
      </c>
      <c r="R24" s="7">
        <f t="shared" si="3"/>
        <v>3.5829108456522785</v>
      </c>
      <c r="S24">
        <f>$B24/'TC_u$d'!S24</f>
        <v>7.5500150508254801E-2</v>
      </c>
      <c r="T24">
        <f>$B24/'TC_u$d'!T24</f>
        <v>3.9724790601544652E-4</v>
      </c>
      <c r="U24">
        <f>$B24/'TC_u$d'!U24</f>
        <v>4.5872735385407698E-4</v>
      </c>
      <c r="V24" s="7">
        <f t="shared" si="4"/>
        <v>3.5829108456522785</v>
      </c>
      <c r="W24" s="7">
        <f t="shared" si="5"/>
        <v>3.5829108456522785</v>
      </c>
      <c r="X24">
        <f>$B24/'TC_u$d'!X24</f>
        <v>5.1507757404795491</v>
      </c>
      <c r="Y24">
        <f>$B24/'TC_u$d'!Y24</f>
        <v>2.942399265185758E-3</v>
      </c>
      <c r="Z24">
        <f>$B24/'TC_u$d'!Z24</f>
        <v>6.0163097199341022</v>
      </c>
      <c r="AA24">
        <f>$B24/'TC_u$d'!AA24</f>
        <v>0.96102631578947373</v>
      </c>
      <c r="AB24">
        <f>$B24/'TC_u$d'!AB24</f>
        <v>8.6784695817490487</v>
      </c>
      <c r="AC24">
        <f>$B24/'TC_u$d'!AC24</f>
        <v>0.3617139291409554</v>
      </c>
      <c r="AD24">
        <f>$B24/'TC_u$d'!AD24</f>
        <v>0.34158638106818817</v>
      </c>
      <c r="AE24" s="7">
        <f t="shared" si="6"/>
        <v>3.5829108456522785</v>
      </c>
      <c r="AF24">
        <f>$B24/'TC_u$d'!AF24</f>
        <v>6.1701997884976011E-2</v>
      </c>
      <c r="AG24">
        <f>$B24/'TC_u$d'!AG24</f>
        <v>5.6762932106441176E-4</v>
      </c>
      <c r="AH24">
        <f>$B24/'TC_u$d'!AH24</f>
        <v>1.0102074688796681</v>
      </c>
      <c r="AI24">
        <f>$B24/'TC_u$d'!AI24</f>
        <v>6.9024892736310892E-2</v>
      </c>
      <c r="AJ24">
        <f>$B24/'TC_u$d'!AJ24</f>
        <v>0.88573853989813234</v>
      </c>
      <c r="AK24">
        <f>$B24/'TC_u$d'!AK24</f>
        <v>0.1152287915791068</v>
      </c>
      <c r="AL24">
        <f>$B24/'TC_u$d'!AL24</f>
        <v>0.97383999999999993</v>
      </c>
      <c r="AM24">
        <f>$B24/'TC_u$d'!AM24</f>
        <v>0.35357163603973435</v>
      </c>
      <c r="AN24" s="7">
        <f t="shared" si="7"/>
        <v>3.5829108456522785</v>
      </c>
      <c r="AO24">
        <f>$B24/'TC_u$d'!AO24</f>
        <v>8.3749954133489901E-2</v>
      </c>
      <c r="AP24">
        <f>$B24/'TC_u$d'!AP24</f>
        <v>2.6320000000000001</v>
      </c>
      <c r="AQ24">
        <f>$B24/'TC_u$d'!AQ24</f>
        <v>2.2115865600651139</v>
      </c>
      <c r="AR24">
        <f>$B24/'TC_u$d'!AR24</f>
        <v>5.6866347965555359</v>
      </c>
      <c r="AS24">
        <f>$B24/'TC_u$d'!AS24</f>
        <v>3.6518999999999999</v>
      </c>
      <c r="AT24">
        <f>$B24/'TC_u$d'!AT24</f>
        <v>0.13536334488574234</v>
      </c>
      <c r="AU24">
        <f>$B24/'TC_u$d'!AU24</f>
        <v>2.5145631067961167</v>
      </c>
      <c r="AV24">
        <f>$B24/'TC_u$d'!AV24</f>
        <v>2.3780035163117796E-4</v>
      </c>
    </row>
    <row r="25" spans="1:48" x14ac:dyDescent="0.35">
      <c r="A25" t="s">
        <v>95</v>
      </c>
      <c r="B25">
        <v>3.5255999999999998</v>
      </c>
      <c r="C25">
        <f>$B25/'TC_u$d'!C25</f>
        <v>4.415212294868455E-2</v>
      </c>
      <c r="D25">
        <f>$B25/'TC_u$d'!D25</f>
        <v>1.9783179583866406</v>
      </c>
      <c r="E25">
        <f>$B25/'TC_u$d'!E25</f>
        <v>6.0891191709844555E-2</v>
      </c>
      <c r="F25" s="7">
        <f t="shared" si="0"/>
        <v>3.5304015314285548</v>
      </c>
      <c r="G25">
        <f>$B25/'TC_u$d'!G25</f>
        <v>0.98601633292314572</v>
      </c>
      <c r="H25">
        <f>$B25/'TC_u$d'!H25</f>
        <v>4.9692732705643563E-3</v>
      </c>
      <c r="I25">
        <f>$B25/'TC_u$d'!I25</f>
        <v>0.42594422711226343</v>
      </c>
      <c r="J25">
        <f>$B25/'TC_u$d'!J25</f>
        <v>1.2930104963581818E-3</v>
      </c>
      <c r="K25">
        <f>$B25/'TC_u$d'!K25</f>
        <v>0.47052229095349624</v>
      </c>
      <c r="L25">
        <f>$B25/'TC_u$d'!L25</f>
        <v>0.19851351351351348</v>
      </c>
      <c r="M25">
        <f>$B25/'TC_u$d'!M25</f>
        <v>3.5255999999999998</v>
      </c>
      <c r="N25">
        <f>$B25/'TC_u$d'!N25</f>
        <v>0.78346666666666664</v>
      </c>
      <c r="O25" s="7">
        <f>$B25/'TC_u$d'!O25</f>
        <v>3.5304015314285548</v>
      </c>
      <c r="P25" s="7">
        <f t="shared" si="1"/>
        <v>3.5304015314285548</v>
      </c>
      <c r="Q25" s="7">
        <f t="shared" si="2"/>
        <v>3.5304015314285548</v>
      </c>
      <c r="R25" s="7">
        <f t="shared" si="3"/>
        <v>3.5304015314285548</v>
      </c>
      <c r="S25">
        <f>$B25/'TC_u$d'!S25</f>
        <v>7.2880620155038753E-2</v>
      </c>
      <c r="T25">
        <f>$B25/'TC_u$d'!T25</f>
        <v>3.891820289215145E-4</v>
      </c>
      <c r="U25">
        <f>$B25/'TC_u$d'!U25</f>
        <v>4.4331349764877552E-4</v>
      </c>
      <c r="V25" s="7">
        <f t="shared" si="4"/>
        <v>3.5304015314285548</v>
      </c>
      <c r="W25" s="7">
        <f t="shared" si="5"/>
        <v>3.5304015314285548</v>
      </c>
      <c r="X25">
        <f>$B25/'TC_u$d'!X25</f>
        <v>4.9726375176304654</v>
      </c>
      <c r="Y25">
        <f>$B25/'TC_u$d'!Y25</f>
        <v>2.9091269153650018E-3</v>
      </c>
      <c r="Z25">
        <f>$B25/'TC_u$d'!Z25</f>
        <v>5.8662229617304495</v>
      </c>
      <c r="AA25">
        <f>$B25/'TC_u$d'!AA25</f>
        <v>0.9277894736842105</v>
      </c>
      <c r="AB25">
        <f>$B25/'TC_u$d'!AB25</f>
        <v>8.5138855348949516</v>
      </c>
      <c r="AC25">
        <f>$B25/'TC_u$d'!AC25</f>
        <v>0.34553865453975219</v>
      </c>
      <c r="AD25">
        <f>$B25/'TC_u$d'!AD25</f>
        <v>0.33510122611919013</v>
      </c>
      <c r="AE25" s="7">
        <f t="shared" si="6"/>
        <v>3.5304015314285548</v>
      </c>
      <c r="AF25">
        <f>$B25/'TC_u$d'!AF25</f>
        <v>6.0042180755983783E-2</v>
      </c>
      <c r="AG25">
        <f>$B25/'TC_u$d'!AG25</f>
        <v>5.2677504183600281E-4</v>
      </c>
      <c r="AH25">
        <f>$B25/'TC_u$d'!AH25</f>
        <v>0.98397990510745181</v>
      </c>
      <c r="AI25">
        <f>$B25/'TC_u$d'!AI25</f>
        <v>6.6136166668542551E-2</v>
      </c>
      <c r="AJ25">
        <f>$B25/'TC_u$d'!AJ25</f>
        <v>0.89127082438000849</v>
      </c>
      <c r="AK25">
        <f>$B25/'TC_u$d'!AK25</f>
        <v>0.11083899485354451</v>
      </c>
      <c r="AL25">
        <f>$B25/'TC_u$d'!AL25</f>
        <v>0.94016</v>
      </c>
      <c r="AM25">
        <f>$B25/'TC_u$d'!AM25</f>
        <v>0.35402922126826325</v>
      </c>
      <c r="AN25" s="7">
        <f t="shared" si="7"/>
        <v>3.5304015314285548</v>
      </c>
      <c r="AO25">
        <f>$B25/'TC_u$d'!AO25</f>
        <v>8.1479273120575735E-2</v>
      </c>
      <c r="AP25">
        <f>$B25/'TC_u$d'!AP25</f>
        <v>2.5655654198806577</v>
      </c>
      <c r="AQ25">
        <f>$B25/'TC_u$d'!AQ25</f>
        <v>2.1980872102447724</v>
      </c>
      <c r="AR25">
        <f>$B25/'TC_u$d'!AR25</f>
        <v>5.5055670940237675</v>
      </c>
      <c r="AS25">
        <f>$B25/'TC_u$d'!AS25</f>
        <v>3.5255999999999998</v>
      </c>
      <c r="AT25">
        <f>$B25/'TC_u$d'!AT25</f>
        <v>0.12986783362065155</v>
      </c>
      <c r="AU25">
        <f>$B25/'TC_u$d'!AU25</f>
        <v>2.5798331625932969</v>
      </c>
      <c r="AV25">
        <f>$B25/'TC_u$d'!AV25</f>
        <v>2.2929240374609781E-4</v>
      </c>
    </row>
    <row r="26" spans="1:48" x14ac:dyDescent="0.35">
      <c r="A26" t="s">
        <v>96</v>
      </c>
      <c r="B26">
        <v>3.4902000000000002</v>
      </c>
      <c r="C26">
        <f>$B26/'TC_u$d'!C26</f>
        <v>4.3740898278787764E-2</v>
      </c>
      <c r="D26">
        <f>$B26/'TC_u$d'!D26</f>
        <v>1.9656011353652767</v>
      </c>
      <c r="E26">
        <f>$B26/'TC_u$d'!E26</f>
        <v>6.0279792746113996E-2</v>
      </c>
      <c r="F26" s="7">
        <f t="shared" si="0"/>
        <v>3.5539136009999992</v>
      </c>
      <c r="G26">
        <f>$B26/'TC_u$d'!G26</f>
        <v>0.9627821746412264</v>
      </c>
      <c r="H26">
        <f>$B26/'TC_u$d'!H26</f>
        <v>4.9721490134624971E-3</v>
      </c>
      <c r="I26">
        <f>$B26/'TC_u$d'!I26</f>
        <v>0.4216622932281775</v>
      </c>
      <c r="J26">
        <f>$B26/'TC_u$d'!J26</f>
        <v>1.2399063551328828E-3</v>
      </c>
      <c r="K26">
        <f>$B26/'TC_u$d'!K26</f>
        <v>0.47908679484592548</v>
      </c>
      <c r="L26">
        <f>$B26/'TC_u$d'!L26</f>
        <v>0.19652027027027028</v>
      </c>
      <c r="M26">
        <f>$B26/'TC_u$d'!M26</f>
        <v>3.4902000000000002</v>
      </c>
      <c r="N26">
        <f>$B26/'TC_u$d'!N26</f>
        <v>0.77560000000000007</v>
      </c>
      <c r="O26" s="7">
        <f>$B26/'TC_u$d'!O26</f>
        <v>3.5539136009999992</v>
      </c>
      <c r="P26" s="7">
        <f t="shared" si="1"/>
        <v>3.5539136009999992</v>
      </c>
      <c r="Q26" s="7">
        <f t="shared" si="2"/>
        <v>3.5539136009999992</v>
      </c>
      <c r="R26" s="7">
        <f t="shared" si="3"/>
        <v>3.5539136009999992</v>
      </c>
      <c r="S26">
        <f>$B26/'TC_u$d'!S26</f>
        <v>7.2504803947026741E-2</v>
      </c>
      <c r="T26">
        <f>$B26/'TC_u$d'!T26</f>
        <v>3.9162926391382406E-4</v>
      </c>
      <c r="U26">
        <f>$B26/'TC_u$d'!U26</f>
        <v>4.3691574458546014E-4</v>
      </c>
      <c r="V26" s="7">
        <f t="shared" si="4"/>
        <v>3.5539136009999992</v>
      </c>
      <c r="W26" s="7">
        <f t="shared" si="5"/>
        <v>3.5539136009999992</v>
      </c>
      <c r="X26">
        <f>$B26/'TC_u$d'!X26</f>
        <v>4.9227080394922433</v>
      </c>
      <c r="Y26">
        <f>$B26/'TC_u$d'!Y26</f>
        <v>2.8870635531180982E-3</v>
      </c>
      <c r="Z26">
        <f>$B26/'TC_u$d'!Z26</f>
        <v>5.8335283302690959</v>
      </c>
      <c r="AA26">
        <f>$B26/'TC_u$d'!AA26</f>
        <v>0.91847368421052644</v>
      </c>
      <c r="AB26">
        <f>$B26/'TC_u$d'!AB26</f>
        <v>8.5418502202643172</v>
      </c>
      <c r="AC26">
        <f>$B26/'TC_u$d'!AC26</f>
        <v>0.34223686532917574</v>
      </c>
      <c r="AD26">
        <f>$B26/'TC_u$d'!AD26</f>
        <v>0.33633998265394621</v>
      </c>
      <c r="AE26" s="7">
        <f t="shared" si="6"/>
        <v>3.5539136009999992</v>
      </c>
      <c r="AF26">
        <f>$B26/'TC_u$d'!AF26</f>
        <v>5.9627036321718119E-2</v>
      </c>
      <c r="AG26">
        <f>$B26/'TC_u$d'!AG26</f>
        <v>4.9962780577187359E-4</v>
      </c>
      <c r="AH26">
        <f>$B26/'TC_u$d'!AH26</f>
        <v>0.99322709163346623</v>
      </c>
      <c r="AI26">
        <f>$B26/'TC_u$d'!AI26</f>
        <v>6.5213613729575209E-2</v>
      </c>
      <c r="AJ26">
        <f>$B26/'TC_u$d'!AJ26</f>
        <v>0.89231477220432587</v>
      </c>
      <c r="AK26">
        <f>$B26/'TC_u$d'!AK26</f>
        <v>0.10962681902560222</v>
      </c>
      <c r="AL26">
        <f>$B26/'TC_u$d'!AL26</f>
        <v>0.9307200000000001</v>
      </c>
      <c r="AM26">
        <f>$B26/'TC_u$d'!AM26</f>
        <v>0.39003184891322573</v>
      </c>
      <c r="AN26" s="7">
        <f t="shared" si="7"/>
        <v>3.5539136009999992</v>
      </c>
      <c r="AO26">
        <f>$B26/'TC_u$d'!AO26</f>
        <v>8.072495645959242E-2</v>
      </c>
      <c r="AP26">
        <f>$B26/'TC_u$d'!AP26</f>
        <v>2.5668897550930354</v>
      </c>
      <c r="AQ26">
        <f>$B26/'TC_u$d'!AQ26</f>
        <v>2.2001117012759916</v>
      </c>
      <c r="AR26">
        <f>$B26/'TC_u$d'!AR26</f>
        <v>5.5362213092651045</v>
      </c>
      <c r="AS26">
        <f>$B26/'TC_u$d'!AS26</f>
        <v>3.4902000000000002</v>
      </c>
      <c r="AT26">
        <f>$B26/'TC_u$d'!AT26</f>
        <v>0.12822189566495226</v>
      </c>
      <c r="AU26">
        <f>$B26/'TC_u$d'!AU26</f>
        <v>2.6426894828500038</v>
      </c>
      <c r="AV26">
        <f>$B26/'TC_u$d'!AV26</f>
        <v>2.2669524551831646E-4</v>
      </c>
    </row>
    <row r="27" spans="1:48" x14ac:dyDescent="0.35">
      <c r="A27" t="s">
        <v>97</v>
      </c>
      <c r="B27">
        <v>3.2582</v>
      </c>
      <c r="C27">
        <f>$B27/'TC_u$d'!C27</f>
        <v>4.089291182834566E-2</v>
      </c>
      <c r="D27">
        <f>$B27/'TC_u$d'!D27</f>
        <v>1.8972253763065188</v>
      </c>
      <c r="E27">
        <f>$B27/'TC_u$d'!E27</f>
        <v>5.6272884283246977E-2</v>
      </c>
      <c r="F27" s="7">
        <f t="shared" si="0"/>
        <v>3.4608156100001195</v>
      </c>
      <c r="G27">
        <f>$B27/'TC_u$d'!G27</f>
        <v>0.94782496013286277</v>
      </c>
      <c r="H27">
        <f>$B27/'TC_u$d'!H27</f>
        <v>4.5097442143727162E-3</v>
      </c>
      <c r="I27">
        <f>$B27/'TC_u$d'!I27</f>
        <v>0.39365407687261156</v>
      </c>
      <c r="J27">
        <f>$B27/'TC_u$d'!J27</f>
        <v>1.1185032612427051E-3</v>
      </c>
      <c r="K27">
        <f>$B27/'TC_u$d'!K27</f>
        <v>0.46554293576959183</v>
      </c>
      <c r="L27">
        <f>$B27/'TC_u$d'!L27</f>
        <v>0.18345720720720718</v>
      </c>
      <c r="M27">
        <f>$B27/'TC_u$d'!M27</f>
        <v>3.2582</v>
      </c>
      <c r="N27">
        <f>$B27/'TC_u$d'!N27</f>
        <v>0.71473698065195446</v>
      </c>
      <c r="O27" s="7">
        <f>$B27/'TC_u$d'!O27</f>
        <v>3.4608156100001195</v>
      </c>
      <c r="P27" s="7">
        <f t="shared" si="1"/>
        <v>3.4608156100001195</v>
      </c>
      <c r="Q27" s="7">
        <f t="shared" si="2"/>
        <v>3.4608156100001195</v>
      </c>
      <c r="R27" s="7">
        <f t="shared" si="3"/>
        <v>3.4608156100001195</v>
      </c>
      <c r="S27">
        <f>$B27/'TC_u$d'!S27</f>
        <v>6.7978301689964535E-2</v>
      </c>
      <c r="T27">
        <f>$B27/'TC_u$d'!T27</f>
        <v>3.6650168728908885E-4</v>
      </c>
      <c r="U27">
        <f>$B27/'TC_u$d'!U27</f>
        <v>4.0897504587456847E-4</v>
      </c>
      <c r="V27" s="7">
        <f t="shared" si="4"/>
        <v>3.4608156100001195</v>
      </c>
      <c r="W27" s="7">
        <f t="shared" si="5"/>
        <v>3.4608156100001195</v>
      </c>
      <c r="X27">
        <f>$B27/'TC_u$d'!X27</f>
        <v>4.5954866008462627</v>
      </c>
      <c r="Y27">
        <f>$B27/'TC_u$d'!Y27</f>
        <v>2.7628956897063437E-3</v>
      </c>
      <c r="Z27">
        <f>$B27/'TC_u$d'!Z27</f>
        <v>5.5505962521294725</v>
      </c>
      <c r="AA27">
        <f>$B27/'TC_u$d'!AA27</f>
        <v>0.85742105263157897</v>
      </c>
      <c r="AB27">
        <f>$B27/'TC_u$d'!AB27</f>
        <v>8.252786220871327</v>
      </c>
      <c r="AC27">
        <f>$B27/'TC_u$d'!AC27</f>
        <v>0.3080681868680995</v>
      </c>
      <c r="AD27">
        <f>$B27/'TC_u$d'!AD27</f>
        <v>0.32416674957715652</v>
      </c>
      <c r="AE27" s="7">
        <f t="shared" si="6"/>
        <v>3.4608156100001195</v>
      </c>
      <c r="AF27">
        <f>$B27/'TC_u$d'!AF27</f>
        <v>5.5899544836128995E-2</v>
      </c>
      <c r="AG27">
        <f>$B27/'TC_u$d'!AG27</f>
        <v>4.5962645299627578E-4</v>
      </c>
      <c r="AH27">
        <f>$B27/'TC_u$d'!AH27</f>
        <v>0.93251287922152259</v>
      </c>
      <c r="AI27">
        <f>$B27/'TC_u$d'!AI27</f>
        <v>6.0828735986259305E-2</v>
      </c>
      <c r="AJ27">
        <f>$B27/'TC_u$d'!AJ27</f>
        <v>0.85023877247462221</v>
      </c>
      <c r="AK27">
        <f>$B27/'TC_u$d'!AK27</f>
        <v>0.10241016872438331</v>
      </c>
      <c r="AL27">
        <f>$B27/'TC_u$d'!AL27</f>
        <v>0.86885333333333337</v>
      </c>
      <c r="AM27">
        <f>$B27/'TC_u$d'!AM27</f>
        <v>0.37485820000874387</v>
      </c>
      <c r="AN27" s="7">
        <f t="shared" si="7"/>
        <v>3.4608156100001195</v>
      </c>
      <c r="AO27">
        <f>$B27/'TC_u$d'!AO27</f>
        <v>7.6254446732821571E-2</v>
      </c>
      <c r="AP27">
        <f>$B27/'TC_u$d'!AP27</f>
        <v>2.4536486181188342</v>
      </c>
      <c r="AQ27">
        <f>$B27/'TC_u$d'!AQ27</f>
        <v>1.964663552421881</v>
      </c>
      <c r="AR27">
        <f>$B27/'TC_u$d'!AR27</f>
        <v>5.2657777777777772</v>
      </c>
      <c r="AS27">
        <f>$B27/'TC_u$d'!AS27</f>
        <v>3.2582</v>
      </c>
      <c r="AT27">
        <f>$B27/'TC_u$d'!AT27</f>
        <v>0.11723644109572283</v>
      </c>
      <c r="AU27">
        <f>$B27/'TC_u$d'!AU27</f>
        <v>1.9712021295904167</v>
      </c>
      <c r="AV27">
        <f>$B27/'TC_u$d'!AV27</f>
        <v>2.1111903064861012E-4</v>
      </c>
    </row>
    <row r="28" spans="1:48" x14ac:dyDescent="0.35">
      <c r="A28" t="s">
        <v>98</v>
      </c>
      <c r="B28">
        <v>3.1631999999999998</v>
      </c>
      <c r="C28">
        <f>$B28/'TC_u$d'!C28</f>
        <v>3.9718435069549946E-2</v>
      </c>
      <c r="D28">
        <f>$B28/'TC_u$d'!D28</f>
        <v>1.8791659240777043</v>
      </c>
      <c r="E28">
        <f>$B28/'TC_u$d'!E28</f>
        <v>5.4632124352331606E-2</v>
      </c>
      <c r="F28" s="7">
        <f t="shared" si="0"/>
        <v>3.4076995439999989</v>
      </c>
      <c r="G28">
        <f>$B28/'TC_u$d'!G28</f>
        <v>0.88112525087361815</v>
      </c>
      <c r="H28">
        <f>$B28/'TC_u$d'!H28</f>
        <v>4.2447095449604805E-3</v>
      </c>
      <c r="I28">
        <f>$B28/'TC_u$d'!I28</f>
        <v>0.38215544757564701</v>
      </c>
      <c r="J28">
        <f>$B28/'TC_u$d'!J28</f>
        <v>1.0715955363736762E-3</v>
      </c>
      <c r="K28">
        <f>$B28/'TC_u$d'!K28</f>
        <v>0.45852781723828018</v>
      </c>
      <c r="L28">
        <f>$B28/'TC_u$d'!L28</f>
        <v>0.17222340029228833</v>
      </c>
      <c r="M28">
        <f>$B28/'TC_u$d'!M28</f>
        <v>3.1631999999999998</v>
      </c>
      <c r="N28">
        <f>$B28/'TC_u$d'!N28</f>
        <v>0.57896952502974286</v>
      </c>
      <c r="O28" s="7">
        <f>$B28/'TC_u$d'!O28</f>
        <v>3.4076995439999989</v>
      </c>
      <c r="P28" s="7">
        <f t="shared" si="1"/>
        <v>3.4076995439999989</v>
      </c>
      <c r="Q28" s="7">
        <f t="shared" si="2"/>
        <v>3.4076995439999989</v>
      </c>
      <c r="R28" s="7">
        <f t="shared" si="3"/>
        <v>3.4076995439999989</v>
      </c>
      <c r="S28">
        <f>$B28/'TC_u$d'!S28</f>
        <v>6.6264746011326092E-2</v>
      </c>
      <c r="T28">
        <f>$B28/'TC_u$d'!T28</f>
        <v>3.5553557378891761E-4</v>
      </c>
      <c r="U28">
        <f>$B28/'TC_u$d'!U28</f>
        <v>3.9586683784453326E-4</v>
      </c>
      <c r="V28" s="7">
        <f t="shared" si="4"/>
        <v>3.4076995439999989</v>
      </c>
      <c r="W28" s="7">
        <f t="shared" si="5"/>
        <v>3.4076995439999989</v>
      </c>
      <c r="X28">
        <f>$B28/'TC_u$d'!X28</f>
        <v>4.4614950634696759</v>
      </c>
      <c r="Y28">
        <f>$B28/'TC_u$d'!Y28</f>
        <v>2.6554957647394618E-3</v>
      </c>
      <c r="Z28">
        <f>$B28/'TC_u$d'!Z28</f>
        <v>5.4257289879931392</v>
      </c>
      <c r="AA28">
        <f>$B28/'TC_u$d'!AA28</f>
        <v>0.83242105263157895</v>
      </c>
      <c r="AB28">
        <f>$B28/'TC_u$d'!AB28</f>
        <v>8.0817577925395998</v>
      </c>
      <c r="AC28">
        <f>$B28/'TC_u$d'!AC28</f>
        <v>0.28962789334895983</v>
      </c>
      <c r="AD28">
        <f>$B28/'TC_u$d'!AD28</f>
        <v>0.31825178835531676</v>
      </c>
      <c r="AE28" s="7">
        <f t="shared" si="6"/>
        <v>3.4076995439999989</v>
      </c>
      <c r="AF28">
        <f>$B28/'TC_u$d'!AF28</f>
        <v>5.4463888317347872E-2</v>
      </c>
      <c r="AG28">
        <f>$B28/'TC_u$d'!AG28</f>
        <v>4.556086881373509E-4</v>
      </c>
      <c r="AH28">
        <f>$B28/'TC_u$d'!AH28</f>
        <v>0.90792192881745115</v>
      </c>
      <c r="AI28">
        <f>$B28/'TC_u$d'!AI28</f>
        <v>5.8496748947753842E-2</v>
      </c>
      <c r="AJ28">
        <f>$B28/'TC_u$d'!AJ28</f>
        <v>0.81893025423290011</v>
      </c>
      <c r="AK28">
        <f>$B28/'TC_u$d'!AK28</f>
        <v>9.9779823227703152E-2</v>
      </c>
      <c r="AL28">
        <f>$B28/'TC_u$d'!AL28</f>
        <v>0.84351999999999994</v>
      </c>
      <c r="AM28">
        <f>$B28/'TC_u$d'!AM28</f>
        <v>0.38147612156295224</v>
      </c>
      <c r="AN28" s="7">
        <f t="shared" si="7"/>
        <v>3.4076995439999989</v>
      </c>
      <c r="AO28">
        <f>$B28/'TC_u$d'!AO28</f>
        <v>7.3860293087505954E-2</v>
      </c>
      <c r="AP28">
        <f>$B28/'TC_u$d'!AP28</f>
        <v>2.4016399665932728</v>
      </c>
      <c r="AQ28">
        <f>$B28/'TC_u$d'!AQ28</f>
        <v>1.9447954036132911</v>
      </c>
      <c r="AR28">
        <f>$B28/'TC_u$d'!AR28</f>
        <v>5.0909325007242412</v>
      </c>
      <c r="AS28">
        <f>$B28/'TC_u$d'!AS28</f>
        <v>3.1631999999999998</v>
      </c>
      <c r="AT28">
        <f>$B28/'TC_u$d'!AT28</f>
        <v>0.11109667222758801</v>
      </c>
      <c r="AU28">
        <f>$B28/'TC_u$d'!AU28</f>
        <v>1.9163940385314429</v>
      </c>
      <c r="AV28">
        <f>$B28/'TC_u$d'!AV28</f>
        <v>2.0516279673109351E-4</v>
      </c>
    </row>
    <row r="29" spans="1:48" x14ac:dyDescent="0.35">
      <c r="A29" t="s">
        <v>99</v>
      </c>
      <c r="B29">
        <v>3.0747</v>
      </c>
      <c r="C29">
        <f>$B29/'TC_u$d'!C29</f>
        <v>3.8595901029198923E-2</v>
      </c>
      <c r="D29">
        <f>$B29/'TC_u$d'!D29</f>
        <v>1.8515819773813968</v>
      </c>
      <c r="E29">
        <f>$B29/'TC_u$d'!E29</f>
        <v>5.3103626943005182E-2</v>
      </c>
      <c r="F29" s="7">
        <f t="shared" si="0"/>
        <v>3.3226818757143444</v>
      </c>
      <c r="G29">
        <f>$B29/'TC_u$d'!G29</f>
        <v>0.89222871996786612</v>
      </c>
      <c r="H29">
        <f>$B29/'TC_u$d'!H29</f>
        <v>4.136664514045851E-3</v>
      </c>
      <c r="I29">
        <f>$B29/'TC_u$d'!I29</f>
        <v>0.37146529873556583</v>
      </c>
      <c r="J29">
        <f>$B29/'TC_u$d'!J29</f>
        <v>1.0390975360002161E-3</v>
      </c>
      <c r="K29">
        <f>$B29/'TC_u$d'!K29</f>
        <v>0.44724795664108014</v>
      </c>
      <c r="L29">
        <f>$B29/'TC_u$d'!L29</f>
        <v>0.13415200182834355</v>
      </c>
      <c r="M29">
        <f>$B29/'TC_u$d'!M29</f>
        <v>3.0747</v>
      </c>
      <c r="N29">
        <f>$B29/'TC_u$d'!N29</f>
        <v>0.54414653570480487</v>
      </c>
      <c r="O29" s="7">
        <f>$B29/'TC_u$d'!O29</f>
        <v>3.3226818757143444</v>
      </c>
      <c r="P29" s="7">
        <f t="shared" si="1"/>
        <v>3.3226818757143444</v>
      </c>
      <c r="Q29" s="7">
        <f t="shared" si="2"/>
        <v>3.3226818757143444</v>
      </c>
      <c r="R29" s="7">
        <f t="shared" si="3"/>
        <v>3.3226818757143444</v>
      </c>
      <c r="S29">
        <f>$B29/'TC_u$d'!S29</f>
        <v>6.4528260784249114E-2</v>
      </c>
      <c r="T29">
        <f>$B29/'TC_u$d'!T29</f>
        <v>3.4433058961867968E-4</v>
      </c>
      <c r="U29">
        <f>$B29/'TC_u$d'!U29</f>
        <v>3.8066572357425935E-4</v>
      </c>
      <c r="V29" s="7">
        <f t="shared" si="4"/>
        <v>3.3226818757143444</v>
      </c>
      <c r="W29" s="7">
        <f t="shared" si="5"/>
        <v>3.3226818757143444</v>
      </c>
      <c r="X29">
        <f>$B29/'TC_u$d'!X29</f>
        <v>4.3366713681241187</v>
      </c>
      <c r="Y29">
        <f>$B29/'TC_u$d'!Y29</f>
        <v>2.4948880233690357E-3</v>
      </c>
      <c r="Z29">
        <f>$B29/'TC_u$d'!Z29</f>
        <v>5.2648972602739725</v>
      </c>
      <c r="AA29">
        <f>$B29/'TC_u$d'!AA29</f>
        <v>0.80913157894736842</v>
      </c>
      <c r="AB29">
        <f>$B29/'TC_u$d'!AB29</f>
        <v>7.8576539739330444</v>
      </c>
      <c r="AC29">
        <f>$B29/'TC_u$d'!AC29</f>
        <v>0.28098184177579572</v>
      </c>
      <c r="AD29">
        <f>$B29/'TC_u$d'!AD29</f>
        <v>0.31003398102306073</v>
      </c>
      <c r="AE29" s="7">
        <f t="shared" si="6"/>
        <v>3.3226818757143444</v>
      </c>
      <c r="AF29">
        <f>$B29/'TC_u$d'!AF29</f>
        <v>5.3101334139285868E-2</v>
      </c>
      <c r="AG29">
        <f>$B29/'TC_u$d'!AG29</f>
        <v>4.4879579623412642E-4</v>
      </c>
      <c r="AH29">
        <f>$B29/'TC_u$d'!AH29</f>
        <v>0.88378844495544695</v>
      </c>
      <c r="AI29">
        <f>$B29/'TC_u$d'!AI29</f>
        <v>5.632257390883829E-2</v>
      </c>
      <c r="AJ29">
        <f>$B29/'TC_u$d'!AJ29</f>
        <v>0.76804136587315464</v>
      </c>
      <c r="AK29">
        <f>$B29/'TC_u$d'!AK29</f>
        <v>9.7752894721782418E-2</v>
      </c>
      <c r="AL29">
        <f>$B29/'TC_u$d'!AL29</f>
        <v>0.81991999999999998</v>
      </c>
      <c r="AM29">
        <f>$B29/'TC_u$d'!AM29</f>
        <v>0.38253242511896984</v>
      </c>
      <c r="AN29" s="7">
        <f t="shared" si="7"/>
        <v>3.3226818757143444</v>
      </c>
      <c r="AO29">
        <f>$B29/'TC_u$d'!AO29</f>
        <v>7.1984941388005083E-2</v>
      </c>
      <c r="AP29">
        <f>$B29/'TC_u$d'!AP29</f>
        <v>2.3339152876878702</v>
      </c>
      <c r="AQ29">
        <f>$B29/'TC_u$d'!AQ29</f>
        <v>1.8505522707137629</v>
      </c>
      <c r="AR29">
        <f>$B29/'TC_u$d'!AR29</f>
        <v>4.8664176505966887</v>
      </c>
      <c r="AS29">
        <f>$B29/'TC_u$d'!AS29</f>
        <v>3.0747</v>
      </c>
      <c r="AT29">
        <f>$B29/'TC_u$d'!AT29</f>
        <v>0.10708539108266057</v>
      </c>
      <c r="AU29">
        <f>$B29/'TC_u$d'!AU29</f>
        <v>1.924092615769712</v>
      </c>
      <c r="AV29">
        <f>$B29/'TC_u$d'!AV29</f>
        <v>1.9930641083814091E-4</v>
      </c>
    </row>
    <row r="30" spans="1:48" x14ac:dyDescent="0.35">
      <c r="A30" t="s">
        <v>100</v>
      </c>
      <c r="B30">
        <v>2.8946000000000001</v>
      </c>
      <c r="C30">
        <f>$B30/'TC_u$d'!C30</f>
        <v>3.6336840731004946E-2</v>
      </c>
      <c r="D30">
        <f>$B30/'TC_u$d'!D30</f>
        <v>1.7657429040266941</v>
      </c>
      <c r="E30">
        <f>$B30/'TC_u$d'!E30</f>
        <v>4.9993091537132987E-2</v>
      </c>
      <c r="F30" s="7">
        <f t="shared" si="0"/>
        <v>3.1399462960000011</v>
      </c>
      <c r="G30">
        <f>$B30/'TC_u$d'!G30</f>
        <v>0.92838128227332495</v>
      </c>
      <c r="H30">
        <f>$B30/'TC_u$d'!H30</f>
        <v>4.0300730943264879E-3</v>
      </c>
      <c r="I30">
        <f>$B30/'TC_u$d'!I30</f>
        <v>0.34971058809031635</v>
      </c>
      <c r="J30">
        <f>$B30/'TC_u$d'!J30</f>
        <v>9.8905905105548387E-4</v>
      </c>
      <c r="K30">
        <f>$B30/'TC_u$d'!K30</f>
        <v>0.422637211815036</v>
      </c>
      <c r="L30">
        <f>$B30/'TC_u$d'!L30</f>
        <v>0.12068975102251531</v>
      </c>
      <c r="M30">
        <f>$B30/'TC_u$d'!M30</f>
        <v>2.8946000000000001</v>
      </c>
      <c r="N30">
        <f>$B30/'TC_u$d'!N30</f>
        <v>0.49736249763741647</v>
      </c>
      <c r="O30" s="7">
        <f>$B30/'TC_u$d'!O30</f>
        <v>3.1399462960000011</v>
      </c>
      <c r="P30" s="7">
        <f t="shared" si="1"/>
        <v>3.1399462960000011</v>
      </c>
      <c r="Q30" s="7">
        <f t="shared" si="2"/>
        <v>3.1399462960000011</v>
      </c>
      <c r="R30" s="7">
        <f t="shared" si="3"/>
        <v>3.1399462960000011</v>
      </c>
      <c r="S30">
        <f>$B30/'TC_u$d'!S30</f>
        <v>6.109651205741122E-2</v>
      </c>
      <c r="T30">
        <f>$B30/'TC_u$d'!T30</f>
        <v>3.2908888333068058E-4</v>
      </c>
      <c r="U30">
        <f>$B30/'TC_u$d'!U30</f>
        <v>3.5583821901056107E-4</v>
      </c>
      <c r="V30" s="7">
        <f t="shared" si="4"/>
        <v>3.1399462960000011</v>
      </c>
      <c r="W30" s="7">
        <f t="shared" si="5"/>
        <v>3.1399462960000011</v>
      </c>
      <c r="X30">
        <f>$B30/'TC_u$d'!X30</f>
        <v>4.0826516220028211</v>
      </c>
      <c r="Y30">
        <f>$B30/'TC_u$d'!Y30</f>
        <v>2.3479502279327071E-3</v>
      </c>
      <c r="Z30">
        <f>$B30/'TC_u$d'!Z30</f>
        <v>4.956506849315069</v>
      </c>
      <c r="AA30">
        <f>$B30/'TC_u$d'!AA30</f>
        <v>0.76173684210526316</v>
      </c>
      <c r="AB30">
        <f>$B30/'TC_u$d'!AB30</f>
        <v>7.4030690537084398</v>
      </c>
      <c r="AC30">
        <f>$B30/'TC_u$d'!AC30</f>
        <v>0.27224333170309617</v>
      </c>
      <c r="AD30">
        <f>$B30/'TC_u$d'!AD30</f>
        <v>0.29289270247298338</v>
      </c>
      <c r="AE30" s="7">
        <f t="shared" si="6"/>
        <v>3.1399462960000011</v>
      </c>
      <c r="AF30">
        <f>$B30/'TC_u$d'!AF30</f>
        <v>5.0085277859438351E-2</v>
      </c>
      <c r="AG30">
        <f>$B30/'TC_u$d'!AG30</f>
        <v>4.2225373151746432E-4</v>
      </c>
      <c r="AH30">
        <f>$B30/'TC_u$d'!AH30</f>
        <v>0.83538239538239545</v>
      </c>
      <c r="AI30">
        <f>$B30/'TC_u$d'!AI30</f>
        <v>5.4814910200958966E-2</v>
      </c>
      <c r="AJ30">
        <f>$B30/'TC_u$d'!AJ30</f>
        <v>0.73077505680383747</v>
      </c>
      <c r="AK30">
        <f>$B30/'TC_u$d'!AK30</f>
        <v>9.27393775510858E-2</v>
      </c>
      <c r="AL30">
        <f>$B30/'TC_u$d'!AL30</f>
        <v>0.77189333333333332</v>
      </c>
      <c r="AM30">
        <f>$B30/'TC_u$d'!AM30</f>
        <v>0.37474576556445549</v>
      </c>
      <c r="AN30" s="7">
        <f t="shared" si="7"/>
        <v>3.1399462960000011</v>
      </c>
      <c r="AO30">
        <f>$B30/'TC_u$d'!AO30</f>
        <v>6.7579051567957266E-2</v>
      </c>
      <c r="AP30">
        <f>$B30/'TC_u$d'!AP30</f>
        <v>2.1870797128825088</v>
      </c>
      <c r="AQ30">
        <f>$B30/'TC_u$d'!AQ30</f>
        <v>1.7832819015923613</v>
      </c>
      <c r="AR30">
        <f>$B30/'TC_u$d'!AR30</f>
        <v>4.5564877925921259</v>
      </c>
      <c r="AS30">
        <f>$B30/'TC_u$d'!AS30</f>
        <v>2.8946000000000001</v>
      </c>
      <c r="AT30">
        <f>$B30/'TC_u$d'!AT30</f>
        <v>0.1006992520438337</v>
      </c>
      <c r="AU30">
        <f>$B30/'TC_u$d'!AU30</f>
        <v>1.8113892365456821</v>
      </c>
      <c r="AV30">
        <f>$B30/'TC_u$d'!AV30</f>
        <v>1.8732850116489776E-4</v>
      </c>
    </row>
    <row r="31" spans="1:48" x14ac:dyDescent="0.35">
      <c r="A31" t="s">
        <v>101</v>
      </c>
      <c r="B31">
        <v>2.8357000000000001</v>
      </c>
      <c r="C31">
        <f>$B31/'TC_u$d'!C31</f>
        <v>3.5685476513175197E-2</v>
      </c>
      <c r="D31">
        <f>$B31/'TC_u$d'!D31</f>
        <v>1.834680158642866</v>
      </c>
      <c r="E31">
        <f>$B31/'TC_u$d'!E31</f>
        <v>4.8975820379965458E-2</v>
      </c>
      <c r="F31" s="7">
        <f t="shared" si="0"/>
        <v>3.2842537266668033</v>
      </c>
      <c r="G31">
        <f>$B31/'TC_u$d'!G31</f>
        <v>0.95964630691432173</v>
      </c>
      <c r="H31">
        <f>$B31/'TC_u$d'!H31</f>
        <v>4.0303874470564828E-3</v>
      </c>
      <c r="I31">
        <f>$B31/'TC_u$d'!I31</f>
        <v>0.34260370113967648</v>
      </c>
      <c r="J31">
        <f>$B31/'TC_u$d'!J31</f>
        <v>9.9187111306987905E-4</v>
      </c>
      <c r="K31">
        <f>$B31/'TC_u$d'!K31</f>
        <v>0.44124557696317479</v>
      </c>
      <c r="L31">
        <f>$B31/'TC_u$d'!L31</f>
        <v>0.1098986823164657</v>
      </c>
      <c r="M31">
        <f>$B31/'TC_u$d'!M31</f>
        <v>2.8357000000000001</v>
      </c>
      <c r="N31">
        <f>$B31/'TC_u$d'!N31</f>
        <v>0.47757549219394713</v>
      </c>
      <c r="O31" s="7">
        <f>$B31/'TC_u$d'!O31</f>
        <v>3.2842537266668033</v>
      </c>
      <c r="P31" s="7">
        <f t="shared" si="1"/>
        <v>3.2842537266668033</v>
      </c>
      <c r="Q31" s="7">
        <f t="shared" si="2"/>
        <v>3.2842537266668033</v>
      </c>
      <c r="R31" s="7">
        <f t="shared" si="3"/>
        <v>3.2842537266668033</v>
      </c>
      <c r="S31">
        <f>$B31/'TC_u$d'!S31</f>
        <v>6.022747835956635E-2</v>
      </c>
      <c r="T31">
        <f>$B31/'TC_u$d'!T31</f>
        <v>3.3733033558164716E-4</v>
      </c>
      <c r="U31">
        <f>$B31/'TC_u$d'!U31</f>
        <v>3.4847420770308377E-4</v>
      </c>
      <c r="V31" s="7">
        <f t="shared" si="4"/>
        <v>3.2842537266668033</v>
      </c>
      <c r="W31" s="7">
        <f t="shared" si="5"/>
        <v>3.2842537266668033</v>
      </c>
      <c r="X31">
        <f>$B31/'TC_u$d'!X31</f>
        <v>3.9995768688293376</v>
      </c>
      <c r="Y31">
        <f>$B31/'TC_u$d'!Y31</f>
        <v>2.3635166447181985E-3</v>
      </c>
      <c r="Z31">
        <f>$B31/'TC_u$d'!Z31</f>
        <v>4.974912280701755</v>
      </c>
      <c r="AA31">
        <f>$B31/'TC_u$d'!AA31</f>
        <v>0.7462368421052632</v>
      </c>
      <c r="AB31">
        <f>$B31/'TC_u$d'!AB31</f>
        <v>7.6433962264150948</v>
      </c>
      <c r="AC31">
        <f>$B31/'TC_u$d'!AC31</f>
        <v>0.27663746512399273</v>
      </c>
      <c r="AD31">
        <f>$B31/'TC_u$d'!AD31</f>
        <v>0.30247466666666667</v>
      </c>
      <c r="AE31" s="7">
        <f t="shared" si="6"/>
        <v>3.2842537266668033</v>
      </c>
      <c r="AF31">
        <f>$B31/'TC_u$d'!AF31</f>
        <v>4.9109365623790431E-2</v>
      </c>
      <c r="AG31">
        <f>$B31/'TC_u$d'!AG31</f>
        <v>4.3881340719878682E-4</v>
      </c>
      <c r="AH31">
        <f>$B31/'TC_u$d'!AH31</f>
        <v>0.81462223498994546</v>
      </c>
      <c r="AI31">
        <f>$B31/'TC_u$d'!AI31</f>
        <v>5.4005926806228483E-2</v>
      </c>
      <c r="AJ31">
        <f>$B31/'TC_u$d'!AJ31</f>
        <v>0.756549810575743</v>
      </c>
      <c r="AK31">
        <f>$B31/'TC_u$d'!AK31</f>
        <v>9.1712646429102762E-2</v>
      </c>
      <c r="AL31">
        <f>$B31/'TC_u$d'!AL31</f>
        <v>0.75618666666666667</v>
      </c>
      <c r="AM31">
        <f>$B31/'TC_u$d'!AM31</f>
        <v>0.36865047431719</v>
      </c>
      <c r="AN31" s="7">
        <f t="shared" si="7"/>
        <v>3.2842537266668033</v>
      </c>
      <c r="AO31">
        <f>$B31/'TC_u$d'!AO31</f>
        <v>6.7347016325541853E-2</v>
      </c>
      <c r="AP31">
        <f>$B31/'TC_u$d'!AP31</f>
        <v>2.2316046273707406</v>
      </c>
      <c r="AQ31">
        <f>$B31/'TC_u$d'!AQ31</f>
        <v>1.8966408648955233</v>
      </c>
      <c r="AR31">
        <f>$B31/'TC_u$d'!AR31</f>
        <v>4.601690927088911</v>
      </c>
      <c r="AS31">
        <f>$B31/'TC_u$d'!AS31</f>
        <v>2.8357000000000001</v>
      </c>
      <c r="AT31">
        <f>$B31/'TC_u$d'!AT31</f>
        <v>9.7274916470564035E-2</v>
      </c>
      <c r="AU31">
        <f>$B31/'TC_u$d'!AU31</f>
        <v>1.7745306633291613</v>
      </c>
      <c r="AV31">
        <f>$B31/'TC_u$d'!AV31</f>
        <v>1.8320842486109316E-4</v>
      </c>
    </row>
    <row r="32" spans="1:48" x14ac:dyDescent="0.35">
      <c r="A32" t="s">
        <v>102</v>
      </c>
      <c r="B32">
        <v>2.8089</v>
      </c>
      <c r="C32">
        <f>$B32/'TC_u$d'!C32</f>
        <v>3.5421989402029307E-2</v>
      </c>
      <c r="D32">
        <f>$B32/'TC_u$d'!D32</f>
        <v>1.8660811564933169</v>
      </c>
      <c r="E32">
        <f>$B32/'TC_u$d'!E32</f>
        <v>4.8512953367875651E-2</v>
      </c>
      <c r="F32" s="7">
        <f t="shared" si="0"/>
        <v>3.2759665671429894</v>
      </c>
      <c r="G32">
        <f>$B32/'TC_u$d'!G32</f>
        <v>0.97449872589035891</v>
      </c>
      <c r="H32">
        <f>$B32/'TC_u$d'!H32</f>
        <v>3.9607715953636595E-3</v>
      </c>
      <c r="I32">
        <f>$B32/'TC_u$d'!I32</f>
        <v>0.33935921769418403</v>
      </c>
      <c r="J32">
        <f>$B32/'TC_u$d'!J32</f>
        <v>9.9361502679566312E-4</v>
      </c>
      <c r="K32">
        <f>$B32/'TC_u$d'!K32</f>
        <v>0.44080053105094413</v>
      </c>
      <c r="L32">
        <f>$B32/'TC_u$d'!L32</f>
        <v>9.6558954967342722E-2</v>
      </c>
      <c r="M32">
        <f>$B32/'TC_u$d'!M32</f>
        <v>2.8089</v>
      </c>
      <c r="N32">
        <f>$B32/'TC_u$d'!N32</f>
        <v>0.46918220084185208</v>
      </c>
      <c r="O32" s="7">
        <f>$B32/'TC_u$d'!O32</f>
        <v>3.2759665671429894</v>
      </c>
      <c r="P32" s="7">
        <f t="shared" si="1"/>
        <v>3.2759665671429894</v>
      </c>
      <c r="Q32" s="7">
        <f t="shared" si="2"/>
        <v>3.2759665671429894</v>
      </c>
      <c r="R32" s="7">
        <f t="shared" si="3"/>
        <v>3.2759665671429894</v>
      </c>
      <c r="S32">
        <f>$B32/'TC_u$d'!S32</f>
        <v>6.0125220741692083E-2</v>
      </c>
      <c r="T32">
        <f>$B32/'TC_u$d'!T32</f>
        <v>3.4105976347167249E-4</v>
      </c>
      <c r="U32">
        <f>$B32/'TC_u$d'!U32</f>
        <v>3.4370093181741084E-4</v>
      </c>
      <c r="V32" s="7">
        <f t="shared" si="4"/>
        <v>3.2759665671429894</v>
      </c>
      <c r="W32" s="7">
        <f t="shared" si="5"/>
        <v>3.2759665671429894</v>
      </c>
      <c r="X32">
        <f>$B32/'TC_u$d'!X32</f>
        <v>3.9617771509167845</v>
      </c>
      <c r="Y32">
        <f>$B32/'TC_u$d'!Y32</f>
        <v>2.3524731579035525E-3</v>
      </c>
      <c r="Z32">
        <f>$B32/'TC_u$d'!Z32</f>
        <v>4.9715044247787619</v>
      </c>
      <c r="AA32">
        <f>$B32/'TC_u$d'!AA32</f>
        <v>0.73918421052631578</v>
      </c>
      <c r="AB32">
        <f>$B32/'TC_u$d'!AB32</f>
        <v>7.6474271712496593</v>
      </c>
      <c r="AC32">
        <f>$B32/'TC_u$d'!AC32</f>
        <v>0.26763408382799919</v>
      </c>
      <c r="AD32">
        <f>$B32/'TC_u$d'!AD32</f>
        <v>0.30106432008917566</v>
      </c>
      <c r="AE32" s="7">
        <f t="shared" si="6"/>
        <v>3.2759665671429894</v>
      </c>
      <c r="AF32">
        <f>$B32/'TC_u$d'!AF32</f>
        <v>4.866612136955395E-2</v>
      </c>
      <c r="AG32">
        <f>$B32/'TC_u$d'!AG32</f>
        <v>4.5121441881385336E-4</v>
      </c>
      <c r="AH32">
        <f>$B32/'TC_u$d'!AH32</f>
        <v>0.80738718022420231</v>
      </c>
      <c r="AI32">
        <f>$B32/'TC_u$d'!AI32</f>
        <v>5.2601911639125677E-2</v>
      </c>
      <c r="AJ32">
        <f>$B32/'TC_u$d'!AJ32</f>
        <v>0.73984617815940579</v>
      </c>
      <c r="AK32">
        <f>$B32/'TC_u$d'!AK32</f>
        <v>9.2151581461420606E-2</v>
      </c>
      <c r="AL32">
        <f>$B32/'TC_u$d'!AL32</f>
        <v>0.74904000000000004</v>
      </c>
      <c r="AM32">
        <f>$B32/'TC_u$d'!AM32</f>
        <v>0.35544447959506487</v>
      </c>
      <c r="AN32" s="7">
        <f t="shared" si="7"/>
        <v>3.2759665671429894</v>
      </c>
      <c r="AO32">
        <f>$B32/'TC_u$d'!AO32</f>
        <v>6.7518550835418578E-2</v>
      </c>
      <c r="AP32">
        <f>$B32/'TC_u$d'!AP32</f>
        <v>2.2246950736575322</v>
      </c>
      <c r="AQ32">
        <f>$B32/'TC_u$d'!AQ32</f>
        <v>1.9763199036360233</v>
      </c>
      <c r="AR32">
        <f>$B32/'TC_u$d'!AR32</f>
        <v>4.664087407013815</v>
      </c>
      <c r="AS32">
        <f>$B32/'TC_u$d'!AS32</f>
        <v>2.8089</v>
      </c>
      <c r="AT32">
        <f>$B32/'TC_u$d'!AT32</f>
        <v>0.10515262460411941</v>
      </c>
      <c r="AU32">
        <f>$B32/'TC_u$d'!AU32</f>
        <v>1.7577596996245306</v>
      </c>
      <c r="AV32">
        <f>$B32/'TC_u$d'!AV32</f>
        <v>1.8138318481208834E-4</v>
      </c>
    </row>
    <row r="33" spans="1:48" x14ac:dyDescent="0.35">
      <c r="A33" t="s">
        <v>103</v>
      </c>
      <c r="B33">
        <v>2.8012999999999999</v>
      </c>
      <c r="C33">
        <f>$B33/'TC_u$d'!C33</f>
        <v>3.5982423036560442E-2</v>
      </c>
      <c r="D33">
        <f>$B33/'TC_u$d'!D33</f>
        <v>1.8543305001721078</v>
      </c>
      <c r="E33">
        <f>$B33/'TC_u$d'!E33</f>
        <v>4.8188538927215398E-2</v>
      </c>
      <c r="F33" s="7">
        <f t="shared" si="0"/>
        <v>3.1855896417392655</v>
      </c>
      <c r="G33">
        <f>$B33/'TC_u$d'!G33</f>
        <v>0.97301146231330315</v>
      </c>
      <c r="H33">
        <f>$B33/'TC_u$d'!H33</f>
        <v>3.9953504293008526E-3</v>
      </c>
      <c r="I33">
        <f>$B33/'TC_u$d'!I33</f>
        <v>0.33843488514259618</v>
      </c>
      <c r="J33">
        <f>$B33/'TC_u$d'!J33</f>
        <v>9.7987981055120636E-4</v>
      </c>
      <c r="K33">
        <f>$B33/'TC_u$d'!K33</f>
        <v>0.42836739312605893</v>
      </c>
      <c r="L33">
        <f>$B33/'TC_u$d'!L33</f>
        <v>8.0386650031191553E-2</v>
      </c>
      <c r="M33">
        <f>$B33/'TC_u$d'!M33</f>
        <v>2.8012999999999999</v>
      </c>
      <c r="N33">
        <f>$B33/'TC_u$d'!N33</f>
        <v>0.45968165408598616</v>
      </c>
      <c r="O33" s="7">
        <f>$B33/'TC_u$d'!O33</f>
        <v>3.1855896417392655</v>
      </c>
      <c r="P33" s="7">
        <f t="shared" si="1"/>
        <v>3.1855896417392655</v>
      </c>
      <c r="Q33" s="7">
        <f t="shared" si="2"/>
        <v>3.1855896417392655</v>
      </c>
      <c r="R33" s="7">
        <f t="shared" si="3"/>
        <v>3.1855896417392655</v>
      </c>
      <c r="S33">
        <f>$B33/'TC_u$d'!S33</f>
        <v>6.059541544513608E-2</v>
      </c>
      <c r="T33">
        <f>$B33/'TC_u$d'!T33</f>
        <v>3.3474338292406044E-4</v>
      </c>
      <c r="U33">
        <f>$B33/'TC_u$d'!U33</f>
        <v>3.4074095633507728E-4</v>
      </c>
      <c r="V33" s="7">
        <f t="shared" si="4"/>
        <v>3.1855896417392655</v>
      </c>
      <c r="W33" s="7">
        <f t="shared" si="5"/>
        <v>3.1855896417392655</v>
      </c>
      <c r="X33">
        <f>$B33/'TC_u$d'!X33</f>
        <v>3.9510578279266575</v>
      </c>
      <c r="Y33">
        <f>$B33/'TC_u$d'!Y33</f>
        <v>2.3707885137822767E-3</v>
      </c>
      <c r="Z33">
        <f>$B33/'TC_u$d'!Z33</f>
        <v>4.8973776223776229</v>
      </c>
      <c r="AA33">
        <f>$B33/'TC_u$d'!AA33</f>
        <v>0.73718421052631578</v>
      </c>
      <c r="AB33">
        <f>$B33/'TC_u$d'!AB33</f>
        <v>7.4542309739222983</v>
      </c>
      <c r="AC33">
        <f>$B33/'TC_u$d'!AC33</f>
        <v>0.2682363981078959</v>
      </c>
      <c r="AD33">
        <f>$B33/'TC_u$d'!AD33</f>
        <v>0.29410591298504951</v>
      </c>
      <c r="AE33" s="7">
        <f t="shared" si="6"/>
        <v>3.1855896417392655</v>
      </c>
      <c r="AF33">
        <f>$B33/'TC_u$d'!AF33</f>
        <v>4.850261402996936E-2</v>
      </c>
      <c r="AG33">
        <f>$B33/'TC_u$d'!AG33</f>
        <v>4.6605996073603294E-4</v>
      </c>
      <c r="AH33">
        <f>$B33/'TC_u$d'!AH33</f>
        <v>0.80705755452889127</v>
      </c>
      <c r="AI33">
        <f>$B33/'TC_u$d'!AI33</f>
        <v>5.2152333292375515E-2</v>
      </c>
      <c r="AJ33">
        <f>$B33/'TC_u$d'!AJ33</f>
        <v>0.71710526315789469</v>
      </c>
      <c r="AK33">
        <f>$B33/'TC_u$d'!AK33</f>
        <v>9.2270345227390249E-2</v>
      </c>
      <c r="AL33">
        <f>$B33/'TC_u$d'!AL33</f>
        <v>0.74701333333333331</v>
      </c>
      <c r="AM33">
        <f>$B33/'TC_u$d'!AM33</f>
        <v>0.3711397845473467</v>
      </c>
      <c r="AN33" s="7">
        <f t="shared" si="7"/>
        <v>3.1855896417392655</v>
      </c>
      <c r="AO33">
        <f>$B33/'TC_u$d'!AO33</f>
        <v>6.7125142275205177E-2</v>
      </c>
      <c r="AP33">
        <f>$B33/'TC_u$d'!AP33</f>
        <v>2.1794911693767989</v>
      </c>
      <c r="AQ33">
        <f>$B33/'TC_u$d'!AQ33</f>
        <v>1.9794074595826714</v>
      </c>
      <c r="AR33">
        <f>$B33/'TC_u$d'!AR33</f>
        <v>4.5511851960163119</v>
      </c>
      <c r="AS33">
        <f>$B33/'TC_u$d'!AS33</f>
        <v>2.8012999999999999</v>
      </c>
      <c r="AT33">
        <f>$B33/'TC_u$d'!AT33</f>
        <v>0.10407950956715586</v>
      </c>
      <c r="AU33">
        <f>$B33/'TC_u$d'!AU33</f>
        <v>1.7530037546933666</v>
      </c>
      <c r="AV33">
        <f>$B33/'TC_u$d'!AV33</f>
        <v>1.8061250805931657E-4</v>
      </c>
    </row>
    <row r="34" spans="1:48" x14ac:dyDescent="0.35">
      <c r="A34" t="s">
        <v>104</v>
      </c>
      <c r="B34">
        <v>2.9285000000000001</v>
      </c>
      <c r="C34">
        <f>$B34/'TC_u$d'!C34</f>
        <v>3.7642452614341286E-2</v>
      </c>
      <c r="D34">
        <f>$B34/'TC_u$d'!D34</f>
        <v>1.9064638139692336</v>
      </c>
      <c r="E34">
        <f>$B34/'TC_u$d'!E34</f>
        <v>5.0128981346917886E-2</v>
      </c>
      <c r="F34" s="7">
        <f t="shared" si="0"/>
        <v>3.2619585333334302</v>
      </c>
      <c r="G34">
        <f>$B34/'TC_u$d'!G34</f>
        <v>0.97561381883599296</v>
      </c>
      <c r="H34">
        <f>$B34/'TC_u$d'!H34</f>
        <v>4.1611606064481292E-3</v>
      </c>
      <c r="I34">
        <f>$B34/'TC_u$d'!I34</f>
        <v>0.35381134008536896</v>
      </c>
      <c r="J34">
        <f>$B34/'TC_u$d'!J34</f>
        <v>1.0213476837013348E-3</v>
      </c>
      <c r="K34">
        <f>$B34/'TC_u$d'!K34</f>
        <v>0.4387673461804692</v>
      </c>
      <c r="L34">
        <f>$B34/'TC_u$d'!L34</f>
        <v>8.5797095383585265E-2</v>
      </c>
      <c r="M34">
        <f>$B34/'TC_u$d'!M34</f>
        <v>2.9285000000000001</v>
      </c>
      <c r="N34">
        <f>$B34/'TC_u$d'!N34</f>
        <v>0.47689226159458054</v>
      </c>
      <c r="O34" s="7">
        <f>$B34/'TC_u$d'!O34</f>
        <v>3.2619585333334302</v>
      </c>
      <c r="P34" s="7">
        <f t="shared" si="1"/>
        <v>3.2619585333334302</v>
      </c>
      <c r="Q34" s="7">
        <f t="shared" si="2"/>
        <v>3.2619585333334302</v>
      </c>
      <c r="R34" s="7">
        <f t="shared" si="3"/>
        <v>3.2619585333334302</v>
      </c>
      <c r="S34">
        <f>$B34/'TC_u$d'!S34</f>
        <v>6.3755905340387081E-2</v>
      </c>
      <c r="T34">
        <f>$B34/'TC_u$d'!T34</f>
        <v>3.4388210427430718E-4</v>
      </c>
      <c r="U34">
        <f>$B34/'TC_u$d'!U34</f>
        <v>3.527595693296763E-4</v>
      </c>
      <c r="V34" s="7">
        <f t="shared" si="4"/>
        <v>3.2619585333334302</v>
      </c>
      <c r="W34" s="7">
        <f t="shared" si="5"/>
        <v>3.2619585333334302</v>
      </c>
      <c r="X34">
        <f>$B34/'TC_u$d'!X34</f>
        <v>4.1304654442877293</v>
      </c>
      <c r="Y34">
        <f>$B34/'TC_u$d'!Y34</f>
        <v>2.4851071774070364E-3</v>
      </c>
      <c r="Z34">
        <f>$B34/'TC_u$d'!Z34</f>
        <v>5.078030171666378</v>
      </c>
      <c r="AA34">
        <f>$B34/'TC_u$d'!AA34</f>
        <v>0.77065789473684221</v>
      </c>
      <c r="AB34">
        <f>$B34/'TC_u$d'!AB34</f>
        <v>7.6482110211543484</v>
      </c>
      <c r="AC34">
        <f>$B34/'TC_u$d'!AC34</f>
        <v>0.27285771520679791</v>
      </c>
      <c r="AD34">
        <f>$B34/'TC_u$d'!AD34</f>
        <v>0.3025059912403934</v>
      </c>
      <c r="AE34" s="7">
        <f t="shared" si="6"/>
        <v>3.2619585333334302</v>
      </c>
      <c r="AF34">
        <f>$B34/'TC_u$d'!AF34</f>
        <v>5.0674462649105523E-2</v>
      </c>
      <c r="AG34">
        <f>$B34/'TC_u$d'!AG34</f>
        <v>4.7024535936797483E-4</v>
      </c>
      <c r="AH34">
        <f>$B34/'TC_u$d'!AH34</f>
        <v>0.84137792334654948</v>
      </c>
      <c r="AI34">
        <f>$B34/'TC_u$d'!AI34</f>
        <v>5.3253781500380064E-2</v>
      </c>
      <c r="AJ34">
        <f>$B34/'TC_u$d'!AJ34</f>
        <v>0.7473713760718661</v>
      </c>
      <c r="AK34">
        <f>$B34/'TC_u$d'!AK34</f>
        <v>9.6497933952378767E-2</v>
      </c>
      <c r="AL34">
        <f>$B34/'TC_u$d'!AL34</f>
        <v>0.78093333333333337</v>
      </c>
      <c r="AM34">
        <f>$B34/'TC_u$d'!AM34</f>
        <v>0.39592140787678781</v>
      </c>
      <c r="AN34" s="7">
        <f t="shared" si="7"/>
        <v>3.2619585333334302</v>
      </c>
      <c r="AO34">
        <f>$B34/'TC_u$d'!AO34</f>
        <v>7.0365849556203772E-2</v>
      </c>
      <c r="AP34">
        <f>$B34/'TC_u$d'!AP34</f>
        <v>2.2551208994301555</v>
      </c>
      <c r="AQ34">
        <f>$B34/'TC_u$d'!AQ34</f>
        <v>2.0912180979448438</v>
      </c>
      <c r="AR34">
        <f>$B34/'TC_u$d'!AR34</f>
        <v>4.6681225491758855</v>
      </c>
      <c r="AS34">
        <f>$B34/'TC_u$d'!AS34</f>
        <v>2.9285000000000001</v>
      </c>
      <c r="AT34">
        <f>$B34/'TC_u$d'!AT34</f>
        <v>0.10533073887975715</v>
      </c>
      <c r="AU34">
        <f>$B34/'TC_u$d'!AU34</f>
        <v>1.8326032540675845</v>
      </c>
      <c r="AV34">
        <f>$B34/'TC_u$d'!AV34</f>
        <v>1.8870416908305947E-4</v>
      </c>
    </row>
    <row r="35" spans="1:48" x14ac:dyDescent="0.35">
      <c r="A35" t="s">
        <v>105</v>
      </c>
      <c r="B35">
        <v>2.9209000000000001</v>
      </c>
      <c r="C35">
        <f>$B35/'TC_u$d'!C35</f>
        <v>3.7607557304884E-2</v>
      </c>
      <c r="D35">
        <f>$B35/'TC_u$d'!D35</f>
        <v>1.9319271649767511</v>
      </c>
      <c r="E35">
        <f>$B35/'TC_u$d'!E35</f>
        <v>4.9991955828943273E-2</v>
      </c>
      <c r="F35" s="7">
        <f t="shared" si="0"/>
        <v>3.2777543190908287</v>
      </c>
      <c r="G35">
        <f>$B35/'TC_u$d'!G35</f>
        <v>0.99962354551676935</v>
      </c>
      <c r="H35">
        <f>$B35/'TC_u$d'!H35</f>
        <v>4.3244403647992417E-3</v>
      </c>
      <c r="I35">
        <f>$B35/'TC_u$d'!I35</f>
        <v>0.35288844428980126</v>
      </c>
      <c r="J35">
        <f>$B35/'TC_u$d'!J35</f>
        <v>1.0284569448747922E-3</v>
      </c>
      <c r="K35">
        <f>$B35/'TC_u$d'!K35</f>
        <v>0.44111361971714003</v>
      </c>
      <c r="L35">
        <f>$B35/'TC_u$d'!L35</f>
        <v>9.0571879983462319E-2</v>
      </c>
      <c r="M35">
        <f>$B35/'TC_u$d'!M35</f>
        <v>2.9209000000000001</v>
      </c>
      <c r="N35">
        <f>$B35/'TC_u$d'!N35</f>
        <v>0.47573985699627014</v>
      </c>
      <c r="O35" s="7">
        <f>$B35/'TC_u$d'!O35</f>
        <v>3.2777543190908287</v>
      </c>
      <c r="P35" s="7">
        <f t="shared" si="1"/>
        <v>3.2777543190908287</v>
      </c>
      <c r="Q35" s="7">
        <f t="shared" si="2"/>
        <v>3.2777543190908287</v>
      </c>
      <c r="R35" s="7">
        <f t="shared" si="3"/>
        <v>3.2777543190908287</v>
      </c>
      <c r="S35">
        <f>$B35/'TC_u$d'!S35</f>
        <v>6.3709730189543484E-2</v>
      </c>
      <c r="T35">
        <f>$B35/'TC_u$d'!T35</f>
        <v>3.4610690460109254E-4</v>
      </c>
      <c r="U35">
        <f>$B35/'TC_u$d'!U35</f>
        <v>3.5106396244412465E-4</v>
      </c>
      <c r="V35" s="7">
        <f t="shared" si="4"/>
        <v>3.2777543190908287</v>
      </c>
      <c r="W35" s="7">
        <f t="shared" si="5"/>
        <v>3.2777543190908287</v>
      </c>
      <c r="X35">
        <f>$B35/'TC_u$d'!X35</f>
        <v>4.1197461212976023</v>
      </c>
      <c r="Y35">
        <f>$B35/'TC_u$d'!Y35</f>
        <v>2.5046948558100448E-3</v>
      </c>
      <c r="Z35">
        <f>$B35/'TC_u$d'!Z35</f>
        <v>5.088675958188154</v>
      </c>
      <c r="AA35">
        <f>$B35/'TC_u$d'!AA35</f>
        <v>0.76865789473684221</v>
      </c>
      <c r="AB35">
        <f>$B35/'TC_u$d'!AB35</f>
        <v>7.6926520937582303</v>
      </c>
      <c r="AC35">
        <f>$B35/'TC_u$d'!AC35</f>
        <v>0.26734703217244066</v>
      </c>
      <c r="AD35">
        <f>$B35/'TC_u$d'!AD35</f>
        <v>0.30355212836714329</v>
      </c>
      <c r="AE35" s="7">
        <f t="shared" si="6"/>
        <v>3.2777543190908287</v>
      </c>
      <c r="AF35">
        <f>$B35/'TC_u$d'!AF35</f>
        <v>5.0550195674548049E-2</v>
      </c>
      <c r="AG35">
        <f>$B35/'TC_u$d'!AG35</f>
        <v>4.6974156092697124E-4</v>
      </c>
      <c r="AH35">
        <f>$B35/'TC_u$d'!AH35</f>
        <v>0.83909796035621953</v>
      </c>
      <c r="AI35">
        <f>$B35/'TC_u$d'!AI35</f>
        <v>5.3084591129244782E-2</v>
      </c>
      <c r="AJ35">
        <f>$B35/'TC_u$d'!AJ35</f>
        <v>0.73361798317217131</v>
      </c>
      <c r="AK35">
        <f>$B35/'TC_u$d'!AK35</f>
        <v>9.5468911891695776E-2</v>
      </c>
      <c r="AL35">
        <f>$B35/'TC_u$d'!AL35</f>
        <v>0.77890666666666664</v>
      </c>
      <c r="AM35">
        <f>$B35/'TC_u$d'!AM35</f>
        <v>0.39954859448738117</v>
      </c>
      <c r="AN35" s="7">
        <f t="shared" si="7"/>
        <v>3.2777543190908287</v>
      </c>
      <c r="AO35">
        <f>$B35/'TC_u$d'!AO35</f>
        <v>7.2198891149215336E-2</v>
      </c>
      <c r="AP35">
        <f>$B35/'TC_u$d'!AP35</f>
        <v>2.2551729462631256</v>
      </c>
      <c r="AQ35">
        <f>$B35/'TC_u$d'!AQ35</f>
        <v>2.1249770835091475</v>
      </c>
      <c r="AR35">
        <f>$B35/'TC_u$d'!AR35</f>
        <v>4.7029368197333676</v>
      </c>
      <c r="AS35">
        <f>$B35/'TC_u$d'!AS35</f>
        <v>2.9209000000000001</v>
      </c>
      <c r="AT35">
        <f>$B35/'TC_u$d'!AT35</f>
        <v>0.10484545444755933</v>
      </c>
      <c r="AU35">
        <f>$B35/'TC_u$d'!AU35</f>
        <v>1.8278473091364205</v>
      </c>
      <c r="AV35">
        <f>$B35/'TC_u$d'!AV35</f>
        <v>1.879963957005857E-4</v>
      </c>
    </row>
    <row r="36" spans="1:48" x14ac:dyDescent="0.35">
      <c r="A36" t="s">
        <v>106</v>
      </c>
      <c r="B36">
        <v>2.8591000000000002</v>
      </c>
      <c r="C36">
        <f>$B36/'TC_u$d'!C36</f>
        <v>3.7434975535220252E-2</v>
      </c>
      <c r="D36">
        <f>$B36/'TC_u$d'!D36</f>
        <v>1.9832274354207708</v>
      </c>
      <c r="E36">
        <f>$B36/'TC_u$d'!E36</f>
        <v>4.8937164413878569E-2</v>
      </c>
      <c r="F36" s="7">
        <f t="shared" si="0"/>
        <v>3.3428348582607952</v>
      </c>
      <c r="G36">
        <f>$B36/'TC_u$d'!G36</f>
        <v>0.99944069633306543</v>
      </c>
      <c r="H36">
        <f>$B36/'TC_u$d'!H36</f>
        <v>4.4253718637299365E-3</v>
      </c>
      <c r="I36">
        <f>$B36/'TC_u$d'!I36</f>
        <v>0.34543626869386407</v>
      </c>
      <c r="J36">
        <f>$B36/'TC_u$d'!J36</f>
        <v>9.9405465544816088E-4</v>
      </c>
      <c r="K36">
        <f>$B36/'TC_u$d'!K36</f>
        <v>0.44988922317753244</v>
      </c>
      <c r="L36">
        <f>$B36/'TC_u$d'!L36</f>
        <v>8.1147253723607649E-2</v>
      </c>
      <c r="M36">
        <f>$B36/'TC_u$d'!M36</f>
        <v>2.8591000000000002</v>
      </c>
      <c r="N36">
        <f>$B36/'TC_u$d'!N36</f>
        <v>0.46597020763388641</v>
      </c>
      <c r="O36" s="7">
        <f>$B36/'TC_u$d'!O36</f>
        <v>3.3428348582607952</v>
      </c>
      <c r="P36" s="7">
        <f t="shared" si="1"/>
        <v>3.3428348582607952</v>
      </c>
      <c r="Q36" s="7">
        <f t="shared" si="2"/>
        <v>3.3428348582607952</v>
      </c>
      <c r="R36" s="7">
        <f t="shared" si="3"/>
        <v>3.3428348582607952</v>
      </c>
      <c r="S36">
        <f>$B36/'TC_u$d'!S36</f>
        <v>6.2993808799876622E-2</v>
      </c>
      <c r="T36">
        <f>$B36/'TC_u$d'!T36</f>
        <v>3.3854333179401567E-4</v>
      </c>
      <c r="U36">
        <f>$B36/'TC_u$d'!U36</f>
        <v>3.4297826415467586E-4</v>
      </c>
      <c r="V36" s="7">
        <f t="shared" si="4"/>
        <v>3.3428348582607952</v>
      </c>
      <c r="W36" s="7">
        <f t="shared" si="5"/>
        <v>3.3428348582607952</v>
      </c>
      <c r="X36">
        <f>$B36/'TC_u$d'!X36</f>
        <v>4.0325811001410443</v>
      </c>
      <c r="Y36">
        <f>$B36/'TC_u$d'!Y36</f>
        <v>2.4514906496780338E-3</v>
      </c>
      <c r="Z36">
        <f>$B36/'TC_u$d'!Z36</f>
        <v>5.1238351254480285</v>
      </c>
      <c r="AA36">
        <f>$B36/'TC_u$d'!AA36</f>
        <v>0.75239473684210534</v>
      </c>
      <c r="AB36">
        <f>$B36/'TC_u$d'!AB36</f>
        <v>7.8138835747471989</v>
      </c>
      <c r="AC36">
        <f>$B36/'TC_u$d'!AC36</f>
        <v>0.25595323354579963</v>
      </c>
      <c r="AD36">
        <f>$B36/'TC_u$d'!AD36</f>
        <v>0.30732105811916205</v>
      </c>
      <c r="AE36" s="7">
        <f t="shared" si="6"/>
        <v>3.3428348582607952</v>
      </c>
      <c r="AF36">
        <f>$B36/'TC_u$d'!AF36</f>
        <v>4.9612183034962093E-2</v>
      </c>
      <c r="AG36">
        <f>$B36/'TC_u$d'!AG36</f>
        <v>4.6066220897446228E-4</v>
      </c>
      <c r="AH36">
        <f>$B36/'TC_u$d'!AH36</f>
        <v>0.82205290396779762</v>
      </c>
      <c r="AI36">
        <f>$B36/'TC_u$d'!AI36</f>
        <v>5.202904352889795E-2</v>
      </c>
      <c r="AJ36">
        <f>$B36/'TC_u$d'!AJ36</f>
        <v>0.72897172433135315</v>
      </c>
      <c r="AK36">
        <f>$B36/'TC_u$d'!AK36</f>
        <v>9.47823463694559E-2</v>
      </c>
      <c r="AL36">
        <f>$B36/'TC_u$d'!AL36</f>
        <v>0.7624266666666667</v>
      </c>
      <c r="AM36">
        <f>$B36/'TC_u$d'!AM36</f>
        <v>0.4112410588044077</v>
      </c>
      <c r="AN36" s="7">
        <f t="shared" si="7"/>
        <v>3.3428348582607952</v>
      </c>
      <c r="AO36">
        <f>$B36/'TC_u$d'!AO36</f>
        <v>7.2055747372665638E-2</v>
      </c>
      <c r="AP36">
        <f>$B36/'TC_u$d'!AP36</f>
        <v>2.2573030159482079</v>
      </c>
      <c r="AQ36">
        <f>$B36/'TC_u$d'!AQ36</f>
        <v>1.9993133064017048</v>
      </c>
      <c r="AR36">
        <f>$B36/'TC_u$d'!AR36</f>
        <v>4.7923231645993969</v>
      </c>
      <c r="AS36">
        <f>$B36/'TC_u$d'!AS36</f>
        <v>2.8591000000000002</v>
      </c>
      <c r="AT36">
        <f>$B36/'TC_u$d'!AT36</f>
        <v>0.10125080565766456</v>
      </c>
      <c r="AU36">
        <f>$B36/'TC_u$d'!AU36</f>
        <v>1.7891739674593241</v>
      </c>
      <c r="AV36">
        <f>$B36/'TC_u$d'!AV36</f>
        <v>1.835933988313106E-4</v>
      </c>
    </row>
    <row r="37" spans="1:48" x14ac:dyDescent="0.35">
      <c r="A37" t="s">
        <v>107</v>
      </c>
      <c r="B37">
        <v>2.8839000000000001</v>
      </c>
      <c r="C37">
        <f>$B37/'TC_u$d'!C37</f>
        <v>4.0401167807950507E-2</v>
      </c>
      <c r="D37">
        <f>$B37/'TC_u$d'!D37</f>
        <v>2.0643078530883376</v>
      </c>
      <c r="E37">
        <f>$B37/'TC_u$d'!E37</f>
        <v>4.9338340333438833E-2</v>
      </c>
      <c r="F37" s="7">
        <f t="shared" si="0"/>
        <v>3.3747253604999989</v>
      </c>
      <c r="G37">
        <f>$B37/'TC_u$d'!G37</f>
        <v>0.99001029866117418</v>
      </c>
      <c r="H37">
        <f>$B37/'TC_u$d'!H37</f>
        <v>4.610772698930404E-3</v>
      </c>
      <c r="I37">
        <f>$B37/'TC_u$d'!I37</f>
        <v>0.34842713041461121</v>
      </c>
      <c r="J37">
        <f>$B37/'TC_u$d'!J37</f>
        <v>1.0138334710235362E-3</v>
      </c>
      <c r="K37">
        <f>$B37/'TC_u$d'!K37</f>
        <v>0.45263349541229686</v>
      </c>
      <c r="L37">
        <f>$B37/'TC_u$d'!L37</f>
        <v>7.1672182182051306E-2</v>
      </c>
      <c r="M37">
        <f>$B37/'TC_u$d'!M37</f>
        <v>2.8839000000000001</v>
      </c>
      <c r="N37">
        <f>$B37/'TC_u$d'!N37</f>
        <v>0.47005802581822925</v>
      </c>
      <c r="O37" s="7">
        <f>$B37/'TC_u$d'!O37</f>
        <v>3.3747253604999989</v>
      </c>
      <c r="P37" s="7">
        <f t="shared" si="1"/>
        <v>3.3747253604999989</v>
      </c>
      <c r="Q37" s="7">
        <f t="shared" si="2"/>
        <v>3.3747253604999989</v>
      </c>
      <c r="R37" s="7">
        <f t="shared" si="3"/>
        <v>3.3747253604999989</v>
      </c>
      <c r="S37">
        <f>$B37/'TC_u$d'!S37</f>
        <v>6.3351785949650727E-2</v>
      </c>
      <c r="T37">
        <f>$B37/'TC_u$d'!T37</f>
        <v>3.386329744137713E-4</v>
      </c>
      <c r="U37">
        <f>$B37/'TC_u$d'!U37</f>
        <v>3.451588368509364E-4</v>
      </c>
      <c r="V37" s="7">
        <f t="shared" si="4"/>
        <v>3.3747253604999989</v>
      </c>
      <c r="W37" s="7">
        <f t="shared" si="5"/>
        <v>3.3747253604999989</v>
      </c>
      <c r="X37">
        <f>$B37/'TC_u$d'!X37</f>
        <v>4.0675599435825109</v>
      </c>
      <c r="Y37">
        <f>$B37/'TC_u$d'!Y37</f>
        <v>2.4339379003603776E-3</v>
      </c>
      <c r="Z37">
        <f>$B37/'TC_u$d'!Z37</f>
        <v>5.1682795698924728</v>
      </c>
      <c r="AA37">
        <f>$B37/'TC_u$d'!AA37</f>
        <v>0.75892105263157905</v>
      </c>
      <c r="AB37">
        <f>$B37/'TC_u$d'!AB37</f>
        <v>7.8946071721872437</v>
      </c>
      <c r="AC37">
        <f>$B37/'TC_u$d'!AC37</f>
        <v>0.25947186108236991</v>
      </c>
      <c r="AD37">
        <f>$B37/'TC_u$d'!AD37</f>
        <v>0.30963398791054231</v>
      </c>
      <c r="AE37" s="7">
        <f t="shared" si="6"/>
        <v>3.3747253604999989</v>
      </c>
      <c r="AF37">
        <f>$B37/'TC_u$d'!AF37</f>
        <v>5.0303593761719452E-2</v>
      </c>
      <c r="AG37">
        <f>$B37/'TC_u$d'!AG37</f>
        <v>4.8203988165878284E-4</v>
      </c>
      <c r="AH37">
        <f>$B37/'TC_u$d'!AH37</f>
        <v>0.82918343875790679</v>
      </c>
      <c r="AI37">
        <f>$B37/'TC_u$d'!AI37</f>
        <v>5.2082467971061086E-2</v>
      </c>
      <c r="AJ37">
        <f>$B37/'TC_u$d'!AJ37</f>
        <v>0.73032313614262567</v>
      </c>
      <c r="AK37">
        <f>$B37/'TC_u$d'!AK37</f>
        <v>9.6730373182888463E-2</v>
      </c>
      <c r="AL37">
        <f>$B37/'TC_u$d'!AL37</f>
        <v>0.76904000000000006</v>
      </c>
      <c r="AM37">
        <f>$B37/'TC_u$d'!AM37</f>
        <v>0.42859817973213177</v>
      </c>
      <c r="AN37" s="7">
        <f t="shared" si="7"/>
        <v>3.3747253604999989</v>
      </c>
      <c r="AO37">
        <f>$B37/'TC_u$d'!AO37</f>
        <v>7.2359804290553262E-2</v>
      </c>
      <c r="AP37">
        <f>$B37/'TC_u$d'!AP37</f>
        <v>2.2788621098380086</v>
      </c>
      <c r="AQ37">
        <f>$B37/'TC_u$d'!AQ37</f>
        <v>1.9557950575806302</v>
      </c>
      <c r="AR37">
        <f>$B37/'TC_u$d'!AR37</f>
        <v>4.8704654461933394</v>
      </c>
      <c r="AS37">
        <f>$B37/'TC_u$d'!AS37</f>
        <v>2.8839000000000001</v>
      </c>
      <c r="AT37">
        <f>$B37/'TC_u$d'!AT37</f>
        <v>9.9873595262419707E-2</v>
      </c>
      <c r="AU37">
        <f>$B37/'TC_u$d'!AU37</f>
        <v>1.8046933667083855</v>
      </c>
      <c r="AV37">
        <f>$B37/'TC_u$d'!AV37</f>
        <v>1.8440437368118167E-4</v>
      </c>
    </row>
    <row r="38" spans="1:48" x14ac:dyDescent="0.35">
      <c r="A38" t="s">
        <v>108</v>
      </c>
      <c r="B38">
        <v>2.9605999999999999</v>
      </c>
      <c r="C38">
        <f>$B38/'TC_u$d'!C38</f>
        <v>4.2136334654096642E-2</v>
      </c>
      <c r="D38">
        <f>$B38/'TC_u$d'!D38</f>
        <v>2.1861869844856487</v>
      </c>
      <c r="E38">
        <f>$B38/'TC_u$d'!E38</f>
        <v>5.0568524398638341E-2</v>
      </c>
      <c r="F38" s="7">
        <f t="shared" si="0"/>
        <v>3.637280375238082</v>
      </c>
      <c r="G38">
        <f>$B38/'TC_u$d'!G38</f>
        <v>1.0123597252012793</v>
      </c>
      <c r="H38">
        <f>$B38/'TC_u$d'!H38</f>
        <v>4.910598772599104E-3</v>
      </c>
      <c r="I38">
        <f>$B38/'TC_u$d'!I38</f>
        <v>0.35768998429382631</v>
      </c>
      <c r="J38">
        <f>$B38/'TC_u$d'!J38</f>
        <v>1.054645198062126E-3</v>
      </c>
      <c r="K38">
        <f>$B38/'TC_u$d'!K38</f>
        <v>0.48771889362963938</v>
      </c>
      <c r="L38">
        <f>$B38/'TC_u$d'!L38</f>
        <v>7.8289801069775802E-2</v>
      </c>
      <c r="M38">
        <f>$B38/'TC_u$d'!M38</f>
        <v>2.9605999999999999</v>
      </c>
      <c r="N38">
        <f>$B38/'TC_u$d'!N38</f>
        <v>0.48155497722836693</v>
      </c>
      <c r="O38" s="7">
        <f>$B38/'TC_u$d'!O38</f>
        <v>3.637280375238082</v>
      </c>
      <c r="P38" s="7">
        <f t="shared" si="1"/>
        <v>3.637280375238082</v>
      </c>
      <c r="Q38" s="7">
        <f t="shared" si="2"/>
        <v>3.637280375238082</v>
      </c>
      <c r="R38" s="7">
        <f t="shared" si="3"/>
        <v>3.637280375238082</v>
      </c>
      <c r="S38">
        <f>$B38/'TC_u$d'!S38</f>
        <v>6.494252873563218E-2</v>
      </c>
      <c r="T38">
        <f>$B38/'TC_u$d'!T38</f>
        <v>3.4888873176365222E-4</v>
      </c>
      <c r="U38">
        <f>$B38/'TC_u$d'!U38</f>
        <v>3.561330439434182E-4</v>
      </c>
      <c r="V38" s="7">
        <f t="shared" si="4"/>
        <v>3.637280375238082</v>
      </c>
      <c r="W38" s="7">
        <f t="shared" si="5"/>
        <v>3.637280375238082</v>
      </c>
      <c r="X38">
        <f>$B38/'TC_u$d'!X38</f>
        <v>4.1757404795486606</v>
      </c>
      <c r="Y38">
        <f>$B38/'TC_u$d'!Y38</f>
        <v>2.4817469298797096E-3</v>
      </c>
      <c r="Z38">
        <f>$B38/'TC_u$d'!Z38</f>
        <v>5.4223443223443217</v>
      </c>
      <c r="AA38">
        <f>$B38/'TC_u$d'!AA38</f>
        <v>0.77910526315789475</v>
      </c>
      <c r="AB38">
        <f>$B38/'TC_u$d'!AB38</f>
        <v>8.4492009132420094</v>
      </c>
      <c r="AC38">
        <f>$B38/'TC_u$d'!AC38</f>
        <v>0.26286302817214036</v>
      </c>
      <c r="AD38">
        <f>$B38/'TC_u$d'!AD38</f>
        <v>0.33071569799264977</v>
      </c>
      <c r="AE38" s="7">
        <f t="shared" si="6"/>
        <v>3.637280375238082</v>
      </c>
      <c r="AF38">
        <f>$B38/'TC_u$d'!AF38</f>
        <v>5.1745171720702608E-2</v>
      </c>
      <c r="AG38">
        <f>$B38/'TC_u$d'!AG38</f>
        <v>4.9167559308804353E-4</v>
      </c>
      <c r="AH38">
        <f>$B38/'TC_u$d'!AH38</f>
        <v>0.85295303946989331</v>
      </c>
      <c r="AI38">
        <f>$B38/'TC_u$d'!AI38</f>
        <v>5.3396963843513674E-2</v>
      </c>
      <c r="AJ38">
        <f>$B38/'TC_u$d'!AJ38</f>
        <v>0.7815940230734707</v>
      </c>
      <c r="AK38">
        <f>$B38/'TC_u$d'!AK38</f>
        <v>0.10056693309238393</v>
      </c>
      <c r="AL38">
        <f>$B38/'TC_u$d'!AL38</f>
        <v>0.78949333333333327</v>
      </c>
      <c r="AM38">
        <f>$B38/'TC_u$d'!AM38</f>
        <v>0.45543558353934027</v>
      </c>
      <c r="AN38" s="7">
        <f t="shared" si="7"/>
        <v>3.637280375238082</v>
      </c>
      <c r="AO38">
        <f>$B38/'TC_u$d'!AO38</f>
        <v>7.4638229213936369E-2</v>
      </c>
      <c r="AP38">
        <f>$B38/'TC_u$d'!AP38</f>
        <v>2.4048411989277878</v>
      </c>
      <c r="AQ38">
        <f>$B38/'TC_u$d'!AQ38</f>
        <v>2.0704929921721851</v>
      </c>
      <c r="AR38">
        <f>$B38/'TC_u$d'!AR38</f>
        <v>5.1815811120639861</v>
      </c>
      <c r="AS38">
        <f>$B38/'TC_u$d'!AS38</f>
        <v>2.9605999999999999</v>
      </c>
      <c r="AT38">
        <f>$B38/'TC_u$d'!AT38</f>
        <v>0.10129293385474936</v>
      </c>
      <c r="AU38">
        <f>$B38/'TC_u$d'!AU38</f>
        <v>1.8526908635794741</v>
      </c>
      <c r="AV38">
        <f>$B38/'TC_u$d'!AV38</f>
        <v>1.8926037205139679E-4</v>
      </c>
    </row>
    <row r="39" spans="1:48" x14ac:dyDescent="0.35">
      <c r="A39" t="s">
        <v>109</v>
      </c>
      <c r="B39">
        <v>2.8927999999999998</v>
      </c>
      <c r="C39">
        <f>$B39/'TC_u$d'!C39</f>
        <v>4.0372406420396099E-2</v>
      </c>
      <c r="D39">
        <f>$B39/'TC_u$d'!D39</f>
        <v>2.2243923444240248</v>
      </c>
      <c r="E39">
        <f>$B39/'TC_u$d'!E39</f>
        <v>4.9116503980698403E-2</v>
      </c>
      <c r="F39" s="7">
        <f t="shared" si="0"/>
        <v>3.6487437409522432</v>
      </c>
      <c r="G39">
        <f>$B39/'TC_u$d'!G39</f>
        <v>1.014649659187898</v>
      </c>
      <c r="H39">
        <f>$B39/'TC_u$d'!H39</f>
        <v>5.0428840387699604E-3</v>
      </c>
      <c r="I39">
        <f>$B39/'TC_u$d'!I39</f>
        <v>0.34949903286097966</v>
      </c>
      <c r="J39">
        <f>$B39/'TC_u$d'!J39</f>
        <v>1.0522563419833111E-3</v>
      </c>
      <c r="K39">
        <f>$B39/'TC_u$d'!K39</f>
        <v>0.48984595794111618</v>
      </c>
      <c r="L39">
        <f>$B39/'TC_u$d'!L39</f>
        <v>6.2022536150749229E-2</v>
      </c>
      <c r="M39">
        <f>$B39/'TC_u$d'!M39</f>
        <v>2.8927999999999998</v>
      </c>
      <c r="N39">
        <f>$B39/'TC_u$d'!N39</f>
        <v>0.46985446985446988</v>
      </c>
      <c r="O39" s="7">
        <f>$B39/'TC_u$d'!O39</f>
        <v>3.6487437409522432</v>
      </c>
      <c r="P39" s="7">
        <f t="shared" si="1"/>
        <v>3.6487437409522432</v>
      </c>
      <c r="Q39" s="7">
        <f t="shared" si="2"/>
        <v>3.6487437409522432</v>
      </c>
      <c r="R39" s="7">
        <f t="shared" si="3"/>
        <v>3.6487437409522432</v>
      </c>
      <c r="S39">
        <f>$B39/'TC_u$d'!S39</f>
        <v>6.3639983544417966E-2</v>
      </c>
      <c r="T39">
        <f>$B39/'TC_u$d'!T39</f>
        <v>3.4509991052788543E-4</v>
      </c>
      <c r="U39">
        <f>$B39/'TC_u$d'!U39</f>
        <v>3.4750358776612319E-4</v>
      </c>
      <c r="V39" s="7">
        <f t="shared" si="4"/>
        <v>3.6487437409522432</v>
      </c>
      <c r="W39" s="7">
        <f t="shared" si="5"/>
        <v>3.6487437409522432</v>
      </c>
      <c r="X39">
        <f>$B39/'TC_u$d'!X39</f>
        <v>4.0801128349788431</v>
      </c>
      <c r="Y39">
        <f>$B39/'TC_u$d'!Y39</f>
        <v>2.4425830856525262E-3</v>
      </c>
      <c r="Z39">
        <f>$B39/'TC_u$d'!Z39</f>
        <v>5.3869646182495341</v>
      </c>
      <c r="AA39">
        <f>$B39/'TC_u$d'!AA39</f>
        <v>0.76126315789473686</v>
      </c>
      <c r="AB39">
        <f>$B39/'TC_u$d'!AB39</f>
        <v>8.4877644800000116</v>
      </c>
      <c r="AC39">
        <f>$B39/'TC_u$d'!AC39</f>
        <v>0.2646466864273429</v>
      </c>
      <c r="AD39">
        <f>$B39/'TC_u$d'!AD39</f>
        <v>0.33044709967786884</v>
      </c>
      <c r="AE39" s="7">
        <f t="shared" si="6"/>
        <v>3.6487437409522432</v>
      </c>
      <c r="AF39">
        <f>$B39/'TC_u$d'!AF39</f>
        <v>5.0384089858129283E-2</v>
      </c>
      <c r="AG39">
        <f>$B39/'TC_u$d'!AG39</f>
        <v>4.6708916966051747E-4</v>
      </c>
      <c r="AH39">
        <f>$B39/'TC_u$d'!AH39</f>
        <v>0.83414071510957322</v>
      </c>
      <c r="AI39">
        <f>$B39/'TC_u$d'!AI39</f>
        <v>5.2098022371461349E-2</v>
      </c>
      <c r="AJ39">
        <f>$B39/'TC_u$d'!AJ39</f>
        <v>0.77211338280040565</v>
      </c>
      <c r="AK39">
        <f>$B39/'TC_u$d'!AK39</f>
        <v>0.10001590407766721</v>
      </c>
      <c r="AL39">
        <f>$B39/'TC_u$d'!AL39</f>
        <v>0.77141333333333328</v>
      </c>
      <c r="AM39">
        <f>$B39/'TC_u$d'!AM39</f>
        <v>0.41472348661338299</v>
      </c>
      <c r="AN39" s="7">
        <f t="shared" si="7"/>
        <v>3.6487437409522432</v>
      </c>
      <c r="AO39">
        <f>$B39/'TC_u$d'!AO39</f>
        <v>7.4082989953416431E-2</v>
      </c>
      <c r="AP39">
        <f>$B39/'TC_u$d'!AP39</f>
        <v>2.3897562990499792</v>
      </c>
      <c r="AQ39">
        <f>$B39/'TC_u$d'!AQ39</f>
        <v>2.1461596443642534</v>
      </c>
      <c r="AR39">
        <f>$B39/'TC_u$d'!AR39</f>
        <v>5.2694087216292029</v>
      </c>
      <c r="AS39">
        <f>$B39/'TC_u$d'!AS39</f>
        <v>2.8927999999999998</v>
      </c>
      <c r="AT39">
        <f>$B39/'TC_u$d'!AT39</f>
        <v>9.8344382117967019E-2</v>
      </c>
      <c r="AU39">
        <f>$B39/'TC_u$d'!AU39</f>
        <v>1.8102628285356694</v>
      </c>
      <c r="AV39">
        <f>$B39/'TC_u$d'!AV39</f>
        <v>1.8460753031269942E-4</v>
      </c>
    </row>
    <row r="40" spans="1:48" x14ac:dyDescent="0.35">
      <c r="A40" t="s">
        <v>110</v>
      </c>
      <c r="B40">
        <v>2.9319000000000002</v>
      </c>
      <c r="C40">
        <f>$B40/'TC_u$d'!C40</f>
        <v>4.1043365782776314E-2</v>
      </c>
      <c r="D40">
        <f>$B40/'TC_u$d'!D40</f>
        <v>2.2801791852669893</v>
      </c>
      <c r="E40">
        <f>$B40/'TC_u$d'!E40</f>
        <v>4.9791537527490728E-2</v>
      </c>
      <c r="F40" s="7">
        <f t="shared" si="0"/>
        <v>3.7078126754999978</v>
      </c>
      <c r="G40">
        <f>$B40/'TC_u$d'!G40</f>
        <v>1.0008154565039298</v>
      </c>
      <c r="H40">
        <f>$B40/'TC_u$d'!H40</f>
        <v>5.017713200184834E-3</v>
      </c>
      <c r="I40">
        <f>$B40/'TC_u$d'!I40</f>
        <v>0.35421740895383902</v>
      </c>
      <c r="J40">
        <f>$B40/'TC_u$d'!J40</f>
        <v>1.078721384578026E-3</v>
      </c>
      <c r="K40">
        <f>$B40/'TC_u$d'!K40</f>
        <v>0.49756554529579183</v>
      </c>
      <c r="L40">
        <f>$B40/'TC_u$d'!L40</f>
        <v>5.8123454471468335E-2</v>
      </c>
      <c r="M40">
        <f>$B40/'TC_u$d'!M40</f>
        <v>2.9319000000000002</v>
      </c>
      <c r="N40">
        <f>$B40/'TC_u$d'!N40</f>
        <v>0.47538671076953015</v>
      </c>
      <c r="O40" s="7">
        <f>$B40/'TC_u$d'!O40</f>
        <v>3.7078126754999978</v>
      </c>
      <c r="P40" s="7">
        <f t="shared" si="1"/>
        <v>3.7078126754999978</v>
      </c>
      <c r="Q40" s="7">
        <f t="shared" si="2"/>
        <v>3.7078126754999978</v>
      </c>
      <c r="R40" s="7">
        <f t="shared" si="3"/>
        <v>3.7078126754999978</v>
      </c>
      <c r="S40">
        <f>$B40/'TC_u$d'!S40</f>
        <v>6.4764315677165826E-2</v>
      </c>
      <c r="T40">
        <f>$B40/'TC_u$d'!T40</f>
        <v>3.4771110056925996E-4</v>
      </c>
      <c r="U40">
        <f>$B40/'TC_u$d'!U40</f>
        <v>3.4923508344822179E-4</v>
      </c>
      <c r="V40" s="7">
        <f t="shared" si="4"/>
        <v>3.7078126754999978</v>
      </c>
      <c r="W40" s="7">
        <f t="shared" si="5"/>
        <v>3.7078126754999978</v>
      </c>
      <c r="X40">
        <f>$B40/'TC_u$d'!X40</f>
        <v>4.1352609308885757</v>
      </c>
      <c r="Y40">
        <f>$B40/'TC_u$d'!Y40</f>
        <v>2.5130068827194886E-3</v>
      </c>
      <c r="Z40">
        <f>$B40/'TC_u$d'!Z40</f>
        <v>5.4801869158878507</v>
      </c>
      <c r="AA40">
        <f>$B40/'TC_u$d'!AA40</f>
        <v>0.77155263157894749</v>
      </c>
      <c r="AB40">
        <f>$B40/'TC_u$d'!AB40</f>
        <v>8.6543824200000046</v>
      </c>
      <c r="AC40">
        <f>$B40/'TC_u$d'!AC40</f>
        <v>0.26622657271538575</v>
      </c>
      <c r="AD40">
        <f>$B40/'TC_u$d'!AD40</f>
        <v>0.33563431554364997</v>
      </c>
      <c r="AE40" s="7">
        <f t="shared" si="6"/>
        <v>3.7078126754999978</v>
      </c>
      <c r="AF40">
        <f>$B40/'TC_u$d'!AF40</f>
        <v>5.1084858468161652E-2</v>
      </c>
      <c r="AG40">
        <f>$B40/'TC_u$d'!AG40</f>
        <v>4.8606333296308149E-4</v>
      </c>
      <c r="AH40">
        <f>$B40/'TC_u$d'!AH40</f>
        <v>0.84153272101033305</v>
      </c>
      <c r="AI40">
        <f>$B40/'TC_u$d'!AI40</f>
        <v>5.2290367685876124E-2</v>
      </c>
      <c r="AJ40">
        <f>$B40/'TC_u$d'!AJ40</f>
        <v>0.76238396130743435</v>
      </c>
      <c r="AK40">
        <f>$B40/'TC_u$d'!AK40</f>
        <v>0.10281812634576405</v>
      </c>
      <c r="AL40">
        <f>$B40/'TC_u$d'!AL40</f>
        <v>0.78184000000000009</v>
      </c>
      <c r="AM40">
        <f>$B40/'TC_u$d'!AM40</f>
        <v>0.43328037832046407</v>
      </c>
      <c r="AN40" s="7">
        <f t="shared" si="7"/>
        <v>3.7078126754999978</v>
      </c>
      <c r="AO40">
        <f>$B40/'TC_u$d'!AO40</f>
        <v>7.5078550924301754E-2</v>
      </c>
      <c r="AP40">
        <f>$B40/'TC_u$d'!AP40</f>
        <v>2.4162683369045657</v>
      </c>
      <c r="AQ40">
        <f>$B40/'TC_u$d'!AQ40</f>
        <v>2.2076662545348307</v>
      </c>
      <c r="AR40">
        <f>$B40/'TC_u$d'!AR40</f>
        <v>5.4741500028006502</v>
      </c>
      <c r="AS40">
        <f>$B40/'TC_u$d'!AS40</f>
        <v>2.9319000000000002</v>
      </c>
      <c r="AT40">
        <f>$B40/'TC_u$d'!AT40</f>
        <v>9.9335930882602078E-2</v>
      </c>
      <c r="AU40">
        <f>$B40/'TC_u$d'!AU40</f>
        <v>1.5286235662148073</v>
      </c>
      <c r="AV40">
        <f>$B40/'TC_u$d'!AV40</f>
        <v>1.8641276703967448E-4</v>
      </c>
    </row>
    <row r="41" spans="1:48" x14ac:dyDescent="0.35">
      <c r="A41" t="s">
        <v>111</v>
      </c>
      <c r="B41">
        <v>2.8976000000000002</v>
      </c>
      <c r="C41">
        <f>$B41/'TC_u$d'!C41</f>
        <v>4.0550714983444411E-2</v>
      </c>
      <c r="D41">
        <f>$B41/'TC_u$d'!D41</f>
        <v>2.1725699547131332</v>
      </c>
      <c r="E41">
        <f>$B41/'TC_u$d'!E41</f>
        <v>4.9108701473464425E-2</v>
      </c>
      <c r="F41" s="7">
        <f t="shared" si="0"/>
        <v>3.5529363339130313</v>
      </c>
      <c r="G41">
        <f>$B41/'TC_u$d'!G41</f>
        <v>0.99757061749424869</v>
      </c>
      <c r="H41">
        <f>$B41/'TC_u$d'!H41</f>
        <v>4.7980659369773644E-3</v>
      </c>
      <c r="I41">
        <f>$B41/'TC_u$d'!I41</f>
        <v>0.35007303256080313</v>
      </c>
      <c r="J41">
        <f>$B41/'TC_u$d'!J41</f>
        <v>1.0849183765163995E-3</v>
      </c>
      <c r="K41">
        <f>$B41/'TC_u$d'!K41</f>
        <v>0.47692173486535555</v>
      </c>
      <c r="L41">
        <f>$B41/'TC_u$d'!L41</f>
        <v>6.1414156307306678E-2</v>
      </c>
      <c r="M41">
        <f>$B41/'TC_u$d'!M41</f>
        <v>2.8976000000000002</v>
      </c>
      <c r="N41">
        <f>$B41/'TC_u$d'!N41</f>
        <v>0.4690798419996115</v>
      </c>
      <c r="O41" s="7">
        <f>$B41/'TC_u$d'!O41</f>
        <v>3.5529363339130313</v>
      </c>
      <c r="P41" s="7">
        <f t="shared" si="1"/>
        <v>3.5529363339130313</v>
      </c>
      <c r="Q41" s="7">
        <f t="shared" si="2"/>
        <v>3.5529363339130313</v>
      </c>
      <c r="R41" s="7">
        <f t="shared" si="3"/>
        <v>3.5529363339130313</v>
      </c>
      <c r="S41">
        <f>$B41/'TC_u$d'!S41</f>
        <v>6.4365364965125058E-2</v>
      </c>
      <c r="T41">
        <f>$B41/'TC_u$d'!T41</f>
        <v>3.3715369489079977E-4</v>
      </c>
      <c r="U41">
        <f>$B41/'TC_u$d'!U41</f>
        <v>3.434117446980239E-4</v>
      </c>
      <c r="V41" s="7">
        <f t="shared" si="4"/>
        <v>3.5529363339130313</v>
      </c>
      <c r="W41" s="7">
        <f t="shared" si="5"/>
        <v>3.5529363339130313</v>
      </c>
      <c r="X41">
        <f>$B41/'TC_u$d'!X41</f>
        <v>4.0868829337094503</v>
      </c>
      <c r="Y41">
        <f>$B41/'TC_u$d'!Y41</f>
        <v>2.4843527616303998E-3</v>
      </c>
      <c r="Z41">
        <f>$B41/'TC_u$d'!Z41</f>
        <v>5.336279926335175</v>
      </c>
      <c r="AA41">
        <f>$B41/'TC_u$d'!AA41</f>
        <v>0.76252631578947372</v>
      </c>
      <c r="AB41">
        <f>$B41/'TC_u$d'!AB41</f>
        <v>8.3378440000000094</v>
      </c>
      <c r="AC41">
        <f>$B41/'TC_u$d'!AC41</f>
        <v>0.26345650276403842</v>
      </c>
      <c r="AD41">
        <f>$B41/'TC_u$d'!AD41</f>
        <v>0.32339646647842057</v>
      </c>
      <c r="AE41" s="7">
        <f t="shared" si="6"/>
        <v>3.5529363339130313</v>
      </c>
      <c r="AF41">
        <f>$B41/'TC_u$d'!AF41</f>
        <v>5.0445216992252684E-2</v>
      </c>
      <c r="AG41">
        <f>$B41/'TC_u$d'!AG41</f>
        <v>4.8599510247895075E-4</v>
      </c>
      <c r="AH41">
        <f>$B41/'TC_u$d'!AH41</f>
        <v>0.83624819624819635</v>
      </c>
      <c r="AI41">
        <f>$B41/'TC_u$d'!AI41</f>
        <v>5.146448939575049E-2</v>
      </c>
      <c r="AJ41">
        <f>$B41/'TC_u$d'!AJ41</f>
        <v>0.7448268771045935</v>
      </c>
      <c r="AK41">
        <f>$B41/'TC_u$d'!AK41</f>
        <v>0.10155116460008272</v>
      </c>
      <c r="AL41">
        <f>$B41/'TC_u$d'!AL41</f>
        <v>0.77269333333333334</v>
      </c>
      <c r="AM41">
        <f>$B41/'TC_u$d'!AM41</f>
        <v>0.43633625719986452</v>
      </c>
      <c r="AN41" s="7">
        <f t="shared" si="7"/>
        <v>3.5529363339130313</v>
      </c>
      <c r="AO41">
        <f>$B41/'TC_u$d'!AO41</f>
        <v>7.3544080508635895E-2</v>
      </c>
      <c r="AP41">
        <f>$B41/'TC_u$d'!AP41</f>
        <v>2.3264552388598956</v>
      </c>
      <c r="AQ41">
        <f>$B41/'TC_u$d'!AQ41</f>
        <v>2.1969906626380418</v>
      </c>
      <c r="AR41">
        <f>$B41/'TC_u$d'!AR41</f>
        <v>5.2955151869585881</v>
      </c>
      <c r="AS41">
        <f>$B41/'TC_u$d'!AS41</f>
        <v>2.8976000000000002</v>
      </c>
      <c r="AT41">
        <f>$B41/'TC_u$d'!AT41</f>
        <v>9.770737020289387E-2</v>
      </c>
      <c r="AU41">
        <f>$B41/'TC_u$d'!AU41</f>
        <v>1.5107403545359752</v>
      </c>
      <c r="AV41">
        <f>$B41/'TC_u$d'!AV41</f>
        <v>1.8392789132918626E-4</v>
      </c>
    </row>
    <row r="42" spans="1:48" x14ac:dyDescent="0.35">
      <c r="A42" t="s">
        <v>112</v>
      </c>
      <c r="B42">
        <v>2.8359000000000001</v>
      </c>
      <c r="C42">
        <f>$B42/'TC_u$d'!C42</f>
        <v>3.9658943435066679E-2</v>
      </c>
      <c r="D42">
        <f>$B42/'TC_u$d'!D42</f>
        <v>2.1150174517466662</v>
      </c>
      <c r="E42">
        <f>$B42/'TC_u$d'!E42</f>
        <v>4.8042568978923887E-2</v>
      </c>
      <c r="F42" s="7">
        <f t="shared" si="0"/>
        <v>3.3989395859999982</v>
      </c>
      <c r="G42">
        <f>$B42/'TC_u$d'!G42</f>
        <v>0.9761512605909779</v>
      </c>
      <c r="H42">
        <f>$B42/'TC_u$d'!H42</f>
        <v>4.6628520692546735E-3</v>
      </c>
      <c r="I42">
        <f>$B42/'TC_u$d'!I42</f>
        <v>0.34262745079087387</v>
      </c>
      <c r="J42">
        <f>$B42/'TC_u$d'!J42</f>
        <v>1.0743673283830884E-3</v>
      </c>
      <c r="K42">
        <f>$B42/'TC_u$d'!K42</f>
        <v>0.45645130397413136</v>
      </c>
      <c r="L42">
        <f>$B42/'TC_u$d'!L42</f>
        <v>6.3285195103289935E-2</v>
      </c>
      <c r="M42">
        <f>$B42/'TC_u$d'!M42</f>
        <v>2.8359000000000001</v>
      </c>
      <c r="N42">
        <f>$B42/'TC_u$d'!N42</f>
        <v>0.45874245782041123</v>
      </c>
      <c r="O42" s="7">
        <f>$B42/'TC_u$d'!O42</f>
        <v>3.3989395859999982</v>
      </c>
      <c r="P42" s="7">
        <f t="shared" si="1"/>
        <v>3.3989395859999982</v>
      </c>
      <c r="Q42" s="7">
        <f t="shared" si="2"/>
        <v>3.3989395859999982</v>
      </c>
      <c r="R42" s="7">
        <f t="shared" si="3"/>
        <v>3.3989395859999982</v>
      </c>
      <c r="S42">
        <f>$B42/'TC_u$d'!S42</f>
        <v>6.4553357416499924E-2</v>
      </c>
      <c r="T42">
        <f>$B42/'TC_u$d'!T42</f>
        <v>3.288762611620086E-4</v>
      </c>
      <c r="U42">
        <f>$B42/'TC_u$d'!U42</f>
        <v>3.318645418368933E-4</v>
      </c>
      <c r="V42" s="7">
        <f t="shared" si="4"/>
        <v>3.3989395859999982</v>
      </c>
      <c r="W42" s="7">
        <f t="shared" si="5"/>
        <v>3.3989395859999982</v>
      </c>
      <c r="X42">
        <f>$B42/'TC_u$d'!X42</f>
        <v>3.9998589562764462</v>
      </c>
      <c r="Y42">
        <f>$B42/'TC_u$d'!Y42</f>
        <v>2.4641786505626281E-3</v>
      </c>
      <c r="Z42">
        <f>$B42/'TC_u$d'!Z42</f>
        <v>5.1892040256175669</v>
      </c>
      <c r="AA42">
        <f>$B42/'TC_u$d'!AA42</f>
        <v>0.74628947368421061</v>
      </c>
      <c r="AB42">
        <f>$B42/'TC_u$d'!AB42</f>
        <v>8.0000739000000092</v>
      </c>
      <c r="AC42">
        <f>$B42/'TC_u$d'!AC42</f>
        <v>0.25200159950237705</v>
      </c>
      <c r="AD42">
        <f>$B42/'TC_u$d'!AD42</f>
        <v>0.31053173316981297</v>
      </c>
      <c r="AE42" s="7">
        <f t="shared" si="6"/>
        <v>3.3989395859999982</v>
      </c>
      <c r="AF42">
        <f>$B42/'TC_u$d'!AF42</f>
        <v>4.9351550660909481E-2</v>
      </c>
      <c r="AG42">
        <f>$B42/'TC_u$d'!AG42</f>
        <v>4.9457621206836411E-4</v>
      </c>
      <c r="AH42">
        <f>$B42/'TC_u$d'!AH42</f>
        <v>0.81726224783861667</v>
      </c>
      <c r="AI42">
        <f>$B42/'TC_u$d'!AI42</f>
        <v>5.0728124513674359E-2</v>
      </c>
      <c r="AJ42">
        <f>$B42/'TC_u$d'!AJ42</f>
        <v>0.71637153611033932</v>
      </c>
      <c r="AK42">
        <f>$B42/'TC_u$d'!AK42</f>
        <v>9.8894890831673993E-2</v>
      </c>
      <c r="AL42">
        <f>$B42/'TC_u$d'!AL42</f>
        <v>0.75624000000000002</v>
      </c>
      <c r="AM42">
        <f>$B42/'TC_u$d'!AM42</f>
        <v>0.43047820285710381</v>
      </c>
      <c r="AN42" s="7">
        <f t="shared" si="7"/>
        <v>3.3989395859999982</v>
      </c>
      <c r="AO42">
        <f>$B42/'TC_u$d'!AO42</f>
        <v>7.1998324380475584E-2</v>
      </c>
      <c r="AP42">
        <f>$B42/'TC_u$d'!AP42</f>
        <v>2.2381027543208907</v>
      </c>
      <c r="AQ42">
        <f>$B42/'TC_u$d'!AQ42</f>
        <v>2.0907919338000673</v>
      </c>
      <c r="AR42">
        <f>$B42/'TC_u$d'!AR42</f>
        <v>5.1116638728167416</v>
      </c>
      <c r="AS42">
        <f>$B42/'TC_u$d'!AS42</f>
        <v>2.8359000000000001</v>
      </c>
      <c r="AT42">
        <f>$B42/'TC_u$d'!AT42</f>
        <v>9.5646513635842409E-2</v>
      </c>
      <c r="AU42">
        <f>$B42/'TC_u$d'!AU42</f>
        <v>1.4785714285714286</v>
      </c>
      <c r="AV42">
        <f>$B42/'TC_u$d'!AV42</f>
        <v>1.8032046798499397E-4</v>
      </c>
    </row>
    <row r="43" spans="1:48" x14ac:dyDescent="0.35">
      <c r="A43" t="s">
        <v>113</v>
      </c>
      <c r="B43">
        <v>2.9197000000000002</v>
      </c>
      <c r="C43">
        <f>$B43/'TC_u$d'!C43</f>
        <v>4.0826514232019114E-2</v>
      </c>
      <c r="D43">
        <f>$B43/'TC_u$d'!D43</f>
        <v>2.0596949645159928</v>
      </c>
      <c r="E43">
        <f>$B43/'TC_u$d'!E43</f>
        <v>4.9017698550471597E-2</v>
      </c>
      <c r="F43" s="7">
        <f t="shared" si="0"/>
        <v>3.5057533066666386</v>
      </c>
      <c r="G43">
        <f>$B43/'TC_u$d'!G43</f>
        <v>0.94195446445031572</v>
      </c>
      <c r="H43">
        <f>$B43/'TC_u$d'!H43</f>
        <v>4.5924562728073487E-3</v>
      </c>
      <c r="I43">
        <f>$B43/'TC_u$d'!I43</f>
        <v>0.35274559717387916</v>
      </c>
      <c r="J43">
        <f>$B43/'TC_u$d'!J43</f>
        <v>1.0736441092434813E-3</v>
      </c>
      <c r="K43">
        <f>$B43/'TC_u$d'!K43</f>
        <v>0.4707401698708234</v>
      </c>
      <c r="L43">
        <f>$B43/'TC_u$d'!L43</f>
        <v>6.1219911096200626E-2</v>
      </c>
      <c r="M43">
        <f>$B43/'TC_u$d'!M43</f>
        <v>2.9197000000000002</v>
      </c>
      <c r="N43">
        <f>$B43/'TC_u$d'!N43</f>
        <v>0.47164965107262857</v>
      </c>
      <c r="O43" s="7">
        <f>$B43/'TC_u$d'!O43</f>
        <v>3.5057533066666386</v>
      </c>
      <c r="P43" s="7">
        <f t="shared" si="1"/>
        <v>3.5057533066666386</v>
      </c>
      <c r="Q43" s="7">
        <f t="shared" si="2"/>
        <v>3.5057533066666386</v>
      </c>
      <c r="R43" s="7">
        <f t="shared" si="3"/>
        <v>3.5057533066666386</v>
      </c>
      <c r="S43">
        <f>$B43/'TC_u$d'!S43</f>
        <v>6.452261617474167E-2</v>
      </c>
      <c r="T43">
        <f>$B43/'TC_u$d'!T43</f>
        <v>3.2519519285388105E-4</v>
      </c>
      <c r="U43">
        <f>$B43/'TC_u$d'!U43</f>
        <v>3.4089356934398736E-4</v>
      </c>
      <c r="V43" s="7">
        <f t="shared" si="4"/>
        <v>3.5057533066666386</v>
      </c>
      <c r="W43" s="7">
        <f t="shared" si="5"/>
        <v>3.5057533066666386</v>
      </c>
      <c r="X43">
        <f>$B43/'TC_u$d'!X43</f>
        <v>4.118053596614951</v>
      </c>
      <c r="Y43">
        <f>$B43/'TC_u$d'!Y43</f>
        <v>2.4798491553207577E-3</v>
      </c>
      <c r="Z43">
        <f>$B43/'TC_u$d'!Z43</f>
        <v>5.2979495554345855</v>
      </c>
      <c r="AA43">
        <f>$B43/'TC_u$d'!AA43</f>
        <v>0.76834210526315794</v>
      </c>
      <c r="AB43">
        <f>$B43/'TC_u$d'!AB43</f>
        <v>8.2355977900000035</v>
      </c>
      <c r="AC43">
        <f>$B43/'TC_u$d'!AC43</f>
        <v>0.25362451028935273</v>
      </c>
      <c r="AD43">
        <f>$B43/'TC_u$d'!AD43</f>
        <v>0.32039548766570103</v>
      </c>
      <c r="AE43" s="7">
        <f t="shared" si="6"/>
        <v>3.5057533066666386</v>
      </c>
      <c r="AF43">
        <f>$B43/'TC_u$d'!AF43</f>
        <v>5.0650122960602645E-2</v>
      </c>
      <c r="AG43">
        <f>$B43/'TC_u$d'!AG43</f>
        <v>5.0478907330567084E-4</v>
      </c>
      <c r="AH43">
        <f>$B43/'TC_u$d'!AH43</f>
        <v>0.83726198669419594</v>
      </c>
      <c r="AI43">
        <f>$B43/'TC_u$d'!AI43</f>
        <v>5.2281928828388426E-2</v>
      </c>
      <c r="AJ43">
        <f>$B43/'TC_u$d'!AJ43</f>
        <v>0.7417936991869919</v>
      </c>
      <c r="AK43">
        <f>$B43/'TC_u$d'!AK43</f>
        <v>0.10072550514546327</v>
      </c>
      <c r="AL43">
        <f>$B43/'TC_u$d'!AL43</f>
        <v>0.77858666666666676</v>
      </c>
      <c r="AM43">
        <f>$B43/'TC_u$d'!AM43</f>
        <v>0.42773220041019638</v>
      </c>
      <c r="AN43" s="7">
        <f t="shared" si="7"/>
        <v>3.5057533066666386</v>
      </c>
      <c r="AO43">
        <f>$B43/'TC_u$d'!AO43</f>
        <v>7.2062013473785491E-2</v>
      </c>
      <c r="AP43">
        <f>$B43/'TC_u$d'!AP43</f>
        <v>2.296264254817145</v>
      </c>
      <c r="AQ43">
        <f>$B43/'TC_u$d'!AQ43</f>
        <v>1.9382832348491339</v>
      </c>
      <c r="AR43">
        <f>$B43/'TC_u$d'!AR43</f>
        <v>5.2136568989839471</v>
      </c>
      <c r="AS43">
        <f>$B43/'TC_u$d'!AS43</f>
        <v>2.9197000000000002</v>
      </c>
      <c r="AT43">
        <f>$B43/'TC_u$d'!AT43</f>
        <v>9.8106550629189701E-2</v>
      </c>
      <c r="AU43">
        <f>$B43/'TC_u$d'!AU43</f>
        <v>1.522262773722628</v>
      </c>
      <c r="AV43">
        <f>$B43/'TC_u$d'!AV43</f>
        <v>1.8542486980820526E-4</v>
      </c>
    </row>
    <row r="44" spans="1:48" x14ac:dyDescent="0.35">
      <c r="A44" t="s">
        <v>114</v>
      </c>
      <c r="B44">
        <v>2.9603000000000002</v>
      </c>
      <c r="C44">
        <f>$B44/'TC_u$d'!C44</f>
        <v>4.1426552288725001E-2</v>
      </c>
      <c r="D44">
        <f>$B44/'TC_u$d'!D44</f>
        <v>2.0549504709941204</v>
      </c>
      <c r="E44">
        <f>$B44/'TC_u$d'!E44</f>
        <v>4.9045368995864702E-2</v>
      </c>
      <c r="F44" s="7">
        <f t="shared" si="0"/>
        <v>3.5933063313635816</v>
      </c>
      <c r="G44">
        <f>$B44/'TC_u$d'!G44</f>
        <v>0.94628230634459365</v>
      </c>
      <c r="H44">
        <f>$B44/'TC_u$d'!H44</f>
        <v>4.600310800310801E-3</v>
      </c>
      <c r="I44">
        <f>$B44/'TC_u$d'!I44</f>
        <v>0.35766843146873256</v>
      </c>
      <c r="J44">
        <f>$B44/'TC_u$d'!J44</f>
        <v>1.0897237682951969E-3</v>
      </c>
      <c r="K44">
        <f>$B44/'TC_u$d'!K44</f>
        <v>0.48331980936924995</v>
      </c>
      <c r="L44">
        <f>$B44/'TC_u$d'!L44</f>
        <v>6.0822725983034738E-2</v>
      </c>
      <c r="M44">
        <f>$B44/'TC_u$d'!M44</f>
        <v>2.9603000000000002</v>
      </c>
      <c r="N44">
        <f>$B44/'TC_u$d'!N44</f>
        <v>0.47794568762310696</v>
      </c>
      <c r="O44" s="7">
        <f>$B44/'TC_u$d'!O44</f>
        <v>3.5933063313635816</v>
      </c>
      <c r="P44" s="7">
        <f t="shared" si="1"/>
        <v>3.5933063313635816</v>
      </c>
      <c r="Q44" s="7">
        <f t="shared" si="2"/>
        <v>3.5933063313635816</v>
      </c>
      <c r="R44" s="7">
        <f t="shared" si="3"/>
        <v>3.5933063313635816</v>
      </c>
      <c r="S44">
        <f>$B44/'TC_u$d'!S44</f>
        <v>6.5051816431829973E-2</v>
      </c>
      <c r="T44">
        <f>$B44/'TC_u$d'!T44</f>
        <v>3.1482505583324473E-4</v>
      </c>
      <c r="U44">
        <f>$B44/'TC_u$d'!U44</f>
        <v>3.4365860050570191E-4</v>
      </c>
      <c r="V44" s="7">
        <f t="shared" si="4"/>
        <v>3.5933063313635816</v>
      </c>
      <c r="W44" s="7">
        <f t="shared" si="5"/>
        <v>3.5933063313635816</v>
      </c>
      <c r="X44">
        <f>$B44/'TC_u$d'!X44</f>
        <v>4.1753173483779973</v>
      </c>
      <c r="Y44">
        <f>$B44/'TC_u$d'!Y44</f>
        <v>2.554956199024727E-3</v>
      </c>
      <c r="Z44">
        <f>$B44/'TC_u$d'!Z44</f>
        <v>5.4267644362969758</v>
      </c>
      <c r="AA44">
        <f>$B44/'TC_u$d'!AA44</f>
        <v>0.77902631578947379</v>
      </c>
      <c r="AB44">
        <f>$B44/'TC_u$d'!AB44</f>
        <v>8.3589991099999992</v>
      </c>
      <c r="AC44">
        <f>$B44/'TC_u$d'!AC44</f>
        <v>0.26015467088496358</v>
      </c>
      <c r="AD44">
        <f>$B44/'TC_u$d'!AD44</f>
        <v>0.32779678658826916</v>
      </c>
      <c r="AE44" s="7">
        <f t="shared" si="6"/>
        <v>3.5933063313635816</v>
      </c>
      <c r="AF44">
        <f>$B44/'TC_u$d'!AF44</f>
        <v>5.1129192967754054E-2</v>
      </c>
      <c r="AG44">
        <f>$B44/'TC_u$d'!AG44</f>
        <v>4.9924530529298181E-4</v>
      </c>
      <c r="AH44">
        <f>$B44/'TC_u$d'!AH44</f>
        <v>0.85134591050270336</v>
      </c>
      <c r="AI44">
        <f>$B44/'TC_u$d'!AI44</f>
        <v>5.2876852288478306E-2</v>
      </c>
      <c r="AJ44">
        <f>$B44/'TC_u$d'!AJ44</f>
        <v>0.78176248448517183</v>
      </c>
      <c r="AK44">
        <f>$B44/'TC_u$d'!AK44</f>
        <v>0.10196855140106437</v>
      </c>
      <c r="AL44">
        <f>$B44/'TC_u$d'!AL44</f>
        <v>0.78941333333333341</v>
      </c>
      <c r="AM44">
        <f>$B44/'TC_u$d'!AM44</f>
        <v>0.46121367920853784</v>
      </c>
      <c r="AN44" s="7">
        <f t="shared" si="7"/>
        <v>3.5933063313635816</v>
      </c>
      <c r="AO44">
        <f>$B44/'TC_u$d'!AO44</f>
        <v>7.2632815875017895E-2</v>
      </c>
      <c r="AP44">
        <f>$B44/'TC_u$d'!AP44</f>
        <v>2.3436782519198798</v>
      </c>
      <c r="AQ44">
        <f>$B44/'TC_u$d'!AQ44</f>
        <v>1.981777527849186</v>
      </c>
      <c r="AR44">
        <f>$B44/'TC_u$d'!AR44</f>
        <v>5.4098061073445303</v>
      </c>
      <c r="AS44">
        <f>$B44/'TC_u$d'!AS44</f>
        <v>2.9603000000000002</v>
      </c>
      <c r="AT44">
        <f>$B44/'TC_u$d'!AT44</f>
        <v>9.9537667490459142E-2</v>
      </c>
      <c r="AU44">
        <f>$B44/'TC_u$d'!AU44</f>
        <v>1.5434306569343068</v>
      </c>
      <c r="AV44">
        <f>$B44/'TC_u$d'!AV44</f>
        <v>1.8817060767861685E-4</v>
      </c>
    </row>
    <row r="45" spans="1:48" x14ac:dyDescent="0.35">
      <c r="A45" t="s">
        <v>115</v>
      </c>
      <c r="B45">
        <v>2.9552</v>
      </c>
      <c r="C45">
        <f>$B45/'TC_u$d'!C45</f>
        <v>4.1166629287203826E-2</v>
      </c>
      <c r="D45">
        <f>$B45/'TC_u$d'!D45</f>
        <v>2.1170722621409994</v>
      </c>
      <c r="E45">
        <f>$B45/'TC_u$d'!E45</f>
        <v>4.9460242012418616E-2</v>
      </c>
      <c r="F45" s="7">
        <f t="shared" si="0"/>
        <v>3.6248080218182896</v>
      </c>
      <c r="G45">
        <f>$B45/'TC_u$d'!G45</f>
        <v>0.9733933210064164</v>
      </c>
      <c r="H45">
        <f>$B45/'TC_u$d'!H45</f>
        <v>4.6730656715001824E-3</v>
      </c>
      <c r="I45">
        <f>$B45/'TC_u$d'!I45</f>
        <v>0.35704922112960069</v>
      </c>
      <c r="J45">
        <f>$B45/'TC_u$d'!J45</f>
        <v>1.1137744410775934E-3</v>
      </c>
      <c r="K45">
        <f>$B45/'TC_u$d'!K45</f>
        <v>0.48745004181395019</v>
      </c>
      <c r="L45">
        <f>$B45/'TC_u$d'!L45</f>
        <v>6.4869740478732424E-2</v>
      </c>
      <c r="M45">
        <f>$B45/'TC_u$d'!M45</f>
        <v>2.9552</v>
      </c>
      <c r="N45">
        <f>$B45/'TC_u$d'!N45</f>
        <v>0.47685282300356607</v>
      </c>
      <c r="O45" s="7">
        <f>$B45/'TC_u$d'!O45</f>
        <v>3.6248080218182896</v>
      </c>
      <c r="P45" s="7">
        <f t="shared" si="1"/>
        <v>3.6248080218182896</v>
      </c>
      <c r="Q45" s="7">
        <f t="shared" si="2"/>
        <v>3.6248080218182896</v>
      </c>
      <c r="R45" s="7">
        <f t="shared" si="3"/>
        <v>3.6248080218182896</v>
      </c>
      <c r="S45">
        <f>$B45/'TC_u$d'!S45</f>
        <v>6.418543230469835E-2</v>
      </c>
      <c r="T45">
        <f>$B45/'TC_u$d'!T45</f>
        <v>3.2666777206654508E-4</v>
      </c>
      <c r="U45">
        <f>$B45/'TC_u$d'!U45</f>
        <v>3.3985836241741347E-4</v>
      </c>
      <c r="V45" s="7">
        <f t="shared" si="4"/>
        <v>3.6248080218182896</v>
      </c>
      <c r="W45" s="7">
        <f t="shared" si="5"/>
        <v>3.6248080218182896</v>
      </c>
      <c r="X45">
        <f>$B45/'TC_u$d'!X45</f>
        <v>4.1681241184767277</v>
      </c>
      <c r="Y45">
        <f>$B45/'TC_u$d'!Y45</f>
        <v>2.5527356909628043E-3</v>
      </c>
      <c r="Z45">
        <f>$B45/'TC_u$d'!Z45</f>
        <v>5.4453657637737241</v>
      </c>
      <c r="AA45">
        <f>$B45/'TC_u$d'!AA45</f>
        <v>0.77768421052631587</v>
      </c>
      <c r="AB45">
        <f>$B45/'TC_u$d'!AB45</f>
        <v>8.5162953599999955</v>
      </c>
      <c r="AC45">
        <f>$B45/'TC_u$d'!AC45</f>
        <v>0.25756743800932586</v>
      </c>
      <c r="AD45">
        <f>$B45/'TC_u$d'!AD45</f>
        <v>0.33009036380086454</v>
      </c>
      <c r="AE45" s="7">
        <f t="shared" si="6"/>
        <v>3.6248080218182896</v>
      </c>
      <c r="AF45">
        <f>$B45/'TC_u$d'!AF45</f>
        <v>5.0744537690165382E-2</v>
      </c>
      <c r="AG45">
        <f>$B45/'TC_u$d'!AG45</f>
        <v>5.0005922466453455E-4</v>
      </c>
      <c r="AH45">
        <f>$B45/'TC_u$d'!AH45</f>
        <v>0.85874524162380494</v>
      </c>
      <c r="AI45">
        <f>$B45/'TC_u$d'!AI45</f>
        <v>5.2816039261733574E-2</v>
      </c>
      <c r="AJ45">
        <f>$B45/'TC_u$d'!AJ45</f>
        <v>0.81119956080153721</v>
      </c>
      <c r="AK45">
        <f>$B45/'TC_u$d'!AK45</f>
        <v>0.1016171681848035</v>
      </c>
      <c r="AL45">
        <f>$B45/'TC_u$d'!AL45</f>
        <v>0.78805333333333338</v>
      </c>
      <c r="AM45">
        <f>$B45/'TC_u$d'!AM45</f>
        <v>0.48281980358487825</v>
      </c>
      <c r="AN45" s="7">
        <f t="shared" si="7"/>
        <v>3.6248080218182896</v>
      </c>
      <c r="AO45">
        <f>$B45/'TC_u$d'!AO45</f>
        <v>7.2284967648682169E-2</v>
      </c>
      <c r="AP45">
        <f>$B45/'TC_u$d'!AP45</f>
        <v>2.354365838113448</v>
      </c>
      <c r="AQ45">
        <f>$B45/'TC_u$d'!AQ45</f>
        <v>2.0372919845052198</v>
      </c>
      <c r="AR45">
        <f>$B45/'TC_u$d'!AR45</f>
        <v>5.4414553757204152</v>
      </c>
      <c r="AS45">
        <f>$B45/'TC_u$d'!AS45</f>
        <v>2.9552</v>
      </c>
      <c r="AT45">
        <f>$B45/'TC_u$d'!AT45</f>
        <v>0.10030615916203355</v>
      </c>
      <c r="AU45">
        <f>$B45/'TC_u$d'!AU45</f>
        <v>1.5407716371220022</v>
      </c>
      <c r="AV45">
        <f>$B45/'TC_u$d'!AV45</f>
        <v>1.8781061328249126E-4</v>
      </c>
    </row>
    <row r="46" spans="1:48" x14ac:dyDescent="0.35">
      <c r="A46" t="s">
        <v>116</v>
      </c>
      <c r="B46">
        <v>3.0135999999999998</v>
      </c>
      <c r="C46">
        <f>$B46/'TC_u$d'!C46</f>
        <v>4.1500324307352482E-2</v>
      </c>
      <c r="D46">
        <f>$B46/'TC_u$d'!D46</f>
        <v>2.1393380943591782</v>
      </c>
      <c r="E46">
        <f>$B46/'TC_u$d'!E46</f>
        <v>5.0745967062944125E-2</v>
      </c>
      <c r="F46" s="7">
        <f t="shared" si="0"/>
        <v>3.66934566181832</v>
      </c>
      <c r="G46">
        <f>$B46/'TC_u$d'!G46</f>
        <v>1.0038306518770195</v>
      </c>
      <c r="H46">
        <f>$B46/'TC_u$d'!H46</f>
        <v>4.7388863554164769E-3</v>
      </c>
      <c r="I46">
        <f>$B46/'TC_u$d'!I46</f>
        <v>0.36410206843224435</v>
      </c>
      <c r="J46">
        <f>$B46/'TC_u$d'!J46</f>
        <v>1.1597058404750266E-3</v>
      </c>
      <c r="K46">
        <f>$B46/'TC_u$d'!K46</f>
        <v>0.49355460529224965</v>
      </c>
      <c r="L46">
        <f>$B46/'TC_u$d'!L46</f>
        <v>7.1573042603001541E-2</v>
      </c>
      <c r="M46">
        <f>$B46/'TC_u$d'!M46</f>
        <v>3.0135999999999998</v>
      </c>
      <c r="N46">
        <f>$B46/'TC_u$d'!N46</f>
        <v>0.48555546604366384</v>
      </c>
      <c r="O46" s="7">
        <f>$B46/'TC_u$d'!O46</f>
        <v>3.66934566181832</v>
      </c>
      <c r="P46" s="7">
        <f t="shared" si="1"/>
        <v>3.66934566181832</v>
      </c>
      <c r="Q46" s="7">
        <f t="shared" si="2"/>
        <v>3.66934566181832</v>
      </c>
      <c r="R46" s="7">
        <f t="shared" si="3"/>
        <v>3.66934566181832</v>
      </c>
      <c r="S46">
        <f>$B46/'TC_u$d'!S46</f>
        <v>6.5030966099134668E-2</v>
      </c>
      <c r="T46">
        <f>$B46/'TC_u$d'!T46</f>
        <v>3.2558340535868624E-4</v>
      </c>
      <c r="U46">
        <f>$B46/'TC_u$d'!U46</f>
        <v>3.4576100133120277E-4</v>
      </c>
      <c r="V46" s="7">
        <f t="shared" si="4"/>
        <v>3.66934566181832</v>
      </c>
      <c r="W46" s="7">
        <f t="shared" si="5"/>
        <v>3.66934566181832</v>
      </c>
      <c r="X46">
        <f>$B46/'TC_u$d'!X46</f>
        <v>4.2504936530324402</v>
      </c>
      <c r="Y46">
        <f>$B46/'TC_u$d'!Y46</f>
        <v>2.6001725625539257E-3</v>
      </c>
      <c r="Z46">
        <f>$B46/'TC_u$d'!Z46</f>
        <v>5.5204249862612196</v>
      </c>
      <c r="AA46">
        <f>$B46/'TC_u$d'!AA46</f>
        <v>0.79305263157894734</v>
      </c>
      <c r="AB46">
        <f>$B46/'TC_u$d'!AB46</f>
        <v>8.6146769599999953</v>
      </c>
      <c r="AC46">
        <f>$B46/'TC_u$d'!AC46</f>
        <v>0.26445062611335857</v>
      </c>
      <c r="AD46">
        <f>$B46/'TC_u$d'!AD46</f>
        <v>0.33414274468061511</v>
      </c>
      <c r="AE46" s="7">
        <f t="shared" si="6"/>
        <v>3.66934566181832</v>
      </c>
      <c r="AF46">
        <f>$B46/'TC_u$d'!AF46</f>
        <v>5.1500277102798385E-2</v>
      </c>
      <c r="AG46">
        <f>$B46/'TC_u$d'!AG46</f>
        <v>5.0969978858350943E-4</v>
      </c>
      <c r="AH46">
        <f>$B46/'TC_u$d'!AH46</f>
        <v>0.88752761007215419</v>
      </c>
      <c r="AI46">
        <f>$B46/'TC_u$d'!AI46</f>
        <v>5.397408756640195E-2</v>
      </c>
      <c r="AJ46">
        <f>$B46/'TC_u$d'!AJ46</f>
        <v>0.8271394850963385</v>
      </c>
      <c r="AK46">
        <f>$B46/'TC_u$d'!AK46</f>
        <v>0.10315955225413342</v>
      </c>
      <c r="AL46">
        <f>$B46/'TC_u$d'!AL46</f>
        <v>0.8036266666666666</v>
      </c>
      <c r="AM46">
        <f>$B46/'TC_u$d'!AM46</f>
        <v>0.4666619178727055</v>
      </c>
      <c r="AN46" s="7">
        <f t="shared" si="7"/>
        <v>3.66934566181832</v>
      </c>
      <c r="AO46">
        <f>$B46/'TC_u$d'!AO46</f>
        <v>7.2704682462854234E-2</v>
      </c>
      <c r="AP46">
        <f>$B46/'TC_u$d'!AP46</f>
        <v>2.3879556259904913</v>
      </c>
      <c r="AQ46">
        <f>$B46/'TC_u$d'!AQ46</f>
        <v>2.0437740373692717</v>
      </c>
      <c r="AR46">
        <f>$B46/'TC_u$d'!AR46</f>
        <v>5.4829612648508999</v>
      </c>
      <c r="AS46">
        <f>$B46/'TC_u$d'!AS46</f>
        <v>3.0135999999999998</v>
      </c>
      <c r="AT46">
        <f>$B46/'TC_u$d'!AT46</f>
        <v>0.10432843933157236</v>
      </c>
      <c r="AU46">
        <f>$B46/'TC_u$d'!AU46</f>
        <v>1.5712200208550573</v>
      </c>
      <c r="AV46">
        <f>$B46/'TC_u$d'!AV46</f>
        <v>1.9119401091232077E-4</v>
      </c>
    </row>
    <row r="47" spans="1:48" x14ac:dyDescent="0.35">
      <c r="A47" t="s">
        <v>117</v>
      </c>
      <c r="B47">
        <v>2.996</v>
      </c>
      <c r="C47">
        <f>$B47/'TC_u$d'!C47</f>
        <v>4.1268809265371117E-2</v>
      </c>
      <c r="D47">
        <f>$B47/'TC_u$d'!D47</f>
        <v>2.1012470017253229</v>
      </c>
      <c r="E47">
        <f>$B47/'TC_u$d'!E47</f>
        <v>5.0390374025746858E-2</v>
      </c>
      <c r="F47" s="7">
        <f t="shared" si="0"/>
        <v>3.6604583272726732</v>
      </c>
      <c r="G47">
        <f>$B47/'TC_u$d'!G47</f>
        <v>1.0365535205025591</v>
      </c>
      <c r="H47">
        <f>$B47/'TC_u$d'!H47</f>
        <v>4.859297704971211E-3</v>
      </c>
      <c r="I47">
        <f>$B47/'TC_u$d'!I47</f>
        <v>0.36198220294442801</v>
      </c>
      <c r="J47">
        <f>$B47/'TC_u$d'!J47</f>
        <v>1.1736224821567074E-3</v>
      </c>
      <c r="K47">
        <f>$B47/'TC_u$d'!K47</f>
        <v>0.49209785454533511</v>
      </c>
      <c r="L47">
        <f>$B47/'TC_u$d'!L47</f>
        <v>7.963546610973983E-2</v>
      </c>
      <c r="M47">
        <f>$B47/'TC_u$d'!M47</f>
        <v>2.996</v>
      </c>
      <c r="N47">
        <f>$B47/'TC_u$d'!N47</f>
        <v>0.48186570164857256</v>
      </c>
      <c r="O47" s="7">
        <f>$B47/'TC_u$d'!O47</f>
        <v>3.6604583272726732</v>
      </c>
      <c r="P47" s="7">
        <f t="shared" si="1"/>
        <v>3.6604583272726732</v>
      </c>
      <c r="Q47" s="7">
        <f t="shared" si="2"/>
        <v>3.6604583272726732</v>
      </c>
      <c r="R47" s="7">
        <f t="shared" si="3"/>
        <v>3.6604583272726732</v>
      </c>
      <c r="S47">
        <f>$B47/'TC_u$d'!S47</f>
        <v>6.4996203492786633E-2</v>
      </c>
      <c r="T47">
        <f>$B47/'TC_u$d'!T47</f>
        <v>3.2686013528256602E-4</v>
      </c>
      <c r="U47">
        <f>$B47/'TC_u$d'!U47</f>
        <v>3.4271942311929271E-4</v>
      </c>
      <c r="V47" s="7">
        <f t="shared" si="4"/>
        <v>3.6604583272726732</v>
      </c>
      <c r="W47" s="7">
        <f t="shared" si="5"/>
        <v>3.6604583272726732</v>
      </c>
      <c r="X47">
        <f>$B47/'TC_u$d'!X47</f>
        <v>4.2256699576868835</v>
      </c>
      <c r="Y47">
        <f>$B47/'TC_u$d'!Y47</f>
        <v>2.6098242985443869E-3</v>
      </c>
      <c r="Z47">
        <f>$B47/'TC_u$d'!Z47</f>
        <v>5.4861746932796187</v>
      </c>
      <c r="AA47">
        <f>$B47/'TC_u$d'!AA47</f>
        <v>0.78842105263157902</v>
      </c>
      <c r="AB47">
        <f>$B47/'TC_u$d'!AB47</f>
        <v>8.5622684000000078</v>
      </c>
      <c r="AC47">
        <f>$B47/'TC_u$d'!AC47</f>
        <v>0.26084382454857302</v>
      </c>
      <c r="AD47">
        <f>$B47/'TC_u$d'!AD47</f>
        <v>0.33313318655903218</v>
      </c>
      <c r="AE47" s="7">
        <f t="shared" si="6"/>
        <v>3.6604583272726732</v>
      </c>
      <c r="AF47">
        <f>$B47/'TC_u$d'!AF47</f>
        <v>5.0800670107637738E-2</v>
      </c>
      <c r="AG47">
        <f>$B47/'TC_u$d'!AG47</f>
        <v>5.0568814772305299E-4</v>
      </c>
      <c r="AH47">
        <f>$B47/'TC_u$d'!AH47</f>
        <v>0.89230402668572784</v>
      </c>
      <c r="AI47">
        <f>$B47/'TC_u$d'!AI47</f>
        <v>5.3297090363117562E-2</v>
      </c>
      <c r="AJ47">
        <f>$B47/'TC_u$d'!AJ47</f>
        <v>0.83624082395958355</v>
      </c>
      <c r="AK47">
        <f>$B47/'TC_u$d'!AK47</f>
        <v>0.10252619619599065</v>
      </c>
      <c r="AL47">
        <f>$B47/'TC_u$d'!AL47</f>
        <v>0.79893333333333338</v>
      </c>
      <c r="AM47">
        <f>$B47/'TC_u$d'!AM47</f>
        <v>0.45642483462978706</v>
      </c>
      <c r="AN47" s="7">
        <f t="shared" si="7"/>
        <v>3.6604583272726732</v>
      </c>
      <c r="AO47">
        <f>$B47/'TC_u$d'!AO47</f>
        <v>7.2320508271235706E-2</v>
      </c>
      <c r="AP47">
        <f>$B47/'TC_u$d'!AP47</f>
        <v>2.3683794466403163</v>
      </c>
      <c r="AQ47">
        <f>$B47/'TC_u$d'!AQ47</f>
        <v>1.9964016792163657</v>
      </c>
      <c r="AR47">
        <f>$B47/'TC_u$d'!AR47</f>
        <v>5.37090817826539</v>
      </c>
      <c r="AS47">
        <f>$B47/'TC_u$d'!AS47</f>
        <v>2.996</v>
      </c>
      <c r="AT47">
        <f>$B47/'TC_u$d'!AT47</f>
        <v>0.10718412701819913</v>
      </c>
      <c r="AU47">
        <f>$B47/'TC_u$d'!AU47</f>
        <v>1.562043795620438</v>
      </c>
      <c r="AV47">
        <f>$B47/'TC_u$d'!AV47</f>
        <v>1.901618533798794E-4</v>
      </c>
    </row>
    <row r="48" spans="1:48" x14ac:dyDescent="0.35">
      <c r="A48" t="s">
        <v>118</v>
      </c>
      <c r="B48">
        <v>2.9691999999999998</v>
      </c>
      <c r="C48">
        <f>$B48/'TC_u$d'!C48</f>
        <v>4.0678932088980706E-2</v>
      </c>
      <c r="D48">
        <f>$B48/'TC_u$d'!D48</f>
        <v>2.175891659765937</v>
      </c>
      <c r="E48">
        <f>$B48/'TC_u$d'!E48</f>
        <v>4.9857858422623094E-2</v>
      </c>
      <c r="F48" s="7">
        <f t="shared" si="0"/>
        <v>3.7084318266667635</v>
      </c>
      <c r="G48">
        <f>$B48/'TC_u$d'!G48</f>
        <v>1.0410738923337732</v>
      </c>
      <c r="H48">
        <f>$B48/'TC_u$d'!H48</f>
        <v>4.8893426426030824E-3</v>
      </c>
      <c r="I48">
        <f>$B48/'TC_u$d'!I48</f>
        <v>0.35874894581552191</v>
      </c>
      <c r="J48">
        <f>$B48/'TC_u$d'!J48</f>
        <v>1.150540551013291E-3</v>
      </c>
      <c r="K48">
        <f>$B48/'TC_u$d'!K48</f>
        <v>0.49867823060929034</v>
      </c>
      <c r="L48">
        <f>$B48/'TC_u$d'!L48</f>
        <v>9.0035521413925651E-2</v>
      </c>
      <c r="M48">
        <f>$B48/'TC_u$d'!M48</f>
        <v>2.9691999999999998</v>
      </c>
      <c r="N48">
        <f>$B48/'TC_u$d'!N48</f>
        <v>0.47642886942010848</v>
      </c>
      <c r="O48" s="7">
        <f>$B48/'TC_u$d'!O48</f>
        <v>3.7084318266667635</v>
      </c>
      <c r="P48" s="7">
        <f t="shared" si="1"/>
        <v>3.7084318266667635</v>
      </c>
      <c r="Q48" s="7">
        <f t="shared" si="2"/>
        <v>3.7084318266667635</v>
      </c>
      <c r="R48" s="7">
        <f t="shared" si="3"/>
        <v>3.7084318266667635</v>
      </c>
      <c r="S48">
        <f>$B48/'TC_u$d'!S48</f>
        <v>6.485433330566634E-2</v>
      </c>
      <c r="T48">
        <f>$B48/'TC_u$d'!T48</f>
        <v>3.2652612362948544E-4</v>
      </c>
      <c r="U48">
        <f>$B48/'TC_u$d'!U48</f>
        <v>3.3925748519961799E-4</v>
      </c>
      <c r="V48" s="7">
        <f t="shared" si="4"/>
        <v>3.7084318266667635</v>
      </c>
      <c r="W48" s="7">
        <f t="shared" si="5"/>
        <v>3.7084318266667635</v>
      </c>
      <c r="X48">
        <f>$B48/'TC_u$d'!X48</f>
        <v>4.1878702397743304</v>
      </c>
      <c r="Y48">
        <f>$B48/'TC_u$d'!Y48</f>
        <v>2.5953637984685849E-3</v>
      </c>
      <c r="Z48">
        <f>$B48/'TC_u$d'!Z48</f>
        <v>5.4873406024764364</v>
      </c>
      <c r="AA48">
        <f>$B48/'TC_u$d'!AA48</f>
        <v>0.7813684210526316</v>
      </c>
      <c r="AB48">
        <f>$B48/'TC_u$d'!AB48</f>
        <v>8.6308705600000106</v>
      </c>
      <c r="AC48">
        <f>$B48/'TC_u$d'!AC48</f>
        <v>0.26076723108269512</v>
      </c>
      <c r="AD48">
        <f>$B48/'TC_u$d'!AD48</f>
        <v>0.33619040070652972</v>
      </c>
      <c r="AE48" s="7">
        <f t="shared" si="6"/>
        <v>3.7084318266667635</v>
      </c>
      <c r="AF48">
        <f>$B48/'TC_u$d'!AF48</f>
        <v>5.0146130065469308E-2</v>
      </c>
      <c r="AG48">
        <f>$B48/'TC_u$d'!AG48</f>
        <v>4.9424885559717013E-4</v>
      </c>
      <c r="AH48">
        <f>$B48/'TC_u$d'!AH48</f>
        <v>0.89406805179162896</v>
      </c>
      <c r="AI48">
        <f>$B48/'TC_u$d'!AI48</f>
        <v>5.2700145896268105E-2</v>
      </c>
      <c r="AJ48">
        <f>$B48/'TC_u$d'!AJ48</f>
        <v>0.85316935808286876</v>
      </c>
      <c r="AK48">
        <f>$B48/'TC_u$d'!AK48</f>
        <v>0.10211296668225713</v>
      </c>
      <c r="AL48">
        <f>$B48/'TC_u$d'!AL48</f>
        <v>0.79178666666666664</v>
      </c>
      <c r="AM48">
        <f>$B48/'TC_u$d'!AM48</f>
        <v>0.46669831220312658</v>
      </c>
      <c r="AN48" s="7">
        <f t="shared" si="7"/>
        <v>3.7084318266667635</v>
      </c>
      <c r="AO48">
        <f>$B48/'TC_u$d'!AO48</f>
        <v>7.1946769276994574E-2</v>
      </c>
      <c r="AP48">
        <f>$B48/'TC_u$d'!AP48</f>
        <v>2.3681607911947675</v>
      </c>
      <c r="AQ48">
        <f>$B48/'TC_u$d'!AQ48</f>
        <v>1.997580728714651</v>
      </c>
      <c r="AR48">
        <f>$B48/'TC_u$d'!AR48</f>
        <v>5.3615991621372716</v>
      </c>
      <c r="AS48">
        <f>$B48/'TC_u$d'!AS48</f>
        <v>2.9691999999999998</v>
      </c>
      <c r="AT48">
        <f>$B48/'TC_u$d'!AT48</f>
        <v>0.10925696286838163</v>
      </c>
      <c r="AU48">
        <f>$B48/'TC_u$d'!AU48</f>
        <v>1.5480709071949947</v>
      </c>
      <c r="AV48">
        <f>$B48/'TC_u$d'!AV48</f>
        <v>1.884608060933037E-4</v>
      </c>
    </row>
    <row r="49" spans="1:48" x14ac:dyDescent="0.35">
      <c r="A49" t="s">
        <v>119</v>
      </c>
      <c r="B49">
        <v>2.9546000000000001</v>
      </c>
      <c r="C49">
        <f>$B49/'TC_u$d'!C49</f>
        <v>4.0456515339271415E-2</v>
      </c>
      <c r="D49">
        <f>$B49/'TC_u$d'!D49</f>
        <v>2.271738211119569</v>
      </c>
      <c r="E49">
        <f>$B49/'TC_u$d'!E49</f>
        <v>4.9406622219769679E-2</v>
      </c>
      <c r="F49" s="7">
        <f t="shared" si="0"/>
        <v>3.838428300000106</v>
      </c>
      <c r="G49">
        <f>$B49/'TC_u$d'!G49</f>
        <v>1.060806250089759</v>
      </c>
      <c r="H49">
        <f>$B49/'TC_u$d'!H49</f>
        <v>4.9514009920900923E-3</v>
      </c>
      <c r="I49">
        <f>$B49/'TC_u$d'!I49</f>
        <v>0.35698664894581045</v>
      </c>
      <c r="J49">
        <f>$B49/'TC_u$d'!J49</f>
        <v>1.1677383911880136E-3</v>
      </c>
      <c r="K49">
        <f>$B49/'TC_u$d'!K49</f>
        <v>0.51684658161596342</v>
      </c>
      <c r="L49">
        <f>$B49/'TC_u$d'!L49</f>
        <v>9.804694099191491E-2</v>
      </c>
      <c r="M49">
        <f>$B49/'TC_u$d'!M49</f>
        <v>2.9546000000000001</v>
      </c>
      <c r="N49">
        <f>$B49/'TC_u$d'!N49</f>
        <v>0.47452781703713226</v>
      </c>
      <c r="O49" s="7">
        <f>$B49/'TC_u$d'!O49</f>
        <v>3.838428300000106</v>
      </c>
      <c r="P49" s="7">
        <f t="shared" si="1"/>
        <v>3.838428300000106</v>
      </c>
      <c r="Q49" s="7">
        <f t="shared" si="2"/>
        <v>3.838428300000106</v>
      </c>
      <c r="R49" s="7">
        <f t="shared" si="3"/>
        <v>3.838428300000106</v>
      </c>
      <c r="S49">
        <f>$B49/'TC_u$d'!S49</f>
        <v>6.5475755178381875E-2</v>
      </c>
      <c r="T49">
        <f>$B49/'TC_u$d'!T49</f>
        <v>3.2692669432918394E-4</v>
      </c>
      <c r="U49">
        <f>$B49/'TC_u$d'!U49</f>
        <v>3.3622520465715039E-4</v>
      </c>
      <c r="V49" s="7">
        <f t="shared" si="4"/>
        <v>3.838428300000106</v>
      </c>
      <c r="W49" s="7">
        <f t="shared" si="5"/>
        <v>3.838428300000106</v>
      </c>
      <c r="X49">
        <f>$B49/'TC_u$d'!X49</f>
        <v>4.167277856135402</v>
      </c>
      <c r="Y49">
        <f>$B49/'TC_u$d'!Y49</f>
        <v>2.7076861041615118E-3</v>
      </c>
      <c r="Z49">
        <f>$B49/'TC_u$d'!Z49</f>
        <v>5.5820895522388065</v>
      </c>
      <c r="AA49">
        <f>$B49/'TC_u$d'!AA49</f>
        <v>0.77752631578947373</v>
      </c>
      <c r="AB49">
        <f>$B49/'TC_u$d'!AB49</f>
        <v>8.8838912799999967</v>
      </c>
      <c r="AC49">
        <f>$B49/'TC_u$d'!AC49</f>
        <v>0.25931647036107358</v>
      </c>
      <c r="AD49">
        <f>$B49/'TC_u$d'!AD49</f>
        <v>0.34532088217762763</v>
      </c>
      <c r="AE49" s="7">
        <f t="shared" si="6"/>
        <v>3.838428300000106</v>
      </c>
      <c r="AF49">
        <f>$B49/'TC_u$d'!AF49</f>
        <v>4.9744283136661079E-2</v>
      </c>
      <c r="AG49">
        <f>$B49/'TC_u$d'!AG49</f>
        <v>4.8358375069560376E-4</v>
      </c>
      <c r="AH49">
        <f>$B49/'TC_u$d'!AH49</f>
        <v>0.89257446679958918</v>
      </c>
      <c r="AI49">
        <f>$B49/'TC_u$d'!AI49</f>
        <v>5.2458981465534849E-2</v>
      </c>
      <c r="AJ49">
        <f>$B49/'TC_u$d'!AJ49</f>
        <v>0.89996954005482799</v>
      </c>
      <c r="AK49">
        <f>$B49/'TC_u$d'!AK49</f>
        <v>0.10336407271098921</v>
      </c>
      <c r="AL49">
        <f>$B49/'TC_u$d'!AL49</f>
        <v>0.78789333333333333</v>
      </c>
      <c r="AM49">
        <f>$B49/'TC_u$d'!AM49</f>
        <v>0.48542859865474541</v>
      </c>
      <c r="AN49" s="7">
        <f t="shared" si="7"/>
        <v>3.838428300000106</v>
      </c>
      <c r="AO49">
        <f>$B49/'TC_u$d'!AO49</f>
        <v>7.3312589637084563E-2</v>
      </c>
      <c r="AP49">
        <f>$B49/'TC_u$d'!AP49</f>
        <v>2.4068100358422941</v>
      </c>
      <c r="AQ49">
        <f>$B49/'TC_u$d'!AQ49</f>
        <v>2.0428524708724476</v>
      </c>
      <c r="AR49">
        <f>$B49/'TC_u$d'!AR49</f>
        <v>5.4942725379351387</v>
      </c>
      <c r="AS49">
        <f>$B49/'TC_u$d'!AS49</f>
        <v>2.9546000000000001</v>
      </c>
      <c r="AT49">
        <f>$B49/'TC_u$d'!AT49</f>
        <v>0.11085888810929052</v>
      </c>
      <c r="AU49">
        <f>$B49/'TC_u$d'!AU49</f>
        <v>1.540458811261731</v>
      </c>
      <c r="AV49">
        <f>$B49/'TC_u$d'!AV49</f>
        <v>1.8685808246901087E-4</v>
      </c>
    </row>
    <row r="50" spans="1:48" x14ac:dyDescent="0.35">
      <c r="A50" t="s">
        <v>120</v>
      </c>
      <c r="B50">
        <v>2.9708999999999999</v>
      </c>
      <c r="C50">
        <f>$B50/'TC_u$d'!C50</f>
        <v>4.0875826040057177E-2</v>
      </c>
      <c r="D50">
        <f>$B50/'TC_u$d'!D50</f>
        <v>2.2809213051823414</v>
      </c>
      <c r="E50">
        <f>$B50/'TC_u$d'!E50</f>
        <v>4.9129659702400838E-2</v>
      </c>
      <c r="F50" s="7">
        <f t="shared" si="0"/>
        <v>3.9832664673912501</v>
      </c>
      <c r="G50">
        <f>$B50/'TC_u$d'!G50</f>
        <v>1.0933034449985828</v>
      </c>
      <c r="H50">
        <f>$B50/'TC_u$d'!H50</f>
        <v>5.1562906780984784E-3</v>
      </c>
      <c r="I50">
        <f>$B50/'TC_u$d'!I50</f>
        <v>0.35895608046879718</v>
      </c>
      <c r="J50">
        <f>$B50/'TC_u$d'!J50</f>
        <v>1.2320382189377822E-3</v>
      </c>
      <c r="K50">
        <f>$B50/'TC_u$d'!K50</f>
        <v>0.53516422943484321</v>
      </c>
      <c r="L50">
        <f>$B50/'TC_u$d'!L50</f>
        <v>0.10129519545784725</v>
      </c>
      <c r="M50">
        <f>$B50/'TC_u$d'!M50</f>
        <v>2.9708999999999999</v>
      </c>
      <c r="N50">
        <f>$B50/'TC_u$d'!N50</f>
        <v>0.47859846959323399</v>
      </c>
      <c r="O50" s="7">
        <f>$B50/'TC_u$d'!O50</f>
        <v>3.9832664673912501</v>
      </c>
      <c r="P50" s="7">
        <f t="shared" si="1"/>
        <v>3.9832664673912501</v>
      </c>
      <c r="Q50" s="7">
        <f t="shared" si="2"/>
        <v>3.9832664673912501</v>
      </c>
      <c r="R50" s="7">
        <f t="shared" si="3"/>
        <v>3.9832664673912501</v>
      </c>
      <c r="S50">
        <f>$B50/'TC_u$d'!S50</f>
        <v>6.7551774004311088E-2</v>
      </c>
      <c r="T50">
        <f>$B50/'TC_u$d'!T50</f>
        <v>3.2104648900992025E-4</v>
      </c>
      <c r="U50">
        <f>$B50/'TC_u$d'!U50</f>
        <v>3.3785182236879509E-4</v>
      </c>
      <c r="V50" s="7">
        <f t="shared" si="4"/>
        <v>3.9832664673912501</v>
      </c>
      <c r="W50" s="7">
        <f t="shared" si="5"/>
        <v>3.9832664673912501</v>
      </c>
      <c r="X50">
        <f>$B50/'TC_u$d'!X50</f>
        <v>4.1902679830747536</v>
      </c>
      <c r="Y50">
        <f>$B50/'TC_u$d'!Y50</f>
        <v>2.8269785233749796E-3</v>
      </c>
      <c r="Z50">
        <f>$B50/'TC_u$d'!Z50</f>
        <v>5.7176674364896076</v>
      </c>
      <c r="AA50">
        <f>$B50/'TC_u$d'!AA50</f>
        <v>0.78181578947368424</v>
      </c>
      <c r="AB50">
        <f>$B50/'TC_u$d'!AB50</f>
        <v>9.2163259800000112</v>
      </c>
      <c r="AC50">
        <f>$B50/'TC_u$d'!AC50</f>
        <v>0.26502230151650308</v>
      </c>
      <c r="AD50">
        <f>$B50/'TC_u$d'!AD50</f>
        <v>0.3563255613126079</v>
      </c>
      <c r="AE50" s="7">
        <f t="shared" si="6"/>
        <v>3.9832664673912501</v>
      </c>
      <c r="AF50">
        <f>$B50/'TC_u$d'!AF50</f>
        <v>4.9927173783166932E-2</v>
      </c>
      <c r="AG50">
        <f>$B50/'TC_u$d'!AG50</f>
        <v>4.7949450443034912E-4</v>
      </c>
      <c r="AH50">
        <f>$B50/'TC_u$d'!AH50</f>
        <v>0.90545853524732556</v>
      </c>
      <c r="AI50">
        <f>$B50/'TC_u$d'!AI50</f>
        <v>5.2879172985326468E-2</v>
      </c>
      <c r="AJ50">
        <f>$B50/'TC_u$d'!AJ50</f>
        <v>0.95977902694320594</v>
      </c>
      <c r="AK50">
        <f>$B50/'TC_u$d'!AK50</f>
        <v>0.10640721200855296</v>
      </c>
      <c r="AL50">
        <f>$B50/'TC_u$d'!AL50</f>
        <v>0.79223999999999994</v>
      </c>
      <c r="AM50">
        <f>$B50/'TC_u$d'!AM50</f>
        <v>0.52029772329246937</v>
      </c>
      <c r="AN50" s="7">
        <f t="shared" si="7"/>
        <v>3.9832664673912501</v>
      </c>
      <c r="AO50">
        <f>$B50/'TC_u$d'!AO50</f>
        <v>7.5830242761937089E-2</v>
      </c>
      <c r="AP50">
        <f>$B50/'TC_u$d'!AP50</f>
        <v>2.4534643653480881</v>
      </c>
      <c r="AQ50">
        <f>$B50/'TC_u$d'!AQ50</f>
        <v>2.1271705602859425</v>
      </c>
      <c r="AR50">
        <f>$B50/'TC_u$d'!AR50</f>
        <v>5.7318978989407876</v>
      </c>
      <c r="AS50">
        <f>$B50/'TC_u$d'!AS50</f>
        <v>2.9708999999999999</v>
      </c>
      <c r="AT50">
        <f>$B50/'TC_u$d'!AT50</f>
        <v>0.11176990651041176</v>
      </c>
      <c r="AU50">
        <f>$B50/'TC_u$d'!AU50</f>
        <v>1.5489572471324295</v>
      </c>
      <c r="AV50">
        <f>$B50/'TC_u$d'!AV50</f>
        <v>1.8831769776876266E-4</v>
      </c>
    </row>
    <row r="51" spans="1:48" x14ac:dyDescent="0.35">
      <c r="A51" t="s">
        <v>121</v>
      </c>
      <c r="B51">
        <v>2.9460000000000002</v>
      </c>
      <c r="C51">
        <f>$B51/'TC_u$d'!C51</f>
        <v>4.054076369661308E-2</v>
      </c>
      <c r="D51">
        <f>$B51/'TC_u$d'!D51</f>
        <v>2.2556909106222678</v>
      </c>
      <c r="E51">
        <f>$B51/'TC_u$d'!E51</f>
        <v>4.7783097823971353E-2</v>
      </c>
      <c r="F51" s="7">
        <f t="shared" si="0"/>
        <v>3.8649415714286572</v>
      </c>
      <c r="G51">
        <f>$B51/'TC_u$d'!G51</f>
        <v>1.0942723423222642</v>
      </c>
      <c r="H51">
        <f>$B51/'TC_u$d'!H51</f>
        <v>5.1313314289695537E-3</v>
      </c>
      <c r="I51">
        <f>$B51/'TC_u$d'!I51</f>
        <v>0.35594756237540021</v>
      </c>
      <c r="J51">
        <f>$B51/'TC_u$d'!J51</f>
        <v>1.246741375224295E-3</v>
      </c>
      <c r="K51">
        <f>$B51/'TC_u$d'!K51</f>
        <v>0.51939351198871653</v>
      </c>
      <c r="L51">
        <f>$B51/'TC_u$d'!L51</f>
        <v>9.6920293166157995E-2</v>
      </c>
      <c r="M51">
        <f>$B51/'TC_u$d'!M51</f>
        <v>2.9460000000000002</v>
      </c>
      <c r="N51">
        <f>$B51/'TC_u$d'!N51</f>
        <v>0.50165173858256995</v>
      </c>
      <c r="O51" s="7">
        <f>$B51/'TC_u$d'!O51</f>
        <v>3.8649415714286572</v>
      </c>
      <c r="P51" s="7">
        <f t="shared" si="1"/>
        <v>3.8649415714286572</v>
      </c>
      <c r="Q51" s="7">
        <f t="shared" si="2"/>
        <v>3.8649415714286572</v>
      </c>
      <c r="R51" s="7">
        <f t="shared" si="3"/>
        <v>3.8649415714286572</v>
      </c>
      <c r="S51">
        <f>$B51/'TC_u$d'!S51</f>
        <v>6.7330217463346637E-2</v>
      </c>
      <c r="T51">
        <f>$B51/'TC_u$d'!T51</f>
        <v>3.2038106423933971E-4</v>
      </c>
      <c r="U51">
        <f>$B51/'TC_u$d'!U51</f>
        <v>3.3386219401631916E-4</v>
      </c>
      <c r="V51" s="7">
        <f t="shared" si="4"/>
        <v>3.8649415714286572</v>
      </c>
      <c r="W51" s="7">
        <f t="shared" si="5"/>
        <v>3.8649415714286572</v>
      </c>
      <c r="X51">
        <f>$B51/'TC_u$d'!X51</f>
        <v>4.1551480959097322</v>
      </c>
      <c r="Y51">
        <f>$B51/'TC_u$d'!Y51</f>
        <v>2.8375215511013937E-3</v>
      </c>
      <c r="Z51">
        <f>$B51/'TC_u$d'!Z51</f>
        <v>5.5251312828207055</v>
      </c>
      <c r="AA51">
        <f>$B51/'TC_u$d'!AA51</f>
        <v>0.77526315789473688</v>
      </c>
      <c r="AB51">
        <f>$B51/'TC_u$d'!AB51</f>
        <v>8.9489671931956263</v>
      </c>
      <c r="AC51">
        <f>$B51/'TC_u$d'!AC51</f>
        <v>0.26173638011301043</v>
      </c>
      <c r="AD51">
        <f>$B51/'TC_u$d'!AD51</f>
        <v>0.3474958125928897</v>
      </c>
      <c r="AE51" s="7">
        <f t="shared" si="6"/>
        <v>3.8649415714286572</v>
      </c>
      <c r="AF51">
        <f>$B51/'TC_u$d'!AF51</f>
        <v>4.9827481225898113E-2</v>
      </c>
      <c r="AG51">
        <f>$B51/'TC_u$d'!AG51</f>
        <v>4.6810201001032815E-4</v>
      </c>
      <c r="AH51">
        <f>$B51/'TC_u$d'!AH51</f>
        <v>0.90141362217734533</v>
      </c>
      <c r="AI51">
        <f>$B51/'TC_u$d'!AI51</f>
        <v>5.2827698498373571E-2</v>
      </c>
      <c r="AJ51">
        <f>$B51/'TC_u$d'!AJ51</f>
        <v>0.94931202268552839</v>
      </c>
      <c r="AK51">
        <f>$B51/'TC_u$d'!AK51</f>
        <v>0.10545910148559157</v>
      </c>
      <c r="AL51">
        <f>$B51/'TC_u$d'!AL51</f>
        <v>0.78560000000000008</v>
      </c>
      <c r="AM51">
        <f>$B51/'TC_u$d'!AM51</f>
        <v>0.49805579036348269</v>
      </c>
      <c r="AN51" s="7">
        <f t="shared" si="7"/>
        <v>3.8649415714286572</v>
      </c>
      <c r="AO51">
        <f>$B51/'TC_u$d'!AO51</f>
        <v>7.6114393784766268E-2</v>
      </c>
      <c r="AP51">
        <f>$B51/'TC_u$d'!AP51</f>
        <v>2.396875762753234</v>
      </c>
      <c r="AQ51">
        <f>$B51/'TC_u$d'!AQ51</f>
        <v>2.1815758293838865</v>
      </c>
      <c r="AR51">
        <f>$B51/'TC_u$d'!AR51</f>
        <v>5.5494857401198061</v>
      </c>
      <c r="AS51">
        <f>$B51/'TC_u$d'!AS51</f>
        <v>2.9460000000000002</v>
      </c>
      <c r="AT51">
        <f>$B51/'TC_u$d'!AT51</f>
        <v>0.11539591453024933</v>
      </c>
      <c r="AU51">
        <f>$B51/'TC_u$d'!AU51</f>
        <v>1.5359749739311785</v>
      </c>
      <c r="AV51">
        <f>$B51/'TC_u$d'!AV51</f>
        <v>1.8625529493582855E-4</v>
      </c>
    </row>
    <row r="52" spans="1:48" x14ac:dyDescent="0.35">
      <c r="A52" t="s">
        <v>122</v>
      </c>
      <c r="B52">
        <v>2.9152999999999998</v>
      </c>
      <c r="C52">
        <f>$B52/'TC_u$d'!C52</f>
        <v>4.0058535781026708E-2</v>
      </c>
      <c r="D52">
        <f>$B52/'TC_u$d'!D52</f>
        <v>2.2761022149699803</v>
      </c>
      <c r="E52">
        <f>$B52/'TC_u$d'!E52</f>
        <v>4.6188677571248407E-2</v>
      </c>
      <c r="F52" s="7">
        <f t="shared" si="0"/>
        <v>3.7940443024999975</v>
      </c>
      <c r="G52">
        <f>$B52/'TC_u$d'!G52</f>
        <v>1.1225644974971121</v>
      </c>
      <c r="H52">
        <f>$B52/'TC_u$d'!H52</f>
        <v>5.0826388646745E-3</v>
      </c>
      <c r="I52">
        <f>$B52/'TC_u$d'!I52</f>
        <v>0.35223826496707539</v>
      </c>
      <c r="J52">
        <f>$B52/'TC_u$d'!J52</f>
        <v>1.245593871368816E-3</v>
      </c>
      <c r="K52">
        <f>$B52/'TC_u$d'!K52</f>
        <v>0.50969991118322133</v>
      </c>
      <c r="L52">
        <f>$B52/'TC_u$d'!L52</f>
        <v>9.9774119579725512E-2</v>
      </c>
      <c r="M52">
        <f>$B52/'TC_u$d'!M52</f>
        <v>2.9152999999999998</v>
      </c>
      <c r="N52">
        <f>$B52/'TC_u$d'!N52</f>
        <v>0.50318449350156202</v>
      </c>
      <c r="O52" s="7">
        <f>$B52/'TC_u$d'!O52</f>
        <v>3.7940443024999975</v>
      </c>
      <c r="P52" s="7">
        <f t="shared" si="1"/>
        <v>3.7940443024999975</v>
      </c>
      <c r="Q52" s="7">
        <f t="shared" si="2"/>
        <v>3.7940443024999975</v>
      </c>
      <c r="R52" s="7">
        <f t="shared" si="3"/>
        <v>3.7940443024999975</v>
      </c>
      <c r="S52">
        <f>$B52/'TC_u$d'!S52</f>
        <v>6.6742521714843017E-2</v>
      </c>
      <c r="T52">
        <f>$B52/'TC_u$d'!T52</f>
        <v>3.1563504866667386E-4</v>
      </c>
      <c r="U52">
        <f>$B52/'TC_u$d'!U52</f>
        <v>3.2928530404296443E-4</v>
      </c>
      <c r="V52" s="7">
        <f t="shared" si="4"/>
        <v>3.7940443024999975</v>
      </c>
      <c r="W52" s="7">
        <f t="shared" si="5"/>
        <v>3.7940443024999975</v>
      </c>
      <c r="X52">
        <f>$B52/'TC_u$d'!X52</f>
        <v>4.1118476727785609</v>
      </c>
      <c r="Y52">
        <f>$B52/'TC_u$d'!Y52</f>
        <v>2.8513443463122168E-3</v>
      </c>
      <c r="Z52">
        <f>$B52/'TC_u$d'!Z52</f>
        <v>5.395706089209698</v>
      </c>
      <c r="AA52">
        <f>$B52/'TC_u$d'!AA52</f>
        <v>0.7671842105263158</v>
      </c>
      <c r="AB52">
        <f>$B52/'TC_u$d'!AB52</f>
        <v>8.8128778718258758</v>
      </c>
      <c r="AC52">
        <f>$B52/'TC_u$d'!AC52</f>
        <v>0.26145719359294001</v>
      </c>
      <c r="AD52">
        <f>$B52/'TC_u$d'!AD52</f>
        <v>0.34152999062792877</v>
      </c>
      <c r="AE52" s="7">
        <f t="shared" si="6"/>
        <v>3.7940443024999975</v>
      </c>
      <c r="AF52">
        <f>$B52/'TC_u$d'!AF52</f>
        <v>4.9308233543062033E-2</v>
      </c>
      <c r="AG52">
        <f>$B52/'TC_u$d'!AG52</f>
        <v>4.6116307120400212E-4</v>
      </c>
      <c r="AH52">
        <f>$B52/'TC_u$d'!AH52</f>
        <v>0.89459310175524731</v>
      </c>
      <c r="AI52">
        <f>$B52/'TC_u$d'!AI52</f>
        <v>5.3186481989608257E-2</v>
      </c>
      <c r="AJ52">
        <f>$B52/'TC_u$d'!AJ52</f>
        <v>0.94649524366092008</v>
      </c>
      <c r="AK52">
        <f>$B52/'TC_u$d'!AK52</f>
        <v>0.10421611805416535</v>
      </c>
      <c r="AL52">
        <f>$B52/'TC_u$d'!AL52</f>
        <v>0.77741333333333329</v>
      </c>
      <c r="AM52">
        <f>$B52/'TC_u$d'!AM52</f>
        <v>0.48232298582629218</v>
      </c>
      <c r="AN52" s="7">
        <f t="shared" si="7"/>
        <v>3.7940443024999975</v>
      </c>
      <c r="AO52">
        <f>$B52/'TC_u$d'!AO52</f>
        <v>7.5836719404398331E-2</v>
      </c>
      <c r="AP52">
        <f>$B52/'TC_u$d'!AP52</f>
        <v>2.3563692208212088</v>
      </c>
      <c r="AQ52">
        <f>$B52/'TC_u$d'!AQ52</f>
        <v>2.2258378290885155</v>
      </c>
      <c r="AR52">
        <f>$B52/'TC_u$d'!AR52</f>
        <v>5.502434789173682</v>
      </c>
      <c r="AS52">
        <f>$B52/'TC_u$d'!AS52</f>
        <v>2.9152999999999998</v>
      </c>
      <c r="AT52">
        <f>$B52/'TC_u$d'!AT52</f>
        <v>0.11693567795658381</v>
      </c>
      <c r="AU52">
        <f>$B52/'TC_u$d'!AU52</f>
        <v>1.5199687174139729</v>
      </c>
      <c r="AV52">
        <f>$B52/'TC_u$d'!AV52</f>
        <v>1.84582752944156E-4</v>
      </c>
    </row>
    <row r="53" spans="1:48" x14ac:dyDescent="0.35">
      <c r="A53" t="s">
        <v>123</v>
      </c>
      <c r="B53">
        <v>2.9266000000000001</v>
      </c>
      <c r="C53">
        <f>$B53/'TC_u$d'!C53</f>
        <v>4.0404960811357457E-2</v>
      </c>
      <c r="D53">
        <f>$B53/'TC_u$d'!D53</f>
        <v>2.2967235628801252</v>
      </c>
      <c r="E53">
        <f>$B53/'TC_u$d'!E53</f>
        <v>4.6051058044537317E-2</v>
      </c>
      <c r="F53" s="7">
        <f t="shared" si="0"/>
        <v>3.863307106666765</v>
      </c>
      <c r="G53">
        <f>$B53/'TC_u$d'!G53</f>
        <v>1.0823625134065609</v>
      </c>
      <c r="H53">
        <f>$B53/'TC_u$d'!H53</f>
        <v>4.990110489701269E-3</v>
      </c>
      <c r="I53">
        <f>$B53/'TC_u$d'!I53</f>
        <v>0.3536035763909865</v>
      </c>
      <c r="J53">
        <f>$B53/'TC_u$d'!J53</f>
        <v>1.2433987194684136E-3</v>
      </c>
      <c r="K53">
        <f>$B53/'TC_u$d'!K53</f>
        <v>0.51917134108914931</v>
      </c>
      <c r="L53">
        <f>$B53/'TC_u$d'!L53</f>
        <v>0.10234571190674437</v>
      </c>
      <c r="M53">
        <f>$B53/'TC_u$d'!M53</f>
        <v>2.9266000000000001</v>
      </c>
      <c r="N53">
        <f>$B53/'TC_u$d'!N53</f>
        <v>0.50549260743401958</v>
      </c>
      <c r="O53" s="7">
        <f>$B53/'TC_u$d'!O53</f>
        <v>3.863307106666765</v>
      </c>
      <c r="P53" s="7">
        <f t="shared" si="1"/>
        <v>3.863307106666765</v>
      </c>
      <c r="Q53" s="7">
        <f t="shared" si="2"/>
        <v>3.863307106666765</v>
      </c>
      <c r="R53" s="7">
        <f t="shared" si="3"/>
        <v>3.863307106666765</v>
      </c>
      <c r="S53">
        <f>$B53/'TC_u$d'!S53</f>
        <v>6.6984813632254156E-2</v>
      </c>
      <c r="T53">
        <f>$B53/'TC_u$d'!T53</f>
        <v>3.1162884797631855E-4</v>
      </c>
      <c r="U53">
        <f>$B53/'TC_u$d'!U53</f>
        <v>3.3018931786898937E-4</v>
      </c>
      <c r="V53" s="7">
        <f t="shared" si="4"/>
        <v>3.863307106666765</v>
      </c>
      <c r="W53" s="7">
        <f t="shared" si="5"/>
        <v>3.863307106666765</v>
      </c>
      <c r="X53">
        <f>$B53/'TC_u$d'!X53</f>
        <v>4.1277856135401976</v>
      </c>
      <c r="Y53">
        <f>$B53/'TC_u$d'!Y53</f>
        <v>2.9048427279675234E-3</v>
      </c>
      <c r="Z53">
        <f>$B53/'TC_u$d'!Z53</f>
        <v>5.506302916274695</v>
      </c>
      <c r="AA53">
        <f>$B53/'TC_u$d'!AA53</f>
        <v>0.77015789473684215</v>
      </c>
      <c r="AB53">
        <f>$B53/'TC_u$d'!AB53</f>
        <v>8.9525848883450596</v>
      </c>
      <c r="AC53">
        <f>$B53/'TC_u$d'!AC53</f>
        <v>0.26288557928965384</v>
      </c>
      <c r="AD53">
        <f>$B53/'TC_u$d'!AD53</f>
        <v>0.34671658235496217</v>
      </c>
      <c r="AE53" s="7">
        <f t="shared" si="6"/>
        <v>3.863307106666765</v>
      </c>
      <c r="AF53">
        <f>$B53/'TC_u$d'!AF53</f>
        <v>4.9499357282998445E-2</v>
      </c>
      <c r="AG53">
        <f>$B53/'TC_u$d'!AG53</f>
        <v>4.6590040753948035E-4</v>
      </c>
      <c r="AH53">
        <f>$B53/'TC_u$d'!AH53</f>
        <v>0.89792286687325495</v>
      </c>
      <c r="AI53">
        <f>$B53/'TC_u$d'!AI53</f>
        <v>5.3758068486155455E-2</v>
      </c>
      <c r="AJ53">
        <f>$B53/'TC_u$d'!AJ53</f>
        <v>0.9597927325200053</v>
      </c>
      <c r="AK53">
        <f>$B53/'TC_u$d'!AK53</f>
        <v>0.10597479721900348</v>
      </c>
      <c r="AL53">
        <f>$B53/'TC_u$d'!AL53</f>
        <v>0.78042666666666671</v>
      </c>
      <c r="AM53">
        <f>$B53/'TC_u$d'!AM53</f>
        <v>0.49062866722548198</v>
      </c>
      <c r="AN53" s="7">
        <f t="shared" si="7"/>
        <v>3.863307106666765</v>
      </c>
      <c r="AO53">
        <f>$B53/'TC_u$d'!AO53</f>
        <v>7.5913446324166453E-2</v>
      </c>
      <c r="AP53">
        <f>$B53/'TC_u$d'!AP53</f>
        <v>2.3724059662775616</v>
      </c>
      <c r="AQ53">
        <f>$B53/'TC_u$d'!AQ53</f>
        <v>2.237425851725622</v>
      </c>
      <c r="AR53">
        <f>$B53/'TC_u$d'!AR53</f>
        <v>5.5764943503363122</v>
      </c>
      <c r="AS53">
        <f>$B53/'TC_u$d'!AS53</f>
        <v>2.9266000000000001</v>
      </c>
      <c r="AT53">
        <f>$B53/'TC_u$d'!AT53</f>
        <v>0.11463600932254843</v>
      </c>
      <c r="AU53">
        <f>$B53/'TC_u$d'!AU53</f>
        <v>1.5258602711157456</v>
      </c>
      <c r="AV53">
        <f>$B53/'TC_u$d'!AV53</f>
        <v>1.8505216566550744E-4</v>
      </c>
    </row>
    <row r="54" spans="1:48" x14ac:dyDescent="0.35">
      <c r="A54" t="s">
        <v>124</v>
      </c>
      <c r="B54">
        <v>2.9003999999999999</v>
      </c>
      <c r="C54">
        <f>$B54/'TC_u$d'!C54</f>
        <v>3.9771223591778641E-2</v>
      </c>
      <c r="D54">
        <f>$B54/'TC_u$d'!D54</f>
        <v>2.2410755679184051</v>
      </c>
      <c r="E54">
        <f>$B54/'TC_u$d'!E54</f>
        <v>4.5661568494714221E-2</v>
      </c>
      <c r="F54" s="7">
        <f t="shared" si="0"/>
        <v>3.7525098971429243</v>
      </c>
      <c r="G54">
        <f>$B54/'TC_u$d'!G54</f>
        <v>1.1248836487744338</v>
      </c>
      <c r="H54">
        <f>$B54/'TC_u$d'!H54</f>
        <v>4.9967267339696099E-3</v>
      </c>
      <c r="I54">
        <f>$B54/'TC_u$d'!I54</f>
        <v>0.35043798707182983</v>
      </c>
      <c r="J54">
        <f>$B54/'TC_u$d'!J54</f>
        <v>1.2342075140105784E-3</v>
      </c>
      <c r="K54">
        <f>$B54/'TC_u$d'!K54</f>
        <v>0.50347523590637344</v>
      </c>
      <c r="L54">
        <f>$B54/'TC_u$d'!L54</f>
        <v>0.1016088349125851</v>
      </c>
      <c r="M54">
        <f>$B54/'TC_u$d'!M54</f>
        <v>2.9003999999999999</v>
      </c>
      <c r="N54">
        <f>$B54/'TC_u$d'!N54</f>
        <v>0.50121831095443004</v>
      </c>
      <c r="O54" s="7">
        <f>$B54/'TC_u$d'!O54</f>
        <v>3.7525098971429243</v>
      </c>
      <c r="P54" s="7">
        <f t="shared" si="1"/>
        <v>3.7525098971429243</v>
      </c>
      <c r="Q54" s="7">
        <f t="shared" si="2"/>
        <v>3.7525098971429243</v>
      </c>
      <c r="R54" s="7">
        <f t="shared" si="3"/>
        <v>3.7525098971429243</v>
      </c>
      <c r="S54">
        <f>$B54/'TC_u$d'!S54</f>
        <v>6.6308194562563441E-2</v>
      </c>
      <c r="T54">
        <f>$B54/'TC_u$d'!T54</f>
        <v>3.039455069426251E-4</v>
      </c>
      <c r="U54">
        <f>$B54/'TC_u$d'!U54</f>
        <v>3.2619776802944855E-4</v>
      </c>
      <c r="V54" s="7">
        <f t="shared" si="4"/>
        <v>3.7525098971429243</v>
      </c>
      <c r="W54" s="7">
        <f t="shared" si="5"/>
        <v>3.7525098971429243</v>
      </c>
      <c r="X54">
        <f>$B54/'TC_u$d'!X54</f>
        <v>4.0908321579689702</v>
      </c>
      <c r="Y54">
        <f>$B54/'TC_u$d'!Y54</f>
        <v>2.8690129978040236E-3</v>
      </c>
      <c r="Z54">
        <f>$B54/'TC_u$d'!Z54</f>
        <v>5.3394698085419732</v>
      </c>
      <c r="AA54">
        <f>$B54/'TC_u$d'!AA54</f>
        <v>0.76326315789473687</v>
      </c>
      <c r="AB54">
        <f>$B54/'TC_u$d'!AB54</f>
        <v>8.730885009030704</v>
      </c>
      <c r="AC54">
        <f>$B54/'TC_u$d'!AC54</f>
        <v>0.26068199385234847</v>
      </c>
      <c r="AD54">
        <f>$B54/'TC_u$d'!AD54</f>
        <v>0.33757376133334882</v>
      </c>
      <c r="AE54" s="7">
        <f t="shared" si="6"/>
        <v>3.7525098971429243</v>
      </c>
      <c r="AF54">
        <f>$B54/'TC_u$d'!AF54</f>
        <v>4.9056220824030848E-2</v>
      </c>
      <c r="AG54">
        <f>$B54/'TC_u$d'!AG54</f>
        <v>4.6171479512241713E-4</v>
      </c>
      <c r="AH54">
        <f>$B54/'TC_u$d'!AH54</f>
        <v>0.89023941068139956</v>
      </c>
      <c r="AI54">
        <f>$B54/'TC_u$d'!AI54</f>
        <v>5.3226356993162277E-2</v>
      </c>
      <c r="AJ54">
        <f>$B54/'TC_u$d'!AJ54</f>
        <v>0.90487629863039343</v>
      </c>
      <c r="AK54">
        <f>$B54/'TC_u$d'!AK54</f>
        <v>0.10425405725993422</v>
      </c>
      <c r="AL54">
        <f>$B54/'TC_u$d'!AL54</f>
        <v>0.77344000000000002</v>
      </c>
      <c r="AM54">
        <f>$B54/'TC_u$d'!AM54</f>
        <v>0.47068675085929051</v>
      </c>
      <c r="AN54" s="7">
        <f t="shared" si="7"/>
        <v>3.7525098971429243</v>
      </c>
      <c r="AO54">
        <f>$B54/'TC_u$d'!AO54</f>
        <v>7.3467836923895288E-2</v>
      </c>
      <c r="AP54">
        <f>$B54/'TC_u$d'!AP54</f>
        <v>2.3160584524474968</v>
      </c>
      <c r="AQ54">
        <f>$B54/'TC_u$d'!AQ54</f>
        <v>2.1344440723991891</v>
      </c>
      <c r="AR54">
        <f>$B54/'TC_u$d'!AR54</f>
        <v>5.4950551324315109</v>
      </c>
      <c r="AS54">
        <f>$B54/'TC_u$d'!AS54</f>
        <v>2.9003999999999999</v>
      </c>
      <c r="AT54">
        <f>$B54/'TC_u$d'!AT54</f>
        <v>0.11504730171952163</v>
      </c>
      <c r="AU54">
        <f>$B54/'TC_u$d'!AU54</f>
        <v>1.3509082440614812</v>
      </c>
      <c r="AV54">
        <f>$B54/'TC_u$d'!AV54</f>
        <v>1.8337232092052855E-4</v>
      </c>
    </row>
    <row r="55" spans="1:48" x14ac:dyDescent="0.35">
      <c r="A55" t="s">
        <v>125</v>
      </c>
      <c r="B55">
        <v>2.8908999999999998</v>
      </c>
      <c r="C55">
        <f>$B55/'TC_u$d'!C55</f>
        <v>3.9361051770219355E-2</v>
      </c>
      <c r="D55">
        <f>$B55/'TC_u$d'!D55</f>
        <v>2.2149605032294644</v>
      </c>
      <c r="E55">
        <f>$B55/'TC_u$d'!E55</f>
        <v>4.5492885491185936E-2</v>
      </c>
      <c r="F55" s="7">
        <f t="shared" si="0"/>
        <v>3.669695319545585</v>
      </c>
      <c r="G55">
        <f>$B55/'TC_u$d'!G55</f>
        <v>1.1789967373572594</v>
      </c>
      <c r="H55">
        <f>$B55/'TC_u$d'!H55</f>
        <v>4.9988760353443656E-3</v>
      </c>
      <c r="I55">
        <f>$B55/'TC_u$d'!I55</f>
        <v>0.349290158883586</v>
      </c>
      <c r="J55">
        <f>$B55/'TC_u$d'!J55</f>
        <v>1.235839296859637E-3</v>
      </c>
      <c r="K55">
        <f>$B55/'TC_u$d'!K55</f>
        <v>0.49278860495601223</v>
      </c>
      <c r="L55">
        <f>$B55/'TC_u$d'!L55</f>
        <v>0.10000345925003458</v>
      </c>
      <c r="M55">
        <f>$B55/'TC_u$d'!M55</f>
        <v>2.8908999999999998</v>
      </c>
      <c r="N55">
        <f>$B55/'TC_u$d'!N55</f>
        <v>0.49958524867798015</v>
      </c>
      <c r="O55" s="7">
        <f>$B55/'TC_u$d'!O55</f>
        <v>3.669695319545585</v>
      </c>
      <c r="P55" s="7">
        <f t="shared" si="1"/>
        <v>3.669695319545585</v>
      </c>
      <c r="Q55" s="7">
        <f t="shared" si="2"/>
        <v>3.669695319545585</v>
      </c>
      <c r="R55" s="7">
        <f t="shared" si="3"/>
        <v>3.669695319545585</v>
      </c>
      <c r="S55">
        <f>$B55/'TC_u$d'!S55</f>
        <v>6.6474433706072117E-2</v>
      </c>
      <c r="T55">
        <f>$B55/'TC_u$d'!T55</f>
        <v>3.050663233540517E-4</v>
      </c>
      <c r="U55">
        <f>$B55/'TC_u$d'!U55</f>
        <v>3.236871795686287E-4</v>
      </c>
      <c r="V55" s="7">
        <f t="shared" si="4"/>
        <v>3.669695319545585</v>
      </c>
      <c r="W55" s="7">
        <f t="shared" si="5"/>
        <v>3.669695319545585</v>
      </c>
      <c r="X55">
        <f>$B55/'TC_u$d'!X55</f>
        <v>4.0774330042313114</v>
      </c>
      <c r="Y55">
        <f>$B55/'TC_u$d'!Y55</f>
        <v>2.8845251993095257E-3</v>
      </c>
      <c r="Z55">
        <f>$B55/'TC_u$d'!Z55</f>
        <v>5.2371376811594192</v>
      </c>
      <c r="AA55">
        <f>$B55/'TC_u$d'!AA55</f>
        <v>0.76076315789473681</v>
      </c>
      <c r="AB55">
        <f>$B55/'TC_u$d'!AB55</f>
        <v>8.54790065050266</v>
      </c>
      <c r="AC55">
        <f>$B55/'TC_u$d'!AC55</f>
        <v>0.26300036390101889</v>
      </c>
      <c r="AD55">
        <f>$B55/'TC_u$d'!AD55</f>
        <v>0.33138082028473825</v>
      </c>
      <c r="AE55" s="7">
        <f t="shared" si="6"/>
        <v>3.669695319545585</v>
      </c>
      <c r="AF55">
        <f>$B55/'TC_u$d'!AF55</f>
        <v>4.859052352847644E-2</v>
      </c>
      <c r="AG55">
        <f>$B55/'TC_u$d'!AG55</f>
        <v>4.6215209502342008E-4</v>
      </c>
      <c r="AH55">
        <f>$B55/'TC_u$d'!AH55</f>
        <v>0.8881686073304863</v>
      </c>
      <c r="AI55">
        <f>$B55/'TC_u$d'!AI55</f>
        <v>5.3199143926052288E-2</v>
      </c>
      <c r="AJ55">
        <f>$B55/'TC_u$d'!AJ55</f>
        <v>0.87845270290801902</v>
      </c>
      <c r="AK55">
        <f>$B55/'TC_u$d'!AK55</f>
        <v>0.10354115106213041</v>
      </c>
      <c r="AL55">
        <f>$B55/'TC_u$d'!AL55</f>
        <v>0.77090666666666663</v>
      </c>
      <c r="AM55">
        <f>$B55/'TC_u$d'!AM55</f>
        <v>0.45516450885090209</v>
      </c>
      <c r="AN55" s="7">
        <f t="shared" si="7"/>
        <v>3.669695319545585</v>
      </c>
      <c r="AO55">
        <f>$B55/'TC_u$d'!AO55</f>
        <v>7.2678774348608713E-2</v>
      </c>
      <c r="AP55">
        <f>$B55/'TC_u$d'!AP55</f>
        <v>2.277016383112791</v>
      </c>
      <c r="AQ55">
        <f>$B55/'TC_u$d'!AQ55</f>
        <v>2.1160523973485112</v>
      </c>
      <c r="AR55">
        <f>$B55/'TC_u$d'!AR55</f>
        <v>5.368530520529629</v>
      </c>
      <c r="AS55">
        <f>$B55/'TC_u$d'!AS55</f>
        <v>2.8908999999999998</v>
      </c>
      <c r="AT55">
        <f>$B55/'TC_u$d'!AT55</f>
        <v>0.1180624188318318</v>
      </c>
      <c r="AU55">
        <f>$B55/'TC_u$d'!AU55</f>
        <v>1.3464834653004192</v>
      </c>
      <c r="AV55">
        <f>$B55/'TC_u$d'!AV55</f>
        <v>1.8246023731380962E-4</v>
      </c>
    </row>
    <row r="56" spans="1:48" x14ac:dyDescent="0.35">
      <c r="A56" t="s">
        <v>126</v>
      </c>
      <c r="B56">
        <v>2.8835999999999999</v>
      </c>
      <c r="C56">
        <f>$B56/'TC_u$d'!C56</f>
        <v>3.9006363085447145E-2</v>
      </c>
      <c r="D56">
        <f>$B56/'TC_u$d'!D56</f>
        <v>2.210654625462853</v>
      </c>
      <c r="E56">
        <f>$B56/'TC_u$d'!E56</f>
        <v>4.5235921425411552E-2</v>
      </c>
      <c r="F56" s="7">
        <f t="shared" si="0"/>
        <v>3.5078731854545171</v>
      </c>
      <c r="G56">
        <f>$B56/'TC_u$d'!G56</f>
        <v>1.1951755294897832</v>
      </c>
      <c r="H56">
        <f>$B56/'TC_u$d'!H56</f>
        <v>4.9252737117187898E-3</v>
      </c>
      <c r="I56">
        <f>$B56/'TC_u$d'!I56</f>
        <v>0.34840814353893551</v>
      </c>
      <c r="J56">
        <f>$B56/'TC_u$d'!J56</f>
        <v>1.2366465247728141E-3</v>
      </c>
      <c r="K56">
        <f>$B56/'TC_u$d'!K56</f>
        <v>0.47129968619246859</v>
      </c>
      <c r="L56">
        <f>$B56/'TC_u$d'!L56</f>
        <v>9.914853713428344E-2</v>
      </c>
      <c r="M56">
        <f>$B56/'TC_u$d'!M56</f>
        <v>2.8835999999999999</v>
      </c>
      <c r="N56">
        <f>$B56/'TC_u$d'!N56</f>
        <v>0.49831510187153299</v>
      </c>
      <c r="O56" s="7">
        <f>$B56/'TC_u$d'!O56</f>
        <v>3.5078731854545171</v>
      </c>
      <c r="P56" s="7">
        <f t="shared" si="1"/>
        <v>3.5078731854545171</v>
      </c>
      <c r="Q56" s="7">
        <f t="shared" si="2"/>
        <v>3.5078731854545171</v>
      </c>
      <c r="R56" s="7">
        <f t="shared" si="3"/>
        <v>3.5078731854545171</v>
      </c>
      <c r="S56">
        <f>$B56/'TC_u$d'!S56</f>
        <v>6.6162501491386666E-2</v>
      </c>
      <c r="T56">
        <f>$B56/'TC_u$d'!T56</f>
        <v>2.9935221327132298E-4</v>
      </c>
      <c r="U56">
        <f>$B56/'TC_u$d'!U56</f>
        <v>3.2114934847978616E-4</v>
      </c>
      <c r="V56" s="7">
        <f t="shared" si="4"/>
        <v>3.5078731854545171</v>
      </c>
      <c r="W56" s="7">
        <f t="shared" si="5"/>
        <v>3.5078731854545171</v>
      </c>
      <c r="X56">
        <f>$B56/'TC_u$d'!X56</f>
        <v>4.0671368124118477</v>
      </c>
      <c r="Y56">
        <f>$B56/'TC_u$d'!Y56</f>
        <v>2.852592321465668E-3</v>
      </c>
      <c r="Z56">
        <f>$B56/'TC_u$d'!Z56</f>
        <v>4.9958419958419951</v>
      </c>
      <c r="AA56">
        <f>$B56/'TC_u$d'!AA56</f>
        <v>0.75884210526315787</v>
      </c>
      <c r="AB56">
        <f>$B56/'TC_u$d'!AB56</f>
        <v>8.1711533012184763</v>
      </c>
      <c r="AC56">
        <f>$B56/'TC_u$d'!AC56</f>
        <v>0.26616208233339489</v>
      </c>
      <c r="AD56">
        <f>$B56/'TC_u$d'!AD56</f>
        <v>0.3193921403570954</v>
      </c>
      <c r="AE56" s="7">
        <f t="shared" si="6"/>
        <v>3.5078731854545171</v>
      </c>
      <c r="AF56">
        <f>$B56/'TC_u$d'!AF56</f>
        <v>4.8311776824923089E-2</v>
      </c>
      <c r="AG56">
        <f>$B56/'TC_u$d'!AG56</f>
        <v>4.6980941730337606E-4</v>
      </c>
      <c r="AH56">
        <f>$B56/'TC_u$d'!AH56</f>
        <v>0.88649778652238065</v>
      </c>
      <c r="AI56">
        <f>$B56/'TC_u$d'!AI56</f>
        <v>5.2259011580492579E-2</v>
      </c>
      <c r="AJ56">
        <f>$B56/'TC_u$d'!AJ56</f>
        <v>0.864258953993706</v>
      </c>
      <c r="AK56">
        <f>$B56/'TC_u$d'!AK56</f>
        <v>0.10116403898372871</v>
      </c>
      <c r="AL56">
        <f>$B56/'TC_u$d'!AL56</f>
        <v>0.76895999999999998</v>
      </c>
      <c r="AM56">
        <f>$B56/'TC_u$d'!AM56</f>
        <v>0.42738234980258244</v>
      </c>
      <c r="AN56" s="7">
        <f t="shared" si="7"/>
        <v>3.5078731854545171</v>
      </c>
      <c r="AO56">
        <f>$B56/'TC_u$d'!AO56</f>
        <v>7.0561807650802735E-2</v>
      </c>
      <c r="AP56">
        <f>$B56/'TC_u$d'!AP56</f>
        <v>2.1987037743042315</v>
      </c>
      <c r="AQ56">
        <f>$B56/'TC_u$d'!AQ56</f>
        <v>2.1258306560173628</v>
      </c>
      <c r="AR56">
        <f>$B56/'TC_u$d'!AR56</f>
        <v>5.2446255138045181</v>
      </c>
      <c r="AS56">
        <f>$B56/'TC_u$d'!AS56</f>
        <v>2.8835999999999999</v>
      </c>
      <c r="AT56">
        <f>$B56/'TC_u$d'!AT56</f>
        <v>0.11891134020618556</v>
      </c>
      <c r="AU56">
        <f>$B56/'TC_u$d'!AU56</f>
        <v>1.3430833721471822</v>
      </c>
      <c r="AV56">
        <f>$B56/'TC_u$d'!AV56</f>
        <v>1.8175858808698391E-4</v>
      </c>
    </row>
    <row r="57" spans="1:48" x14ac:dyDescent="0.35">
      <c r="A57" t="s">
        <v>127</v>
      </c>
      <c r="B57">
        <v>2.8696000000000002</v>
      </c>
      <c r="C57">
        <f>$B57/'TC_u$d'!C57</f>
        <v>3.9207381305992738E-2</v>
      </c>
      <c r="D57">
        <f>$B57/'TC_u$d'!D57</f>
        <v>2.1592174567343871</v>
      </c>
      <c r="E57">
        <f>$B57/'TC_u$d'!E57</f>
        <v>4.4709797640489352E-2</v>
      </c>
      <c r="F57" s="7">
        <f t="shared" si="0"/>
        <v>3.4541921790474843</v>
      </c>
      <c r="G57">
        <f>$B57/'TC_u$d'!G57</f>
        <v>1.2094238631095378</v>
      </c>
      <c r="H57">
        <f>$B57/'TC_u$d'!H57</f>
        <v>4.9839345572016604E-3</v>
      </c>
      <c r="I57">
        <f>$B57/'TC_u$d'!I57</f>
        <v>0.34867430616899336</v>
      </c>
      <c r="J57">
        <f>$B57/'TC_u$d'!J57</f>
        <v>1.2350971429555217E-3</v>
      </c>
      <c r="K57">
        <f>$B57/'TC_u$d'!K57</f>
        <v>0.4631008845330179</v>
      </c>
      <c r="L57">
        <f>$B57/'TC_u$d'!L57</f>
        <v>9.8741189762059173E-2</v>
      </c>
      <c r="M57">
        <f>$B57/'TC_u$d'!M57</f>
        <v>2.8696000000000002</v>
      </c>
      <c r="N57">
        <f>$B57/'TC_u$d'!N57</f>
        <v>0.49737412254094815</v>
      </c>
      <c r="O57" s="7">
        <f>$B57/'TC_u$d'!O57</f>
        <v>3.4541921790474843</v>
      </c>
      <c r="P57" s="7">
        <f t="shared" si="1"/>
        <v>3.4541921790474843</v>
      </c>
      <c r="Q57" s="7">
        <f t="shared" si="2"/>
        <v>3.4541921790474843</v>
      </c>
      <c r="R57" s="7">
        <f t="shared" si="3"/>
        <v>3.4541921790474843</v>
      </c>
      <c r="S57">
        <f>$B57/'TC_u$d'!S57</f>
        <v>6.5913115782075107E-2</v>
      </c>
      <c r="T57">
        <f>$B57/'TC_u$d'!T57</f>
        <v>2.9286115221717609E-4</v>
      </c>
      <c r="U57">
        <f>$B57/'TC_u$d'!U57</f>
        <v>3.190474745588463E-4</v>
      </c>
      <c r="V57" s="7">
        <f t="shared" si="4"/>
        <v>3.4541921790474843</v>
      </c>
      <c r="W57" s="7">
        <f t="shared" si="5"/>
        <v>3.4541921790474843</v>
      </c>
      <c r="X57">
        <f>$B57/'TC_u$d'!X57</f>
        <v>4.0473906911142459</v>
      </c>
      <c r="Y57">
        <f>$B57/'TC_u$d'!Y57</f>
        <v>2.7660394818013571E-3</v>
      </c>
      <c r="Z57">
        <f>$B57/'TC_u$d'!Z57</f>
        <v>4.9221269296740999</v>
      </c>
      <c r="AA57">
        <f>$B57/'TC_u$d'!AA57</f>
        <v>0.75759015787528383</v>
      </c>
      <c r="AB57">
        <f>$B57/'TC_u$d'!AB57</f>
        <v>8.0506627962886448</v>
      </c>
      <c r="AC57">
        <f>$B57/'TC_u$d'!AC57</f>
        <v>0.26835997044823301</v>
      </c>
      <c r="AD57">
        <f>$B57/'TC_u$d'!AD57</f>
        <v>0.31533372892903455</v>
      </c>
      <c r="AE57" s="7">
        <f t="shared" si="6"/>
        <v>3.4541921790474843</v>
      </c>
      <c r="AF57">
        <f>$B57/'TC_u$d'!AF57</f>
        <v>4.8111809323255837E-2</v>
      </c>
      <c r="AG57">
        <f>$B57/'TC_u$d'!AG57</f>
        <v>4.7546144414620413E-4</v>
      </c>
      <c r="AH57">
        <f>$B57/'TC_u$d'!AH57</f>
        <v>0.88238369053842136</v>
      </c>
      <c r="AI57">
        <f>$B57/'TC_u$d'!AI57</f>
        <v>5.1237184454578248E-2</v>
      </c>
      <c r="AJ57">
        <f>$B57/'TC_u$d'!AJ57</f>
        <v>0.8441986349729349</v>
      </c>
      <c r="AK57">
        <f>$B57/'TC_u$d'!AK57</f>
        <v>0.10002509690192689</v>
      </c>
      <c r="AL57">
        <f>$B57/'TC_u$d'!AL57</f>
        <v>0.76522666666666672</v>
      </c>
      <c r="AM57">
        <f>$B57/'TC_u$d'!AM57</f>
        <v>0.42795805724699609</v>
      </c>
      <c r="AN57" s="7">
        <f t="shared" si="7"/>
        <v>3.4541921790474843</v>
      </c>
      <c r="AO57">
        <f>$B57/'TC_u$d'!AO57</f>
        <v>6.8804787754397412E-2</v>
      </c>
      <c r="AP57">
        <f>$B57/'TC_u$d'!AP57</f>
        <v>2.1562969642320411</v>
      </c>
      <c r="AQ57">
        <f>$B57/'TC_u$d'!AQ57</f>
        <v>2.1513760229831975</v>
      </c>
      <c r="AR57">
        <f>$B57/'TC_u$d'!AR57</f>
        <v>5.0231939363173286</v>
      </c>
      <c r="AS57">
        <f>$B57/'TC_u$d'!AS57</f>
        <v>2.8696000000000002</v>
      </c>
      <c r="AT57">
        <f>$B57/'TC_u$d'!AT57</f>
        <v>0.11660300690776108</v>
      </c>
      <c r="AU57">
        <f>$B57/'TC_u$d'!AU57</f>
        <v>1.336562645551933</v>
      </c>
      <c r="AV57">
        <f>$B57/'TC_u$d'!AV57</f>
        <v>1.8079637096774195E-4</v>
      </c>
    </row>
    <row r="58" spans="1:48" x14ac:dyDescent="0.35">
      <c r="A58" t="s">
        <v>128</v>
      </c>
      <c r="B58">
        <v>2.8879999999999999</v>
      </c>
      <c r="C58">
        <f>$B58/'TC_u$d'!C58</f>
        <v>3.920440044960171E-2</v>
      </c>
      <c r="D58">
        <f>$B58/'TC_u$d'!D58</f>
        <v>2.1984212168961763</v>
      </c>
      <c r="E58">
        <f>$B58/'TC_u$d'!E58</f>
        <v>4.4159764155054598E-2</v>
      </c>
      <c r="F58" s="7">
        <f t="shared" si="0"/>
        <v>3.5500551652174805</v>
      </c>
      <c r="G58">
        <f>$B58/'TC_u$d'!G58</f>
        <v>1.2238167443865708</v>
      </c>
      <c r="H58">
        <f>$B58/'TC_u$d'!H58</f>
        <v>5.2834745065037225E-3</v>
      </c>
      <c r="I58">
        <f>$B58/'TC_u$d'!I58</f>
        <v>0.35646927550828961</v>
      </c>
      <c r="J58">
        <f>$B58/'TC_u$d'!J58</f>
        <v>1.2522819021849891E-3</v>
      </c>
      <c r="K58">
        <f>$B58/'TC_u$d'!K58</f>
        <v>0.47555768524602038</v>
      </c>
      <c r="L58">
        <f>$B58/'TC_u$d'!L58</f>
        <v>9.9136271180516697E-2</v>
      </c>
      <c r="M58">
        <f>$B58/'TC_u$d'!M58</f>
        <v>2.8879999999999999</v>
      </c>
      <c r="N58">
        <f>$B58/'TC_u$d'!N58</f>
        <v>0.50118006386227953</v>
      </c>
      <c r="O58" s="7">
        <f>$B58/'TC_u$d'!O58</f>
        <v>3.5500551652174805</v>
      </c>
      <c r="P58" s="7">
        <f t="shared" si="1"/>
        <v>3.5500551652174805</v>
      </c>
      <c r="Q58" s="7">
        <f t="shared" si="2"/>
        <v>3.5500551652174805</v>
      </c>
      <c r="R58" s="7">
        <f t="shared" si="3"/>
        <v>3.5500551652174805</v>
      </c>
      <c r="S58">
        <f>$B58/'TC_u$d'!S58</f>
        <v>6.620133182042201E-2</v>
      </c>
      <c r="T58">
        <f>$B58/'TC_u$d'!T58</f>
        <v>2.8977654696326624E-4</v>
      </c>
      <c r="U58">
        <f>$B58/'TC_u$d'!U58</f>
        <v>3.2085114182155735E-4</v>
      </c>
      <c r="V58" s="7">
        <f t="shared" si="4"/>
        <v>3.5500551652174805</v>
      </c>
      <c r="W58" s="7">
        <f t="shared" si="5"/>
        <v>3.5500551652174805</v>
      </c>
      <c r="X58">
        <f>$B58/'TC_u$d'!X58</f>
        <v>4.0733427362482368</v>
      </c>
      <c r="Y58">
        <f>$B58/'TC_u$d'!Y58</f>
        <v>2.82812851924753E-3</v>
      </c>
      <c r="Z58">
        <f>$B58/'TC_u$d'!Z58</f>
        <v>5.0542527126356314</v>
      </c>
      <c r="AA58">
        <f>$B58/'TC_u$d'!AA58</f>
        <v>0.76835075957112831</v>
      </c>
      <c r="AB58">
        <f>$B58/'TC_u$d'!AB58</f>
        <v>8.2750716332378218</v>
      </c>
      <c r="AC58">
        <f>$B58/'TC_u$d'!AC58</f>
        <v>0.27065780718442783</v>
      </c>
      <c r="AD58">
        <f>$B58/'TC_u$d'!AD58</f>
        <v>0.32277893889776804</v>
      </c>
      <c r="AE58" s="7">
        <f t="shared" si="6"/>
        <v>3.5500551652174805</v>
      </c>
      <c r="AF58">
        <f>$B58/'TC_u$d'!AF58</f>
        <v>4.8399944427210621E-2</v>
      </c>
      <c r="AG58">
        <f>$B58/'TC_u$d'!AG58</f>
        <v>4.7981392257850138E-4</v>
      </c>
      <c r="AH58">
        <f>$B58/'TC_u$d'!AH58</f>
        <v>0.8866238909526295</v>
      </c>
      <c r="AI58">
        <f>$B58/'TC_u$d'!AI58</f>
        <v>5.1615393826527238E-2</v>
      </c>
      <c r="AJ58">
        <f>$B58/'TC_u$d'!AJ58</f>
        <v>0.87858598764868723</v>
      </c>
      <c r="AK58">
        <f>$B58/'TC_u$d'!AK58</f>
        <v>0.10142016322746492</v>
      </c>
      <c r="AL58">
        <f>$B58/'TC_u$d'!AL58</f>
        <v>0.77013333333333334</v>
      </c>
      <c r="AM58">
        <f>$B58/'TC_u$d'!AM58</f>
        <v>0.44740511231603408</v>
      </c>
      <c r="AN58" s="7">
        <f t="shared" si="7"/>
        <v>3.5500551652174805</v>
      </c>
      <c r="AO58">
        <f>$B58/'TC_u$d'!AO58</f>
        <v>7.0188400443295162E-2</v>
      </c>
      <c r="AP58">
        <f>$B58/'TC_u$d'!AP58</f>
        <v>2.1972002434570905</v>
      </c>
      <c r="AQ58">
        <f>$B58/'TC_u$d'!AQ58</f>
        <v>2.1514043351393308</v>
      </c>
      <c r="AR58">
        <f>$B58/'TC_u$d'!AR58</f>
        <v>5.1788756388415669</v>
      </c>
      <c r="AS58">
        <f>$B58/'TC_u$d'!AS58</f>
        <v>2.8879999999999999</v>
      </c>
      <c r="AT58">
        <f>$B58/'TC_u$d'!AT58</f>
        <v>0.11864121303245789</v>
      </c>
      <c r="AU58">
        <f>$B58/'TC_u$d'!AU58</f>
        <v>1.345132743362832</v>
      </c>
      <c r="AV58">
        <f>$B58/'TC_u$d'!AV58</f>
        <v>1.8189834351577754E-4</v>
      </c>
    </row>
    <row r="59" spans="1:48" x14ac:dyDescent="0.35">
      <c r="A59" t="s">
        <v>129</v>
      </c>
      <c r="B59">
        <v>2.9117000000000002</v>
      </c>
      <c r="C59">
        <f>$B59/'TC_u$d'!C59</f>
        <v>3.9725440544862184E-2</v>
      </c>
      <c r="D59">
        <f>$B59/'TC_u$d'!D59</f>
        <v>2.2282679400938235</v>
      </c>
      <c r="E59">
        <f>$B59/'TC_u$d'!E59</f>
        <v>4.4364638106019857E-2</v>
      </c>
      <c r="F59" s="7">
        <f t="shared" si="0"/>
        <v>3.5686986349999721</v>
      </c>
      <c r="G59">
        <f>$B59/'TC_u$d'!G59</f>
        <v>1.2694890129054761</v>
      </c>
      <c r="H59">
        <f>$B59/'TC_u$d'!H59</f>
        <v>5.4251909819265885E-3</v>
      </c>
      <c r="I59">
        <f>$B59/'TC_u$d'!I59</f>
        <v>0.35982985412537016</v>
      </c>
      <c r="J59">
        <f>$B59/'TC_u$d'!J59</f>
        <v>1.2689800045325385E-3</v>
      </c>
      <c r="K59">
        <f>$B59/'TC_u$d'!K59</f>
        <v>0.47838737926128194</v>
      </c>
      <c r="L59">
        <f>$B59/'TC_u$d'!L59</f>
        <v>9.4488957869578449E-2</v>
      </c>
      <c r="M59">
        <f>$B59/'TC_u$d'!M59</f>
        <v>2.9117000000000002</v>
      </c>
      <c r="N59">
        <f>$B59/'TC_u$d'!N59</f>
        <v>0.5057405380994564</v>
      </c>
      <c r="O59" s="7">
        <f>$B59/'TC_u$d'!O59</f>
        <v>3.5686986349999721</v>
      </c>
      <c r="P59" s="7">
        <f t="shared" si="1"/>
        <v>3.5686986349999721</v>
      </c>
      <c r="Q59" s="7">
        <f t="shared" si="2"/>
        <v>3.5686986349999721</v>
      </c>
      <c r="R59" s="7">
        <f t="shared" si="3"/>
        <v>3.5686986349999721</v>
      </c>
      <c r="S59">
        <f>$B59/'TC_u$d'!S59</f>
        <v>6.6303085506091319E-2</v>
      </c>
      <c r="T59">
        <f>$B59/'TC_u$d'!T59</f>
        <v>2.8493560887775474E-4</v>
      </c>
      <c r="U59">
        <f>$B59/'TC_u$d'!U59</f>
        <v>3.2272214024952028E-4</v>
      </c>
      <c r="V59" s="7">
        <f t="shared" si="4"/>
        <v>3.5686986349999721</v>
      </c>
      <c r="W59" s="7">
        <f t="shared" si="5"/>
        <v>3.5686986349999721</v>
      </c>
      <c r="X59">
        <f>$B59/'TC_u$d'!X59</f>
        <v>4.1067700987306068</v>
      </c>
      <c r="Y59">
        <f>$B59/'TC_u$d'!Y59</f>
        <v>2.8287332536698633E-3</v>
      </c>
      <c r="Z59">
        <f>$B59/'TC_u$d'!Z59</f>
        <v>5.0850506461753406</v>
      </c>
      <c r="AA59">
        <f>$B59/'TC_u$d'!AA59</f>
        <v>0.77262113251605369</v>
      </c>
      <c r="AB59">
        <f>$B59/'TC_u$d'!AB59</f>
        <v>8.3076626168535235</v>
      </c>
      <c r="AC59">
        <f>$B59/'TC_u$d'!AC59</f>
        <v>0.27012459296230673</v>
      </c>
      <c r="AD59">
        <f>$B59/'TC_u$d'!AD59</f>
        <v>0.32467662801070474</v>
      </c>
      <c r="AE59" s="7">
        <f t="shared" si="6"/>
        <v>3.5686986349999721</v>
      </c>
      <c r="AF59">
        <f>$B59/'TC_u$d'!AF59</f>
        <v>4.8653031051919406E-2</v>
      </c>
      <c r="AG59">
        <f>$B59/'TC_u$d'!AG59</f>
        <v>4.7561254491996081E-4</v>
      </c>
      <c r="AH59">
        <f>$B59/'TC_u$d'!AH59</f>
        <v>0.8803325774754347</v>
      </c>
      <c r="AI59">
        <f>$B59/'TC_u$d'!AI59</f>
        <v>5.1850018341696912E-2</v>
      </c>
      <c r="AJ59">
        <f>$B59/'TC_u$d'!AJ59</f>
        <v>0.91127315973960954</v>
      </c>
      <c r="AK59">
        <f>$B59/'TC_u$d'!AK59</f>
        <v>0.1026529640924395</v>
      </c>
      <c r="AL59">
        <f>$B59/'TC_u$d'!AL59</f>
        <v>0.77645333333333333</v>
      </c>
      <c r="AM59">
        <f>$B59/'TC_u$d'!AM59</f>
        <v>0.45843219558430154</v>
      </c>
      <c r="AN59" s="7">
        <f t="shared" si="7"/>
        <v>3.5686986349999721</v>
      </c>
      <c r="AO59">
        <f>$B59/'TC_u$d'!AO59</f>
        <v>7.1003738322315088E-2</v>
      </c>
      <c r="AP59">
        <f>$B59/'TC_u$d'!AP59</f>
        <v>2.2063347730544822</v>
      </c>
      <c r="AQ59">
        <f>$B59/'TC_u$d'!AQ59</f>
        <v>2.1784487472741336</v>
      </c>
      <c r="AR59">
        <f>$B59/'TC_u$d'!AR59</f>
        <v>5.2643283312240099</v>
      </c>
      <c r="AS59">
        <f>$B59/'TC_u$d'!AS59</f>
        <v>2.9117000000000002</v>
      </c>
      <c r="AT59">
        <f>$B59/'TC_u$d'!AT59</f>
        <v>0.12086507129366349</v>
      </c>
      <c r="AU59">
        <f>$B59/'TC_u$d'!AU59</f>
        <v>1.3561714019562181</v>
      </c>
      <c r="AV59">
        <f>$B59/'TC_u$d'!AV59</f>
        <v>1.8329870947434687E-4</v>
      </c>
    </row>
    <row r="60" spans="1:48" x14ac:dyDescent="0.35">
      <c r="A60" t="s">
        <v>130</v>
      </c>
      <c r="B60">
        <v>2.9660000000000002</v>
      </c>
      <c r="C60">
        <f>$B60/'TC_u$d'!C60</f>
        <v>4.0399637683626984E-2</v>
      </c>
      <c r="D60">
        <f>$B60/'TC_u$d'!D60</f>
        <v>2.2372073376780111</v>
      </c>
      <c r="E60">
        <f>$B60/'TC_u$d'!E60</f>
        <v>4.5128111496561381E-2</v>
      </c>
      <c r="F60" s="7">
        <f t="shared" si="0"/>
        <v>3.5635077619048192</v>
      </c>
      <c r="G60">
        <f>$B60/'TC_u$d'!G60</f>
        <v>1.3149203112184957</v>
      </c>
      <c r="H60">
        <f>$B60/'TC_u$d'!H60</f>
        <v>5.5387488328664802E-3</v>
      </c>
      <c r="I60">
        <f>$B60/'TC_u$d'!I60</f>
        <v>0.36665084356889971</v>
      </c>
      <c r="J60">
        <f>$B60/'TC_u$d'!J60</f>
        <v>1.2937558613770692E-3</v>
      </c>
      <c r="K60">
        <f>$B60/'TC_u$d'!K60</f>
        <v>0.47730930157708401</v>
      </c>
      <c r="L60">
        <f>$B60/'TC_u$d'!L60</f>
        <v>9.0698701522988437E-2</v>
      </c>
      <c r="M60">
        <f>$B60/'TC_u$d'!M60</f>
        <v>2.9660000000000002</v>
      </c>
      <c r="N60">
        <f>$B60/'TC_u$d'!N60</f>
        <v>0.51573639367066593</v>
      </c>
      <c r="O60" s="7">
        <f>$B60/'TC_u$d'!O60</f>
        <v>3.5635077619048192</v>
      </c>
      <c r="P60" s="7">
        <f t="shared" si="1"/>
        <v>3.5635077619048192</v>
      </c>
      <c r="Q60" s="7">
        <f t="shared" si="2"/>
        <v>3.5635077619048192</v>
      </c>
      <c r="R60" s="7">
        <f t="shared" si="3"/>
        <v>3.5635077619048192</v>
      </c>
      <c r="S60">
        <f>$B60/'TC_u$d'!S60</f>
        <v>6.617876745950288E-2</v>
      </c>
      <c r="T60">
        <f>$B60/'TC_u$d'!T60</f>
        <v>2.9395441030723488E-4</v>
      </c>
      <c r="U60">
        <f>$B60/'TC_u$d'!U60</f>
        <v>3.2769302667416266E-4</v>
      </c>
      <c r="V60" s="7">
        <f t="shared" si="4"/>
        <v>3.5635077619048192</v>
      </c>
      <c r="W60" s="7">
        <f t="shared" si="5"/>
        <v>3.5635077619048192</v>
      </c>
      <c r="X60">
        <f>$B60/'TC_u$d'!X60</f>
        <v>4.1833568406205925</v>
      </c>
      <c r="Y60">
        <f>$B60/'TC_u$d'!Y60</f>
        <v>2.8348864994026286E-3</v>
      </c>
      <c r="Z60">
        <f>$B60/'TC_u$d'!Z60</f>
        <v>5.0761595071025161</v>
      </c>
      <c r="AA60">
        <f>$B60/'TC_u$d'!AA60</f>
        <v>0.78611184733633721</v>
      </c>
      <c r="AB60">
        <f>$B60/'TC_u$d'!AB60</f>
        <v>8.3013798315094185</v>
      </c>
      <c r="AC60">
        <f>$B60/'TC_u$d'!AC60</f>
        <v>0.27383854051259326</v>
      </c>
      <c r="AD60">
        <f>$B60/'TC_u$d'!AD60</f>
        <v>0.32555484819880143</v>
      </c>
      <c r="AE60" s="7">
        <f t="shared" si="6"/>
        <v>3.5635077619048192</v>
      </c>
      <c r="AF60">
        <f>$B60/'TC_u$d'!AF60</f>
        <v>4.9663823136509883E-2</v>
      </c>
      <c r="AG60">
        <f>$B60/'TC_u$d'!AG60</f>
        <v>4.8386570524323798E-4</v>
      </c>
      <c r="AH60">
        <f>$B60/'TC_u$d'!AH60</f>
        <v>0.877307146237577</v>
      </c>
      <c r="AI60">
        <f>$B60/'TC_u$d'!AI60</f>
        <v>5.324219093590294E-2</v>
      </c>
      <c r="AJ60">
        <f>$B60/'TC_u$d'!AJ60</f>
        <v>0.90981595092024548</v>
      </c>
      <c r="AK60">
        <f>$B60/'TC_u$d'!AK60</f>
        <v>0.10389810559354333</v>
      </c>
      <c r="AL60">
        <f>$B60/'TC_u$d'!AL60</f>
        <v>0.79093333333333338</v>
      </c>
      <c r="AM60">
        <f>$B60/'TC_u$d'!AM60</f>
        <v>0.4499051952976868</v>
      </c>
      <c r="AN60" s="7">
        <f t="shared" si="7"/>
        <v>3.5635077619048192</v>
      </c>
      <c r="AO60">
        <f>$B60/'TC_u$d'!AO60</f>
        <v>7.2585092622469288E-2</v>
      </c>
      <c r="AP60">
        <f>$B60/'TC_u$d'!AP60</f>
        <v>2.2114524306591115</v>
      </c>
      <c r="AQ60">
        <f>$B60/'TC_u$d'!AQ60</f>
        <v>2.1891609225180222</v>
      </c>
      <c r="AR60">
        <f>$B60/'TC_u$d'!AR60</f>
        <v>5.2309483077899861</v>
      </c>
      <c r="AS60">
        <f>$B60/'TC_u$d'!AS60</f>
        <v>2.9660000000000002</v>
      </c>
      <c r="AT60">
        <f>$B60/'TC_u$d'!AT60</f>
        <v>0.12572058324855884</v>
      </c>
      <c r="AU60">
        <f>$B60/'TC_u$d'!AU60</f>
        <v>1.3814625058220775</v>
      </c>
      <c r="AV60">
        <f>$B60/'TC_u$d'!AV60</f>
        <v>1.8648223828984597E-4</v>
      </c>
    </row>
    <row r="61" spans="1:48" x14ac:dyDescent="0.35">
      <c r="A61" t="s">
        <v>131</v>
      </c>
      <c r="B61">
        <v>2.9672000000000001</v>
      </c>
      <c r="C61">
        <f>$B61/'TC_u$d'!C61</f>
        <v>4.0065461498160919E-2</v>
      </c>
      <c r="D61">
        <f>$B61/'TC_u$d'!D61</f>
        <v>2.2381124788800384</v>
      </c>
      <c r="E61">
        <f>$B61/'TC_u$d'!E61</f>
        <v>4.5097651797249033E-2</v>
      </c>
      <c r="F61" s="7">
        <f t="shared" si="0"/>
        <v>3.4970609963635573</v>
      </c>
      <c r="G61">
        <f>$B61/'TC_u$d'!G61</f>
        <v>1.3426244343891403</v>
      </c>
      <c r="H61">
        <f>$B61/'TC_u$d'!H61</f>
        <v>5.599758435872273E-3</v>
      </c>
      <c r="I61">
        <f>$B61/'TC_u$d'!I61</f>
        <v>0.36704283857017567</v>
      </c>
      <c r="J61">
        <f>$B61/'TC_u$d'!J61</f>
        <v>1.3014891330569995E-3</v>
      </c>
      <c r="K61">
        <f>$B61/'TC_u$d'!K61</f>
        <v>0.46838939841197175</v>
      </c>
      <c r="L61">
        <f>$B61/'TC_u$d'!L61</f>
        <v>8.8461231470691751E-2</v>
      </c>
      <c r="M61">
        <f>$B61/'TC_u$d'!M61</f>
        <v>2.9672000000000001</v>
      </c>
      <c r="N61">
        <f>$B61/'TC_u$d'!N61</f>
        <v>0.51586432309323882</v>
      </c>
      <c r="O61" s="7">
        <f>$B61/'TC_u$d'!O61</f>
        <v>3.4970609963635573</v>
      </c>
      <c r="P61" s="7">
        <f t="shared" si="1"/>
        <v>3.4970609963635573</v>
      </c>
      <c r="Q61" s="7">
        <f t="shared" si="2"/>
        <v>3.4970609963635573</v>
      </c>
      <c r="R61" s="7">
        <f t="shared" si="3"/>
        <v>3.4970609963635573</v>
      </c>
      <c r="S61">
        <f>$B61/'TC_u$d'!S61</f>
        <v>6.4890162159797926E-2</v>
      </c>
      <c r="T61">
        <f>$B61/'TC_u$d'!T61</f>
        <v>2.9473056866153463E-4</v>
      </c>
      <c r="U61">
        <f>$B61/'TC_u$d'!U61</f>
        <v>3.2710836732444056E-4</v>
      </c>
      <c r="V61" s="7">
        <f t="shared" si="4"/>
        <v>3.4970609963635573</v>
      </c>
      <c r="W61" s="7">
        <f t="shared" si="5"/>
        <v>3.4970609963635573</v>
      </c>
      <c r="X61">
        <f>$B61/'TC_u$d'!X61</f>
        <v>4.1850493653032439</v>
      </c>
      <c r="Y61">
        <f>$B61/'TC_u$d'!Y61</f>
        <v>2.8491593289995485E-3</v>
      </c>
      <c r="Z61">
        <f>$B61/'TC_u$d'!Z61</f>
        <v>4.9894064234067601</v>
      </c>
      <c r="AA61">
        <f>$B61/'TC_u$d'!AA61</f>
        <v>0.78518126488489026</v>
      </c>
      <c r="AB61">
        <f>$B61/'TC_u$d'!AB61</f>
        <v>8.1516483516483529</v>
      </c>
      <c r="AC61">
        <f>$B61/'TC_u$d'!AC61</f>
        <v>0.27756003105619109</v>
      </c>
      <c r="AD61">
        <f>$B61/'TC_u$d'!AD61</f>
        <v>0.32089979992429574</v>
      </c>
      <c r="AE61" s="7">
        <f t="shared" si="6"/>
        <v>3.4970609963635573</v>
      </c>
      <c r="AF61">
        <f>$B61/'TC_u$d'!AF61</f>
        <v>4.9634059215279372E-2</v>
      </c>
      <c r="AG61">
        <f>$B61/'TC_u$d'!AG61</f>
        <v>4.835616133930889E-4</v>
      </c>
      <c r="AH61">
        <f>$B61/'TC_u$d'!AH61</f>
        <v>0.87888391931518617</v>
      </c>
      <c r="AI61">
        <f>$B61/'TC_u$d'!AI61</f>
        <v>5.4383566163128706E-2</v>
      </c>
      <c r="AJ61">
        <f>$B61/'TC_u$d'!AJ61</f>
        <v>0.88120693751484913</v>
      </c>
      <c r="AK61">
        <f>$B61/'TC_u$d'!AK61</f>
        <v>0.1031836280493106</v>
      </c>
      <c r="AL61">
        <f>$B61/'TC_u$d'!AL61</f>
        <v>0.79125333333333336</v>
      </c>
      <c r="AM61">
        <f>$B61/'TC_u$d'!AM61</f>
        <v>0.44442780220027112</v>
      </c>
      <c r="AN61" s="7">
        <f t="shared" si="7"/>
        <v>3.4970609963635573</v>
      </c>
      <c r="AO61">
        <f>$B61/'TC_u$d'!AO61</f>
        <v>7.2245755361000516E-2</v>
      </c>
      <c r="AP61">
        <f>$B61/'TC_u$d'!AP61</f>
        <v>2.1645754304056024</v>
      </c>
      <c r="AQ61">
        <f>$B61/'TC_u$d'!AQ61</f>
        <v>2.1871682981483667</v>
      </c>
      <c r="AR61">
        <f>$B61/'TC_u$d'!AR61</f>
        <v>5.1483499323316106</v>
      </c>
      <c r="AS61">
        <f>$B61/'TC_u$d'!AS61</f>
        <v>2.9672000000000001</v>
      </c>
      <c r="AT61">
        <f>$B61/'TC_u$d'!AT61</f>
        <v>0.12615109901789889</v>
      </c>
      <c r="AU61">
        <f>$B61/'TC_u$d'!AU61</f>
        <v>1.3820214252445273</v>
      </c>
      <c r="AV61">
        <f>$B61/'TC_u$d'!AV61</f>
        <v>1.8652250440030175E-4</v>
      </c>
    </row>
    <row r="62" spans="1:48" x14ac:dyDescent="0.35">
      <c r="A62" t="s">
        <v>132</v>
      </c>
      <c r="B62">
        <v>3.0145</v>
      </c>
      <c r="C62">
        <f>$B62/'TC_u$d'!C62</f>
        <v>4.1005348582870388E-2</v>
      </c>
      <c r="D62">
        <f>$B62/'TC_u$d'!D62</f>
        <v>2.2364584647115118</v>
      </c>
      <c r="E62">
        <f>$B62/'TC_u$d'!E62</f>
        <v>4.5629718880365218E-2</v>
      </c>
      <c r="F62" s="7">
        <f t="shared" si="0"/>
        <v>3.5740199095237384</v>
      </c>
      <c r="G62">
        <f>$B62/'TC_u$d'!G62</f>
        <v>1.3194292467282356</v>
      </c>
      <c r="H62">
        <f>$B62/'TC_u$d'!H62</f>
        <v>5.8610230785682334E-3</v>
      </c>
      <c r="I62">
        <f>$B62/'TC_u$d'!I62</f>
        <v>0.37328033483165546</v>
      </c>
      <c r="J62">
        <f>$B62/'TC_u$d'!J62</f>
        <v>1.3227815051932723E-3</v>
      </c>
      <c r="K62">
        <f>$B62/'TC_u$d'!K62</f>
        <v>0.4797180095163831</v>
      </c>
      <c r="L62">
        <f>$B62/'TC_u$d'!L62</f>
        <v>9.0270166675650271E-2</v>
      </c>
      <c r="M62">
        <f>$B62/'TC_u$d'!M62</f>
        <v>3.0145</v>
      </c>
      <c r="N62">
        <f>$B62/'TC_u$d'!N62</f>
        <v>0.52535726734053667</v>
      </c>
      <c r="O62" s="7">
        <f>$B62/'TC_u$d'!O62</f>
        <v>3.5740199095237384</v>
      </c>
      <c r="P62" s="7">
        <f t="shared" si="1"/>
        <v>3.5740199095237384</v>
      </c>
      <c r="Q62" s="7">
        <f t="shared" si="2"/>
        <v>3.5740199095237384</v>
      </c>
      <c r="R62" s="7">
        <f t="shared" si="3"/>
        <v>3.5740199095237384</v>
      </c>
      <c r="S62">
        <f>$B62/'TC_u$d'!S62</f>
        <v>6.6047926101693424E-2</v>
      </c>
      <c r="T62">
        <f>$B62/'TC_u$d'!T62</f>
        <v>3.0631115807870911E-4</v>
      </c>
      <c r="U62">
        <f>$B62/'TC_u$d'!U62</f>
        <v>3.3180337251794123E-4</v>
      </c>
      <c r="V62" s="7">
        <f t="shared" si="4"/>
        <v>3.5740199095237384</v>
      </c>
      <c r="W62" s="7">
        <f t="shared" si="5"/>
        <v>3.5740199095237384</v>
      </c>
      <c r="X62">
        <f>$B62/'TC_u$d'!X62</f>
        <v>4.2517630465444292</v>
      </c>
      <c r="Y62">
        <f>$B62/'TC_u$d'!Y62</f>
        <v>2.9434164917248448E-3</v>
      </c>
      <c r="Z62">
        <f>$B62/'TC_u$d'!Z62</f>
        <v>5.0817599460552936</v>
      </c>
      <c r="AA62">
        <f>$B62/'TC_u$d'!AA62</f>
        <v>0.79790894653255684</v>
      </c>
      <c r="AB62">
        <f>$B62/'TC_u$d'!AB62</f>
        <v>8.3293649460893633</v>
      </c>
      <c r="AC62">
        <f>$B62/'TC_u$d'!AC62</f>
        <v>0.28384855133190834</v>
      </c>
      <c r="AD62">
        <f>$B62/'TC_u$d'!AD62</f>
        <v>0.32735348094736499</v>
      </c>
      <c r="AE62" s="7">
        <f t="shared" si="6"/>
        <v>3.5740199095237384</v>
      </c>
      <c r="AF62">
        <f>$B62/'TC_u$d'!AF62</f>
        <v>5.0382679389163701E-2</v>
      </c>
      <c r="AG62">
        <f>$B62/'TC_u$d'!AG62</f>
        <v>4.9246477435164386E-4</v>
      </c>
      <c r="AH62">
        <f>$B62/'TC_u$d'!AH62</f>
        <v>0.88032590602458893</v>
      </c>
      <c r="AI62">
        <f>$B62/'TC_u$d'!AI62</f>
        <v>5.6228293025042994E-2</v>
      </c>
      <c r="AJ62">
        <f>$B62/'TC_u$d'!AJ62</f>
        <v>0.92702503228980881</v>
      </c>
      <c r="AK62">
        <f>$B62/'TC_u$d'!AK62</f>
        <v>0.1046298128151997</v>
      </c>
      <c r="AL62">
        <f>$B62/'TC_u$d'!AL62</f>
        <v>0.80386666666666662</v>
      </c>
      <c r="AM62">
        <f>$B62/'TC_u$d'!AM62</f>
        <v>0.47499145188712394</v>
      </c>
      <c r="AN62" s="7">
        <f t="shared" si="7"/>
        <v>3.5740199095237384</v>
      </c>
      <c r="AO62">
        <f>$B62/'TC_u$d'!AO62</f>
        <v>7.347411871426264E-2</v>
      </c>
      <c r="AP62">
        <f>$B62/'TC_u$d'!AP62</f>
        <v>2.2181751287711551</v>
      </c>
      <c r="AQ62">
        <f>$B62/'TC_u$d'!AQ62</f>
        <v>2.2345851062252597</v>
      </c>
      <c r="AR62">
        <f>$B62/'TC_u$d'!AR62</f>
        <v>5.2609993193598488</v>
      </c>
      <c r="AS62">
        <f>$B62/'TC_u$d'!AS62</f>
        <v>3.0145</v>
      </c>
      <c r="AT62">
        <f>$B62/'TC_u$d'!AT62</f>
        <v>0.12745815169824404</v>
      </c>
      <c r="AU62">
        <f>$B62/'TC_u$d'!AU62</f>
        <v>1.404052165812762</v>
      </c>
      <c r="AV62">
        <f>$B62/'TC_u$d'!AV62</f>
        <v>1.8949585114407845E-4</v>
      </c>
    </row>
    <row r="63" spans="1:48" x14ac:dyDescent="0.35">
      <c r="A63" t="s">
        <v>133</v>
      </c>
      <c r="B63">
        <v>3.0459999999999998</v>
      </c>
      <c r="C63">
        <f>$B63/'TC_u$d'!C63</f>
        <v>4.1683088106498511E-2</v>
      </c>
      <c r="D63">
        <f>$B63/'TC_u$d'!D63</f>
        <v>2.2818195192289275</v>
      </c>
      <c r="E63">
        <f>$B63/'TC_u$d'!E63</f>
        <v>4.5874806658624263E-2</v>
      </c>
      <c r="F63" s="7">
        <f t="shared" si="0"/>
        <v>3.6866153363635257</v>
      </c>
      <c r="G63">
        <f>$B63/'TC_u$d'!G63</f>
        <v>1.3400202366811842</v>
      </c>
      <c r="H63">
        <f>$B63/'TC_u$d'!H63</f>
        <v>5.8076571079926781E-3</v>
      </c>
      <c r="I63">
        <f>$B63/'TC_u$d'!I63</f>
        <v>0.37761625708650337</v>
      </c>
      <c r="J63">
        <f>$B63/'TC_u$d'!J63</f>
        <v>1.339690191145554E-3</v>
      </c>
      <c r="K63">
        <f>$B63/'TC_u$d'!K63</f>
        <v>0.49406185018539484</v>
      </c>
      <c r="L63">
        <f>$B63/'TC_u$d'!L63</f>
        <v>8.7428983683989284E-2</v>
      </c>
      <c r="M63">
        <f>$B63/'TC_u$d'!M63</f>
        <v>3.0459999999999998</v>
      </c>
      <c r="N63">
        <f>$B63/'TC_u$d'!N63</f>
        <v>0.53182016586643388</v>
      </c>
      <c r="O63" s="7">
        <f>$B63/'TC_u$d'!O63</f>
        <v>3.6866153363635257</v>
      </c>
      <c r="P63" s="7">
        <f t="shared" si="1"/>
        <v>3.6866153363635257</v>
      </c>
      <c r="Q63" s="7">
        <f t="shared" si="2"/>
        <v>3.6866153363635257</v>
      </c>
      <c r="R63" s="7">
        <f t="shared" si="3"/>
        <v>3.6866153363635257</v>
      </c>
      <c r="S63">
        <f>$B63/'TC_u$d'!S63</f>
        <v>6.860823929544789E-2</v>
      </c>
      <c r="T63">
        <f>$B63/'TC_u$d'!T63</f>
        <v>3.223689780712895E-4</v>
      </c>
      <c r="U63">
        <f>$B63/'TC_u$d'!U63</f>
        <v>3.346811409484463E-4</v>
      </c>
      <c r="V63" s="7">
        <f t="shared" si="4"/>
        <v>3.6866153363635257</v>
      </c>
      <c r="W63" s="7">
        <f t="shared" si="5"/>
        <v>3.6866153363635257</v>
      </c>
      <c r="X63">
        <f>$B63/'TC_u$d'!X63</f>
        <v>4.2961918194640338</v>
      </c>
      <c r="Y63">
        <f>$B63/'TC_u$d'!Y63</f>
        <v>3.0860257540297658E-3</v>
      </c>
      <c r="Z63">
        <f>$B63/'TC_u$d'!Z63</f>
        <v>5.2462969342059935</v>
      </c>
      <c r="AA63">
        <f>$B63/'TC_u$d'!AA63</f>
        <v>0.81168225544274786</v>
      </c>
      <c r="AB63">
        <f>$B63/'TC_u$d'!AB63</f>
        <v>8.5997718011308688</v>
      </c>
      <c r="AC63">
        <f>$B63/'TC_u$d'!AC63</f>
        <v>0.28823134208310069</v>
      </c>
      <c r="AD63">
        <f>$B63/'TC_u$d'!AD63</f>
        <v>0.33636273286438373</v>
      </c>
      <c r="AE63" s="7">
        <f t="shared" si="6"/>
        <v>3.6866153363635257</v>
      </c>
      <c r="AF63">
        <f>$B63/'TC_u$d'!AF63</f>
        <v>5.089425857290894E-2</v>
      </c>
      <c r="AG63">
        <f>$B63/'TC_u$d'!AG63</f>
        <v>4.9630136539902895E-4</v>
      </c>
      <c r="AH63">
        <f>$B63/'TC_u$d'!AH63</f>
        <v>0.89765125394159073</v>
      </c>
      <c r="AI63">
        <f>$B63/'TC_u$d'!AI63</f>
        <v>5.7889925518510139E-2</v>
      </c>
      <c r="AJ63">
        <f>$B63/'TC_u$d'!AJ63</f>
        <v>0.96395455552390896</v>
      </c>
      <c r="AK63">
        <f>$B63/'TC_u$d'!AK63</f>
        <v>0.10720746721478801</v>
      </c>
      <c r="AL63">
        <f>$B63/'TC_u$d'!AL63</f>
        <v>0.81226666666666658</v>
      </c>
      <c r="AM63">
        <f>$B63/'TC_u$d'!AM63</f>
        <v>0.49963995085616236</v>
      </c>
      <c r="AN63" s="7">
        <f t="shared" si="7"/>
        <v>3.6866153363635257</v>
      </c>
      <c r="AO63">
        <f>$B63/'TC_u$d'!AO63</f>
        <v>7.695974941099E-2</v>
      </c>
      <c r="AP63">
        <f>$B63/'TC_u$d'!AP63</f>
        <v>2.2765321375186844</v>
      </c>
      <c r="AQ63">
        <f>$B63/'TC_u$d'!AQ63</f>
        <v>2.2893304873282627</v>
      </c>
      <c r="AR63">
        <f>$B63/'TC_u$d'!AR63</f>
        <v>5.3798194952224518</v>
      </c>
      <c r="AS63">
        <f>$B63/'TC_u$d'!AS63</f>
        <v>3.0459999999999998</v>
      </c>
      <c r="AT63">
        <f>$B63/'TC_u$d'!AT63</f>
        <v>0.12594687572359498</v>
      </c>
      <c r="AU63">
        <f>$B63/'TC_u$d'!AU63</f>
        <v>1.4187238006520728</v>
      </c>
      <c r="AV63">
        <f>$B63/'TC_u$d'!AV63</f>
        <v>1.9128359708615923E-4</v>
      </c>
    </row>
    <row r="64" spans="1:48" x14ac:dyDescent="0.35">
      <c r="A64" t="s">
        <v>134</v>
      </c>
      <c r="B64">
        <v>3.0689000000000002</v>
      </c>
      <c r="C64">
        <f>$B64/'TC_u$d'!C64</f>
        <v>4.1914442037635453E-2</v>
      </c>
      <c r="D64">
        <f>$B64/'TC_u$d'!D64</f>
        <v>2.276007327365634</v>
      </c>
      <c r="E64">
        <f>$B64/'TC_u$d'!E64</f>
        <v>4.5717954676820584E-2</v>
      </c>
      <c r="F64" s="7">
        <f t="shared" si="0"/>
        <v>3.6637602315000013</v>
      </c>
      <c r="G64">
        <f>$B64/'TC_u$d'!G64</f>
        <v>1.4200638563694417</v>
      </c>
      <c r="H64">
        <f>$B64/'TC_u$d'!H64</f>
        <v>5.8377401559824996E-3</v>
      </c>
      <c r="I64">
        <f>$B64/'TC_u$d'!I64</f>
        <v>0.38125396764267055</v>
      </c>
      <c r="J64">
        <f>$B64/'TC_u$d'!J64</f>
        <v>1.360183313831862E-3</v>
      </c>
      <c r="K64">
        <f>$B64/'TC_u$d'!K64</f>
        <v>0.49069817641086322</v>
      </c>
      <c r="L64">
        <f>$B64/'TC_u$d'!L64</f>
        <v>8.9102725827551937E-2</v>
      </c>
      <c r="M64">
        <f>$B64/'TC_u$d'!M64</f>
        <v>3.0689000000000002</v>
      </c>
      <c r="N64">
        <f>$B64/'TC_u$d'!N64</f>
        <v>0.53598686623469627</v>
      </c>
      <c r="O64" s="7">
        <f>$B64/'TC_u$d'!O64</f>
        <v>3.6637602315000013</v>
      </c>
      <c r="P64" s="7">
        <f t="shared" si="1"/>
        <v>3.6637602315000013</v>
      </c>
      <c r="Q64" s="7">
        <f t="shared" si="2"/>
        <v>3.6637602315000013</v>
      </c>
      <c r="R64" s="7">
        <f t="shared" si="3"/>
        <v>3.6637602315000013</v>
      </c>
      <c r="S64">
        <f>$B64/'TC_u$d'!S64</f>
        <v>6.923023129380608E-2</v>
      </c>
      <c r="T64">
        <f>$B64/'TC_u$d'!T64</f>
        <v>3.31772972972973E-4</v>
      </c>
      <c r="U64">
        <f>$B64/'TC_u$d'!U64</f>
        <v>3.3644827493292266E-4</v>
      </c>
      <c r="V64" s="7">
        <f t="shared" si="4"/>
        <v>3.6637602315000013</v>
      </c>
      <c r="W64" s="7">
        <f t="shared" si="5"/>
        <v>3.6637602315000013</v>
      </c>
      <c r="X64">
        <f>$B64/'TC_u$d'!X64</f>
        <v>4.3284908321579696</v>
      </c>
      <c r="Y64">
        <f>$B64/'TC_u$d'!Y64</f>
        <v>3.163097029539692E-3</v>
      </c>
      <c r="Z64">
        <f>$B64/'TC_u$d'!Z64</f>
        <v>5.2236595744680852</v>
      </c>
      <c r="AA64">
        <f>$B64/'TC_u$d'!AA64</f>
        <v>0.82380252147083477</v>
      </c>
      <c r="AB64">
        <f>$B64/'TC_u$d'!AB64</f>
        <v>8.539214241311349</v>
      </c>
      <c r="AC64">
        <f>$B64/'TC_u$d'!AC64</f>
        <v>0.29279764914657536</v>
      </c>
      <c r="AD64">
        <f>$B64/'TC_u$d'!AD64</f>
        <v>0.335047381981746</v>
      </c>
      <c r="AE64" s="7">
        <f t="shared" si="6"/>
        <v>3.6637602315000013</v>
      </c>
      <c r="AF64">
        <f>$B64/'TC_u$d'!AF64</f>
        <v>5.1252581083256678E-2</v>
      </c>
      <c r="AG64">
        <f>$B64/'TC_u$d'!AG64</f>
        <v>5.0611847747212874E-4</v>
      </c>
      <c r="AH64">
        <f>$B64/'TC_u$d'!AH64</f>
        <v>0.93316508042691648</v>
      </c>
      <c r="AI64">
        <f>$B64/'TC_u$d'!AI64</f>
        <v>5.9225965323987592E-2</v>
      </c>
      <c r="AJ64">
        <f>$B64/'TC_u$d'!AJ64</f>
        <v>0.96676537298387111</v>
      </c>
      <c r="AK64">
        <f>$B64/'TC_u$d'!AK64</f>
        <v>0.10883859161323271</v>
      </c>
      <c r="AL64">
        <f>$B64/'TC_u$d'!AL64</f>
        <v>0.8183733333333334</v>
      </c>
      <c r="AM64">
        <f>$B64/'TC_u$d'!AM64</f>
        <v>0.50249454344206057</v>
      </c>
      <c r="AN64" s="7">
        <f t="shared" si="7"/>
        <v>3.6637602315000013</v>
      </c>
      <c r="AO64">
        <f>$B64/'TC_u$d'!AO64</f>
        <v>7.7982304123108831E-2</v>
      </c>
      <c r="AP64">
        <f>$B64/'TC_u$d'!AP64</f>
        <v>2.2387656842719581</v>
      </c>
      <c r="AQ64">
        <f>$B64/'TC_u$d'!AQ64</f>
        <v>2.3206483724522782</v>
      </c>
      <c r="AR64">
        <f>$B64/'TC_u$d'!AR64</f>
        <v>5.364647064993183</v>
      </c>
      <c r="AS64">
        <f>$B64/'TC_u$d'!AS64</f>
        <v>3.0689000000000002</v>
      </c>
      <c r="AT64">
        <f>$B64/'TC_u$d'!AT64</f>
        <v>0.12665703673132481</v>
      </c>
      <c r="AU64">
        <f>$B64/'TC_u$d'!AU64</f>
        <v>1.429389846297159</v>
      </c>
      <c r="AV64">
        <f>$B64/'TC_u$d'!AV64</f>
        <v>1.9272167797035922E-4</v>
      </c>
    </row>
    <row r="65" spans="1:48" x14ac:dyDescent="0.35">
      <c r="A65" t="s">
        <v>135</v>
      </c>
      <c r="B65">
        <v>3.0762999999999998</v>
      </c>
      <c r="C65">
        <f>$B65/'TC_u$d'!C65</f>
        <v>4.1559041587411374E-2</v>
      </c>
      <c r="D65">
        <f>$B65/'TC_u$d'!D65</f>
        <v>2.2387744705625496</v>
      </c>
      <c r="E65">
        <f>$B65/'TC_u$d'!E65</f>
        <v>4.3780152845574738E-2</v>
      </c>
      <c r="F65" s="7">
        <f t="shared" si="0"/>
        <v>3.6977125999999996</v>
      </c>
      <c r="G65">
        <f>$B65/'TC_u$d'!G65</f>
        <v>1.4300390479732243</v>
      </c>
      <c r="H65">
        <f>$B65/'TC_u$d'!H65</f>
        <v>5.8178414055260318E-3</v>
      </c>
      <c r="I65">
        <f>$B65/'TC_u$d'!I65</f>
        <v>0.38286057070033253</v>
      </c>
      <c r="J65">
        <f>$B65/'TC_u$d'!J65</f>
        <v>1.3597747484927242E-3</v>
      </c>
      <c r="K65">
        <f>$B65/'TC_u$d'!K65</f>
        <v>0.49556994651717245</v>
      </c>
      <c r="L65">
        <f>$B65/'TC_u$d'!L65</f>
        <v>9.3658643644076209E-2</v>
      </c>
      <c r="M65">
        <f>$B65/'TC_u$d'!M65</f>
        <v>3.0762999999999998</v>
      </c>
      <c r="N65">
        <f>$B65/'TC_u$d'!N65</f>
        <v>0.53674494887811008</v>
      </c>
      <c r="O65" s="7">
        <f>$B65/'TC_u$d'!O65</f>
        <v>3.6977125999999996</v>
      </c>
      <c r="P65" s="7">
        <f t="shared" si="1"/>
        <v>3.6977125999999996</v>
      </c>
      <c r="Q65" s="7">
        <f t="shared" si="2"/>
        <v>3.6977125999999996</v>
      </c>
      <c r="R65" s="7">
        <f t="shared" si="3"/>
        <v>3.6977125999999996</v>
      </c>
      <c r="S65">
        <f>$B65/'TC_u$d'!S65</f>
        <v>6.91598660102066E-2</v>
      </c>
      <c r="T65">
        <f>$B65/'TC_u$d'!T65</f>
        <v>3.3709921321966295E-4</v>
      </c>
      <c r="U65">
        <f>$B65/'TC_u$d'!U65</f>
        <v>3.3668600197001204E-4</v>
      </c>
      <c r="V65" s="7">
        <f t="shared" si="4"/>
        <v>3.6977125999999996</v>
      </c>
      <c r="W65" s="7">
        <f t="shared" si="5"/>
        <v>3.6977125999999996</v>
      </c>
      <c r="X65">
        <f>$B65/'TC_u$d'!X65</f>
        <v>4.3389280677009872</v>
      </c>
      <c r="Y65">
        <f>$B65/'TC_u$d'!Y65</f>
        <v>3.154888266724097E-3</v>
      </c>
      <c r="Z65">
        <f>$B65/'TC_u$d'!Z65</f>
        <v>5.2541417591801878</v>
      </c>
      <c r="AA65">
        <f>$B65/'TC_u$d'!AA65</f>
        <v>0.83040004318954808</v>
      </c>
      <c r="AB65">
        <f>$B65/'TC_u$d'!AB65</f>
        <v>8.6111789629415778</v>
      </c>
      <c r="AC65">
        <f>$B65/'TC_u$d'!AC65</f>
        <v>0.28734086175171164</v>
      </c>
      <c r="AD65">
        <f>$B65/'TC_u$d'!AD65</f>
        <v>0.33775430660620764</v>
      </c>
      <c r="AE65" s="7">
        <f t="shared" si="6"/>
        <v>3.6977125999999996</v>
      </c>
      <c r="AF65">
        <f>$B65/'TC_u$d'!AF65</f>
        <v>5.1271538487820449E-2</v>
      </c>
      <c r="AG65">
        <f>$B65/'TC_u$d'!AG65</f>
        <v>5.2160770712909464E-4</v>
      </c>
      <c r="AH65">
        <f>$B65/'TC_u$d'!AH65</f>
        <v>0.92124097864821963</v>
      </c>
      <c r="AI65">
        <f>$B65/'TC_u$d'!AI65</f>
        <v>6.0061813119766334E-2</v>
      </c>
      <c r="AJ65">
        <f>$B65/'TC_u$d'!AJ65</f>
        <v>0.95451301622762097</v>
      </c>
      <c r="AK65">
        <f>$B65/'TC_u$d'!AK65</f>
        <v>0.11034984952130196</v>
      </c>
      <c r="AL65">
        <f>$B65/'TC_u$d'!AL65</f>
        <v>0.82034666666666667</v>
      </c>
      <c r="AM65">
        <f>$B65/'TC_u$d'!AM65</f>
        <v>0.49394034758705729</v>
      </c>
      <c r="AN65" s="7">
        <f t="shared" si="7"/>
        <v>3.6977125999999996</v>
      </c>
      <c r="AO65">
        <f>$B65/'TC_u$d'!AO65</f>
        <v>7.9018275689351811E-2</v>
      </c>
      <c r="AP65">
        <f>$B65/'TC_u$d'!AP65</f>
        <v>2.2678215997051234</v>
      </c>
      <c r="AQ65">
        <f>$B65/'TC_u$d'!AQ65</f>
        <v>2.309621232028229</v>
      </c>
      <c r="AR65">
        <f>$B65/'TC_u$d'!AR65</f>
        <v>5.3632385501839286</v>
      </c>
      <c r="AS65">
        <f>$B65/'TC_u$d'!AS65</f>
        <v>3.0762999999999998</v>
      </c>
      <c r="AT65">
        <f>$B65/'TC_u$d'!AT65</f>
        <v>0.12675319324268644</v>
      </c>
      <c r="AU65">
        <f>$B65/'TC_u$d'!AU65</f>
        <v>1.4328365160689334</v>
      </c>
      <c r="AV65">
        <f>$B65/'TC_u$d'!AV65</f>
        <v>1.9330777931381174E-4</v>
      </c>
    </row>
    <row r="66" spans="1:48" x14ac:dyDescent="0.35">
      <c r="A66" t="s">
        <v>136</v>
      </c>
      <c r="B66">
        <v>3.0663</v>
      </c>
      <c r="C66">
        <f>$B66/'TC_u$d'!C66</f>
        <v>4.1931160857138952E-2</v>
      </c>
      <c r="D66">
        <f>$B66/'TC_u$d'!D66</f>
        <v>2.2538838149244951</v>
      </c>
      <c r="E66">
        <f>$B66/'TC_u$d'!E66</f>
        <v>4.3678367221353293E-2</v>
      </c>
      <c r="F66" s="7">
        <f t="shared" si="0"/>
        <v>3.7627078350001035</v>
      </c>
      <c r="G66">
        <f>$B66/'TC_u$d'!G66</f>
        <v>1.4405919661733617</v>
      </c>
      <c r="H66">
        <f>$B66/'TC_u$d'!H66</f>
        <v>5.9271644791525713E-3</v>
      </c>
      <c r="I66">
        <f>$B66/'TC_u$d'!I66</f>
        <v>0.38254011225568046</v>
      </c>
      <c r="J66">
        <f>$B66/'TC_u$d'!J66</f>
        <v>1.3135899995287646E-3</v>
      </c>
      <c r="K66">
        <f>$B66/'TC_u$d'!K66</f>
        <v>0.50464022803688491</v>
      </c>
      <c r="L66">
        <f>$B66/'TC_u$d'!L66</f>
        <v>9.4849079132150876E-2</v>
      </c>
      <c r="M66">
        <f>$B66/'TC_u$d'!M66</f>
        <v>3.0663</v>
      </c>
      <c r="N66">
        <f>$B66/'TC_u$d'!N66</f>
        <v>0.53423583524984319</v>
      </c>
      <c r="O66" s="7">
        <f>$B66/'TC_u$d'!O66</f>
        <v>3.7627078350001035</v>
      </c>
      <c r="P66" s="7">
        <f t="shared" si="1"/>
        <v>3.7627078350001035</v>
      </c>
      <c r="Q66" s="7">
        <f t="shared" si="2"/>
        <v>3.7627078350001035</v>
      </c>
      <c r="R66" s="7">
        <f t="shared" si="3"/>
        <v>3.7627078350001035</v>
      </c>
      <c r="S66">
        <f>$B66/'TC_u$d'!S66</f>
        <v>6.8217161188989323E-2</v>
      </c>
      <c r="T66">
        <f>$B66/'TC_u$d'!T66</f>
        <v>3.4365928831605491E-4</v>
      </c>
      <c r="U66">
        <f>$B66/'TC_u$d'!U66</f>
        <v>3.3523382622242874E-4</v>
      </c>
      <c r="V66" s="7">
        <f t="shared" si="4"/>
        <v>3.7627078350001035</v>
      </c>
      <c r="W66" s="7">
        <f t="shared" si="5"/>
        <v>3.7627078350001035</v>
      </c>
      <c r="X66">
        <f>$B66/'TC_u$d'!X66</f>
        <v>4.3248236953455574</v>
      </c>
      <c r="Y66">
        <f>$B66/'TC_u$d'!Y66</f>
        <v>3.2126692091697748E-3</v>
      </c>
      <c r="Z66">
        <f>$B66/'TC_u$d'!Z66</f>
        <v>5.3401253918495293</v>
      </c>
      <c r="AA66">
        <f>$B66/'TC_u$d'!AA66</f>
        <v>0.83714644534236105</v>
      </c>
      <c r="AB66">
        <f>$B66/'TC_u$d'!AB66</f>
        <v>8.7622588789625482</v>
      </c>
      <c r="AC66">
        <f>$B66/'TC_u$d'!AC66</f>
        <v>0.27823349000961833</v>
      </c>
      <c r="AD66">
        <f>$B66/'TC_u$d'!AD66</f>
        <v>0.34272206015491402</v>
      </c>
      <c r="AE66" s="7">
        <f t="shared" si="6"/>
        <v>3.7627078350001035</v>
      </c>
      <c r="AF66">
        <f>$B66/'TC_u$d'!AF66</f>
        <v>5.1117941358820675E-2</v>
      </c>
      <c r="AG66">
        <f>$B66/'TC_u$d'!AG66</f>
        <v>5.2743566808861973E-4</v>
      </c>
      <c r="AH66">
        <f>$B66/'TC_u$d'!AH66</f>
        <v>0.92025810324129653</v>
      </c>
      <c r="AI66">
        <f>$B66/'TC_u$d'!AI66</f>
        <v>5.9702451533011298E-2</v>
      </c>
      <c r="AJ66">
        <f>$B66/'TC_u$d'!AJ66</f>
        <v>0.95875805140391468</v>
      </c>
      <c r="AK66">
        <f>$B66/'TC_u$d'!AK66</f>
        <v>0.11120903512207861</v>
      </c>
      <c r="AL66">
        <f>$B66/'TC_u$d'!AL66</f>
        <v>0.81767999999999996</v>
      </c>
      <c r="AM66">
        <f>$B66/'TC_u$d'!AM66</f>
        <v>0.50579729509048532</v>
      </c>
      <c r="AN66" s="7">
        <f t="shared" si="7"/>
        <v>3.7627078350001035</v>
      </c>
      <c r="AO66">
        <f>$B66/'TC_u$d'!AO66</f>
        <v>8.0809604820957184E-2</v>
      </c>
      <c r="AP66">
        <f>$B66/'TC_u$d'!AP66</f>
        <v>2.2845328565042466</v>
      </c>
      <c r="AQ66">
        <f>$B66/'TC_u$d'!AQ66</f>
        <v>2.3000326293641775</v>
      </c>
      <c r="AR66">
        <f>$B66/'TC_u$d'!AR66</f>
        <v>5.4160558155965726</v>
      </c>
      <c r="AS66">
        <f>$B66/'TC_u$d'!AS66</f>
        <v>3.0663</v>
      </c>
      <c r="AT66">
        <f>$B66/'TC_u$d'!AT66</f>
        <v>0.12724978939024847</v>
      </c>
      <c r="AU66">
        <f>$B66/'TC_u$d'!AU66</f>
        <v>1.4281788542151841</v>
      </c>
      <c r="AV66">
        <f>$B66/'TC_u$d'!AV66</f>
        <v>1.9248587570621468E-4</v>
      </c>
    </row>
    <row r="67" spans="1:48" x14ac:dyDescent="0.35">
      <c r="A67" t="s">
        <v>137</v>
      </c>
      <c r="B67">
        <v>3.0535000000000001</v>
      </c>
      <c r="C67">
        <f>$B67/'TC_u$d'!C67</f>
        <v>4.2313928190346857E-2</v>
      </c>
      <c r="D67">
        <f>$B67/'TC_u$d'!D67</f>
        <v>2.3308092759110273</v>
      </c>
      <c r="E67">
        <f>$B67/'TC_u$d'!E67</f>
        <v>4.3954731017486891E-2</v>
      </c>
      <c r="F67" s="7">
        <f t="shared" si="0"/>
        <v>3.899194584090937</v>
      </c>
      <c r="G67">
        <f>$B67/'TC_u$d'!G67</f>
        <v>1.4024250218160108</v>
      </c>
      <c r="H67">
        <f>$B67/'TC_u$d'!H67</f>
        <v>5.8632078188905323E-3</v>
      </c>
      <c r="I67">
        <f>$B67/'TC_u$d'!I67</f>
        <v>0.38099931997828923</v>
      </c>
      <c r="J67">
        <f>$B67/'TC_u$d'!J67</f>
        <v>1.2628257354248779E-3</v>
      </c>
      <c r="K67">
        <f>$B67/'TC_u$d'!K67</f>
        <v>0.5223837189409648</v>
      </c>
      <c r="L67">
        <f>$B67/'TC_u$d'!L67</f>
        <v>9.3295161807057284E-2</v>
      </c>
      <c r="M67">
        <f>$B67/'TC_u$d'!M67</f>
        <v>3.0535000000000001</v>
      </c>
      <c r="N67">
        <f>$B67/'TC_u$d'!N67</f>
        <v>0.53058210251954829</v>
      </c>
      <c r="O67" s="7">
        <f>$B67/'TC_u$d'!O67</f>
        <v>3.899194584090937</v>
      </c>
      <c r="P67" s="7">
        <f t="shared" si="1"/>
        <v>3.899194584090937</v>
      </c>
      <c r="Q67" s="7">
        <f t="shared" si="2"/>
        <v>3.899194584090937</v>
      </c>
      <c r="R67" s="7">
        <f t="shared" si="3"/>
        <v>3.899194584090937</v>
      </c>
      <c r="S67">
        <f>$B67/'TC_u$d'!S67</f>
        <v>6.7246896424143263E-2</v>
      </c>
      <c r="T67">
        <f>$B67/'TC_u$d'!T67</f>
        <v>3.3721700717835449E-4</v>
      </c>
      <c r="U67">
        <f>$B67/'TC_u$d'!U67</f>
        <v>3.3355180512316347E-4</v>
      </c>
      <c r="V67" s="7">
        <f t="shared" si="4"/>
        <v>3.899194584090937</v>
      </c>
      <c r="W67" s="7">
        <f t="shared" si="5"/>
        <v>3.899194584090937</v>
      </c>
      <c r="X67">
        <f>$B67/'TC_u$d'!X67</f>
        <v>4.306770098730607</v>
      </c>
      <c r="Y67">
        <f>$B67/'TC_u$d'!Y67</f>
        <v>3.2435734013171874E-3</v>
      </c>
      <c r="Z67">
        <f>$B67/'TC_u$d'!Z67</f>
        <v>5.5317028985507246</v>
      </c>
      <c r="AA67">
        <f>$B67/'TC_u$d'!AA67</f>
        <v>0.84458151241909607</v>
      </c>
      <c r="AB67">
        <f>$B67/'TC_u$d'!AB67</f>
        <v>9.1531774580335732</v>
      </c>
      <c r="AC67">
        <f>$B67/'TC_u$d'!AC67</f>
        <v>0.27569114646346093</v>
      </c>
      <c r="AD67">
        <f>$B67/'TC_u$d'!AD67</f>
        <v>0.35217521682967334</v>
      </c>
      <c r="AE67" s="7">
        <f t="shared" si="6"/>
        <v>3.899194584090937</v>
      </c>
      <c r="AF67">
        <f>$B67/'TC_u$d'!AF67</f>
        <v>5.0834943342387126E-2</v>
      </c>
      <c r="AG67">
        <f>$B67/'TC_u$d'!AG67</f>
        <v>5.4309547524188963E-4</v>
      </c>
      <c r="AH67">
        <f>$B67/'TC_u$d'!AH67</f>
        <v>0.93094512195121959</v>
      </c>
      <c r="AI67">
        <f>$B67/'TC_u$d'!AI67</f>
        <v>5.85777847180564E-2</v>
      </c>
      <c r="AJ67">
        <f>$B67/'TC_u$d'!AJ67</f>
        <v>1.0014430487684891</v>
      </c>
      <c r="AK67">
        <f>$B67/'TC_u$d'!AK67</f>
        <v>0.11285100784247057</v>
      </c>
      <c r="AL67">
        <f>$B67/'TC_u$d'!AL67</f>
        <v>0.81426666666666669</v>
      </c>
      <c r="AM67">
        <f>$B67/'TC_u$d'!AM67</f>
        <v>0.48365228354837791</v>
      </c>
      <c r="AN67" s="7">
        <f t="shared" si="7"/>
        <v>3.899194584090937</v>
      </c>
      <c r="AO67">
        <f>$B67/'TC_u$d'!AO67</f>
        <v>8.0425937450429294E-2</v>
      </c>
      <c r="AP67">
        <f>$B67/'TC_u$d'!AP67</f>
        <v>2.3243510694983631</v>
      </c>
      <c r="AQ67">
        <f>$B67/'TC_u$d'!AQ67</f>
        <v>2.1332334232899366</v>
      </c>
      <c r="AR67">
        <f>$B67/'TC_u$d'!AR67</f>
        <v>5.7084369333158849</v>
      </c>
      <c r="AS67">
        <f>$B67/'TC_u$d'!AS67</f>
        <v>3.0535000000000001</v>
      </c>
      <c r="AT67">
        <f>$B67/'TC_u$d'!AT67</f>
        <v>0.12746444478767058</v>
      </c>
      <c r="AU67">
        <f>$B67/'TC_u$d'!AU67</f>
        <v>1.4222170470423849</v>
      </c>
      <c r="AV67">
        <f>$B67/'TC_u$d'!AV67</f>
        <v>1.9116634320415703E-4</v>
      </c>
    </row>
    <row r="68" spans="1:48" x14ac:dyDescent="0.35">
      <c r="A68" t="s">
        <v>138</v>
      </c>
      <c r="B68">
        <v>3.0813000000000001</v>
      </c>
      <c r="C68">
        <f>$B68/'TC_u$d'!C68</f>
        <v>4.1996213757770448E-2</v>
      </c>
      <c r="D68">
        <f>$B68/'TC_u$d'!D68</f>
        <v>2.2815825132727636</v>
      </c>
      <c r="E68">
        <f>$B68/'TC_u$d'!E68</f>
        <v>4.4202453635695929E-2</v>
      </c>
      <c r="F68" s="7">
        <f t="shared" ref="F68:F131" si="8">O68</f>
        <v>3.8978304940910511</v>
      </c>
      <c r="G68">
        <f>$B68/'TC_u$d'!G68</f>
        <v>1.3709899888765296</v>
      </c>
      <c r="H68">
        <f>$B68/'TC_u$d'!H68</f>
        <v>5.6802344873354716E-3</v>
      </c>
      <c r="I68">
        <f>$B68/'TC_u$d'!I68</f>
        <v>0.38483971568846631</v>
      </c>
      <c r="J68">
        <f>$B68/'TC_u$d'!J68</f>
        <v>1.2120413493611935E-3</v>
      </c>
      <c r="K68">
        <f>$B68/'TC_u$d'!K68</f>
        <v>0.52210822397126233</v>
      </c>
      <c r="L68">
        <f>$B68/'TC_u$d'!L68</f>
        <v>9.3542250667551882E-2</v>
      </c>
      <c r="M68">
        <f>$B68/'TC_u$d'!M68</f>
        <v>3.0813000000000001</v>
      </c>
      <c r="N68">
        <f>$B68/'TC_u$d'!N68</f>
        <v>0.53556158097820417</v>
      </c>
      <c r="O68" s="7">
        <f>$B68/'TC_u$d'!O68</f>
        <v>3.8978304940910511</v>
      </c>
      <c r="P68" s="7">
        <f t="shared" ref="P68:P131" si="9">O68</f>
        <v>3.8978304940910511</v>
      </c>
      <c r="Q68" s="7">
        <f t="shared" ref="Q68:Q131" si="10">O68</f>
        <v>3.8978304940910511</v>
      </c>
      <c r="R68" s="7">
        <f t="shared" ref="R68:R131" si="11">O68</f>
        <v>3.8978304940910511</v>
      </c>
      <c r="S68">
        <f>$B68/'TC_u$d'!S68</f>
        <v>6.6903189805476368E-2</v>
      </c>
      <c r="T68">
        <f>$B68/'TC_u$d'!T68</f>
        <v>3.2893514811849483E-4</v>
      </c>
      <c r="U68">
        <f>$B68/'TC_u$d'!U68</f>
        <v>3.3596467317232735E-4</v>
      </c>
      <c r="V68" s="7">
        <f t="shared" ref="V68:V131" si="12">O68</f>
        <v>3.8978304940910511</v>
      </c>
      <c r="W68" s="7">
        <f t="shared" ref="W68:W131" si="13">O68</f>
        <v>3.8978304940910511</v>
      </c>
      <c r="X68">
        <f>$B68/'TC_u$d'!X68</f>
        <v>4.3459802538787029</v>
      </c>
      <c r="Y68">
        <f>$B68/'TC_u$d'!Y68</f>
        <v>3.2259516730181333E-3</v>
      </c>
      <c r="Z68">
        <f>$B68/'TC_u$d'!Z68</f>
        <v>5.5589031210535813</v>
      </c>
      <c r="AA68">
        <f>$B68/'TC_u$d'!AA68</f>
        <v>0.84053029269756407</v>
      </c>
      <c r="AB68">
        <f>$B68/'TC_u$d'!AB68</f>
        <v>9.1487529691211407</v>
      </c>
      <c r="AC68">
        <f>$B68/'TC_u$d'!AC68</f>
        <v>0.27061230942176634</v>
      </c>
      <c r="AD68">
        <f>$B68/'TC_u$d'!AD68</f>
        <v>0.3526927259199909</v>
      </c>
      <c r="AE68" s="7">
        <f t="shared" ref="AE68:AE131" si="14">O68</f>
        <v>3.8978304940910511</v>
      </c>
      <c r="AF68">
        <f>$B68/'TC_u$d'!AF68</f>
        <v>5.1196750843143846E-2</v>
      </c>
      <c r="AG68">
        <f>$B68/'TC_u$d'!AG68</f>
        <v>5.469795679264375E-4</v>
      </c>
      <c r="AH68">
        <f>$B68/'TC_u$d'!AH68</f>
        <v>0.94373660030627871</v>
      </c>
      <c r="AI68">
        <f>$B68/'TC_u$d'!AI68</f>
        <v>5.7966352313066842E-2</v>
      </c>
      <c r="AJ68">
        <f>$B68/'TC_u$d'!AJ68</f>
        <v>0.97162047110017979</v>
      </c>
      <c r="AK68">
        <f>$B68/'TC_u$d'!AK68</f>
        <v>0.1141903134832252</v>
      </c>
      <c r="AL68">
        <f>$B68/'TC_u$d'!AL68</f>
        <v>0.82168000000000008</v>
      </c>
      <c r="AM68">
        <f>$B68/'TC_u$d'!AM68</f>
        <v>0.44041284147967741</v>
      </c>
      <c r="AN68" s="7">
        <f t="shared" ref="AN68:AN131" si="15">O68</f>
        <v>3.8978304940910511</v>
      </c>
      <c r="AO68">
        <f>$B68/'TC_u$d'!AO68</f>
        <v>8.0450237260707685E-2</v>
      </c>
      <c r="AP68">
        <f>$B68/'TC_u$d'!AP68</f>
        <v>2.3188591210114389</v>
      </c>
      <c r="AQ68">
        <f>$B68/'TC_u$d'!AQ68</f>
        <v>1.9962674597095686</v>
      </c>
      <c r="AR68">
        <f>$B68/'TC_u$d'!AR68</f>
        <v>5.6798156682027656</v>
      </c>
      <c r="AS68">
        <f>$B68/'TC_u$d'!AS68</f>
        <v>3.0813000000000001</v>
      </c>
      <c r="AT68">
        <f>$B68/'TC_u$d'!AT68</f>
        <v>0.12902726016498473</v>
      </c>
      <c r="AU68">
        <f>$B68/'TC_u$d'!AU68</f>
        <v>1.4351653469958083</v>
      </c>
      <c r="AV68">
        <f>$B68/'TC_u$d'!AV68</f>
        <v>1.92713740696729E-4</v>
      </c>
    </row>
    <row r="69" spans="1:48" x14ac:dyDescent="0.35">
      <c r="A69" t="s">
        <v>139</v>
      </c>
      <c r="B69">
        <v>3.0819999999999999</v>
      </c>
      <c r="C69">
        <f>$B69/'TC_u$d'!C69</f>
        <v>4.2019499119935536E-2</v>
      </c>
      <c r="D69">
        <f>$B69/'TC_u$d'!D69</f>
        <v>2.3159176128465049</v>
      </c>
      <c r="E69">
        <f>$B69/'TC_u$d'!E69</f>
        <v>4.4235657499465349E-2</v>
      </c>
      <c r="F69" s="7">
        <f t="shared" si="8"/>
        <v>3.9091060666667694</v>
      </c>
      <c r="G69">
        <f>$B69/'TC_u$d'!G69</f>
        <v>1.4082705049120403</v>
      </c>
      <c r="H69">
        <f>$B69/'TC_u$d'!H69</f>
        <v>5.7008619732899259E-3</v>
      </c>
      <c r="I69">
        <f>$B69/'TC_u$d'!I69</f>
        <v>0.38569596095485403</v>
      </c>
      <c r="J69">
        <f>$B69/'TC_u$d'!J69</f>
        <v>1.2270378303486827E-3</v>
      </c>
      <c r="K69">
        <f>$B69/'TC_u$d'!K69</f>
        <v>0.52397143828629722</v>
      </c>
      <c r="L69">
        <f>$B69/'TC_u$d'!L69</f>
        <v>9.3655417752188844E-2</v>
      </c>
      <c r="M69">
        <f>$B69/'TC_u$d'!M69</f>
        <v>3.0819999999999999</v>
      </c>
      <c r="N69">
        <f>$B69/'TC_u$d'!N69</f>
        <v>0.5368028703800467</v>
      </c>
      <c r="O69" s="7">
        <f>$B69/'TC_u$d'!O69</f>
        <v>3.9091060666667694</v>
      </c>
      <c r="P69" s="7">
        <f t="shared" si="9"/>
        <v>3.9091060666667694</v>
      </c>
      <c r="Q69" s="7">
        <f t="shared" si="10"/>
        <v>3.9091060666667694</v>
      </c>
      <c r="R69" s="7">
        <f t="shared" si="11"/>
        <v>3.9091060666667694</v>
      </c>
      <c r="S69">
        <f>$B69/'TC_u$d'!S69</f>
        <v>6.6342059832702624E-2</v>
      </c>
      <c r="T69">
        <f>$B69/'TC_u$d'!T69</f>
        <v>3.377978473881497E-4</v>
      </c>
      <c r="U69">
        <f>$B69/'TC_u$d'!U69</f>
        <v>3.3560417871848097E-4</v>
      </c>
      <c r="V69" s="7">
        <f t="shared" si="12"/>
        <v>3.9091060666667694</v>
      </c>
      <c r="W69" s="7">
        <f t="shared" si="13"/>
        <v>3.9091060666667694</v>
      </c>
      <c r="X69">
        <f>$B69/'TC_u$d'!X69</f>
        <v>4.3469675599435824</v>
      </c>
      <c r="Y69">
        <f>$B69/'TC_u$d'!Y69</f>
        <v>3.2436983634163024E-3</v>
      </c>
      <c r="Z69">
        <f>$B69/'TC_u$d'!Z69</f>
        <v>5.5621728929796062</v>
      </c>
      <c r="AA69">
        <f>$B69/'TC_u$d'!AA69</f>
        <v>0.84007959222612916</v>
      </c>
      <c r="AB69">
        <f>$B69/'TC_u$d'!AB69</f>
        <v>9.1107002072985814</v>
      </c>
      <c r="AC69">
        <f>$B69/'TC_u$d'!AC69</f>
        <v>0.27950085246853124</v>
      </c>
      <c r="AD69">
        <f>$B69/'TC_u$d'!AD69</f>
        <v>0.35342820774514638</v>
      </c>
      <c r="AE69" s="7">
        <f t="shared" si="14"/>
        <v>3.9091060666667694</v>
      </c>
      <c r="AF69">
        <f>$B69/'TC_u$d'!AF69</f>
        <v>5.1120818132132879E-2</v>
      </c>
      <c r="AG69">
        <f>$B69/'TC_u$d'!AG69</f>
        <v>5.5944817571247044E-4</v>
      </c>
      <c r="AH69">
        <f>$B69/'TC_u$d'!AH69</f>
        <v>0.95032530603434973</v>
      </c>
      <c r="AI69">
        <f>$B69/'TC_u$d'!AI69</f>
        <v>5.8819487915477045E-2</v>
      </c>
      <c r="AJ69">
        <f>$B69/'TC_u$d'!AJ69</f>
        <v>0.97866124730090176</v>
      </c>
      <c r="AK69">
        <f>$B69/'TC_u$d'!AK69</f>
        <v>0.11450863830577744</v>
      </c>
      <c r="AL69">
        <f>$B69/'TC_u$d'!AL69</f>
        <v>0.82186666666666663</v>
      </c>
      <c r="AM69">
        <f>$B69/'TC_u$d'!AM69</f>
        <v>0.4354411207875804</v>
      </c>
      <c r="AN69" s="7">
        <f t="shared" si="15"/>
        <v>3.9091060666667694</v>
      </c>
      <c r="AO69">
        <f>$B69/'TC_u$d'!AO69</f>
        <v>8.1197545236444707E-2</v>
      </c>
      <c r="AP69">
        <f>$B69/'TC_u$d'!AP69</f>
        <v>2.3230572096178488</v>
      </c>
      <c r="AQ69">
        <f>$B69/'TC_u$d'!AQ69</f>
        <v>1.9881781415272646</v>
      </c>
      <c r="AR69">
        <f>$B69/'TC_u$d'!AR69</f>
        <v>5.684144519651058</v>
      </c>
      <c r="AS69">
        <f>$B69/'TC_u$d'!AS69</f>
        <v>3.0819999999999999</v>
      </c>
      <c r="AT69">
        <f>$B69/'TC_u$d'!AT69</f>
        <v>0.12867670083293323</v>
      </c>
      <c r="AU69">
        <f>$B69/'TC_u$d'!AU69</f>
        <v>1.4354913833255707</v>
      </c>
      <c r="AV69">
        <f>$B69/'TC_u$d'!AV69</f>
        <v>1.9266112396074264E-4</v>
      </c>
    </row>
    <row r="70" spans="1:48" x14ac:dyDescent="0.35">
      <c r="A70" t="s">
        <v>140</v>
      </c>
      <c r="B70">
        <v>3.0790000000000002</v>
      </c>
      <c r="C70">
        <f>$B70/'TC_u$d'!C70</f>
        <v>4.255901452176053E-2</v>
      </c>
      <c r="D70">
        <f>$B70/'TC_u$d'!D70</f>
        <v>2.3491443438189048</v>
      </c>
      <c r="E70">
        <f>$B70/'TC_u$d'!E70</f>
        <v>4.4200211598284821E-2</v>
      </c>
      <c r="F70" s="7">
        <f t="shared" si="8"/>
        <v>3.944600608695624</v>
      </c>
      <c r="G70">
        <f>$B70/'TC_u$d'!G70</f>
        <v>1.4287040044545498</v>
      </c>
      <c r="H70">
        <f>$B70/'TC_u$d'!H70</f>
        <v>5.7174159285462286E-3</v>
      </c>
      <c r="I70">
        <f>$B70/'TC_u$d'!I70</f>
        <v>0.38616236879697696</v>
      </c>
      <c r="J70">
        <f>$B70/'TC_u$d'!J70</f>
        <v>1.2884732073734648E-3</v>
      </c>
      <c r="K70">
        <f>$B70/'TC_u$d'!K70</f>
        <v>0.5286926062021361</v>
      </c>
      <c r="L70">
        <f>$B70/'TC_u$d'!L70</f>
        <v>9.3857929760493092E-2</v>
      </c>
      <c r="M70">
        <f>$B70/'TC_u$d'!M70</f>
        <v>3.0790000000000002</v>
      </c>
      <c r="N70">
        <f>$B70/'TC_u$d'!N70</f>
        <v>0.53671971691041898</v>
      </c>
      <c r="O70" s="7">
        <f>$B70/'TC_u$d'!O70</f>
        <v>3.944600608695624</v>
      </c>
      <c r="P70" s="7">
        <f t="shared" si="9"/>
        <v>3.944600608695624</v>
      </c>
      <c r="Q70" s="7">
        <f t="shared" si="10"/>
        <v>3.944600608695624</v>
      </c>
      <c r="R70" s="7">
        <f t="shared" si="11"/>
        <v>3.944600608695624</v>
      </c>
      <c r="S70">
        <f>$B70/'TC_u$d'!S70</f>
        <v>6.6162408406214415E-2</v>
      </c>
      <c r="T70">
        <f>$B70/'TC_u$d'!T70</f>
        <v>3.3891029168959825E-4</v>
      </c>
      <c r="U70">
        <f>$B70/'TC_u$d'!U70</f>
        <v>3.3521803494976701E-4</v>
      </c>
      <c r="V70" s="7">
        <f t="shared" si="12"/>
        <v>3.944600608695624</v>
      </c>
      <c r="W70" s="7">
        <f t="shared" si="13"/>
        <v>3.944600608695624</v>
      </c>
      <c r="X70">
        <f>$B70/'TC_u$d'!X70</f>
        <v>4.342736248236954</v>
      </c>
      <c r="Y70">
        <f>$B70/'TC_u$d'!Y70</f>
        <v>3.2048880006661671E-3</v>
      </c>
      <c r="Z70">
        <f>$B70/'TC_u$d'!Z70</f>
        <v>5.6114452341899037</v>
      </c>
      <c r="AA70">
        <f>$B70/'TC_u$d'!AA70</f>
        <v>0.83782312925170077</v>
      </c>
      <c r="AB70">
        <f>$B70/'TC_u$d'!AB70</f>
        <v>9.190815005744259</v>
      </c>
      <c r="AC70">
        <f>$B70/'TC_u$d'!AC70</f>
        <v>0.28315507775499132</v>
      </c>
      <c r="AD70">
        <f>$B70/'TC_u$d'!AD70</f>
        <v>0.35608548827311837</v>
      </c>
      <c r="AE70" s="7">
        <f t="shared" si="14"/>
        <v>3.944600608695624</v>
      </c>
      <c r="AF70">
        <f>$B70/'TC_u$d'!AF70</f>
        <v>5.1038523725205544E-2</v>
      </c>
      <c r="AG70">
        <f>$B70/'TC_u$d'!AG70</f>
        <v>5.6625287356321845E-4</v>
      </c>
      <c r="AH70">
        <f>$B70/'TC_u$d'!AH70</f>
        <v>0.95195800805267383</v>
      </c>
      <c r="AI70">
        <f>$B70/'TC_u$d'!AI70</f>
        <v>5.9947275991106233E-2</v>
      </c>
      <c r="AJ70">
        <f>$B70/'TC_u$d'!AJ70</f>
        <v>1.0110330334274644</v>
      </c>
      <c r="AK70">
        <f>$B70/'TC_u$d'!AK70</f>
        <v>0.1150370068708365</v>
      </c>
      <c r="AL70">
        <f>$B70/'TC_u$d'!AL70</f>
        <v>0.82106666666666672</v>
      </c>
      <c r="AM70">
        <f>$B70/'TC_u$d'!AM70</f>
        <v>0.44236662552853406</v>
      </c>
      <c r="AN70" s="7">
        <f t="shared" si="15"/>
        <v>3.944600608695624</v>
      </c>
      <c r="AO70">
        <f>$B70/'TC_u$d'!AO70</f>
        <v>8.1913113426287001E-2</v>
      </c>
      <c r="AP70">
        <f>$B70/'TC_u$d'!AP70</f>
        <v>2.3308099924299777</v>
      </c>
      <c r="AQ70">
        <f>$B70/'TC_u$d'!AQ70</f>
        <v>2.1033552669272781</v>
      </c>
      <c r="AR70">
        <f>$B70/'TC_u$d'!AR70</f>
        <v>5.8277970208013938</v>
      </c>
      <c r="AS70">
        <f>$B70/'TC_u$d'!AS70</f>
        <v>3.0790000000000002</v>
      </c>
      <c r="AT70">
        <f>$B70/'TC_u$d'!AT70</f>
        <v>0.12842544316996871</v>
      </c>
      <c r="AU70">
        <f>$B70/'TC_u$d'!AU70</f>
        <v>1.4340940847694459</v>
      </c>
      <c r="AV70">
        <f>$B70/'TC_u$d'!AV70</f>
        <v>1.9230529011304728E-4</v>
      </c>
    </row>
    <row r="71" spans="1:48" x14ac:dyDescent="0.35">
      <c r="A71" t="s">
        <v>141</v>
      </c>
      <c r="B71">
        <v>3.1000999999999999</v>
      </c>
      <c r="C71">
        <f>$B71/'TC_u$d'!C71</f>
        <v>4.3024257959577934E-2</v>
      </c>
      <c r="D71">
        <f>$B71/'TC_u$d'!D71</f>
        <v>2.345610822753204</v>
      </c>
      <c r="E71">
        <f>$B71/'TC_u$d'!E71</f>
        <v>4.5691301835846763E-2</v>
      </c>
      <c r="F71" s="7">
        <f t="shared" si="8"/>
        <v>3.9456301314287052</v>
      </c>
      <c r="G71">
        <f>$B71/'TC_u$d'!G71</f>
        <v>1.4300013838276673</v>
      </c>
      <c r="H71">
        <f>$B71/'TC_u$d'!H71</f>
        <v>5.7553142114545623E-3</v>
      </c>
      <c r="I71">
        <f>$B71/'TC_u$d'!I71</f>
        <v>0.39062775635694663</v>
      </c>
      <c r="J71">
        <f>$B71/'TC_u$d'!J71</f>
        <v>1.292311411992263E-3</v>
      </c>
      <c r="K71">
        <f>$B71/'TC_u$d'!K71</f>
        <v>0.52888650802857939</v>
      </c>
      <c r="L71">
        <f>$B71/'TC_u$d'!L71</f>
        <v>9.3614220619887445E-2</v>
      </c>
      <c r="M71">
        <f>$B71/'TC_u$d'!M71</f>
        <v>3.1000999999999999</v>
      </c>
      <c r="N71">
        <f>$B71/'TC_u$d'!N71</f>
        <v>0.5407842863622091</v>
      </c>
      <c r="O71" s="7">
        <f>$B71/'TC_u$d'!O71</f>
        <v>3.9456301314287052</v>
      </c>
      <c r="P71" s="7">
        <f t="shared" si="9"/>
        <v>3.9456301314287052</v>
      </c>
      <c r="Q71" s="7">
        <f t="shared" si="10"/>
        <v>3.9456301314287052</v>
      </c>
      <c r="R71" s="7">
        <f t="shared" si="11"/>
        <v>3.9456301314287052</v>
      </c>
      <c r="S71">
        <f>$B71/'TC_u$d'!S71</f>
        <v>6.7220895917221218E-2</v>
      </c>
      <c r="T71">
        <f>$B71/'TC_u$d'!T71</f>
        <v>3.384832074070839E-4</v>
      </c>
      <c r="U71">
        <f>$B71/'TC_u$d'!U71</f>
        <v>3.3705374813824854E-4</v>
      </c>
      <c r="V71" s="7">
        <f t="shared" si="12"/>
        <v>3.9456301314287052</v>
      </c>
      <c r="W71" s="7">
        <f t="shared" si="13"/>
        <v>3.9456301314287052</v>
      </c>
      <c r="X71">
        <f>$B71/'TC_u$d'!X71</f>
        <v>4.372496473906911</v>
      </c>
      <c r="Y71">
        <f>$B71/'TC_u$d'!Y71</f>
        <v>3.2506710846405503E-3</v>
      </c>
      <c r="Z71">
        <f>$B71/'TC_u$d'!Z71</f>
        <v>5.6252948648158219</v>
      </c>
      <c r="AA71">
        <f>$B71/'TC_u$d'!AA71</f>
        <v>0.84423082160071894</v>
      </c>
      <c r="AB71">
        <f>$B71/'TC_u$d'!AB71</f>
        <v>9.2001667740563526</v>
      </c>
      <c r="AC71">
        <f>$B71/'TC_u$d'!AC71</f>
        <v>0.28254133172927942</v>
      </c>
      <c r="AD71">
        <f>$B71/'TC_u$d'!AD71</f>
        <v>0.35639478070931774</v>
      </c>
      <c r="AE71" s="7">
        <f t="shared" si="14"/>
        <v>3.9456301314287052</v>
      </c>
      <c r="AF71">
        <f>$B71/'TC_u$d'!AF71</f>
        <v>5.1251352330770182E-2</v>
      </c>
      <c r="AG71">
        <f>$B71/'TC_u$d'!AG71</f>
        <v>5.7272441759500452E-4</v>
      </c>
      <c r="AH71">
        <f>$B71/'TC_u$d'!AH71</f>
        <v>0.95454125581906979</v>
      </c>
      <c r="AI71">
        <f>$B71/'TC_u$d'!AI71</f>
        <v>6.1508456147869491E-2</v>
      </c>
      <c r="AJ71">
        <f>$B71/'TC_u$d'!AJ71</f>
        <v>0.9951208551343369</v>
      </c>
      <c r="AK71">
        <f>$B71/'TC_u$d'!AK71</f>
        <v>0.11591672213040584</v>
      </c>
      <c r="AL71">
        <f>$B71/'TC_u$d'!AL71</f>
        <v>0.82669333333333328</v>
      </c>
      <c r="AM71">
        <f>$B71/'TC_u$d'!AM71</f>
        <v>0.41584171696847749</v>
      </c>
      <c r="AN71" s="7">
        <f t="shared" si="15"/>
        <v>3.9456301314287052</v>
      </c>
      <c r="AO71">
        <f>$B71/'TC_u$d'!AO71</f>
        <v>8.2926887661030957E-2</v>
      </c>
      <c r="AP71">
        <f>$B71/'TC_u$d'!AP71</f>
        <v>2.3381099630439697</v>
      </c>
      <c r="AQ71">
        <f>$B71/'TC_u$d'!AQ71</f>
        <v>2.0939382443231853</v>
      </c>
      <c r="AR71">
        <f>$B71/'TC_u$d'!AR71</f>
        <v>5.8473697116019387</v>
      </c>
      <c r="AS71">
        <f>$B71/'TC_u$d'!AS71</f>
        <v>3.1000999999999999</v>
      </c>
      <c r="AT71">
        <f>$B71/'TC_u$d'!AT71</f>
        <v>0.12954110499176813</v>
      </c>
      <c r="AU71">
        <f>$B71/'TC_u$d'!AU71</f>
        <v>1.4439217512808571</v>
      </c>
      <c r="AV71">
        <f>$B71/'TC_u$d'!AV71</f>
        <v>1.9329716922309513E-4</v>
      </c>
    </row>
    <row r="72" spans="1:48" x14ac:dyDescent="0.35">
      <c r="A72" t="s">
        <v>142</v>
      </c>
      <c r="B72">
        <v>3.0985</v>
      </c>
      <c r="C72">
        <f>$B72/'TC_u$d'!C72</f>
        <v>4.288468538543623E-2</v>
      </c>
      <c r="D72">
        <f>$B72/'TC_u$d'!D72</f>
        <v>2.3350012811044629</v>
      </c>
      <c r="E72">
        <f>$B72/'TC_u$d'!E72</f>
        <v>4.6169572039283999E-2</v>
      </c>
      <c r="F72" s="7">
        <f t="shared" si="8"/>
        <v>3.9075324340907676</v>
      </c>
      <c r="G72">
        <f>$B72/'TC_u$d'!G72</f>
        <v>1.4428405122235157</v>
      </c>
      <c r="H72">
        <f>$B72/'TC_u$d'!H72</f>
        <v>5.8357660796685184E-3</v>
      </c>
      <c r="I72">
        <f>$B72/'TC_u$d'!I72</f>
        <v>0.39205439794312208</v>
      </c>
      <c r="J72">
        <f>$B72/'TC_u$d'!J72</f>
        <v>1.3105414310427231E-3</v>
      </c>
      <c r="K72">
        <f>$B72/'TC_u$d'!K72</f>
        <v>0.52409199391758976</v>
      </c>
      <c r="L72">
        <f>$B72/'TC_u$d'!L72</f>
        <v>9.206623442118618E-2</v>
      </c>
      <c r="M72">
        <f>$B72/'TC_u$d'!M72</f>
        <v>3.0985</v>
      </c>
      <c r="N72">
        <f>$B72/'TC_u$d'!N72</f>
        <v>0.54075987364526434</v>
      </c>
      <c r="O72" s="7">
        <f>$B72/'TC_u$d'!O72</f>
        <v>3.9075324340907676</v>
      </c>
      <c r="P72" s="7">
        <f t="shared" si="9"/>
        <v>3.9075324340907676</v>
      </c>
      <c r="Q72" s="7">
        <f t="shared" si="10"/>
        <v>3.9075324340907676</v>
      </c>
      <c r="R72" s="7">
        <f t="shared" si="11"/>
        <v>3.9075324340907676</v>
      </c>
      <c r="S72">
        <f>$B72/'TC_u$d'!S72</f>
        <v>6.8147428058661558E-2</v>
      </c>
      <c r="T72">
        <f>$B72/'TC_u$d'!T72</f>
        <v>3.3789531079607416E-4</v>
      </c>
      <c r="U72">
        <f>$B72/'TC_u$d'!U72</f>
        <v>3.3621919066677145E-4</v>
      </c>
      <c r="V72" s="7">
        <f t="shared" si="12"/>
        <v>3.9075324340907676</v>
      </c>
      <c r="W72" s="7">
        <f t="shared" si="13"/>
        <v>3.9075324340907676</v>
      </c>
      <c r="X72">
        <f>$B72/'TC_u$d'!X72</f>
        <v>4.3702397743300425</v>
      </c>
      <c r="Y72">
        <f>$B72/'TC_u$d'!Y72</f>
        <v>3.2471207151315721E-3</v>
      </c>
      <c r="Z72">
        <f>$B72/'TC_u$d'!Z72</f>
        <v>5.5638355180463286</v>
      </c>
      <c r="AA72">
        <f>$B72/'TC_u$d'!AA72</f>
        <v>0.842235450814102</v>
      </c>
      <c r="AB72">
        <f>$B72/'TC_u$d'!AB72</f>
        <v>9.1698727434152119</v>
      </c>
      <c r="AC72">
        <f>$B72/'TC_u$d'!AC72</f>
        <v>0.28374282286792246</v>
      </c>
      <c r="AD72">
        <f>$B72/'TC_u$d'!AD72</f>
        <v>0.35378274074581534</v>
      </c>
      <c r="AE72" s="7">
        <f t="shared" si="14"/>
        <v>3.9075324340907676</v>
      </c>
      <c r="AF72">
        <f>$B72/'TC_u$d'!AF72</f>
        <v>5.1141907942254948E-2</v>
      </c>
      <c r="AG72">
        <f>$B72/'TC_u$d'!AG72</f>
        <v>5.7813228845974435E-4</v>
      </c>
      <c r="AH72">
        <f>$B72/'TC_u$d'!AH72</f>
        <v>0.95707907446927865</v>
      </c>
      <c r="AI72">
        <f>$B72/'TC_u$d'!AI72</f>
        <v>6.1965290637911521E-2</v>
      </c>
      <c r="AJ72">
        <f>$B72/'TC_u$d'!AJ72</f>
        <v>1.0021346097868624</v>
      </c>
      <c r="AK72">
        <f>$B72/'TC_u$d'!AK72</f>
        <v>0.11537544962354501</v>
      </c>
      <c r="AL72">
        <f>$B72/'TC_u$d'!AL72</f>
        <v>0.8262666666666667</v>
      </c>
      <c r="AM72">
        <f>$B72/'TC_u$d'!AM72</f>
        <v>0.40451711870491858</v>
      </c>
      <c r="AN72" s="7">
        <f t="shared" si="15"/>
        <v>3.9075324340907676</v>
      </c>
      <c r="AO72">
        <f>$B72/'TC_u$d'!AO72</f>
        <v>8.3076779294240954E-2</v>
      </c>
      <c r="AP72">
        <f>$B72/'TC_u$d'!AP72</f>
        <v>2.3207999400793948</v>
      </c>
      <c r="AQ72">
        <f>$B72/'TC_u$d'!AQ72</f>
        <v>2.1042237384154192</v>
      </c>
      <c r="AR72">
        <f>$B72/'TC_u$d'!AR72</f>
        <v>5.8092881114423385</v>
      </c>
      <c r="AS72">
        <f>$B72/'TC_u$d'!AS72</f>
        <v>3.0985</v>
      </c>
      <c r="AT72">
        <f>$B72/'TC_u$d'!AT72</f>
        <v>0.12988237858502191</v>
      </c>
      <c r="AU72">
        <f>$B72/'TC_u$d'!AU72</f>
        <v>1.4431765253842572</v>
      </c>
      <c r="AV72">
        <f>$B72/'TC_u$d'!AV72</f>
        <v>1.9287270463741053E-4</v>
      </c>
    </row>
    <row r="73" spans="1:48" x14ac:dyDescent="0.35">
      <c r="A73" t="s">
        <v>143</v>
      </c>
      <c r="B73">
        <v>3.0756999999999999</v>
      </c>
      <c r="C73">
        <f>$B73/'TC_u$d'!C73</f>
        <v>4.2890212101351258E-2</v>
      </c>
      <c r="D73">
        <f>$B73/'TC_u$d'!D73</f>
        <v>2.3748745270635472</v>
      </c>
      <c r="E73">
        <f>$B73/'TC_u$d'!E73</f>
        <v>4.3791619266205263E-2</v>
      </c>
      <c r="F73" s="7">
        <f t="shared" si="8"/>
        <v>3.961934994090881</v>
      </c>
      <c r="G73">
        <f>$B73/'TC_u$d'!G73</f>
        <v>1.425849520189143</v>
      </c>
      <c r="H73">
        <f>$B73/'TC_u$d'!H73</f>
        <v>5.8313741847413917E-3</v>
      </c>
      <c r="I73">
        <f>$B73/'TC_u$d'!I73</f>
        <v>0.39100847055772453</v>
      </c>
      <c r="J73">
        <f>$B73/'TC_u$d'!J73</f>
        <v>1.3428306977637679E-3</v>
      </c>
      <c r="K73">
        <f>$B73/'TC_u$d'!K73</f>
        <v>0.53127321092360047</v>
      </c>
      <c r="L73">
        <f>$B73/'TC_u$d'!L73</f>
        <v>9.1282914611001451E-2</v>
      </c>
      <c r="M73">
        <f>$B73/'TC_u$d'!M73</f>
        <v>3.0756999999999999</v>
      </c>
      <c r="N73">
        <f>$B73/'TC_u$d'!N73</f>
        <v>0.53806724747209689</v>
      </c>
      <c r="O73" s="7">
        <f>$B73/'TC_u$d'!O73</f>
        <v>3.961934994090881</v>
      </c>
      <c r="P73" s="7">
        <f t="shared" si="9"/>
        <v>3.961934994090881</v>
      </c>
      <c r="Q73" s="7">
        <f t="shared" si="10"/>
        <v>3.961934994090881</v>
      </c>
      <c r="R73" s="7">
        <f t="shared" si="11"/>
        <v>3.961934994090881</v>
      </c>
      <c r="S73">
        <f>$B73/'TC_u$d'!S73</f>
        <v>6.8576410178659411E-2</v>
      </c>
      <c r="T73">
        <f>$B73/'TC_u$d'!T73</f>
        <v>3.366461258934142E-4</v>
      </c>
      <c r="U73">
        <f>$B73/'TC_u$d'!U73</f>
        <v>3.33648826392938E-4</v>
      </c>
      <c r="V73" s="7">
        <f t="shared" si="12"/>
        <v>3.961934994090881</v>
      </c>
      <c r="W73" s="7">
        <f t="shared" si="13"/>
        <v>3.961934994090881</v>
      </c>
      <c r="X73">
        <f>$B73/'TC_u$d'!X73</f>
        <v>4.3380818053596615</v>
      </c>
      <c r="Y73">
        <f>$B73/'TC_u$d'!Y73</f>
        <v>3.285232103565401E-3</v>
      </c>
      <c r="Z73">
        <f>$B73/'TC_u$d'!Z73</f>
        <v>5.6136156232889203</v>
      </c>
      <c r="AA73">
        <f>$B73/'TC_u$d'!AA73</f>
        <v>0.84409133322355778</v>
      </c>
      <c r="AB73">
        <f>$B73/'TC_u$d'!AB73</f>
        <v>9.4520590043023969</v>
      </c>
      <c r="AC73">
        <f>$B73/'TC_u$d'!AC73</f>
        <v>0.28230899144546023</v>
      </c>
      <c r="AD73">
        <f>$B73/'TC_u$d'!AD73</f>
        <v>0.35727395223492237</v>
      </c>
      <c r="AE73" s="7">
        <f t="shared" si="14"/>
        <v>3.961934994090881</v>
      </c>
      <c r="AF73">
        <f>$B73/'TC_u$d'!AF73</f>
        <v>5.0662331287535126E-2</v>
      </c>
      <c r="AG73">
        <f>$B73/'TC_u$d'!AG73</f>
        <v>5.6837417304209635E-4</v>
      </c>
      <c r="AH73">
        <f>$B73/'TC_u$d'!AH73</f>
        <v>0.95456520454007987</v>
      </c>
      <c r="AI73">
        <f>$B73/'TC_u$d'!AI73</f>
        <v>6.1707267160747453E-2</v>
      </c>
      <c r="AJ73">
        <f>$B73/'TC_u$d'!AJ73</f>
        <v>1.0343702707247351</v>
      </c>
      <c r="AK73">
        <f>$B73/'TC_u$d'!AK73</f>
        <v>0.11552402164972074</v>
      </c>
      <c r="AL73">
        <f>$B73/'TC_u$d'!AL73</f>
        <v>0.82018666666666662</v>
      </c>
      <c r="AM73">
        <f>$B73/'TC_u$d'!AM73</f>
        <v>0.42356437470649883</v>
      </c>
      <c r="AN73" s="7">
        <f t="shared" si="15"/>
        <v>3.961934994090881</v>
      </c>
      <c r="AO73">
        <f>$B73/'TC_u$d'!AO73</f>
        <v>8.4261419680407401E-2</v>
      </c>
      <c r="AP73">
        <f>$B73/'TC_u$d'!AP73</f>
        <v>2.3368029174897429</v>
      </c>
      <c r="AQ73">
        <f>$B73/'TC_u$d'!AQ73</f>
        <v>2.1146292162641522</v>
      </c>
      <c r="AR73">
        <f>$B73/'TC_u$d'!AR73</f>
        <v>5.8791933479881484</v>
      </c>
      <c r="AS73">
        <f>$B73/'TC_u$d'!AS73</f>
        <v>3.0756999999999999</v>
      </c>
      <c r="AT73">
        <f>$B73/'TC_u$d'!AT73</f>
        <v>0.12762770239429022</v>
      </c>
      <c r="AU73">
        <f>$B73/'TC_u$d'!AU73</f>
        <v>1.4325570563577086</v>
      </c>
      <c r="AV73">
        <f>$B73/'TC_u$d'!AV73</f>
        <v>1.9112036289069782E-4</v>
      </c>
    </row>
    <row r="74" spans="1:48" x14ac:dyDescent="0.35">
      <c r="A74" t="s">
        <v>144</v>
      </c>
      <c r="B74">
        <v>3.0602999999999998</v>
      </c>
      <c r="C74">
        <f>$B74/'TC_u$d'!C74</f>
        <v>4.3059393625583212E-2</v>
      </c>
      <c r="D74">
        <f>$B74/'TC_u$d'!D74</f>
        <v>2.405763833751287</v>
      </c>
      <c r="E74">
        <f>$B74/'TC_u$d'!E74</f>
        <v>4.4033410312304407E-2</v>
      </c>
      <c r="F74" s="7">
        <f t="shared" si="8"/>
        <v>4.0435099626315116</v>
      </c>
      <c r="G74">
        <f>$B74/'TC_u$d'!G74</f>
        <v>1.4239781864204883</v>
      </c>
      <c r="H74">
        <f>$B74/'TC_u$d'!H74</f>
        <v>5.800636870237688E-3</v>
      </c>
      <c r="I74">
        <f>$B74/'TC_u$d'!I74</f>
        <v>0.39114463775377173</v>
      </c>
      <c r="J74">
        <f>$B74/'TC_u$d'!J74</f>
        <v>1.3533154724374565E-3</v>
      </c>
      <c r="K74">
        <f>$B74/'TC_u$d'!K74</f>
        <v>0.54237558485750736</v>
      </c>
      <c r="L74">
        <f>$B74/'TC_u$d'!L74</f>
        <v>9.1909194808720715E-2</v>
      </c>
      <c r="M74">
        <f>$B74/'TC_u$d'!M74</f>
        <v>3.0602999999999998</v>
      </c>
      <c r="N74">
        <f>$B74/'TC_u$d'!N74</f>
        <v>0.53608590547594859</v>
      </c>
      <c r="O74" s="7">
        <f>$B74/'TC_u$d'!O74</f>
        <v>4.0435099626315116</v>
      </c>
      <c r="P74" s="7">
        <f t="shared" si="9"/>
        <v>4.0435099626315116</v>
      </c>
      <c r="Q74" s="7">
        <f t="shared" si="10"/>
        <v>4.0435099626315116</v>
      </c>
      <c r="R74" s="7">
        <f t="shared" si="11"/>
        <v>4.0435099626315116</v>
      </c>
      <c r="S74">
        <f>$B74/'TC_u$d'!S74</f>
        <v>6.8562633443187082E-2</v>
      </c>
      <c r="T74">
        <f>$B74/'TC_u$d'!T74</f>
        <v>3.3747229359416868E-4</v>
      </c>
      <c r="U74">
        <f>$B74/'TC_u$d'!U74</f>
        <v>3.3196774648106453E-4</v>
      </c>
      <c r="V74" s="7">
        <f t="shared" si="12"/>
        <v>4.0435099626315116</v>
      </c>
      <c r="W74" s="7">
        <f t="shared" si="13"/>
        <v>4.0435099626315116</v>
      </c>
      <c r="X74">
        <f>$B74/'TC_u$d'!X74</f>
        <v>4.3163610719322989</v>
      </c>
      <c r="Y74">
        <f>$B74/'TC_u$d'!Y74</f>
        <v>3.3057520928976504E-3</v>
      </c>
      <c r="Z74">
        <f>$B74/'TC_u$d'!Z74</f>
        <v>5.7513625258410066</v>
      </c>
      <c r="AA74">
        <f>$B74/'TC_u$d'!AA74</f>
        <v>0.86134360652277153</v>
      </c>
      <c r="AB74">
        <f>$B74/'TC_u$d'!AB74</f>
        <v>9.3874233128834348</v>
      </c>
      <c r="AC74">
        <f>$B74/'TC_u$d'!AC74</f>
        <v>0.28166589967786471</v>
      </c>
      <c r="AD74">
        <f>$B74/'TC_u$d'!AD74</f>
        <v>0.36271511875977808</v>
      </c>
      <c r="AE74" s="7">
        <f t="shared" si="14"/>
        <v>4.0435099626315116</v>
      </c>
      <c r="AF74">
        <f>$B74/'TC_u$d'!AF74</f>
        <v>5.0258411300136467E-2</v>
      </c>
      <c r="AG74">
        <f>$B74/'TC_u$d'!AG74</f>
        <v>5.7494175997595243E-4</v>
      </c>
      <c r="AH74">
        <f>$B74/'TC_u$d'!AH74</f>
        <v>0.95475772154808747</v>
      </c>
      <c r="AI74">
        <f>$B74/'TC_u$d'!AI74</f>
        <v>6.1865486081630172E-2</v>
      </c>
      <c r="AJ74">
        <f>$B74/'TC_u$d'!AJ74</f>
        <v>1.0601011500623527</v>
      </c>
      <c r="AK74">
        <f>$B74/'TC_u$d'!AK74</f>
        <v>0.11642097654689669</v>
      </c>
      <c r="AL74">
        <f>$B74/'TC_u$d'!AL74</f>
        <v>0.81607999999999992</v>
      </c>
      <c r="AM74">
        <f>$B74/'TC_u$d'!AM74</f>
        <v>0.43468441596072882</v>
      </c>
      <c r="AN74" s="7">
        <f t="shared" si="15"/>
        <v>4.0435099626315116</v>
      </c>
      <c r="AO74">
        <f>$B74/'TC_u$d'!AO74</f>
        <v>8.5531828136418644E-2</v>
      </c>
      <c r="AP74">
        <f>$B74/'TC_u$d'!AP74</f>
        <v>2.3587945121011251</v>
      </c>
      <c r="AQ74">
        <f>$B74/'TC_u$d'!AQ74</f>
        <v>2.1446732610147885</v>
      </c>
      <c r="AR74">
        <f>$B74/'TC_u$d'!AR74</f>
        <v>6.0098976846487684</v>
      </c>
      <c r="AS74">
        <f>$B74/'TC_u$d'!AS74</f>
        <v>3.0602999999999998</v>
      </c>
      <c r="AT74">
        <f>$B74/'TC_u$d'!AT74</f>
        <v>0.12517076363041432</v>
      </c>
      <c r="AU74">
        <f>$B74/'TC_u$d'!AU74</f>
        <v>1.4253842571029343</v>
      </c>
      <c r="AV74">
        <f>$B74/'TC_u$d'!AV74</f>
        <v>1.9040004977291107E-4</v>
      </c>
    </row>
    <row r="75" spans="1:48" x14ac:dyDescent="0.35">
      <c r="A75" t="s">
        <v>145</v>
      </c>
      <c r="B75">
        <v>3.085</v>
      </c>
      <c r="C75">
        <f>$B75/'TC_u$d'!C75</f>
        <v>4.3147939388683915E-2</v>
      </c>
      <c r="D75">
        <f>$B75/'TC_u$d'!D75</f>
        <v>2.4187541651965971</v>
      </c>
      <c r="E75">
        <f>$B75/'TC_u$d'!E75</f>
        <v>4.4249374269383301E-2</v>
      </c>
      <c r="F75" s="7">
        <f t="shared" si="8"/>
        <v>4.0100793181817043</v>
      </c>
      <c r="G75">
        <f>$B75/'TC_u$d'!G75</f>
        <v>1.4431398231744397</v>
      </c>
      <c r="H75">
        <f>$B75/'TC_u$d'!H75</f>
        <v>5.7075724778449981E-3</v>
      </c>
      <c r="I75">
        <f>$B75/'TC_u$d'!I75</f>
        <v>0.39604138343609868</v>
      </c>
      <c r="J75">
        <f>$B75/'TC_u$d'!J75</f>
        <v>1.3790421356601969E-3</v>
      </c>
      <c r="K75">
        <f>$B75/'TC_u$d'!K75</f>
        <v>0.53795316232758472</v>
      </c>
      <c r="L75">
        <f>$B75/'TC_u$d'!L75</f>
        <v>9.1006401422725647E-2</v>
      </c>
      <c r="M75">
        <f>$B75/'TC_u$d'!M75</f>
        <v>3.085</v>
      </c>
      <c r="N75">
        <f>$B75/'TC_u$d'!N75</f>
        <v>0.54150357199276822</v>
      </c>
      <c r="O75" s="7">
        <f>$B75/'TC_u$d'!O75</f>
        <v>4.0100793181817043</v>
      </c>
      <c r="P75" s="7">
        <f t="shared" si="9"/>
        <v>4.0100793181817043</v>
      </c>
      <c r="Q75" s="7">
        <f t="shared" si="10"/>
        <v>4.0100793181817043</v>
      </c>
      <c r="R75" s="7">
        <f t="shared" si="11"/>
        <v>4.0100793181817043</v>
      </c>
      <c r="S75">
        <f>$B75/'TC_u$d'!S75</f>
        <v>6.9587774206282066E-2</v>
      </c>
      <c r="T75">
        <f>$B75/'TC_u$d'!T75</f>
        <v>3.3985128063894243E-4</v>
      </c>
      <c r="U75">
        <f>$B75/'TC_u$d'!U75</f>
        <v>3.343733304941479E-4</v>
      </c>
      <c r="V75" s="7">
        <f t="shared" si="12"/>
        <v>4.0100793181817043</v>
      </c>
      <c r="W75" s="7">
        <f t="shared" si="13"/>
        <v>4.0100793181817043</v>
      </c>
      <c r="X75">
        <f>$B75/'TC_u$d'!X75</f>
        <v>4.3511988716502117</v>
      </c>
      <c r="Y75">
        <f>$B75/'TC_u$d'!Y75</f>
        <v>3.2946729890213165E-3</v>
      </c>
      <c r="Z75">
        <f>$B75/'TC_u$d'!Z75</f>
        <v>5.7129629629629628</v>
      </c>
      <c r="AA75">
        <f>$B75/'TC_u$d'!AA75</f>
        <v>0.87950801311421922</v>
      </c>
      <c r="AB75">
        <f>$B75/'TC_u$d'!AB75</f>
        <v>9.2977697408077162</v>
      </c>
      <c r="AC75">
        <f>$B75/'TC_u$d'!AC75</f>
        <v>0.2821371085747732</v>
      </c>
      <c r="AD75">
        <f>$B75/'TC_u$d'!AD75</f>
        <v>0.36073011307164327</v>
      </c>
      <c r="AE75" s="7">
        <f t="shared" si="14"/>
        <v>4.0100793181817043</v>
      </c>
      <c r="AF75">
        <f>$B75/'TC_u$d'!AF75</f>
        <v>5.0657047355882751E-2</v>
      </c>
      <c r="AG75">
        <f>$B75/'TC_u$d'!AG75</f>
        <v>5.9080376122718652E-4</v>
      </c>
      <c r="AH75">
        <f>$B75/'TC_u$d'!AH75</f>
        <v>0.96632732967893498</v>
      </c>
      <c r="AI75">
        <f>$B75/'TC_u$d'!AI75</f>
        <v>6.3069467482564562E-2</v>
      </c>
      <c r="AJ75">
        <f>$B75/'TC_u$d'!AJ75</f>
        <v>1.0339511344974361</v>
      </c>
      <c r="AK75">
        <f>$B75/'TC_u$d'!AK75</f>
        <v>0.11652546374112838</v>
      </c>
      <c r="AL75">
        <f>$B75/'TC_u$d'!AL75</f>
        <v>0.82266666666666666</v>
      </c>
      <c r="AM75">
        <f>$B75/'TC_u$d'!AM75</f>
        <v>0.43044869916589223</v>
      </c>
      <c r="AN75" s="7">
        <f t="shared" si="15"/>
        <v>4.0100793181817043</v>
      </c>
      <c r="AO75">
        <f>$B75/'TC_u$d'!AO75</f>
        <v>8.5869477334089839E-2</v>
      </c>
      <c r="AP75">
        <f>$B75/'TC_u$d'!AP75</f>
        <v>2.350118077245372</v>
      </c>
      <c r="AQ75">
        <f>$B75/'TC_u$d'!AQ75</f>
        <v>2.1684072574245326</v>
      </c>
      <c r="AR75">
        <f>$B75/'TC_u$d'!AR75</f>
        <v>6.044278996865204</v>
      </c>
      <c r="AS75">
        <f>$B75/'TC_u$d'!AS75</f>
        <v>3.085</v>
      </c>
      <c r="AT75">
        <f>$B75/'TC_u$d'!AT75</f>
        <v>0.12631691008774623</v>
      </c>
      <c r="AU75">
        <f>$B75/'TC_u$d'!AU75</f>
        <v>1.4368886818816955</v>
      </c>
      <c r="AV75">
        <f>$B75/'TC_u$d'!AV75</f>
        <v>1.920801942593861E-4</v>
      </c>
    </row>
    <row r="76" spans="1:48" x14ac:dyDescent="0.35">
      <c r="A76" t="s">
        <v>146</v>
      </c>
      <c r="B76">
        <v>3.1025999999999998</v>
      </c>
      <c r="C76">
        <f>$B76/'TC_u$d'!C76</f>
        <v>4.3474483647675359E-2</v>
      </c>
      <c r="D76">
        <f>$B76/'TC_u$d'!D76</f>
        <v>2.427110794721155</v>
      </c>
      <c r="E76">
        <f>$B76/'TC_u$d'!E76</f>
        <v>4.4957659292061039E-2</v>
      </c>
      <c r="F76" s="7">
        <f t="shared" si="8"/>
        <v>4.0564012919999977</v>
      </c>
      <c r="G76">
        <f>$B76/'TC_u$d'!G76</f>
        <v>1.4806012884753041</v>
      </c>
      <c r="H76">
        <f>$B76/'TC_u$d'!H76</f>
        <v>5.7215040477990664E-3</v>
      </c>
      <c r="I76">
        <f>$B76/'TC_u$d'!I76</f>
        <v>0.40009645850285569</v>
      </c>
      <c r="J76">
        <f>$B76/'TC_u$d'!J76</f>
        <v>1.3927806682438285E-3</v>
      </c>
      <c r="K76">
        <f>$B76/'TC_u$d'!K76</f>
        <v>0.54416304195313592</v>
      </c>
      <c r="L76">
        <f>$B76/'TC_u$d'!L76</f>
        <v>9.2599038782348597E-2</v>
      </c>
      <c r="M76">
        <f>$B76/'TC_u$d'!M76</f>
        <v>3.1025999999999998</v>
      </c>
      <c r="N76">
        <f>$B76/'TC_u$d'!N76</f>
        <v>0.54521491582609916</v>
      </c>
      <c r="O76" s="7">
        <f>$B76/'TC_u$d'!O76</f>
        <v>4.0564012919999977</v>
      </c>
      <c r="P76" s="7">
        <f t="shared" si="9"/>
        <v>4.0564012919999977</v>
      </c>
      <c r="Q76" s="7">
        <f t="shared" si="10"/>
        <v>4.0564012919999977</v>
      </c>
      <c r="R76" s="7">
        <f t="shared" si="11"/>
        <v>4.0564012919999977</v>
      </c>
      <c r="S76">
        <f>$B76/'TC_u$d'!S76</f>
        <v>7.0260856962337775E-2</v>
      </c>
      <c r="T76">
        <f>$B76/'TC_u$d'!T76</f>
        <v>3.4150798018712158E-4</v>
      </c>
      <c r="U76">
        <f>$B76/'TC_u$d'!U76</f>
        <v>3.3599106969394333E-4</v>
      </c>
      <c r="V76" s="7">
        <f t="shared" si="12"/>
        <v>4.0564012919999977</v>
      </c>
      <c r="W76" s="7">
        <f t="shared" si="13"/>
        <v>4.0564012919999977</v>
      </c>
      <c r="X76">
        <f>$B76/'TC_u$d'!X76</f>
        <v>4.3760225669957684</v>
      </c>
      <c r="Y76">
        <f>$B76/'TC_u$d'!Y76</f>
        <v>3.3111353012742523E-3</v>
      </c>
      <c r="Z76">
        <f>$B76/'TC_u$d'!Z76</f>
        <v>5.7701320438906452</v>
      </c>
      <c r="AA76">
        <f>$B76/'TC_u$d'!AA76</f>
        <v>0.88744601126970046</v>
      </c>
      <c r="AB76">
        <f>$B76/'TC_u$d'!AB76</f>
        <v>9.5523399014778327</v>
      </c>
      <c r="AC76">
        <f>$B76/'TC_u$d'!AC76</f>
        <v>0.28236257735711684</v>
      </c>
      <c r="AD76">
        <f>$B76/'TC_u$d'!AD76</f>
        <v>0.36464283195825398</v>
      </c>
      <c r="AE76" s="7">
        <f t="shared" si="14"/>
        <v>4.0564012919999977</v>
      </c>
      <c r="AF76">
        <f>$B76/'TC_u$d'!AF76</f>
        <v>5.104459961429459E-2</v>
      </c>
      <c r="AG76">
        <f>$B76/'TC_u$d'!AG76</f>
        <v>5.9533723496114357E-4</v>
      </c>
      <c r="AH76">
        <f>$B76/'TC_u$d'!AH76</f>
        <v>0.97251042221734618</v>
      </c>
      <c r="AI76">
        <f>$B76/'TC_u$d'!AI76</f>
        <v>6.4128016270732419E-2</v>
      </c>
      <c r="AJ76">
        <f>$B76/'TC_u$d'!AJ76</f>
        <v>1.0409662808253648</v>
      </c>
      <c r="AK76">
        <f>$B76/'TC_u$d'!AK76</f>
        <v>0.11781234929808505</v>
      </c>
      <c r="AL76">
        <f>$B76/'TC_u$d'!AL76</f>
        <v>0.82735999999999998</v>
      </c>
      <c r="AM76">
        <f>$B76/'TC_u$d'!AM76</f>
        <v>0.43243499397885909</v>
      </c>
      <c r="AN76" s="7">
        <f t="shared" si="15"/>
        <v>4.0564012919999977</v>
      </c>
      <c r="AO76">
        <f>$B76/'TC_u$d'!AO76</f>
        <v>8.6929033522495369E-2</v>
      </c>
      <c r="AP76">
        <f>$B76/'TC_u$d'!AP76</f>
        <v>2.3638857142857139</v>
      </c>
      <c r="AQ76">
        <f>$B76/'TC_u$d'!AQ76</f>
        <v>2.2279047163532963</v>
      </c>
      <c r="AR76">
        <f>$B76/'TC_u$d'!AR76</f>
        <v>6.0712678316341506</v>
      </c>
      <c r="AS76">
        <f>$B76/'TC_u$d'!AS76</f>
        <v>3.1025999999999998</v>
      </c>
      <c r="AT76">
        <f>$B76/'TC_u$d'!AT76</f>
        <v>0.12767585985531221</v>
      </c>
      <c r="AU76">
        <f>$B76/'TC_u$d'!AU76</f>
        <v>1.4450861667442945</v>
      </c>
      <c r="AV76">
        <f>$B76/'TC_u$d'!AV76</f>
        <v>1.9398524446667499E-4</v>
      </c>
    </row>
    <row r="77" spans="1:48" x14ac:dyDescent="0.35">
      <c r="A77" t="s">
        <v>147</v>
      </c>
      <c r="B77">
        <v>3.101</v>
      </c>
      <c r="C77">
        <f>$B77/'TC_u$d'!C77</f>
        <v>4.3648821932231012E-2</v>
      </c>
      <c r="D77">
        <f>$B77/'TC_u$d'!D77</f>
        <v>2.4551874841651888</v>
      </c>
      <c r="E77">
        <f>$B77/'TC_u$d'!E77</f>
        <v>4.4976706678192466E-2</v>
      </c>
      <c r="F77" s="7">
        <f t="shared" si="8"/>
        <v>4.1063019136364742</v>
      </c>
      <c r="G77">
        <f>$B77/'TC_u$d'!G77</f>
        <v>1.4852243881411946</v>
      </c>
      <c r="H77">
        <f>$B77/'TC_u$d'!H77</f>
        <v>5.7586956118033756E-3</v>
      </c>
      <c r="I77">
        <f>$B77/'TC_u$d'!I77</f>
        <v>0.40069880010027165</v>
      </c>
      <c r="J77">
        <f>$B77/'TC_u$d'!J77</f>
        <v>1.4086554404262762E-3</v>
      </c>
      <c r="K77">
        <f>$B77/'TC_u$d'!K77</f>
        <v>0.55120167653473495</v>
      </c>
      <c r="L77">
        <f>$B77/'TC_u$d'!L77</f>
        <v>9.4082466339129769E-2</v>
      </c>
      <c r="M77">
        <f>$B77/'TC_u$d'!M77</f>
        <v>3.101</v>
      </c>
      <c r="N77">
        <f>$B77/'TC_u$d'!N77</f>
        <v>0.5447901477486341</v>
      </c>
      <c r="O77" s="7">
        <f>$B77/'TC_u$d'!O77</f>
        <v>4.1063019136364742</v>
      </c>
      <c r="P77" s="7">
        <f t="shared" si="9"/>
        <v>4.1063019136364742</v>
      </c>
      <c r="Q77" s="7">
        <f t="shared" si="10"/>
        <v>4.1063019136364742</v>
      </c>
      <c r="R77" s="7">
        <f t="shared" si="11"/>
        <v>4.1063019136364742</v>
      </c>
      <c r="S77">
        <f>$B77/'TC_u$d'!S77</f>
        <v>7.0435651660382501E-2</v>
      </c>
      <c r="T77">
        <f>$B77/'TC_u$d'!T77</f>
        <v>3.3857408013975325E-4</v>
      </c>
      <c r="U77">
        <f>$B77/'TC_u$d'!U77</f>
        <v>3.3553673486740607E-4</v>
      </c>
      <c r="V77" s="7">
        <f t="shared" si="12"/>
        <v>4.1063019136364742</v>
      </c>
      <c r="W77" s="7">
        <f t="shared" si="13"/>
        <v>4.1063019136364742</v>
      </c>
      <c r="X77">
        <f>$B77/'TC_u$d'!X77</f>
        <v>4.3737658674188999</v>
      </c>
      <c r="Y77">
        <f>$B77/'TC_u$d'!Y77</f>
        <v>3.28753472001357E-3</v>
      </c>
      <c r="Z77">
        <f>$B77/'TC_u$d'!Z77</f>
        <v>5.8421250941974376</v>
      </c>
      <c r="AA77">
        <f>$B77/'TC_u$d'!AA77</f>
        <v>0.88812804707383175</v>
      </c>
      <c r="AB77">
        <f>$B77/'TC_u$d'!AB77</f>
        <v>9.6184863523573192</v>
      </c>
      <c r="AC77">
        <f>$B77/'TC_u$d'!AC77</f>
        <v>0.27874157303370789</v>
      </c>
      <c r="AD77">
        <f>$B77/'TC_u$d'!AD77</f>
        <v>0.36815861332066957</v>
      </c>
      <c r="AE77" s="7">
        <f t="shared" si="14"/>
        <v>4.1063019136364742</v>
      </c>
      <c r="AF77">
        <f>$B77/'TC_u$d'!AF77</f>
        <v>5.1082172782937335E-2</v>
      </c>
      <c r="AG77">
        <f>$B77/'TC_u$d'!AG77</f>
        <v>6.0815846244361641E-4</v>
      </c>
      <c r="AH77">
        <f>$B77/'TC_u$d'!AH77</f>
        <v>0.97343882654262304</v>
      </c>
      <c r="AI77">
        <f>$B77/'TC_u$d'!AI77</f>
        <v>6.3915441469243786E-2</v>
      </c>
      <c r="AJ77">
        <f>$B77/'TC_u$d'!AJ77</f>
        <v>1.0562348853843795</v>
      </c>
      <c r="AK77">
        <f>$B77/'TC_u$d'!AK77</f>
        <v>0.11876311717756637</v>
      </c>
      <c r="AL77">
        <f>$B77/'TC_u$d'!AL77</f>
        <v>0.8269333333333333</v>
      </c>
      <c r="AM77">
        <f>$B77/'TC_u$d'!AM77</f>
        <v>0.42195930086201616</v>
      </c>
      <c r="AN77" s="7">
        <f t="shared" si="15"/>
        <v>4.1063019136364742</v>
      </c>
      <c r="AO77">
        <f>$B77/'TC_u$d'!AO77</f>
        <v>8.8562785556028714E-2</v>
      </c>
      <c r="AP77">
        <f>$B77/'TC_u$d'!AP77</f>
        <v>2.3762452107279692</v>
      </c>
      <c r="AQ77">
        <f>$B77/'TC_u$d'!AQ77</f>
        <v>2.2079995222520292</v>
      </c>
      <c r="AR77">
        <f>$B77/'TC_u$d'!AR77</f>
        <v>6.038242853804813</v>
      </c>
      <c r="AS77">
        <f>$B77/'TC_u$d'!AS77</f>
        <v>3.101</v>
      </c>
      <c r="AT77">
        <f>$B77/'TC_u$d'!AT77</f>
        <v>0.12766307815812766</v>
      </c>
      <c r="AU77">
        <f>$B77/'TC_u$d'!AU77</f>
        <v>1.4443409408476946</v>
      </c>
      <c r="AV77">
        <f>$B77/'TC_u$d'!AV77</f>
        <v>1.9366724956282788E-4</v>
      </c>
    </row>
    <row r="78" spans="1:48" x14ac:dyDescent="0.35">
      <c r="A78" t="s">
        <v>148</v>
      </c>
      <c r="B78">
        <v>3.0891000000000002</v>
      </c>
      <c r="C78">
        <f>$B78/'TC_u$d'!C78</f>
        <v>4.3791429689316312E-2</v>
      </c>
      <c r="D78">
        <f>$B78/'TC_u$d'!D78</f>
        <v>2.5489726875154717</v>
      </c>
      <c r="E78">
        <f>$B78/'TC_u$d'!E78</f>
        <v>4.480878914295993E-2</v>
      </c>
      <c r="F78" s="7">
        <f t="shared" si="8"/>
        <v>4.175276335263205</v>
      </c>
      <c r="G78">
        <f>$B78/'TC_u$d'!G78</f>
        <v>1.5208251280031508</v>
      </c>
      <c r="H78">
        <f>$B78/'TC_u$d'!H78</f>
        <v>5.8033064061619394E-3</v>
      </c>
      <c r="I78">
        <f>$B78/'TC_u$d'!I78</f>
        <v>0.39984674547711474</v>
      </c>
      <c r="J78">
        <f>$B78/'TC_u$d'!J78</f>
        <v>1.4404084677795395E-3</v>
      </c>
      <c r="K78">
        <f>$B78/'TC_u$d'!K78</f>
        <v>0.56052330750666846</v>
      </c>
      <c r="L78">
        <f>$B78/'TC_u$d'!L78</f>
        <v>9.5328918870149215E-2</v>
      </c>
      <c r="M78">
        <f>$B78/'TC_u$d'!M78</f>
        <v>3.0891000000000002</v>
      </c>
      <c r="N78">
        <f>$B78/'TC_u$d'!N78</f>
        <v>0.54351115490182278</v>
      </c>
      <c r="O78" s="7">
        <f>$B78/'TC_u$d'!O78</f>
        <v>4.175276335263205</v>
      </c>
      <c r="P78" s="7">
        <f t="shared" si="9"/>
        <v>4.175276335263205</v>
      </c>
      <c r="Q78" s="7">
        <f t="shared" si="10"/>
        <v>4.175276335263205</v>
      </c>
      <c r="R78" s="7">
        <f t="shared" si="11"/>
        <v>4.175276335263205</v>
      </c>
      <c r="S78">
        <f>$B78/'TC_u$d'!S78</f>
        <v>7.3291386109015325E-2</v>
      </c>
      <c r="T78">
        <f>$B78/'TC_u$d'!T78</f>
        <v>3.3946899931866639E-4</v>
      </c>
      <c r="U78">
        <f>$B78/'TC_u$d'!U78</f>
        <v>3.3412347100384885E-4</v>
      </c>
      <c r="V78" s="7">
        <f t="shared" si="12"/>
        <v>4.175276335263205</v>
      </c>
      <c r="W78" s="7">
        <f t="shared" si="13"/>
        <v>4.175276335263205</v>
      </c>
      <c r="X78">
        <f>$B78/'TC_u$d'!X78</f>
        <v>4.3569816643159385</v>
      </c>
      <c r="Y78">
        <f>$B78/'TC_u$d'!Y78</f>
        <v>3.3162640901771337E-3</v>
      </c>
      <c r="Z78">
        <f>$B78/'TC_u$d'!Z78</f>
        <v>5.9268994627782048</v>
      </c>
      <c r="AA78">
        <f>$B78/'TC_u$d'!AA78</f>
        <v>0.89828142720055837</v>
      </c>
      <c r="AB78">
        <f>$B78/'TC_u$d'!AB78</f>
        <v>9.8035544271659791</v>
      </c>
      <c r="AC78">
        <f>$B78/'TC_u$d'!AC78</f>
        <v>0.28102143299006588</v>
      </c>
      <c r="AD78">
        <f>$B78/'TC_u$d'!AD78</f>
        <v>0.37307971014492758</v>
      </c>
      <c r="AE78" s="7">
        <f t="shared" si="14"/>
        <v>4.175276335263205</v>
      </c>
      <c r="AF78">
        <f>$B78/'TC_u$d'!AF78</f>
        <v>5.0863289534801202E-2</v>
      </c>
      <c r="AG78">
        <f>$B78/'TC_u$d'!AG78</f>
        <v>6.1291666666666667E-4</v>
      </c>
      <c r="AH78">
        <f>$B78/'TC_u$d'!AH78</f>
        <v>0.97193790105568223</v>
      </c>
      <c r="AI78">
        <f>$B78/'TC_u$d'!AI78</f>
        <v>6.4595192401522367E-2</v>
      </c>
      <c r="AJ78">
        <f>$B78/'TC_u$d'!AJ78</f>
        <v>1.0923653594540119</v>
      </c>
      <c r="AK78">
        <f>$B78/'TC_u$d'!AK78</f>
        <v>0.11953796145809149</v>
      </c>
      <c r="AL78">
        <f>$B78/'TC_u$d'!AL78</f>
        <v>0.82376000000000005</v>
      </c>
      <c r="AM78">
        <f>$B78/'TC_u$d'!AM78</f>
        <v>0.43492095226161431</v>
      </c>
      <c r="AN78" s="7">
        <f t="shared" si="15"/>
        <v>4.175276335263205</v>
      </c>
      <c r="AO78">
        <f>$B78/'TC_u$d'!AO78</f>
        <v>8.8691286014714835E-2</v>
      </c>
      <c r="AP78">
        <f>$B78/'TC_u$d'!AP78</f>
        <v>2.3855896208201406</v>
      </c>
      <c r="AQ78">
        <f>$B78/'TC_u$d'!AQ78</f>
        <v>2.2781701480135741</v>
      </c>
      <c r="AR78">
        <f>$B78/'TC_u$d'!AR78</f>
        <v>6.1469733752537117</v>
      </c>
      <c r="AS78">
        <f>$B78/'TC_u$d'!AS78</f>
        <v>3.0891000000000002</v>
      </c>
      <c r="AT78">
        <f>$B78/'TC_u$d'!AT78</f>
        <v>0.12825665447389073</v>
      </c>
      <c r="AU78">
        <f>$B78/'TC_u$d'!AU78</f>
        <v>1.438798323241733</v>
      </c>
      <c r="AV78">
        <f>$B78/'TC_u$d'!AV78</f>
        <v>1.9259928923249581E-4</v>
      </c>
    </row>
    <row r="79" spans="1:48" x14ac:dyDescent="0.35">
      <c r="A79" t="s">
        <v>149</v>
      </c>
      <c r="B79">
        <v>3.08</v>
      </c>
      <c r="C79">
        <f>$B79/'TC_u$d'!C79</f>
        <v>4.3694326972593157E-2</v>
      </c>
      <c r="D79">
        <f>$B79/'TC_u$d'!D79</f>
        <v>2.5422819456711045</v>
      </c>
      <c r="E79">
        <f>$B79/'TC_u$d'!E79</f>
        <v>4.4578630625519249E-2</v>
      </c>
      <c r="F79" s="7">
        <f t="shared" si="8"/>
        <v>4.1614859999999458</v>
      </c>
      <c r="G79">
        <f>$B79/'TC_u$d'!G79</f>
        <v>1.5549273021001617</v>
      </c>
      <c r="H79">
        <f>$B79/'TC_u$d'!H79</f>
        <v>5.9001570821041339E-3</v>
      </c>
      <c r="I79">
        <f>$B79/'TC_u$d'!I79</f>
        <v>0.40138556210920295</v>
      </c>
      <c r="J79">
        <f>$B79/'TC_u$d'!J79</f>
        <v>1.5339332938229303E-3</v>
      </c>
      <c r="K79">
        <f>$B79/'TC_u$d'!K79</f>
        <v>0.55873624021304547</v>
      </c>
      <c r="L79">
        <f>$B79/'TC_u$d'!L79</f>
        <v>9.5372919018509958E-2</v>
      </c>
      <c r="M79">
        <f>$B79/'TC_u$d'!M79</f>
        <v>3.08</v>
      </c>
      <c r="N79">
        <f>$B79/'TC_u$d'!N79</f>
        <v>0.5420435746717821</v>
      </c>
      <c r="O79" s="7">
        <f>$B79/'TC_u$d'!O79</f>
        <v>4.1614859999999458</v>
      </c>
      <c r="P79" s="7">
        <f t="shared" si="9"/>
        <v>4.1614859999999458</v>
      </c>
      <c r="Q79" s="7">
        <f t="shared" si="10"/>
        <v>4.1614859999999458</v>
      </c>
      <c r="R79" s="7">
        <f t="shared" si="11"/>
        <v>4.1614859999999458</v>
      </c>
      <c r="S79">
        <f>$B79/'TC_u$d'!S79</f>
        <v>7.5524626422830018E-2</v>
      </c>
      <c r="T79">
        <f>$B79/'TC_u$d'!T79</f>
        <v>3.5021888680425266E-4</v>
      </c>
      <c r="U79">
        <f>$B79/'TC_u$d'!U79</f>
        <v>3.3273915626856805E-4</v>
      </c>
      <c r="V79" s="7">
        <f t="shared" si="12"/>
        <v>4.1614859999999458</v>
      </c>
      <c r="W79" s="7">
        <f t="shared" si="13"/>
        <v>4.1614859999999458</v>
      </c>
      <c r="X79">
        <f>$B79/'TC_u$d'!X79</f>
        <v>4.3441466854724968</v>
      </c>
      <c r="Y79">
        <f>$B79/'TC_u$d'!Y79</f>
        <v>3.3192874308930827E-3</v>
      </c>
      <c r="Z79">
        <f>$B79/'TC_u$d'!Z79</f>
        <v>5.9276366435719794</v>
      </c>
      <c r="AA79">
        <f>$B79/'TC_u$d'!AA79</f>
        <v>0.90553611854291005</v>
      </c>
      <c r="AB79">
        <f>$B79/'TC_u$d'!AB79</f>
        <v>9.6642610605585197</v>
      </c>
      <c r="AC79">
        <f>$B79/'TC_u$d'!AC79</f>
        <v>0.28439257255242334</v>
      </c>
      <c r="AD79">
        <f>$B79/'TC_u$d'!AD79</f>
        <v>0.37178759822797341</v>
      </c>
      <c r="AE79" s="7">
        <f t="shared" si="14"/>
        <v>4.1614859999999458</v>
      </c>
      <c r="AF79">
        <f>$B79/'TC_u$d'!AF79</f>
        <v>5.0772056708431081E-2</v>
      </c>
      <c r="AG79">
        <f>$B79/'TC_u$d'!AG79</f>
        <v>6.0905193551959256E-4</v>
      </c>
      <c r="AH79">
        <f>$B79/'TC_u$d'!AH79</f>
        <v>0.97236871372093114</v>
      </c>
      <c r="AI79">
        <f>$B79/'TC_u$d'!AI79</f>
        <v>6.5792083588903177E-2</v>
      </c>
      <c r="AJ79">
        <f>$B79/'TC_u$d'!AJ79</f>
        <v>1.1001178697717613</v>
      </c>
      <c r="AK79">
        <f>$B79/'TC_u$d'!AK79</f>
        <v>0.11929522857817905</v>
      </c>
      <c r="AL79">
        <f>$B79/'TC_u$d'!AL79</f>
        <v>0.82133333333333336</v>
      </c>
      <c r="AM79">
        <f>$B79/'TC_u$d'!AM79</f>
        <v>0.4398605013838468</v>
      </c>
      <c r="AN79" s="7">
        <f t="shared" si="15"/>
        <v>4.1614859999999458</v>
      </c>
      <c r="AO79">
        <f>$B79/'TC_u$d'!AO79</f>
        <v>8.9086247708216521E-2</v>
      </c>
      <c r="AP79">
        <f>$B79/'TC_u$d'!AP79</f>
        <v>2.3737957610789979</v>
      </c>
      <c r="AQ79">
        <f>$B79/'TC_u$d'!AQ79</f>
        <v>2.3082985605771196</v>
      </c>
      <c r="AR79">
        <f>$B79/'TC_u$d'!AR79</f>
        <v>6.109414051652319</v>
      </c>
      <c r="AS79">
        <f>$B79/'TC_u$d'!AS79</f>
        <v>3.08</v>
      </c>
      <c r="AT79">
        <f>$B79/'TC_u$d'!AT79</f>
        <v>0.12837398509528017</v>
      </c>
      <c r="AU79">
        <f>$B79/'TC_u$d'!AU79</f>
        <v>1.4345598509548207</v>
      </c>
      <c r="AV79">
        <f>$B79/'TC_u$d'!AV79</f>
        <v>1.9175694185032997E-4</v>
      </c>
    </row>
    <row r="80" spans="1:48" x14ac:dyDescent="0.35">
      <c r="A80" t="s">
        <v>150</v>
      </c>
      <c r="B80">
        <v>3.0792999999999999</v>
      </c>
      <c r="C80">
        <f>$B80/'TC_u$d'!C80</f>
        <v>4.383513672411609E-2</v>
      </c>
      <c r="D80">
        <f>$B80/'TC_u$d'!D80</f>
        <v>2.5924398046809229</v>
      </c>
      <c r="E80">
        <f>$B80/'TC_u$d'!E80</f>
        <v>4.467045871612868E-2</v>
      </c>
      <c r="F80" s="7">
        <f t="shared" si="8"/>
        <v>4.1319806999998674</v>
      </c>
      <c r="G80">
        <f>$B80/'TC_u$d'!G80</f>
        <v>1.59458339806328</v>
      </c>
      <c r="H80">
        <f>$B80/'TC_u$d'!H80</f>
        <v>5.8461801336573511E-3</v>
      </c>
      <c r="I80">
        <f>$B80/'TC_u$d'!I80</f>
        <v>0.40341830625361913</v>
      </c>
      <c r="J80">
        <f>$B80/'TC_u$d'!J80</f>
        <v>1.6006674429242733E-3</v>
      </c>
      <c r="K80">
        <f>$B80/'TC_u$d'!K80</f>
        <v>0.55474586683432925</v>
      </c>
      <c r="L80">
        <f>$B80/'TC_u$d'!L80</f>
        <v>9.4553914969030387E-2</v>
      </c>
      <c r="M80">
        <f>$B80/'TC_u$d'!M80</f>
        <v>3.0792999999999999</v>
      </c>
      <c r="N80">
        <f>$B80/'TC_u$d'!N80</f>
        <v>0.54131069155855571</v>
      </c>
      <c r="O80" s="7">
        <f>$B80/'TC_u$d'!O80</f>
        <v>4.1319806999998674</v>
      </c>
      <c r="P80" s="7">
        <f t="shared" si="9"/>
        <v>4.1319806999998674</v>
      </c>
      <c r="Q80" s="7">
        <f t="shared" si="10"/>
        <v>4.1319806999998674</v>
      </c>
      <c r="R80" s="7">
        <f t="shared" si="11"/>
        <v>4.1319806999998674</v>
      </c>
      <c r="S80">
        <f>$B80/'TC_u$d'!S80</f>
        <v>7.5521906331547858E-2</v>
      </c>
      <c r="T80">
        <f>$B80/'TC_u$d'!T80</f>
        <v>3.4174574107985125E-4</v>
      </c>
      <c r="U80">
        <f>$B80/'TC_u$d'!U80</f>
        <v>3.3210742018981881E-4</v>
      </c>
      <c r="V80" s="7">
        <f t="shared" si="12"/>
        <v>4.1319806999998674</v>
      </c>
      <c r="W80" s="7">
        <f t="shared" si="13"/>
        <v>4.1319806999998674</v>
      </c>
      <c r="X80">
        <f>$B80/'TC_u$d'!X80</f>
        <v>4.3431593794076164</v>
      </c>
      <c r="Y80">
        <f>$B80/'TC_u$d'!Y80</f>
        <v>3.3170673905549806E-3</v>
      </c>
      <c r="Z80">
        <f>$B80/'TC_u$d'!Z80</f>
        <v>5.8787705231004193</v>
      </c>
      <c r="AA80">
        <f>$B80/'TC_u$d'!AA80</f>
        <v>0.89382762123945148</v>
      </c>
      <c r="AB80">
        <f>$B80/'TC_u$d'!AB80</f>
        <v>9.6590338770388957</v>
      </c>
      <c r="AC80">
        <f>$B80/'TC_u$d'!AC80</f>
        <v>0.28423083313334196</v>
      </c>
      <c r="AD80">
        <f>$B80/'TC_u$d'!AD80</f>
        <v>0.36968161736457938</v>
      </c>
      <c r="AE80" s="7">
        <f t="shared" si="14"/>
        <v>4.1319806999998674</v>
      </c>
      <c r="AF80">
        <f>$B80/'TC_u$d'!AF80</f>
        <v>5.0772670245414701E-2</v>
      </c>
      <c r="AG80">
        <f>$B80/'TC_u$d'!AG80</f>
        <v>6.0458449909193534E-4</v>
      </c>
      <c r="AH80">
        <f>$B80/'TC_u$d'!AH80</f>
        <v>0.97132673017475235</v>
      </c>
      <c r="AI80">
        <f>$B80/'TC_u$d'!AI80</f>
        <v>6.6709055321527336E-2</v>
      </c>
      <c r="AJ80">
        <f>$B80/'TC_u$d'!AJ80</f>
        <v>1.0842987429134827</v>
      </c>
      <c r="AK80">
        <f>$B80/'TC_u$d'!AK80</f>
        <v>0.11877449316505694</v>
      </c>
      <c r="AL80">
        <f>$B80/'TC_u$d'!AL80</f>
        <v>0.82114666666666669</v>
      </c>
      <c r="AM80">
        <f>$B80/'TC_u$d'!AM80</f>
        <v>0.42964978373098928</v>
      </c>
      <c r="AN80" s="7">
        <f t="shared" si="15"/>
        <v>4.1319806999998674</v>
      </c>
      <c r="AO80">
        <f>$B80/'TC_u$d'!AO80</f>
        <v>8.9156243782771538E-2</v>
      </c>
      <c r="AP80">
        <f>$B80/'TC_u$d'!AP80</f>
        <v>2.3608832323851874</v>
      </c>
      <c r="AQ80">
        <f>$B80/'TC_u$d'!AQ80</f>
        <v>2.3357404008070755</v>
      </c>
      <c r="AR80">
        <f>$B80/'TC_u$d'!AR80</f>
        <v>6.114332234621342</v>
      </c>
      <c r="AS80">
        <f>$B80/'TC_u$d'!AS80</f>
        <v>3.0792999999999999</v>
      </c>
      <c r="AT80">
        <f>$B80/'TC_u$d'!AT80</f>
        <v>0.12869292654894995</v>
      </c>
      <c r="AU80">
        <f>$B80/'TC_u$d'!AU80</f>
        <v>1.4342338146250584</v>
      </c>
      <c r="AV80">
        <f>$B80/'TC_u$d'!AV80</f>
        <v>1.9115401328449933E-4</v>
      </c>
    </row>
    <row r="81" spans="1:48" x14ac:dyDescent="0.35">
      <c r="A81" t="s">
        <v>151</v>
      </c>
      <c r="B81">
        <v>3.1116000000000001</v>
      </c>
      <c r="C81">
        <f>$B81/'TC_u$d'!C81</f>
        <v>4.5107484717005479E-2</v>
      </c>
      <c r="D81">
        <f>$B81/'TC_u$d'!D81</f>
        <v>2.6993779875250499</v>
      </c>
      <c r="E81">
        <f>$B81/'TC_u$d'!E81</f>
        <v>4.532959228715152E-2</v>
      </c>
      <c r="F81" s="7">
        <f t="shared" si="8"/>
        <v>4.2677432672727544</v>
      </c>
      <c r="G81">
        <f>$B81/'TC_u$d'!G81</f>
        <v>1.6533475026567483</v>
      </c>
      <c r="H81">
        <f>$B81/'TC_u$d'!H81</f>
        <v>5.986148518661024E-3</v>
      </c>
      <c r="I81">
        <f>$B81/'TC_u$d'!I81</f>
        <v>0.41052514921710498</v>
      </c>
      <c r="J81">
        <f>$B81/'TC_u$d'!J81</f>
        <v>1.5949807009180521E-3</v>
      </c>
      <c r="K81">
        <f>$B81/'TC_u$d'!K81</f>
        <v>0.57352453275334547</v>
      </c>
      <c r="L81">
        <f>$B81/'TC_u$d'!L81</f>
        <v>9.3879301371630697E-2</v>
      </c>
      <c r="M81">
        <f>$B81/'TC_u$d'!M81</f>
        <v>3.1116000000000001</v>
      </c>
      <c r="N81">
        <f>$B81/'TC_u$d'!N81</f>
        <v>0.54857989104564442</v>
      </c>
      <c r="O81" s="7">
        <f>$B81/'TC_u$d'!O81</f>
        <v>4.2677432672727544</v>
      </c>
      <c r="P81" s="7">
        <f t="shared" si="9"/>
        <v>4.2677432672727544</v>
      </c>
      <c r="Q81" s="7">
        <f t="shared" si="10"/>
        <v>4.2677432672727544</v>
      </c>
      <c r="R81" s="7">
        <f t="shared" si="11"/>
        <v>4.2677432672727544</v>
      </c>
      <c r="S81">
        <f>$B81/'TC_u$d'!S81</f>
        <v>7.6993311707110684E-2</v>
      </c>
      <c r="T81">
        <f>$B81/'TC_u$d'!T81</f>
        <v>3.4261930454315226E-4</v>
      </c>
      <c r="U81">
        <f>$B81/'TC_u$d'!U81</f>
        <v>3.3510630227560309E-4</v>
      </c>
      <c r="V81" s="7">
        <f t="shared" si="12"/>
        <v>4.2677432672727544</v>
      </c>
      <c r="W81" s="7">
        <f t="shared" si="13"/>
        <v>4.2677432672727544</v>
      </c>
      <c r="X81">
        <f>$B81/'TC_u$d'!X81</f>
        <v>4.3887165021156562</v>
      </c>
      <c r="Y81">
        <f>$B81/'TC_u$d'!Y81</f>
        <v>3.3864069216955977E-3</v>
      </c>
      <c r="Z81">
        <f>$B81/'TC_u$d'!Z81</f>
        <v>6.0654970760233917</v>
      </c>
      <c r="AA81">
        <f>$B81/'TC_u$d'!AA81</f>
        <v>0.9039645308357912</v>
      </c>
      <c r="AB81">
        <f>$B81/'TC_u$d'!AB81</f>
        <v>9.9348659003831425</v>
      </c>
      <c r="AC81">
        <f>$B81/'TC_u$d'!AC81</f>
        <v>0.28820984967072055</v>
      </c>
      <c r="AD81">
        <f>$B81/'TC_u$d'!AD81</f>
        <v>0.38045631281637449</v>
      </c>
      <c r="AE81" s="7">
        <f t="shared" si="14"/>
        <v>4.2677432672727544</v>
      </c>
      <c r="AF81">
        <f>$B81/'TC_u$d'!AF81</f>
        <v>5.1495506224359618E-2</v>
      </c>
      <c r="AG81">
        <f>$B81/'TC_u$d'!AG81</f>
        <v>6.0738131201635963E-4</v>
      </c>
      <c r="AH81">
        <f>$B81/'TC_u$d'!AH81</f>
        <v>0.98440034512510821</v>
      </c>
      <c r="AI81">
        <f>$B81/'TC_u$d'!AI81</f>
        <v>6.8199316165746135E-2</v>
      </c>
      <c r="AJ81">
        <f>$B81/'TC_u$d'!AJ81</f>
        <v>1.1314909090909091</v>
      </c>
      <c r="AK81">
        <f>$B81/'TC_u$d'!AK81</f>
        <v>0.12175423768605907</v>
      </c>
      <c r="AL81">
        <f>$B81/'TC_u$d'!AL81</f>
        <v>0.82976000000000005</v>
      </c>
      <c r="AM81">
        <f>$B81/'TC_u$d'!AM81</f>
        <v>0.44626747938329153</v>
      </c>
      <c r="AN81" s="7">
        <f t="shared" si="15"/>
        <v>4.2677432672727544</v>
      </c>
      <c r="AO81">
        <f>$B81/'TC_u$d'!AO81</f>
        <v>9.241992570746882E-2</v>
      </c>
      <c r="AP81">
        <f>$B81/'TC_u$d'!AP81</f>
        <v>2.3856474737407041</v>
      </c>
      <c r="AQ81">
        <f>$B81/'TC_u$d'!AQ81</f>
        <v>2.4308088533621026</v>
      </c>
      <c r="AR81">
        <f>$B81/'TC_u$d'!AR81</f>
        <v>6.3264476252439819</v>
      </c>
      <c r="AS81">
        <f>$B81/'TC_u$d'!AS81</f>
        <v>3.1116000000000001</v>
      </c>
      <c r="AT81">
        <f>$B81/'TC_u$d'!AT81</f>
        <v>0.130650565581411</v>
      </c>
      <c r="AU81">
        <f>$B81/'TC_u$d'!AU81</f>
        <v>1.4492780624126691</v>
      </c>
      <c r="AV81">
        <f>$B81/'TC_u$d'!AV81</f>
        <v>1.9280004956936613E-4</v>
      </c>
    </row>
    <row r="82" spans="1:48" x14ac:dyDescent="0.35">
      <c r="A82" t="s">
        <v>152</v>
      </c>
      <c r="B82">
        <v>3.1524000000000001</v>
      </c>
      <c r="C82">
        <f>$B82/'TC_u$d'!C82</f>
        <v>4.6554970574553087E-2</v>
      </c>
      <c r="D82">
        <f>$B82/'TC_u$d'!D82</f>
        <v>2.614797611147976</v>
      </c>
      <c r="E82">
        <f>$B82/'TC_u$d'!E82</f>
        <v>4.5955496466307463E-2</v>
      </c>
      <c r="F82" s="7">
        <f t="shared" si="8"/>
        <v>4.2943500469566613</v>
      </c>
      <c r="G82">
        <f>$B82/'TC_u$d'!G82</f>
        <v>1.6041115408100957</v>
      </c>
      <c r="H82">
        <f>$B82/'TC_u$d'!H82</f>
        <v>6.0284555955021808E-3</v>
      </c>
      <c r="I82">
        <f>$B82/'TC_u$d'!I82</f>
        <v>0.41614248431413187</v>
      </c>
      <c r="J82">
        <f>$B82/'TC_u$d'!J82</f>
        <v>1.5315700487785917E-3</v>
      </c>
      <c r="K82">
        <f>$B82/'TC_u$d'!K82</f>
        <v>0.57693680305562012</v>
      </c>
      <c r="L82">
        <f>$B82/'TC_u$d'!L82</f>
        <v>9.5375407752944216E-2</v>
      </c>
      <c r="M82">
        <f>$B82/'TC_u$d'!M82</f>
        <v>3.1524000000000001</v>
      </c>
      <c r="N82">
        <f>$B82/'TC_u$d'!N82</f>
        <v>0.55817412397967314</v>
      </c>
      <c r="O82" s="7">
        <f>$B82/'TC_u$d'!O82</f>
        <v>4.2943500469566613</v>
      </c>
      <c r="P82" s="7">
        <f t="shared" si="9"/>
        <v>4.2943500469566613</v>
      </c>
      <c r="Q82" s="7">
        <f t="shared" si="10"/>
        <v>4.2943500469566613</v>
      </c>
      <c r="R82" s="7">
        <f t="shared" si="11"/>
        <v>4.2943500469566613</v>
      </c>
      <c r="S82">
        <f>$B82/'TC_u$d'!S82</f>
        <v>7.7224579385221412E-2</v>
      </c>
      <c r="T82">
        <f>$B82/'TC_u$d'!T82</f>
        <v>3.3648929924747829E-4</v>
      </c>
      <c r="U82">
        <f>$B82/'TC_u$d'!U82</f>
        <v>3.3890700579146854E-4</v>
      </c>
      <c r="V82" s="7">
        <f t="shared" si="12"/>
        <v>4.2943500469566613</v>
      </c>
      <c r="W82" s="7">
        <f t="shared" si="13"/>
        <v>4.2943500469566613</v>
      </c>
      <c r="X82">
        <f>$B82/'TC_u$d'!X82</f>
        <v>4.4462623413258111</v>
      </c>
      <c r="Y82">
        <f>$B82/'TC_u$d'!Y82</f>
        <v>3.3758834868280146E-3</v>
      </c>
      <c r="Z82">
        <f>$B82/'TC_u$d'!Z82</f>
        <v>6.1081185816702188</v>
      </c>
      <c r="AA82">
        <f>$B82/'TC_u$d'!AA82</f>
        <v>0.90484801515542923</v>
      </c>
      <c r="AB82">
        <f>$B82/'TC_u$d'!AB82</f>
        <v>10.055502392344497</v>
      </c>
      <c r="AC82">
        <f>$B82/'TC_u$d'!AC82</f>
        <v>0.28563920879280191</v>
      </c>
      <c r="AD82">
        <f>$B82/'TC_u$d'!AD82</f>
        <v>0.38354564368361505</v>
      </c>
      <c r="AE82" s="7">
        <f t="shared" si="14"/>
        <v>4.2943500469566613</v>
      </c>
      <c r="AF82">
        <f>$B82/'TC_u$d'!AF82</f>
        <v>5.2111857662752441E-2</v>
      </c>
      <c r="AG82">
        <f>$B82/'TC_u$d'!AG82</f>
        <v>6.1723745105019554E-4</v>
      </c>
      <c r="AH82">
        <f>$B82/'TC_u$d'!AH82</f>
        <v>0.99816351086061683</v>
      </c>
      <c r="AI82">
        <f>$B82/'TC_u$d'!AI82</f>
        <v>6.8420791526621907E-2</v>
      </c>
      <c r="AJ82">
        <f>$B82/'TC_u$d'!AJ82</f>
        <v>1.1266216361102177</v>
      </c>
      <c r="AK82">
        <f>$B82/'TC_u$d'!AK82</f>
        <v>0.1229940890735647</v>
      </c>
      <c r="AL82">
        <f>$B82/'TC_u$d'!AL82</f>
        <v>0.84064000000000005</v>
      </c>
      <c r="AM82">
        <f>$B82/'TC_u$d'!AM82</f>
        <v>0.43601659751037342</v>
      </c>
      <c r="AN82" s="7">
        <f t="shared" si="15"/>
        <v>4.2943500469566613</v>
      </c>
      <c r="AO82">
        <f>$B82/'TC_u$d'!AO82</f>
        <v>9.2326745738746829E-2</v>
      </c>
      <c r="AP82">
        <f>$B82/'TC_u$d'!AP82</f>
        <v>2.4601217418448571</v>
      </c>
      <c r="AQ82">
        <f>$B82/'TC_u$d'!AQ82</f>
        <v>2.3976917245085021</v>
      </c>
      <c r="AR82">
        <f>$B82/'TC_u$d'!AR82</f>
        <v>6.334190644590902</v>
      </c>
      <c r="AS82">
        <f>$B82/'TC_u$d'!AS82</f>
        <v>3.1524000000000001</v>
      </c>
      <c r="AT82">
        <f>$B82/'TC_u$d'!AT82</f>
        <v>0.13337733549959382</v>
      </c>
      <c r="AU82">
        <f>$B82/'TC_u$d'!AU82</f>
        <v>1.4682813227759666</v>
      </c>
      <c r="AV82">
        <f>$B82/'TC_u$d'!AV82</f>
        <v>1.9411330049261085E-4</v>
      </c>
    </row>
    <row r="83" spans="1:48" x14ac:dyDescent="0.35">
      <c r="A83" t="s">
        <v>153</v>
      </c>
      <c r="B83">
        <v>3.1475</v>
      </c>
      <c r="C83">
        <f>$B83/'TC_u$d'!C83</f>
        <v>4.6180278416827078E-2</v>
      </c>
      <c r="D83">
        <f>$B83/'TC_u$d'!D83</f>
        <v>2.6602937944790979</v>
      </c>
      <c r="E83">
        <f>$B83/'TC_u$d'!E83</f>
        <v>4.5812337528127828E-2</v>
      </c>
      <c r="F83" s="7">
        <f t="shared" si="8"/>
        <v>4.3739076375000021</v>
      </c>
      <c r="G83">
        <f>$B83/'TC_u$d'!G83</f>
        <v>1.6576258689698757</v>
      </c>
      <c r="H83">
        <f>$B83/'TC_u$d'!H83</f>
        <v>6.0890677293919645E-3</v>
      </c>
      <c r="I83">
        <f>$B83/'TC_u$d'!I83</f>
        <v>0.41831189387968831</v>
      </c>
      <c r="J83">
        <f>$B83/'TC_u$d'!J83</f>
        <v>1.4867386221392974E-3</v>
      </c>
      <c r="K83">
        <f>$B83/'TC_u$d'!K83</f>
        <v>0.58694419787711749</v>
      </c>
      <c r="L83">
        <f>$B83/'TC_u$d'!L83</f>
        <v>9.408086210965165E-2</v>
      </c>
      <c r="M83">
        <f>$B83/'TC_u$d'!M83</f>
        <v>3.1475</v>
      </c>
      <c r="N83">
        <f>$B83/'TC_u$d'!N83</f>
        <v>0.56015305214450972</v>
      </c>
      <c r="O83" s="7">
        <f>$B83/'TC_u$d'!O83</f>
        <v>4.3739076375000021</v>
      </c>
      <c r="P83" s="7">
        <f t="shared" si="9"/>
        <v>4.3739076375000021</v>
      </c>
      <c r="Q83" s="7">
        <f t="shared" si="10"/>
        <v>4.3739076375000021</v>
      </c>
      <c r="R83" s="7">
        <f t="shared" si="11"/>
        <v>4.3739076375000021</v>
      </c>
      <c r="S83">
        <f>$B83/'TC_u$d'!S83</f>
        <v>7.8024293505205747E-2</v>
      </c>
      <c r="T83">
        <f>$B83/'TC_u$d'!T83</f>
        <v>3.3929822670188109E-4</v>
      </c>
      <c r="U83">
        <f>$B83/'TC_u$d'!U83</f>
        <v>3.3777931071812687E-4</v>
      </c>
      <c r="V83" s="7">
        <f t="shared" si="12"/>
        <v>4.3739076375000021</v>
      </c>
      <c r="W83" s="7">
        <f t="shared" si="13"/>
        <v>4.3739076375000021</v>
      </c>
      <c r="X83">
        <f>$B83/'TC_u$d'!X83</f>
        <v>4.4393511988716501</v>
      </c>
      <c r="Y83">
        <f>$B83/'TC_u$d'!Y83</f>
        <v>3.3756609216975364E-3</v>
      </c>
      <c r="Z83">
        <f>$B83/'TC_u$d'!Z83</f>
        <v>6.2068625517649378</v>
      </c>
      <c r="AA83">
        <f>$B83/'TC_u$d'!AA83</f>
        <v>0.90602915989003874</v>
      </c>
      <c r="AB83">
        <f>$B83/'TC_u$d'!AB83</f>
        <v>10.41184254052266</v>
      </c>
      <c r="AC83">
        <f>$B83/'TC_u$d'!AC83</f>
        <v>0.28497057492077865</v>
      </c>
      <c r="AD83">
        <f>$B83/'TC_u$d'!AD83</f>
        <v>0.38892115310951575</v>
      </c>
      <c r="AE83" s="7">
        <f t="shared" si="14"/>
        <v>4.3739076375000021</v>
      </c>
      <c r="AF83">
        <f>$B83/'TC_u$d'!AF83</f>
        <v>5.1916969137650482E-2</v>
      </c>
      <c r="AG83">
        <f>$B83/'TC_u$d'!AG83</f>
        <v>6.2656766333558944E-4</v>
      </c>
      <c r="AH83">
        <f>$B83/'TC_u$d'!AH83</f>
        <v>1.0036670918367347</v>
      </c>
      <c r="AI83">
        <f>$B83/'TC_u$d'!AI83</f>
        <v>6.8228941427160864E-2</v>
      </c>
      <c r="AJ83">
        <f>$B83/'TC_u$d'!AJ83</f>
        <v>1.1535219526497105</v>
      </c>
      <c r="AK83">
        <f>$B83/'TC_u$d'!AK83</f>
        <v>0.12419578543908237</v>
      </c>
      <c r="AL83">
        <f>$B83/'TC_u$d'!AL83</f>
        <v>0.83933333333333338</v>
      </c>
      <c r="AM83">
        <f>$B83/'TC_u$d'!AM83</f>
        <v>0.442219880576045</v>
      </c>
      <c r="AN83" s="7">
        <f t="shared" si="15"/>
        <v>4.3739076375000021</v>
      </c>
      <c r="AO83">
        <f>$B83/'TC_u$d'!AO83</f>
        <v>9.2004347223675648E-2</v>
      </c>
      <c r="AP83">
        <f>$B83/'TC_u$d'!AP83</f>
        <v>2.4869627054361567</v>
      </c>
      <c r="AQ83">
        <f>$B83/'TC_u$d'!AQ83</f>
        <v>2.5002978909321998</v>
      </c>
      <c r="AR83">
        <f>$B83/'TC_u$d'!AR83</f>
        <v>6.3470457753579348</v>
      </c>
      <c r="AS83">
        <f>$B83/'TC_u$d'!AS83</f>
        <v>3.1475</v>
      </c>
      <c r="AT83">
        <f>$B83/'TC_u$d'!AT83</f>
        <v>0.13540546354054633</v>
      </c>
      <c r="AU83">
        <f>$B83/'TC_u$d'!AU83</f>
        <v>1.4659990684676294</v>
      </c>
      <c r="AV83">
        <f>$B83/'TC_u$d'!AV83</f>
        <v>1.9382947932382918E-4</v>
      </c>
    </row>
    <row r="84" spans="1:48" x14ac:dyDescent="0.35">
      <c r="A84" t="s">
        <v>154</v>
      </c>
      <c r="B84">
        <v>3.1604000000000001</v>
      </c>
      <c r="C84">
        <f>$B84/'TC_u$d'!C84</f>
        <v>4.6768221759860777E-2</v>
      </c>
      <c r="D84">
        <f>$B84/'TC_u$d'!D84</f>
        <v>2.8414475162957968</v>
      </c>
      <c r="E84">
        <f>$B84/'TC_u$d'!E84</f>
        <v>4.6001438090774387E-2</v>
      </c>
      <c r="F84" s="7">
        <f t="shared" si="8"/>
        <v>4.4964522295653548</v>
      </c>
      <c r="G84">
        <f>$B84/'TC_u$d'!G84</f>
        <v>1.7555827130318853</v>
      </c>
      <c r="H84">
        <f>$B84/'TC_u$d'!H84</f>
        <v>6.3031511767052259E-3</v>
      </c>
      <c r="I84">
        <f>$B84/'TC_u$d'!I84</f>
        <v>0.42135127315972126</v>
      </c>
      <c r="J84">
        <f>$B84/'TC_u$d'!J84</f>
        <v>1.5776284656010703E-3</v>
      </c>
      <c r="K84">
        <f>$B84/'TC_u$d'!K84</f>
        <v>0.60324028829709264</v>
      </c>
      <c r="L84">
        <f>$B84/'TC_u$d'!L84</f>
        <v>9.4087696548888947E-2</v>
      </c>
      <c r="M84">
        <f>$B84/'TC_u$d'!M84</f>
        <v>3.1604000000000001</v>
      </c>
      <c r="N84">
        <f>$B84/'TC_u$d'!N84</f>
        <v>0.5712736343588446</v>
      </c>
      <c r="O84" s="7">
        <f>$B84/'TC_u$d'!O84</f>
        <v>4.4964522295653548</v>
      </c>
      <c r="P84" s="7">
        <f t="shared" si="9"/>
        <v>4.4964522295653548</v>
      </c>
      <c r="Q84" s="7">
        <f t="shared" si="10"/>
        <v>4.4964522295653548</v>
      </c>
      <c r="R84" s="7">
        <f t="shared" si="11"/>
        <v>4.4964522295653548</v>
      </c>
      <c r="S84">
        <f>$B84/'TC_u$d'!S84</f>
        <v>7.9987041714543142E-2</v>
      </c>
      <c r="T84">
        <f>$B84/'TC_u$d'!T84</f>
        <v>3.4711361040330377E-4</v>
      </c>
      <c r="U84">
        <f>$B84/'TC_u$d'!U84</f>
        <v>3.3892092841869776E-4</v>
      </c>
      <c r="V84" s="7">
        <f t="shared" si="12"/>
        <v>4.4964522295653548</v>
      </c>
      <c r="W84" s="7">
        <f t="shared" si="13"/>
        <v>4.4964522295653548</v>
      </c>
      <c r="X84">
        <f>$B84/'TC_u$d'!X84</f>
        <v>4.4575458392101552</v>
      </c>
      <c r="Y84">
        <f>$B84/'TC_u$d'!Y84</f>
        <v>3.4507457471665975E-3</v>
      </c>
      <c r="Z84">
        <f>$B84/'TC_u$d'!Z84</f>
        <v>6.3885182939155047</v>
      </c>
      <c r="AA84">
        <f>$B84/'TC_u$d'!AA84</f>
        <v>0.93544472398993639</v>
      </c>
      <c r="AB84">
        <f>$B84/'TC_u$d'!AB84</f>
        <v>10.633916554508748</v>
      </c>
      <c r="AC84">
        <f>$B84/'TC_u$d'!AC84</f>
        <v>0.29150141120478151</v>
      </c>
      <c r="AD84">
        <f>$B84/'TC_u$d'!AD84</f>
        <v>0.39824592353637944</v>
      </c>
      <c r="AE84" s="7">
        <f t="shared" si="14"/>
        <v>4.4964522295653548</v>
      </c>
      <c r="AF84">
        <f>$B84/'TC_u$d'!AF84</f>
        <v>5.2078441298381919E-2</v>
      </c>
      <c r="AG84">
        <f>$B84/'TC_u$d'!AG84</f>
        <v>6.3755018054911133E-4</v>
      </c>
      <c r="AH84">
        <f>$B84/'TC_u$d'!AH84</f>
        <v>1.0465247193615683</v>
      </c>
      <c r="AI84">
        <f>$B84/'TC_u$d'!AI84</f>
        <v>7.121179931887392E-2</v>
      </c>
      <c r="AJ84">
        <f>$B84/'TC_u$d'!AJ84</f>
        <v>1.2135780662007527</v>
      </c>
      <c r="AK84">
        <f>$B84/'TC_u$d'!AK84</f>
        <v>0.12695480931473954</v>
      </c>
      <c r="AL84">
        <f>$B84/'TC_u$d'!AL84</f>
        <v>0.84277333333333337</v>
      </c>
      <c r="AM84">
        <f>$B84/'TC_u$d'!AM84</f>
        <v>0.46745186668658512</v>
      </c>
      <c r="AN84" s="7">
        <f t="shared" si="15"/>
        <v>4.4964522295653548</v>
      </c>
      <c r="AO84">
        <f>$B84/'TC_u$d'!AO84</f>
        <v>9.2613897545922405E-2</v>
      </c>
      <c r="AP84">
        <f>$B84/'TC_u$d'!AP84</f>
        <v>2.5299391610630804</v>
      </c>
      <c r="AQ84">
        <f>$B84/'TC_u$d'!AQ84</f>
        <v>2.6458075091886624</v>
      </c>
      <c r="AR84">
        <f>$B84/'TC_u$d'!AR84</f>
        <v>6.4573074801299475</v>
      </c>
      <c r="AS84">
        <f>$B84/'TC_u$d'!AS84</f>
        <v>3.1604000000000001</v>
      </c>
      <c r="AT84">
        <f>$B84/'TC_u$d'!AT84</f>
        <v>0.14191288729232152</v>
      </c>
      <c r="AU84">
        <f>$B84/'TC_u$d'!AU84</f>
        <v>1.4720074522589661</v>
      </c>
      <c r="AV84">
        <f>$B84/'TC_u$d'!AV84</f>
        <v>1.9618846607486498E-4</v>
      </c>
    </row>
    <row r="85" spans="1:48" x14ac:dyDescent="0.35">
      <c r="A85" t="s">
        <v>155</v>
      </c>
      <c r="B85">
        <v>3.1358999999999999</v>
      </c>
      <c r="C85">
        <f>$B85/'TC_u$d'!C85</f>
        <v>4.6928944379346416E-2</v>
      </c>
      <c r="D85">
        <f>$B85/'TC_u$d'!D85</f>
        <v>2.8167356800891037</v>
      </c>
      <c r="E85">
        <f>$B85/'TC_u$d'!E85</f>
        <v>4.5697706444077543E-2</v>
      </c>
      <c r="F85" s="7">
        <f t="shared" si="8"/>
        <v>4.6046415272726131</v>
      </c>
      <c r="G85">
        <f>$B85/'TC_u$d'!G85</f>
        <v>1.7725962353739191</v>
      </c>
      <c r="H85">
        <f>$B85/'TC_u$d'!H85</f>
        <v>6.1858171417299539E-3</v>
      </c>
      <c r="I85">
        <f>$B85/'TC_u$d'!I85</f>
        <v>0.42243958557570677</v>
      </c>
      <c r="J85">
        <f>$B85/'TC_u$d'!J85</f>
        <v>1.5314105444103685E-3</v>
      </c>
      <c r="K85">
        <f>$B85/'TC_u$d'!K85</f>
        <v>0.61767278056159591</v>
      </c>
      <c r="L85">
        <f>$B85/'TC_u$d'!L85</f>
        <v>9.3522730855390493E-2</v>
      </c>
      <c r="M85">
        <f>$B85/'TC_u$d'!M85</f>
        <v>3.1358999999999999</v>
      </c>
      <c r="N85">
        <f>$B85/'TC_u$d'!N85</f>
        <v>0.57016363636363632</v>
      </c>
      <c r="O85" s="7">
        <f>$B85/'TC_u$d'!O85</f>
        <v>4.6046415272726131</v>
      </c>
      <c r="P85" s="7">
        <f t="shared" si="9"/>
        <v>4.6046415272726131</v>
      </c>
      <c r="Q85" s="7">
        <f t="shared" si="10"/>
        <v>4.6046415272726131</v>
      </c>
      <c r="R85" s="7">
        <f t="shared" si="11"/>
        <v>4.6046415272726131</v>
      </c>
      <c r="S85">
        <f>$B85/'TC_u$d'!S85</f>
        <v>7.9517907314055031E-2</v>
      </c>
      <c r="T85">
        <f>$B85/'TC_u$d'!T85</f>
        <v>3.378365275847581E-4</v>
      </c>
      <c r="U85">
        <f>$B85/'TC_u$d'!U85</f>
        <v>3.3721772182135557E-4</v>
      </c>
      <c r="V85" s="7">
        <f t="shared" si="12"/>
        <v>4.6046415272726131</v>
      </c>
      <c r="W85" s="7">
        <f t="shared" si="13"/>
        <v>4.6046415272726131</v>
      </c>
      <c r="X85">
        <f>$B85/'TC_u$d'!X85</f>
        <v>4.4229988606465511</v>
      </c>
      <c r="Y85">
        <f>$B85/'TC_u$d'!Y85</f>
        <v>3.4198128639664985E-3</v>
      </c>
      <c r="Z85">
        <f>$B85/'TC_u$d'!Z85</f>
        <v>6.5453976205385089</v>
      </c>
      <c r="AA85">
        <f>$B85/'TC_u$d'!AA85</f>
        <v>0.93399851079672369</v>
      </c>
      <c r="AB85">
        <f>$B85/'TC_u$d'!AB85</f>
        <v>10.787409700722394</v>
      </c>
      <c r="AC85">
        <f>$B85/'TC_u$d'!AC85</f>
        <v>0.28860277200022089</v>
      </c>
      <c r="AD85">
        <f>$B85/'TC_u$d'!AD85</f>
        <v>0.40573690952140662</v>
      </c>
      <c r="AE85" s="7">
        <f t="shared" si="14"/>
        <v>4.6046415272726131</v>
      </c>
      <c r="AF85">
        <f>$B85/'TC_u$d'!AF85</f>
        <v>5.1425563386979865E-2</v>
      </c>
      <c r="AG85">
        <f>$B85/'TC_u$d'!AG85</f>
        <v>6.6331753955495385E-4</v>
      </c>
      <c r="AH85">
        <f>$B85/'TC_u$d'!AH85</f>
        <v>1.0465907953142208</v>
      </c>
      <c r="AI85">
        <f>$B85/'TC_u$d'!AI85</f>
        <v>7.2560662984771027E-2</v>
      </c>
      <c r="AJ85">
        <f>$B85/'TC_u$d'!AJ85</f>
        <v>1.2586393738711621</v>
      </c>
      <c r="AK85">
        <f>$B85/'TC_u$d'!AK85</f>
        <v>0.12813355965319986</v>
      </c>
      <c r="AL85">
        <f>$B85/'TC_u$d'!AL85</f>
        <v>0.83623999999999998</v>
      </c>
      <c r="AM85">
        <f>$B85/'TC_u$d'!AM85</f>
        <v>0.46841391424884082</v>
      </c>
      <c r="AN85" s="7">
        <f t="shared" si="15"/>
        <v>4.6046415272726131</v>
      </c>
      <c r="AO85">
        <f>$B85/'TC_u$d'!AO85</f>
        <v>9.2671402293378655E-2</v>
      </c>
      <c r="AP85">
        <f>$B85/'TC_u$d'!AP85</f>
        <v>2.5674635663992138</v>
      </c>
      <c r="AQ85">
        <f>$B85/'TC_u$d'!AQ85</f>
        <v>2.641818329884003</v>
      </c>
      <c r="AR85">
        <f>$B85/'TC_u$d'!AR85</f>
        <v>6.4936221320301497</v>
      </c>
      <c r="AS85">
        <f>$B85/'TC_u$d'!AS85</f>
        <v>3.1358999999999999</v>
      </c>
      <c r="AT85">
        <f>$B85/'TC_u$d'!AT85</f>
        <v>0.14270437046070955</v>
      </c>
      <c r="AU85">
        <f>$B85/'TC_u$d'!AU85</f>
        <v>1.46059618071728</v>
      </c>
      <c r="AV85">
        <f>$B85/'TC_u$d'!AV85</f>
        <v>1.9428164302087849E-4</v>
      </c>
    </row>
    <row r="86" spans="1:48" x14ac:dyDescent="0.35">
      <c r="A86" t="s">
        <v>156</v>
      </c>
      <c r="B86">
        <v>3.1396999999999999</v>
      </c>
      <c r="C86">
        <f>$B86/'TC_u$d'!C86</f>
        <v>4.681102937449122E-2</v>
      </c>
      <c r="D86">
        <f>$B86/'TC_u$d'!D86</f>
        <v>2.7400619627350875</v>
      </c>
      <c r="E86">
        <f>$B86/'TC_u$d'!E86</f>
        <v>4.5776829753700031E-2</v>
      </c>
      <c r="F86" s="7">
        <f t="shared" si="8"/>
        <v>4.5746585731580103</v>
      </c>
      <c r="G86">
        <f>$B86/'TC_u$d'!G86</f>
        <v>1.7587385166928076</v>
      </c>
      <c r="H86">
        <f>$B86/'TC_u$d'!H86</f>
        <v>6.2884553757410677E-3</v>
      </c>
      <c r="I86">
        <f>$B86/'TC_u$d'!I86</f>
        <v>0.42589759032875923</v>
      </c>
      <c r="J86">
        <f>$B86/'TC_u$d'!J86</f>
        <v>1.5587814823889269E-3</v>
      </c>
      <c r="K86">
        <f>$B86/'TC_u$d'!K86</f>
        <v>0.61323463348893525</v>
      </c>
      <c r="L86">
        <f>$B86/'TC_u$d'!L86</f>
        <v>9.3280530715920726E-2</v>
      </c>
      <c r="M86">
        <f>$B86/'TC_u$d'!M86</f>
        <v>3.1396999999999999</v>
      </c>
      <c r="N86">
        <f>$B86/'TC_u$d'!N86</f>
        <v>0.56878623188405797</v>
      </c>
      <c r="O86" s="7">
        <f>$B86/'TC_u$d'!O86</f>
        <v>4.5746585731580103</v>
      </c>
      <c r="P86" s="7">
        <f t="shared" si="9"/>
        <v>4.5746585731580103</v>
      </c>
      <c r="Q86" s="7">
        <f t="shared" si="10"/>
        <v>4.5746585731580103</v>
      </c>
      <c r="R86" s="7">
        <f t="shared" si="11"/>
        <v>4.5746585731580103</v>
      </c>
      <c r="S86">
        <f>$B86/'TC_u$d'!S86</f>
        <v>7.9608007200902636E-2</v>
      </c>
      <c r="T86">
        <f>$B86/'TC_u$d'!T86</f>
        <v>3.3573215851493831E-4</v>
      </c>
      <c r="U86">
        <f>$B86/'TC_u$d'!U86</f>
        <v>3.3514710787911135E-4</v>
      </c>
      <c r="V86" s="7">
        <f t="shared" si="12"/>
        <v>4.5746585731580103</v>
      </c>
      <c r="W86" s="7">
        <f t="shared" si="13"/>
        <v>4.5746585731580103</v>
      </c>
      <c r="X86">
        <f>$B86/'TC_u$d'!X86</f>
        <v>4.4283585327248884</v>
      </c>
      <c r="Y86">
        <f>$B86/'TC_u$d'!Y86</f>
        <v>3.3751504987960096E-3</v>
      </c>
      <c r="Z86">
        <f>$B86/'TC_u$d'!Z86</f>
        <v>6.5084991708126037</v>
      </c>
      <c r="AA86">
        <f>$B86/'TC_u$d'!AA86</f>
        <v>0.94166962643746077</v>
      </c>
      <c r="AB86">
        <f>$B86/'TC_u$d'!AB86</f>
        <v>10.767146776406035</v>
      </c>
      <c r="AC86">
        <f>$B86/'TC_u$d'!AC86</f>
        <v>0.28938927498294836</v>
      </c>
      <c r="AD86">
        <f>$B86/'TC_u$d'!AD86</f>
        <v>0.40381474193257966</v>
      </c>
      <c r="AE86" s="7">
        <f t="shared" si="14"/>
        <v>4.5746585731580103</v>
      </c>
      <c r="AF86">
        <f>$B86/'TC_u$d'!AF86</f>
        <v>5.1284941204527222E-2</v>
      </c>
      <c r="AG86">
        <f>$B86/'TC_u$d'!AG86</f>
        <v>6.635458714626878E-4</v>
      </c>
      <c r="AH86">
        <f>$B86/'TC_u$d'!AH86</f>
        <v>1.0533078368223296</v>
      </c>
      <c r="AI86">
        <f>$B86/'TC_u$d'!AI86</f>
        <v>7.5215206315912733E-2</v>
      </c>
      <c r="AJ86">
        <f>$B86/'TC_u$d'!AJ86</f>
        <v>1.2683606689827907</v>
      </c>
      <c r="AK86">
        <f>$B86/'TC_u$d'!AK86</f>
        <v>0.12780716730813232</v>
      </c>
      <c r="AL86">
        <f>$B86/'TC_u$d'!AL86</f>
        <v>0.83725333333333329</v>
      </c>
      <c r="AM86">
        <f>$B86/'TC_u$d'!AM86</f>
        <v>0.46130338003129523</v>
      </c>
      <c r="AN86" s="7">
        <f t="shared" si="15"/>
        <v>4.5746585731580103</v>
      </c>
      <c r="AO86">
        <f>$B86/'TC_u$d'!AO86</f>
        <v>9.328067662041066E-2</v>
      </c>
      <c r="AP86">
        <f>$B86/'TC_u$d'!AP86</f>
        <v>2.5578004073319756</v>
      </c>
      <c r="AQ86">
        <f>$B86/'TC_u$d'!AQ86</f>
        <v>2.6798210895694758</v>
      </c>
      <c r="AR86">
        <f>$B86/'TC_u$d'!AR86</f>
        <v>6.3530959125859976</v>
      </c>
      <c r="AS86">
        <f>$B86/'TC_u$d'!AS86</f>
        <v>3.1396999999999999</v>
      </c>
      <c r="AT86">
        <f>$B86/'TC_u$d'!AT86</f>
        <v>0.14473932906449813</v>
      </c>
      <c r="AU86">
        <f>$B86/'TC_u$d'!AU86</f>
        <v>1.4623660922217048</v>
      </c>
      <c r="AV86">
        <f>$B86/'TC_u$d'!AV86</f>
        <v>1.9480672581745982E-4</v>
      </c>
    </row>
    <row r="87" spans="1:48" x14ac:dyDescent="0.35">
      <c r="A87" t="s">
        <v>157</v>
      </c>
      <c r="B87">
        <v>3.1444000000000001</v>
      </c>
      <c r="C87">
        <f>$B87/'TC_u$d'!C87</f>
        <v>4.7038478684286907E-2</v>
      </c>
      <c r="D87">
        <f>$B87/'TC_u$d'!D87</f>
        <v>2.7722772277227721</v>
      </c>
      <c r="E87">
        <f>$B87/'TC_u$d'!E87</f>
        <v>4.5850235783714735E-2</v>
      </c>
      <c r="F87" s="7">
        <f t="shared" si="8"/>
        <v>4.6278993345454245</v>
      </c>
      <c r="G87">
        <f>$B87/'TC_u$d'!G87</f>
        <v>1.7729912602199041</v>
      </c>
      <c r="H87">
        <f>$B87/'TC_u$d'!H87</f>
        <v>6.538573508005823E-3</v>
      </c>
      <c r="I87">
        <f>$B87/'TC_u$d'!I87</f>
        <v>0.43384139484892675</v>
      </c>
      <c r="J87">
        <f>$B87/'TC_u$d'!J87</f>
        <v>1.587607733049243E-3</v>
      </c>
      <c r="K87">
        <f>$B87/'TC_u$d'!K87</f>
        <v>0.6211283185840708</v>
      </c>
      <c r="L87">
        <f>$B87/'TC_u$d'!L87</f>
        <v>9.2771204010694913E-2</v>
      </c>
      <c r="M87">
        <f>$B87/'TC_u$d'!M87</f>
        <v>3.1444000000000001</v>
      </c>
      <c r="N87">
        <f>$B87/'TC_u$d'!N87</f>
        <v>0.57170909090909094</v>
      </c>
      <c r="O87" s="7">
        <f>$B87/'TC_u$d'!O87</f>
        <v>4.6278993345454245</v>
      </c>
      <c r="P87" s="7">
        <f t="shared" si="9"/>
        <v>4.6278993345454245</v>
      </c>
      <c r="Q87" s="7">
        <f t="shared" si="10"/>
        <v>4.6278993345454245</v>
      </c>
      <c r="R87" s="7">
        <f t="shared" si="11"/>
        <v>4.6278993345454245</v>
      </c>
      <c r="S87">
        <f>$B87/'TC_u$d'!S87</f>
        <v>7.9860414439079902E-2</v>
      </c>
      <c r="T87">
        <f>$B87/'TC_u$d'!T87</f>
        <v>3.3469578915996088E-4</v>
      </c>
      <c r="U87">
        <f>$B87/'TC_u$d'!U87</f>
        <v>3.3880781056692857E-4</v>
      </c>
      <c r="V87" s="7">
        <f t="shared" si="12"/>
        <v>4.6278993345454245</v>
      </c>
      <c r="W87" s="7">
        <f t="shared" si="13"/>
        <v>4.6278993345454245</v>
      </c>
      <c r="X87">
        <f>$B87/'TC_u$d'!X87</f>
        <v>4.4349876008217786</v>
      </c>
      <c r="Y87">
        <f>$B87/'TC_u$d'!Y87</f>
        <v>3.3366228419231952E-3</v>
      </c>
      <c r="Z87">
        <f>$B87/'TC_u$d'!Z87</f>
        <v>6.5713688610240339</v>
      </c>
      <c r="AA87">
        <f>$B87/'TC_u$d'!AA87</f>
        <v>0.96220814590409742</v>
      </c>
      <c r="AB87" s="7">
        <f>O87</f>
        <v>4.6278993345454245</v>
      </c>
      <c r="AC87">
        <f>$B87/'TC_u$d'!AC87</f>
        <v>0.28802520815967614</v>
      </c>
      <c r="AD87">
        <f>$B87/'TC_u$d'!AD87</f>
        <v>0.40743236239245362</v>
      </c>
      <c r="AE87" s="7">
        <f t="shared" si="14"/>
        <v>4.6278993345454245</v>
      </c>
      <c r="AF87">
        <f>$B87/'TC_u$d'!AF87</f>
        <v>5.136171262334472E-2</v>
      </c>
      <c r="AG87">
        <f>$B87/'TC_u$d'!AG87</f>
        <v>6.6719005283371181E-4</v>
      </c>
      <c r="AH87">
        <f>$B87/'TC_u$d'!AH87</f>
        <v>1.0657899196691862</v>
      </c>
      <c r="AI87">
        <f>$B87/'TC_u$d'!AI87</f>
        <v>7.6808662303833514E-2</v>
      </c>
      <c r="AJ87">
        <f>$B87/'TC_u$d'!AJ87</f>
        <v>1.2814932550841587</v>
      </c>
      <c r="AK87">
        <f>$B87/'TC_u$d'!AK87</f>
        <v>0.12833709506920096</v>
      </c>
      <c r="AL87">
        <f>$B87/'TC_u$d'!AL87</f>
        <v>0.83850666666666673</v>
      </c>
      <c r="AM87">
        <f>$B87/'TC_u$d'!AM87</f>
        <v>0.44836092455547477</v>
      </c>
      <c r="AN87" s="7">
        <f t="shared" si="15"/>
        <v>4.6278993345454245</v>
      </c>
      <c r="AO87">
        <f>$B87/'TC_u$d'!AO87</f>
        <v>9.4870606305799771E-2</v>
      </c>
      <c r="AP87">
        <f>$B87/'TC_u$d'!AP87</f>
        <v>2.5852174627970075</v>
      </c>
      <c r="AQ87">
        <f>$B87/'TC_u$d'!AQ87</f>
        <v>2.6838326700137785</v>
      </c>
      <c r="AR87">
        <f>$B87/'TC_u$d'!AR87</f>
        <v>6.1932993244174828</v>
      </c>
      <c r="AS87">
        <f>$B87/'TC_u$d'!AS87</f>
        <v>3.1444000000000001</v>
      </c>
      <c r="AT87">
        <f>$B87/'TC_u$d'!AT87</f>
        <v>0.14832215398258475</v>
      </c>
      <c r="AU87">
        <f>$B87/'TC_u$d'!AU87</f>
        <v>1.464555193292967</v>
      </c>
      <c r="AV87">
        <f>$B87/'TC_u$d'!AV87</f>
        <v>1.9525583705911576E-4</v>
      </c>
    </row>
    <row r="88" spans="1:48" x14ac:dyDescent="0.35">
      <c r="A88" t="s">
        <v>158</v>
      </c>
      <c r="B88">
        <v>3.1583000000000001</v>
      </c>
      <c r="C88">
        <f>$B88/'TC_u$d'!C88</f>
        <v>4.7301962440597346E-2</v>
      </c>
      <c r="D88">
        <f>$B88/'TC_u$d'!D88</f>
        <v>2.8837391915705664</v>
      </c>
      <c r="E88">
        <f>$B88/'TC_u$d'!E88</f>
        <v>4.6052852220548592E-2</v>
      </c>
      <c r="F88" s="7">
        <f t="shared" si="8"/>
        <v>4.6579811561904902</v>
      </c>
      <c r="G88">
        <f>$B88/'TC_u$d'!G88</f>
        <v>1.8288841276275407</v>
      </c>
      <c r="H88">
        <f>$B88/'TC_u$d'!H88</f>
        <v>6.7597705577672187E-3</v>
      </c>
      <c r="I88">
        <f>$B88/'TC_u$d'!I88</f>
        <v>0.44079307303239063</v>
      </c>
      <c r="J88">
        <f>$B88/'TC_u$d'!J88</f>
        <v>1.6594072307134565E-3</v>
      </c>
      <c r="K88">
        <f>$B88/'TC_u$d'!K88</f>
        <v>0.62479969930166768</v>
      </c>
      <c r="L88">
        <f>$B88/'TC_u$d'!L88</f>
        <v>9.3011188259675054E-2</v>
      </c>
      <c r="M88">
        <f>$B88/'TC_u$d'!M88</f>
        <v>3.1583000000000001</v>
      </c>
      <c r="N88">
        <f>$B88/'TC_u$d'!N88</f>
        <v>0.57423636363636366</v>
      </c>
      <c r="O88" s="7">
        <f>$B88/'TC_u$d'!O88</f>
        <v>4.6579811561904902</v>
      </c>
      <c r="P88" s="7">
        <f t="shared" si="9"/>
        <v>4.6579811561904902</v>
      </c>
      <c r="Q88" s="7">
        <f t="shared" si="10"/>
        <v>4.6579811561904902</v>
      </c>
      <c r="R88" s="7">
        <f t="shared" si="11"/>
        <v>4.6579811561904902</v>
      </c>
      <c r="S88">
        <f>$B88/'TC_u$d'!S88</f>
        <v>7.9488883184085618E-2</v>
      </c>
      <c r="T88">
        <f>$B88/'TC_u$d'!T88</f>
        <v>3.4464207769532954E-4</v>
      </c>
      <c r="U88">
        <f>$B88/'TC_u$d'!U88</f>
        <v>3.3876919104325239E-4</v>
      </c>
      <c r="V88" s="7">
        <f t="shared" si="12"/>
        <v>4.6579811561904902</v>
      </c>
      <c r="W88" s="7">
        <f t="shared" si="13"/>
        <v>4.6579811561904902</v>
      </c>
      <c r="X88">
        <f>$B88/'TC_u$d'!X88</f>
        <v>4.4545839210155149</v>
      </c>
      <c r="Y88">
        <f>$B88/'TC_u$d'!Y88</f>
        <v>3.3432131175306183E-3</v>
      </c>
      <c r="Z88">
        <f>$B88/'TC_u$d'!Z88</f>
        <v>6.6183989941324395</v>
      </c>
      <c r="AA88">
        <f>$B88/'TC_u$d'!AA88</f>
        <v>0.98013841045216143</v>
      </c>
      <c r="AB88" s="7">
        <f t="shared" ref="AB88:AB151" si="16">O88</f>
        <v>4.6579811561904902</v>
      </c>
      <c r="AC88">
        <f>$B88/'TC_u$d'!AC88</f>
        <v>0.29299404419540975</v>
      </c>
      <c r="AD88">
        <f>$B88/'TC_u$d'!AD88</f>
        <v>0.40978033812100217</v>
      </c>
      <c r="AE88" s="7">
        <f t="shared" si="14"/>
        <v>4.6579811561904902</v>
      </c>
      <c r="AF88">
        <f>$B88/'TC_u$d'!AF88</f>
        <v>5.1588760010911346E-2</v>
      </c>
      <c r="AG88">
        <f>$B88/'TC_u$d'!AG88</f>
        <v>6.7446131505328132E-4</v>
      </c>
      <c r="AH88">
        <f>$B88/'TC_u$d'!AH88</f>
        <v>1.0870073997590777</v>
      </c>
      <c r="AI88">
        <f>$B88/'TC_u$d'!AI88</f>
        <v>7.7654649124316771E-2</v>
      </c>
      <c r="AJ88">
        <f>$B88/'TC_u$d'!AJ88</f>
        <v>1.2994445587327712</v>
      </c>
      <c r="AK88">
        <f>$B88/'TC_u$d'!AK88</f>
        <v>0.12872788336519297</v>
      </c>
      <c r="AL88">
        <f>$B88/'TC_u$d'!AL88</f>
        <v>0.84221333333333337</v>
      </c>
      <c r="AM88">
        <f>$B88/'TC_u$d'!AM88</f>
        <v>0.41213584314748969</v>
      </c>
      <c r="AN88" s="7">
        <f t="shared" si="15"/>
        <v>4.6579811561904902</v>
      </c>
      <c r="AO88">
        <f>$B88/'TC_u$d'!AO88</f>
        <v>9.6977784662676106E-2</v>
      </c>
      <c r="AP88">
        <f>$B88/'TC_u$d'!AP88</f>
        <v>2.5964320947056891</v>
      </c>
      <c r="AQ88">
        <f>$B88/'TC_u$d'!AQ88</f>
        <v>2.6506885689024742</v>
      </c>
      <c r="AR88">
        <f>$B88/'TC_u$d'!AR88</f>
        <v>6.2018654884634268</v>
      </c>
      <c r="AS88">
        <f>$B88/'TC_u$d'!AS88</f>
        <v>3.1583000000000001</v>
      </c>
      <c r="AT88">
        <f>$B88/'TC_u$d'!AT88</f>
        <v>0.15085066343150275</v>
      </c>
      <c r="AU88">
        <f>$B88/'TC_u$d'!AU88</f>
        <v>1.4710293432696788</v>
      </c>
      <c r="AV88">
        <f>$B88/'TC_u$d'!AV88</f>
        <v>1.9653391412570006E-4</v>
      </c>
    </row>
    <row r="89" spans="1:48" x14ac:dyDescent="0.35">
      <c r="A89" t="s">
        <v>159</v>
      </c>
      <c r="B89">
        <v>3.1558000000000002</v>
      </c>
      <c r="C89">
        <f>$B89/'TC_u$d'!C89</f>
        <v>4.8053599299554613E-2</v>
      </c>
      <c r="D89">
        <f>$B89/'TC_u$d'!D89</f>
        <v>2.9190639163814636</v>
      </c>
      <c r="E89">
        <f>$B89/'TC_u$d'!E89</f>
        <v>4.601619709478829E-2</v>
      </c>
      <c r="F89" s="7">
        <f t="shared" si="8"/>
        <v>4.8998611747366914</v>
      </c>
      <c r="G89">
        <f>$B89/'TC_u$d'!G89</f>
        <v>1.8489571127255684</v>
      </c>
      <c r="H89">
        <f>$B89/'TC_u$d'!H89</f>
        <v>7.1246669977875115E-3</v>
      </c>
      <c r="I89">
        <f>$B89/'TC_u$d'!I89</f>
        <v>0.4460362307267205</v>
      </c>
      <c r="J89">
        <f>$B89/'TC_u$d'!J89</f>
        <v>1.708701066652228E-3</v>
      </c>
      <c r="K89">
        <f>$B89/'TC_u$d'!K89</f>
        <v>0.65729400983087571</v>
      </c>
      <c r="L89">
        <f>$B89/'TC_u$d'!L89</f>
        <v>9.2708469202738897E-2</v>
      </c>
      <c r="M89">
        <f>$B89/'TC_u$d'!M89</f>
        <v>3.1558000000000002</v>
      </c>
      <c r="N89">
        <f>$B89/'TC_u$d'!N89</f>
        <v>0.57798534798534806</v>
      </c>
      <c r="O89" s="7">
        <f>$B89/'TC_u$d'!O89</f>
        <v>4.8998611747366914</v>
      </c>
      <c r="P89" s="7">
        <f t="shared" si="9"/>
        <v>4.8998611747366914</v>
      </c>
      <c r="Q89" s="7">
        <f t="shared" si="10"/>
        <v>4.8998611747366914</v>
      </c>
      <c r="R89" s="7">
        <f t="shared" si="11"/>
        <v>4.8998611747366914</v>
      </c>
      <c r="S89">
        <f>$B89/'TC_u$d'!S89</f>
        <v>7.8198834872547154E-2</v>
      </c>
      <c r="T89">
        <f>$B89/'TC_u$d'!T89</f>
        <v>3.4355200418036537E-4</v>
      </c>
      <c r="U89">
        <f>$B89/'TC_u$d'!U89</f>
        <v>3.487512236268988E-4</v>
      </c>
      <c r="V89" s="7">
        <f t="shared" si="12"/>
        <v>4.8998611747366914</v>
      </c>
      <c r="W89" s="7">
        <f t="shared" si="13"/>
        <v>4.8998611747366914</v>
      </c>
      <c r="X89">
        <f>$B89/'TC_u$d'!X89</f>
        <v>4.4510578279266575</v>
      </c>
      <c r="Y89">
        <f>$B89/'TC_u$d'!Y89</f>
        <v>3.2206641765150125E-3</v>
      </c>
      <c r="Z89">
        <f>$B89/'TC_u$d'!Z89</f>
        <v>6.9602999558888401</v>
      </c>
      <c r="AA89">
        <f>$B89/'TC_u$d'!AA89</f>
        <v>0.99027237354085618</v>
      </c>
      <c r="AB89" s="7">
        <f t="shared" si="16"/>
        <v>4.8998611747366914</v>
      </c>
      <c r="AC89">
        <f>$B89/'TC_u$d'!AC89</f>
        <v>0.29398393978350379</v>
      </c>
      <c r="AD89">
        <f>$B89/'TC_u$d'!AD89</f>
        <v>0.42785867295750973</v>
      </c>
      <c r="AE89" s="7">
        <f t="shared" si="14"/>
        <v>4.8998611747366914</v>
      </c>
      <c r="AF89">
        <f>$B89/'TC_u$d'!AF89</f>
        <v>5.1451191636858087E-2</v>
      </c>
      <c r="AG89">
        <f>$B89/'TC_u$d'!AG89</f>
        <v>6.9715245101287921E-4</v>
      </c>
      <c r="AH89">
        <f>$B89/'TC_u$d'!AH89</f>
        <v>1.1227009142979116</v>
      </c>
      <c r="AI89">
        <f>$B89/'TC_u$d'!AI89</f>
        <v>7.649985008835225E-2</v>
      </c>
      <c r="AJ89">
        <f>$B89/'TC_u$d'!AJ89</f>
        <v>1.3831521739130435</v>
      </c>
      <c r="AK89">
        <f>$B89/'TC_u$d'!AK89</f>
        <v>0.132815952391975</v>
      </c>
      <c r="AL89">
        <f>$B89/'TC_u$d'!AL89</f>
        <v>0.84154666666666667</v>
      </c>
      <c r="AM89">
        <f>$B89/'TC_u$d'!AM89</f>
        <v>0.39593202986992132</v>
      </c>
      <c r="AN89" s="7">
        <f t="shared" si="15"/>
        <v>4.8998611747366914</v>
      </c>
      <c r="AO89">
        <f>$B89/'TC_u$d'!AO89</f>
        <v>0.10046618408734359</v>
      </c>
      <c r="AP89">
        <f>$B89/'TC_u$d'!AP89</f>
        <v>2.7055898491083674</v>
      </c>
      <c r="AQ89">
        <f>$B89/'TC_u$d'!AQ89</f>
        <v>2.5461160784579153</v>
      </c>
      <c r="AR89">
        <f>$B89/'TC_u$d'!AR89</f>
        <v>6.322601326307776</v>
      </c>
      <c r="AS89">
        <f>$B89/'TC_u$d'!AS89</f>
        <v>3.1558000000000002</v>
      </c>
      <c r="AT89">
        <f>$B89/'TC_u$d'!AT89</f>
        <v>0.15300032483116052</v>
      </c>
      <c r="AU89">
        <f>$B89/'TC_u$d'!AU89</f>
        <v>1.4698649278062415</v>
      </c>
      <c r="AV89">
        <f>$B89/'TC_u$d'!AV89</f>
        <v>1.971882029492627E-4</v>
      </c>
    </row>
    <row r="90" spans="1:48" x14ac:dyDescent="0.35">
      <c r="A90" t="s">
        <v>160</v>
      </c>
      <c r="B90">
        <v>3.1665000000000001</v>
      </c>
      <c r="C90">
        <f>$B90/'TC_u$d'!C90</f>
        <v>4.873825410384873E-2</v>
      </c>
      <c r="D90">
        <f>$B90/'TC_u$d'!D90</f>
        <v>2.9467326769528559</v>
      </c>
      <c r="E90">
        <f>$B90/'TC_u$d'!E90</f>
        <v>4.6140193915585236E-2</v>
      </c>
      <c r="F90" s="7">
        <f t="shared" si="8"/>
        <v>4.9873958249999992</v>
      </c>
      <c r="G90">
        <f>$B90/'TC_u$d'!G90</f>
        <v>1.8757775013328595</v>
      </c>
      <c r="H90">
        <f>$B90/'TC_u$d'!H90</f>
        <v>7.0929373026006317E-3</v>
      </c>
      <c r="I90">
        <f>$B90/'TC_u$d'!I90</f>
        <v>0.45230803512761475</v>
      </c>
      <c r="J90">
        <f>$B90/'TC_u$d'!J90</f>
        <v>1.7629570242688446E-3</v>
      </c>
      <c r="K90">
        <f>$B90/'TC_u$d'!K90</f>
        <v>0.66841871952377929</v>
      </c>
      <c r="L90">
        <f>$B90/'TC_u$d'!L90</f>
        <v>9.2760887749778614E-2</v>
      </c>
      <c r="M90">
        <f>$B90/'TC_u$d'!M90</f>
        <v>3.1665000000000001</v>
      </c>
      <c r="N90">
        <f>$B90/'TC_u$d'!N90</f>
        <v>0.58422509225092256</v>
      </c>
      <c r="O90" s="7">
        <f>$B90/'TC_u$d'!O90</f>
        <v>4.9873958249999992</v>
      </c>
      <c r="P90" s="7">
        <f t="shared" si="9"/>
        <v>4.9873958249999992</v>
      </c>
      <c r="Q90" s="7">
        <f t="shared" si="10"/>
        <v>4.9873958249999992</v>
      </c>
      <c r="R90" s="7">
        <f t="shared" si="11"/>
        <v>4.9873958249999992</v>
      </c>
      <c r="S90">
        <f>$B90/'TC_u$d'!S90</f>
        <v>7.9118193811465592E-2</v>
      </c>
      <c r="T90">
        <f>$B90/'TC_u$d'!T90</f>
        <v>3.4373643074250978E-4</v>
      </c>
      <c r="U90">
        <f>$B90/'TC_u$d'!U90</f>
        <v>3.5059529370244657E-4</v>
      </c>
      <c r="V90" s="7">
        <f t="shared" si="12"/>
        <v>4.9873958249999992</v>
      </c>
      <c r="W90" s="7">
        <f t="shared" si="13"/>
        <v>4.9873958249999992</v>
      </c>
      <c r="X90">
        <f>$B90/'TC_u$d'!X90</f>
        <v>4.4661495063469676</v>
      </c>
      <c r="Y90">
        <f>$B90/'TC_u$d'!Y90</f>
        <v>3.2093122250826021E-3</v>
      </c>
      <c r="Z90">
        <f>$B90/'TC_u$d'!Z90</f>
        <v>7.1093399191737765</v>
      </c>
      <c r="AA90">
        <f>$B90/'TC_u$d'!AA90</f>
        <v>1.0013914803453401</v>
      </c>
      <c r="AB90" s="7">
        <f t="shared" si="16"/>
        <v>4.9873958249999992</v>
      </c>
      <c r="AC90">
        <f>$B90/'TC_u$d'!AC90</f>
        <v>0.30072653022460705</v>
      </c>
      <c r="AD90">
        <f>$B90/'TC_u$d'!AD90</f>
        <v>0.43432043562346551</v>
      </c>
      <c r="AE90" s="7">
        <f t="shared" si="14"/>
        <v>4.9873958249999992</v>
      </c>
      <c r="AF90">
        <f>$B90/'TC_u$d'!AF90</f>
        <v>4.9651428625189342E-2</v>
      </c>
      <c r="AG90">
        <f>$B90/'TC_u$d'!AG90</f>
        <v>7.3991502920871027E-4</v>
      </c>
      <c r="AH90">
        <f>$B90/'TC_u$d'!AH90</f>
        <v>1.1543930003645644</v>
      </c>
      <c r="AI90">
        <f>$B90/'TC_u$d'!AI90</f>
        <v>7.5718136074360315E-2</v>
      </c>
      <c r="AJ90">
        <f>$B90/'TC_u$d'!AJ90</f>
        <v>1.449066447007139</v>
      </c>
      <c r="AK90">
        <f>$B90/'TC_u$d'!AK90</f>
        <v>0.13467190071748461</v>
      </c>
      <c r="AL90">
        <f>$B90/'TC_u$d'!AL90</f>
        <v>0.84440000000000004</v>
      </c>
      <c r="AM90">
        <f>$B90/'TC_u$d'!AM90</f>
        <v>0.40674373795761082</v>
      </c>
      <c r="AN90" s="7">
        <f t="shared" si="15"/>
        <v>4.9873958249999992</v>
      </c>
      <c r="AO90">
        <f>$B90/'TC_u$d'!AO90</f>
        <v>0.10038709186536432</v>
      </c>
      <c r="AP90">
        <f>$B90/'TC_u$d'!AP90</f>
        <v>2.7354008293020042</v>
      </c>
      <c r="AQ90">
        <f>$B90/'TC_u$d'!AQ90</f>
        <v>2.4370189840944141</v>
      </c>
      <c r="AR90">
        <f>$B90/'TC_u$d'!AR90</f>
        <v>6.2727812995245644</v>
      </c>
      <c r="AS90">
        <f>$B90/'TC_u$d'!AS90</f>
        <v>3.1665000000000001</v>
      </c>
      <c r="AT90">
        <f>$B90/'TC_u$d'!AT90</f>
        <v>0.15886115640285964</v>
      </c>
      <c r="AU90">
        <f>$B90/'TC_u$d'!AU90</f>
        <v>1.4748486259897533</v>
      </c>
      <c r="AV90">
        <f>$B90/'TC_u$d'!AV90</f>
        <v>1.9840225563909776E-4</v>
      </c>
    </row>
    <row r="91" spans="1:48" x14ac:dyDescent="0.35">
      <c r="A91" t="s">
        <v>161</v>
      </c>
      <c r="B91">
        <v>3.1511</v>
      </c>
      <c r="C91">
        <f>$B91/'TC_u$d'!C91</f>
        <v>4.9642306316865718E-2</v>
      </c>
      <c r="D91">
        <f>$B91/'TC_u$d'!D91</f>
        <v>2.9904528717306307</v>
      </c>
      <c r="E91">
        <f>$B91/'TC_u$d'!E91</f>
        <v>4.5950612315131575E-2</v>
      </c>
      <c r="F91" s="7">
        <f t="shared" si="8"/>
        <v>4.9021662700000004</v>
      </c>
      <c r="G91">
        <f>$B91/'TC_u$d'!G91</f>
        <v>1.8985961318310538</v>
      </c>
      <c r="H91">
        <f>$B91/'TC_u$d'!H91</f>
        <v>6.7030419059774509E-3</v>
      </c>
      <c r="I91">
        <f>$B91/'TC_u$d'!I91</f>
        <v>0.4518269662309134</v>
      </c>
      <c r="J91">
        <f>$B91/'TC_u$d'!J91</f>
        <v>1.7722622482438232E-3</v>
      </c>
      <c r="K91">
        <f>$B91/'TC_u$d'!K91</f>
        <v>0.65727337199115599</v>
      </c>
      <c r="L91">
        <f>$B91/'TC_u$d'!L91</f>
        <v>9.2322967934480901E-2</v>
      </c>
      <c r="M91">
        <f>$B91/'TC_u$d'!M91</f>
        <v>3.1511</v>
      </c>
      <c r="N91">
        <f>$B91/'TC_u$d'!N91</f>
        <v>0.59009363295880146</v>
      </c>
      <c r="O91" s="7">
        <f>$B91/'TC_u$d'!O91</f>
        <v>4.9021662700000004</v>
      </c>
      <c r="P91" s="7">
        <f t="shared" si="9"/>
        <v>4.9021662700000004</v>
      </c>
      <c r="Q91" s="7">
        <f t="shared" si="10"/>
        <v>4.9021662700000004</v>
      </c>
      <c r="R91" s="7">
        <f t="shared" si="11"/>
        <v>4.9021662700000004</v>
      </c>
      <c r="S91">
        <f>$B91/'TC_u$d'!S91</f>
        <v>7.4803560830860538E-2</v>
      </c>
      <c r="T91">
        <f>$B91/'TC_u$d'!T91</f>
        <v>3.3881702740771807E-4</v>
      </c>
      <c r="U91">
        <f>$B91/'TC_u$d'!U91</f>
        <v>3.4242712380124429E-4</v>
      </c>
      <c r="V91" s="7">
        <f t="shared" si="12"/>
        <v>4.9021662700000004</v>
      </c>
      <c r="W91" s="7">
        <f t="shared" si="13"/>
        <v>4.9021662700000004</v>
      </c>
      <c r="X91">
        <f>$B91/'TC_u$d'!X91</f>
        <v>4.4381690140845071</v>
      </c>
      <c r="Y91">
        <f>$B91/'TC_u$d'!Y91</f>
        <v>3.0394606117311162E-3</v>
      </c>
      <c r="Z91">
        <f>$B91/'TC_u$d'!Z91</f>
        <v>6.9822734323066697</v>
      </c>
      <c r="AA91">
        <f>$B91/'TC_u$d'!AA91</f>
        <v>0.97921068986948412</v>
      </c>
      <c r="AB91" s="7">
        <f t="shared" si="16"/>
        <v>4.9021662700000004</v>
      </c>
      <c r="AC91">
        <f>$B91/'TC_u$d'!AC91</f>
        <v>0.30141952516691856</v>
      </c>
      <c r="AD91">
        <f>$B91/'TC_u$d'!AD91</f>
        <v>0.42767952876667709</v>
      </c>
      <c r="AE91" s="7">
        <f t="shared" si="14"/>
        <v>4.9021662700000004</v>
      </c>
      <c r="AF91">
        <f>$B91/'TC_u$d'!AF91</f>
        <v>4.6473179587845685E-2</v>
      </c>
      <c r="AG91">
        <f>$B91/'TC_u$d'!AG91</f>
        <v>7.7190274970910652E-4</v>
      </c>
      <c r="AH91">
        <f>$B91/'TC_u$d'!AH91</f>
        <v>1.1235470298794836</v>
      </c>
      <c r="AI91">
        <f>$B91/'TC_u$d'!AI91</f>
        <v>7.3448871790716561E-2</v>
      </c>
      <c r="AJ91">
        <f>$B91/'TC_u$d'!AJ91</f>
        <v>1.4385956902848795</v>
      </c>
      <c r="AK91">
        <f>$B91/'TC_u$d'!AK91</f>
        <v>0.13279307525685438</v>
      </c>
      <c r="AL91">
        <f>$B91/'TC_u$d'!AL91</f>
        <v>0.84029333333333334</v>
      </c>
      <c r="AM91">
        <f>$B91/'TC_u$d'!AM91</f>
        <v>0.41347592179504</v>
      </c>
      <c r="AN91" s="7">
        <f t="shared" si="15"/>
        <v>4.9021662700000004</v>
      </c>
      <c r="AO91">
        <f>$B91/'TC_u$d'!AO91</f>
        <v>9.8296783853760478E-2</v>
      </c>
      <c r="AP91">
        <f>$B91/'TC_u$d'!AP91</f>
        <v>2.6836143757451882</v>
      </c>
      <c r="AQ91">
        <f>$B91/'TC_u$d'!AQ91</f>
        <v>2.5303942825022081</v>
      </c>
      <c r="AR91">
        <f>$B91/'TC_u$d'!AR91</f>
        <v>6.1930779662349407</v>
      </c>
      <c r="AS91">
        <f>$B91/'TC_u$d'!AS91</f>
        <v>3.1511</v>
      </c>
      <c r="AT91">
        <f>$B91/'TC_u$d'!AT91</f>
        <v>0.15855468730344824</v>
      </c>
      <c r="AU91">
        <f>$B91/'TC_u$d'!AU91</f>
        <v>1.4676758267349792</v>
      </c>
      <c r="AV91">
        <f>$B91/'TC_u$d'!AV91</f>
        <v>1.9667332417925353E-4</v>
      </c>
    </row>
    <row r="92" spans="1:48" x14ac:dyDescent="0.35">
      <c r="A92" t="s">
        <v>162</v>
      </c>
      <c r="B92">
        <v>3.0434000000000001</v>
      </c>
      <c r="C92">
        <f>$B92/'TC_u$d'!C92</f>
        <v>4.8773764669870816E-2</v>
      </c>
      <c r="D92">
        <f>$B92/'TC_u$d'!D92</f>
        <v>2.8936534347516045</v>
      </c>
      <c r="E92">
        <f>$B92/'TC_u$d'!E92</f>
        <v>4.4410006770796852E-2</v>
      </c>
      <c r="F92" s="7">
        <f t="shared" si="8"/>
        <v>4.733327558095267</v>
      </c>
      <c r="G92">
        <f>$B92/'TC_u$d'!G92</f>
        <v>1.8808479080402942</v>
      </c>
      <c r="H92">
        <f>$B92/'TC_u$d'!H92</f>
        <v>6.1655665929610604E-3</v>
      </c>
      <c r="I92">
        <f>$B92/'TC_u$d'!I92</f>
        <v>0.44117668376732477</v>
      </c>
      <c r="J92">
        <f>$B92/'TC_u$d'!J92</f>
        <v>1.7773962202443526E-3</v>
      </c>
      <c r="K92">
        <f>$B92/'TC_u$d'!K92</f>
        <v>0.63488818424566096</v>
      </c>
      <c r="L92">
        <f>$B92/'TC_u$d'!L92</f>
        <v>8.8811127008107393E-2</v>
      </c>
      <c r="M92">
        <f>$B92/'TC_u$d'!M92</f>
        <v>3.0434000000000001</v>
      </c>
      <c r="N92">
        <f>$B92/'TC_u$d'!N92</f>
        <v>0.56992509363295885</v>
      </c>
      <c r="O92" s="7">
        <f>$B92/'TC_u$d'!O92</f>
        <v>4.733327558095267</v>
      </c>
      <c r="P92" s="7">
        <f t="shared" si="9"/>
        <v>4.733327558095267</v>
      </c>
      <c r="Q92" s="7">
        <f t="shared" si="10"/>
        <v>4.733327558095267</v>
      </c>
      <c r="R92" s="7">
        <f t="shared" si="11"/>
        <v>4.733327558095267</v>
      </c>
      <c r="S92">
        <f>$B92/'TC_u$d'!S92</f>
        <v>7.1073932396392356E-2</v>
      </c>
      <c r="T92">
        <f>$B92/'TC_u$d'!T92</f>
        <v>3.2782894382506601E-4</v>
      </c>
      <c r="U92">
        <f>$B92/'TC_u$d'!U92</f>
        <v>3.2891191273719034E-4</v>
      </c>
      <c r="V92" s="7">
        <f t="shared" si="12"/>
        <v>4.733327558095267</v>
      </c>
      <c r="W92" s="7">
        <f t="shared" si="13"/>
        <v>4.733327558095267</v>
      </c>
      <c r="X92">
        <f>$B92/'TC_u$d'!X92</f>
        <v>4.286478873239437</v>
      </c>
      <c r="Y92">
        <f>$B92/'TC_u$d'!Y92</f>
        <v>2.9568529151728896E-3</v>
      </c>
      <c r="Z92">
        <f>$B92/'TC_u$d'!Z92</f>
        <v>6.7346758132330162</v>
      </c>
      <c r="AA92">
        <f>$B92/'TC_u$d'!AA92</f>
        <v>0.93401669531058196</v>
      </c>
      <c r="AB92" s="7">
        <f t="shared" si="16"/>
        <v>4.733327558095267</v>
      </c>
      <c r="AC92">
        <f>$B92/'TC_u$d'!AC92</f>
        <v>0.29460335898552831</v>
      </c>
      <c r="AD92">
        <f>$B92/'TC_u$d'!AD92</f>
        <v>0.41306206653184763</v>
      </c>
      <c r="AE92" s="7">
        <f t="shared" si="14"/>
        <v>4.733327558095267</v>
      </c>
      <c r="AF92">
        <f>$B92/'TC_u$d'!AF92</f>
        <v>4.517695817783992E-2</v>
      </c>
      <c r="AG92">
        <f>$B92/'TC_u$d'!AG92</f>
        <v>7.6491360351869312E-4</v>
      </c>
      <c r="AH92">
        <f>$B92/'TC_u$d'!AH92</f>
        <v>1.0524968875363121</v>
      </c>
      <c r="AI92">
        <f>$B92/'TC_u$d'!AI92</f>
        <v>6.8729950282912025E-2</v>
      </c>
      <c r="AJ92">
        <f>$B92/'TC_u$d'!AJ92</f>
        <v>1.4028763713469163</v>
      </c>
      <c r="AK92">
        <f>$B92/'TC_u$d'!AK92</f>
        <v>0.12875249602328495</v>
      </c>
      <c r="AL92">
        <f>$B92/'TC_u$d'!AL92</f>
        <v>0.81157333333333337</v>
      </c>
      <c r="AM92">
        <f>$B92/'TC_u$d'!AM92</f>
        <v>0.38426767676767676</v>
      </c>
      <c r="AN92" s="7">
        <f t="shared" si="15"/>
        <v>4.733327558095267</v>
      </c>
      <c r="AO92">
        <f>$B92/'TC_u$d'!AO92</f>
        <v>9.1811923422689609E-2</v>
      </c>
      <c r="AP92">
        <f>$B92/'TC_u$d'!AP92</f>
        <v>2.5848479701036182</v>
      </c>
      <c r="AQ92">
        <f>$B92/'TC_u$d'!AQ92</f>
        <v>2.471907374542619</v>
      </c>
      <c r="AR92">
        <f>$B92/'TC_u$d'!AR92</f>
        <v>5.9768263943440694</v>
      </c>
      <c r="AS92">
        <f>$B92/'TC_u$d'!AS92</f>
        <v>3.0434000000000001</v>
      </c>
      <c r="AT92">
        <f>$B92/'TC_u$d'!AT92</f>
        <v>0.15611983174310046</v>
      </c>
      <c r="AU92">
        <f>$B92/'TC_u$d'!AU92</f>
        <v>1.4175128085700981</v>
      </c>
      <c r="AV92">
        <f>$B92/'TC_u$d'!AV92</f>
        <v>1.8617483330274668E-4</v>
      </c>
    </row>
    <row r="93" spans="1:48" x14ac:dyDescent="0.35">
      <c r="A93" t="s">
        <v>163</v>
      </c>
      <c r="B93">
        <v>3.0223</v>
      </c>
      <c r="C93">
        <f>$B93/'TC_u$d'!C93</f>
        <v>4.9143409062823169E-2</v>
      </c>
      <c r="D93">
        <f>$B93/'TC_u$d'!D93</f>
        <v>2.9090506578884048</v>
      </c>
      <c r="E93">
        <f>$B93/'TC_u$d'!E93</f>
        <v>4.4111444046640809E-2</v>
      </c>
      <c r="F93" s="7">
        <f t="shared" si="8"/>
        <v>4.7660751169565465</v>
      </c>
      <c r="G93">
        <f>$B93/'TC_u$d'!G93</f>
        <v>1.9001005909719602</v>
      </c>
      <c r="H93">
        <f>$B93/'TC_u$d'!H93</f>
        <v>6.0176409684612932E-3</v>
      </c>
      <c r="I93">
        <f>$B93/'TC_u$d'!I93</f>
        <v>0.44200987769153932</v>
      </c>
      <c r="J93">
        <f>$B93/'TC_u$d'!J93</f>
        <v>1.6949789410517697E-3</v>
      </c>
      <c r="K93">
        <f>$B93/'TC_u$d'!K93</f>
        <v>0.6388695119115565</v>
      </c>
      <c r="L93">
        <f>$B93/'TC_u$d'!L93</f>
        <v>8.7894551169792237E-2</v>
      </c>
      <c r="M93">
        <f>$B93/'TC_u$d'!M93</f>
        <v>3.0223</v>
      </c>
      <c r="N93">
        <f>$B93/'TC_u$d'!N93</f>
        <v>0.56917137476459512</v>
      </c>
      <c r="O93" s="7">
        <f>$B93/'TC_u$d'!O93</f>
        <v>4.7660751169565465</v>
      </c>
      <c r="P93" s="7">
        <f t="shared" si="9"/>
        <v>4.7660751169565465</v>
      </c>
      <c r="Q93" s="7">
        <f t="shared" si="10"/>
        <v>4.7660751169565465</v>
      </c>
      <c r="R93" s="7">
        <f t="shared" si="11"/>
        <v>4.7660751169565465</v>
      </c>
      <c r="S93">
        <f>$B93/'TC_u$d'!S93</f>
        <v>7.055184649143284E-2</v>
      </c>
      <c r="T93">
        <f>$B93/'TC_u$d'!T93</f>
        <v>3.3047576350693801E-4</v>
      </c>
      <c r="U93">
        <f>$B93/'TC_u$d'!U93</f>
        <v>3.2877218985198831E-4</v>
      </c>
      <c r="V93" s="7">
        <f t="shared" si="12"/>
        <v>4.7660751169565465</v>
      </c>
      <c r="W93" s="7">
        <f t="shared" si="13"/>
        <v>4.7660751169565465</v>
      </c>
      <c r="X93">
        <f>$B93/'TC_u$d'!X93</f>
        <v>4.2567605633802819</v>
      </c>
      <c r="Y93">
        <f>$B93/'TC_u$d'!Y93</f>
        <v>2.9655977706256379E-3</v>
      </c>
      <c r="Z93">
        <f>$B93/'TC_u$d'!Z93</f>
        <v>6.7871098136088035</v>
      </c>
      <c r="AA93">
        <f>$B93/'TC_u$d'!AA93</f>
        <v>0.92996707591002803</v>
      </c>
      <c r="AB93" s="7">
        <f t="shared" si="16"/>
        <v>4.7660751169565465</v>
      </c>
      <c r="AC93">
        <f>$B93/'TC_u$d'!AC93</f>
        <v>0.29517531008887582</v>
      </c>
      <c r="AD93">
        <f>$B93/'TC_u$d'!AD93</f>
        <v>0.41514539635444569</v>
      </c>
      <c r="AE93" s="7">
        <f t="shared" si="14"/>
        <v>4.7660751169565465</v>
      </c>
      <c r="AF93">
        <f>$B93/'TC_u$d'!AF93</f>
        <v>4.2657607176832243E-2</v>
      </c>
      <c r="AG93">
        <f>$B93/'TC_u$d'!AG93</f>
        <v>7.5991145121617895E-4</v>
      </c>
      <c r="AH93">
        <f>$B93/'TC_u$d'!AH93</f>
        <v>1.0612008426966293</v>
      </c>
      <c r="AI93">
        <f>$B93/'TC_u$d'!AI93</f>
        <v>6.7227566117404963E-2</v>
      </c>
      <c r="AJ93">
        <f>$B93/'TC_u$d'!AJ93</f>
        <v>1.4618844925994001</v>
      </c>
      <c r="AK93">
        <f>$B93/'TC_u$d'!AK93</f>
        <v>0.12943191794608253</v>
      </c>
      <c r="AL93">
        <f>$B93/'TC_u$d'!AL93</f>
        <v>0.8059466666666667</v>
      </c>
      <c r="AM93">
        <f>$B93/'TC_u$d'!AM93</f>
        <v>0.39633186810881127</v>
      </c>
      <c r="AN93" s="7">
        <f t="shared" si="15"/>
        <v>4.7660751169565465</v>
      </c>
      <c r="AO93">
        <f>$B93/'TC_u$d'!AO93</f>
        <v>9.0351684882691977E-2</v>
      </c>
      <c r="AP93">
        <f>$B93/'TC_u$d'!AP93</f>
        <v>2.5949171460461922</v>
      </c>
      <c r="AQ93">
        <f>$B93/'TC_u$d'!AQ93</f>
        <v>2.4965871921444824</v>
      </c>
      <c r="AR93">
        <f>$B93/'TC_u$d'!AR93</f>
        <v>6.0104605838835417</v>
      </c>
      <c r="AS93">
        <f>$B93/'TC_u$d'!AS93</f>
        <v>3.0223</v>
      </c>
      <c r="AT93">
        <f>$B93/'TC_u$d'!AT93</f>
        <v>0.15698465629902039</v>
      </c>
      <c r="AU93">
        <f>$B93/'TC_u$d'!AU93</f>
        <v>1.4076851420586867</v>
      </c>
      <c r="AV93">
        <f>$B93/'TC_u$d'!AV93</f>
        <v>1.8309202156660811E-4</v>
      </c>
    </row>
    <row r="94" spans="1:48" x14ac:dyDescent="0.35">
      <c r="A94" t="s">
        <v>164</v>
      </c>
      <c r="B94">
        <v>3.0333000000000001</v>
      </c>
      <c r="C94">
        <f>$B94/'TC_u$d'!C94</f>
        <v>4.966378340676559E-2</v>
      </c>
      <c r="D94">
        <f>$B94/'TC_u$d'!D94</f>
        <v>2.7639276146738831</v>
      </c>
      <c r="E94">
        <f>$B94/'TC_u$d'!E94</f>
        <v>4.4268891227220115E-2</v>
      </c>
      <c r="F94" s="7">
        <f t="shared" si="8"/>
        <v>4.5424823042857261</v>
      </c>
      <c r="G94">
        <f>$B94/'TC_u$d'!G94</f>
        <v>1.882283586720447</v>
      </c>
      <c r="H94">
        <f>$B94/'TC_u$d'!H94</f>
        <v>5.8705244822914648E-3</v>
      </c>
      <c r="I94">
        <f>$B94/'TC_u$d'!I94</f>
        <v>0.44272057213748817</v>
      </c>
      <c r="J94">
        <f>$B94/'TC_u$d'!J94</f>
        <v>1.6446979596484285E-3</v>
      </c>
      <c r="K94">
        <f>$B94/'TC_u$d'!K94</f>
        <v>0.60868082032347404</v>
      </c>
      <c r="L94">
        <f>$B94/'TC_u$d'!L94</f>
        <v>8.7172357656376084E-2</v>
      </c>
      <c r="M94">
        <f>$B94/'TC_u$d'!M94</f>
        <v>3.0333000000000001</v>
      </c>
      <c r="N94">
        <f>$B94/'TC_u$d'!N94</f>
        <v>0.56909943714821765</v>
      </c>
      <c r="O94" s="7">
        <f>$B94/'TC_u$d'!O94</f>
        <v>4.5424823042857261</v>
      </c>
      <c r="P94" s="7">
        <f t="shared" si="9"/>
        <v>4.5424823042857261</v>
      </c>
      <c r="Q94" s="7">
        <f t="shared" si="10"/>
        <v>4.5424823042857261</v>
      </c>
      <c r="R94" s="7">
        <f t="shared" si="11"/>
        <v>4.5424823042857261</v>
      </c>
      <c r="S94">
        <f>$B94/'TC_u$d'!S94</f>
        <v>7.0644706013871364E-2</v>
      </c>
      <c r="T94">
        <f>$B94/'TC_u$d'!T94</f>
        <v>3.3153537175178294E-4</v>
      </c>
      <c r="U94">
        <f>$B94/'TC_u$d'!U94</f>
        <v>3.1954701079799845E-4</v>
      </c>
      <c r="V94" s="7">
        <f t="shared" si="12"/>
        <v>4.5424823042857261</v>
      </c>
      <c r="W94" s="7">
        <f t="shared" si="13"/>
        <v>4.5424823042857261</v>
      </c>
      <c r="X94">
        <f>$B94/'TC_u$d'!X94</f>
        <v>4.2722535211267605</v>
      </c>
      <c r="Y94">
        <f>$B94/'TC_u$d'!Y94</f>
        <v>2.9123221383720263E-3</v>
      </c>
      <c r="Z94">
        <f>$B94/'TC_u$d'!Z94</f>
        <v>6.3286042144794497</v>
      </c>
      <c r="AA94">
        <f>$B94/'TC_u$d'!AA94</f>
        <v>0.91164006852402846</v>
      </c>
      <c r="AB94" s="7">
        <f t="shared" si="16"/>
        <v>4.5424823042857261</v>
      </c>
      <c r="AC94">
        <f>$B94/'TC_u$d'!AC94</f>
        <v>0.30060650506411907</v>
      </c>
      <c r="AD94">
        <f>$B94/'TC_u$d'!AD94</f>
        <v>0.39911316956355836</v>
      </c>
      <c r="AE94" s="7">
        <f t="shared" si="14"/>
        <v>4.5424823042857261</v>
      </c>
      <c r="AF94">
        <f>$B94/'TC_u$d'!AF94</f>
        <v>4.0684854337679065E-2</v>
      </c>
      <c r="AG94">
        <f>$B94/'TC_u$d'!AG94</f>
        <v>7.6108392924350773E-4</v>
      </c>
      <c r="AH94">
        <f>$B94/'TC_u$d'!AH94</f>
        <v>1.0487501296546002</v>
      </c>
      <c r="AI94">
        <f>$B94/'TC_u$d'!AI94</f>
        <v>6.7591495809593879E-2</v>
      </c>
      <c r="AJ94">
        <f>$B94/'TC_u$d'!AJ94</f>
        <v>1.3834260695065219</v>
      </c>
      <c r="AK94">
        <f>$B94/'TC_u$d'!AK94</f>
        <v>0.12569929635247024</v>
      </c>
      <c r="AL94">
        <f>$B94/'TC_u$d'!AL94</f>
        <v>0.80888000000000004</v>
      </c>
      <c r="AM94">
        <f>$B94/'TC_u$d'!AM94</f>
        <v>0.39591980577962249</v>
      </c>
      <c r="AN94" s="7">
        <f t="shared" si="15"/>
        <v>4.5424823042857261</v>
      </c>
      <c r="AO94">
        <f>$B94/'TC_u$d'!AO94</f>
        <v>8.9731188044124569E-2</v>
      </c>
      <c r="AP94">
        <f>$B94/'TC_u$d'!AP94</f>
        <v>2.5043758256274771</v>
      </c>
      <c r="AQ94">
        <f>$B94/'TC_u$d'!AQ94</f>
        <v>2.5790608312145737</v>
      </c>
      <c r="AR94">
        <f>$B94/'TC_u$d'!AR94</f>
        <v>5.9136724309359954</v>
      </c>
      <c r="AS94">
        <f>$B94/'TC_u$d'!AS94</f>
        <v>3.0333000000000001</v>
      </c>
      <c r="AT94">
        <f>$B94/'TC_u$d'!AT94</f>
        <v>0.15784215264371165</v>
      </c>
      <c r="AU94">
        <f>$B94/'TC_u$d'!AU94</f>
        <v>1.412808570097811</v>
      </c>
      <c r="AV94">
        <f>$B94/'TC_u$d'!AV94</f>
        <v>1.8389208851167022E-4</v>
      </c>
    </row>
    <row r="95" spans="1:48" x14ac:dyDescent="0.35">
      <c r="A95" t="s">
        <v>165</v>
      </c>
      <c r="B95">
        <v>3.0823999999999998</v>
      </c>
      <c r="C95">
        <f>$B95/'TC_u$d'!C95</f>
        <v>5.0548715291215962E-2</v>
      </c>
      <c r="D95">
        <f>$B95/'TC_u$d'!D95</f>
        <v>2.529148717948718</v>
      </c>
      <c r="E95">
        <f>$B95/'TC_u$d'!E95</f>
        <v>4.498625922558367E-2</v>
      </c>
      <c r="F95" s="7">
        <f t="shared" si="8"/>
        <v>4.4292546800000014</v>
      </c>
      <c r="G95">
        <f>$B95/'TC_u$d'!G95</f>
        <v>1.7135868356682231</v>
      </c>
      <c r="H95">
        <f>$B95/'TC_u$d'!H95</f>
        <v>5.813984193749175E-3</v>
      </c>
      <c r="I95">
        <f>$B95/'TC_u$d'!I95</f>
        <v>0.45126277155334588</v>
      </c>
      <c r="J95">
        <f>$B95/'TC_u$d'!J95</f>
        <v>1.4919362645447328E-3</v>
      </c>
      <c r="K95">
        <f>$B95/'TC_u$d'!K95</f>
        <v>0.59372032505918126</v>
      </c>
      <c r="L95">
        <f>$B95/'TC_u$d'!L95</f>
        <v>8.819458769523468E-2</v>
      </c>
      <c r="M95">
        <f>$B95/'TC_u$d'!M95</f>
        <v>3.0823999999999998</v>
      </c>
      <c r="N95">
        <f>$B95/'TC_u$d'!N95</f>
        <v>0.56870848708487087</v>
      </c>
      <c r="O95" s="7">
        <f>$B95/'TC_u$d'!O95</f>
        <v>4.4292546800000014</v>
      </c>
      <c r="P95" s="7">
        <f t="shared" si="9"/>
        <v>4.4292546800000014</v>
      </c>
      <c r="Q95" s="7">
        <f t="shared" si="10"/>
        <v>4.4292546800000014</v>
      </c>
      <c r="R95" s="7">
        <f t="shared" si="11"/>
        <v>4.4292546800000014</v>
      </c>
      <c r="S95">
        <f>$B95/'TC_u$d'!S95</f>
        <v>6.7650641412534157E-2</v>
      </c>
      <c r="T95">
        <f>$B95/'TC_u$d'!T95</f>
        <v>3.2886650734038924E-4</v>
      </c>
      <c r="U95">
        <f>$B95/'TC_u$d'!U95</f>
        <v>3.1843889007798407E-4</v>
      </c>
      <c r="V95" s="7">
        <f t="shared" si="12"/>
        <v>4.4292546800000014</v>
      </c>
      <c r="W95" s="7">
        <f t="shared" si="13"/>
        <v>4.4292546800000014</v>
      </c>
      <c r="X95">
        <f>$B95/'TC_u$d'!X95</f>
        <v>4.3414084507042254</v>
      </c>
      <c r="Y95">
        <f>$B95/'TC_u$d'!Y95</f>
        <v>2.7268223637650383E-3</v>
      </c>
      <c r="Z95">
        <f>$B95/'TC_u$d'!Z95</f>
        <v>6.3150993648842446</v>
      </c>
      <c r="AA95">
        <f>$B95/'TC_u$d'!AA95</f>
        <v>0.89562993956299386</v>
      </c>
      <c r="AB95" s="7">
        <f t="shared" si="16"/>
        <v>4.4292546800000014</v>
      </c>
      <c r="AC95">
        <f>$B95/'TC_u$d'!AC95</f>
        <v>0.29149644424269933</v>
      </c>
      <c r="AD95">
        <f>$B95/'TC_u$d'!AD95</f>
        <v>0.39147055461715285</v>
      </c>
      <c r="AE95" s="7">
        <f t="shared" si="14"/>
        <v>4.4292546800000014</v>
      </c>
      <c r="AF95">
        <f>$B95/'TC_u$d'!AF95</f>
        <v>3.9855803296663508E-2</v>
      </c>
      <c r="AG95">
        <f>$B95/'TC_u$d'!AG95</f>
        <v>7.7141191103636576E-4</v>
      </c>
      <c r="AH95">
        <f>$B95/'TC_u$d'!AH95</f>
        <v>1.0393148560253556</v>
      </c>
      <c r="AI95">
        <f>$B95/'TC_u$d'!AI95</f>
        <v>6.8685598748390253E-2</v>
      </c>
      <c r="AJ95">
        <f>$B95/'TC_u$d'!AJ95</f>
        <v>1.3118270417500106</v>
      </c>
      <c r="AK95">
        <f>$B95/'TC_u$d'!AK95</f>
        <v>0.12191253653539631</v>
      </c>
      <c r="AL95">
        <f>$B95/'TC_u$d'!AL95</f>
        <v>0.82197333333333333</v>
      </c>
      <c r="AM95">
        <f>$B95/'TC_u$d'!AM95</f>
        <v>0.3825675115487629</v>
      </c>
      <c r="AN95" s="7">
        <f t="shared" si="15"/>
        <v>4.4292546800000014</v>
      </c>
      <c r="AO95">
        <f>$B95/'TC_u$d'!AO95</f>
        <v>9.0020735375719169E-2</v>
      </c>
      <c r="AP95">
        <f>$B95/'TC_u$d'!AP95</f>
        <v>2.4674991994876718</v>
      </c>
      <c r="AQ95">
        <f>$B95/'TC_u$d'!AQ95</f>
        <v>2.4913718548693451</v>
      </c>
      <c r="AR95">
        <f>$B95/'TC_u$d'!AR95</f>
        <v>5.537112883523748</v>
      </c>
      <c r="AS95">
        <f>$B95/'TC_u$d'!AS95</f>
        <v>3.0823999999999998</v>
      </c>
      <c r="AT95">
        <f>$B95/'TC_u$d'!AT95</f>
        <v>0.15075883184403716</v>
      </c>
      <c r="AU95">
        <f>$B95/'TC_u$d'!AU95</f>
        <v>1.4356776897997205</v>
      </c>
      <c r="AV95">
        <f>$B95/'TC_u$d'!AV95</f>
        <v>1.8672158953234795E-4</v>
      </c>
    </row>
    <row r="96" spans="1:48" x14ac:dyDescent="0.35">
      <c r="A96" t="s">
        <v>166</v>
      </c>
      <c r="B96">
        <v>3.2385000000000002</v>
      </c>
      <c r="C96">
        <f>$B96/'TC_u$d'!C96</f>
        <v>5.2017077213677189E-2</v>
      </c>
      <c r="D96">
        <f>$B96/'TC_u$d'!D96</f>
        <v>2.2455432363280843</v>
      </c>
      <c r="E96">
        <f>$B96/'TC_u$d'!E96</f>
        <v>4.72457831114379E-2</v>
      </c>
      <c r="F96" s="7">
        <f t="shared" si="8"/>
        <v>4.3143578608696487</v>
      </c>
      <c r="G96">
        <f>$B96/'TC_u$d'!G96</f>
        <v>1.4909534551816217</v>
      </c>
      <c r="H96">
        <f>$B96/'TC_u$d'!H96</f>
        <v>5.236947835326169E-3</v>
      </c>
      <c r="I96">
        <f>$B96/'TC_u$d'!I96</f>
        <v>0.47405054489830273</v>
      </c>
      <c r="J96">
        <f>$B96/'TC_u$d'!J96</f>
        <v>1.4147048930398354E-3</v>
      </c>
      <c r="K96">
        <f>$B96/'TC_u$d'!K96</f>
        <v>0.57800424780024628</v>
      </c>
      <c r="L96">
        <f>$B96/'TC_u$d'!L96</f>
        <v>9.2297174958383715E-2</v>
      </c>
      <c r="M96">
        <f>$B96/'TC_u$d'!M96</f>
        <v>3.2385000000000002</v>
      </c>
      <c r="N96">
        <f>$B96/'TC_u$d'!N96</f>
        <v>0.58351351351351355</v>
      </c>
      <c r="O96" s="7">
        <f>$B96/'TC_u$d'!O96</f>
        <v>4.3143578608696487</v>
      </c>
      <c r="P96" s="7">
        <f t="shared" si="9"/>
        <v>4.3143578608696487</v>
      </c>
      <c r="Q96" s="7">
        <f t="shared" si="10"/>
        <v>4.3143578608696487</v>
      </c>
      <c r="R96" s="7">
        <f t="shared" si="11"/>
        <v>4.3143578608696487</v>
      </c>
      <c r="S96">
        <f>$B96/'TC_u$d'!S96</f>
        <v>6.6559792829176553E-2</v>
      </c>
      <c r="T96">
        <f>$B96/'TC_u$d'!T96</f>
        <v>3.2064356435643567E-4</v>
      </c>
      <c r="U96">
        <f>$B96/'TC_u$d'!U96</f>
        <v>3.2755133002933148E-4</v>
      </c>
      <c r="V96" s="7">
        <f t="shared" si="12"/>
        <v>4.3143578608696487</v>
      </c>
      <c r="W96" s="7">
        <f t="shared" si="13"/>
        <v>4.3143578608696487</v>
      </c>
      <c r="X96">
        <f>$B96/'TC_u$d'!X96</f>
        <v>4.5612676056338035</v>
      </c>
      <c r="Y96">
        <f>$B96/'TC_u$d'!Y96</f>
        <v>2.4406143550477796E-3</v>
      </c>
      <c r="Z96">
        <f>$B96/'TC_u$d'!Z96</f>
        <v>6.1720983419096624</v>
      </c>
      <c r="AA96">
        <f>$B96/'TC_u$d'!AA96</f>
        <v>0.91835866606170602</v>
      </c>
      <c r="AB96" s="7">
        <f t="shared" si="16"/>
        <v>4.3143578608696487</v>
      </c>
      <c r="AC96">
        <f>$B96/'TC_u$d'!AC96</f>
        <v>0.25962417226506757</v>
      </c>
      <c r="AD96">
        <f>$B96/'TC_u$d'!AD96</f>
        <v>0.38428678224342316</v>
      </c>
      <c r="AE96" s="7">
        <f t="shared" si="14"/>
        <v>4.3143578608696487</v>
      </c>
      <c r="AF96">
        <f>$B96/'TC_u$d'!AF96</f>
        <v>4.0310434533663606E-2</v>
      </c>
      <c r="AG96">
        <f>$B96/'TC_u$d'!AG96</f>
        <v>7.34462357639402E-4</v>
      </c>
      <c r="AH96">
        <f>$B96/'TC_u$d'!AH96</f>
        <v>1.0531022372528616</v>
      </c>
      <c r="AI96">
        <f>$B96/'TC_u$d'!AI96</f>
        <v>6.7433309198290631E-2</v>
      </c>
      <c r="AJ96">
        <f>$B96/'TC_u$d'!AJ96</f>
        <v>1.2003335804299482</v>
      </c>
      <c r="AK96">
        <f>$B96/'TC_u$d'!AK96</f>
        <v>0.12289762895048424</v>
      </c>
      <c r="AL96">
        <f>$B96/'TC_u$d'!AL96</f>
        <v>0.86360000000000003</v>
      </c>
      <c r="AM96">
        <f>$B96/'TC_u$d'!AM96</f>
        <v>0.332331089401527</v>
      </c>
      <c r="AN96" s="7">
        <f t="shared" si="15"/>
        <v>4.3143578608696487</v>
      </c>
      <c r="AO96">
        <f>$B96/'TC_u$d'!AO96</f>
        <v>9.4207072293782959E-2</v>
      </c>
      <c r="AP96">
        <f>$B96/'TC_u$d'!AP96</f>
        <v>2.448215905654672</v>
      </c>
      <c r="AQ96">
        <f>$B96/'TC_u$d'!AQ96</f>
        <v>2.1877298327389627</v>
      </c>
      <c r="AR96">
        <f>$B96/'TC_u$d'!AR96</f>
        <v>5.4690534492949432</v>
      </c>
      <c r="AS96">
        <f>$B96/'TC_u$d'!AS96</f>
        <v>3.2385000000000002</v>
      </c>
      <c r="AT96">
        <f>$B96/'TC_u$d'!AT96</f>
        <v>0.14474972176408277</v>
      </c>
      <c r="AU96">
        <f>$B96/'TC_u$d'!AU96</f>
        <v>1.5083837913367493</v>
      </c>
      <c r="AV96">
        <f>$B96/'TC_u$d'!AV96</f>
        <v>1.9607071502088759E-4</v>
      </c>
    </row>
    <row r="97" spans="1:48" x14ac:dyDescent="0.35">
      <c r="A97" t="s">
        <v>167</v>
      </c>
      <c r="B97">
        <v>3.3292000000000002</v>
      </c>
      <c r="C97">
        <f>$B97/'TC_u$d'!C97</f>
        <v>4.8863252755639713E-2</v>
      </c>
      <c r="D97">
        <f>$B97/'TC_u$d'!D97</f>
        <v>2.1828958842852741</v>
      </c>
      <c r="E97">
        <f>$B97/'TC_u$d'!E97</f>
        <v>4.8448264320411667E-2</v>
      </c>
      <c r="F97" s="7">
        <f t="shared" si="8"/>
        <v>4.2387873780000023</v>
      </c>
      <c r="G97">
        <f>$B97/'TC_u$d'!G97</f>
        <v>1.4695210770249394</v>
      </c>
      <c r="H97">
        <f>$B97/'TC_u$d'!H97</f>
        <v>5.1100105831800345E-3</v>
      </c>
      <c r="I97">
        <f>$B97/'TC_u$d'!I97</f>
        <v>0.48754056492144754</v>
      </c>
      <c r="J97">
        <f>$B97/'TC_u$d'!J97</f>
        <v>1.4293565062082469E-3</v>
      </c>
      <c r="K97">
        <f>$B97/'TC_u$d'!K97</f>
        <v>0.56902592852137357</v>
      </c>
      <c r="L97">
        <f>$B97/'TC_u$d'!L97</f>
        <v>9.4266414076685387E-2</v>
      </c>
      <c r="M97">
        <f>$B97/'TC_u$d'!M97</f>
        <v>3.3292000000000002</v>
      </c>
      <c r="N97">
        <f>$B97/'TC_u$d'!N97</f>
        <v>0.60311594202898555</v>
      </c>
      <c r="O97" s="7">
        <f>$B97/'TC_u$d'!O97</f>
        <v>4.2387873780000023</v>
      </c>
      <c r="P97" s="7">
        <f t="shared" si="9"/>
        <v>4.2387873780000023</v>
      </c>
      <c r="Q97" s="7">
        <f t="shared" si="10"/>
        <v>4.2387873780000023</v>
      </c>
      <c r="R97" s="7">
        <f t="shared" si="11"/>
        <v>4.2387873780000023</v>
      </c>
      <c r="S97">
        <f>$B97/'TC_u$d'!S97</f>
        <v>6.7938281707558473E-2</v>
      </c>
      <c r="T97">
        <f>$B97/'TC_u$d'!T97</f>
        <v>2.8127745860087871E-4</v>
      </c>
      <c r="U97">
        <f>$B97/'TC_u$d'!U97</f>
        <v>3.3783248157307085E-4</v>
      </c>
      <c r="V97" s="7">
        <f t="shared" si="12"/>
        <v>4.2387873780000023</v>
      </c>
      <c r="W97" s="7">
        <f t="shared" si="13"/>
        <v>4.2387873780000023</v>
      </c>
      <c r="X97">
        <f>$B97/'TC_u$d'!X97</f>
        <v>4.6890140845070425</v>
      </c>
      <c r="Y97">
        <f>$B97/'TC_u$d'!Y97</f>
        <v>2.3949528447798347E-3</v>
      </c>
      <c r="Z97">
        <f>$B97/'TC_u$d'!Z97</f>
        <v>6.0278833967046896</v>
      </c>
      <c r="AA97">
        <f>$B97/'TC_u$d'!AA97</f>
        <v>0.92030407740152043</v>
      </c>
      <c r="AB97" s="7">
        <f t="shared" si="16"/>
        <v>4.2387873780000023</v>
      </c>
      <c r="AC97">
        <f>$B97/'TC_u$d'!AC97</f>
        <v>0.25489820762734577</v>
      </c>
      <c r="AD97">
        <f>$B97/'TC_u$d'!AD97</f>
        <v>0.38325697050629703</v>
      </c>
      <c r="AE97" s="7">
        <f t="shared" si="14"/>
        <v>4.2387873780000023</v>
      </c>
      <c r="AF97">
        <f>$B97/'TC_u$d'!AF97</f>
        <v>4.1613720378098379E-2</v>
      </c>
      <c r="AG97">
        <f>$B97/'TC_u$d'!AG97</f>
        <v>6.882778581765558E-4</v>
      </c>
      <c r="AH97">
        <f>$B97/'TC_u$d'!AH97</f>
        <v>1.0767489246094635</v>
      </c>
      <c r="AI97">
        <f>$B97/'TC_u$d'!AI97</f>
        <v>6.7685651666524349E-2</v>
      </c>
      <c r="AJ97">
        <f>$B97/'TC_u$d'!AJ97</f>
        <v>1.1397856824951214</v>
      </c>
      <c r="AK97">
        <f>$B97/'TC_u$d'!AK97</f>
        <v>0.12190361807536407</v>
      </c>
      <c r="AL97">
        <f>$B97/'TC_u$d'!AL97</f>
        <v>0.88778666666666672</v>
      </c>
      <c r="AM97">
        <f>$B97/'TC_u$d'!AM97</f>
        <v>0.32967272367183248</v>
      </c>
      <c r="AN97" s="7">
        <f t="shared" si="15"/>
        <v>4.2387873780000023</v>
      </c>
      <c r="AO97">
        <f>$B97/'TC_u$d'!AO97</f>
        <v>9.5016296499249392E-2</v>
      </c>
      <c r="AP97">
        <f>$B97/'TC_u$d'!AP97</f>
        <v>2.4001153485689568</v>
      </c>
      <c r="AQ97">
        <f>$B97/'TC_u$d'!AQ97</f>
        <v>2.0900091760685577</v>
      </c>
      <c r="AR97">
        <f>$B97/'TC_u$d'!AR97</f>
        <v>5.1089558652016454</v>
      </c>
      <c r="AS97">
        <f>$B97/'TC_u$d'!AS97</f>
        <v>3.3292000000000002</v>
      </c>
      <c r="AT97">
        <f>$B97/'TC_u$d'!AT97</f>
        <v>0.14054966859458776</v>
      </c>
      <c r="AU97">
        <f>$B97/'TC_u$d'!AU97</f>
        <v>1.5506287843502564</v>
      </c>
      <c r="AV97">
        <f>$B97/'TC_u$d'!AV97</f>
        <v>2.0185533256533077E-4</v>
      </c>
    </row>
    <row r="98" spans="1:48" x14ac:dyDescent="0.35">
      <c r="A98" t="s">
        <v>168</v>
      </c>
      <c r="B98">
        <v>3.4226000000000001</v>
      </c>
      <c r="C98">
        <f>$B98/'TC_u$d'!C98</f>
        <v>4.826382229843304E-2</v>
      </c>
      <c r="D98">
        <f>$B98/'TC_u$d'!D98</f>
        <v>2.2922931638414297</v>
      </c>
      <c r="E98">
        <f>$B98/'TC_u$d'!E98</f>
        <v>4.968202978366993E-2</v>
      </c>
      <c r="F98" s="7">
        <f t="shared" si="8"/>
        <v>4.6032014228572882</v>
      </c>
      <c r="G98">
        <f>$B98/'TC_u$d'!G98</f>
        <v>1.4298963903743316</v>
      </c>
      <c r="H98">
        <f>$B98/'TC_u$d'!H98</f>
        <v>5.2710527936918623E-3</v>
      </c>
      <c r="I98">
        <f>$B98/'TC_u$d'!I98</f>
        <v>0.50018340740264433</v>
      </c>
      <c r="J98">
        <f>$B98/'TC_u$d'!J98</f>
        <v>1.5193188678575234E-3</v>
      </c>
      <c r="K98">
        <f>$B98/'TC_u$d'!K98</f>
        <v>0.61396333369210343</v>
      </c>
      <c r="L98">
        <f>$B98/'TC_u$d'!L98</f>
        <v>9.6712015970791751E-2</v>
      </c>
      <c r="M98">
        <f>$B98/'TC_u$d'!M98</f>
        <v>3.4226000000000001</v>
      </c>
      <c r="N98">
        <f>$B98/'TC_u$d'!N98</f>
        <v>0.62229090909090912</v>
      </c>
      <c r="O98" s="7">
        <f>$B98/'TC_u$d'!O98</f>
        <v>4.6032014228572882</v>
      </c>
      <c r="P98" s="7">
        <f t="shared" si="9"/>
        <v>4.6032014228572882</v>
      </c>
      <c r="Q98" s="7">
        <f t="shared" si="10"/>
        <v>4.6032014228572882</v>
      </c>
      <c r="R98" s="7">
        <f t="shared" si="11"/>
        <v>4.6032014228572882</v>
      </c>
      <c r="S98">
        <f>$B98/'TC_u$d'!S98</f>
        <v>7.0373911523712585E-2</v>
      </c>
      <c r="T98">
        <f>$B98/'TC_u$d'!T98</f>
        <v>3.0439886870986679E-4</v>
      </c>
      <c r="U98">
        <f>$B98/'TC_u$d'!U98</f>
        <v>3.4584380644427884E-4</v>
      </c>
      <c r="V98" s="7">
        <f t="shared" si="12"/>
        <v>4.6032014228572882</v>
      </c>
      <c r="W98" s="7">
        <f t="shared" si="13"/>
        <v>4.6032014228572882</v>
      </c>
      <c r="X98">
        <f>$B98/'TC_u$d'!X98</f>
        <v>4.8205633802816905</v>
      </c>
      <c r="Y98">
        <f>$B98/'TC_u$d'!Y98</f>
        <v>2.4912653584114601E-3</v>
      </c>
      <c r="Z98">
        <f>$B98/'TC_u$d'!Z98</f>
        <v>6.5516845329249618</v>
      </c>
      <c r="AA98">
        <f>$B98/'TC_u$d'!AA98</f>
        <v>0.96362407793231597</v>
      </c>
      <c r="AB98" s="7">
        <f t="shared" si="16"/>
        <v>4.6032014228572882</v>
      </c>
      <c r="AC98">
        <f>$B98/'TC_u$d'!AC98</f>
        <v>0.25594125300988591</v>
      </c>
      <c r="AD98">
        <f>$B98/'TC_u$d'!AD98</f>
        <v>0.41192966408704129</v>
      </c>
      <c r="AE98" s="7">
        <f t="shared" si="14"/>
        <v>4.6032014228572882</v>
      </c>
      <c r="AF98">
        <f>$B98/'TC_u$d'!AF98</f>
        <v>4.3276260494107523E-2</v>
      </c>
      <c r="AG98">
        <f>$B98/'TC_u$d'!AG98</f>
        <v>6.9965463446124024E-4</v>
      </c>
      <c r="AH98">
        <f>$B98/'TC_u$d'!AH98</f>
        <v>1.0991714304065772</v>
      </c>
      <c r="AI98">
        <f>$B98/'TC_u$d'!AI98</f>
        <v>7.1164454098693569E-2</v>
      </c>
      <c r="AJ98">
        <f>$B98/'TC_u$d'!AJ98</f>
        <v>1.1518088507487803</v>
      </c>
      <c r="AK98">
        <f>$B98/'TC_u$d'!AK98</f>
        <v>0.12166475895262945</v>
      </c>
      <c r="AL98">
        <f>$B98/'TC_u$d'!AL98</f>
        <v>0.91269333333333336</v>
      </c>
      <c r="AM98">
        <f>$B98/'TC_u$d'!AM98</f>
        <v>0.34314359475649803</v>
      </c>
      <c r="AN98" s="7">
        <f t="shared" si="15"/>
        <v>4.6032014228572882</v>
      </c>
      <c r="AO98">
        <f>$B98/'TC_u$d'!AO98</f>
        <v>9.7849237956104229E-2</v>
      </c>
      <c r="AP98">
        <f>$B98/'TC_u$d'!AP98</f>
        <v>2.5496126340882004</v>
      </c>
      <c r="AQ98">
        <f>$B98/'TC_u$d'!AQ98</f>
        <v>2.2185430255862806</v>
      </c>
      <c r="AR98">
        <f>$B98/'TC_u$d'!AR98</f>
        <v>5.0897086050367681</v>
      </c>
      <c r="AS98">
        <f>$B98/'TC_u$d'!AS98</f>
        <v>3.4226000000000001</v>
      </c>
      <c r="AT98">
        <f>$B98/'TC_u$d'!AT98</f>
        <v>0.14053889805940853</v>
      </c>
      <c r="AU98">
        <f>$B98/'TC_u$d'!AU98</f>
        <v>1.5941313460642759</v>
      </c>
      <c r="AV98">
        <f>$B98/'TC_u$d'!AV98</f>
        <v>2.0618072289156628E-4</v>
      </c>
    </row>
    <row r="99" spans="1:48" x14ac:dyDescent="0.35">
      <c r="A99" t="s">
        <v>169</v>
      </c>
      <c r="B99">
        <v>3.464</v>
      </c>
      <c r="C99">
        <f>$B99/'TC_u$d'!C99</f>
        <v>4.8519347510021821E-2</v>
      </c>
      <c r="D99">
        <f>$B99/'TC_u$d'!D99</f>
        <v>2.3480251636363567</v>
      </c>
      <c r="E99">
        <f>$B99/'TC_u$d'!E99</f>
        <v>5.0247320094576373E-2</v>
      </c>
      <c r="F99" s="7">
        <f t="shared" si="8"/>
        <v>4.5858741333334514</v>
      </c>
      <c r="G99">
        <f>$B99/'TC_u$d'!G99</f>
        <v>1.5017496051775909</v>
      </c>
      <c r="H99">
        <f>$B99/'TC_u$d'!H99</f>
        <v>5.5569324898474487E-3</v>
      </c>
      <c r="I99">
        <f>$B99/'TC_u$d'!I99</f>
        <v>0.50657494501380507</v>
      </c>
      <c r="J99">
        <f>$B99/'TC_u$d'!J99</f>
        <v>1.5375191967971309E-3</v>
      </c>
      <c r="K99">
        <f>$B99/'TC_u$d'!K99</f>
        <v>0.61510050429718022</v>
      </c>
      <c r="L99">
        <f>$B99/'TC_u$d'!L99</f>
        <v>9.7612858997542545E-2</v>
      </c>
      <c r="M99">
        <f>$B99/'TC_u$d'!M99</f>
        <v>3.464</v>
      </c>
      <c r="N99">
        <f>$B99/'TC_u$d'!N99</f>
        <v>0.62753623188405805</v>
      </c>
      <c r="O99" s="7">
        <f>$B99/'TC_u$d'!O99</f>
        <v>4.5858741333334514</v>
      </c>
      <c r="P99" s="7">
        <f t="shared" si="9"/>
        <v>4.5858741333334514</v>
      </c>
      <c r="Q99" s="7">
        <f t="shared" si="10"/>
        <v>4.5858741333334514</v>
      </c>
      <c r="R99" s="7">
        <f t="shared" si="11"/>
        <v>4.5858741333334514</v>
      </c>
      <c r="S99">
        <f>$B99/'TC_u$d'!S99</f>
        <v>7.0934475711494915E-2</v>
      </c>
      <c r="T99">
        <f>$B99/'TC_u$d'!T99</f>
        <v>3.0988057431676879E-4</v>
      </c>
      <c r="U99">
        <f>$B99/'TC_u$d'!U99</f>
        <v>3.5113785283559778E-4</v>
      </c>
      <c r="V99" s="7">
        <f t="shared" si="12"/>
        <v>4.5858741333334514</v>
      </c>
      <c r="W99" s="7">
        <f t="shared" si="13"/>
        <v>4.5858741333334514</v>
      </c>
      <c r="X99">
        <f>$B99/'TC_u$d'!X99</f>
        <v>4.8788732394366203</v>
      </c>
      <c r="Y99">
        <f>$B99/'TC_u$d'!Y99</f>
        <v>2.5733600772602336E-3</v>
      </c>
      <c r="Z99">
        <f>$B99/'TC_u$d'!Z99</f>
        <v>6.6094256821217323</v>
      </c>
      <c r="AA99">
        <f>$B99/'TC_u$d'!AA99</f>
        <v>0.97134204475351915</v>
      </c>
      <c r="AB99" s="7">
        <f t="shared" si="16"/>
        <v>4.5858741333334514</v>
      </c>
      <c r="AC99">
        <f>$B99/'TC_u$d'!AC99</f>
        <v>0.25012275077260782</v>
      </c>
      <c r="AD99">
        <f>$B99/'TC_u$d'!AD99</f>
        <v>0.41171436721498522</v>
      </c>
      <c r="AE99" s="7">
        <f t="shared" si="14"/>
        <v>4.5858741333334514</v>
      </c>
      <c r="AF99">
        <f>$B99/'TC_u$d'!AF99</f>
        <v>4.3705091567465951E-2</v>
      </c>
      <c r="AG99">
        <f>$B99/'TC_u$d'!AG99</f>
        <v>6.9210789210789208E-4</v>
      </c>
      <c r="AH99">
        <f>$B99/'TC_u$d'!AH99</f>
        <v>1.0992986576116277</v>
      </c>
      <c r="AI99">
        <f>$B99/'TC_u$d'!AI99</f>
        <v>7.3378714876877763E-2</v>
      </c>
      <c r="AJ99">
        <f>$B99/'TC_u$d'!AJ99</f>
        <v>1.0921587792035816</v>
      </c>
      <c r="AK99">
        <f>$B99/'TC_u$d'!AK99</f>
        <v>0.11006783915606183</v>
      </c>
      <c r="AL99">
        <f>$B99/'TC_u$d'!AL99</f>
        <v>0.9237333333333333</v>
      </c>
      <c r="AM99">
        <f>$B99/'TC_u$d'!AM99</f>
        <v>0.34992373198104915</v>
      </c>
      <c r="AN99" s="7">
        <f t="shared" si="15"/>
        <v>4.5858741333334514</v>
      </c>
      <c r="AO99">
        <f>$B99/'TC_u$d'!AO99</f>
        <v>9.9348470208508455E-2</v>
      </c>
      <c r="AP99">
        <f>$B99/'TC_u$d'!AP99</f>
        <v>2.5231262291499745</v>
      </c>
      <c r="AQ99">
        <f>$B99/'TC_u$d'!AQ99</f>
        <v>2.1723140412275153</v>
      </c>
      <c r="AR99">
        <f>$B99/'TC_u$d'!AR99</f>
        <v>4.9905059370308793</v>
      </c>
      <c r="AS99">
        <f>$B99/'TC_u$d'!AS99</f>
        <v>3.464</v>
      </c>
      <c r="AT99">
        <f>$B99/'TC_u$d'!AT99</f>
        <v>0.14873080754302201</v>
      </c>
      <c r="AU99">
        <f>$B99/'TC_u$d'!AU99</f>
        <v>1.6134140661387986</v>
      </c>
      <c r="AV99">
        <f>$B99/'TC_u$d'!AV99</f>
        <v>2.0408884699228187E-4</v>
      </c>
    </row>
    <row r="100" spans="1:48" x14ac:dyDescent="0.35">
      <c r="A100" t="s">
        <v>170</v>
      </c>
      <c r="B100">
        <v>3.5114999999999998</v>
      </c>
      <c r="C100">
        <f>$B100/'TC_u$d'!C100</f>
        <v>4.8620716869997214E-2</v>
      </c>
      <c r="D100">
        <f>$B100/'TC_u$d'!D100</f>
        <v>2.2790161724999942</v>
      </c>
      <c r="E100">
        <f>$B100/'TC_u$d'!E100</f>
        <v>5.0959102109763427E-2</v>
      </c>
      <c r="F100" s="7">
        <f t="shared" si="8"/>
        <v>4.4893474049999984</v>
      </c>
      <c r="G100">
        <f>$B100/'TC_u$d'!G100</f>
        <v>1.5188805744193088</v>
      </c>
      <c r="H100">
        <f>$B100/'TC_u$d'!H100</f>
        <v>5.7945735794507564E-3</v>
      </c>
      <c r="I100">
        <f>$B100/'TC_u$d'!I100</f>
        <v>0.51369562418809323</v>
      </c>
      <c r="J100">
        <f>$B100/'TC_u$d'!J100</f>
        <v>1.3969225138638047E-3</v>
      </c>
      <c r="K100">
        <f>$B100/'TC_u$d'!K100</f>
        <v>0.60243961021136416</v>
      </c>
      <c r="L100">
        <f>$B100/'TC_u$d'!L100</f>
        <v>9.848675070999284E-2</v>
      </c>
      <c r="M100">
        <f>$B100/'TC_u$d'!M100</f>
        <v>3.5114999999999998</v>
      </c>
      <c r="N100">
        <f>$B100/'TC_u$d'!N100</f>
        <v>0.63043087971274681</v>
      </c>
      <c r="O100" s="7">
        <f>$B100/'TC_u$d'!O100</f>
        <v>4.4893474049999984</v>
      </c>
      <c r="P100" s="7">
        <f t="shared" si="9"/>
        <v>4.4893474049999984</v>
      </c>
      <c r="Q100" s="7">
        <f t="shared" si="10"/>
        <v>4.4893474049999984</v>
      </c>
      <c r="R100" s="7">
        <f t="shared" si="11"/>
        <v>4.4893474049999984</v>
      </c>
      <c r="S100">
        <f>$B100/'TC_u$d'!S100</f>
        <v>7.1283426476469264E-2</v>
      </c>
      <c r="T100">
        <f>$B100/'TC_u$d'!T100</f>
        <v>2.9592206500762662E-4</v>
      </c>
      <c r="U100">
        <f>$B100/'TC_u$d'!U100</f>
        <v>3.6784448010965167E-4</v>
      </c>
      <c r="V100" s="7">
        <f t="shared" si="12"/>
        <v>4.4893474049999984</v>
      </c>
      <c r="W100" s="7">
        <f t="shared" si="13"/>
        <v>4.4893474049999984</v>
      </c>
      <c r="X100">
        <f>$B100/'TC_u$d'!X100</f>
        <v>4.9457746478873243</v>
      </c>
      <c r="Y100">
        <f>$B100/'TC_u$d'!Y100</f>
        <v>2.4565220432890742E-3</v>
      </c>
      <c r="Z100">
        <f>$B100/'TC_u$d'!Z100</f>
        <v>6.3985058309037903</v>
      </c>
      <c r="AA100">
        <f>$B100/'TC_u$d'!AA100</f>
        <v>0.96506898257571594</v>
      </c>
      <c r="AB100" s="7">
        <f t="shared" si="16"/>
        <v>4.4893474049999984</v>
      </c>
      <c r="AC100">
        <f>$B100/'TC_u$d'!AC100</f>
        <v>0.24187215869954537</v>
      </c>
      <c r="AD100">
        <f>$B100/'TC_u$d'!AD100</f>
        <v>0.40528375056265359</v>
      </c>
      <c r="AE100" s="7">
        <f t="shared" si="14"/>
        <v>4.4893474049999984</v>
      </c>
      <c r="AF100">
        <f>$B100/'TC_u$d'!AF100</f>
        <v>4.4119088243202154E-2</v>
      </c>
      <c r="AG100">
        <f>$B100/'TC_u$d'!AG100</f>
        <v>6.8758566673193648E-4</v>
      </c>
      <c r="AH100">
        <f>$B100/'TC_u$d'!AH100</f>
        <v>1.0851024381199592</v>
      </c>
      <c r="AI100">
        <f>$B100/'TC_u$d'!AI100</f>
        <v>7.3012908481143696E-2</v>
      </c>
      <c r="AJ100">
        <f>$B100/'TC_u$d'!AJ100</f>
        <v>0.96698243101833992</v>
      </c>
      <c r="AK100">
        <f>$B100/'TC_u$d'!AK100</f>
        <v>9.8197132526279568E-2</v>
      </c>
      <c r="AL100">
        <f>$B100/'TC_u$d'!AL100</f>
        <v>0.93640000000000001</v>
      </c>
      <c r="AM100">
        <f>$B100/'TC_u$d'!AM100</f>
        <v>0.35092891478368626</v>
      </c>
      <c r="AN100" s="7">
        <f t="shared" si="15"/>
        <v>4.4893474049999984</v>
      </c>
      <c r="AO100">
        <f>$B100/'TC_u$d'!AO100</f>
        <v>9.955394443251972E-2</v>
      </c>
      <c r="AP100">
        <f>$B100/'TC_u$d'!AP100</f>
        <v>2.4448235048388218</v>
      </c>
      <c r="AQ100">
        <f>$B100/'TC_u$d'!AQ100</f>
        <v>2.1169669338299824</v>
      </c>
      <c r="AR100">
        <f>$B100/'TC_u$d'!AR100</f>
        <v>5.0571021213474081</v>
      </c>
      <c r="AS100">
        <f>$B100/'TC_u$d'!AS100</f>
        <v>3.5114999999999998</v>
      </c>
      <c r="AT100">
        <f>$B100/'TC_u$d'!AT100</f>
        <v>0.15103095887347207</v>
      </c>
      <c r="AU100">
        <f>$B100/'TC_u$d'!AU100</f>
        <v>1.6355379599441082</v>
      </c>
      <c r="AV100">
        <f>$B100/'TC_u$d'!AV100</f>
        <v>2.0685084825636192E-4</v>
      </c>
    </row>
    <row r="101" spans="1:48" x14ac:dyDescent="0.35">
      <c r="A101" t="s">
        <v>171</v>
      </c>
      <c r="B101">
        <v>3.6539999999999999</v>
      </c>
      <c r="C101">
        <f>$B101/'TC_u$d'!C101</f>
        <v>5.0103731452775101E-2</v>
      </c>
      <c r="D101">
        <f>$B101/'TC_u$d'!D101</f>
        <v>2.4284151818181758</v>
      </c>
      <c r="E101">
        <f>$B101/'TC_u$d'!E101</f>
        <v>5.2969188284154901E-2</v>
      </c>
      <c r="F101" s="7">
        <f t="shared" si="8"/>
        <v>4.7684035636363005</v>
      </c>
      <c r="G101">
        <f>$B101/'TC_u$d'!G101</f>
        <v>1.5685474891810895</v>
      </c>
      <c r="H101">
        <f>$B101/'TC_u$d'!H101</f>
        <v>6.0144188037001677E-3</v>
      </c>
      <c r="I101">
        <f>$B101/'TC_u$d'!I101</f>
        <v>0.53434958220121609</v>
      </c>
      <c r="J101">
        <f>$B101/'TC_u$d'!J101</f>
        <v>1.4750465241138216E-3</v>
      </c>
      <c r="K101">
        <f>$B101/'TC_u$d'!K101</f>
        <v>0.6394148321842299</v>
      </c>
      <c r="L101">
        <f>$B101/'TC_u$d'!L101</f>
        <v>0.10216144375160281</v>
      </c>
      <c r="M101">
        <f>$B101/'TC_u$d'!M101</f>
        <v>3.6539999999999999</v>
      </c>
      <c r="N101">
        <f>$B101/'TC_u$d'!N101</f>
        <v>0.6490230905861456</v>
      </c>
      <c r="O101" s="7">
        <f>$B101/'TC_u$d'!O101</f>
        <v>4.7684035636363005</v>
      </c>
      <c r="P101" s="7">
        <f t="shared" si="9"/>
        <v>4.7684035636363005</v>
      </c>
      <c r="Q101" s="7">
        <f t="shared" si="10"/>
        <v>4.7684035636363005</v>
      </c>
      <c r="R101" s="7">
        <f t="shared" si="11"/>
        <v>4.7684035636363005</v>
      </c>
      <c r="S101">
        <f>$B101/'TC_u$d'!S101</f>
        <v>7.1327205257990148E-2</v>
      </c>
      <c r="T101">
        <f>$B101/'TC_u$d'!T101</f>
        <v>3.0841949778434271E-4</v>
      </c>
      <c r="U101">
        <f>$B101/'TC_u$d'!U101</f>
        <v>3.6933340071764289E-4</v>
      </c>
      <c r="V101" s="7">
        <f t="shared" si="12"/>
        <v>4.7684035636363005</v>
      </c>
      <c r="W101" s="7">
        <f t="shared" si="13"/>
        <v>4.7684035636363005</v>
      </c>
      <c r="X101">
        <f>$B101/'TC_u$d'!X101</f>
        <v>5.1464788732394364</v>
      </c>
      <c r="Y101">
        <f>$B101/'TC_u$d'!Y101</f>
        <v>2.4993501963091148E-3</v>
      </c>
      <c r="Z101">
        <f>$B101/'TC_u$d'!Z101</f>
        <v>6.774193548387097</v>
      </c>
      <c r="AA101">
        <f>$B101/'TC_u$d'!AA101</f>
        <v>0.99484001452056248</v>
      </c>
      <c r="AB101" s="7">
        <f t="shared" si="16"/>
        <v>4.7684035636363005</v>
      </c>
      <c r="AC101">
        <f>$B101/'TC_u$d'!AC101</f>
        <v>0.24790865237833545</v>
      </c>
      <c r="AD101">
        <f>$B101/'TC_u$d'!AD101</f>
        <v>0.42935702199661585</v>
      </c>
      <c r="AE101" s="7">
        <f t="shared" si="14"/>
        <v>4.7684035636363005</v>
      </c>
      <c r="AF101">
        <f>$B101/'TC_u$d'!AF101</f>
        <v>4.5565017439156232E-2</v>
      </c>
      <c r="AG101">
        <f>$B101/'TC_u$d'!AG101</f>
        <v>7.1158714703018497E-4</v>
      </c>
      <c r="AH101">
        <f>$B101/'TC_u$d'!AH101</f>
        <v>1.1509386418042082</v>
      </c>
      <c r="AI101">
        <f>$B101/'TC_u$d'!AI101</f>
        <v>7.5405434996341322E-2</v>
      </c>
      <c r="AJ101">
        <f>$B101/'TC_u$d'!AJ101</f>
        <v>1.0318536089461199</v>
      </c>
      <c r="AK101">
        <f>$B101/'TC_u$d'!AK101</f>
        <v>0.10540435290554281</v>
      </c>
      <c r="AL101">
        <f>$B101/'TC_u$d'!AL101</f>
        <v>0.97439999999999993</v>
      </c>
      <c r="AM101">
        <f>$B101/'TC_u$d'!AM101</f>
        <v>0.34896380479419348</v>
      </c>
      <c r="AN101" s="7">
        <f t="shared" si="15"/>
        <v>4.7684035636363005</v>
      </c>
      <c r="AO101">
        <f>$B101/'TC_u$d'!AO101</f>
        <v>0.1022545273780938</v>
      </c>
      <c r="AP101">
        <f>$B101/'TC_u$d'!AP101</f>
        <v>2.5690782535330099</v>
      </c>
      <c r="AQ101">
        <f>$B101/'TC_u$d'!AQ101</f>
        <v>2.1402092709526084</v>
      </c>
      <c r="AR101">
        <f>$B101/'TC_u$d'!AR101</f>
        <v>5.156538545189453</v>
      </c>
      <c r="AS101">
        <f>$B101/'TC_u$d'!AS101</f>
        <v>3.6539999999999999</v>
      </c>
      <c r="AT101">
        <f>$B101/'TC_u$d'!AT101</f>
        <v>0.15237126212944468</v>
      </c>
      <c r="AU101">
        <f>$B101/'TC_u$d'!AU101</f>
        <v>1.7019096413600374</v>
      </c>
      <c r="AV101">
        <f>$B101/'TC_u$d'!AV101</f>
        <v>2.1528309668296706E-4</v>
      </c>
    </row>
    <row r="102" spans="1:48" x14ac:dyDescent="0.35">
      <c r="A102" t="s">
        <v>172</v>
      </c>
      <c r="B102">
        <v>3.6934</v>
      </c>
      <c r="C102">
        <f>$B102/'TC_u$d'!C102</f>
        <v>5.0509208419204275E-2</v>
      </c>
      <c r="D102">
        <f>$B102/'TC_u$d'!D102</f>
        <v>2.6300533518181801</v>
      </c>
      <c r="E102">
        <f>$B102/'TC_u$d'!E102</f>
        <v>5.3512258094428111E-2</v>
      </c>
      <c r="F102" s="7">
        <f t="shared" si="8"/>
        <v>4.8717054019999972</v>
      </c>
      <c r="G102">
        <f>$B102/'TC_u$d'!G102</f>
        <v>1.6749353770804047</v>
      </c>
      <c r="H102">
        <f>$B102/'TC_u$d'!H102</f>
        <v>6.3332075859940332E-3</v>
      </c>
      <c r="I102">
        <f>$B102/'TC_u$d'!I102</f>
        <v>0.54066899260793977</v>
      </c>
      <c r="J102">
        <f>$B102/'TC_u$d'!J102</f>
        <v>1.5522661556048685E-3</v>
      </c>
      <c r="K102">
        <f>$B102/'TC_u$d'!K102</f>
        <v>0.65368754535317963</v>
      </c>
      <c r="L102">
        <f>$B102/'TC_u$d'!L102</f>
        <v>0.10281098668531614</v>
      </c>
      <c r="M102">
        <f>$B102/'TC_u$d'!M102</f>
        <v>3.6934</v>
      </c>
      <c r="N102">
        <f>$B102/'TC_u$d'!N102</f>
        <v>0.65718861209964408</v>
      </c>
      <c r="O102" s="7">
        <f>$B102/'TC_u$d'!O102</f>
        <v>4.8717054019999972</v>
      </c>
      <c r="P102" s="7">
        <f t="shared" si="9"/>
        <v>4.8717054019999972</v>
      </c>
      <c r="Q102" s="7">
        <f t="shared" si="10"/>
        <v>4.8717054019999972</v>
      </c>
      <c r="R102" s="7">
        <f t="shared" si="11"/>
        <v>4.8717054019999972</v>
      </c>
      <c r="S102">
        <f>$B102/'TC_u$d'!S102</f>
        <v>7.3776664489362168E-2</v>
      </c>
      <c r="T102">
        <f>$B102/'TC_u$d'!T102</f>
        <v>3.3642731570461732E-4</v>
      </c>
      <c r="U102">
        <f>$B102/'TC_u$d'!U102</f>
        <v>3.703828499523258E-4</v>
      </c>
      <c r="V102" s="7">
        <f t="shared" si="12"/>
        <v>4.8717054019999972</v>
      </c>
      <c r="W102" s="7">
        <f t="shared" si="13"/>
        <v>4.8717054019999972</v>
      </c>
      <c r="X102">
        <f>$B102/'TC_u$d'!X102</f>
        <v>5.201971830985916</v>
      </c>
      <c r="Y102">
        <f>$B102/'TC_u$d'!Y102</f>
        <v>2.7523660481406959E-3</v>
      </c>
      <c r="Z102">
        <f>$B102/'TC_u$d'!Z102</f>
        <v>6.928156068279872</v>
      </c>
      <c r="AA102">
        <f>$B102/'TC_u$d'!AA102</f>
        <v>1.0230960520268688</v>
      </c>
      <c r="AB102" s="7">
        <f t="shared" si="16"/>
        <v>4.8717054019999972</v>
      </c>
      <c r="AC102">
        <f>$B102/'TC_u$d'!AC102</f>
        <v>0.27380828823485803</v>
      </c>
      <c r="AD102">
        <f>$B102/'TC_u$d'!AD102</f>
        <v>0.43736307980153238</v>
      </c>
      <c r="AE102" s="7">
        <f t="shared" si="14"/>
        <v>4.8717054019999972</v>
      </c>
      <c r="AF102">
        <f>$B102/'TC_u$d'!AF102</f>
        <v>4.5858528166478355E-2</v>
      </c>
      <c r="AG102">
        <f>$B102/'TC_u$d'!AG102</f>
        <v>7.3201863046278861E-4</v>
      </c>
      <c r="AH102">
        <f>$B102/'TC_u$d'!AH102</f>
        <v>1.1972123176661265</v>
      </c>
      <c r="AI102">
        <f>$B102/'TC_u$d'!AI102</f>
        <v>7.6600292128468833E-2</v>
      </c>
      <c r="AJ102">
        <f>$B102/'TC_u$d'!AJ102</f>
        <v>1.0994879733269827</v>
      </c>
      <c r="AK102">
        <f>$B102/'TC_u$d'!AK102</f>
        <v>0.11006872217288426</v>
      </c>
      <c r="AL102">
        <f>$B102/'TC_u$d'!AL102</f>
        <v>0.98490666666666671</v>
      </c>
      <c r="AM102">
        <f>$B102/'TC_u$d'!AM102</f>
        <v>0.41054503686702382</v>
      </c>
      <c r="AN102" s="7">
        <f t="shared" si="15"/>
        <v>4.8717054019999972</v>
      </c>
      <c r="AO102">
        <f>$B102/'TC_u$d'!AO102</f>
        <v>0.10430992416956034</v>
      </c>
      <c r="AP102">
        <f>$B102/'TC_u$d'!AP102</f>
        <v>2.6289415616769878</v>
      </c>
      <c r="AQ102">
        <f>$B102/'TC_u$d'!AQ102</f>
        <v>2.3049583794021937</v>
      </c>
      <c r="AR102">
        <f>$B102/'TC_u$d'!AR102</f>
        <v>5.4275488116663269</v>
      </c>
      <c r="AS102">
        <f>$B102/'TC_u$d'!AS102</f>
        <v>3.6934</v>
      </c>
      <c r="AT102">
        <f>$B102/'TC_u$d'!AT102</f>
        <v>0.15366628944215152</v>
      </c>
      <c r="AU102">
        <f>$B102/'TC_u$d'!AU102</f>
        <v>1.7202608290638102</v>
      </c>
      <c r="AV102">
        <f>$B102/'TC_u$d'!AV102</f>
        <v>2.1805407958436652E-4</v>
      </c>
    </row>
    <row r="103" spans="1:48" x14ac:dyDescent="0.35">
      <c r="A103" t="s">
        <v>173</v>
      </c>
      <c r="B103">
        <v>3.7244999999999999</v>
      </c>
      <c r="C103">
        <f>$B103/'TC_u$d'!C103</f>
        <v>5.1283569430063222E-2</v>
      </c>
      <c r="D103">
        <f>$B103/'TC_u$d'!D103</f>
        <v>2.8401618142857221</v>
      </c>
      <c r="E103">
        <f>$B103/'TC_u$d'!E103</f>
        <v>5.3957303540074296E-2</v>
      </c>
      <c r="F103" s="7">
        <f t="shared" si="8"/>
        <v>5.0841101025000004</v>
      </c>
      <c r="G103">
        <f>$B103/'TC_u$d'!G103</f>
        <v>1.7969771687874416</v>
      </c>
      <c r="H103">
        <f>$B103/'TC_u$d'!H103</f>
        <v>6.583645619741214E-3</v>
      </c>
      <c r="I103">
        <f>$B103/'TC_u$d'!I103</f>
        <v>0.54575003404661715</v>
      </c>
      <c r="J103">
        <f>$B103/'TC_u$d'!J103</f>
        <v>1.6702168210049554E-3</v>
      </c>
      <c r="K103">
        <f>$B103/'TC_u$d'!K103</f>
        <v>0.68090824329512423</v>
      </c>
      <c r="L103">
        <f>$B103/'TC_u$d'!L103</f>
        <v>0.10334554315581689</v>
      </c>
      <c r="M103">
        <f>$B103/'TC_u$d'!M103</f>
        <v>3.7244999999999999</v>
      </c>
      <c r="N103">
        <f>$B103/'TC_u$d'!N103</f>
        <v>0.66390374331550794</v>
      </c>
      <c r="O103" s="7">
        <f>$B103/'TC_u$d'!O103</f>
        <v>5.0841101025000004</v>
      </c>
      <c r="P103" s="7">
        <f t="shared" si="9"/>
        <v>5.0841101025000004</v>
      </c>
      <c r="Q103" s="7">
        <f t="shared" si="10"/>
        <v>5.0841101025000004</v>
      </c>
      <c r="R103" s="7">
        <f t="shared" si="11"/>
        <v>5.0841101025000004</v>
      </c>
      <c r="S103">
        <f>$B103/'TC_u$d'!S103</f>
        <v>7.6740017307454569E-2</v>
      </c>
      <c r="T103">
        <f>$B103/'TC_u$d'!T103</f>
        <v>3.6022051356448571E-4</v>
      </c>
      <c r="U103">
        <f>$B103/'TC_u$d'!U103</f>
        <v>3.811373916128283E-4</v>
      </c>
      <c r="V103" s="7">
        <f t="shared" si="12"/>
        <v>5.0841101025000004</v>
      </c>
      <c r="W103" s="7">
        <f t="shared" si="13"/>
        <v>5.0841101025000004</v>
      </c>
      <c r="X103">
        <f>$B103/'TC_u$d'!X103</f>
        <v>5.2457746478873242</v>
      </c>
      <c r="Y103">
        <f>$B103/'TC_u$d'!Y103</f>
        <v>2.9589818147150652E-3</v>
      </c>
      <c r="Z103">
        <f>$B103/'TC_u$d'!Z103</f>
        <v>7.1873793901968348</v>
      </c>
      <c r="AA103">
        <f>$B103/'TC_u$d'!AA103</f>
        <v>1.0573756529638882</v>
      </c>
      <c r="AB103" s="7">
        <f t="shared" si="16"/>
        <v>5.0841101025000004</v>
      </c>
      <c r="AC103">
        <f>$B103/'TC_u$d'!AC103</f>
        <v>0.28180256796325859</v>
      </c>
      <c r="AD103">
        <f>$B103/'TC_u$d'!AD103</f>
        <v>0.45394712786573543</v>
      </c>
      <c r="AE103" s="7">
        <f t="shared" si="14"/>
        <v>5.0841101025000004</v>
      </c>
      <c r="AF103">
        <f>$B103/'TC_u$d'!AF103</f>
        <v>4.6170266571462566E-2</v>
      </c>
      <c r="AG103">
        <f>$B103/'TC_u$d'!AG103</f>
        <v>7.3964463025868879E-4</v>
      </c>
      <c r="AH103">
        <f>$B103/'TC_u$d'!AH103</f>
        <v>1.2439464279750174</v>
      </c>
      <c r="AI103">
        <f>$B103/'TC_u$d'!AI103</f>
        <v>7.8370681011654078E-2</v>
      </c>
      <c r="AJ103">
        <f>$B103/'TC_u$d'!AJ103</f>
        <v>1.1524180822426435</v>
      </c>
      <c r="AK103">
        <f>$B103/'TC_u$d'!AK103</f>
        <v>0.11618149830305449</v>
      </c>
      <c r="AL103">
        <f>$B103/'TC_u$d'!AL103</f>
        <v>0.99319999999999997</v>
      </c>
      <c r="AM103">
        <f>$B103/'TC_u$d'!AM103</f>
        <v>0.44452474886450288</v>
      </c>
      <c r="AN103" s="7">
        <f t="shared" si="15"/>
        <v>5.0841101025000004</v>
      </c>
      <c r="AO103">
        <f>$B103/'TC_u$d'!AO103</f>
        <v>0.10784118723912267</v>
      </c>
      <c r="AP103">
        <f>$B103/'TC_u$d'!AP103</f>
        <v>2.7122778910573841</v>
      </c>
      <c r="AQ103">
        <f>$B103/'TC_u$d'!AQ103</f>
        <v>2.3962107910892021</v>
      </c>
      <c r="AR103">
        <f>$B103/'TC_u$d'!AR103</f>
        <v>5.7370313640734771</v>
      </c>
      <c r="AS103">
        <f>$B103/'TC_u$d'!AS103</f>
        <v>3.7244999999999999</v>
      </c>
      <c r="AT103">
        <f>$B103/'TC_u$d'!AT103</f>
        <v>0.15718837704952626</v>
      </c>
      <c r="AU103">
        <f>$B103/'TC_u$d'!AU103</f>
        <v>1.7347461574289709</v>
      </c>
      <c r="AV103">
        <f>$B103/'TC_u$d'!AV103</f>
        <v>2.1989018774353525E-4</v>
      </c>
    </row>
    <row r="104" spans="1:48" x14ac:dyDescent="0.35">
      <c r="A104" t="s">
        <v>174</v>
      </c>
      <c r="B104">
        <v>3.7681</v>
      </c>
      <c r="C104">
        <f>$B104/'TC_u$d'!C104</f>
        <v>5.1498585466522709E-2</v>
      </c>
      <c r="D104">
        <f>$B104/'TC_u$d'!D104</f>
        <v>3.0232836518181871</v>
      </c>
      <c r="E104">
        <f>$B104/'TC_u$d'!E104</f>
        <v>5.4574157620699393E-2</v>
      </c>
      <c r="F104" s="7">
        <f t="shared" si="8"/>
        <v>5.2815402372729006</v>
      </c>
      <c r="G104">
        <f>$B104/'TC_u$d'!G104</f>
        <v>1.9246837398116916</v>
      </c>
      <c r="H104">
        <f>$B104/'TC_u$d'!H104</f>
        <v>6.8129384537499093E-3</v>
      </c>
      <c r="I104">
        <f>$B104/'TC_u$d'!I104</f>
        <v>0.5514363599354497</v>
      </c>
      <c r="J104">
        <f>$B104/'TC_u$d'!J104</f>
        <v>1.8028841553271709E-3</v>
      </c>
      <c r="K104">
        <f>$B104/'TC_u$d'!K104</f>
        <v>0.70838268193183307</v>
      </c>
      <c r="L104">
        <f>$B104/'TC_u$d'!L104</f>
        <v>0.10465755279922552</v>
      </c>
      <c r="M104">
        <f>$B104/'TC_u$d'!M104</f>
        <v>3.7681</v>
      </c>
      <c r="N104">
        <f>$B104/'TC_u$d'!N104</f>
        <v>0.672875</v>
      </c>
      <c r="O104" s="7">
        <f>$B104/'TC_u$d'!O104</f>
        <v>5.2815402372729006</v>
      </c>
      <c r="P104" s="7">
        <f t="shared" si="9"/>
        <v>5.2815402372729006</v>
      </c>
      <c r="Q104" s="7">
        <f t="shared" si="10"/>
        <v>5.2815402372729006</v>
      </c>
      <c r="R104" s="7">
        <f t="shared" si="11"/>
        <v>5.2815402372729006</v>
      </c>
      <c r="S104">
        <f>$B104/'TC_u$d'!S104</f>
        <v>7.8877738563240762E-2</v>
      </c>
      <c r="T104">
        <f>$B104/'TC_u$d'!T104</f>
        <v>3.6908504990547836E-4</v>
      </c>
      <c r="U104">
        <f>$B104/'TC_u$d'!U104</f>
        <v>3.8519029638574233E-4</v>
      </c>
      <c r="V104" s="7">
        <f t="shared" si="12"/>
        <v>5.2815402372729006</v>
      </c>
      <c r="W104" s="7">
        <f t="shared" si="13"/>
        <v>5.2815402372729006</v>
      </c>
      <c r="X104">
        <f>$B104/'TC_u$d'!X104</f>
        <v>5.3071830985915494</v>
      </c>
      <c r="Y104">
        <f>$B104/'TC_u$d'!Y104</f>
        <v>2.9873548182502876E-3</v>
      </c>
      <c r="Z104">
        <f>$B104/'TC_u$d'!Z104</f>
        <v>7.5181564245810062</v>
      </c>
      <c r="AA104">
        <f>$B104/'TC_u$d'!AA104</f>
        <v>1.0710292569169466</v>
      </c>
      <c r="AB104" s="7">
        <f t="shared" si="16"/>
        <v>5.2815402372729006</v>
      </c>
      <c r="AC104">
        <f>$B104/'TC_u$d'!AC104</f>
        <v>0.28238371090910452</v>
      </c>
      <c r="AD104">
        <f>$B104/'TC_u$d'!AD104</f>
        <v>0.468908274119887</v>
      </c>
      <c r="AE104" s="7">
        <f t="shared" si="14"/>
        <v>5.2815402372729006</v>
      </c>
      <c r="AF104">
        <f>$B104/'TC_u$d'!AF104</f>
        <v>4.6454201047164308E-2</v>
      </c>
      <c r="AG104">
        <f>$B104/'TC_u$d'!AG104</f>
        <v>7.500838902317643E-4</v>
      </c>
      <c r="AH104">
        <f>$B104/'TC_u$d'!AH104</f>
        <v>1.260023407456947</v>
      </c>
      <c r="AI104">
        <f>$B104/'TC_u$d'!AI104</f>
        <v>7.8657291023656831E-2</v>
      </c>
      <c r="AJ104">
        <f>$B104/'TC_u$d'!AJ104</f>
        <v>1.1721831643128229</v>
      </c>
      <c r="AK104">
        <f>$B104/'TC_u$d'!AK104</f>
        <v>0.12144896893593157</v>
      </c>
      <c r="AL104">
        <f>$B104/'TC_u$d'!AL104</f>
        <v>1.0048266666666668</v>
      </c>
      <c r="AM104">
        <f>$B104/'TC_u$d'!AM104</f>
        <v>0.46830511107658845</v>
      </c>
      <c r="AN104" s="7">
        <f t="shared" si="15"/>
        <v>5.2815402372729006</v>
      </c>
      <c r="AO104">
        <f>$B104/'TC_u$d'!AO104</f>
        <v>0.11054021134173869</v>
      </c>
      <c r="AP104">
        <f>$B104/'TC_u$d'!AP104</f>
        <v>2.788499962998594</v>
      </c>
      <c r="AQ104">
        <f>$B104/'TC_u$d'!AQ104</f>
        <v>2.4436710297344382</v>
      </c>
      <c r="AR104">
        <f>$B104/'TC_u$d'!AR104</f>
        <v>6.1631220900061603</v>
      </c>
      <c r="AS104">
        <f>$B104/'TC_u$d'!AS104</f>
        <v>3.7681</v>
      </c>
      <c r="AT104">
        <f>$B104/'TC_u$d'!AT104</f>
        <v>0.16109393904415004</v>
      </c>
      <c r="AU104">
        <f>$B104/'TC_u$d'!AU104</f>
        <v>1.7550535631113182</v>
      </c>
      <c r="AV104">
        <f>$B104/'TC_u$d'!AV104</f>
        <v>2.2231990087910792E-4</v>
      </c>
    </row>
    <row r="105" spans="1:48" x14ac:dyDescent="0.35">
      <c r="A105" t="s">
        <v>175</v>
      </c>
      <c r="B105">
        <v>3.8096999999999999</v>
      </c>
      <c r="C105">
        <f>$B105/'TC_u$d'!C105</f>
        <v>5.199578541655861E-2</v>
      </c>
      <c r="D105">
        <f>$B105/'TC_u$d'!D105</f>
        <v>3.0616303432022605</v>
      </c>
      <c r="E105">
        <f>$B105/'TC_u$d'!E105</f>
        <v>5.5165073848827101E-2</v>
      </c>
      <c r="F105" s="7">
        <f t="shared" si="8"/>
        <v>5.3669894126087305</v>
      </c>
      <c r="G105">
        <f>$B105/'TC_u$d'!G105</f>
        <v>1.9676651199204038</v>
      </c>
      <c r="H105">
        <f>$B105/'TC_u$d'!H105</f>
        <v>7.0495170423004331E-3</v>
      </c>
      <c r="I105">
        <f>$B105/'TC_u$d'!I105</f>
        <v>0.55762374901837009</v>
      </c>
      <c r="J105">
        <f>$B105/'TC_u$d'!J105</f>
        <v>1.8559639105949297E-3</v>
      </c>
      <c r="K105">
        <f>$B105/'TC_u$d'!K105</f>
        <v>0.720769638262449</v>
      </c>
      <c r="L105">
        <f>$B105/'TC_u$d'!L105</f>
        <v>0.10562828645204211</v>
      </c>
      <c r="M105">
        <f>$B105/'TC_u$d'!M105</f>
        <v>3.8096999999999999</v>
      </c>
      <c r="N105">
        <f>$B105/'TC_u$d'!N105</f>
        <v>0.68449856980638479</v>
      </c>
      <c r="O105" s="7">
        <f>$B105/'TC_u$d'!O105</f>
        <v>5.3669894126087305</v>
      </c>
      <c r="P105" s="7">
        <f t="shared" si="9"/>
        <v>5.3669894126087305</v>
      </c>
      <c r="Q105" s="7">
        <f t="shared" si="10"/>
        <v>5.3669894126087305</v>
      </c>
      <c r="R105" s="7">
        <f t="shared" si="11"/>
        <v>5.3669894126087305</v>
      </c>
      <c r="S105">
        <f>$B105/'TC_u$d'!S105</f>
        <v>7.85856764779293E-2</v>
      </c>
      <c r="T105">
        <f>$B105/'TC_u$d'!T105</f>
        <v>3.7735493967788584E-4</v>
      </c>
      <c r="U105">
        <f>$B105/'TC_u$d'!U105</f>
        <v>3.8345768171009422E-4</v>
      </c>
      <c r="V105" s="7">
        <f t="shared" si="12"/>
        <v>5.3669894126087305</v>
      </c>
      <c r="W105" s="7">
        <f t="shared" si="13"/>
        <v>5.3669894126087305</v>
      </c>
      <c r="X105">
        <f>$B105/'TC_u$d'!X105</f>
        <v>5.3657746478873243</v>
      </c>
      <c r="Y105">
        <f>$B105/'TC_u$d'!Y105</f>
        <v>3.0140747011400586E-3</v>
      </c>
      <c r="Z105">
        <f>$B105/'TC_u$d'!Z105</f>
        <v>7.6331396513724705</v>
      </c>
      <c r="AA105">
        <f>$B105/'TC_u$d'!AA105</f>
        <v>1.073898043349041</v>
      </c>
      <c r="AB105" s="7">
        <f t="shared" si="16"/>
        <v>5.3669894126087305</v>
      </c>
      <c r="AC105">
        <f>$B105/'TC_u$d'!AC105</f>
        <v>0.28511663760393358</v>
      </c>
      <c r="AD105">
        <f>$B105/'TC_u$d'!AD105</f>
        <v>0.49772023568451718</v>
      </c>
      <c r="AE105" s="7">
        <f t="shared" si="14"/>
        <v>5.3669894126087305</v>
      </c>
      <c r="AF105">
        <f>$B105/'TC_u$d'!AF105</f>
        <v>4.6314148931773033E-2</v>
      </c>
      <c r="AG105">
        <f>$B105/'TC_u$d'!AG105</f>
        <v>7.610135487232932E-4</v>
      </c>
      <c r="AH105">
        <f>$B105/'TC_u$d'!AH105</f>
        <v>1.2646307053941908</v>
      </c>
      <c r="AI105">
        <f>$B105/'TC_u$d'!AI105</f>
        <v>7.9128068790761424E-2</v>
      </c>
      <c r="AJ105">
        <f>$B105/'TC_u$d'!AJ105</f>
        <v>1.2471601139228075</v>
      </c>
      <c r="AK105">
        <f>$B105/'TC_u$d'!AK105</f>
        <v>0.12088452556226836</v>
      </c>
      <c r="AL105">
        <f>$B105/'TC_u$d'!AL105</f>
        <v>1.0159199999999999</v>
      </c>
      <c r="AM105">
        <f>$B105/'TC_u$d'!AM105</f>
        <v>0.47912947289892693</v>
      </c>
      <c r="AN105" s="7">
        <f t="shared" si="15"/>
        <v>5.3669894126087305</v>
      </c>
      <c r="AO105">
        <f>$B105/'TC_u$d'!AO105</f>
        <v>0.11205785228920821</v>
      </c>
      <c r="AP105">
        <f>$B105/'TC_u$d'!AP105</f>
        <v>2.8528530777295193</v>
      </c>
      <c r="AQ105">
        <f>$B105/'TC_u$d'!AQ105</f>
        <v>2.5118723015079629</v>
      </c>
      <c r="AR105">
        <f>$B105/'TC_u$d'!AR105</f>
        <v>6.2284978711083179</v>
      </c>
      <c r="AS105">
        <f>$B105/'TC_u$d'!AS105</f>
        <v>3.8096999999999999</v>
      </c>
      <c r="AT105">
        <f>$B105/'TC_u$d'!AT105</f>
        <v>0.16284109560935578</v>
      </c>
      <c r="AU105">
        <f>$B105/'TC_u$d'!AU105</f>
        <v>1.7744294364229158</v>
      </c>
      <c r="AV105">
        <f>$B105/'TC_u$d'!AV105</f>
        <v>2.246152939095572E-4</v>
      </c>
    </row>
    <row r="106" spans="1:48" x14ac:dyDescent="0.35">
      <c r="A106" t="s">
        <v>176</v>
      </c>
      <c r="B106">
        <v>3.8391999999999999</v>
      </c>
      <c r="C106">
        <f>$B106/'TC_u$d'!C106</f>
        <v>5.2599202353208738E-2</v>
      </c>
      <c r="D106">
        <f>$B106/'TC_u$d'!D106</f>
        <v>3.2023498476190535</v>
      </c>
      <c r="E106">
        <f>$B106/'TC_u$d'!E106</f>
        <v>5.5592238633072687E-2</v>
      </c>
      <c r="F106" s="7">
        <f t="shared" si="8"/>
        <v>5.477770559999998</v>
      </c>
      <c r="G106">
        <f>$B106/'TC_u$d'!G106</f>
        <v>2.0823075452887783</v>
      </c>
      <c r="H106">
        <f>$B106/'TC_u$d'!H106</f>
        <v>7.0201872440023407E-3</v>
      </c>
      <c r="I106">
        <f>$B106/'TC_u$d'!I106</f>
        <v>0.56192616909389304</v>
      </c>
      <c r="J106">
        <f>$B106/'TC_u$d'!J106</f>
        <v>1.9015636686032977E-3</v>
      </c>
      <c r="K106">
        <f>$B106/'TC_u$d'!K106</f>
        <v>0.73583133684714896</v>
      </c>
      <c r="L106">
        <f>$B106/'TC_u$d'!L106</f>
        <v>0.10634542530348201</v>
      </c>
      <c r="M106">
        <f>$B106/'TC_u$d'!M106</f>
        <v>3.8391999999999999</v>
      </c>
      <c r="N106">
        <f>$B106/'TC_u$d'!N106</f>
        <v>0.69448587633799452</v>
      </c>
      <c r="O106" s="7">
        <f>$B106/'TC_u$d'!O106</f>
        <v>5.477770559999998</v>
      </c>
      <c r="P106" s="7">
        <f t="shared" si="9"/>
        <v>5.477770559999998</v>
      </c>
      <c r="Q106" s="7">
        <f t="shared" si="10"/>
        <v>5.477770559999998</v>
      </c>
      <c r="R106" s="7">
        <f t="shared" si="11"/>
        <v>5.477770559999998</v>
      </c>
      <c r="S106">
        <f>$B106/'TC_u$d'!S106</f>
        <v>7.9428985207406641E-2</v>
      </c>
      <c r="T106">
        <f>$B106/'TC_u$d'!T106</f>
        <v>3.8451599979968953E-4</v>
      </c>
      <c r="U106">
        <f>$B106/'TC_u$d'!U106</f>
        <v>3.8626485488376495E-4</v>
      </c>
      <c r="V106" s="7">
        <f t="shared" si="12"/>
        <v>5.477770559999998</v>
      </c>
      <c r="W106" s="7">
        <f t="shared" si="13"/>
        <v>5.477770559999998</v>
      </c>
      <c r="X106">
        <f>$B106/'TC_u$d'!X106</f>
        <v>5.4073239436619724</v>
      </c>
      <c r="Y106">
        <f>$B106/'TC_u$d'!Y106</f>
        <v>3.1001291989664081E-3</v>
      </c>
      <c r="Z106">
        <f>$B106/'TC_u$d'!Z106</f>
        <v>7.7811106607215237</v>
      </c>
      <c r="AA106">
        <f>$B106/'TC_u$d'!AA106</f>
        <v>1.0913388065055405</v>
      </c>
      <c r="AB106" s="7">
        <f t="shared" si="16"/>
        <v>5.477770559999998</v>
      </c>
      <c r="AC106">
        <f>$B106/'TC_u$d'!AC106</f>
        <v>0.29528900511479445</v>
      </c>
      <c r="AD106">
        <f>$B106/'TC_u$d'!AD106</f>
        <v>0.48468627698522909</v>
      </c>
      <c r="AE106" s="7">
        <f t="shared" si="14"/>
        <v>5.477770559999998</v>
      </c>
      <c r="AF106">
        <f>$B106/'TC_u$d'!AF106</f>
        <v>4.6309989360957857E-2</v>
      </c>
      <c r="AG106">
        <f>$B106/'TC_u$d'!AG106</f>
        <v>7.7526034905524266E-4</v>
      </c>
      <c r="AH106">
        <f>$B106/'TC_u$d'!AH106</f>
        <v>1.3012031859006947</v>
      </c>
      <c r="AI106">
        <f>$B106/'TC_u$d'!AI106</f>
        <v>7.9716412521499233E-2</v>
      </c>
      <c r="AJ106">
        <f>$B106/'TC_u$d'!AJ106</f>
        <v>1.3255075265847258</v>
      </c>
      <c r="AK106">
        <f>$B106/'TC_u$d'!AK106</f>
        <v>0.12138803256659551</v>
      </c>
      <c r="AL106">
        <f>$B106/'TC_u$d'!AL106</f>
        <v>1.0237866666666666</v>
      </c>
      <c r="AM106">
        <f>$B106/'TC_u$d'!AM106</f>
        <v>0.48383112791430372</v>
      </c>
      <c r="AN106" s="7">
        <f t="shared" si="15"/>
        <v>5.477770559999998</v>
      </c>
      <c r="AO106">
        <f>$B106/'TC_u$d'!AO106</f>
        <v>0.11302435534725432</v>
      </c>
      <c r="AP106">
        <f>$B106/'TC_u$d'!AP106</f>
        <v>2.9027672765764403</v>
      </c>
      <c r="AQ106">
        <f>$B106/'TC_u$d'!AQ106</f>
        <v>2.5888064733648011</v>
      </c>
      <c r="AR106">
        <f>$B106/'TC_u$d'!AR106</f>
        <v>6.3532723200316301</v>
      </c>
      <c r="AS106">
        <f>$B106/'TC_u$d'!AS106</f>
        <v>3.8391999999999999</v>
      </c>
      <c r="AT106">
        <f>$B106/'TC_u$d'!AT106</f>
        <v>0.16800059512609233</v>
      </c>
      <c r="AU106">
        <f>$B106/'TC_u$d'!AU106</f>
        <v>1.7881695388914767</v>
      </c>
      <c r="AV106">
        <f>$B106/'TC_u$d'!AV106</f>
        <v>2.2626119754832626E-4</v>
      </c>
    </row>
    <row r="107" spans="1:48" x14ac:dyDescent="0.35">
      <c r="A107" t="s">
        <v>177</v>
      </c>
      <c r="B107">
        <v>3.8424</v>
      </c>
      <c r="C107">
        <f>$B107/'TC_u$d'!C107</f>
        <v>5.2929046370770561E-2</v>
      </c>
      <c r="D107">
        <f>$B107/'TC_u$d'!D107</f>
        <v>3.3087255709090946</v>
      </c>
      <c r="E107">
        <f>$B107/'TC_u$d'!E107</f>
        <v>5.5638575152041701E-2</v>
      </c>
      <c r="F107" s="7">
        <f t="shared" si="8"/>
        <v>5.5951631563634994</v>
      </c>
      <c r="G107">
        <f>$B107/'TC_u$d'!G107</f>
        <v>2.1096149886761375</v>
      </c>
      <c r="H107">
        <f>$B107/'TC_u$d'!H107</f>
        <v>6.9980026867895511E-3</v>
      </c>
      <c r="I107">
        <f>$B107/'TC_u$d'!I107</f>
        <v>0.56266673766607211</v>
      </c>
      <c r="J107">
        <f>$B107/'TC_u$d'!J107</f>
        <v>1.9398516738440101E-3</v>
      </c>
      <c r="K107">
        <f>$B107/'TC_u$d'!K107</f>
        <v>0.75165789628122615</v>
      </c>
      <c r="L107">
        <f>$B107/'TC_u$d'!L107</f>
        <v>0.10634661708330205</v>
      </c>
      <c r="M107">
        <f>$B107/'TC_u$d'!M107</f>
        <v>3.8424</v>
      </c>
      <c r="N107">
        <f>$B107/'TC_u$d'!N107</f>
        <v>0.6981155386303679</v>
      </c>
      <c r="O107" s="7">
        <f>$B107/'TC_u$d'!O107</f>
        <v>5.5951631563634994</v>
      </c>
      <c r="P107" s="7">
        <f t="shared" si="9"/>
        <v>5.5951631563634994</v>
      </c>
      <c r="Q107" s="7">
        <f t="shared" si="10"/>
        <v>5.5951631563634994</v>
      </c>
      <c r="R107" s="7">
        <f t="shared" si="11"/>
        <v>5.5951631563634994</v>
      </c>
      <c r="S107">
        <f>$B107/'TC_u$d'!S107</f>
        <v>7.9324597431384147E-2</v>
      </c>
      <c r="T107">
        <f>$B107/'TC_u$d'!T107</f>
        <v>3.9141064297938232E-4</v>
      </c>
      <c r="U107">
        <f>$B107/'TC_u$d'!U107</f>
        <v>3.8871890561244558E-4</v>
      </c>
      <c r="V107" s="7">
        <f t="shared" si="12"/>
        <v>5.5951631563634994</v>
      </c>
      <c r="W107" s="7">
        <f t="shared" si="13"/>
        <v>5.5951631563634994</v>
      </c>
      <c r="X107">
        <f>$B107/'TC_u$d'!X107</f>
        <v>5.4118309859154934</v>
      </c>
      <c r="Y107">
        <f>$B107/'TC_u$d'!Y107</f>
        <v>3.151704056104663E-3</v>
      </c>
      <c r="Z107">
        <f>$B107/'TC_u$d'!Z107</f>
        <v>7.9536327882426008</v>
      </c>
      <c r="AA107">
        <f>$B107/'TC_u$d'!AA107</f>
        <v>1.0992811930050423</v>
      </c>
      <c r="AB107" s="7">
        <f t="shared" si="16"/>
        <v>5.5951631563634994</v>
      </c>
      <c r="AC107">
        <f>$B107/'TC_u$d'!AC107</f>
        <v>0.286774090023659</v>
      </c>
      <c r="AD107">
        <f>$B107/'TC_u$d'!AD107</f>
        <v>0.49453646858952083</v>
      </c>
      <c r="AE107" s="7">
        <f t="shared" si="14"/>
        <v>5.5951631563634994</v>
      </c>
      <c r="AF107">
        <f>$B107/'TC_u$d'!AF107</f>
        <v>4.6323946939164258E-2</v>
      </c>
      <c r="AG107">
        <f>$B107/'TC_u$d'!AG107</f>
        <v>7.7939148073022315E-4</v>
      </c>
      <c r="AH107">
        <f>$B107/'TC_u$d'!AH107</f>
        <v>1.3205485101556862</v>
      </c>
      <c r="AI107">
        <f>$B107/'TC_u$d'!AI107</f>
        <v>7.9818194659675851E-2</v>
      </c>
      <c r="AJ107">
        <f>$B107/'TC_u$d'!AJ107</f>
        <v>1.3437314215771987</v>
      </c>
      <c r="AK107">
        <f>$B107/'TC_u$d'!AK107</f>
        <v>0.12470708893461512</v>
      </c>
      <c r="AL107">
        <f>$B107/'TC_u$d'!AL107</f>
        <v>1.02464</v>
      </c>
      <c r="AM107">
        <f>$B107/'TC_u$d'!AM107</f>
        <v>0.51087657095824535</v>
      </c>
      <c r="AN107" s="7">
        <f t="shared" si="15"/>
        <v>5.5951631563634994</v>
      </c>
      <c r="AO107">
        <f>$B107/'TC_u$d'!AO107</f>
        <v>0.11374710629303557</v>
      </c>
      <c r="AP107">
        <f>$B107/'TC_u$d'!AP107</f>
        <v>2.9497927222478122</v>
      </c>
      <c r="AQ107">
        <f>$B107/'TC_u$d'!AQ107</f>
        <v>2.5845450163114823</v>
      </c>
      <c r="AR107">
        <f>$B107/'TC_u$d'!AR107</f>
        <v>6.2769265848311138</v>
      </c>
      <c r="AS107">
        <f>$B107/'TC_u$d'!AS107</f>
        <v>3.8424</v>
      </c>
      <c r="AT107">
        <f>$B107/'TC_u$d'!AT107</f>
        <v>0.17512020600232436</v>
      </c>
      <c r="AU107">
        <f>$B107/'TC_u$d'!AU107</f>
        <v>1.7896599906846764</v>
      </c>
      <c r="AV107">
        <f>$B107/'TC_u$d'!AV107</f>
        <v>2.2623645784267547E-4</v>
      </c>
    </row>
    <row r="108" spans="1:48" x14ac:dyDescent="0.35">
      <c r="A108" t="s">
        <v>178</v>
      </c>
      <c r="B108">
        <v>3.8262</v>
      </c>
      <c r="C108">
        <f>$B108/'TC_u$d'!C108</f>
        <v>5.2945401006546558E-2</v>
      </c>
      <c r="D108">
        <f>$B108/'TC_u$d'!D108</f>
        <v>3.4711286399999866</v>
      </c>
      <c r="E108">
        <f>$B108/'TC_u$d'!E108</f>
        <v>5.5369841366316175E-2</v>
      </c>
      <c r="F108" s="7">
        <f t="shared" si="8"/>
        <v>5.6690370545455906</v>
      </c>
      <c r="G108">
        <f>$B108/'TC_u$d'!G108</f>
        <v>2.2023830081160423</v>
      </c>
      <c r="H108">
        <f>$B108/'TC_u$d'!H108</f>
        <v>7.0098381765218562E-3</v>
      </c>
      <c r="I108">
        <f>$B108/'TC_u$d'!I108</f>
        <v>0.56040627575351587</v>
      </c>
      <c r="J108">
        <f>$B108/'TC_u$d'!J108</f>
        <v>2.0086515544449463E-3</v>
      </c>
      <c r="K108">
        <f>$B108/'TC_u$d'!K108</f>
        <v>0.76150860782167384</v>
      </c>
      <c r="L108">
        <f>$B108/'TC_u$d'!L108</f>
        <v>0.1058126274632844</v>
      </c>
      <c r="M108">
        <f>$B108/'TC_u$d'!M108</f>
        <v>3.8262</v>
      </c>
      <c r="N108">
        <f>$B108/'TC_u$d'!N108</f>
        <v>0.70042671440888793</v>
      </c>
      <c r="O108" s="7">
        <f>$B108/'TC_u$d'!O108</f>
        <v>5.6690370545455906</v>
      </c>
      <c r="P108" s="7">
        <f t="shared" si="9"/>
        <v>5.6690370545455906</v>
      </c>
      <c r="Q108" s="7">
        <f t="shared" si="10"/>
        <v>5.6690370545455906</v>
      </c>
      <c r="R108" s="7">
        <f t="shared" si="11"/>
        <v>5.6690370545455906</v>
      </c>
      <c r="S108">
        <f>$B108/'TC_u$d'!S108</f>
        <v>8.1894558972625972E-2</v>
      </c>
      <c r="T108">
        <f>$B108/'TC_u$d'!T108</f>
        <v>4.0508178497697319E-4</v>
      </c>
      <c r="U108">
        <f>$B108/'TC_u$d'!U108</f>
        <v>3.864848484848485E-4</v>
      </c>
      <c r="V108" s="7">
        <f t="shared" si="12"/>
        <v>5.6690370545455906</v>
      </c>
      <c r="W108" s="7">
        <f t="shared" si="13"/>
        <v>5.6690370545455906</v>
      </c>
      <c r="X108">
        <f>$B108/'TC_u$d'!X108</f>
        <v>5.3890140845070427</v>
      </c>
      <c r="Y108">
        <f>$B108/'TC_u$d'!Y108</f>
        <v>3.2556477345245692E-3</v>
      </c>
      <c r="Z108">
        <f>$B108/'TC_u$d'!Z108</f>
        <v>8.063645943097999</v>
      </c>
      <c r="AA108">
        <f>$B108/'TC_u$d'!AA108</f>
        <v>1.1241206164365276</v>
      </c>
      <c r="AB108" s="7">
        <f t="shared" si="16"/>
        <v>5.6690370545455906</v>
      </c>
      <c r="AC108">
        <f>$B108/'TC_u$d'!AC108</f>
        <v>0.28849546846018126</v>
      </c>
      <c r="AD108">
        <f>$B108/'TC_u$d'!AD108</f>
        <v>0.49868362745353595</v>
      </c>
      <c r="AE108" s="7">
        <f t="shared" si="14"/>
        <v>5.6690370545455906</v>
      </c>
      <c r="AF108">
        <f>$B108/'TC_u$d'!AF108</f>
        <v>4.5930126475305144E-2</v>
      </c>
      <c r="AG108">
        <f>$B108/'TC_u$d'!AG108</f>
        <v>7.8464264328310463E-4</v>
      </c>
      <c r="AH108">
        <f>$B108/'TC_u$d'!AH108</f>
        <v>1.3323351208301415</v>
      </c>
      <c r="AI108">
        <f>$B108/'TC_u$d'!AI108</f>
        <v>8.1666938319323867E-2</v>
      </c>
      <c r="AJ108">
        <f>$B108/'TC_u$d'!AJ108</f>
        <v>1.343988197688714</v>
      </c>
      <c r="AK108">
        <f>$B108/'TC_u$d'!AK108</f>
        <v>0.12981258566639978</v>
      </c>
      <c r="AL108">
        <f>$B108/'TC_u$d'!AL108</f>
        <v>1.0203200000000001</v>
      </c>
      <c r="AM108">
        <f>$B108/'TC_u$d'!AM108</f>
        <v>0.51131248210251667</v>
      </c>
      <c r="AN108" s="7">
        <f t="shared" si="15"/>
        <v>5.6690370545455906</v>
      </c>
      <c r="AO108">
        <f>$B108/'TC_u$d'!AO108</f>
        <v>0.1146908066304967</v>
      </c>
      <c r="AP108">
        <f>$B108/'TC_u$d'!AP108</f>
        <v>2.9655867307394201</v>
      </c>
      <c r="AQ108">
        <f>$B108/'TC_u$d'!AQ108</f>
        <v>2.6067297697039455</v>
      </c>
      <c r="AR108">
        <f>$B108/'TC_u$d'!AR108</f>
        <v>6.1902142045035182</v>
      </c>
      <c r="AS108">
        <f>$B108/'TC_u$d'!AS108</f>
        <v>3.8262</v>
      </c>
      <c r="AT108">
        <f>$B108/'TC_u$d'!AT108</f>
        <v>0.18377521613832853</v>
      </c>
      <c r="AU108">
        <f>$B108/'TC_u$d'!AU108</f>
        <v>1.7821145784816024</v>
      </c>
      <c r="AV108">
        <f>$B108/'TC_u$d'!AV108</f>
        <v>2.2504411245735797E-4</v>
      </c>
    </row>
    <row r="109" spans="1:48" x14ac:dyDescent="0.35">
      <c r="A109" t="s">
        <v>179</v>
      </c>
      <c r="B109">
        <v>3.8109999999999999</v>
      </c>
      <c r="C109">
        <f>$B109/'TC_u$d'!C109</f>
        <v>5.2747039812873264E-2</v>
      </c>
      <c r="D109">
        <f>$B109/'TC_u$d'!D109</f>
        <v>3.5069476396429557</v>
      </c>
      <c r="E109">
        <f>$B109/'TC_u$d'!E109</f>
        <v>5.5152911483267439E-2</v>
      </c>
      <c r="F109" s="7">
        <f t="shared" si="8"/>
        <v>5.6839068761904059</v>
      </c>
      <c r="G109">
        <f>$B109/'TC_u$d'!G109</f>
        <v>2.2103305926102768</v>
      </c>
      <c r="H109">
        <f>$B109/'TC_u$d'!H109</f>
        <v>7.5051976806668726E-3</v>
      </c>
      <c r="I109">
        <f>$B109/'TC_u$d'!I109</f>
        <v>0.55819276973981524</v>
      </c>
      <c r="J109">
        <f>$B109/'TC_u$d'!J109</f>
        <v>1.9310184082652251E-3</v>
      </c>
      <c r="K109">
        <f>$B109/'TC_u$d'!K109</f>
        <v>0.76377337314868632</v>
      </c>
      <c r="L109">
        <f>$B109/'TC_u$d'!L109</f>
        <v>0.10537138297382595</v>
      </c>
      <c r="M109">
        <f>$B109/'TC_u$d'!M109</f>
        <v>3.8109999999999999</v>
      </c>
      <c r="N109">
        <f>$B109/'TC_u$d'!N109</f>
        <v>0.69922050948974879</v>
      </c>
      <c r="O109" s="7">
        <f>$B109/'TC_u$d'!O109</f>
        <v>5.6839068761904059</v>
      </c>
      <c r="P109" s="7">
        <f t="shared" si="9"/>
        <v>5.6839068761904059</v>
      </c>
      <c r="Q109" s="7">
        <f t="shared" si="10"/>
        <v>5.6839068761904059</v>
      </c>
      <c r="R109" s="7">
        <f t="shared" si="11"/>
        <v>5.6839068761904059</v>
      </c>
      <c r="S109">
        <f>$B109/'TC_u$d'!S109</f>
        <v>8.1835555841869051E-2</v>
      </c>
      <c r="T109">
        <f>$B109/'TC_u$d'!T109</f>
        <v>4.0287541624821609E-4</v>
      </c>
      <c r="U109">
        <f>$B109/'TC_u$d'!U109</f>
        <v>3.8450627322041153E-4</v>
      </c>
      <c r="V109" s="7">
        <f t="shared" si="12"/>
        <v>5.6839068761904059</v>
      </c>
      <c r="W109" s="7">
        <f t="shared" si="13"/>
        <v>5.6839068761904059</v>
      </c>
      <c r="X109">
        <f>$B109/'TC_u$d'!X109</f>
        <v>5.3676056338028175</v>
      </c>
      <c r="Y109">
        <f>$B109/'TC_u$d'!Y109</f>
        <v>3.2734081753605388E-3</v>
      </c>
      <c r="Z109">
        <f>$B109/'TC_u$d'!Z109</f>
        <v>8.0930133786366536</v>
      </c>
      <c r="AA109">
        <f>$B109/'TC_u$d'!AA109</f>
        <v>1.1243712106683974</v>
      </c>
      <c r="AB109" s="7">
        <f t="shared" si="16"/>
        <v>5.6839068761904059</v>
      </c>
      <c r="AC109">
        <f>$B109/'TC_u$d'!AC109</f>
        <v>0.29024028026350862</v>
      </c>
      <c r="AD109">
        <f>$B109/'TC_u$d'!AD109</f>
        <v>0.49948229989908122</v>
      </c>
      <c r="AE109" s="7">
        <f t="shared" si="14"/>
        <v>5.6839068761904059</v>
      </c>
      <c r="AF109">
        <f>$B109/'TC_u$d'!AF109</f>
        <v>4.555675228530888E-2</v>
      </c>
      <c r="AG109">
        <f>$B109/'TC_u$d'!AG109</f>
        <v>7.8902691511387158E-4</v>
      </c>
      <c r="AH109">
        <f>$B109/'TC_u$d'!AH109</f>
        <v>1.3211995146472526</v>
      </c>
      <c r="AI109">
        <f>$B109/'TC_u$d'!AI109</f>
        <v>8.1029211652432334E-2</v>
      </c>
      <c r="AJ109">
        <f>$B109/'TC_u$d'!AJ109</f>
        <v>1.3615576991782781</v>
      </c>
      <c r="AK109">
        <f>$B109/'TC_u$d'!AK109</f>
        <v>0.13149042027940419</v>
      </c>
      <c r="AL109">
        <f>$B109/'TC_u$d'!AL109</f>
        <v>1.0162666666666667</v>
      </c>
      <c r="AM109">
        <f>$B109/'TC_u$d'!AM109</f>
        <v>0.50697453439756734</v>
      </c>
      <c r="AN109" s="7">
        <f t="shared" si="15"/>
        <v>5.6839068761904059</v>
      </c>
      <c r="AO109">
        <f>$B109/'TC_u$d'!AO109</f>
        <v>0.11467650324573575</v>
      </c>
      <c r="AP109">
        <f>$B109/'TC_u$d'!AP109</f>
        <v>2.9627614086915961</v>
      </c>
      <c r="AQ109">
        <f>$B109/'TC_u$d'!AQ109</f>
        <v>2.5682756296857887</v>
      </c>
      <c r="AR109">
        <f>$B109/'TC_u$d'!AR109</f>
        <v>6.3210353208903935</v>
      </c>
      <c r="AS109">
        <f>$B109/'TC_u$d'!AS109</f>
        <v>3.8109999999999999</v>
      </c>
      <c r="AT109">
        <f>$B109/'TC_u$d'!AT109</f>
        <v>0.1862531400588425</v>
      </c>
      <c r="AU109">
        <f>$B109/'TC_u$d'!AU109</f>
        <v>1.7750349324639032</v>
      </c>
      <c r="AV109">
        <f>$B109/'TC_u$d'!AV109</f>
        <v>2.2186644932176749E-4</v>
      </c>
    </row>
    <row r="110" spans="1:48" x14ac:dyDescent="0.35">
      <c r="A110" t="s">
        <v>180</v>
      </c>
      <c r="B110">
        <v>3.8069999999999999</v>
      </c>
      <c r="C110">
        <f>$B110/'TC_u$d'!C110</f>
        <v>5.2197805964562527E-2</v>
      </c>
      <c r="D110">
        <f>$B110/'TC_u$d'!D110</f>
        <v>3.4298090608695544</v>
      </c>
      <c r="E110">
        <f>$B110/'TC_u$d'!E110</f>
        <v>5.5042528920099414E-2</v>
      </c>
      <c r="F110" s="7">
        <f t="shared" si="8"/>
        <v>5.5633940590909425</v>
      </c>
      <c r="G110">
        <f>$B110/'TC_u$d'!G110</f>
        <v>2.1794137852072364</v>
      </c>
      <c r="H110">
        <f>$B110/'TC_u$d'!H110</f>
        <v>7.5919832485791209E-3</v>
      </c>
      <c r="I110">
        <f>$B110/'TC_u$d'!I110</f>
        <v>0.55756683904578941</v>
      </c>
      <c r="J110">
        <f>$B110/'TC_u$d'!J110</f>
        <v>1.8874098311891128E-3</v>
      </c>
      <c r="K110">
        <f>$B110/'TC_u$d'!K110</f>
        <v>0.74839293086162495</v>
      </c>
      <c r="L110">
        <f>$B110/'TC_u$d'!L110</f>
        <v>0.10528323104901226</v>
      </c>
      <c r="M110">
        <f>$B110/'TC_u$d'!M110</f>
        <v>3.8069999999999999</v>
      </c>
      <c r="N110">
        <f>$B110/'TC_u$d'!N110</f>
        <v>0.69548772147766424</v>
      </c>
      <c r="O110" s="7">
        <f>$B110/'TC_u$d'!O110</f>
        <v>5.5633940590909425</v>
      </c>
      <c r="P110" s="7">
        <f t="shared" si="9"/>
        <v>5.5633940590909425</v>
      </c>
      <c r="Q110" s="7">
        <f t="shared" si="10"/>
        <v>5.5633940590909425</v>
      </c>
      <c r="R110" s="7">
        <f t="shared" si="11"/>
        <v>5.5633940590909425</v>
      </c>
      <c r="S110">
        <f>$B110/'TC_u$d'!S110</f>
        <v>8.164271927943384E-2</v>
      </c>
      <c r="T110">
        <f>$B110/'TC_u$d'!T110</f>
        <v>4.0252702809864924E-4</v>
      </c>
      <c r="U110">
        <f>$B110/'TC_u$d'!U110</f>
        <v>3.8184755238110331E-4</v>
      </c>
      <c r="V110" s="7">
        <f t="shared" si="12"/>
        <v>5.5633940590909425</v>
      </c>
      <c r="W110" s="7">
        <f t="shared" si="13"/>
        <v>5.5633940590909425</v>
      </c>
      <c r="X110">
        <f>$B110/'TC_u$d'!X110</f>
        <v>5.3619718309859152</v>
      </c>
      <c r="Y110">
        <f>$B110/'TC_u$d'!Y110</f>
        <v>3.2637489819537912E-3</v>
      </c>
      <c r="Z110">
        <f>$B110/'TC_u$d'!Z110</f>
        <v>7.9180532445923459</v>
      </c>
      <c r="AA110">
        <f>$B110/'TC_u$d'!AA110</f>
        <v>1.1158729992567551</v>
      </c>
      <c r="AB110" s="7">
        <f t="shared" si="16"/>
        <v>5.5633940590909425</v>
      </c>
      <c r="AC110">
        <f>$B110/'TC_u$d'!AC110</f>
        <v>0.29625536948266201</v>
      </c>
      <c r="AD110">
        <f>$B110/'TC_u$d'!AD110</f>
        <v>0.49033371543385584</v>
      </c>
      <c r="AE110" s="7">
        <f t="shared" si="14"/>
        <v>5.5633940590909425</v>
      </c>
      <c r="AF110">
        <f>$B110/'TC_u$d'!AF110</f>
        <v>4.5254301357747911E-2</v>
      </c>
      <c r="AG110">
        <f>$B110/'TC_u$d'!AG110</f>
        <v>8.180060163300387E-4</v>
      </c>
      <c r="AH110">
        <f>$B110/'TC_u$d'!AH110</f>
        <v>1.323023457862728</v>
      </c>
      <c r="AI110">
        <f>$B110/'TC_u$d'!AI110</f>
        <v>8.2010204081632732E-2</v>
      </c>
      <c r="AJ110">
        <f>$B110/'TC_u$d'!AJ110</f>
        <v>1.3427624153498872</v>
      </c>
      <c r="AK110">
        <f>$B110/'TC_u$d'!AK110</f>
        <v>0.12717384768534912</v>
      </c>
      <c r="AL110">
        <f>$B110/'TC_u$d'!AL110</f>
        <v>1.0151999999999999</v>
      </c>
      <c r="AM110">
        <f>$B110/'TC_u$d'!AM110</f>
        <v>0.50905444126074484</v>
      </c>
      <c r="AN110" s="7">
        <f t="shared" si="15"/>
        <v>5.5633940590909425</v>
      </c>
      <c r="AO110">
        <f>$B110/'TC_u$d'!AO110</f>
        <v>0.1147267119013971</v>
      </c>
      <c r="AP110">
        <f>$B110/'TC_u$d'!AP110</f>
        <v>2.9165709032406344</v>
      </c>
      <c r="AQ110">
        <f>$B110/'TC_u$d'!AQ110</f>
        <v>2.534421832402217</v>
      </c>
      <c r="AR110">
        <f>$B110/'TC_u$d'!AR110</f>
        <v>6.1828378286557193</v>
      </c>
      <c r="AS110">
        <f>$B110/'TC_u$d'!AS110</f>
        <v>3.8069999999999999</v>
      </c>
      <c r="AT110">
        <f>$B110/'TC_u$d'!AT110</f>
        <v>0.19321440353236735</v>
      </c>
      <c r="AU110">
        <f>$B110/'TC_u$d'!AU110</f>
        <v>1.7731718677224035</v>
      </c>
      <c r="AV110">
        <f>$B110/'TC_u$d'!AV110</f>
        <v>2.1218370304313899E-4</v>
      </c>
    </row>
    <row r="111" spans="1:48" x14ac:dyDescent="0.35">
      <c r="A111" t="s">
        <v>181</v>
      </c>
      <c r="B111">
        <v>3.8041999999999998</v>
      </c>
      <c r="C111">
        <f>$B111/'TC_u$d'!C111</f>
        <v>5.2167283069425183E-2</v>
      </c>
      <c r="D111">
        <f>$B111/'TC_u$d'!D111</f>
        <v>3.4754627742856998</v>
      </c>
      <c r="E111">
        <f>$B111/'TC_u$d'!E111</f>
        <v>5.4970969802236293E-2</v>
      </c>
      <c r="F111" s="7">
        <f t="shared" si="8"/>
        <v>5.4293922820000002</v>
      </c>
      <c r="G111">
        <f>$B111/'TC_u$d'!G111</f>
        <v>2.1466216749991536</v>
      </c>
      <c r="H111">
        <f>$B111/'TC_u$d'!H111</f>
        <v>7.5983701514001512E-3</v>
      </c>
      <c r="I111">
        <f>$B111/'TC_u$d'!I111</f>
        <v>0.55720201789711954</v>
      </c>
      <c r="J111">
        <f>$B111/'TC_u$d'!J111</f>
        <v>1.9230710902390568E-3</v>
      </c>
      <c r="K111">
        <f>$B111/'TC_u$d'!K111</f>
        <v>0.72940274182724574</v>
      </c>
      <c r="L111">
        <f>$B111/'TC_u$d'!L111</f>
        <v>0.10512750030032308</v>
      </c>
      <c r="M111">
        <f>$B111/'TC_u$d'!M111</f>
        <v>3.8041999999999998</v>
      </c>
      <c r="N111">
        <f>$B111/'TC_u$d'!N111</f>
        <v>0.69964939995314945</v>
      </c>
      <c r="O111" s="7">
        <f>$B111/'TC_u$d'!O111</f>
        <v>5.4293922820000002</v>
      </c>
      <c r="P111" s="7">
        <f t="shared" si="9"/>
        <v>5.4293922820000002</v>
      </c>
      <c r="Q111" s="7">
        <f t="shared" si="10"/>
        <v>5.4293922820000002</v>
      </c>
      <c r="R111" s="7">
        <f t="shared" si="11"/>
        <v>5.4293922820000002</v>
      </c>
      <c r="S111">
        <f>$B111/'TC_u$d'!S111</f>
        <v>8.2772335823915674E-2</v>
      </c>
      <c r="T111">
        <f>$B111/'TC_u$d'!T111</f>
        <v>4.0920776636368521E-4</v>
      </c>
      <c r="U111">
        <f>$B111/'TC_u$d'!U111</f>
        <v>3.8053416024807439E-4</v>
      </c>
      <c r="V111" s="7">
        <f t="shared" si="12"/>
        <v>5.4293922820000002</v>
      </c>
      <c r="W111" s="7">
        <f t="shared" si="13"/>
        <v>5.4293922820000002</v>
      </c>
      <c r="X111">
        <f>$B111/'TC_u$d'!X111</f>
        <v>5.3580281690140845</v>
      </c>
      <c r="Y111">
        <f>$B111/'TC_u$d'!Y111</f>
        <v>3.3404752287455436E-3</v>
      </c>
      <c r="Z111">
        <f>$B111/'TC_u$d'!Z111</f>
        <v>7.7384052074857603</v>
      </c>
      <c r="AA111">
        <f>$B111/'TC_u$d'!AA111</f>
        <v>1.1271202761358754</v>
      </c>
      <c r="AB111" s="7">
        <f t="shared" si="16"/>
        <v>5.4293922820000002</v>
      </c>
      <c r="AC111">
        <f>$B111/'TC_u$d'!AC111</f>
        <v>0.29704068087764501</v>
      </c>
      <c r="AD111">
        <f>$B111/'TC_u$d'!AD111</f>
        <v>0.48035860849801121</v>
      </c>
      <c r="AE111" s="7">
        <f t="shared" si="14"/>
        <v>5.4293922820000002</v>
      </c>
      <c r="AF111">
        <f>$B111/'TC_u$d'!AF111</f>
        <v>4.4944271560656217E-2</v>
      </c>
      <c r="AG111">
        <f>$B111/'TC_u$d'!AG111</f>
        <v>8.129066723649767E-4</v>
      </c>
      <c r="AH111">
        <f>$B111/'TC_u$d'!AH111</f>
        <v>1.3317696481708383</v>
      </c>
      <c r="AI111">
        <f>$B111/'TC_u$d'!AI111</f>
        <v>8.2650409754147502E-2</v>
      </c>
      <c r="AJ111">
        <f>$B111/'TC_u$d'!AJ111</f>
        <v>1.3339645136405078</v>
      </c>
      <c r="AK111">
        <f>$B111/'TC_u$d'!AK111</f>
        <v>0.12704508794838312</v>
      </c>
      <c r="AL111">
        <f>$B111/'TC_u$d'!AL111</f>
        <v>1.0144533333333332</v>
      </c>
      <c r="AM111">
        <f>$B111/'TC_u$d'!AM111</f>
        <v>0.51025417477030377</v>
      </c>
      <c r="AN111" s="7">
        <f t="shared" si="15"/>
        <v>5.4293922820000002</v>
      </c>
      <c r="AO111">
        <f>$B111/'TC_u$d'!AO111</f>
        <v>0.11532407004962629</v>
      </c>
      <c r="AP111">
        <f>$B111/'TC_u$d'!AP111</f>
        <v>2.8700113164843457</v>
      </c>
      <c r="AQ111">
        <f>$B111/'TC_u$d'!AQ111</f>
        <v>2.5835653711253714</v>
      </c>
      <c r="AR111">
        <f>$B111/'TC_u$d'!AR111</f>
        <v>6.151926724566656</v>
      </c>
      <c r="AS111">
        <f>$B111/'TC_u$d'!AS111</f>
        <v>3.8041999999999998</v>
      </c>
      <c r="AT111">
        <f>$B111/'TC_u$d'!AT111</f>
        <v>0.19424148195803909</v>
      </c>
      <c r="AU111">
        <f>$B111/'TC_u$d'!AU111</f>
        <v>1.5222889155662263</v>
      </c>
      <c r="AV111">
        <f>$B111/'TC_u$d'!AV111</f>
        <v>2.1203946268323951E-4</v>
      </c>
    </row>
    <row r="112" spans="1:48" x14ac:dyDescent="0.35">
      <c r="A112" t="s">
        <v>182</v>
      </c>
      <c r="B112">
        <v>3.8512</v>
      </c>
      <c r="C112">
        <f>$B112/'TC_u$d'!C112</f>
        <v>5.2381172591828909E-2</v>
      </c>
      <c r="D112">
        <f>$B112/'TC_u$d'!D112</f>
        <v>3.4132030240000133</v>
      </c>
      <c r="E112">
        <f>$B112/'TC_u$d'!E112</f>
        <v>5.558185449885119E-2</v>
      </c>
      <c r="F112" s="7">
        <f t="shared" si="8"/>
        <v>5.2706367839999988</v>
      </c>
      <c r="G112">
        <f>$B112/'TC_u$d'!G112</f>
        <v>2.0856078329434191</v>
      </c>
      <c r="H112">
        <f>$B112/'TC_u$d'!H112</f>
        <v>7.2314856541985887E-3</v>
      </c>
      <c r="I112">
        <f>$B112/'TC_u$d'!I112</f>
        <v>0.56410977524666617</v>
      </c>
      <c r="J112">
        <f>$B112/'TC_u$d'!J112</f>
        <v>1.9720516772578074E-3</v>
      </c>
      <c r="K112">
        <f>$B112/'TC_u$d'!K112</f>
        <v>0.70796720467664254</v>
      </c>
      <c r="L112">
        <f>$B112/'TC_u$d'!L112</f>
        <v>0.10616774735648869</v>
      </c>
      <c r="M112">
        <f>$B112/'TC_u$d'!M112</f>
        <v>3.8512</v>
      </c>
      <c r="N112">
        <f>$B112/'TC_u$d'!N112</f>
        <v>0.70385326399340598</v>
      </c>
      <c r="O112" s="7">
        <f>$B112/'TC_u$d'!O112</f>
        <v>5.2706367839999988</v>
      </c>
      <c r="P112" s="7">
        <f t="shared" si="9"/>
        <v>5.2706367839999988</v>
      </c>
      <c r="Q112" s="7">
        <f t="shared" si="10"/>
        <v>5.2706367839999988</v>
      </c>
      <c r="R112" s="7">
        <f t="shared" si="11"/>
        <v>5.2706367839999988</v>
      </c>
      <c r="S112">
        <f>$B112/'TC_u$d'!S112</f>
        <v>8.3129172701547016E-2</v>
      </c>
      <c r="T112">
        <f>$B112/'TC_u$d'!T112</f>
        <v>4.1204729042957256E-4</v>
      </c>
      <c r="U112">
        <f>$B112/'TC_u$d'!U112</f>
        <v>3.8657411339577312E-4</v>
      </c>
      <c r="V112" s="7">
        <f t="shared" si="12"/>
        <v>5.2706367839999988</v>
      </c>
      <c r="W112" s="7">
        <f t="shared" si="13"/>
        <v>5.2706367839999988</v>
      </c>
      <c r="X112">
        <f>$B112/'TC_u$d'!X112</f>
        <v>5.4242253521126766</v>
      </c>
      <c r="Y112">
        <f>$B112/'TC_u$d'!Y112</f>
        <v>3.3283783316624608E-3</v>
      </c>
      <c r="Z112">
        <f>$B112/'TC_u$d'!Z112</f>
        <v>7.5057493665952055</v>
      </c>
      <c r="AA112">
        <f>$B112/'TC_u$d'!AA112</f>
        <v>1.1275036138405519</v>
      </c>
      <c r="AB112" s="7">
        <f t="shared" si="16"/>
        <v>5.2706367839999988</v>
      </c>
      <c r="AC112">
        <f>$B112/'TC_u$d'!AC112</f>
        <v>0.29710547429488365</v>
      </c>
      <c r="AD112">
        <f>$B112/'TC_u$d'!AD112</f>
        <v>0.46968717604731991</v>
      </c>
      <c r="AE112" s="7">
        <f t="shared" si="14"/>
        <v>5.2706367839999988</v>
      </c>
      <c r="AF112">
        <f>$B112/'TC_u$d'!AF112</f>
        <v>4.5319218540022639E-2</v>
      </c>
      <c r="AG112">
        <f>$B112/'TC_u$d'!AG112</f>
        <v>8.1844828160554384E-4</v>
      </c>
      <c r="AH112">
        <f>$B112/'TC_u$d'!AH112</f>
        <v>1.3494043447792572</v>
      </c>
      <c r="AI112">
        <f>$B112/'TC_u$d'!AI112</f>
        <v>8.3158431148999387E-2</v>
      </c>
      <c r="AJ112">
        <f>$B112/'TC_u$d'!AJ112</f>
        <v>1.3106006465883955</v>
      </c>
      <c r="AK112">
        <f>$B112/'TC_u$d'!AK112</f>
        <v>0.12757218004266538</v>
      </c>
      <c r="AL112">
        <f>$B112/'TC_u$d'!AL112</f>
        <v>1.0269866666666667</v>
      </c>
      <c r="AM112">
        <f>$B112/'TC_u$d'!AM112</f>
        <v>0.50242327386582297</v>
      </c>
      <c r="AN112" s="7">
        <f t="shared" si="15"/>
        <v>5.2706367839999988</v>
      </c>
      <c r="AO112">
        <f>$B112/'TC_u$d'!AO112</f>
        <v>0.1163610258545395</v>
      </c>
      <c r="AP112">
        <f>$B112/'TC_u$d'!AP112</f>
        <v>2.7889057860815409</v>
      </c>
      <c r="AQ112">
        <f>$B112/'TC_u$d'!AQ112</f>
        <v>2.5420162421470702</v>
      </c>
      <c r="AR112">
        <f>$B112/'TC_u$d'!AR112</f>
        <v>6.0145503633147932</v>
      </c>
      <c r="AS112">
        <f>$B112/'TC_u$d'!AS112</f>
        <v>3.8512</v>
      </c>
      <c r="AT112">
        <f>$B112/'TC_u$d'!AT112</f>
        <v>0.19484258083447589</v>
      </c>
      <c r="AU112">
        <f>$B112/'TC_u$d'!AU112</f>
        <v>1.4849431270483902</v>
      </c>
      <c r="AV112">
        <f>$B112/'TC_u$d'!AV112</f>
        <v>2.1110562955654224E-4</v>
      </c>
    </row>
    <row r="113" spans="1:48" x14ac:dyDescent="0.35">
      <c r="A113" t="s">
        <v>183</v>
      </c>
      <c r="B113">
        <v>3.8626999999999998</v>
      </c>
      <c r="C113">
        <f>$B113/'TC_u$d'!C113</f>
        <v>5.2586724462554059E-2</v>
      </c>
      <c r="D113">
        <f>$B113/'TC_u$d'!D113</f>
        <v>3.5228184736611703</v>
      </c>
      <c r="E113">
        <f>$B113/'TC_u$d'!E113</f>
        <v>5.5778336454833072E-2</v>
      </c>
      <c r="F113" s="7">
        <f t="shared" si="8"/>
        <v>5.2411128921737431</v>
      </c>
      <c r="G113">
        <f>$B113/'TC_u$d'!G113</f>
        <v>2.1623448376575918</v>
      </c>
      <c r="H113">
        <f>$B113/'TC_u$d'!H113</f>
        <v>7.3834008716262712E-3</v>
      </c>
      <c r="I113">
        <f>$B113/'TC_u$d'!I113</f>
        <v>0.56584405517931891</v>
      </c>
      <c r="J113">
        <f>$B113/'TC_u$d'!J113</f>
        <v>2.02330941281232E-3</v>
      </c>
      <c r="K113">
        <f>$B113/'TC_u$d'!K113</f>
        <v>0.70424255683786396</v>
      </c>
      <c r="L113">
        <f>$B113/'TC_u$d'!L113</f>
        <v>0.10621183476009782</v>
      </c>
      <c r="M113">
        <f>$B113/'TC_u$d'!M113</f>
        <v>3.8626999999999998</v>
      </c>
      <c r="N113">
        <f>$B113/'TC_u$d'!N113</f>
        <v>0.70551318041222844</v>
      </c>
      <c r="O113" s="7">
        <f>$B113/'TC_u$d'!O113</f>
        <v>5.2411128921737431</v>
      </c>
      <c r="P113" s="7">
        <f t="shared" si="9"/>
        <v>5.2411128921737431</v>
      </c>
      <c r="Q113" s="7">
        <f t="shared" si="10"/>
        <v>5.2411128921737431</v>
      </c>
      <c r="R113" s="7">
        <f t="shared" si="11"/>
        <v>5.2411128921737431</v>
      </c>
      <c r="S113">
        <f>$B113/'TC_u$d'!S113</f>
        <v>8.4901036343454986E-2</v>
      </c>
      <c r="T113">
        <f>$B113/'TC_u$d'!T113</f>
        <v>4.2130119430659318E-4</v>
      </c>
      <c r="U113">
        <f>$B113/'TC_u$d'!U113</f>
        <v>3.8788619246861932E-4</v>
      </c>
      <c r="V113" s="7">
        <f t="shared" si="12"/>
        <v>5.2411128921737431</v>
      </c>
      <c r="W113" s="7">
        <f t="shared" si="13"/>
        <v>5.2411128921737431</v>
      </c>
      <c r="X113">
        <f>$B113/'TC_u$d'!X113</f>
        <v>5.4404225352112672</v>
      </c>
      <c r="Y113">
        <f>$B113/'TC_u$d'!Y113</f>
        <v>3.3953623290320306E-3</v>
      </c>
      <c r="Z113">
        <f>$B113/'TC_u$d'!Z113</f>
        <v>7.4641545893719812</v>
      </c>
      <c r="AA113">
        <f>$B113/'TC_u$d'!AA113</f>
        <v>1.16152822856097</v>
      </c>
      <c r="AB113" s="7">
        <f t="shared" si="16"/>
        <v>5.2411128921737431</v>
      </c>
      <c r="AC113">
        <f>$B113/'TC_u$d'!AC113</f>
        <v>0.30622809938321521</v>
      </c>
      <c r="AD113">
        <f>$B113/'TC_u$d'!AD113</f>
        <v>0.4680812389423426</v>
      </c>
      <c r="AE113" s="7">
        <f t="shared" si="14"/>
        <v>5.2411128921737431</v>
      </c>
      <c r="AF113">
        <f>$B113/'TC_u$d'!AF113</f>
        <v>4.5743715819815206E-2</v>
      </c>
      <c r="AG113">
        <f>$B113/'TC_u$d'!AG113</f>
        <v>8.2208771219297234E-4</v>
      </c>
      <c r="AH113">
        <f>$B113/'TC_u$d'!AH113</f>
        <v>1.3604409537562074</v>
      </c>
      <c r="AI113">
        <f>$B113/'TC_u$d'!AI113</f>
        <v>8.4444484576699161E-2</v>
      </c>
      <c r="AJ113">
        <f>$B113/'TC_u$d'!AJ113</f>
        <v>1.3472028459821428</v>
      </c>
      <c r="AK113">
        <f>$B113/'TC_u$d'!AK113</f>
        <v>0.13065375925099104</v>
      </c>
      <c r="AL113">
        <f>$B113/'TC_u$d'!AL113</f>
        <v>1.0300533333333333</v>
      </c>
      <c r="AM113">
        <f>$B113/'TC_u$d'!AM113</f>
        <v>0.52119831657403504</v>
      </c>
      <c r="AN113" s="7">
        <f t="shared" si="15"/>
        <v>5.2411128921737431</v>
      </c>
      <c r="AO113">
        <f>$B113/'TC_u$d'!AO113</f>
        <v>0.11899950092113937</v>
      </c>
      <c r="AP113">
        <f>$B113/'TC_u$d'!AP113</f>
        <v>2.7751275235289894</v>
      </c>
      <c r="AQ113">
        <f>$B113/'TC_u$d'!AQ113</f>
        <v>2.5229622715650941</v>
      </c>
      <c r="AR113">
        <f>$B113/'TC_u$d'!AR113</f>
        <v>5.8121711218218541</v>
      </c>
      <c r="AS113">
        <f>$B113/'TC_u$d'!AS113</f>
        <v>3.8626999999999998</v>
      </c>
      <c r="AT113">
        <f>$B113/'TC_u$d'!AT113</f>
        <v>0.19698306415833303</v>
      </c>
      <c r="AU113">
        <f>$B113/'TC_u$d'!AU113</f>
        <v>1.4893772893772892</v>
      </c>
      <c r="AV113">
        <f>$B113/'TC_u$d'!AV113</f>
        <v>2.0829918032786885E-4</v>
      </c>
    </row>
    <row r="114" spans="1:48" x14ac:dyDescent="0.35">
      <c r="A114" t="s">
        <v>184</v>
      </c>
      <c r="B114">
        <v>3.8761000000000001</v>
      </c>
      <c r="C114">
        <f>$B114/'TC_u$d'!C114</f>
        <v>5.2652884355460283E-2</v>
      </c>
      <c r="D114">
        <f>$B114/'TC_u$d'!D114</f>
        <v>3.5866899851021112</v>
      </c>
      <c r="E114">
        <f>$B114/'TC_u$d'!E114</f>
        <v>5.5967794801598136E-2</v>
      </c>
      <c r="F114" s="7">
        <f t="shared" si="8"/>
        <v>5.1961833769999988</v>
      </c>
      <c r="G114">
        <f>$B114/'TC_u$d'!G114</f>
        <v>2.2042379766031202</v>
      </c>
      <c r="H114">
        <f>$B114/'TC_u$d'!H114</f>
        <v>7.4451615381660331E-3</v>
      </c>
      <c r="I114">
        <f>$B114/'TC_u$d'!I114</f>
        <v>0.56783046725725228</v>
      </c>
      <c r="J114">
        <f>$B114/'TC_u$d'!J114</f>
        <v>1.9976189985363543E-3</v>
      </c>
      <c r="K114">
        <f>$B114/'TC_u$d'!K114</f>
        <v>0.69818253868184521</v>
      </c>
      <c r="L114">
        <f>$B114/'TC_u$d'!L114</f>
        <v>0.1061794490227609</v>
      </c>
      <c r="M114">
        <f>$B114/'TC_u$d'!M114</f>
        <v>3.8761000000000001</v>
      </c>
      <c r="N114">
        <f>$B114/'TC_u$d'!N114</f>
        <v>0.70323102167856755</v>
      </c>
      <c r="O114" s="7">
        <f>$B114/'TC_u$d'!O114</f>
        <v>5.1961833769999988</v>
      </c>
      <c r="P114" s="7">
        <f t="shared" si="9"/>
        <v>5.1961833769999988</v>
      </c>
      <c r="Q114" s="7">
        <f t="shared" si="10"/>
        <v>5.1961833769999988</v>
      </c>
      <c r="R114" s="7">
        <f t="shared" si="11"/>
        <v>5.1961833769999988</v>
      </c>
      <c r="S114">
        <f>$B114/'TC_u$d'!S114</f>
        <v>8.7104349487072893E-2</v>
      </c>
      <c r="T114">
        <f>$B114/'TC_u$d'!T114</f>
        <v>4.2985150765750287E-4</v>
      </c>
      <c r="U114">
        <f>$B114/'TC_u$d'!U114</f>
        <v>3.8560964994093145E-4</v>
      </c>
      <c r="V114" s="7">
        <f t="shared" si="12"/>
        <v>5.1961833769999988</v>
      </c>
      <c r="W114" s="7">
        <f t="shared" si="13"/>
        <v>5.1961833769999988</v>
      </c>
      <c r="X114">
        <f>$B114/'TC_u$d'!X114</f>
        <v>5.4592957746478881</v>
      </c>
      <c r="Y114">
        <f>$B114/'TC_u$d'!Y114</f>
        <v>3.4697567831278929E-3</v>
      </c>
      <c r="Z114">
        <f>$B114/'TC_u$d'!Z114</f>
        <v>7.4098642706939399</v>
      </c>
      <c r="AA114">
        <f>$B114/'TC_u$d'!AA114</f>
        <v>1.2089243626594446</v>
      </c>
      <c r="AB114" s="7">
        <f t="shared" si="16"/>
        <v>5.1961833769999988</v>
      </c>
      <c r="AC114">
        <f>$B114/'TC_u$d'!AC114</f>
        <v>0.31662310080052275</v>
      </c>
      <c r="AD114">
        <f>$B114/'TC_u$d'!AD114</f>
        <v>0.46515060602424096</v>
      </c>
      <c r="AE114" s="7">
        <f t="shared" si="14"/>
        <v>5.1961833769999988</v>
      </c>
      <c r="AF114">
        <f>$B114/'TC_u$d'!AF114</f>
        <v>4.6149871293282248E-2</v>
      </c>
      <c r="AG114">
        <f>$B114/'TC_u$d'!AG114</f>
        <v>8.2361482466312161E-4</v>
      </c>
      <c r="AH114">
        <f>$B114/'TC_u$d'!AH114</f>
        <v>1.3648720025353005</v>
      </c>
      <c r="AI114">
        <f>$B114/'TC_u$d'!AI114</f>
        <v>8.6856310553658764E-2</v>
      </c>
      <c r="AJ114">
        <f>$B114/'TC_u$d'!AJ114</f>
        <v>1.3459147887079412</v>
      </c>
      <c r="AK114">
        <f>$B114/'TC_u$d'!AK114</f>
        <v>0.13275224330433591</v>
      </c>
      <c r="AL114">
        <f>$B114/'TC_u$d'!AL114</f>
        <v>1.0336266666666667</v>
      </c>
      <c r="AM114">
        <f>$B114/'TC_u$d'!AM114</f>
        <v>0.52720953539981419</v>
      </c>
      <c r="AN114" s="7">
        <f t="shared" si="15"/>
        <v>5.1961833769999988</v>
      </c>
      <c r="AO114">
        <f>$B114/'TC_u$d'!AO114</f>
        <v>0.12024664196027993</v>
      </c>
      <c r="AP114">
        <f>$B114/'TC_u$d'!AP114</f>
        <v>2.7453077413414548</v>
      </c>
      <c r="AQ114">
        <f>$B114/'TC_u$d'!AQ114</f>
        <v>2.6037626848426823</v>
      </c>
      <c r="AR114">
        <f>$B114/'TC_u$d'!AR114</f>
        <v>5.9400287759943469</v>
      </c>
      <c r="AS114">
        <f>$B114/'TC_u$d'!AS114</f>
        <v>3.8761000000000001</v>
      </c>
      <c r="AT114">
        <f>$B114/'TC_u$d'!AT114</f>
        <v>0.20031938644726507</v>
      </c>
      <c r="AU114">
        <f>$B114/'TC_u$d'!AU114</f>
        <v>1.5195936952191416</v>
      </c>
      <c r="AV114">
        <f>$B114/'TC_u$d'!AV114</f>
        <v>2.0902178602243314E-4</v>
      </c>
    </row>
    <row r="115" spans="1:48" x14ac:dyDescent="0.35">
      <c r="A115" t="s">
        <v>185</v>
      </c>
      <c r="B115">
        <v>3.9020000000000001</v>
      </c>
      <c r="C115">
        <f>$B115/'TC_u$d'!C115</f>
        <v>5.2139148189026464E-2</v>
      </c>
      <c r="D115">
        <f>$B115/'TC_u$d'!D115</f>
        <v>3.4003424845270001</v>
      </c>
      <c r="E115">
        <f>$B115/'TC_u$d'!E115</f>
        <v>5.6309085215473891E-2</v>
      </c>
      <c r="F115" s="7">
        <f t="shared" si="8"/>
        <v>4.9029930666665349</v>
      </c>
      <c r="G115">
        <f>$B115/'TC_u$d'!G115</f>
        <v>2.1644842877966539</v>
      </c>
      <c r="H115">
        <f>$B115/'TC_u$d'!H115</f>
        <v>7.3179422741508973E-3</v>
      </c>
      <c r="I115">
        <f>$B115/'TC_u$d'!I115</f>
        <v>0.57152107801002971</v>
      </c>
      <c r="J115">
        <f>$B115/'TC_u$d'!J115</f>
        <v>1.9663770686770546E-3</v>
      </c>
      <c r="K115">
        <f>$B115/'TC_u$d'!K115</f>
        <v>0.65923297854367302</v>
      </c>
      <c r="L115">
        <f>$B115/'TC_u$d'!L115</f>
        <v>0.10605084647709223</v>
      </c>
      <c r="M115">
        <f>$B115/'TC_u$d'!M115</f>
        <v>3.9020000000000001</v>
      </c>
      <c r="N115">
        <f>$B115/'TC_u$d'!N115</f>
        <v>0.69626295192327137</v>
      </c>
      <c r="O115" s="7">
        <f>$B115/'TC_u$d'!O115</f>
        <v>4.9029930666665349</v>
      </c>
      <c r="P115" s="7">
        <f t="shared" si="9"/>
        <v>4.9029930666665349</v>
      </c>
      <c r="Q115" s="7">
        <f t="shared" si="10"/>
        <v>4.9029930666665349</v>
      </c>
      <c r="R115" s="7">
        <f t="shared" si="11"/>
        <v>4.9029930666665349</v>
      </c>
      <c r="S115">
        <f>$B115/'TC_u$d'!S115</f>
        <v>8.5175119784333633E-2</v>
      </c>
      <c r="T115">
        <f>$B115/'TC_u$d'!T115</f>
        <v>4.2295810525174788E-4</v>
      </c>
      <c r="U115">
        <f>$B115/'TC_u$d'!U115</f>
        <v>3.7933582205630737E-4</v>
      </c>
      <c r="V115" s="7">
        <f t="shared" si="12"/>
        <v>4.9029930666665349</v>
      </c>
      <c r="W115" s="7">
        <f t="shared" si="13"/>
        <v>4.9029930666665349</v>
      </c>
      <c r="X115">
        <f>$B115/'TC_u$d'!X115</f>
        <v>5.4957746478873242</v>
      </c>
      <c r="Y115">
        <f>$B115/'TC_u$d'!Y115</f>
        <v>3.3547987722571384E-3</v>
      </c>
      <c r="Z115">
        <f>$B115/'TC_u$d'!Z115</f>
        <v>7.0129403306973401</v>
      </c>
      <c r="AA115">
        <f>$B115/'TC_u$d'!AA115</f>
        <v>1.1993191973290407</v>
      </c>
      <c r="AB115" s="7">
        <f t="shared" si="16"/>
        <v>4.9029930666665349</v>
      </c>
      <c r="AC115">
        <f>$B115/'TC_u$d'!AC115</f>
        <v>0.30766562061406966</v>
      </c>
      <c r="AD115">
        <f>$B115/'TC_u$d'!AD115</f>
        <v>0.44360064573338487</v>
      </c>
      <c r="AE115" s="7">
        <f t="shared" si="14"/>
        <v>4.9029930666665349</v>
      </c>
      <c r="AF115">
        <f>$B115/'TC_u$d'!AF115</f>
        <v>4.6243292456056281E-2</v>
      </c>
      <c r="AG115">
        <f>$B115/'TC_u$d'!AG115</f>
        <v>8.2226305674500165E-4</v>
      </c>
      <c r="AH115">
        <f>$B115/'TC_u$d'!AH115</f>
        <v>1.3712879985942716</v>
      </c>
      <c r="AI115">
        <f>$B115/'TC_u$d'!AI115</f>
        <v>8.5575607869843986E-2</v>
      </c>
      <c r="AJ115">
        <f>$B115/'TC_u$d'!AJ115</f>
        <v>1.2141768055512339</v>
      </c>
      <c r="AK115">
        <f>$B115/'TC_u$d'!AK115</f>
        <v>0.1285616289934558</v>
      </c>
      <c r="AL115">
        <f>$B115/'TC_u$d'!AL115</f>
        <v>1.0405333333333333</v>
      </c>
      <c r="AM115">
        <f>$B115/'TC_u$d'!AM115</f>
        <v>0.50999869298130962</v>
      </c>
      <c r="AN115" s="7">
        <f t="shared" si="15"/>
        <v>4.9029930666665349</v>
      </c>
      <c r="AO115">
        <f>$B115/'TC_u$d'!AO115</f>
        <v>0.12064837214364516</v>
      </c>
      <c r="AP115">
        <f>$B115/'TC_u$d'!AP115</f>
        <v>2.6244283023944042</v>
      </c>
      <c r="AQ115">
        <f>$B115/'TC_u$d'!AQ115</f>
        <v>2.5305328340411353</v>
      </c>
      <c r="AR115">
        <f>$B115/'TC_u$d'!AR115</f>
        <v>5.7090422785438468</v>
      </c>
      <c r="AS115">
        <f>$B115/'TC_u$d'!AS115</f>
        <v>3.9020000000000001</v>
      </c>
      <c r="AT115">
        <f>$B115/'TC_u$d'!AT115</f>
        <v>0.2025729148280051</v>
      </c>
      <c r="AU115">
        <f>$B115/'TC_u$d'!AU115</f>
        <v>1.5045305571621361</v>
      </c>
      <c r="AV115">
        <f>$B115/'TC_u$d'!AV115</f>
        <v>2.1041846419327006E-4</v>
      </c>
    </row>
    <row r="116" spans="1:48" x14ac:dyDescent="0.35">
      <c r="A116" t="s">
        <v>186</v>
      </c>
      <c r="B116">
        <v>3.9264999999999999</v>
      </c>
      <c r="C116">
        <f>$B116/'TC_u$d'!C116</f>
        <v>5.1910776658725483E-2</v>
      </c>
      <c r="D116">
        <f>$B116/'TC_u$d'!D116</f>
        <v>3.3473998294970158</v>
      </c>
      <c r="E116">
        <f>$B116/'TC_u$d'!E116</f>
        <v>5.6612070705614345E-2</v>
      </c>
      <c r="F116" s="7">
        <f t="shared" si="8"/>
        <v>4.7936675249999983</v>
      </c>
      <c r="G116">
        <f>$B116/'TC_u$d'!G116</f>
        <v>2.1720152171562646</v>
      </c>
      <c r="H116">
        <f>$B116/'TC_u$d'!H116</f>
        <v>7.3164141837628342E-3</v>
      </c>
      <c r="I116">
        <f>$B116/'TC_u$d'!I116</f>
        <v>0.57602875375926066</v>
      </c>
      <c r="J116">
        <f>$B116/'TC_u$d'!J116</f>
        <v>2.0387870605950461E-3</v>
      </c>
      <c r="K116">
        <f>$B116/'TC_u$d'!K116</f>
        <v>0.64416372733984084</v>
      </c>
      <c r="L116">
        <f>$B116/'TC_u$d'!L116</f>
        <v>0.10666249795132302</v>
      </c>
      <c r="M116">
        <f>$B116/'TC_u$d'!M116</f>
        <v>3.9264999999999999</v>
      </c>
      <c r="N116">
        <f>$B116/'TC_u$d'!N116</f>
        <v>0.6931946029315712</v>
      </c>
      <c r="O116" s="7">
        <f>$B116/'TC_u$d'!O116</f>
        <v>4.7936675249999983</v>
      </c>
      <c r="P116" s="7">
        <f t="shared" si="9"/>
        <v>4.7936675249999983</v>
      </c>
      <c r="Q116" s="7">
        <f t="shared" si="10"/>
        <v>4.7936675249999983</v>
      </c>
      <c r="R116" s="7">
        <f t="shared" si="11"/>
        <v>4.7936675249999983</v>
      </c>
      <c r="S116">
        <f>$B116/'TC_u$d'!S116</f>
        <v>8.432381249877989E-2</v>
      </c>
      <c r="T116">
        <f>$B116/'TC_u$d'!T116</f>
        <v>4.2898503222986998E-4</v>
      </c>
      <c r="U116">
        <f>$B116/'TC_u$d'!U116</f>
        <v>3.7633984909558481E-4</v>
      </c>
      <c r="V116" s="7">
        <f t="shared" si="12"/>
        <v>4.7936675249999983</v>
      </c>
      <c r="W116" s="7">
        <f t="shared" si="13"/>
        <v>4.7936675249999983</v>
      </c>
      <c r="X116">
        <f>$B116/'TC_u$d'!X116</f>
        <v>5.5302816901408454</v>
      </c>
      <c r="Y116">
        <f>$B116/'TC_u$d'!Y116</f>
        <v>3.2388046159049105E-3</v>
      </c>
      <c r="Z116">
        <f>$B116/'TC_u$d'!Z116</f>
        <v>6.8417842829761284</v>
      </c>
      <c r="AA116">
        <f>$B116/'TC_u$d'!AA116</f>
        <v>1.2027833763232016</v>
      </c>
      <c r="AB116" s="7">
        <f t="shared" si="16"/>
        <v>4.7936675249999983</v>
      </c>
      <c r="AC116">
        <f>$B116/'TC_u$d'!AC116</f>
        <v>0.30860461826241414</v>
      </c>
      <c r="AD116">
        <f>$B116/'TC_u$d'!AD116</f>
        <v>0.43651058342226962</v>
      </c>
      <c r="AE116" s="7">
        <f t="shared" si="14"/>
        <v>4.7936675249999983</v>
      </c>
      <c r="AF116">
        <f>$B116/'TC_u$d'!AF116</f>
        <v>4.5995476221409572E-2</v>
      </c>
      <c r="AG116">
        <f>$B116/'TC_u$d'!AG116</f>
        <v>8.2547244185533157E-4</v>
      </c>
      <c r="AH116">
        <f>$B116/'TC_u$d'!AH116</f>
        <v>1.3834960008456363</v>
      </c>
      <c r="AI116">
        <f>$B116/'TC_u$d'!AI116</f>
        <v>8.4800670371274242E-2</v>
      </c>
      <c r="AJ116">
        <f>$B116/'TC_u$d'!AJ116</f>
        <v>1.1696106758809686</v>
      </c>
      <c r="AK116">
        <f>$B116/'TC_u$d'!AK116</f>
        <v>0.12598107253642143</v>
      </c>
      <c r="AL116">
        <f>$B116/'TC_u$d'!AL116</f>
        <v>1.0470666666666666</v>
      </c>
      <c r="AM116">
        <f>$B116/'TC_u$d'!AM116</f>
        <v>0.51440469135032263</v>
      </c>
      <c r="AN116" s="7">
        <f t="shared" si="15"/>
        <v>4.7936675249999983</v>
      </c>
      <c r="AO116">
        <f>$B116/'TC_u$d'!AO116</f>
        <v>0.12111042825097756</v>
      </c>
      <c r="AP116">
        <f>$B116/'TC_u$d'!AP116</f>
        <v>2.5896979290331088</v>
      </c>
      <c r="AQ116">
        <f>$B116/'TC_u$d'!AQ116</f>
        <v>2.4947714529271869</v>
      </c>
      <c r="AR116">
        <f>$B116/'TC_u$d'!AR116</f>
        <v>5.7425687603025946</v>
      </c>
      <c r="AS116">
        <f>$B116/'TC_u$d'!AS116</f>
        <v>3.9264999999999999</v>
      </c>
      <c r="AT116">
        <f>$B116/'TC_u$d'!AT116</f>
        <v>0.19195420280219402</v>
      </c>
      <c r="AU116">
        <f>$B116/'TC_u$d'!AU116</f>
        <v>1.5139772508193559</v>
      </c>
      <c r="AV116">
        <f>$B116/'TC_u$d'!AV116</f>
        <v>2.1173964624676445E-4</v>
      </c>
    </row>
    <row r="117" spans="1:48" x14ac:dyDescent="0.35">
      <c r="A117" t="s">
        <v>187</v>
      </c>
      <c r="B117">
        <v>3.9348000000000001</v>
      </c>
      <c r="C117">
        <f>$B117/'TC_u$d'!C117</f>
        <v>5.2485974127834858E-2</v>
      </c>
      <c r="D117">
        <f>$B117/'TC_u$d'!D117</f>
        <v>3.4401119076761675</v>
      </c>
      <c r="E117">
        <f>$B117/'TC_u$d'!E117</f>
        <v>5.6668908574794521E-2</v>
      </c>
      <c r="F117" s="7">
        <f t="shared" si="8"/>
        <v>5.0247396000000011</v>
      </c>
      <c r="G117">
        <f>$B117/'TC_u$d'!G117</f>
        <v>2.2223931577956475</v>
      </c>
      <c r="H117">
        <f>$B117/'TC_u$d'!H117</f>
        <v>7.4001354096140826E-3</v>
      </c>
      <c r="I117">
        <f>$B117/'TC_u$d'!I117</f>
        <v>0.58055418746034804</v>
      </c>
      <c r="J117">
        <f>$B117/'TC_u$d'!J117</f>
        <v>2.0990973689264452E-3</v>
      </c>
      <c r="K117">
        <f>$B117/'TC_u$d'!K117</f>
        <v>0.67409031727540603</v>
      </c>
      <c r="L117">
        <f>$B117/'TC_u$d'!L117</f>
        <v>0.10668863403260659</v>
      </c>
      <c r="M117">
        <f>$B117/'TC_u$d'!M117</f>
        <v>3.9348000000000001</v>
      </c>
      <c r="N117">
        <f>$B117/'TC_u$d'!N117</f>
        <v>0.69210068070286535</v>
      </c>
      <c r="O117" s="7">
        <f>$B117/'TC_u$d'!O117</f>
        <v>5.0247396000000011</v>
      </c>
      <c r="P117" s="7">
        <f t="shared" si="9"/>
        <v>5.0247396000000011</v>
      </c>
      <c r="Q117" s="7">
        <f t="shared" si="10"/>
        <v>5.0247396000000011</v>
      </c>
      <c r="R117" s="7">
        <f t="shared" si="11"/>
        <v>5.0247396000000011</v>
      </c>
      <c r="S117">
        <f>$B117/'TC_u$d'!S117</f>
        <v>8.4011580736350372E-2</v>
      </c>
      <c r="T117">
        <f>$B117/'TC_u$d'!T117</f>
        <v>4.3565101860053144E-4</v>
      </c>
      <c r="U117">
        <f>$B117/'TC_u$d'!U117</f>
        <v>3.7850386378939822E-4</v>
      </c>
      <c r="V117" s="7">
        <f t="shared" si="12"/>
        <v>5.0247396000000011</v>
      </c>
      <c r="W117" s="7">
        <f t="shared" si="13"/>
        <v>5.0247396000000011</v>
      </c>
      <c r="X117">
        <f>$B117/'TC_u$d'!X117</f>
        <v>5.5419718309859158</v>
      </c>
      <c r="Y117">
        <f>$B117/'TC_u$d'!Y117</f>
        <v>3.2591733620475445E-3</v>
      </c>
      <c r="Z117">
        <f>$B117/'TC_u$d'!Z117</f>
        <v>7.1089430894308947</v>
      </c>
      <c r="AA117">
        <f>$B117/'TC_u$d'!AA117</f>
        <v>1.2263761484136495</v>
      </c>
      <c r="AB117" s="7">
        <f t="shared" si="16"/>
        <v>5.0247396000000011</v>
      </c>
      <c r="AC117">
        <f>$B117/'TC_u$d'!AC117</f>
        <v>0.30658947647283413</v>
      </c>
      <c r="AD117">
        <f>$B117/'TC_u$d'!AD117</f>
        <v>0.45344334839126027</v>
      </c>
      <c r="AE117" s="7">
        <f t="shared" si="14"/>
        <v>5.0247396000000011</v>
      </c>
      <c r="AF117">
        <f>$B117/'TC_u$d'!AF117</f>
        <v>4.5971586129544821E-2</v>
      </c>
      <c r="AG117">
        <f>$B117/'TC_u$d'!AG117</f>
        <v>8.2662302603522201E-4</v>
      </c>
      <c r="AH117">
        <f>$B117/'TC_u$d'!AH117</f>
        <v>1.3939350999008078</v>
      </c>
      <c r="AI117">
        <f>$B117/'TC_u$d'!AI117</f>
        <v>8.4947686365483055E-2</v>
      </c>
      <c r="AJ117">
        <f>$B117/'TC_u$d'!AJ117</f>
        <v>1.2315492957746479</v>
      </c>
      <c r="AK117">
        <f>$B117/'TC_u$d'!AK117</f>
        <v>0.12823328890293861</v>
      </c>
      <c r="AL117">
        <f>$B117/'TC_u$d'!AL117</f>
        <v>1.04928</v>
      </c>
      <c r="AM117">
        <f>$B117/'TC_u$d'!AM117</f>
        <v>0.52264895635673614</v>
      </c>
      <c r="AN117" s="7">
        <f t="shared" si="15"/>
        <v>5.0247396000000011</v>
      </c>
      <c r="AO117">
        <f>$B117/'TC_u$d'!AO117</f>
        <v>0.12190648507305467</v>
      </c>
      <c r="AP117">
        <f>$B117/'TC_u$d'!AP117</f>
        <v>2.66206616602395</v>
      </c>
      <c r="AQ117">
        <f>$B117/'TC_u$d'!AQ117</f>
        <v>2.5601810068717148</v>
      </c>
      <c r="AR117">
        <f>$B117/'TC_u$d'!AR117</f>
        <v>6.0157771583534601</v>
      </c>
      <c r="AS117">
        <f>$B117/'TC_u$d'!AS117</f>
        <v>3.9348000000000001</v>
      </c>
      <c r="AT117">
        <f>$B117/'TC_u$d'!AT117</f>
        <v>0.18655237481154172</v>
      </c>
      <c r="AU117">
        <f>$B117/'TC_u$d'!AU117</f>
        <v>1.5171914877990567</v>
      </c>
      <c r="AV117">
        <f>$B117/'TC_u$d'!AV117</f>
        <v>2.1218723037100951E-4</v>
      </c>
    </row>
    <row r="118" spans="1:48" x14ac:dyDescent="0.35">
      <c r="A118" t="s">
        <v>188</v>
      </c>
      <c r="B118">
        <v>3.9376000000000002</v>
      </c>
      <c r="C118">
        <f>$B118/'TC_u$d'!C118</f>
        <v>5.2202595281402968E-2</v>
      </c>
      <c r="D118">
        <f>$B118/'TC_u$d'!D118</f>
        <v>3.5438754387543878</v>
      </c>
      <c r="E118">
        <f>$B118/'TC_u$d'!E118</f>
        <v>5.6669976828864613E-2</v>
      </c>
      <c r="F118" s="7">
        <f t="shared" si="8"/>
        <v>5.0772130327273439</v>
      </c>
      <c r="G118">
        <f>$B118/'TC_u$d'!G118</f>
        <v>2.2383628390449859</v>
      </c>
      <c r="H118">
        <f>$B118/'TC_u$d'!H118</f>
        <v>7.7310924369747907E-3</v>
      </c>
      <c r="I118">
        <f>$B118/'TC_u$d'!I118</f>
        <v>0.57990115321252034</v>
      </c>
      <c r="J118">
        <f>$B118/'TC_u$d'!J118</f>
        <v>2.1646344815454137E-3</v>
      </c>
      <c r="K118">
        <f>$B118/'TC_u$d'!K118</f>
        <v>0.68136355770894619</v>
      </c>
      <c r="L118">
        <f>$B118/'TC_u$d'!L118</f>
        <v>0.1064609176205579</v>
      </c>
      <c r="M118">
        <f>$B118/'TC_u$d'!M118</f>
        <v>3.9376000000000002</v>
      </c>
      <c r="N118">
        <f>$B118/'TC_u$d'!N118</f>
        <v>0.69310520849835422</v>
      </c>
      <c r="O118" s="7">
        <f>$B118/'TC_u$d'!O118</f>
        <v>5.0772130327273439</v>
      </c>
      <c r="P118" s="7">
        <f t="shared" si="9"/>
        <v>5.0772130327273439</v>
      </c>
      <c r="Q118" s="7">
        <f t="shared" si="10"/>
        <v>5.0772130327273439</v>
      </c>
      <c r="R118" s="7">
        <f t="shared" si="11"/>
        <v>5.0772130327273439</v>
      </c>
      <c r="S118">
        <f>$B118/'TC_u$d'!S118</f>
        <v>8.4557552435088293E-2</v>
      </c>
      <c r="T118">
        <f>$B118/'TC_u$d'!T118</f>
        <v>4.3810498675983007E-4</v>
      </c>
      <c r="U118">
        <f>$B118/'TC_u$d'!U118</f>
        <v>3.7761084294984373E-4</v>
      </c>
      <c r="V118" s="7">
        <f t="shared" si="12"/>
        <v>5.0772130327273439</v>
      </c>
      <c r="W118" s="7">
        <f t="shared" si="13"/>
        <v>5.0772130327273439</v>
      </c>
      <c r="X118">
        <f>$B118/'TC_u$d'!X118</f>
        <v>5.5459154929577474</v>
      </c>
      <c r="Y118">
        <f>$B118/'TC_u$d'!Y118</f>
        <v>3.3371754017221507E-3</v>
      </c>
      <c r="Z118">
        <f>$B118/'TC_u$d'!Z118</f>
        <v>7.2369049807020769</v>
      </c>
      <c r="AA118">
        <f>$B118/'TC_u$d'!AA118</f>
        <v>1.2485076795899179</v>
      </c>
      <c r="AB118" s="7">
        <f t="shared" si="16"/>
        <v>5.0772130327273439</v>
      </c>
      <c r="AC118">
        <f>$B118/'TC_u$d'!AC118</f>
        <v>0.30941136719026252</v>
      </c>
      <c r="AD118">
        <f>$B118/'TC_u$d'!AD118</f>
        <v>0.45788176194241592</v>
      </c>
      <c r="AE118" s="7">
        <f t="shared" si="14"/>
        <v>5.0772130327273439</v>
      </c>
      <c r="AF118">
        <f>$B118/'TC_u$d'!AF118</f>
        <v>4.5958551399905692E-2</v>
      </c>
      <c r="AG118">
        <f>$B118/'TC_u$d'!AG118</f>
        <v>8.2737463622705744E-4</v>
      </c>
      <c r="AH118">
        <f>$B118/'TC_u$d'!AH118</f>
        <v>1.4052819414703783</v>
      </c>
      <c r="AI118">
        <f>$B118/'TC_u$d'!AI118</f>
        <v>8.7148831405348876E-2</v>
      </c>
      <c r="AJ118">
        <f>$B118/'TC_u$d'!AJ118</f>
        <v>1.27455169288535</v>
      </c>
      <c r="AK118">
        <f>$B118/'TC_u$d'!AK118</f>
        <v>0.12977345902838269</v>
      </c>
      <c r="AL118">
        <f>$B118/'TC_u$d'!AL118</f>
        <v>1.0500266666666667</v>
      </c>
      <c r="AM118">
        <f>$B118/'TC_u$d'!AM118</f>
        <v>0.53941485371342868</v>
      </c>
      <c r="AN118" s="7">
        <f t="shared" si="15"/>
        <v>5.0772130327273439</v>
      </c>
      <c r="AO118">
        <f>$B118/'TC_u$d'!AO118</f>
        <v>0.12422274030771754</v>
      </c>
      <c r="AP118">
        <f>$B118/'TC_u$d'!AP118</f>
        <v>2.6830198964295451</v>
      </c>
      <c r="AQ118">
        <f>$B118/'TC_u$d'!AQ118</f>
        <v>2.612655150050625</v>
      </c>
      <c r="AR118">
        <f>$B118/'TC_u$d'!AR118</f>
        <v>6.259140626111563</v>
      </c>
      <c r="AS118">
        <f>$B118/'TC_u$d'!AS118</f>
        <v>3.9376000000000002</v>
      </c>
      <c r="AT118">
        <f>$B118/'TC_u$d'!AT118</f>
        <v>0.18877313760553052</v>
      </c>
      <c r="AU118">
        <f>$B118/'TC_u$d'!AU118</f>
        <v>1.5182571814150763</v>
      </c>
      <c r="AV118">
        <f>$B118/'TC_u$d'!AV118</f>
        <v>2.103081771083694E-4</v>
      </c>
    </row>
    <row r="119" spans="1:48" x14ac:dyDescent="0.35">
      <c r="A119" t="s">
        <v>189</v>
      </c>
      <c r="B119">
        <v>3.9519000000000002</v>
      </c>
      <c r="C119">
        <f>$B119/'TC_u$d'!C119</f>
        <v>5.2438755768807174E-2</v>
      </c>
      <c r="D119">
        <f>$B119/'TC_u$d'!D119</f>
        <v>3.6982032565974174</v>
      </c>
      <c r="E119">
        <f>$B119/'TC_u$d'!E119</f>
        <v>5.6696024434998063E-2</v>
      </c>
      <c r="F119" s="7">
        <f t="shared" si="8"/>
        <v>5.1639477299999994</v>
      </c>
      <c r="G119">
        <f>$B119/'TC_u$d'!G119</f>
        <v>2.296567182765354</v>
      </c>
      <c r="H119">
        <f>$B119/'TC_u$d'!H119</f>
        <v>8.0009313060555136E-3</v>
      </c>
      <c r="I119">
        <f>$B119/'TC_u$d'!I119</f>
        <v>0.58615933076472027</v>
      </c>
      <c r="J119">
        <f>$B119/'TC_u$d'!J119</f>
        <v>2.1886907399202484E-3</v>
      </c>
      <c r="K119">
        <f>$B119/'TC_u$d'!K119</f>
        <v>0.69299968435450499</v>
      </c>
      <c r="L119">
        <f>$B119/'TC_u$d'!L119</f>
        <v>0.1066166372514535</v>
      </c>
      <c r="M119">
        <f>$B119/'TC_u$d'!M119</f>
        <v>3.9519000000000002</v>
      </c>
      <c r="N119">
        <f>$B119/'TC_u$d'!N119</f>
        <v>0.6944244319879106</v>
      </c>
      <c r="O119" s="7">
        <f>$B119/'TC_u$d'!O119</f>
        <v>5.1639477299999994</v>
      </c>
      <c r="P119" s="7">
        <f t="shared" si="9"/>
        <v>5.1639477299999994</v>
      </c>
      <c r="Q119" s="7">
        <f t="shared" si="10"/>
        <v>5.1639477299999994</v>
      </c>
      <c r="R119" s="7">
        <f t="shared" si="11"/>
        <v>5.1639477299999994</v>
      </c>
      <c r="S119">
        <f>$B119/'TC_u$d'!S119</f>
        <v>8.5800820686510793E-2</v>
      </c>
      <c r="T119">
        <f>$B119/'TC_u$d'!T119</f>
        <v>4.4079952706546356E-4</v>
      </c>
      <c r="U119">
        <f>$B119/'TC_u$d'!U119</f>
        <v>3.8136320046320589E-4</v>
      </c>
      <c r="V119" s="7">
        <f t="shared" si="12"/>
        <v>5.1639477299999994</v>
      </c>
      <c r="W119" s="7">
        <f t="shared" si="13"/>
        <v>5.1639477299999994</v>
      </c>
      <c r="X119">
        <f>$B119/'TC_u$d'!X119</f>
        <v>5.5660563380281696</v>
      </c>
      <c r="Y119">
        <f>$B119/'TC_u$d'!Y119</f>
        <v>3.386346303802024E-3</v>
      </c>
      <c r="Z119">
        <f>$B119/'TC_u$d'!Z119</f>
        <v>7.3075073964497053</v>
      </c>
      <c r="AA119">
        <f>$B119/'TC_u$d'!AA119</f>
        <v>1.272275239503343</v>
      </c>
      <c r="AB119" s="7">
        <f t="shared" si="16"/>
        <v>5.1639477299999994</v>
      </c>
      <c r="AC119">
        <f>$B119/'TC_u$d'!AC119</f>
        <v>0.30727781665500348</v>
      </c>
      <c r="AD119">
        <f>$B119/'TC_u$d'!AD119</f>
        <v>0.4647763089805711</v>
      </c>
      <c r="AE119" s="7">
        <f t="shared" si="14"/>
        <v>5.1639477299999994</v>
      </c>
      <c r="AF119">
        <f>$B119/'TC_u$d'!AF119</f>
        <v>4.6030631178388355E-2</v>
      </c>
      <c r="AG119">
        <f>$B119/'TC_u$d'!AG119</f>
        <v>8.252311624527025E-4</v>
      </c>
      <c r="AH119">
        <f>$B119/'TC_u$d'!AH119</f>
        <v>1.4161470651472803</v>
      </c>
      <c r="AI119">
        <f>$B119/'TC_u$d'!AI119</f>
        <v>8.9180162628534398E-2</v>
      </c>
      <c r="AJ119">
        <f>$B119/'TC_u$d'!AJ119</f>
        <v>1.3034830793587968</v>
      </c>
      <c r="AK119">
        <f>$B119/'TC_u$d'!AK119</f>
        <v>0.1281587608074797</v>
      </c>
      <c r="AL119">
        <f>$B119/'TC_u$d'!AL119</f>
        <v>1.0538400000000001</v>
      </c>
      <c r="AM119">
        <f>$B119/'TC_u$d'!AM119</f>
        <v>0.55455534116821614</v>
      </c>
      <c r="AN119" s="7">
        <f t="shared" si="15"/>
        <v>5.1639477299999994</v>
      </c>
      <c r="AO119">
        <f>$B119/'TC_u$d'!AO119</f>
        <v>0.12836262058661124</v>
      </c>
      <c r="AP119">
        <f>$B119/'TC_u$d'!AP119</f>
        <v>2.7058541595344061</v>
      </c>
      <c r="AQ119">
        <f>$B119/'TC_u$d'!AQ119</f>
        <v>2.6490076583194093</v>
      </c>
      <c r="AR119">
        <f>$B119/'TC_u$d'!AR119</f>
        <v>6.1539559360896936</v>
      </c>
      <c r="AS119">
        <f>$B119/'TC_u$d'!AS119</f>
        <v>3.9519000000000002</v>
      </c>
      <c r="AT119">
        <f>$B119/'TC_u$d'!AT119</f>
        <v>0.19221210013569975</v>
      </c>
      <c r="AU119">
        <f>$B119/'TC_u$d'!AU119</f>
        <v>1.5237709658762291</v>
      </c>
      <c r="AV119">
        <f>$B119/'TC_u$d'!AV119</f>
        <v>2.0874181280371859E-4</v>
      </c>
    </row>
    <row r="120" spans="1:48" x14ac:dyDescent="0.35">
      <c r="A120" t="s">
        <v>190</v>
      </c>
      <c r="B120">
        <v>3.9569999999999999</v>
      </c>
      <c r="C120">
        <f>$B120/'TC_u$d'!C120</f>
        <v>5.3295800447162138E-2</v>
      </c>
      <c r="D120">
        <f>$B120/'TC_u$d'!D120</f>
        <v>3.8797921364839687</v>
      </c>
      <c r="E120">
        <f>$B120/'TC_u$d'!E120</f>
        <v>5.6136657364939349E-2</v>
      </c>
      <c r="F120" s="7">
        <f t="shared" si="8"/>
        <v>5.4993632285716147</v>
      </c>
      <c r="G120">
        <f>$B120/'TC_u$d'!G120</f>
        <v>2.359471347096834</v>
      </c>
      <c r="H120">
        <f>$B120/'TC_u$d'!H120</f>
        <v>8.1749442194859918E-3</v>
      </c>
      <c r="I120">
        <f>$B120/'TC_u$d'!I120</f>
        <v>0.5929712600501913</v>
      </c>
      <c r="J120">
        <f>$B120/'TC_u$d'!J120</f>
        <v>2.1880495006801367E-3</v>
      </c>
      <c r="K120">
        <f>$B120/'TC_u$d'!K120</f>
        <v>0.73746202732169142</v>
      </c>
      <c r="L120">
        <f>$B120/'TC_u$d'!L120</f>
        <v>0.10611167872054576</v>
      </c>
      <c r="M120">
        <f>$B120/'TC_u$d'!M120</f>
        <v>3.9569999999999999</v>
      </c>
      <c r="N120">
        <f>$B120/'TC_u$d'!N120</f>
        <v>0.69241268285854263</v>
      </c>
      <c r="O120" s="7">
        <f>$B120/'TC_u$d'!O120</f>
        <v>5.4993632285716147</v>
      </c>
      <c r="P120" s="7">
        <f t="shared" si="9"/>
        <v>5.4993632285716147</v>
      </c>
      <c r="Q120" s="7">
        <f t="shared" si="10"/>
        <v>5.4993632285716147</v>
      </c>
      <c r="R120" s="7">
        <f t="shared" si="11"/>
        <v>5.4993632285716147</v>
      </c>
      <c r="S120">
        <f>$B120/'TC_u$d'!S120</f>
        <v>8.909774182144875E-2</v>
      </c>
      <c r="T120">
        <f>$B120/'TC_u$d'!T120</f>
        <v>4.4318754550036401E-4</v>
      </c>
      <c r="U120">
        <f>$B120/'TC_u$d'!U120</f>
        <v>3.7890015026074709E-4</v>
      </c>
      <c r="V120" s="7">
        <f t="shared" si="12"/>
        <v>5.4993632285716147</v>
      </c>
      <c r="W120" s="7">
        <f t="shared" si="13"/>
        <v>5.4993632285716147</v>
      </c>
      <c r="X120">
        <f>$B120/'TC_u$d'!X120</f>
        <v>5.5732394366197182</v>
      </c>
      <c r="Y120">
        <f>$B120/'TC_u$d'!Y120</f>
        <v>3.5221861231029415E-3</v>
      </c>
      <c r="Z120">
        <f>$B120/'TC_u$d'!Z120</f>
        <v>7.8078137332280972</v>
      </c>
      <c r="AA120">
        <f>$B120/'TC_u$d'!AA120</f>
        <v>1.2762310660600145</v>
      </c>
      <c r="AB120" s="7">
        <f t="shared" si="16"/>
        <v>5.4993632285716147</v>
      </c>
      <c r="AC120">
        <f>$B120/'TC_u$d'!AC120</f>
        <v>0.31774200024089611</v>
      </c>
      <c r="AD120">
        <f>$B120/'TC_u$d'!AD120</f>
        <v>0.48895918543872868</v>
      </c>
      <c r="AE120" s="7">
        <f t="shared" si="14"/>
        <v>5.4993632285716147</v>
      </c>
      <c r="AF120">
        <f>$B120/'TC_u$d'!AF120</f>
        <v>4.6004245830320249E-2</v>
      </c>
      <c r="AG120">
        <f>$B120/'TC_u$d'!AG120</f>
        <v>8.0382716801755138E-4</v>
      </c>
      <c r="AH120">
        <f>$B120/'TC_u$d'!AH120</f>
        <v>1.4175174637291779</v>
      </c>
      <c r="AI120">
        <f>$B120/'TC_u$d'!AI120</f>
        <v>9.1080886364107189E-2</v>
      </c>
      <c r="AJ120">
        <f>$B120/'TC_u$d'!AJ120</f>
        <v>1.3892985043185171</v>
      </c>
      <c r="AK120">
        <f>$B120/'TC_u$d'!AK120</f>
        <v>0.13050891852760968</v>
      </c>
      <c r="AL120">
        <f>$B120/'TC_u$d'!AL120</f>
        <v>1.0551999999999999</v>
      </c>
      <c r="AM120">
        <f>$B120/'TC_u$d'!AM120</f>
        <v>0.57271376880594171</v>
      </c>
      <c r="AN120" s="7">
        <f t="shared" si="15"/>
        <v>5.4993632285716147</v>
      </c>
      <c r="AO120">
        <f>$B120/'TC_u$d'!AO120</f>
        <v>0.13224957972239954</v>
      </c>
      <c r="AP120">
        <f>$B120/'TC_u$d'!AP120</f>
        <v>2.832295469186171</v>
      </c>
      <c r="AQ120">
        <f>$B120/'TC_u$d'!AQ120</f>
        <v>2.780776423916127</v>
      </c>
      <c r="AR120">
        <f>$B120/'TC_u$d'!AR120</f>
        <v>6.2749501097751423</v>
      </c>
      <c r="AS120">
        <f>$B120/'TC_u$d'!AS120</f>
        <v>3.9569999999999999</v>
      </c>
      <c r="AT120">
        <f>$B120/'TC_u$d'!AT120</f>
        <v>0.19574863836712886</v>
      </c>
      <c r="AU120">
        <f>$B120/'TC_u$d'!AU120</f>
        <v>1.5257374204742624</v>
      </c>
      <c r="AV120">
        <f>$B120/'TC_u$d'!AV120</f>
        <v>2.0901119797168814E-4</v>
      </c>
    </row>
    <row r="121" spans="1:48" x14ac:dyDescent="0.35">
      <c r="A121" t="s">
        <v>191</v>
      </c>
      <c r="B121">
        <v>3.9676</v>
      </c>
      <c r="C121">
        <f>$B121/'TC_u$d'!C121</f>
        <v>5.3438569081162623E-2</v>
      </c>
      <c r="D121">
        <f>$B121/'TC_u$d'!D121</f>
        <v>3.9287058124566787</v>
      </c>
      <c r="E121">
        <f>$B121/'TC_u$d'!E121</f>
        <v>5.635667371196109E-2</v>
      </c>
      <c r="F121" s="7">
        <f t="shared" si="8"/>
        <v>5.420120325454727</v>
      </c>
      <c r="G121">
        <f>$B121/'TC_u$d'!G121</f>
        <v>2.3172845020098194</v>
      </c>
      <c r="H121">
        <f>$B121/'TC_u$d'!H121</f>
        <v>8.2260739757837129E-3</v>
      </c>
      <c r="I121">
        <f>$B121/'TC_u$d'!I121</f>
        <v>0.59611345326918863</v>
      </c>
      <c r="J121">
        <f>$B121/'TC_u$d'!J121</f>
        <v>2.1289176731932153E-3</v>
      </c>
      <c r="K121">
        <f>$B121/'TC_u$d'!K121</f>
        <v>0.726679975823733</v>
      </c>
      <c r="L121">
        <f>$B121/'TC_u$d'!L121</f>
        <v>0.10638383186890911</v>
      </c>
      <c r="M121">
        <f>$B121/'TC_u$d'!M121</f>
        <v>3.9676</v>
      </c>
      <c r="N121">
        <f>$B121/'TC_u$d'!N121</f>
        <v>0.69071411162563978</v>
      </c>
      <c r="O121" s="7">
        <f>$B121/'TC_u$d'!O121</f>
        <v>5.420120325454727</v>
      </c>
      <c r="P121" s="7">
        <f t="shared" si="9"/>
        <v>5.420120325454727</v>
      </c>
      <c r="Q121" s="7">
        <f t="shared" si="10"/>
        <v>5.420120325454727</v>
      </c>
      <c r="R121" s="7">
        <f t="shared" si="11"/>
        <v>5.420120325454727</v>
      </c>
      <c r="S121">
        <f>$B121/'TC_u$d'!S121</f>
        <v>8.8136572145768768E-2</v>
      </c>
      <c r="T121">
        <f>$B121/'TC_u$d'!T121</f>
        <v>4.4340634778721502E-4</v>
      </c>
      <c r="U121">
        <f>$B121/'TC_u$d'!U121</f>
        <v>3.8272130416171799E-4</v>
      </c>
      <c r="V121" s="7">
        <f t="shared" si="12"/>
        <v>5.420120325454727</v>
      </c>
      <c r="W121" s="7">
        <f t="shared" si="13"/>
        <v>5.420120325454727</v>
      </c>
      <c r="X121">
        <f>$B121/'TC_u$d'!X121</f>
        <v>5.5881690140845075</v>
      </c>
      <c r="Y121">
        <f>$B121/'TC_u$d'!Y121</f>
        <v>3.5229976913514474E-3</v>
      </c>
      <c r="Z121">
        <f>$B121/'TC_u$d'!Z121</f>
        <v>7.7416585365853665</v>
      </c>
      <c r="AA121">
        <f>$B121/'TC_u$d'!AA121</f>
        <v>1.2737170653720613</v>
      </c>
      <c r="AB121" s="7">
        <f t="shared" si="16"/>
        <v>5.420120325454727</v>
      </c>
      <c r="AC121">
        <f>$B121/'TC_u$d'!AC121</f>
        <v>0.32191219543857652</v>
      </c>
      <c r="AD121">
        <f>$B121/'TC_u$d'!AD121</f>
        <v>0.48364132819737676</v>
      </c>
      <c r="AE121" s="7">
        <f t="shared" si="14"/>
        <v>5.420120325454727</v>
      </c>
      <c r="AF121">
        <f>$B121/'TC_u$d'!AF121</f>
        <v>4.6342021781077283E-2</v>
      </c>
      <c r="AG121">
        <f>$B121/'TC_u$d'!AG121</f>
        <v>8.2855287255747514E-4</v>
      </c>
      <c r="AH121">
        <f>$B121/'TC_u$d'!AH121</f>
        <v>1.4141716566866267</v>
      </c>
      <c r="AI121">
        <f>$B121/'TC_u$d'!AI121</f>
        <v>9.1226303783528584E-2</v>
      </c>
      <c r="AJ121">
        <f>$B121/'TC_u$d'!AJ121</f>
        <v>1.3722546951198422</v>
      </c>
      <c r="AK121">
        <f>$B121/'TC_u$d'!AK121</f>
        <v>0.1281226588131959</v>
      </c>
      <c r="AL121">
        <f>$B121/'TC_u$d'!AL121</f>
        <v>1.0580266666666667</v>
      </c>
      <c r="AM121">
        <f>$B121/'TC_u$d'!AM121</f>
        <v>0.56817560338261153</v>
      </c>
      <c r="AN121" s="7">
        <f t="shared" si="15"/>
        <v>5.420120325454727</v>
      </c>
      <c r="AO121">
        <f>$B121/'TC_u$d'!AO121</f>
        <v>0.13275781302282005</v>
      </c>
      <c r="AP121">
        <f>$B121/'TC_u$d'!AP121</f>
        <v>2.8089203539823009</v>
      </c>
      <c r="AQ121">
        <f>$B121/'TC_u$d'!AQ121</f>
        <v>2.7631450658123824</v>
      </c>
      <c r="AR121">
        <f>$B121/'TC_u$d'!AR121</f>
        <v>6.3354677530487029</v>
      </c>
      <c r="AS121">
        <f>$B121/'TC_u$d'!AS121</f>
        <v>3.9676</v>
      </c>
      <c r="AT121">
        <f>$B121/'TC_u$d'!AT121</f>
        <v>0.19865911605806155</v>
      </c>
      <c r="AU121">
        <f>$B121/'TC_u$d'!AU121</f>
        <v>1.5298245614035086</v>
      </c>
      <c r="AV121">
        <f>$B121/'TC_u$d'!AV121</f>
        <v>2.0957109655609551E-4</v>
      </c>
    </row>
    <row r="122" spans="1:48" x14ac:dyDescent="0.35">
      <c r="A122" t="s">
        <v>192</v>
      </c>
      <c r="B122">
        <v>3.9775999999999998</v>
      </c>
      <c r="C122">
        <f>$B122/'TC_u$d'!C122</f>
        <v>5.3472068184415182E-2</v>
      </c>
      <c r="D122">
        <f>$B122/'TC_u$d'!D122</f>
        <v>3.9460317460317458</v>
      </c>
      <c r="E122">
        <f>$B122/'TC_u$d'!E122</f>
        <v>5.631880384841384E-2</v>
      </c>
      <c r="F122" s="7">
        <f t="shared" si="8"/>
        <v>5.2584390817392839</v>
      </c>
      <c r="G122">
        <f>$B122/'TC_u$d'!G122</f>
        <v>2.3439700639382419</v>
      </c>
      <c r="H122">
        <f>$B122/'TC_u$d'!H122</f>
        <v>8.3777749694595397E-3</v>
      </c>
      <c r="I122">
        <f>$B122/'TC_u$d'!I122</f>
        <v>0.59781085526080402</v>
      </c>
      <c r="J122">
        <f>$B122/'TC_u$d'!J122</f>
        <v>2.0653630066567665E-3</v>
      </c>
      <c r="K122">
        <f>$B122/'TC_u$d'!K122</f>
        <v>0.70548589063691669</v>
      </c>
      <c r="L122">
        <f>$B122/'TC_u$d'!L122</f>
        <v>0.10636660487077219</v>
      </c>
      <c r="M122">
        <f>$B122/'TC_u$d'!M122</f>
        <v>3.9775999999999998</v>
      </c>
      <c r="N122">
        <f>$B122/'TC_u$d'!N122</f>
        <v>0.68784477839071712</v>
      </c>
      <c r="O122" s="7">
        <f>$B122/'TC_u$d'!O122</f>
        <v>5.2584390817392839</v>
      </c>
      <c r="P122" s="7">
        <f t="shared" si="9"/>
        <v>5.2584390817392839</v>
      </c>
      <c r="Q122" s="7">
        <f t="shared" si="10"/>
        <v>5.2584390817392839</v>
      </c>
      <c r="R122" s="7">
        <f t="shared" si="11"/>
        <v>5.2584390817392839</v>
      </c>
      <c r="S122">
        <f>$B122/'TC_u$d'!S122</f>
        <v>8.8079700436899749E-2</v>
      </c>
      <c r="T122">
        <f>$B122/'TC_u$d'!T122</f>
        <v>4.411565719862915E-4</v>
      </c>
      <c r="U122">
        <f>$B122/'TC_u$d'!U122</f>
        <v>3.8376623824127194E-4</v>
      </c>
      <c r="V122" s="7">
        <f t="shared" si="12"/>
        <v>5.2584390817392839</v>
      </c>
      <c r="W122" s="7">
        <f t="shared" si="13"/>
        <v>5.2584390817392839</v>
      </c>
      <c r="X122">
        <f>$B122/'TC_u$d'!X122</f>
        <v>5.6022535211267606</v>
      </c>
      <c r="Y122">
        <f>$B122/'TC_u$d'!Y122</f>
        <v>3.466167051544595E-3</v>
      </c>
      <c r="Z122">
        <f>$B122/'TC_u$d'!Z122</f>
        <v>7.4710743801652892</v>
      </c>
      <c r="AA122">
        <f>$B122/'TC_u$d'!AA122</f>
        <v>1.2714457608504568</v>
      </c>
      <c r="AB122" s="7">
        <f t="shared" si="16"/>
        <v>5.2584390817392839</v>
      </c>
      <c r="AC122">
        <f>$B122/'TC_u$d'!AC122</f>
        <v>0.32074574029723169</v>
      </c>
      <c r="AD122">
        <f>$B122/'TC_u$d'!AD122</f>
        <v>0.47161489210339103</v>
      </c>
      <c r="AE122" s="7">
        <f t="shared" si="14"/>
        <v>5.2584390817392839</v>
      </c>
      <c r="AF122">
        <f>$B122/'TC_u$d'!AF122</f>
        <v>4.6373567439637178E-2</v>
      </c>
      <c r="AG122">
        <f>$B122/'TC_u$d'!AG122</f>
        <v>8.3046774358556778E-4</v>
      </c>
      <c r="AH122">
        <f>$B122/'TC_u$d'!AH122</f>
        <v>1.4126504954363035</v>
      </c>
      <c r="AI122">
        <f>$B122/'TC_u$d'!AI122</f>
        <v>9.0493063889568251E-2</v>
      </c>
      <c r="AJ122">
        <f>$B122/'TC_u$d'!AJ122</f>
        <v>1.317216942080339</v>
      </c>
      <c r="AK122">
        <f>$B122/'TC_u$d'!AK122</f>
        <v>0.12892453683196395</v>
      </c>
      <c r="AL122">
        <f>$B122/'TC_u$d'!AL122</f>
        <v>1.0606933333333333</v>
      </c>
      <c r="AM122">
        <f>$B122/'TC_u$d'!AM122</f>
        <v>0.5815479879972778</v>
      </c>
      <c r="AN122" s="7">
        <f t="shared" si="15"/>
        <v>5.2584390817392839</v>
      </c>
      <c r="AO122">
        <f>$B122/'TC_u$d'!AO122</f>
        <v>0.13206500987764994</v>
      </c>
      <c r="AP122">
        <f>$B122/'TC_u$d'!AP122</f>
        <v>2.7473407929271998</v>
      </c>
      <c r="AQ122">
        <f>$B122/'TC_u$d'!AQ122</f>
        <v>2.6230546030071222</v>
      </c>
      <c r="AR122">
        <f>$B122/'TC_u$d'!AR122</f>
        <v>6.2062492757965071</v>
      </c>
      <c r="AS122">
        <f>$B122/'TC_u$d'!AS122</f>
        <v>3.9775999999999998</v>
      </c>
      <c r="AT122">
        <f>$B122/'TC_u$d'!AT122</f>
        <v>0.19901533042468877</v>
      </c>
      <c r="AU122">
        <f>$B122/'TC_u$d'!AU122</f>
        <v>1.5336803547329863</v>
      </c>
      <c r="AV122">
        <f>$B122/'TC_u$d'!AV122</f>
        <v>2.1009930276780055E-4</v>
      </c>
    </row>
    <row r="123" spans="1:48" x14ac:dyDescent="0.35">
      <c r="A123" t="s">
        <v>193</v>
      </c>
      <c r="B123">
        <v>3.9813000000000001</v>
      </c>
      <c r="C123">
        <f>$B123/'TC_u$d'!C123</f>
        <v>5.4246096033289143E-2</v>
      </c>
      <c r="D123">
        <f>$B123/'TC_u$d'!D123</f>
        <v>3.9622810509554145</v>
      </c>
      <c r="E123">
        <f>$B123/'TC_u$d'!E123</f>
        <v>5.6040944389782486E-2</v>
      </c>
      <c r="F123" s="7">
        <f t="shared" si="8"/>
        <v>5.3188840900001342</v>
      </c>
      <c r="G123">
        <f>$B123/'TC_u$d'!G123</f>
        <v>2.3791980927338963</v>
      </c>
      <c r="H123">
        <f>$B123/'TC_u$d'!H123</f>
        <v>8.1343984962406017E-3</v>
      </c>
      <c r="I123">
        <f>$B123/'TC_u$d'!I123</f>
        <v>0.60291812093161123</v>
      </c>
      <c r="J123">
        <f>$B123/'TC_u$d'!J123</f>
        <v>2.1328697552822182E-3</v>
      </c>
      <c r="K123">
        <f>$B123/'TC_u$d'!K123</f>
        <v>0.71349462365591398</v>
      </c>
      <c r="L123">
        <f>$B123/'TC_u$d'!L123</f>
        <v>0.10605602055429784</v>
      </c>
      <c r="M123">
        <f>$B123/'TC_u$d'!M123</f>
        <v>3.9813000000000001</v>
      </c>
      <c r="N123">
        <f>$B123/'TC_u$d'!N123</f>
        <v>0.68675072878753907</v>
      </c>
      <c r="O123" s="7">
        <f>$B123/'TC_u$d'!O123</f>
        <v>5.3188840900001342</v>
      </c>
      <c r="P123" s="7">
        <f t="shared" si="9"/>
        <v>5.3188840900001342</v>
      </c>
      <c r="Q123" s="7">
        <f t="shared" si="10"/>
        <v>5.3188840900001342</v>
      </c>
      <c r="R123" s="7">
        <f t="shared" si="11"/>
        <v>5.3188840900001342</v>
      </c>
      <c r="S123">
        <f>$B123/'TC_u$d'!S123</f>
        <v>8.770445758847438E-2</v>
      </c>
      <c r="T123">
        <f>$B123/'TC_u$d'!T123</f>
        <v>4.3994695839549147E-4</v>
      </c>
      <c r="U123">
        <f>$B123/'TC_u$d'!U123</f>
        <v>3.8507840912021998E-4</v>
      </c>
      <c r="V123" s="7">
        <f t="shared" si="12"/>
        <v>5.3188840900001342</v>
      </c>
      <c r="W123" s="7">
        <f t="shared" si="13"/>
        <v>5.3188840900001342</v>
      </c>
      <c r="X123">
        <f>$B123/'TC_u$d'!X123</f>
        <v>5.6074647887323943</v>
      </c>
      <c r="Y123">
        <f>$B123/'TC_u$d'!Y123</f>
        <v>3.5545099859830192E-3</v>
      </c>
      <c r="Z123">
        <f>$B123/'TC_u$d'!Z123</f>
        <v>7.5460576194086437</v>
      </c>
      <c r="AA123">
        <f>$B123/'TC_u$d'!AA123</f>
        <v>1.3006268248361477</v>
      </c>
      <c r="AB123" s="7">
        <f t="shared" si="16"/>
        <v>5.3188840900001342</v>
      </c>
      <c r="AC123">
        <f>$B123/'TC_u$d'!AC123</f>
        <v>0.32774105386204794</v>
      </c>
      <c r="AD123">
        <f>$B123/'TC_u$d'!AD123</f>
        <v>0.47694519317160827</v>
      </c>
      <c r="AE123" s="7">
        <f t="shared" si="14"/>
        <v>5.3188840900001342</v>
      </c>
      <c r="AF123">
        <f>$B123/'TC_u$d'!AF123</f>
        <v>4.6431537011811685E-2</v>
      </c>
      <c r="AG123">
        <f>$B123/'TC_u$d'!AG123</f>
        <v>8.6512009943459601E-4</v>
      </c>
      <c r="AH123">
        <f>$B123/'TC_u$d'!AH123</f>
        <v>1.4285252960172228</v>
      </c>
      <c r="AI123">
        <f>$B123/'TC_u$d'!AI123</f>
        <v>9.0131369014764678E-2</v>
      </c>
      <c r="AJ123">
        <f>$B123/'TC_u$d'!AJ123</f>
        <v>1.3658913132976533</v>
      </c>
      <c r="AK123">
        <f>$B123/'TC_u$d'!AK123</f>
        <v>0.13233812985510715</v>
      </c>
      <c r="AL123">
        <f>$B123/'TC_u$d'!AL123</f>
        <v>1.06168</v>
      </c>
      <c r="AM123">
        <f>$B123/'TC_u$d'!AM123</f>
        <v>0.57507288077020158</v>
      </c>
      <c r="AN123" s="7">
        <f t="shared" si="15"/>
        <v>5.3188840900001342</v>
      </c>
      <c r="AO123">
        <f>$B123/'TC_u$d'!AO123</f>
        <v>0.13019165933623933</v>
      </c>
      <c r="AP123">
        <f>$B123/'TC_u$d'!AP123</f>
        <v>2.7682519816437217</v>
      </c>
      <c r="AQ123">
        <f>$B123/'TC_u$d'!AQ123</f>
        <v>2.5506438593119354</v>
      </c>
      <c r="AR123">
        <f>$B123/'TC_u$d'!AR123</f>
        <v>6.1838281385919043</v>
      </c>
      <c r="AS123">
        <f>$B123/'TC_u$d'!AS123</f>
        <v>3.9813000000000001</v>
      </c>
      <c r="AT123">
        <f>$B123/'TC_u$d'!AT123</f>
        <v>0.20038856648161105</v>
      </c>
      <c r="AU123">
        <f>$B123/'TC_u$d'!AU123</f>
        <v>0.92819341151236801</v>
      </c>
      <c r="AV123">
        <f>$B123/'TC_u$d'!AV123</f>
        <v>2.1029473906613143E-4</v>
      </c>
    </row>
    <row r="124" spans="1:48" x14ac:dyDescent="0.35">
      <c r="A124" t="s">
        <v>194</v>
      </c>
      <c r="B124">
        <v>4.0220000000000002</v>
      </c>
      <c r="C124">
        <f>$B124/'TC_u$d'!C124</f>
        <v>5.5190545977484684E-2</v>
      </c>
      <c r="D124">
        <f>$B124/'TC_u$d'!D124</f>
        <v>4.0564800806858292</v>
      </c>
      <c r="E124">
        <f>$B124/'TC_u$d'!E124</f>
        <v>5.6506382608060381E-2</v>
      </c>
      <c r="F124" s="7">
        <f t="shared" si="8"/>
        <v>5.4896076900000041</v>
      </c>
      <c r="G124">
        <f>$B124/'TC_u$d'!G124</f>
        <v>2.4114916485479272</v>
      </c>
      <c r="H124">
        <f>$B124/'TC_u$d'!H124</f>
        <v>8.4550862956967784E-3</v>
      </c>
      <c r="I124">
        <f>$B124/'TC_u$d'!I124</f>
        <v>0.61087153450174436</v>
      </c>
      <c r="J124">
        <f>$B124/'TC_u$d'!J124</f>
        <v>2.1363957484556019E-3</v>
      </c>
      <c r="K124">
        <f>$B124/'TC_u$d'!K124</f>
        <v>0.73626594907280285</v>
      </c>
      <c r="L124">
        <f>$B124/'TC_u$d'!L124</f>
        <v>0.10662625720628603</v>
      </c>
      <c r="M124">
        <f>$B124/'TC_u$d'!M124</f>
        <v>4.0220000000000002</v>
      </c>
      <c r="N124">
        <f>$B124/'TC_u$d'!N124</f>
        <v>0.68360669669414476</v>
      </c>
      <c r="O124" s="7">
        <f>$B124/'TC_u$d'!O124</f>
        <v>5.4896076900000041</v>
      </c>
      <c r="P124" s="7">
        <f t="shared" si="9"/>
        <v>5.4896076900000041</v>
      </c>
      <c r="Q124" s="7">
        <f t="shared" si="10"/>
        <v>5.4896076900000041</v>
      </c>
      <c r="R124" s="7">
        <f t="shared" si="11"/>
        <v>5.4896076900000041</v>
      </c>
      <c r="S124">
        <f>$B124/'TC_u$d'!S124</f>
        <v>8.8518557644904586E-2</v>
      </c>
      <c r="T124">
        <f>$B124/'TC_u$d'!T124</f>
        <v>4.5221497638857659E-4</v>
      </c>
      <c r="U124">
        <f>$B124/'TC_u$d'!U124</f>
        <v>3.8952378317053495E-4</v>
      </c>
      <c r="V124" s="7">
        <f t="shared" si="12"/>
        <v>5.4896076900000041</v>
      </c>
      <c r="W124" s="7">
        <f t="shared" si="13"/>
        <v>5.4896076900000041</v>
      </c>
      <c r="X124">
        <f>$B124/'TC_u$d'!X124</f>
        <v>5.6647887323943671</v>
      </c>
      <c r="Y124">
        <f>$B124/'TC_u$d'!Y124</f>
        <v>3.5970450927433058E-3</v>
      </c>
      <c r="Z124">
        <f>$B124/'TC_u$d'!Z124</f>
        <v>7.821859198755349</v>
      </c>
      <c r="AA124">
        <f>$B124/'TC_u$d'!AA124</f>
        <v>1.3212199603748989</v>
      </c>
      <c r="AB124" s="7">
        <f t="shared" si="16"/>
        <v>5.4896076900000041</v>
      </c>
      <c r="AC124">
        <f>$B124/'TC_u$d'!AC124</f>
        <v>0.33315110249656249</v>
      </c>
      <c r="AD124">
        <f>$B124/'TC_u$d'!AD124</f>
        <v>0.48981281892026846</v>
      </c>
      <c r="AE124" s="7">
        <f t="shared" si="14"/>
        <v>5.4896076900000041</v>
      </c>
      <c r="AF124">
        <f>$B124/'TC_u$d'!AF124</f>
        <v>4.7102361559226369E-2</v>
      </c>
      <c r="AG124">
        <f>$B124/'TC_u$d'!AG124</f>
        <v>8.769653770929317E-4</v>
      </c>
      <c r="AH124">
        <f>$B124/'TC_u$d'!AH124</f>
        <v>1.4517235156109005</v>
      </c>
      <c r="AI124">
        <f>$B124/'TC_u$d'!AI124</f>
        <v>9.2030084822358152E-2</v>
      </c>
      <c r="AJ124">
        <f>$B124/'TC_u$d'!AJ124</f>
        <v>1.3971584395734187</v>
      </c>
      <c r="AK124">
        <f>$B124/'TC_u$d'!AK124</f>
        <v>0.1372968027800725</v>
      </c>
      <c r="AL124">
        <f>$B124/'TC_u$d'!AL124</f>
        <v>1.0725333333333333</v>
      </c>
      <c r="AM124">
        <f>$B124/'TC_u$d'!AM124</f>
        <v>0.56071012361814521</v>
      </c>
      <c r="AN124" s="7">
        <f t="shared" si="15"/>
        <v>5.4896076900000041</v>
      </c>
      <c r="AO124">
        <f>$B124/'TC_u$d'!AO124</f>
        <v>0.13093897111008382</v>
      </c>
      <c r="AP124">
        <f>$B124/'TC_u$d'!AP124</f>
        <v>2.8397938289910334</v>
      </c>
      <c r="AQ124">
        <f>$B124/'TC_u$d'!AQ124</f>
        <v>2.5337029104195543</v>
      </c>
      <c r="AR124">
        <f>$B124/'TC_u$d'!AR124</f>
        <v>6.4850089210864663</v>
      </c>
      <c r="AS124">
        <f>$B124/'TC_u$d'!AS124</f>
        <v>4.0220000000000002</v>
      </c>
      <c r="AT124">
        <f>$B124/'TC_u$d'!AT124</f>
        <v>0.20535495466056697</v>
      </c>
      <c r="AU124">
        <f>$B124/'TC_u$d'!AU124</f>
        <v>0.9376821392768051</v>
      </c>
      <c r="AV124">
        <f>$B124/'TC_u$d'!AV124</f>
        <v>1.9795255438527414E-4</v>
      </c>
    </row>
    <row r="125" spans="1:48" x14ac:dyDescent="0.35">
      <c r="A125" t="s">
        <v>195</v>
      </c>
      <c r="B125">
        <v>4.0372000000000003</v>
      </c>
      <c r="C125">
        <f>$B125/'TC_u$d'!C125</f>
        <v>5.5829287281869318E-2</v>
      </c>
      <c r="D125">
        <f>$B125/'TC_u$d'!D125</f>
        <v>4.0775679224320784</v>
      </c>
      <c r="E125">
        <f>$B125/'TC_u$d'!E125</f>
        <v>5.6085386708824722E-2</v>
      </c>
      <c r="F125" s="7">
        <f t="shared" si="8"/>
        <v>5.6517464921737171</v>
      </c>
      <c r="G125">
        <f>$B125/'TC_u$d'!G125</f>
        <v>2.4341138105673696</v>
      </c>
      <c r="H125">
        <f>$B125/'TC_u$d'!H125</f>
        <v>8.416970707807777E-3</v>
      </c>
      <c r="I125">
        <f>$B125/'TC_u$d'!I125</f>
        <v>0.61484165388720702</v>
      </c>
      <c r="J125">
        <f>$B125/'TC_u$d'!J125</f>
        <v>2.1424553434020738E-3</v>
      </c>
      <c r="K125">
        <f>$B125/'TC_u$d'!K125</f>
        <v>0.75780384795870492</v>
      </c>
      <c r="L125">
        <f>$B125/'TC_u$d'!L125</f>
        <v>0.10665739793008679</v>
      </c>
      <c r="M125">
        <f>$B125/'TC_u$d'!M125</f>
        <v>4.0372000000000003</v>
      </c>
      <c r="N125">
        <f>$B125/'TC_u$d'!N125</f>
        <v>0.68210924696301556</v>
      </c>
      <c r="O125" s="7">
        <f>$B125/'TC_u$d'!O125</f>
        <v>5.6517464921737171</v>
      </c>
      <c r="P125" s="7">
        <f t="shared" si="9"/>
        <v>5.6517464921737171</v>
      </c>
      <c r="Q125" s="7">
        <f t="shared" si="10"/>
        <v>5.6517464921737171</v>
      </c>
      <c r="R125" s="7">
        <f t="shared" si="11"/>
        <v>5.6517464921737171</v>
      </c>
      <c r="S125">
        <f>$B125/'TC_u$d'!S125</f>
        <v>8.9736494070838765E-2</v>
      </c>
      <c r="T125">
        <f>$B125/'TC_u$d'!T125</f>
        <v>4.6149977137631464E-4</v>
      </c>
      <c r="U125">
        <f>$B125/'TC_u$d'!U125</f>
        <v>3.9052041013735734E-4</v>
      </c>
      <c r="V125" s="7">
        <f t="shared" si="12"/>
        <v>5.6517464921737171</v>
      </c>
      <c r="W125" s="7">
        <f t="shared" si="13"/>
        <v>5.6517464921737171</v>
      </c>
      <c r="X125">
        <f>$B125/'TC_u$d'!X125</f>
        <v>5.6861971830985922</v>
      </c>
      <c r="Y125">
        <f>$B125/'TC_u$d'!Y125</f>
        <v>3.5967749120228076E-3</v>
      </c>
      <c r="Z125">
        <f>$B125/'TC_u$d'!Z125</f>
        <v>8.0246471874378855</v>
      </c>
      <c r="AA125">
        <f>$B125/'TC_u$d'!AA125</f>
        <v>1.3294152428989376</v>
      </c>
      <c r="AB125" s="7">
        <f t="shared" si="16"/>
        <v>5.6517464921737171</v>
      </c>
      <c r="AC125">
        <f>$B125/'TC_u$d'!AC125</f>
        <v>0.33594900684846013</v>
      </c>
      <c r="AD125">
        <f>$B125/'TC_u$d'!AD125</f>
        <v>0.50199569774815667</v>
      </c>
      <c r="AE125" s="7">
        <f t="shared" si="14"/>
        <v>5.6517464921737171</v>
      </c>
      <c r="AF125">
        <f>$B125/'TC_u$d'!AF125</f>
        <v>4.7272344062854937E-2</v>
      </c>
      <c r="AG125">
        <f>$B125/'TC_u$d'!AG125</f>
        <v>9.3773950031161726E-4</v>
      </c>
      <c r="AH125">
        <f>$B125/'TC_u$d'!AH125</f>
        <v>1.4525437144707494</v>
      </c>
      <c r="AI125">
        <f>$B125/'TC_u$d'!AI125</f>
        <v>9.277507123816528E-2</v>
      </c>
      <c r="AJ125">
        <f>$B125/'TC_u$d'!AJ125</f>
        <v>1.4072783045175685</v>
      </c>
      <c r="AK125">
        <f>$B125/'TC_u$d'!AK125</f>
        <v>0.14200092857042362</v>
      </c>
      <c r="AL125">
        <f>$B125/'TC_u$d'!AL125</f>
        <v>1.0765866666666668</v>
      </c>
      <c r="AM125">
        <f>$B125/'TC_u$d'!AM125</f>
        <v>0.58350837878091244</v>
      </c>
      <c r="AN125" s="7">
        <f t="shared" si="15"/>
        <v>5.6517464921737171</v>
      </c>
      <c r="AO125">
        <f>$B125/'TC_u$d'!AO125</f>
        <v>0.13293994454798708</v>
      </c>
      <c r="AP125">
        <f>$B125/'TC_u$d'!AP125</f>
        <v>2.8930132568971696</v>
      </c>
      <c r="AQ125">
        <f>$B125/'TC_u$d'!AQ125</f>
        <v>2.5616751269035536</v>
      </c>
      <c r="AR125">
        <f>$B125/'TC_u$d'!AR125</f>
        <v>6.5268154574895139</v>
      </c>
      <c r="AS125">
        <f>$B125/'TC_u$d'!AS125</f>
        <v>4.0372000000000003</v>
      </c>
      <c r="AT125">
        <f>$B125/'TC_u$d'!AT125</f>
        <v>0.2087767745405277</v>
      </c>
      <c r="AU125">
        <f>$B125/'TC_u$d'!AU125</f>
        <v>0.94122584104632467</v>
      </c>
      <c r="AV125">
        <f>$B125/'TC_u$d'!AV125</f>
        <v>1.952885406085232E-4</v>
      </c>
    </row>
    <row r="126" spans="1:48" x14ac:dyDescent="0.35">
      <c r="A126" t="s">
        <v>196</v>
      </c>
      <c r="B126">
        <v>4.0655000000000001</v>
      </c>
      <c r="C126">
        <f>$B126/'TC_u$d'!C126</f>
        <v>5.6690148700958246E-2</v>
      </c>
      <c r="D126">
        <f>$B126/'TC_u$d'!D126</f>
        <v>4.3034825870646767</v>
      </c>
      <c r="E126">
        <f>$B126/'TC_u$d'!E126</f>
        <v>5.5806911244293017E-2</v>
      </c>
      <c r="F126" s="7">
        <f t="shared" si="8"/>
        <v>5.8713095105262321</v>
      </c>
      <c r="G126">
        <f>$B126/'TC_u$d'!G126</f>
        <v>2.5531848083776869</v>
      </c>
      <c r="H126">
        <f>$B126/'TC_u$d'!H126</f>
        <v>8.6257744207756948E-3</v>
      </c>
      <c r="I126">
        <f>$B126/'TC_u$d'!I126</f>
        <v>0.62266592810228982</v>
      </c>
      <c r="J126">
        <f>$B126/'TC_u$d'!J126</f>
        <v>2.2427003977338548E-3</v>
      </c>
      <c r="K126">
        <f>$B126/'TC_u$d'!K126</f>
        <v>0.78540656453451307</v>
      </c>
      <c r="L126">
        <f>$B126/'TC_u$d'!L126</f>
        <v>0.10726175681064666</v>
      </c>
      <c r="M126">
        <f>$B126/'TC_u$d'!M126</f>
        <v>4.0655000000000001</v>
      </c>
      <c r="N126">
        <f>$B126/'TC_u$d'!N126</f>
        <v>0.68366797834056436</v>
      </c>
      <c r="O126" s="7">
        <f>$B126/'TC_u$d'!O126</f>
        <v>5.8713095105262321</v>
      </c>
      <c r="P126" s="7">
        <f t="shared" si="9"/>
        <v>5.8713095105262321</v>
      </c>
      <c r="Q126" s="7">
        <f t="shared" si="10"/>
        <v>5.8713095105262321</v>
      </c>
      <c r="R126" s="7">
        <f t="shared" si="11"/>
        <v>5.8713095105262321</v>
      </c>
      <c r="S126">
        <f>$B126/'TC_u$d'!S126</f>
        <v>9.1631149406893694E-2</v>
      </c>
      <c r="T126">
        <f>$B126/'TC_u$d'!T126</f>
        <v>4.7111651891766615E-4</v>
      </c>
      <c r="U126">
        <f>$B126/'TC_u$d'!U126</f>
        <v>3.9012570770559449E-4</v>
      </c>
      <c r="V126" s="7">
        <f t="shared" si="12"/>
        <v>5.8713095105262321</v>
      </c>
      <c r="W126" s="7">
        <f t="shared" si="13"/>
        <v>5.8713095105262321</v>
      </c>
      <c r="X126">
        <f>$B126/'TC_u$d'!X126</f>
        <v>5.7260563380281697</v>
      </c>
      <c r="Y126">
        <f>$B126/'TC_u$d'!Y126</f>
        <v>3.7406609988590782E-3</v>
      </c>
      <c r="Z126">
        <f>$B126/'TC_u$d'!Z126</f>
        <v>8.3292358123335379</v>
      </c>
      <c r="AA126">
        <f>$B126/'TC_u$d'!AA126</f>
        <v>1.3494369146876337</v>
      </c>
      <c r="AB126" s="7">
        <f t="shared" si="16"/>
        <v>5.8713095105262321</v>
      </c>
      <c r="AC126">
        <f>$B126/'TC_u$d'!AC126</f>
        <v>0.3457528235134032</v>
      </c>
      <c r="AD126">
        <f>$B126/'TC_u$d'!AD126</f>
        <v>0.51881013756667771</v>
      </c>
      <c r="AE126" s="7">
        <f t="shared" si="14"/>
        <v>5.8713095105262321</v>
      </c>
      <c r="AF126">
        <f>$B126/'TC_u$d'!AF126</f>
        <v>4.8017584203508101E-2</v>
      </c>
      <c r="AG126">
        <f>$B126/'TC_u$d'!AG126</f>
        <v>1.0034325682973784E-3</v>
      </c>
      <c r="AH126">
        <f>$B126/'TC_u$d'!AH126</f>
        <v>1.4439195908509732</v>
      </c>
      <c r="AI126">
        <f>$B126/'TC_u$d'!AI126</f>
        <v>9.4021395802878271E-2</v>
      </c>
      <c r="AJ126">
        <f>$B126/'TC_u$d'!AJ126</f>
        <v>1.4801398041285907</v>
      </c>
      <c r="AK126">
        <f>$B126/'TC_u$d'!AK126</f>
        <v>0.14465929920613543</v>
      </c>
      <c r="AL126">
        <f>$B126/'TC_u$d'!AL126</f>
        <v>1.0841333333333334</v>
      </c>
      <c r="AM126">
        <f>$B126/'TC_u$d'!AM126</f>
        <v>0.60343863916460372</v>
      </c>
      <c r="AN126" s="7">
        <f t="shared" si="15"/>
        <v>5.8713095105262321</v>
      </c>
      <c r="AO126">
        <f>$B126/'TC_u$d'!AO126</f>
        <v>0.13527317495175353</v>
      </c>
      <c r="AP126">
        <f>$B126/'TC_u$d'!AP126</f>
        <v>2.9681682120172304</v>
      </c>
      <c r="AQ126">
        <f>$B126/'TC_u$d'!AQ126</f>
        <v>2.6783714342183278</v>
      </c>
      <c r="AR126">
        <f>$B126/'TC_u$d'!AR126</f>
        <v>6.6437183731802101</v>
      </c>
      <c r="AS126">
        <f>$B126/'TC_u$d'!AS126</f>
        <v>4.0655000000000001</v>
      </c>
      <c r="AT126">
        <f>$B126/'TC_u$d'!AT126</f>
        <v>0.21395341493963732</v>
      </c>
      <c r="AU126">
        <f>$B126/'TC_u$d'!AU126</f>
        <v>0.94782365420931158</v>
      </c>
      <c r="AV126">
        <f>$B126/'TC_u$d'!AV126</f>
        <v>1.9626822438930194E-4</v>
      </c>
    </row>
    <row r="127" spans="1:48" x14ac:dyDescent="0.35">
      <c r="A127" t="s">
        <v>197</v>
      </c>
      <c r="B127">
        <v>4.0838999999999999</v>
      </c>
      <c r="C127">
        <f>$B127/'TC_u$d'!C127</f>
        <v>5.659012586207135E-2</v>
      </c>
      <c r="D127">
        <f>$B127/'TC_u$d'!D127</f>
        <v>4.3650064129970074</v>
      </c>
      <c r="E127">
        <f>$B127/'TC_u$d'!E127</f>
        <v>5.5772925978883892E-2</v>
      </c>
      <c r="F127" s="7">
        <f t="shared" si="8"/>
        <v>5.8598396045453054</v>
      </c>
      <c r="G127">
        <f>$B127/'TC_u$d'!G127</f>
        <v>2.5330027349680142</v>
      </c>
      <c r="H127">
        <f>$B127/'TC_u$d'!H127</f>
        <v>8.7313193509075751E-3</v>
      </c>
      <c r="I127">
        <f>$B127/'TC_u$d'!I127</f>
        <v>0.62833967483702613</v>
      </c>
      <c r="J127">
        <f>$B127/'TC_u$d'!J127</f>
        <v>2.2667554741486969E-3</v>
      </c>
      <c r="K127">
        <f>$B127/'TC_u$d'!K127</f>
        <v>0.78611067800818846</v>
      </c>
      <c r="L127">
        <f>$B127/'TC_u$d'!L127</f>
        <v>0.10758319260602713</v>
      </c>
      <c r="M127">
        <f>$B127/'TC_u$d'!M127</f>
        <v>4.0838999999999999</v>
      </c>
      <c r="N127">
        <f>$B127/'TC_u$d'!N127</f>
        <v>0.68815875036477547</v>
      </c>
      <c r="O127" s="7">
        <f>$B127/'TC_u$d'!O127</f>
        <v>5.8598396045453054</v>
      </c>
      <c r="P127" s="7">
        <f t="shared" si="9"/>
        <v>5.8598396045453054</v>
      </c>
      <c r="Q127" s="7">
        <f t="shared" si="10"/>
        <v>5.8598396045453054</v>
      </c>
      <c r="R127" s="7">
        <f t="shared" si="11"/>
        <v>5.8598396045453054</v>
      </c>
      <c r="S127">
        <f>$B127/'TC_u$d'!S127</f>
        <v>9.0945734086333746E-2</v>
      </c>
      <c r="T127">
        <f>$B127/'TC_u$d'!T127</f>
        <v>4.7723049956178792E-4</v>
      </c>
      <c r="U127">
        <f>$B127/'TC_u$d'!U127</f>
        <v>3.8743692670750003E-4</v>
      </c>
      <c r="V127" s="7">
        <f t="shared" si="12"/>
        <v>5.8598396045453054</v>
      </c>
      <c r="W127" s="7">
        <f t="shared" si="13"/>
        <v>5.8598396045453054</v>
      </c>
      <c r="X127">
        <f>$B127/'TC_u$d'!X127</f>
        <v>5.7519718309859158</v>
      </c>
      <c r="Y127">
        <f>$B127/'TC_u$d'!Y127</f>
        <v>3.7690348302785314E-3</v>
      </c>
      <c r="Z127">
        <f>$B127/'TC_u$d'!Z127</f>
        <v>8.3600818833162744</v>
      </c>
      <c r="AA127">
        <f>$B127/'TC_u$d'!AA127</f>
        <v>1.3553567606047483</v>
      </c>
      <c r="AB127" s="7">
        <f t="shared" si="16"/>
        <v>5.8598396045453054</v>
      </c>
      <c r="AC127">
        <f>$B127/'TC_u$d'!AC127</f>
        <v>0.35061255676988984</v>
      </c>
      <c r="AD127">
        <f>$B127/'TC_u$d'!AD127</f>
        <v>0.51787367326494116</v>
      </c>
      <c r="AE127" s="7">
        <f t="shared" si="14"/>
        <v>5.8598396045453054</v>
      </c>
      <c r="AF127">
        <f>$B127/'TC_u$d'!AF127</f>
        <v>4.7905603474062419E-2</v>
      </c>
      <c r="AG127">
        <f>$B127/'TC_u$d'!AG127</f>
        <v>1.0209217662221902E-3</v>
      </c>
      <c r="AH127">
        <f>$B127/'TC_u$d'!AH127</f>
        <v>1.4716756756756757</v>
      </c>
      <c r="AI127">
        <f>$B127/'TC_u$d'!AI127</f>
        <v>9.4686555461409014E-2</v>
      </c>
      <c r="AJ127">
        <f>$B127/'TC_u$d'!AJ127</f>
        <v>1.489441628068128</v>
      </c>
      <c r="AK127">
        <f>$B127/'TC_u$d'!AK127</f>
        <v>0.14653619564625051</v>
      </c>
      <c r="AL127">
        <f>$B127/'TC_u$d'!AL127</f>
        <v>1.08904</v>
      </c>
      <c r="AM127">
        <f>$B127/'TC_u$d'!AM127</f>
        <v>0.59464144658211537</v>
      </c>
      <c r="AN127" s="7">
        <f t="shared" si="15"/>
        <v>5.8598396045453054</v>
      </c>
      <c r="AO127">
        <f>$B127/'TC_u$d'!AO127</f>
        <v>0.13503531372341551</v>
      </c>
      <c r="AP127">
        <f>$B127/'TC_u$d'!AP127</f>
        <v>2.9653645076967758</v>
      </c>
      <c r="AQ127">
        <f>$B127/'TC_u$d'!AQ127</f>
        <v>2.5998854087089383</v>
      </c>
      <c r="AR127">
        <f>$B127/'TC_u$d'!AR127</f>
        <v>6.6646417315555437</v>
      </c>
      <c r="AS127">
        <f>$B127/'TC_u$d'!AS127</f>
        <v>4.0838999999999999</v>
      </c>
      <c r="AT127">
        <f>$B127/'TC_u$d'!AT127</f>
        <v>0.21662264090894626</v>
      </c>
      <c r="AU127">
        <f>$B127/'TC_u$d'!AU127</f>
        <v>0.95211339845662457</v>
      </c>
      <c r="AV127">
        <f>$B127/'TC_u$d'!AV127</f>
        <v>1.9749975819711771E-4</v>
      </c>
    </row>
    <row r="128" spans="1:48" x14ac:dyDescent="0.35">
      <c r="A128" t="s">
        <v>198</v>
      </c>
      <c r="B128">
        <v>4.0960000000000001</v>
      </c>
      <c r="C128">
        <f>$B128/'TC_u$d'!C128</f>
        <v>5.6935465262555059E-2</v>
      </c>
      <c r="D128">
        <f>$B128/'TC_u$d'!D128</f>
        <v>4.3428398545454536</v>
      </c>
      <c r="E128">
        <f>$B128/'TC_u$d'!E128</f>
        <v>5.5413804206362306E-2</v>
      </c>
      <c r="F128" s="7">
        <f t="shared" si="8"/>
        <v>5.8934923636363301</v>
      </c>
      <c r="G128">
        <f>$B128/'TC_u$d'!G128</f>
        <v>2.5807634147459146</v>
      </c>
      <c r="H128">
        <f>$B128/'TC_u$d'!H128</f>
        <v>8.7258473402782206E-3</v>
      </c>
      <c r="I128">
        <f>$B128/'TC_u$d'!I128</f>
        <v>0.63230972120328266</v>
      </c>
      <c r="J128">
        <f>$B128/'TC_u$d'!J128</f>
        <v>2.297844648647436E-3</v>
      </c>
      <c r="K128">
        <f>$B128/'TC_u$d'!K128</f>
        <v>0.78971695652923968</v>
      </c>
      <c r="L128">
        <f>$B128/'TC_u$d'!L128</f>
        <v>0.1074984331268538</v>
      </c>
      <c r="M128">
        <f>$B128/'TC_u$d'!M128</f>
        <v>4.0960000000000001</v>
      </c>
      <c r="N128">
        <f>$B128/'TC_u$d'!N128</f>
        <v>0.68989910899260587</v>
      </c>
      <c r="O128" s="7">
        <f>$B128/'TC_u$d'!O128</f>
        <v>5.8934923636363301</v>
      </c>
      <c r="P128" s="7">
        <f t="shared" si="9"/>
        <v>5.8934923636363301</v>
      </c>
      <c r="Q128" s="7">
        <f t="shared" si="10"/>
        <v>5.8934923636363301</v>
      </c>
      <c r="R128" s="7">
        <f t="shared" si="11"/>
        <v>5.8934923636363301</v>
      </c>
      <c r="S128">
        <f>$B128/'TC_u$d'!S128</f>
        <v>9.1322979233832313E-2</v>
      </c>
      <c r="T128">
        <f>$B128/'TC_u$d'!T128</f>
        <v>4.7819741988208513E-4</v>
      </c>
      <c r="U128">
        <f>$B128/'TC_u$d'!U128</f>
        <v>3.6988206397081403E-4</v>
      </c>
      <c r="V128" s="7">
        <f t="shared" si="12"/>
        <v>5.8934923636363301</v>
      </c>
      <c r="W128" s="7">
        <f t="shared" si="13"/>
        <v>5.8934923636363301</v>
      </c>
      <c r="X128">
        <f>$B128/'TC_u$d'!X128</f>
        <v>5.7690140845070426</v>
      </c>
      <c r="Y128">
        <f>$B128/'TC_u$d'!Y128</f>
        <v>3.7881380228805017E-3</v>
      </c>
      <c r="Z128">
        <f>$B128/'TC_u$d'!Z128</f>
        <v>8.3831354891526821</v>
      </c>
      <c r="AA128">
        <f>$B128/'TC_u$d'!AA128</f>
        <v>1.3519257124982478</v>
      </c>
      <c r="AB128" s="7">
        <f t="shared" si="16"/>
        <v>5.8934923636363301</v>
      </c>
      <c r="AC128">
        <f>$B128/'TC_u$d'!AC128</f>
        <v>0.34735413839891455</v>
      </c>
      <c r="AD128">
        <f>$B128/'TC_u$d'!AD128</f>
        <v>0.52087439754822795</v>
      </c>
      <c r="AE128" s="7">
        <f t="shared" si="14"/>
        <v>5.8934923636363301</v>
      </c>
      <c r="AF128">
        <f>$B128/'TC_u$d'!AF128</f>
        <v>4.7712180001654086E-2</v>
      </c>
      <c r="AG128">
        <f>$B128/'TC_u$d'!AG128</f>
        <v>1.0250793619736424E-3</v>
      </c>
      <c r="AH128">
        <f>$B128/'TC_u$d'!AH128</f>
        <v>1.481856662204696</v>
      </c>
      <c r="AI128">
        <f>$B128/'TC_u$d'!AI128</f>
        <v>9.4452600751746704E-2</v>
      </c>
      <c r="AJ128">
        <f>$B128/'TC_u$d'!AJ128</f>
        <v>1.4848111360835208</v>
      </c>
      <c r="AK128">
        <f>$B128/'TC_u$d'!AK128</f>
        <v>0.14636904970365153</v>
      </c>
      <c r="AL128">
        <f>$B128/'TC_u$d'!AL128</f>
        <v>1.0922666666666667</v>
      </c>
      <c r="AM128">
        <f>$B128/'TC_u$d'!AM128</f>
        <v>0.60260107102924731</v>
      </c>
      <c r="AN128" s="7">
        <f t="shared" si="15"/>
        <v>5.8934923636363301</v>
      </c>
      <c r="AO128">
        <f>$B128/'TC_u$d'!AO128</f>
        <v>0.13423742589248552</v>
      </c>
      <c r="AP128">
        <f>$B128/'TC_u$d'!AP128</f>
        <v>2.9858579967925358</v>
      </c>
      <c r="AQ128">
        <f>$B128/'TC_u$d'!AQ128</f>
        <v>2.5628832436491051</v>
      </c>
      <c r="AR128">
        <f>$B128/'TC_u$d'!AR128</f>
        <v>6.7045543574739277</v>
      </c>
      <c r="AS128">
        <f>$B128/'TC_u$d'!AS128</f>
        <v>4.0960000000000001</v>
      </c>
      <c r="AT128">
        <f>$B128/'TC_u$d'!AT128</f>
        <v>0.22105052969017311</v>
      </c>
      <c r="AU128">
        <f>$B128/'TC_u$d'!AU128</f>
        <v>0.95493437157578165</v>
      </c>
      <c r="AV128">
        <f>$B128/'TC_u$d'!AV128</f>
        <v>1.986228299873921E-4</v>
      </c>
    </row>
    <row r="129" spans="1:48" x14ac:dyDescent="0.35">
      <c r="A129" t="s">
        <v>199</v>
      </c>
      <c r="B129">
        <v>4.1276000000000002</v>
      </c>
      <c r="C129">
        <f>$B129/'TC_u$d'!C129</f>
        <v>5.7227550082425097E-2</v>
      </c>
      <c r="D129">
        <f>$B129/'TC_u$d'!D129</f>
        <v>4.4435972628571418</v>
      </c>
      <c r="E129">
        <f>$B129/'TC_u$d'!E129</f>
        <v>5.5415333061242023E-2</v>
      </c>
      <c r="F129" s="7">
        <f t="shared" si="8"/>
        <v>5.8877265714286899</v>
      </c>
      <c r="G129">
        <f>$B129/'TC_u$d'!G129</f>
        <v>2.63977181156547</v>
      </c>
      <c r="H129">
        <f>$B129/'TC_u$d'!H129</f>
        <v>8.9160582364885294E-3</v>
      </c>
      <c r="I129">
        <f>$B129/'TC_u$d'!I129</f>
        <v>0.63882721748154181</v>
      </c>
      <c r="J129">
        <f>$B129/'TC_u$d'!J129</f>
        <v>2.3428976869589897E-3</v>
      </c>
      <c r="K129">
        <f>$B129/'TC_u$d'!K129</f>
        <v>0.78957839161374255</v>
      </c>
      <c r="L129">
        <f>$B129/'TC_u$d'!L129</f>
        <v>0.10829157754246194</v>
      </c>
      <c r="M129">
        <f>$B129/'TC_u$d'!M129</f>
        <v>4.1276000000000002</v>
      </c>
      <c r="N129">
        <f>$B129/'TC_u$d'!N129</f>
        <v>0.69427437260310843</v>
      </c>
      <c r="O129" s="7">
        <f>$B129/'TC_u$d'!O129</f>
        <v>5.8877265714286899</v>
      </c>
      <c r="P129" s="7">
        <f t="shared" si="9"/>
        <v>5.8877265714286899</v>
      </c>
      <c r="Q129" s="7">
        <f t="shared" si="10"/>
        <v>5.8877265714286899</v>
      </c>
      <c r="R129" s="7">
        <f t="shared" si="11"/>
        <v>5.8877265714286899</v>
      </c>
      <c r="S129">
        <f>$B129/'TC_u$d'!S129</f>
        <v>9.29306847322693E-2</v>
      </c>
      <c r="T129">
        <f>$B129/'TC_u$d'!T129</f>
        <v>4.8407374396021961E-4</v>
      </c>
      <c r="U129">
        <f>$B129/'TC_u$d'!U129</f>
        <v>3.9124170616113745E-4</v>
      </c>
      <c r="V129" s="7">
        <f t="shared" si="12"/>
        <v>5.8877265714286899</v>
      </c>
      <c r="W129" s="7">
        <f t="shared" si="13"/>
        <v>5.8877265714286899</v>
      </c>
      <c r="X129">
        <f>$B129/'TC_u$d'!X129</f>
        <v>5.8135211267605635</v>
      </c>
      <c r="Y129">
        <f>$B129/'TC_u$d'!Y129</f>
        <v>3.8957999056158567E-3</v>
      </c>
      <c r="Z129">
        <f>$B129/'TC_u$d'!Z129</f>
        <v>8.4030944625407162</v>
      </c>
      <c r="AA129">
        <f>$B129/'TC_u$d'!AA129</f>
        <v>1.3781603191979046</v>
      </c>
      <c r="AB129" s="7">
        <f t="shared" si="16"/>
        <v>5.8877265714286899</v>
      </c>
      <c r="AC129">
        <f>$B129/'TC_u$d'!AC129</f>
        <v>0.35351147653305925</v>
      </c>
      <c r="AD129">
        <f>$B129/'TC_u$d'!AD129</f>
        <v>0.5214974288999229</v>
      </c>
      <c r="AE129" s="7">
        <f t="shared" si="14"/>
        <v>5.8877265714286899</v>
      </c>
      <c r="AF129">
        <f>$B129/'TC_u$d'!AF129</f>
        <v>4.7947847016676502E-2</v>
      </c>
      <c r="AG129">
        <f>$B129/'TC_u$d'!AG129</f>
        <v>1.0510638501044832E-3</v>
      </c>
      <c r="AH129">
        <f>$B129/'TC_u$d'!AH129</f>
        <v>1.5057089701966222</v>
      </c>
      <c r="AI129">
        <f>$B129/'TC_u$d'!AI129</f>
        <v>9.6419513584223973E-2</v>
      </c>
      <c r="AJ129">
        <f>$B129/'TC_u$d'!AJ129</f>
        <v>1.4788434667335459</v>
      </c>
      <c r="AK129">
        <f>$B129/'TC_u$d'!AK129</f>
        <v>0.14794329386239685</v>
      </c>
      <c r="AL129">
        <f>$B129/'TC_u$d'!AL129</f>
        <v>1.1006933333333333</v>
      </c>
      <c r="AM129">
        <f>$B129/'TC_u$d'!AM129</f>
        <v>0.60712365680362845</v>
      </c>
      <c r="AN129" s="7">
        <f t="shared" si="15"/>
        <v>5.8877265714286899</v>
      </c>
      <c r="AO129">
        <f>$B129/'TC_u$d'!AO129</f>
        <v>0.1372330628081643</v>
      </c>
      <c r="AP129">
        <f>$B129/'TC_u$d'!AP129</f>
        <v>2.9914480359472391</v>
      </c>
      <c r="AQ129">
        <f>$B129/'TC_u$d'!AQ129</f>
        <v>2.5006664243305465</v>
      </c>
      <c r="AR129">
        <f>$B129/'TC_u$d'!AR129</f>
        <v>6.6550295715825731</v>
      </c>
      <c r="AS129">
        <f>$B129/'TC_u$d'!AS129</f>
        <v>4.1276000000000002</v>
      </c>
      <c r="AT129">
        <f>$B129/'TC_u$d'!AT129</f>
        <v>0.22362967497954739</v>
      </c>
      <c r="AU129">
        <f>$B129/'TC_u$d'!AU129</f>
        <v>0.96230154104399324</v>
      </c>
      <c r="AV129">
        <f>$B129/'TC_u$d'!AV129</f>
        <v>2.0027171276079575E-4</v>
      </c>
    </row>
    <row r="130" spans="1:48" x14ac:dyDescent="0.35">
      <c r="A130" t="s">
        <v>200</v>
      </c>
      <c r="B130">
        <v>4.1680000000000001</v>
      </c>
      <c r="C130">
        <f>$B130/'TC_u$d'!C130</f>
        <v>5.7813490461745026E-2</v>
      </c>
      <c r="D130">
        <f>$B130/'TC_u$d'!D130</f>
        <v>4.3786111986553209</v>
      </c>
      <c r="E130">
        <f>$B130/'TC_u$d'!E130</f>
        <v>5.5929267189728772E-2</v>
      </c>
      <c r="F130" s="7">
        <f t="shared" si="8"/>
        <v>5.9782530086955061</v>
      </c>
      <c r="G130">
        <f>$B130/'TC_u$d'!G130</f>
        <v>2.6120767405171148</v>
      </c>
      <c r="H130">
        <f>$B130/'TC_u$d'!H130</f>
        <v>8.929068746117097E-3</v>
      </c>
      <c r="I130">
        <f>$B130/'TC_u$d'!I130</f>
        <v>0.65033281866063908</v>
      </c>
      <c r="J130">
        <f>$B130/'TC_u$d'!J130</f>
        <v>2.3349616815309462E-3</v>
      </c>
      <c r="K130">
        <f>$B130/'TC_u$d'!K130</f>
        <v>0.80243348350082777</v>
      </c>
      <c r="L130">
        <f>$B130/'TC_u$d'!L130</f>
        <v>0.10930452113710271</v>
      </c>
      <c r="M130">
        <f>$B130/'TC_u$d'!M130</f>
        <v>4.1680000000000001</v>
      </c>
      <c r="N130">
        <f>$B130/'TC_u$d'!N130</f>
        <v>0.70061017632919276</v>
      </c>
      <c r="O130" s="7">
        <f>$B130/'TC_u$d'!O130</f>
        <v>5.9782530086955061</v>
      </c>
      <c r="P130" s="7">
        <f t="shared" si="9"/>
        <v>5.9782530086955061</v>
      </c>
      <c r="Q130" s="7">
        <f t="shared" si="10"/>
        <v>5.9782530086955061</v>
      </c>
      <c r="R130" s="7">
        <f t="shared" si="11"/>
        <v>5.9782530086955061</v>
      </c>
      <c r="S130">
        <f>$B130/'TC_u$d'!S130</f>
        <v>9.2052519407665886E-2</v>
      </c>
      <c r="T130">
        <f>$B130/'TC_u$d'!T130</f>
        <v>4.8746827596692522E-4</v>
      </c>
      <c r="U130">
        <f>$B130/'TC_u$d'!U130</f>
        <v>3.9427309098395669E-4</v>
      </c>
      <c r="V130" s="7">
        <f t="shared" si="12"/>
        <v>5.9782530086955061</v>
      </c>
      <c r="W130" s="7">
        <f t="shared" si="13"/>
        <v>5.9782530086955061</v>
      </c>
      <c r="X130">
        <f>$B130/'TC_u$d'!X130</f>
        <v>5.8704225352112678</v>
      </c>
      <c r="Y130">
        <f>$B130/'TC_u$d'!Y130</f>
        <v>3.8838208298778384E-3</v>
      </c>
      <c r="Z130">
        <f>$B130/'TC_u$d'!Z130</f>
        <v>8.4991843393148461</v>
      </c>
      <c r="AA130">
        <f>$B130/'TC_u$d'!AA130</f>
        <v>1.3961823835816827</v>
      </c>
      <c r="AB130" s="7">
        <f t="shared" si="16"/>
        <v>5.9782530086955061</v>
      </c>
      <c r="AC130">
        <f>$B130/'TC_u$d'!AC130</f>
        <v>0.34246181402877401</v>
      </c>
      <c r="AD130">
        <f>$B130/'TC_u$d'!AD130</f>
        <v>0.52846456193736535</v>
      </c>
      <c r="AE130" s="7">
        <f t="shared" si="14"/>
        <v>5.9782530086955061</v>
      </c>
      <c r="AF130">
        <f>$B130/'TC_u$d'!AF130</f>
        <v>4.8072708818712374E-2</v>
      </c>
      <c r="AG130">
        <f>$B130/'TC_u$d'!AG130</f>
        <v>1.0691157668253235E-3</v>
      </c>
      <c r="AH130">
        <f>$B130/'TC_u$d'!AH130</f>
        <v>1.5215010586259767</v>
      </c>
      <c r="AI130">
        <f>$B130/'TC_u$d'!AI130</f>
        <v>9.8253444225050682E-2</v>
      </c>
      <c r="AJ130">
        <f>$B130/'TC_u$d'!AJ130</f>
        <v>1.4487313173444563</v>
      </c>
      <c r="AK130">
        <f>$B130/'TC_u$d'!AK130</f>
        <v>0.14488672902914074</v>
      </c>
      <c r="AL130">
        <f>$B130/'TC_u$d'!AL130</f>
        <v>1.1114666666666666</v>
      </c>
      <c r="AM130">
        <f>$B130/'TC_u$d'!AM130</f>
        <v>0.58966668552996437</v>
      </c>
      <c r="AN130" s="7">
        <f t="shared" si="15"/>
        <v>5.9782530086955061</v>
      </c>
      <c r="AO130">
        <f>$B130/'TC_u$d'!AO130</f>
        <v>0.1394945664724408</v>
      </c>
      <c r="AP130">
        <f>$B130/'TC_u$d'!AP130</f>
        <v>3.033037403580265</v>
      </c>
      <c r="AQ130">
        <f>$B130/'TC_u$d'!AQ130</f>
        <v>2.3758764179444793</v>
      </c>
      <c r="AR130">
        <f>$B130/'TC_u$d'!AR130</f>
        <v>6.8240619815878345</v>
      </c>
      <c r="AS130">
        <f>$B130/'TC_u$d'!AS130</f>
        <v>4.1680000000000001</v>
      </c>
      <c r="AT130">
        <f>$B130/'TC_u$d'!AT130</f>
        <v>0.22212629435997466</v>
      </c>
      <c r="AU130">
        <f>$B130/'TC_u$d'!AU130</f>
        <v>0.97172032732613722</v>
      </c>
      <c r="AV130">
        <f>$B130/'TC_u$d'!AV130</f>
        <v>2.0215345814336987E-4</v>
      </c>
    </row>
    <row r="131" spans="1:48" x14ac:dyDescent="0.35">
      <c r="A131" t="s">
        <v>201</v>
      </c>
      <c r="B131">
        <v>4.2042000000000002</v>
      </c>
      <c r="C131">
        <f>$B131/'TC_u$d'!C131</f>
        <v>5.7327602663888602E-2</v>
      </c>
      <c r="D131">
        <f>$B131/'TC_u$d'!D131</f>
        <v>4.3044947271424183</v>
      </c>
      <c r="E131">
        <f>$B131/'TC_u$d'!E131</f>
        <v>5.6298534084837482E-2</v>
      </c>
      <c r="F131" s="7">
        <f t="shared" si="8"/>
        <v>5.7891834000000033</v>
      </c>
      <c r="G131">
        <f>$B131/'TC_u$d'!G131</f>
        <v>2.4187156355387747</v>
      </c>
      <c r="H131">
        <f>$B131/'TC_u$d'!H131</f>
        <v>8.6919307821125107E-3</v>
      </c>
      <c r="I131">
        <f>$B131/'TC_u$d'!I131</f>
        <v>0.6586764429404024</v>
      </c>
      <c r="J131">
        <f>$B131/'TC_u$d'!J131</f>
        <v>2.2896822155052694E-3</v>
      </c>
      <c r="K131">
        <f>$B131/'TC_u$d'!K131</f>
        <v>0.77721701514059127</v>
      </c>
      <c r="L131">
        <f>$B131/'TC_u$d'!L131</f>
        <v>0.11001822646275894</v>
      </c>
      <c r="M131">
        <f>$B131/'TC_u$d'!M131</f>
        <v>4.2042000000000002</v>
      </c>
      <c r="N131">
        <f>$B131/'TC_u$d'!N131</f>
        <v>0.70649324460576735</v>
      </c>
      <c r="O131" s="7">
        <f>$B131/'TC_u$d'!O131</f>
        <v>5.7891834000000033</v>
      </c>
      <c r="P131" s="7">
        <f t="shared" si="9"/>
        <v>5.7891834000000033</v>
      </c>
      <c r="Q131" s="7">
        <f t="shared" si="10"/>
        <v>5.7891834000000033</v>
      </c>
      <c r="R131" s="7">
        <f t="shared" si="11"/>
        <v>5.7891834000000033</v>
      </c>
      <c r="S131">
        <f>$B131/'TC_u$d'!S131</f>
        <v>8.8253075276040149E-2</v>
      </c>
      <c r="T131">
        <f>$B131/'TC_u$d'!T131</f>
        <v>4.8197826386022841E-4</v>
      </c>
      <c r="U131">
        <f>$B131/'TC_u$d'!U131</f>
        <v>3.9268834880723318E-4</v>
      </c>
      <c r="V131" s="7">
        <f t="shared" si="12"/>
        <v>5.7891834000000033</v>
      </c>
      <c r="W131" s="7">
        <f t="shared" si="13"/>
        <v>5.7891834000000033</v>
      </c>
      <c r="X131">
        <f>$B131/'TC_u$d'!X131</f>
        <v>5.9214084507042255</v>
      </c>
      <c r="Y131">
        <f>$B131/'TC_u$d'!Y131</f>
        <v>3.7584144608040341E-3</v>
      </c>
      <c r="Z131">
        <f>$B131/'TC_u$d'!Z131</f>
        <v>8.2597249508840864</v>
      </c>
      <c r="AA131">
        <f>$B131/'TC_u$d'!AA131</f>
        <v>1.3625436611433448</v>
      </c>
      <c r="AB131" s="7">
        <f t="shared" si="16"/>
        <v>5.7891834000000033</v>
      </c>
      <c r="AC131">
        <f>$B131/'TC_u$d'!AC131</f>
        <v>0.32517344594751374</v>
      </c>
      <c r="AD131">
        <f>$B131/'TC_u$d'!AD131</f>
        <v>0.51454587734221058</v>
      </c>
      <c r="AE131" s="7">
        <f t="shared" si="14"/>
        <v>5.7891834000000033</v>
      </c>
      <c r="AF131">
        <f>$B131/'TC_u$d'!AF131</f>
        <v>4.802341201304932E-2</v>
      </c>
      <c r="AG131">
        <f>$B131/'TC_u$d'!AG131</f>
        <v>1.0464716863721221E-3</v>
      </c>
      <c r="AH131">
        <f>$B131/'TC_u$d'!AH131</f>
        <v>1.5322545375027337</v>
      </c>
      <c r="AI131">
        <f>$B131/'TC_u$d'!AI131</f>
        <v>9.7713836571008322E-2</v>
      </c>
      <c r="AJ131">
        <f>$B131/'TC_u$d'!AJ131</f>
        <v>1.3376817588851062</v>
      </c>
      <c r="AK131">
        <f>$B131/'TC_u$d'!AK131</f>
        <v>0.13788557091553108</v>
      </c>
      <c r="AL131">
        <f>$B131/'TC_u$d'!AL131</f>
        <v>1.1211200000000001</v>
      </c>
      <c r="AM131">
        <f>$B131/'TC_u$d'!AM131</f>
        <v>0.55536181342632962</v>
      </c>
      <c r="AN131" s="7">
        <f t="shared" si="15"/>
        <v>5.7891834000000033</v>
      </c>
      <c r="AO131">
        <f>$B131/'TC_u$d'!AO131</f>
        <v>0.13821421526727595</v>
      </c>
      <c r="AP131">
        <f>$B131/'TC_u$d'!AP131</f>
        <v>2.9690677966101697</v>
      </c>
      <c r="AQ131">
        <f>$B131/'TC_u$d'!AQ131</f>
        <v>2.3484526868506315</v>
      </c>
      <c r="AR131">
        <f>$B131/'TC_u$d'!AR131</f>
        <v>6.6349143473504553</v>
      </c>
      <c r="AS131">
        <f>$B131/'TC_u$d'!AS131</f>
        <v>4.2042000000000002</v>
      </c>
      <c r="AT131">
        <f>$B131/'TC_u$d'!AT131</f>
        <v>0.21479150275373723</v>
      </c>
      <c r="AU131">
        <f>$B131/'TC_u$d'!AU131</f>
        <v>0.98015993285617709</v>
      </c>
      <c r="AV131">
        <f>$B131/'TC_u$d'!AV131</f>
        <v>2.0381035485747529E-4</v>
      </c>
    </row>
    <row r="132" spans="1:48" x14ac:dyDescent="0.35">
      <c r="A132" t="s">
        <v>202</v>
      </c>
      <c r="B132">
        <v>4.2221000000000002</v>
      </c>
      <c r="C132">
        <f>$B132/'TC_u$d'!C132</f>
        <v>5.7353644356056901E-2</v>
      </c>
      <c r="D132">
        <f>$B132/'TC_u$d'!D132</f>
        <v>4.272041411428571</v>
      </c>
      <c r="E132">
        <f>$B132/'TC_u$d'!E132</f>
        <v>5.5743916768989057E-2</v>
      </c>
      <c r="F132" s="7">
        <f t="shared" ref="F132:F195" si="17">O132</f>
        <v>5.7869509966665289</v>
      </c>
      <c r="G132">
        <f>$B132/'TC_u$d'!G132</f>
        <v>2.3722538805709688</v>
      </c>
      <c r="H132">
        <f>$B132/'TC_u$d'!H132</f>
        <v>8.2504787587446751E-3</v>
      </c>
      <c r="I132">
        <f>$B132/'TC_u$d'!I132</f>
        <v>0.66421772988279726</v>
      </c>
      <c r="J132">
        <f>$B132/'TC_u$d'!J132</f>
        <v>2.2100838576618264E-3</v>
      </c>
      <c r="K132">
        <f>$B132/'TC_u$d'!K132</f>
        <v>0.76306229780773893</v>
      </c>
      <c r="L132">
        <f>$B132/'TC_u$d'!L132</f>
        <v>0.11003737449015741</v>
      </c>
      <c r="M132">
        <f>$B132/'TC_u$d'!M132</f>
        <v>4.2221000000000002</v>
      </c>
      <c r="N132">
        <f>$B132/'TC_u$d'!N132</f>
        <v>0.70891750759776351</v>
      </c>
      <c r="O132" s="7">
        <f>$B132/'TC_u$d'!O132</f>
        <v>5.7869509966665289</v>
      </c>
      <c r="P132" s="7">
        <f t="shared" ref="P132:P195" si="18">O132</f>
        <v>5.7869509966665289</v>
      </c>
      <c r="Q132" s="7">
        <f t="shared" ref="Q132:Q195" si="19">O132</f>
        <v>5.7869509966665289</v>
      </c>
      <c r="R132" s="7">
        <f t="shared" ref="R132:R195" si="20">O132</f>
        <v>5.7869509966665289</v>
      </c>
      <c r="S132">
        <f>$B132/'TC_u$d'!S132</f>
        <v>8.5715909852223757E-2</v>
      </c>
      <c r="T132">
        <f>$B132/'TC_u$d'!T132</f>
        <v>4.7487346755145654E-4</v>
      </c>
      <c r="U132">
        <f>$B132/'TC_u$d'!U132</f>
        <v>3.9595550998461858E-4</v>
      </c>
      <c r="V132" s="7">
        <f t="shared" ref="V132:V195" si="21">O132</f>
        <v>5.7869509966665289</v>
      </c>
      <c r="W132" s="7">
        <f t="shared" ref="W132:W195" si="22">O132</f>
        <v>5.7869509966665289</v>
      </c>
      <c r="X132">
        <f>$B132/'TC_u$d'!X132</f>
        <v>5.9466197183098597</v>
      </c>
      <c r="Y132">
        <f>$B132/'TC_u$d'!Y132</f>
        <v>3.6540741702367043E-3</v>
      </c>
      <c r="Z132">
        <f>$B132/'TC_u$d'!Z132</f>
        <v>8.7868886576482836</v>
      </c>
      <c r="AA132">
        <f>$B132/'TC_u$d'!AA132</f>
        <v>1.3444968724947517</v>
      </c>
      <c r="AB132" s="7">
        <f t="shared" si="16"/>
        <v>5.7869509966665289</v>
      </c>
      <c r="AC132">
        <f>$B132/'TC_u$d'!AC132</f>
        <v>0.31319357901608214</v>
      </c>
      <c r="AD132">
        <f>$B132/'TC_u$d'!AD132</f>
        <v>0.51589056829706381</v>
      </c>
      <c r="AE132" s="7">
        <f t="shared" ref="AE132:AE195" si="23">O132</f>
        <v>5.7869509966665289</v>
      </c>
      <c r="AF132">
        <f>$B132/'TC_u$d'!AF132</f>
        <v>4.8526092213482169E-2</v>
      </c>
      <c r="AG132">
        <f>$B132/'TC_u$d'!AG132</f>
        <v>1.0111349710392682E-3</v>
      </c>
      <c r="AH132">
        <f>$B132/'TC_u$d'!AH132</f>
        <v>1.5455377406837985</v>
      </c>
      <c r="AI132">
        <f>$B132/'TC_u$d'!AI132</f>
        <v>9.7168330594641375E-2</v>
      </c>
      <c r="AJ132">
        <f>$B132/'TC_u$d'!AJ132</f>
        <v>1.3289999685227738</v>
      </c>
      <c r="AK132">
        <f>$B132/'TC_u$d'!AK132</f>
        <v>0.13467113066107952</v>
      </c>
      <c r="AL132">
        <f>$B132/'TC_u$d'!AL132</f>
        <v>1.1258933333333334</v>
      </c>
      <c r="AM132">
        <f>$B132/'TC_u$d'!AM132</f>
        <v>0.5298153689875239</v>
      </c>
      <c r="AN132" s="7">
        <f t="shared" ref="AN132:AN195" si="24">O132</f>
        <v>5.7869509966665289</v>
      </c>
      <c r="AO132">
        <f>$B132/'TC_u$d'!AO132</f>
        <v>0.13669859030894058</v>
      </c>
      <c r="AP132">
        <f>$B132/'TC_u$d'!AP132</f>
        <v>2.9651660931245174</v>
      </c>
      <c r="AQ132">
        <f>$B132/'TC_u$d'!AQ132</f>
        <v>2.31170608848007</v>
      </c>
      <c r="AR132">
        <f>$B132/'TC_u$d'!AR132</f>
        <v>6.6537520519053839</v>
      </c>
      <c r="AS132">
        <f>$B132/'TC_u$d'!AS132</f>
        <v>4.2221000000000002</v>
      </c>
      <c r="AT132">
        <f>$B132/'TC_u$d'!AT132</f>
        <v>0.21184539967185315</v>
      </c>
      <c r="AU132">
        <f>$B132/'TC_u$d'!AU132</f>
        <v>0.98433310796633489</v>
      </c>
      <c r="AV132">
        <f>$B132/'TC_u$d'!AV132</f>
        <v>2.0388738651728802E-4</v>
      </c>
    </row>
    <row r="133" spans="1:48" x14ac:dyDescent="0.35">
      <c r="A133" t="s">
        <v>203</v>
      </c>
      <c r="B133">
        <v>4.2601000000000004</v>
      </c>
      <c r="C133">
        <f>$B133/'TC_u$d'!C133</f>
        <v>5.6922844632341846E-2</v>
      </c>
      <c r="D133">
        <f>$B133/'TC_u$d'!D133</f>
        <v>4.3035660167693708</v>
      </c>
      <c r="E133">
        <f>$B133/'TC_u$d'!E133</f>
        <v>5.5669607329398227E-2</v>
      </c>
      <c r="F133" s="7">
        <f t="shared" si="17"/>
        <v>5.7748753754544264</v>
      </c>
      <c r="G133">
        <f>$B133/'TC_u$d'!G133</f>
        <v>2.4013853566016703</v>
      </c>
      <c r="H133">
        <f>$B133/'TC_u$d'!H133</f>
        <v>8.3787664227834169E-3</v>
      </c>
      <c r="I133">
        <f>$B133/'TC_u$d'!I133</f>
        <v>0.67202486118122173</v>
      </c>
      <c r="J133">
        <f>$B133/'TC_u$d'!J133</f>
        <v>2.2208725843364386E-3</v>
      </c>
      <c r="K133">
        <f>$B133/'TC_u$d'!K133</f>
        <v>0.77596036502067367</v>
      </c>
      <c r="L133">
        <f>$B133/'TC_u$d'!L133</f>
        <v>0.11061018519807977</v>
      </c>
      <c r="M133">
        <f>$B133/'TC_u$d'!M133</f>
        <v>4.2601000000000004</v>
      </c>
      <c r="N133">
        <f>$B133/'TC_u$d'!N133</f>
        <v>0.71340534204136319</v>
      </c>
      <c r="O133" s="7">
        <f>$B133/'TC_u$d'!O133</f>
        <v>5.7748753754544264</v>
      </c>
      <c r="P133" s="7">
        <f t="shared" si="18"/>
        <v>5.7748753754544264</v>
      </c>
      <c r="Q133" s="7">
        <f t="shared" si="19"/>
        <v>5.7748753754544264</v>
      </c>
      <c r="R133" s="7">
        <f t="shared" si="20"/>
        <v>5.7748753754544264</v>
      </c>
      <c r="S133">
        <f>$B133/'TC_u$d'!S133</f>
        <v>8.3788817799002047E-2</v>
      </c>
      <c r="T133">
        <f>$B133/'TC_u$d'!T133</f>
        <v>4.7151079136690654E-4</v>
      </c>
      <c r="U133">
        <f>$B133/'TC_u$d'!U133</f>
        <v>3.9228162581263015E-4</v>
      </c>
      <c r="V133" s="7">
        <f t="shared" si="21"/>
        <v>5.7748753754544264</v>
      </c>
      <c r="W133" s="7">
        <f t="shared" si="22"/>
        <v>5.7748753754544264</v>
      </c>
      <c r="X133">
        <f>$B133/'TC_u$d'!X133</f>
        <v>6.0001408450704234</v>
      </c>
      <c r="Y133">
        <f>$B133/'TC_u$d'!Y133</f>
        <v>3.7623089083378232E-3</v>
      </c>
      <c r="Z133">
        <f>$B133/'TC_u$d'!Z133</f>
        <v>8.5099880143827402</v>
      </c>
      <c r="AA133">
        <f>$B133/'TC_u$d'!AA133</f>
        <v>1.3509438150582305</v>
      </c>
      <c r="AB133" s="7">
        <f t="shared" si="16"/>
        <v>5.7748753754544264</v>
      </c>
      <c r="AC133">
        <f>$B133/'TC_u$d'!AC133</f>
        <v>0.31242024670353047</v>
      </c>
      <c r="AD133">
        <f>$B133/'TC_u$d'!AD133</f>
        <v>0.51492149444598889</v>
      </c>
      <c r="AE133" s="7">
        <f t="shared" si="23"/>
        <v>5.7748753754544264</v>
      </c>
      <c r="AF133">
        <f>$B133/'TC_u$d'!AF133</f>
        <v>4.895445618736477E-2</v>
      </c>
      <c r="AG133">
        <f>$B133/'TC_u$d'!AG133</f>
        <v>9.8479555280466544E-4</v>
      </c>
      <c r="AH133">
        <f>$B133/'TC_u$d'!AH133</f>
        <v>1.5748983364140481</v>
      </c>
      <c r="AI133">
        <f>$B133/'TC_u$d'!AI133</f>
        <v>9.8443596329918115E-2</v>
      </c>
      <c r="AJ133">
        <f>$B133/'TC_u$d'!AJ133</f>
        <v>1.3064291570151978</v>
      </c>
      <c r="AK133">
        <f>$B133/'TC_u$d'!AK133</f>
        <v>0.13804735626075432</v>
      </c>
      <c r="AL133">
        <f>$B133/'TC_u$d'!AL133</f>
        <v>1.1360266666666667</v>
      </c>
      <c r="AM133">
        <f>$B133/'TC_u$d'!AM133</f>
        <v>0.52377324011242676</v>
      </c>
      <c r="AN133" s="7">
        <f t="shared" si="24"/>
        <v>5.7748753754544264</v>
      </c>
      <c r="AO133">
        <f>$B133/'TC_u$d'!AO133</f>
        <v>0.1376254672210323</v>
      </c>
      <c r="AP133">
        <f>$B133/'TC_u$d'!AP133</f>
        <v>2.9394190298764924</v>
      </c>
      <c r="AQ133">
        <f>$B133/'TC_u$d'!AQ133</f>
        <v>2.3628585109903666</v>
      </c>
      <c r="AR133">
        <f>$B133/'TC_u$d'!AR133</f>
        <v>6.7462832868770644</v>
      </c>
      <c r="AS133">
        <f>$B133/'TC_u$d'!AS133</f>
        <v>4.2601000000000004</v>
      </c>
      <c r="AT133">
        <f>$B133/'TC_u$d'!AT133</f>
        <v>0.21406892254504892</v>
      </c>
      <c r="AU133">
        <f>$B133/'TC_u$d'!AU133</f>
        <v>0.99319236239013375</v>
      </c>
      <c r="AV133">
        <f>$B133/'TC_u$d'!AV133</f>
        <v>2.0478296399557757E-4</v>
      </c>
    </row>
    <row r="134" spans="1:48" x14ac:dyDescent="0.35">
      <c r="A134" t="s">
        <v>204</v>
      </c>
      <c r="B134">
        <v>4.2888000000000002</v>
      </c>
      <c r="C134">
        <f>$B134/'TC_u$d'!C134</f>
        <v>5.7306329912252693E-2</v>
      </c>
      <c r="D134">
        <f>$B134/'TC_u$d'!D134</f>
        <v>4.3408906882591092</v>
      </c>
      <c r="E134">
        <f>$B134/'TC_u$d'!E134</f>
        <v>5.3821653652990388E-2</v>
      </c>
      <c r="F134" s="7">
        <f t="shared" si="17"/>
        <v>5.6522299428573097</v>
      </c>
      <c r="G134">
        <f>$B134/'TC_u$d'!G134</f>
        <v>2.3421773598987823</v>
      </c>
      <c r="H134">
        <f>$B134/'TC_u$d'!H134</f>
        <v>8.2928244097685497E-3</v>
      </c>
      <c r="I134">
        <f>$B134/'TC_u$d'!I134</f>
        <v>0.67768542805675824</v>
      </c>
      <c r="J134">
        <f>$B134/'TC_u$d'!J134</f>
        <v>2.2174884182660491E-3</v>
      </c>
      <c r="K134">
        <f>$B134/'TC_u$d'!K134</f>
        <v>0.7601559730591988</v>
      </c>
      <c r="L134">
        <f>$B134/'TC_u$d'!L134</f>
        <v>0.11102982440305946</v>
      </c>
      <c r="M134">
        <f>$B134/'TC_u$d'!M134</f>
        <v>4.2888000000000002</v>
      </c>
      <c r="N134">
        <f>$B134/'TC_u$d'!N134</f>
        <v>0.71433568180682561</v>
      </c>
      <c r="O134" s="7">
        <f>$B134/'TC_u$d'!O134</f>
        <v>5.6522299428573097</v>
      </c>
      <c r="P134" s="7">
        <f t="shared" si="18"/>
        <v>5.6522299428573097</v>
      </c>
      <c r="Q134" s="7">
        <f t="shared" si="19"/>
        <v>5.6522299428573097</v>
      </c>
      <c r="R134" s="7">
        <f t="shared" si="20"/>
        <v>5.6522299428573097</v>
      </c>
      <c r="S134">
        <f>$B134/'TC_u$d'!S134</f>
        <v>8.1431622917358906E-2</v>
      </c>
      <c r="T134">
        <f>$B134/'TC_u$d'!T134</f>
        <v>4.7257941886218641E-4</v>
      </c>
      <c r="U134">
        <f>$B134/'TC_u$d'!U134</f>
        <v>3.8963284058610587E-4</v>
      </c>
      <c r="V134" s="7">
        <f t="shared" si="21"/>
        <v>5.6522299428573097</v>
      </c>
      <c r="W134" s="7">
        <f t="shared" si="22"/>
        <v>5.6522299428573097</v>
      </c>
      <c r="X134">
        <f>$B134/'TC_u$d'!X134</f>
        <v>6.0405633802816903</v>
      </c>
      <c r="Y134">
        <f>$B134/'TC_u$d'!Y134</f>
        <v>3.7376792017081353E-3</v>
      </c>
      <c r="Z134">
        <f>$B134/'TC_u$d'!Z134</f>
        <v>8.0465290806754215</v>
      </c>
      <c r="AA134">
        <f>$B134/'TC_u$d'!AA134</f>
        <v>1.3560146795897239</v>
      </c>
      <c r="AB134" s="7">
        <f t="shared" si="16"/>
        <v>5.6522299428573097</v>
      </c>
      <c r="AC134">
        <f>$B134/'TC_u$d'!AC134</f>
        <v>0.31187643619651534</v>
      </c>
      <c r="AD134">
        <f>$B134/'TC_u$d'!AD134</f>
        <v>0.50685449560366835</v>
      </c>
      <c r="AE134" s="7">
        <f t="shared" si="23"/>
        <v>5.6522299428573097</v>
      </c>
      <c r="AF134">
        <f>$B134/'TC_u$d'!AF134</f>
        <v>4.794146151705081E-2</v>
      </c>
      <c r="AG134">
        <f>$B134/'TC_u$d'!AG134</f>
        <v>9.659662515428244E-4</v>
      </c>
      <c r="AH134">
        <f>$B134/'TC_u$d'!AH134</f>
        <v>1.5906241887030377</v>
      </c>
      <c r="AI134">
        <f>$B134/'TC_u$d'!AI134</f>
        <v>9.8257511291483995E-2</v>
      </c>
      <c r="AJ134">
        <f>$B134/'TC_u$d'!AJ134</f>
        <v>1.2629347153920905</v>
      </c>
      <c r="AK134">
        <f>$B134/'TC_u$d'!AK134</f>
        <v>0.13635739243805362</v>
      </c>
      <c r="AL134">
        <f>$B134/'TC_u$d'!AL134</f>
        <v>1.14368</v>
      </c>
      <c r="AM134">
        <f>$B134/'TC_u$d'!AM134</f>
        <v>0.5245198441255492</v>
      </c>
      <c r="AN134" s="7">
        <f t="shared" si="24"/>
        <v>5.6522299428573097</v>
      </c>
      <c r="AO134">
        <f>$B134/'TC_u$d'!AO134</f>
        <v>0.13741793469379909</v>
      </c>
      <c r="AP134">
        <f>$B134/'TC_u$d'!AP134</f>
        <v>2.8949038137023289</v>
      </c>
      <c r="AQ134">
        <f>$B134/'TC_u$d'!AQ134</f>
        <v>2.3010913295077819</v>
      </c>
      <c r="AR134">
        <f>$B134/'TC_u$d'!AR134</f>
        <v>6.6927676406762773</v>
      </c>
      <c r="AS134">
        <f>$B134/'TC_u$d'!AS134</f>
        <v>4.2888000000000002</v>
      </c>
      <c r="AT134">
        <f>$B134/'TC_u$d'!AT134</f>
        <v>0.21476214321482226</v>
      </c>
      <c r="AU134">
        <f>$B134/'TC_u$d'!AU134</f>
        <v>0.99988343086284481</v>
      </c>
      <c r="AV134">
        <f>$B134/'TC_u$d'!AV134</f>
        <v>2.0606351799356174E-4</v>
      </c>
    </row>
    <row r="135" spans="1:48" x14ac:dyDescent="0.35">
      <c r="A135" t="s">
        <v>205</v>
      </c>
      <c r="B135">
        <v>4.3205999999999998</v>
      </c>
      <c r="C135">
        <f>$B135/'TC_u$d'!C135</f>
        <v>5.6676316918285931E-2</v>
      </c>
      <c r="D135">
        <f>$B135/'TC_u$d'!D135</f>
        <v>4.4861385110580416</v>
      </c>
      <c r="E135">
        <f>$B135/'TC_u$d'!E135</f>
        <v>5.1797370929166142E-2</v>
      </c>
      <c r="F135" s="7">
        <f t="shared" si="17"/>
        <v>5.5756753827274261</v>
      </c>
      <c r="G135">
        <f>$B135/'TC_u$d'!G135</f>
        <v>2.4114999176743419</v>
      </c>
      <c r="H135">
        <f>$B135/'TC_u$d'!H135</f>
        <v>8.6181034826664539E-3</v>
      </c>
      <c r="I135">
        <f>$B135/'TC_u$d'!I135</f>
        <v>0.68409385984356685</v>
      </c>
      <c r="J135">
        <f>$B135/'TC_u$d'!J135</f>
        <v>2.332786212556422E-3</v>
      </c>
      <c r="K135">
        <f>$B135/'TC_u$d'!K135</f>
        <v>0.75037774188506223</v>
      </c>
      <c r="L135">
        <f>$B135/'TC_u$d'!L135</f>
        <v>0.11093605732543606</v>
      </c>
      <c r="M135">
        <f>$B135/'TC_u$d'!M135</f>
        <v>4.3205999999999998</v>
      </c>
      <c r="N135">
        <f>$B135/'TC_u$d'!N135</f>
        <v>0.71739780161392086</v>
      </c>
      <c r="O135" s="7">
        <f>$B135/'TC_u$d'!O135</f>
        <v>5.5756753827274261</v>
      </c>
      <c r="P135" s="7">
        <f t="shared" si="18"/>
        <v>5.5756753827274261</v>
      </c>
      <c r="Q135" s="7">
        <f t="shared" si="19"/>
        <v>5.5756753827274261</v>
      </c>
      <c r="R135" s="7">
        <f t="shared" si="20"/>
        <v>5.5756753827274261</v>
      </c>
      <c r="S135">
        <f>$B135/'TC_u$d'!S135</f>
        <v>8.4146605097563387E-2</v>
      </c>
      <c r="T135">
        <f>$B135/'TC_u$d'!T135</f>
        <v>4.7616213714210147E-4</v>
      </c>
      <c r="U135">
        <f>$B135/'TC_u$d'!U135</f>
        <v>3.8404423006269367E-4</v>
      </c>
      <c r="V135" s="7">
        <f t="shared" si="21"/>
        <v>5.5756753827274261</v>
      </c>
      <c r="W135" s="7">
        <f t="shared" si="22"/>
        <v>5.5756753827274261</v>
      </c>
      <c r="X135">
        <f>$B135/'TC_u$d'!X135</f>
        <v>6.0853521126760564</v>
      </c>
      <c r="Y135">
        <f>$B135/'TC_u$d'!Y135</f>
        <v>3.7706506087184189E-3</v>
      </c>
      <c r="Z135">
        <f>$B135/'TC_u$d'!Z135</f>
        <v>7.9291613140025685</v>
      </c>
      <c r="AA135">
        <f>$B135/'TC_u$d'!AA135</f>
        <v>1.3876635450826604</v>
      </c>
      <c r="AB135" s="7">
        <f t="shared" si="16"/>
        <v>5.5756753827274261</v>
      </c>
      <c r="AC135">
        <f>$B135/'TC_u$d'!AC135</f>
        <v>0.31993306034195501</v>
      </c>
      <c r="AD135">
        <f>$B135/'TC_u$d'!AD135</f>
        <v>0.50231941683233927</v>
      </c>
      <c r="AE135" s="7">
        <f t="shared" si="23"/>
        <v>5.5756753827274261</v>
      </c>
      <c r="AF135">
        <f>$B135/'TC_u$d'!AF135</f>
        <v>4.7847017119544456E-2</v>
      </c>
      <c r="AG135">
        <f>$B135/'TC_u$d'!AG135</f>
        <v>9.3651204015407692E-4</v>
      </c>
      <c r="AH135">
        <f>$B135/'TC_u$d'!AH135</f>
        <v>1.6045604783303005</v>
      </c>
      <c r="AI135">
        <f>$B135/'TC_u$d'!AI135</f>
        <v>9.9052840495981356E-2</v>
      </c>
      <c r="AJ135">
        <f>$B135/'TC_u$d'!AJ135</f>
        <v>1.2751150985715971</v>
      </c>
      <c r="AK135">
        <f>$B135/'TC_u$d'!AK135</f>
        <v>0.13712051020571561</v>
      </c>
      <c r="AL135">
        <f>$B135/'TC_u$d'!AL135</f>
        <v>1.1521599999999999</v>
      </c>
      <c r="AM135">
        <f>$B135/'TC_u$d'!AM135</f>
        <v>0.53962542456815665</v>
      </c>
      <c r="AN135" s="7">
        <f t="shared" si="24"/>
        <v>5.5756753827274261</v>
      </c>
      <c r="AO135">
        <f>$B135/'TC_u$d'!AO135</f>
        <v>0.1368339377048661</v>
      </c>
      <c r="AP135">
        <f>$B135/'TC_u$d'!AP135</f>
        <v>2.8554622959487146</v>
      </c>
      <c r="AQ135">
        <f>$B135/'TC_u$d'!AQ135</f>
        <v>2.3508063100695753</v>
      </c>
      <c r="AR135">
        <f>$B135/'TC_u$d'!AR135</f>
        <v>6.7056057168127809</v>
      </c>
      <c r="AS135">
        <f>$B135/'TC_u$d'!AS135</f>
        <v>4.3205999999999998</v>
      </c>
      <c r="AT135">
        <f>$B135/'TC_u$d'!AT135</f>
        <v>0.22015235280629794</v>
      </c>
      <c r="AU135">
        <f>$B135/'TC_u$d'!AU135</f>
        <v>1.0072972279859185</v>
      </c>
      <c r="AV135">
        <f>$B135/'TC_u$d'!AV135</f>
        <v>2.0744190512771268E-4</v>
      </c>
    </row>
    <row r="136" spans="1:48" x14ac:dyDescent="0.35">
      <c r="A136" t="s">
        <v>206</v>
      </c>
      <c r="B136">
        <v>4.3463000000000003</v>
      </c>
      <c r="C136">
        <f>$B136/'TC_u$d'!C136</f>
        <v>5.8112140935613094E-2</v>
      </c>
      <c r="D136">
        <f>$B136/'TC_u$d'!D136</f>
        <v>4.6616551099999999</v>
      </c>
      <c r="E136">
        <f>$B136/'TC_u$d'!E136</f>
        <v>5.2295689693551084E-2</v>
      </c>
      <c r="F136" s="7">
        <f t="shared" si="17"/>
        <v>5.7475885133332305</v>
      </c>
      <c r="G136">
        <f>$B136/'TC_u$d'!G136</f>
        <v>2.5274329078591578</v>
      </c>
      <c r="H136">
        <f>$B136/'TC_u$d'!H136</f>
        <v>9.026771064819623E-3</v>
      </c>
      <c r="I136">
        <f>$B136/'TC_u$d'!I136</f>
        <v>0.68984946891923637</v>
      </c>
      <c r="J136">
        <f>$B136/'TC_u$d'!J136</f>
        <v>2.43686783735899E-3</v>
      </c>
      <c r="K136">
        <f>$B136/'TC_u$d'!K136</f>
        <v>0.77306036782754084</v>
      </c>
      <c r="L136">
        <f>$B136/'TC_u$d'!L136</f>
        <v>0.11137662098046176</v>
      </c>
      <c r="M136">
        <f>$B136/'TC_u$d'!M136</f>
        <v>4.3463000000000003</v>
      </c>
      <c r="N136">
        <f>$B136/'TC_u$d'!N136</f>
        <v>0.72166506160130184</v>
      </c>
      <c r="O136" s="7">
        <f>$B136/'TC_u$d'!O136</f>
        <v>5.7475885133332305</v>
      </c>
      <c r="P136" s="7">
        <f t="shared" si="18"/>
        <v>5.7475885133332305</v>
      </c>
      <c r="Q136" s="7">
        <f t="shared" si="19"/>
        <v>5.7475885133332305</v>
      </c>
      <c r="R136" s="7">
        <f t="shared" si="20"/>
        <v>5.7475885133332305</v>
      </c>
      <c r="S136">
        <f>$B136/'TC_u$d'!S136</f>
        <v>8.8405015916279361E-2</v>
      </c>
      <c r="T136">
        <f>$B136/'TC_u$d'!T136</f>
        <v>4.8036030061892135E-4</v>
      </c>
      <c r="U136">
        <f>$B136/'TC_u$d'!U136</f>
        <v>3.5451060358890704E-4</v>
      </c>
      <c r="V136" s="7">
        <f t="shared" si="21"/>
        <v>5.7475885133332305</v>
      </c>
      <c r="W136" s="7">
        <f t="shared" si="22"/>
        <v>5.7475885133332305</v>
      </c>
      <c r="X136">
        <f>$B136/'TC_u$d'!X136</f>
        <v>6.1215492957746482</v>
      </c>
      <c r="Y136">
        <f>$B136/'TC_u$d'!Y136</f>
        <v>3.8690523879467667E-3</v>
      </c>
      <c r="Z136">
        <f>$B136/'TC_u$d'!Z136</f>
        <v>8.1697368421052641</v>
      </c>
      <c r="AA136">
        <f>$B136/'TC_u$d'!AA136</f>
        <v>1.4374639409384722</v>
      </c>
      <c r="AB136" s="7">
        <f t="shared" si="16"/>
        <v>5.7475885133332305</v>
      </c>
      <c r="AC136">
        <f>$B136/'TC_u$d'!AC136</f>
        <v>0.3395175527676661</v>
      </c>
      <c r="AD136">
        <f>$B136/'TC_u$d'!AD136</f>
        <v>0.51581395900831939</v>
      </c>
      <c r="AE136" s="7">
        <f t="shared" si="23"/>
        <v>5.7475885133332305</v>
      </c>
      <c r="AF136">
        <f>$B136/'TC_u$d'!AF136</f>
        <v>4.7893756306001047E-2</v>
      </c>
      <c r="AG136">
        <f>$B136/'TC_u$d'!AG136</f>
        <v>9.7812236423589546E-4</v>
      </c>
      <c r="AH136">
        <f>$B136/'TC_u$d'!AH136</f>
        <v>1.6196241615502005</v>
      </c>
      <c r="AI136">
        <f>$B136/'TC_u$d'!AI136</f>
        <v>0.10188050578428266</v>
      </c>
      <c r="AJ136">
        <f>$B136/'TC_u$d'!AJ136</f>
        <v>1.3750632751202227</v>
      </c>
      <c r="AK136">
        <f>$B136/'TC_u$d'!AK136</f>
        <v>0.1454489635732176</v>
      </c>
      <c r="AL136">
        <f>$B136/'TC_u$d'!AL136</f>
        <v>1.1590133333333335</v>
      </c>
      <c r="AM136">
        <f>$B136/'TC_u$d'!AM136</f>
        <v>0.56748284024750262</v>
      </c>
      <c r="AN136" s="7">
        <f t="shared" si="24"/>
        <v>5.7475885133332305</v>
      </c>
      <c r="AO136">
        <f>$B136/'TC_u$d'!AO136</f>
        <v>0.14143369898764413</v>
      </c>
      <c r="AP136">
        <f>$B136/'TC_u$d'!AP136</f>
        <v>2.8936750998668446</v>
      </c>
      <c r="AQ136">
        <f>$B136/'TC_u$d'!AQ136</f>
        <v>2.4774490919097372</v>
      </c>
      <c r="AR136">
        <f>$B136/'TC_u$d'!AR136</f>
        <v>6.8667362722255358</v>
      </c>
      <c r="AS136">
        <f>$B136/'TC_u$d'!AS136</f>
        <v>4.3463000000000003</v>
      </c>
      <c r="AT136">
        <f>$B136/'TC_u$d'!AT136</f>
        <v>0.22361651334609292</v>
      </c>
      <c r="AU136">
        <f>$B136/'TC_u$d'!AU136</f>
        <v>1.0132888816356982</v>
      </c>
      <c r="AV136">
        <f>$B136/'TC_u$d'!AV136</f>
        <v>2.0867582101017861E-4</v>
      </c>
    </row>
    <row r="137" spans="1:48" x14ac:dyDescent="0.35">
      <c r="A137" t="s">
        <v>207</v>
      </c>
      <c r="B137">
        <v>4.3563000000000001</v>
      </c>
      <c r="C137">
        <f>$B137/'TC_u$d'!C137</f>
        <v>5.8537234292717073E-2</v>
      </c>
      <c r="D137">
        <f>$B137/'TC_u$d'!D137</f>
        <v>4.5928307854507118</v>
      </c>
      <c r="E137">
        <f>$B137/'TC_u$d'!E137</f>
        <v>5.3254980391389817E-2</v>
      </c>
      <c r="F137" s="7">
        <f t="shared" si="17"/>
        <v>5.7507516300000008</v>
      </c>
      <c r="G137">
        <f>$B137/'TC_u$d'!G137</f>
        <v>2.4334461543930423</v>
      </c>
      <c r="H137">
        <f>$B137/'TC_u$d'!H137</f>
        <v>8.9747441167932519E-3</v>
      </c>
      <c r="I137">
        <f>$B137/'TC_u$d'!I137</f>
        <v>0.69058431030631473</v>
      </c>
      <c r="J137">
        <f>$B137/'TC_u$d'!J137</f>
        <v>2.4662862189612422E-3</v>
      </c>
      <c r="K137">
        <f>$B137/'TC_u$d'!K137</f>
        <v>0.77339339378112915</v>
      </c>
      <c r="L137">
        <f>$B137/'TC_u$d'!L137</f>
        <v>0.11150394539391469</v>
      </c>
      <c r="M137">
        <f>$B137/'TC_u$d'!M137</f>
        <v>4.3563000000000001</v>
      </c>
      <c r="N137">
        <f>$B137/'TC_u$d'!N137</f>
        <v>0.72336150640120878</v>
      </c>
      <c r="O137" s="7">
        <f>$B137/'TC_u$d'!O137</f>
        <v>5.7507516300000008</v>
      </c>
      <c r="P137" s="7">
        <f t="shared" si="18"/>
        <v>5.7507516300000008</v>
      </c>
      <c r="Q137" s="7">
        <f t="shared" si="19"/>
        <v>5.7507516300000008</v>
      </c>
      <c r="R137" s="7">
        <f t="shared" si="20"/>
        <v>5.7507516300000008</v>
      </c>
      <c r="S137">
        <f>$B137/'TC_u$d'!S137</f>
        <v>8.6566778610178252E-2</v>
      </c>
      <c r="T137">
        <f>$B137/'TC_u$d'!T137</f>
        <v>4.7433580139372822E-4</v>
      </c>
      <c r="U137">
        <f>$B137/'TC_u$d'!U137</f>
        <v>3.5532626427406199E-4</v>
      </c>
      <c r="V137" s="7">
        <f t="shared" si="21"/>
        <v>5.7507516300000008</v>
      </c>
      <c r="W137" s="7">
        <f t="shared" si="22"/>
        <v>5.7507516300000008</v>
      </c>
      <c r="X137">
        <f>$B137/'TC_u$d'!X137</f>
        <v>6.1356338028169022</v>
      </c>
      <c r="Y137">
        <f>$B137/'TC_u$d'!Y137</f>
        <v>3.869171329602984E-3</v>
      </c>
      <c r="Z137">
        <f>$B137/'TC_u$d'!Z137</f>
        <v>8.1900733220530171</v>
      </c>
      <c r="AA137">
        <f>$B137/'TC_u$d'!AA137</f>
        <v>1.4309501235526418</v>
      </c>
      <c r="AB137" s="7">
        <f t="shared" si="16"/>
        <v>5.7507516300000008</v>
      </c>
      <c r="AC137">
        <f>$B137/'TC_u$d'!AC137</f>
        <v>0.34150720047663469</v>
      </c>
      <c r="AD137">
        <f>$B137/'TC_u$d'!AD137</f>
        <v>0.51599033473100697</v>
      </c>
      <c r="AE137" s="7">
        <f t="shared" si="23"/>
        <v>5.7507516300000008</v>
      </c>
      <c r="AF137">
        <f>$B137/'TC_u$d'!AF137</f>
        <v>4.7972356283850992E-2</v>
      </c>
      <c r="AG137">
        <f>$B137/'TC_u$d'!AG137</f>
        <v>1.0145814130652143E-3</v>
      </c>
      <c r="AH137">
        <f>$B137/'TC_u$d'!AH137</f>
        <v>1.6309621864470236</v>
      </c>
      <c r="AI137">
        <f>$B137/'TC_u$d'!AI137</f>
        <v>0.10164647636663698</v>
      </c>
      <c r="AJ137">
        <f>$B137/'TC_u$d'!AJ137</f>
        <v>1.3909003831417623</v>
      </c>
      <c r="AK137">
        <f>$B137/'TC_u$d'!AK137</f>
        <v>0.14819464005061947</v>
      </c>
      <c r="AL137">
        <f>$B137/'TC_u$d'!AL137</f>
        <v>1.16168</v>
      </c>
      <c r="AM137">
        <f>$B137/'TC_u$d'!AM137</f>
        <v>0.57239203864487631</v>
      </c>
      <c r="AN137" s="7">
        <f t="shared" si="24"/>
        <v>5.7507516300000008</v>
      </c>
      <c r="AO137">
        <f>$B137/'TC_u$d'!AO137</f>
        <v>0.14194479653047726</v>
      </c>
      <c r="AP137">
        <f>$B137/'TC_u$d'!AP137</f>
        <v>2.8851579574806276</v>
      </c>
      <c r="AQ137">
        <f>$B137/'TC_u$d'!AQ137</f>
        <v>2.4418744049927774</v>
      </c>
      <c r="AR137">
        <f>$B137/'TC_u$d'!AR137</f>
        <v>6.8901190741442919</v>
      </c>
      <c r="AS137">
        <f>$B137/'TC_u$d'!AS137</f>
        <v>4.3563000000000001</v>
      </c>
      <c r="AT137">
        <f>$B137/'TC_u$d'!AT137</f>
        <v>0.22308082282273056</v>
      </c>
      <c r="AU137">
        <f>$B137/'TC_u$d'!AU137</f>
        <v>1.015620264378803</v>
      </c>
      <c r="AV137">
        <f>$B137/'TC_u$d'!AV137</f>
        <v>2.0915594392164393E-4</v>
      </c>
    </row>
    <row r="138" spans="1:48" x14ac:dyDescent="0.35">
      <c r="A138" t="s">
        <v>208</v>
      </c>
      <c r="B138">
        <v>4.3978000000000002</v>
      </c>
      <c r="C138">
        <f>$B138/'TC_u$d'!C138</f>
        <v>5.9310947534801921E-2</v>
      </c>
      <c r="D138">
        <f>$B138/'TC_u$d'!D138</f>
        <v>4.5480791085714305</v>
      </c>
      <c r="E138">
        <f>$B138/'TC_u$d'!E138</f>
        <v>5.3743191669548669E-2</v>
      </c>
      <c r="F138" s="7">
        <f t="shared" si="17"/>
        <v>5.7882686284209361</v>
      </c>
      <c r="G138">
        <f>$B138/'TC_u$d'!G138</f>
        <v>2.3767548273031252</v>
      </c>
      <c r="H138">
        <f>$B138/'TC_u$d'!H138</f>
        <v>9.0480217096559831E-3</v>
      </c>
      <c r="I138">
        <f>$B138/'TC_u$d'!I138</f>
        <v>0.69844238564524697</v>
      </c>
      <c r="J138">
        <f>$B138/'TC_u$d'!J138</f>
        <v>2.4775500546460401E-3</v>
      </c>
      <c r="K138">
        <f>$B138/'TC_u$d'!K138</f>
        <v>0.77835484384801934</v>
      </c>
      <c r="L138">
        <f>$B138/'TC_u$d'!L138</f>
        <v>0.11252070841065306</v>
      </c>
      <c r="M138">
        <f>$B138/'TC_u$d'!M138</f>
        <v>4.3978000000000002</v>
      </c>
      <c r="N138">
        <f>$B138/'TC_u$d'!N138</f>
        <v>0.72944103499751201</v>
      </c>
      <c r="O138" s="7">
        <f>$B138/'TC_u$d'!O138</f>
        <v>5.7882686284209361</v>
      </c>
      <c r="P138" s="7">
        <f t="shared" si="18"/>
        <v>5.7882686284209361</v>
      </c>
      <c r="Q138" s="7">
        <f t="shared" si="19"/>
        <v>5.7882686284209361</v>
      </c>
      <c r="R138" s="7">
        <f t="shared" si="20"/>
        <v>5.7882686284209361</v>
      </c>
      <c r="S138">
        <f>$B138/'TC_u$d'!S138</f>
        <v>8.4894861098509924E-2</v>
      </c>
      <c r="T138">
        <f>$B138/'TC_u$d'!T138</f>
        <v>4.792328438717411E-4</v>
      </c>
      <c r="U138">
        <f>$B138/'TC_u$d'!U138</f>
        <v>3.5871125611745515E-4</v>
      </c>
      <c r="V138" s="7">
        <f t="shared" si="21"/>
        <v>5.7882686284209361</v>
      </c>
      <c r="W138" s="7">
        <f t="shared" si="22"/>
        <v>5.7882686284209361</v>
      </c>
      <c r="X138">
        <f>$B138/'TC_u$d'!X138</f>
        <v>6.1940845070422537</v>
      </c>
      <c r="Y138">
        <f>$B138/'TC_u$d'!Y138</f>
        <v>3.8728369512571002E-3</v>
      </c>
      <c r="Z138">
        <f>$B138/'TC_u$d'!Z138</f>
        <v>8.2448443944506948</v>
      </c>
      <c r="AA138">
        <f>$B138/'TC_u$d'!AA138</f>
        <v>1.4362777877115591</v>
      </c>
      <c r="AB138" s="7">
        <f t="shared" si="16"/>
        <v>5.7882686284209361</v>
      </c>
      <c r="AC138">
        <f>$B138/'TC_u$d'!AC138</f>
        <v>0.33696518327816599</v>
      </c>
      <c r="AD138">
        <f>$B138/'TC_u$d'!AD138</f>
        <v>0.5194108823772573</v>
      </c>
      <c r="AE138" s="7">
        <f t="shared" si="23"/>
        <v>5.7882686284209361</v>
      </c>
      <c r="AF138">
        <f>$B138/'TC_u$d'!AF138</f>
        <v>4.8475402409330452E-2</v>
      </c>
      <c r="AG138">
        <f>$B138/'TC_u$d'!AG138</f>
        <v>1.0207204235274773E-3</v>
      </c>
      <c r="AH138">
        <f>$B138/'TC_u$d'!AH138</f>
        <v>1.6551577054561788</v>
      </c>
      <c r="AI138">
        <f>$B138/'TC_u$d'!AI138</f>
        <v>0.10299351024465385</v>
      </c>
      <c r="AJ138">
        <f>$B138/'TC_u$d'!AJ138</f>
        <v>1.3861379897248403</v>
      </c>
      <c r="AK138">
        <f>$B138/'TC_u$d'!AK138</f>
        <v>0.16641593992563875</v>
      </c>
      <c r="AL138">
        <f>$B138/'TC_u$d'!AL138</f>
        <v>1.1727466666666666</v>
      </c>
      <c r="AM138">
        <f>$B138/'TC_u$d'!AM138</f>
        <v>0.56140833633267306</v>
      </c>
      <c r="AN138" s="7">
        <f t="shared" si="24"/>
        <v>5.7882686284209361</v>
      </c>
      <c r="AO138">
        <f>$B138/'TC_u$d'!AO138</f>
        <v>0.14237707359397056</v>
      </c>
      <c r="AP138">
        <f>$B138/'TC_u$d'!AP138</f>
        <v>2.882480173035328</v>
      </c>
      <c r="AQ138">
        <f>$B138/'TC_u$d'!AQ138</f>
        <v>2.4677258256988797</v>
      </c>
      <c r="AR138">
        <f>$B138/'TC_u$d'!AR138</f>
        <v>7.0359529681392292</v>
      </c>
      <c r="AS138">
        <f>$B138/'TC_u$d'!AS138</f>
        <v>4.3978000000000002</v>
      </c>
      <c r="AT138">
        <f>$B138/'TC_u$d'!AT138</f>
        <v>0.22345636356245679</v>
      </c>
      <c r="AU138">
        <f>$B138/'TC_u$d'!AU138</f>
        <v>1.0252955027626887</v>
      </c>
      <c r="AV138">
        <f>$B138/'TC_u$d'!AV138</f>
        <v>2.1114845400422509E-4</v>
      </c>
    </row>
    <row r="139" spans="1:48" x14ac:dyDescent="0.35">
      <c r="A139" t="s">
        <v>209</v>
      </c>
      <c r="B139">
        <v>4.4504000000000001</v>
      </c>
      <c r="C139">
        <f>$B139/'TC_u$d'!C139</f>
        <v>5.9335818547376393E-2</v>
      </c>
      <c r="D139">
        <f>$B139/'TC_u$d'!D139</f>
        <v>4.4480212054784927</v>
      </c>
      <c r="E139">
        <f>$B139/'TC_u$d'!E139</f>
        <v>5.436791677203321E-2</v>
      </c>
      <c r="F139" s="7">
        <f t="shared" si="17"/>
        <v>5.6915761018181392</v>
      </c>
      <c r="G139">
        <f>$B139/'TC_u$d'!G139</f>
        <v>2.2533722747348146</v>
      </c>
      <c r="H139">
        <f>$B139/'TC_u$d'!H139</f>
        <v>8.9529059124102278E-3</v>
      </c>
      <c r="I139">
        <f>$B139/'TC_u$d'!I139</f>
        <v>0.7058114516205769</v>
      </c>
      <c r="J139">
        <f>$B139/'TC_u$d'!J139</f>
        <v>2.4817094932191295E-3</v>
      </c>
      <c r="K139">
        <f>$B139/'TC_u$d'!K139</f>
        <v>0.76703819243807358</v>
      </c>
      <c r="L139">
        <f>$B139/'TC_u$d'!L139</f>
        <v>0.11383773169762781</v>
      </c>
      <c r="M139">
        <f>$B139/'TC_u$d'!M139</f>
        <v>4.4504000000000001</v>
      </c>
      <c r="N139">
        <f>$B139/'TC_u$d'!N139</f>
        <v>0.73828798938287998</v>
      </c>
      <c r="O139" s="7">
        <f>$B139/'TC_u$d'!O139</f>
        <v>5.6915761018181392</v>
      </c>
      <c r="P139" s="7">
        <f t="shared" si="18"/>
        <v>5.6915761018181392</v>
      </c>
      <c r="Q139" s="7">
        <f t="shared" si="19"/>
        <v>5.6915761018181392</v>
      </c>
      <c r="R139" s="7">
        <f t="shared" si="20"/>
        <v>5.6915761018181392</v>
      </c>
      <c r="S139">
        <f>$B139/'TC_u$d'!S139</f>
        <v>8.1698440526127389E-2</v>
      </c>
      <c r="T139">
        <f>$B139/'TC_u$d'!T139</f>
        <v>4.7744669438111844E-4</v>
      </c>
      <c r="U139">
        <f>$B139/'TC_u$d'!U139</f>
        <v>3.6311121627244765E-4</v>
      </c>
      <c r="V139" s="7">
        <f t="shared" si="21"/>
        <v>5.6915761018181392</v>
      </c>
      <c r="W139" s="7">
        <f t="shared" si="22"/>
        <v>5.6915761018181392</v>
      </c>
      <c r="X139">
        <f>$B139/'TC_u$d'!X139</f>
        <v>6.2681690140845072</v>
      </c>
      <c r="Y139">
        <f>$B139/'TC_u$d'!Y139</f>
        <v>3.8555970440191639E-3</v>
      </c>
      <c r="Z139">
        <f>$B139/'TC_u$d'!Z139</f>
        <v>8.1389904901243604</v>
      </c>
      <c r="AA139">
        <f>$B139/'TC_u$d'!AA139</f>
        <v>1.4342385998167466</v>
      </c>
      <c r="AB139" s="7">
        <f t="shared" si="16"/>
        <v>5.6915761018181392</v>
      </c>
      <c r="AC139">
        <f>$B139/'TC_u$d'!AC139</f>
        <v>0.32830712030452358</v>
      </c>
      <c r="AD139">
        <f>$B139/'TC_u$d'!AD139</f>
        <v>0.51353534421084213</v>
      </c>
      <c r="AE139" s="7">
        <f t="shared" si="23"/>
        <v>5.6915761018181392</v>
      </c>
      <c r="AF139">
        <f>$B139/'TC_u$d'!AF139</f>
        <v>4.8686671990723011E-2</v>
      </c>
      <c r="AG139">
        <f>$B139/'TC_u$d'!AG139</f>
        <v>1.0144789608565992E-3</v>
      </c>
      <c r="AH139">
        <f>$B139/'TC_u$d'!AH139</f>
        <v>1.6672706218922402</v>
      </c>
      <c r="AI139">
        <f>$B139/'TC_u$d'!AI139</f>
        <v>0.1038564512501961</v>
      </c>
      <c r="AJ139">
        <f>$B139/'TC_u$d'!AJ139</f>
        <v>1.3295889101338432</v>
      </c>
      <c r="AK139">
        <f>$B139/'TC_u$d'!AK139</f>
        <v>0.14520918031075236</v>
      </c>
      <c r="AL139">
        <f>$B139/'TC_u$d'!AL139</f>
        <v>1.1867733333333335</v>
      </c>
      <c r="AM139">
        <f>$B139/'TC_u$d'!AM139</f>
        <v>0.54584033458844883</v>
      </c>
      <c r="AN139" s="7">
        <f t="shared" si="24"/>
        <v>5.6915761018181392</v>
      </c>
      <c r="AO139">
        <f>$B139/'TC_u$d'!AO139</f>
        <v>0.14201606392382241</v>
      </c>
      <c r="AP139">
        <f>$B139/'TC_u$d'!AP139</f>
        <v>2.8226041732732923</v>
      </c>
      <c r="AQ139">
        <f>$B139/'TC_u$d'!AQ139</f>
        <v>2.469132355612591</v>
      </c>
      <c r="AR139">
        <f>$B139/'TC_u$d'!AR139</f>
        <v>7.0838557474904196</v>
      </c>
      <c r="AS139">
        <f>$B139/'TC_u$d'!AS139</f>
        <v>4.4504000000000001</v>
      </c>
      <c r="AT139">
        <f>$B139/'TC_u$d'!AT139</f>
        <v>0.22001077708731911</v>
      </c>
      <c r="AU139">
        <f>$B139/'TC_u$d'!AU139</f>
        <v>1.0375585759914205</v>
      </c>
      <c r="AV139">
        <f>$B139/'TC_u$d'!AV139</f>
        <v>2.1367390051853276E-4</v>
      </c>
    </row>
    <row r="140" spans="1:48" x14ac:dyDescent="0.35">
      <c r="A140" t="s">
        <v>210</v>
      </c>
      <c r="B140">
        <v>4.4977999999999998</v>
      </c>
      <c r="C140">
        <f>$B140/'TC_u$d'!C140</f>
        <v>5.7872071045050349E-2</v>
      </c>
      <c r="D140">
        <f>$B140/'TC_u$d'!D140</f>
        <v>4.4888044000000091</v>
      </c>
      <c r="E140">
        <f>$B140/'TC_u$d'!E140</f>
        <v>5.4933888314854303E-2</v>
      </c>
      <c r="F140" s="7">
        <f t="shared" si="17"/>
        <v>5.6340727885715571</v>
      </c>
      <c r="G140">
        <f>$B140/'TC_u$d'!G140</f>
        <v>2.1964365442571698</v>
      </c>
      <c r="H140">
        <f>$B140/'TC_u$d'!H140</f>
        <v>8.8954708853392194E-3</v>
      </c>
      <c r="I140">
        <f>$B140/'TC_u$d'!I140</f>
        <v>0.7119261640542025</v>
      </c>
      <c r="J140">
        <f>$B140/'TC_u$d'!J140</f>
        <v>2.5090509474905583E-3</v>
      </c>
      <c r="K140">
        <f>$B140/'TC_u$d'!K140</f>
        <v>0.75828089504052465</v>
      </c>
      <c r="L140">
        <f>$B140/'TC_u$d'!L140</f>
        <v>0.11492572933046269</v>
      </c>
      <c r="M140">
        <f>$B140/'TC_u$d'!M140</f>
        <v>4.4977999999999998</v>
      </c>
      <c r="N140">
        <f>$B140/'TC_u$d'!N140</f>
        <v>0.74549583146868215</v>
      </c>
      <c r="O140" s="7">
        <f>$B140/'TC_u$d'!O140</f>
        <v>5.6340727885715571</v>
      </c>
      <c r="P140" s="7">
        <f t="shared" si="18"/>
        <v>5.6340727885715571</v>
      </c>
      <c r="Q140" s="7">
        <f t="shared" si="19"/>
        <v>5.6340727885715571</v>
      </c>
      <c r="R140" s="7">
        <f t="shared" si="20"/>
        <v>5.6340727885715571</v>
      </c>
      <c r="S140">
        <f>$B140/'TC_u$d'!S140</f>
        <v>8.0274566216076329E-2</v>
      </c>
      <c r="T140">
        <f>$B140/'TC_u$d'!T140</f>
        <v>4.7600804317917236E-4</v>
      </c>
      <c r="U140">
        <f>$B140/'TC_u$d'!U140</f>
        <v>3.668678629690049E-4</v>
      </c>
      <c r="V140" s="7">
        <f t="shared" si="21"/>
        <v>5.6340727885715571</v>
      </c>
      <c r="W140" s="7">
        <f t="shared" si="22"/>
        <v>5.6340727885715571</v>
      </c>
      <c r="X140">
        <f>$B140/'TC_u$d'!X140</f>
        <v>6.3349295774647887</v>
      </c>
      <c r="Y140">
        <f>$B140/'TC_u$d'!Y140</f>
        <v>3.859083148149737E-3</v>
      </c>
      <c r="Z140">
        <f>$B140/'TC_u$d'!Z140</f>
        <v>8.0274852757451356</v>
      </c>
      <c r="AA140">
        <f>$B140/'TC_u$d'!AA140</f>
        <v>1.4148633314983521</v>
      </c>
      <c r="AB140" s="7">
        <f t="shared" si="16"/>
        <v>5.6340727885715571</v>
      </c>
      <c r="AC140">
        <f>$B140/'TC_u$d'!AC140</f>
        <v>0.3216850236017737</v>
      </c>
      <c r="AD140">
        <f>$B140/'TC_u$d'!AD140</f>
        <v>0.51070739184739411</v>
      </c>
      <c r="AE140" s="7">
        <f t="shared" si="23"/>
        <v>5.6340727885715571</v>
      </c>
      <c r="AF140">
        <f>$B140/'TC_u$d'!AF140</f>
        <v>4.7709139208202585E-2</v>
      </c>
      <c r="AG140">
        <f>$B140/'TC_u$d'!AG140</f>
        <v>9.9115272022148328E-4</v>
      </c>
      <c r="AH140">
        <f>$B140/'TC_u$d'!AH140</f>
        <v>1.6842065847242635</v>
      </c>
      <c r="AI140">
        <f>$B140/'TC_u$d'!AI140</f>
        <v>0.10514664026584722</v>
      </c>
      <c r="AJ140">
        <f>$B140/'TC_u$d'!AJ140</f>
        <v>1.3075380098258669</v>
      </c>
      <c r="AK140">
        <f>$B140/'TC_u$d'!AK140</f>
        <v>0.13665641748599344</v>
      </c>
      <c r="AL140">
        <f>$B140/'TC_u$d'!AL140</f>
        <v>1.1994133333333332</v>
      </c>
      <c r="AM140">
        <f>$B140/'TC_u$d'!AM140</f>
        <v>0.53615783579187803</v>
      </c>
      <c r="AN140" s="7">
        <f t="shared" si="24"/>
        <v>5.6340727885715571</v>
      </c>
      <c r="AO140">
        <f>$B140/'TC_u$d'!AO140</f>
        <v>0.14209307541882674</v>
      </c>
      <c r="AP140">
        <f>$B140/'TC_u$d'!AP140</f>
        <v>2.8130589780474073</v>
      </c>
      <c r="AQ140">
        <f>$B140/'TC_u$d'!AQ140</f>
        <v>2.4703255742425849</v>
      </c>
      <c r="AR140">
        <f>$B140/'TC_u$d'!AR140</f>
        <v>7.000070268986045</v>
      </c>
      <c r="AS140">
        <f>$B140/'TC_u$d'!AS140</f>
        <v>4.4977999999999998</v>
      </c>
      <c r="AT140">
        <f>$B140/'TC_u$d'!AT140</f>
        <v>0.20738848569241694</v>
      </c>
      <c r="AU140">
        <f>$B140/'TC_u$d'!AU140</f>
        <v>1.0486093301937378</v>
      </c>
      <c r="AV140">
        <f>$B140/'TC_u$d'!AV140</f>
        <v>2.1594968311887841E-4</v>
      </c>
    </row>
    <row r="141" spans="1:48" x14ac:dyDescent="0.35">
      <c r="A141" t="s">
        <v>211</v>
      </c>
      <c r="B141">
        <v>4.5528000000000004</v>
      </c>
      <c r="C141">
        <f>$B141/'TC_u$d'!C141</f>
        <v>5.6422929064847707E-2</v>
      </c>
      <c r="D141">
        <f>$B141/'TC_u$d'!D141</f>
        <v>4.6860314836363663</v>
      </c>
      <c r="E141">
        <f>$B141/'TC_u$d'!E141</f>
        <v>5.5675466132837012E-2</v>
      </c>
      <c r="F141" s="7">
        <f t="shared" si="17"/>
        <v>5.5946875854547544</v>
      </c>
      <c r="G141">
        <f>$B141/'TC_u$d'!G141</f>
        <v>2.2435585758938217</v>
      </c>
      <c r="H141">
        <f>$B141/'TC_u$d'!H141</f>
        <v>9.2604909719976331E-3</v>
      </c>
      <c r="I141">
        <f>$B141/'TC_u$d'!I141</f>
        <v>0.71992138820597196</v>
      </c>
      <c r="J141">
        <f>$B141/'TC_u$d'!J141</f>
        <v>2.5514029690153158E-3</v>
      </c>
      <c r="K141">
        <f>$B141/'TC_u$d'!K141</f>
        <v>0.75125702176008946</v>
      </c>
      <c r="L141">
        <f>$B141/'TC_u$d'!L141</f>
        <v>0.1162892030055913</v>
      </c>
      <c r="M141">
        <f>$B141/'TC_u$d'!M141</f>
        <v>4.5528000000000004</v>
      </c>
      <c r="N141">
        <f>$B141/'TC_u$d'!N141</f>
        <v>0.75296452493177879</v>
      </c>
      <c r="O141" s="7">
        <f>$B141/'TC_u$d'!O141</f>
        <v>5.5946875854547544</v>
      </c>
      <c r="P141" s="7">
        <f t="shared" si="18"/>
        <v>5.5946875854547544</v>
      </c>
      <c r="Q141" s="7">
        <f t="shared" si="19"/>
        <v>5.5946875854547544</v>
      </c>
      <c r="R141" s="7">
        <f t="shared" si="20"/>
        <v>5.5946875854547544</v>
      </c>
      <c r="S141">
        <f>$B141/'TC_u$d'!S141</f>
        <v>8.2040119074219583E-2</v>
      </c>
      <c r="T141">
        <f>$B141/'TC_u$d'!T141</f>
        <v>4.8340190587423359E-4</v>
      </c>
      <c r="U141">
        <f>$B141/'TC_u$d'!U141</f>
        <v>3.713539967373573E-4</v>
      </c>
      <c r="V141" s="7">
        <f t="shared" si="21"/>
        <v>5.5946875854547544</v>
      </c>
      <c r="W141" s="7">
        <f t="shared" si="22"/>
        <v>5.5946875854547544</v>
      </c>
      <c r="X141">
        <f>$B141/'TC_u$d'!X141</f>
        <v>6.4123943661971836</v>
      </c>
      <c r="Y141">
        <f>$B141/'TC_u$d'!Y141</f>
        <v>3.9819479429051225E-3</v>
      </c>
      <c r="Z141">
        <f>$B141/'TC_u$d'!Z141</f>
        <v>7.977571403539514</v>
      </c>
      <c r="AA141">
        <f>$B141/'TC_u$d'!AA141</f>
        <v>1.4370490462628862</v>
      </c>
      <c r="AB141" s="7">
        <f t="shared" si="16"/>
        <v>5.5946875854547544</v>
      </c>
      <c r="AC141">
        <f>$B141/'TC_u$d'!AC141</f>
        <v>0.34003017312202194</v>
      </c>
      <c r="AD141">
        <f>$B141/'TC_u$d'!AD141</f>
        <v>0.5087799027021388</v>
      </c>
      <c r="AE141" s="7">
        <f t="shared" si="23"/>
        <v>5.5946875854547544</v>
      </c>
      <c r="AF141">
        <f>$B141/'TC_u$d'!AF141</f>
        <v>4.819613821138212E-2</v>
      </c>
      <c r="AG141">
        <f>$B141/'TC_u$d'!AG141</f>
        <v>1.0262123604771517E-3</v>
      </c>
      <c r="AH141">
        <f>$B141/'TC_u$d'!AH141</f>
        <v>1.7277866126933636</v>
      </c>
      <c r="AI141">
        <f>$B141/'TC_u$d'!AI141</f>
        <v>0.10864468570449246</v>
      </c>
      <c r="AJ141">
        <f>$B141/'TC_u$d'!AJ141</f>
        <v>1.3366606969848216</v>
      </c>
      <c r="AK141">
        <f>$B141/'TC_u$d'!AK141</f>
        <v>0.14008615384615386</v>
      </c>
      <c r="AL141">
        <f>$B141/'TC_u$d'!AL141</f>
        <v>1.21408</v>
      </c>
      <c r="AM141">
        <f>$B141/'TC_u$d'!AM141</f>
        <v>0.55195222427241675</v>
      </c>
      <c r="AN141" s="7">
        <f t="shared" si="24"/>
        <v>5.5946875854547544</v>
      </c>
      <c r="AO141">
        <f>$B141/'TC_u$d'!AO141</f>
        <v>0.14383470761065303</v>
      </c>
      <c r="AP141">
        <f>$B141/'TC_u$d'!AP141</f>
        <v>2.8121062384187772</v>
      </c>
      <c r="AQ141">
        <f>$B141/'TC_u$d'!AQ141</f>
        <v>2.5166800254277106</v>
      </c>
      <c r="AR141">
        <f>$B141/'TC_u$d'!AR141</f>
        <v>7.0973118494881025</v>
      </c>
      <c r="AS141">
        <f>$B141/'TC_u$d'!AS141</f>
        <v>4.5528000000000004</v>
      </c>
      <c r="AT141">
        <f>$B141/'TC_u$d'!AT141</f>
        <v>0.20887853039951554</v>
      </c>
      <c r="AU141">
        <f>$B141/'TC_u$d'!AU141</f>
        <v>1.0614319352808153</v>
      </c>
      <c r="AV141">
        <f>$B141/'TC_u$d'!AV141</f>
        <v>2.1859035913193779E-4</v>
      </c>
    </row>
    <row r="142" spans="1:48" x14ac:dyDescent="0.35">
      <c r="A142" t="s">
        <v>212</v>
      </c>
      <c r="B142">
        <v>4.6097999999999999</v>
      </c>
      <c r="C142">
        <f>$B142/'TC_u$d'!C142</f>
        <v>5.6808645147456253E-2</v>
      </c>
      <c r="D142">
        <f>$B142/'TC_u$d'!D142</f>
        <v>4.8257591086956495</v>
      </c>
      <c r="E142">
        <f>$B142/'TC_u$d'!E142</f>
        <v>5.6530125978130105E-2</v>
      </c>
      <c r="F142" s="7">
        <f t="shared" si="17"/>
        <v>5.7161319573912435</v>
      </c>
      <c r="G142">
        <f>$B142/'TC_u$d'!G142</f>
        <v>2.2708423020824666</v>
      </c>
      <c r="H142">
        <f>$B142/'TC_u$d'!H142</f>
        <v>9.5839015221317186E-3</v>
      </c>
      <c r="I142">
        <f>$B142/'TC_u$d'!I142</f>
        <v>0.72705640811831418</v>
      </c>
      <c r="J142">
        <f>$B142/'TC_u$d'!J142</f>
        <v>2.5520112492664728E-3</v>
      </c>
      <c r="K142">
        <f>$B142/'TC_u$d'!K142</f>
        <v>0.7676769578313255</v>
      </c>
      <c r="L142">
        <f>$B142/'TC_u$d'!L142</f>
        <v>0.11766147249128986</v>
      </c>
      <c r="M142">
        <f>$B142/'TC_u$d'!M142</f>
        <v>4.6097999999999999</v>
      </c>
      <c r="N142">
        <f>$B142/'TC_u$d'!N142</f>
        <v>0.75989054463932482</v>
      </c>
      <c r="O142" s="7">
        <f>$B142/'TC_u$d'!O142</f>
        <v>5.7161319573912435</v>
      </c>
      <c r="P142" s="7">
        <f t="shared" si="18"/>
        <v>5.7161319573912435</v>
      </c>
      <c r="Q142" s="7">
        <f t="shared" si="19"/>
        <v>5.7161319573912435</v>
      </c>
      <c r="R142" s="7">
        <f t="shared" si="20"/>
        <v>5.7161319573912435</v>
      </c>
      <c r="S142">
        <f>$B142/'TC_u$d'!S142</f>
        <v>8.2970061087332916E-2</v>
      </c>
      <c r="T142">
        <f>$B142/'TC_u$d'!T142</f>
        <v>4.849740932642487E-4</v>
      </c>
      <c r="U142">
        <f>$B142/'TC_u$d'!U142</f>
        <v>3.7600326264274059E-4</v>
      </c>
      <c r="V142" s="7">
        <f t="shared" si="21"/>
        <v>5.7161319573912435</v>
      </c>
      <c r="W142" s="7">
        <f t="shared" si="22"/>
        <v>5.7161319573912435</v>
      </c>
      <c r="X142">
        <f>$B142/'TC_u$d'!X142</f>
        <v>6.4926760563380279</v>
      </c>
      <c r="Y142">
        <f>$B142/'TC_u$d'!Y142</f>
        <v>4.0733769848633455E-3</v>
      </c>
      <c r="Z142">
        <f>$B142/'TC_u$d'!Z142</f>
        <v>8.1144164759725399</v>
      </c>
      <c r="AA142">
        <f>$B142/'TC_u$d'!AA142</f>
        <v>1.4788425710200046</v>
      </c>
      <c r="AB142" s="7">
        <f t="shared" si="16"/>
        <v>5.7161319573912435</v>
      </c>
      <c r="AC142">
        <f>$B142/'TC_u$d'!AC142</f>
        <v>0.34978374687002045</v>
      </c>
      <c r="AD142">
        <f>$B142/'TC_u$d'!AD142</f>
        <v>0.51906492196235321</v>
      </c>
      <c r="AE142" s="7">
        <f t="shared" si="23"/>
        <v>5.7161319573912435</v>
      </c>
      <c r="AF142">
        <f>$B142/'TC_u$d'!AF142</f>
        <v>4.8762273076345362E-2</v>
      </c>
      <c r="AG142">
        <f>$B142/'TC_u$d'!AG142</f>
        <v>1.0451124933305738E-3</v>
      </c>
      <c r="AH142">
        <f>$B142/'TC_u$d'!AH142</f>
        <v>1.762172001711098</v>
      </c>
      <c r="AI142">
        <f>$B142/'TC_u$d'!AI142</f>
        <v>0.10963912279889189</v>
      </c>
      <c r="AJ142">
        <f>$B142/'TC_u$d'!AJ142</f>
        <v>1.396020714091033</v>
      </c>
      <c r="AK142">
        <f>$B142/'TC_u$d'!AK142</f>
        <v>0.14390784503480786</v>
      </c>
      <c r="AL142">
        <f>$B142/'TC_u$d'!AL142</f>
        <v>1.2292799999999999</v>
      </c>
      <c r="AM142">
        <f>$B142/'TC_u$d'!AM142</f>
        <v>0.55700026252975432</v>
      </c>
      <c r="AN142" s="7">
        <f t="shared" si="24"/>
        <v>5.7161319573912435</v>
      </c>
      <c r="AO142">
        <f>$B142/'TC_u$d'!AO142</f>
        <v>0.14666038852372437</v>
      </c>
      <c r="AP142">
        <f>$B142/'TC_u$d'!AP142</f>
        <v>2.862340887923005</v>
      </c>
      <c r="AQ142">
        <f>$B142/'TC_u$d'!AQ142</f>
        <v>2.5728081751551466</v>
      </c>
      <c r="AR142">
        <f>$B142/'TC_u$d'!AR142</f>
        <v>7.2431720881601942</v>
      </c>
      <c r="AS142">
        <f>$B142/'TC_u$d'!AS142</f>
        <v>4.6097999999999999</v>
      </c>
      <c r="AT142">
        <f>$B142/'TC_u$d'!AT142</f>
        <v>0.21632605176095168</v>
      </c>
      <c r="AU142">
        <f>$B142/'TC_u$d'!AU142</f>
        <v>1.0747208169165132</v>
      </c>
      <c r="AV142">
        <f>$B142/'TC_u$d'!AV142</f>
        <v>2.2132705972729017E-4</v>
      </c>
    </row>
    <row r="143" spans="1:48" x14ac:dyDescent="0.35">
      <c r="A143" t="s">
        <v>213</v>
      </c>
      <c r="B143">
        <v>4.6699000000000002</v>
      </c>
      <c r="C143">
        <f>$B143/'TC_u$d'!C143</f>
        <v>5.8763351017244329E-2</v>
      </c>
      <c r="D143">
        <f>$B143/'TC_u$d'!D143</f>
        <v>4.8541976034999985</v>
      </c>
      <c r="E143">
        <f>$B143/'TC_u$d'!E143</f>
        <v>5.7131706696419836E-2</v>
      </c>
      <c r="F143" s="7">
        <f t="shared" si="17"/>
        <v>6.0034833430000027</v>
      </c>
      <c r="G143">
        <f>$B143/'TC_u$d'!G143</f>
        <v>2.3021743078799162</v>
      </c>
      <c r="H143">
        <f>$B143/'TC_u$d'!H143</f>
        <v>9.8319893888035026E-3</v>
      </c>
      <c r="I143">
        <f>$B143/'TC_u$d'!I143</f>
        <v>0.73664577812315268</v>
      </c>
      <c r="J143">
        <f>$B143/'TC_u$d'!J143</f>
        <v>2.5898135516143703E-3</v>
      </c>
      <c r="K143">
        <f>$B143/'TC_u$d'!K143</f>
        <v>0.80623502985850359</v>
      </c>
      <c r="L143">
        <f>$B143/'TC_u$d'!L143</f>
        <v>0.11885334672499315</v>
      </c>
      <c r="M143">
        <f>$B143/'TC_u$d'!M143</f>
        <v>4.6699000000000002</v>
      </c>
      <c r="N143">
        <f>$B143/'TC_u$d'!N143</f>
        <v>0.76815146231536013</v>
      </c>
      <c r="O143" s="7">
        <f>$B143/'TC_u$d'!O143</f>
        <v>6.0034833430000027</v>
      </c>
      <c r="P143" s="7">
        <f t="shared" si="18"/>
        <v>6.0034833430000027</v>
      </c>
      <c r="Q143" s="7">
        <f t="shared" si="19"/>
        <v>6.0034833430000027</v>
      </c>
      <c r="R143" s="7">
        <f t="shared" si="20"/>
        <v>6.0034833430000027</v>
      </c>
      <c r="S143">
        <f>$B143/'TC_u$d'!S143</f>
        <v>8.5520689307853615E-2</v>
      </c>
      <c r="T143">
        <f>$B143/'TC_u$d'!T143</f>
        <v>4.8756525370641056E-4</v>
      </c>
      <c r="U143">
        <f>$B143/'TC_u$d'!U143</f>
        <v>3.8090538336052205E-4</v>
      </c>
      <c r="V143" s="7">
        <f t="shared" si="21"/>
        <v>6.0034833430000027</v>
      </c>
      <c r="W143" s="7">
        <f t="shared" si="22"/>
        <v>6.0034833430000027</v>
      </c>
      <c r="X143">
        <f>$B143/'TC_u$d'!X143</f>
        <v>6.5773239436619724</v>
      </c>
      <c r="Y143">
        <f>$B143/'TC_u$d'!Y143</f>
        <v>4.1518341364533513E-3</v>
      </c>
      <c r="Z143">
        <f>$B143/'TC_u$d'!Z143</f>
        <v>8.5154996353026995</v>
      </c>
      <c r="AA143">
        <f>$B143/'TC_u$d'!AA143</f>
        <v>1.5150220564923578</v>
      </c>
      <c r="AB143" s="7">
        <f t="shared" si="16"/>
        <v>6.0034833430000027</v>
      </c>
      <c r="AC143">
        <f>$B143/'TC_u$d'!AC143</f>
        <v>0.35957989081473157</v>
      </c>
      <c r="AD143">
        <f>$B143/'TC_u$d'!AD143</f>
        <v>0.54158430137318336</v>
      </c>
      <c r="AE143" s="7">
        <f t="shared" si="23"/>
        <v>6.0034833430000027</v>
      </c>
      <c r="AF143">
        <f>$B143/'TC_u$d'!AF143</f>
        <v>4.9337417051672279E-2</v>
      </c>
      <c r="AG143">
        <f>$B143/'TC_u$d'!AG143</f>
        <v>1.0554433793353774E-3</v>
      </c>
      <c r="AH143">
        <f>$B143/'TC_u$d'!AH143</f>
        <v>1.7941831873367144</v>
      </c>
      <c r="AI143">
        <f>$B143/'TC_u$d'!AI143</f>
        <v>0.1118567053782191</v>
      </c>
      <c r="AJ143">
        <f>$B143/'TC_u$d'!AJ143</f>
        <v>1.4523542949555266</v>
      </c>
      <c r="AK143">
        <f>$B143/'TC_u$d'!AK143</f>
        <v>0.14812249133018063</v>
      </c>
      <c r="AL143">
        <f>$B143/'TC_u$d'!AL143</f>
        <v>1.2453066666666668</v>
      </c>
      <c r="AM143">
        <f>$B143/'TC_u$d'!AM143</f>
        <v>0.56434026297503537</v>
      </c>
      <c r="AN143" s="7">
        <f t="shared" si="24"/>
        <v>6.0034833430000027</v>
      </c>
      <c r="AO143">
        <f>$B143/'TC_u$d'!AO143</f>
        <v>0.15064728103255279</v>
      </c>
      <c r="AP143">
        <f>$B143/'TC_u$d'!AP143</f>
        <v>2.9614433381951932</v>
      </c>
      <c r="AQ143">
        <f>$B143/'TC_u$d'!AQ143</f>
        <v>2.5968318343923493</v>
      </c>
      <c r="AR143">
        <f>$B143/'TC_u$d'!AR143</f>
        <v>7.5267614492262593</v>
      </c>
      <c r="AS143">
        <f>$B143/'TC_u$d'!AS143</f>
        <v>4.6699000000000002</v>
      </c>
      <c r="AT143">
        <f>$B143/'TC_u$d'!AT143</f>
        <v>0.22008831998793496</v>
      </c>
      <c r="AU143">
        <f>$B143/'TC_u$d'!AU143</f>
        <v>1.088732427202574</v>
      </c>
      <c r="AV143">
        <f>$B143/'TC_u$d'!AV143</f>
        <v>2.2421259842519685E-4</v>
      </c>
    </row>
    <row r="144" spans="1:48" x14ac:dyDescent="0.35">
      <c r="A144" t="s">
        <v>214</v>
      </c>
      <c r="B144">
        <v>4.7298999999999998</v>
      </c>
      <c r="C144">
        <f>$B144/'TC_u$d'!C144</f>
        <v>5.9715304737556416E-2</v>
      </c>
      <c r="D144">
        <f>$B144/'TC_u$d'!D144</f>
        <v>4.8716119169565237</v>
      </c>
      <c r="E144">
        <f>$B144/'TC_u$d'!E144</f>
        <v>5.8164830070254268E-2</v>
      </c>
      <c r="F144" s="7">
        <f t="shared" si="17"/>
        <v>6.1366545191302118</v>
      </c>
      <c r="G144">
        <f>$B144/'TC_u$d'!G144</f>
        <v>2.3292943270880988</v>
      </c>
      <c r="H144">
        <f>$B144/'TC_u$d'!H144</f>
        <v>9.9501430494782894E-3</v>
      </c>
      <c r="I144">
        <f>$B144/'TC_u$d'!I144</f>
        <v>0.74907116379296723</v>
      </c>
      <c r="J144">
        <f>$B144/'TC_u$d'!J144</f>
        <v>2.6204867670930818E-3</v>
      </c>
      <c r="K144">
        <f>$B144/'TC_u$d'!K144</f>
        <v>0.82312239723369329</v>
      </c>
      <c r="L144">
        <f>$B144/'TC_u$d'!L144</f>
        <v>0.11966271977036241</v>
      </c>
      <c r="M144">
        <f>$B144/'TC_u$d'!M144</f>
        <v>4.7298999999999998</v>
      </c>
      <c r="N144">
        <f>$B144/'TC_u$d'!N144</f>
        <v>0.77725375488875015</v>
      </c>
      <c r="O144" s="7">
        <f>$B144/'TC_u$d'!O144</f>
        <v>6.1366545191302118</v>
      </c>
      <c r="P144" s="7">
        <f t="shared" si="18"/>
        <v>6.1366545191302118</v>
      </c>
      <c r="Q144" s="7">
        <f t="shared" si="19"/>
        <v>6.1366545191302118</v>
      </c>
      <c r="R144" s="7">
        <f t="shared" si="20"/>
        <v>6.1366545191302118</v>
      </c>
      <c r="S144">
        <f>$B144/'TC_u$d'!S144</f>
        <v>8.9203170645689958E-2</v>
      </c>
      <c r="T144">
        <f>$B144/'TC_u$d'!T144</f>
        <v>4.925311743420196E-4</v>
      </c>
      <c r="U144">
        <f>$B144/'TC_u$d'!U144</f>
        <v>3.8579934747145188E-4</v>
      </c>
      <c r="V144" s="7">
        <f t="shared" si="21"/>
        <v>6.1366545191302118</v>
      </c>
      <c r="W144" s="7">
        <f t="shared" si="22"/>
        <v>6.1366545191302118</v>
      </c>
      <c r="X144">
        <f>$B144/'TC_u$d'!X144</f>
        <v>6.6618309859154934</v>
      </c>
      <c r="Y144">
        <f>$B144/'TC_u$d'!Y144</f>
        <v>4.2729892585800363E-3</v>
      </c>
      <c r="Z144">
        <f>$B144/'TC_u$d'!Z144</f>
        <v>8.7251429625530328</v>
      </c>
      <c r="AA144">
        <f>$B144/'TC_u$d'!AA144</f>
        <v>1.5466942538781532</v>
      </c>
      <c r="AB144" s="7">
        <f t="shared" si="16"/>
        <v>6.1366545191302118</v>
      </c>
      <c r="AC144">
        <f>$B144/'TC_u$d'!AC144</f>
        <v>0.36743365856690074</v>
      </c>
      <c r="AD144">
        <f>$B144/'TC_u$d'!AD144</f>
        <v>0.55254550127333468</v>
      </c>
      <c r="AE144" s="7">
        <f t="shared" si="23"/>
        <v>6.1366545191302118</v>
      </c>
      <c r="AF144">
        <f>$B144/'TC_u$d'!AF144</f>
        <v>4.9556496648317454E-2</v>
      </c>
      <c r="AG144">
        <f>$B144/'TC_u$d'!AG144</f>
        <v>1.0617023736171482E-3</v>
      </c>
      <c r="AH144">
        <f>$B144/'TC_u$d'!AH144</f>
        <v>1.8279100324625133</v>
      </c>
      <c r="AI144">
        <f>$B144/'TC_u$d'!AI144</f>
        <v>0.11410509601983439</v>
      </c>
      <c r="AJ144">
        <f>$B144/'TC_u$d'!AJ144</f>
        <v>1.4934011113917656</v>
      </c>
      <c r="AK144">
        <f>$B144/'TC_u$d'!AK144</f>
        <v>0.15212577608125388</v>
      </c>
      <c r="AL144">
        <f>$B144/'TC_u$d'!AL144</f>
        <v>1.2613066666666666</v>
      </c>
      <c r="AM144">
        <f>$B144/'TC_u$d'!AM144</f>
        <v>0.5481382461696872</v>
      </c>
      <c r="AN144" s="7">
        <f t="shared" si="24"/>
        <v>6.1366545191302118</v>
      </c>
      <c r="AO144">
        <f>$B144/'TC_u$d'!AO144</f>
        <v>0.15408747662577127</v>
      </c>
      <c r="AP144">
        <f>$B144/'TC_u$d'!AP144</f>
        <v>3.0188281848353329</v>
      </c>
      <c r="AQ144">
        <f>$B144/'TC_u$d'!AQ144</f>
        <v>2.6310652782836921</v>
      </c>
      <c r="AR144">
        <f>$B144/'TC_u$d'!AR144</f>
        <v>7.6071554079208887</v>
      </c>
      <c r="AS144">
        <f>$B144/'TC_u$d'!AS144</f>
        <v>4.7298999999999998</v>
      </c>
      <c r="AT144">
        <f>$B144/'TC_u$d'!AT144</f>
        <v>0.23492102910499651</v>
      </c>
      <c r="AU144">
        <f>$B144/'TC_u$d'!AU144</f>
        <v>1.1027207236612033</v>
      </c>
      <c r="AV144">
        <f>$B144/'TC_u$d'!AV144</f>
        <v>2.2709333589398885E-4</v>
      </c>
    </row>
    <row r="145" spans="1:48" x14ac:dyDescent="0.35">
      <c r="A145" t="s">
        <v>215</v>
      </c>
      <c r="B145">
        <v>4.7973999999999997</v>
      </c>
      <c r="C145">
        <f>$B145/'TC_u$d'!C145</f>
        <v>6.0408710116513484E-2</v>
      </c>
      <c r="D145">
        <f>$B145/'TC_u$d'!D145</f>
        <v>4.9942024318181799</v>
      </c>
      <c r="E145">
        <f>$B145/'TC_u$d'!E145</f>
        <v>5.8874856261359486E-2</v>
      </c>
      <c r="F145" s="7">
        <f t="shared" si="17"/>
        <v>6.1539738818180512</v>
      </c>
      <c r="G145">
        <f>$B145/'TC_u$d'!G145</f>
        <v>2.3283150364481715</v>
      </c>
      <c r="H145">
        <f>$B145/'TC_u$d'!H145</f>
        <v>9.9827288428324685E-3</v>
      </c>
      <c r="I145">
        <f>$B145/'TC_u$d'!I145</f>
        <v>0.76200490488836936</v>
      </c>
      <c r="J145">
        <f>$B145/'TC_u$d'!J145</f>
        <v>2.6355141213762639E-3</v>
      </c>
      <c r="K145">
        <f>$B145/'TC_u$d'!K145</f>
        <v>0.82454771390562742</v>
      </c>
      <c r="L145">
        <f>$B145/'TC_u$d'!L145</f>
        <v>0.1197921621076584</v>
      </c>
      <c r="M145">
        <f>$B145/'TC_u$d'!M145</f>
        <v>4.7973999999999997</v>
      </c>
      <c r="N145">
        <f>$B145/'TC_u$d'!N145</f>
        <v>0.78777628165128566</v>
      </c>
      <c r="O145" s="7">
        <f>$B145/'TC_u$d'!O145</f>
        <v>6.1539738818180512</v>
      </c>
      <c r="P145" s="7">
        <f t="shared" si="18"/>
        <v>6.1539738818180512</v>
      </c>
      <c r="Q145" s="7">
        <f t="shared" si="19"/>
        <v>6.1539738818180512</v>
      </c>
      <c r="R145" s="7">
        <f t="shared" si="20"/>
        <v>6.1539738818180512</v>
      </c>
      <c r="S145">
        <f>$B145/'TC_u$d'!S145</f>
        <v>8.7582472551747309E-2</v>
      </c>
      <c r="T145">
        <f>$B145/'TC_u$d'!T145</f>
        <v>4.9841822290330122E-4</v>
      </c>
      <c r="U145">
        <f>$B145/'TC_u$d'!U145</f>
        <v>3.9130505709624792E-4</v>
      </c>
      <c r="V145" s="7">
        <f t="shared" si="21"/>
        <v>6.1539738818180512</v>
      </c>
      <c r="W145" s="7">
        <f t="shared" si="22"/>
        <v>6.1539738818180512</v>
      </c>
      <c r="X145">
        <f>$B145/'TC_u$d'!X145</f>
        <v>6.7569014084507044</v>
      </c>
      <c r="Y145">
        <f>$B145/'TC_u$d'!Y145</f>
        <v>4.4113211711048986E-3</v>
      </c>
      <c r="Z145">
        <f>$B145/'TC_u$d'!Z145</f>
        <v>8.7575757575757578</v>
      </c>
      <c r="AA145">
        <f>$B145/'TC_u$d'!AA145</f>
        <v>1.5685530838363733</v>
      </c>
      <c r="AB145" s="7">
        <f t="shared" si="16"/>
        <v>6.1539738818180512</v>
      </c>
      <c r="AC145">
        <f>$B145/'TC_u$d'!AC145</f>
        <v>0.36657191759887525</v>
      </c>
      <c r="AD145">
        <f>$B145/'TC_u$d'!AD145</f>
        <v>0.55535747360622334</v>
      </c>
      <c r="AE145" s="7">
        <f t="shared" si="23"/>
        <v>6.1539738818180512</v>
      </c>
      <c r="AF145">
        <f>$B145/'TC_u$d'!AF145</f>
        <v>4.9924552256668017E-2</v>
      </c>
      <c r="AG145">
        <f>$B145/'TC_u$d'!AG145</f>
        <v>1.0756135555713055E-3</v>
      </c>
      <c r="AH145">
        <f>$B145/'TC_u$d'!AH145</f>
        <v>1.8461301649911008</v>
      </c>
      <c r="AI145">
        <f>$B145/'TC_u$d'!AI145</f>
        <v>0.11666216574237744</v>
      </c>
      <c r="AJ145">
        <f>$B145/'TC_u$d'!AJ145</f>
        <v>1.4881657722492787</v>
      </c>
      <c r="AK145">
        <f>$B145/'TC_u$d'!AK145</f>
        <v>0.15273441075545516</v>
      </c>
      <c r="AL145">
        <f>$B145/'TC_u$d'!AL145</f>
        <v>1.2793066666666666</v>
      </c>
      <c r="AM145">
        <f>$B145/'TC_u$d'!AM145</f>
        <v>0.54550204432502591</v>
      </c>
      <c r="AN145" s="7">
        <f t="shared" si="24"/>
        <v>6.1539738818180512</v>
      </c>
      <c r="AO145">
        <f>$B145/'TC_u$d'!AO145</f>
        <v>0.15623758377896033</v>
      </c>
      <c r="AP145">
        <f>$B145/'TC_u$d'!AP145</f>
        <v>3.0301920161697824</v>
      </c>
      <c r="AQ145">
        <f>$B145/'TC_u$d'!AQ145</f>
        <v>2.6804910937115816</v>
      </c>
      <c r="AR145">
        <f>$B145/'TC_u$d'!AR145</f>
        <v>7.659483472677918</v>
      </c>
      <c r="AS145">
        <f>$B145/'TC_u$d'!AS145</f>
        <v>4.7973999999999997</v>
      </c>
      <c r="AT145">
        <f>$B145/'TC_u$d'!AT145</f>
        <v>0.24262500695396222</v>
      </c>
      <c r="AU145">
        <f>$B145/'TC_u$d'!AU145</f>
        <v>1.1184575571771618</v>
      </c>
      <c r="AV145">
        <f>$B145/'TC_u$d'!AV145</f>
        <v>2.3033416554637986E-4</v>
      </c>
    </row>
    <row r="146" spans="1:48" x14ac:dyDescent="0.35">
      <c r="A146" t="s">
        <v>216</v>
      </c>
      <c r="B146">
        <v>4.88</v>
      </c>
      <c r="C146">
        <f>$B146/'TC_u$d'!C146</f>
        <v>6.2414627533036261E-2</v>
      </c>
      <c r="D146">
        <f>$B146/'TC_u$d'!D146</f>
        <v>5.1056186666666656</v>
      </c>
      <c r="E146">
        <f>$B146/'TC_u$d'!E146</f>
        <v>6.0544929176080287E-2</v>
      </c>
      <c r="F146" s="7">
        <f t="shared" si="17"/>
        <v>6.4022517894738646</v>
      </c>
      <c r="G146">
        <f>$B146/'TC_u$d'!G146</f>
        <v>2.3423187996149415</v>
      </c>
      <c r="H146">
        <f>$B146/'TC_u$d'!H146</f>
        <v>1.0227820510133507E-2</v>
      </c>
      <c r="I146">
        <f>$B146/'TC_u$d'!I146</f>
        <v>0.77582849102948304</v>
      </c>
      <c r="J146">
        <f>$B146/'TC_u$d'!J146</f>
        <v>2.7202693512603541E-3</v>
      </c>
      <c r="K146">
        <f>$B146/'TC_u$d'!K146</f>
        <v>0.85745086143011107</v>
      </c>
      <c r="L146">
        <f>$B146/'TC_u$d'!L146</f>
        <v>0.12110812945764156</v>
      </c>
      <c r="M146">
        <f>$B146/'TC_u$d'!M146</f>
        <v>4.88</v>
      </c>
      <c r="N146">
        <f>$B146/'TC_u$d'!N146</f>
        <v>0.79383153853661703</v>
      </c>
      <c r="O146" s="7">
        <f>$B146/'TC_u$d'!O146</f>
        <v>6.4022517894738646</v>
      </c>
      <c r="P146" s="7">
        <f t="shared" si="18"/>
        <v>6.4022517894738646</v>
      </c>
      <c r="Q146" s="7">
        <f t="shared" si="19"/>
        <v>6.4022517894738646</v>
      </c>
      <c r="R146" s="7">
        <f t="shared" si="20"/>
        <v>6.4022517894738646</v>
      </c>
      <c r="S146">
        <f>$B146/'TC_u$d'!S146</f>
        <v>8.9299111766621905E-2</v>
      </c>
      <c r="T146">
        <f>$B146/'TC_u$d'!T146</f>
        <v>5.0534600150154037E-4</v>
      </c>
      <c r="U146">
        <f>$B146/'TC_u$d'!U146</f>
        <v>3.9804241435562802E-4</v>
      </c>
      <c r="V146" s="7">
        <f t="shared" si="21"/>
        <v>6.4022517894738646</v>
      </c>
      <c r="W146" s="7">
        <f t="shared" si="22"/>
        <v>6.4022517894738646</v>
      </c>
      <c r="X146">
        <f>$B146/'TC_u$d'!X146</f>
        <v>6.8732394366197189</v>
      </c>
      <c r="Y146">
        <f>$B146/'TC_u$d'!Y146</f>
        <v>4.5312311392146486E-3</v>
      </c>
      <c r="Z146">
        <f>$B146/'TC_u$d'!Z146</f>
        <v>9.1027793322141388</v>
      </c>
      <c r="AA146">
        <f>$B146/'TC_u$d'!AA146</f>
        <v>1.5968886849147195</v>
      </c>
      <c r="AB146" s="7">
        <f t="shared" si="16"/>
        <v>6.4022517894738646</v>
      </c>
      <c r="AC146">
        <f>$B146/'TC_u$d'!AC146</f>
        <v>0.37926478588637597</v>
      </c>
      <c r="AD146">
        <f>$B146/'TC_u$d'!AD146</f>
        <v>0.5754355072008045</v>
      </c>
      <c r="AE146" s="7">
        <f t="shared" si="23"/>
        <v>6.4022517894738646</v>
      </c>
      <c r="AF146">
        <f>$B146/'TC_u$d'!AF146</f>
        <v>5.0160400214209581E-2</v>
      </c>
      <c r="AG146">
        <f>$B146/'TC_u$d'!AG146</f>
        <v>1.1378556705731661E-3</v>
      </c>
      <c r="AH146">
        <f>$B146/'TC_u$d'!AH146</f>
        <v>1.9011341009436402</v>
      </c>
      <c r="AI146">
        <f>$B146/'TC_u$d'!AI146</f>
        <v>0.11900487860391459</v>
      </c>
      <c r="AJ146">
        <f>$B146/'TC_u$d'!AJ146</f>
        <v>1.5626000640409861</v>
      </c>
      <c r="AK146">
        <f>$B146/'TC_u$d'!AK146</f>
        <v>0.15874899207425386</v>
      </c>
      <c r="AL146">
        <f>$B146/'TC_u$d'!AL146</f>
        <v>1.3013333333333332</v>
      </c>
      <c r="AM146">
        <f>$B146/'TC_u$d'!AM146</f>
        <v>0.56452283432686368</v>
      </c>
      <c r="AN146" s="7">
        <f t="shared" si="24"/>
        <v>6.4022517894738646</v>
      </c>
      <c r="AO146">
        <f>$B146/'TC_u$d'!AO146</f>
        <v>0.15929024445177065</v>
      </c>
      <c r="AP146">
        <f>$B146/'TC_u$d'!AP146</f>
        <v>3.1282051282051282</v>
      </c>
      <c r="AQ146">
        <f>$B146/'TC_u$d'!AQ146</f>
        <v>2.7355521419420348</v>
      </c>
      <c r="AR146">
        <f>$B146/'TC_u$d'!AR146</f>
        <v>7.5688800011315474</v>
      </c>
      <c r="AS146">
        <f>$B146/'TC_u$d'!AS146</f>
        <v>4.88</v>
      </c>
      <c r="AT146">
        <f>$B146/'TC_u$d'!AT146</f>
        <v>0.25272796010212695</v>
      </c>
      <c r="AU146">
        <f>$B146/'TC_u$d'!AU146</f>
        <v>1.1377147786352086</v>
      </c>
      <c r="AV146">
        <f>$B146/'TC_u$d'!AV146</f>
        <v>2.3429998079508354E-4</v>
      </c>
    </row>
    <row r="147" spans="1:48" x14ac:dyDescent="0.35">
      <c r="A147" t="s">
        <v>217</v>
      </c>
      <c r="B147">
        <v>4.9485999999999999</v>
      </c>
      <c r="C147">
        <f>$B147/'TC_u$d'!C147</f>
        <v>6.3498866320810032E-2</v>
      </c>
      <c r="D147">
        <f>$B147/'TC_u$d'!D147</f>
        <v>5.1937493408695632</v>
      </c>
      <c r="E147">
        <f>$B147/'TC_u$d'!E147</f>
        <v>6.2221808689879241E-2</v>
      </c>
      <c r="F147" s="7">
        <f t="shared" si="17"/>
        <v>6.57572217363614</v>
      </c>
      <c r="G147">
        <f>$B147/'TC_u$d'!G147</f>
        <v>2.4346576862240568</v>
      </c>
      <c r="H147">
        <f>$B147/'TC_u$d'!H147</f>
        <v>1.0469460723126071E-2</v>
      </c>
      <c r="I147">
        <f>$B147/'TC_u$d'!I147</f>
        <v>0.78815348067576485</v>
      </c>
      <c r="J147">
        <f>$B147/'TC_u$d'!J147</f>
        <v>2.7958034135400363E-3</v>
      </c>
      <c r="K147">
        <f>$B147/'TC_u$d'!K147</f>
        <v>0.88107206656498283</v>
      </c>
      <c r="L147">
        <f>$B147/'TC_u$d'!L147</f>
        <v>0.1215475041325562</v>
      </c>
      <c r="M147">
        <f>$B147/'TC_u$d'!M147</f>
        <v>4.9485999999999999</v>
      </c>
      <c r="N147">
        <f>$B147/'TC_u$d'!N147</f>
        <v>0.7560193106819848</v>
      </c>
      <c r="O147" s="7">
        <f>$B147/'TC_u$d'!O147</f>
        <v>6.57572217363614</v>
      </c>
      <c r="P147" s="7">
        <f t="shared" si="18"/>
        <v>6.57572217363614</v>
      </c>
      <c r="Q147" s="7">
        <f t="shared" si="19"/>
        <v>6.57572217363614</v>
      </c>
      <c r="R147" s="7">
        <f t="shared" si="20"/>
        <v>6.57572217363614</v>
      </c>
      <c r="S147">
        <f>$B147/'TC_u$d'!S147</f>
        <v>9.110625073642041E-2</v>
      </c>
      <c r="T147">
        <f>$B147/'TC_u$d'!T147</f>
        <v>5.1002035505397952E-4</v>
      </c>
      <c r="U147">
        <f>$B147/'TC_u$d'!U147</f>
        <v>4.036378466557912E-4</v>
      </c>
      <c r="V147" s="7">
        <f t="shared" si="21"/>
        <v>6.57572217363614</v>
      </c>
      <c r="W147" s="7">
        <f t="shared" si="22"/>
        <v>6.57572217363614</v>
      </c>
      <c r="X147">
        <f>$B147/'TC_u$d'!X147</f>
        <v>6.9698591549295781</v>
      </c>
      <c r="Y147">
        <f>$B147/'TC_u$d'!Y147</f>
        <v>4.6450462289388469E-3</v>
      </c>
      <c r="Z147">
        <f>$B147/'TC_u$d'!Z147</f>
        <v>9.3281809613572104</v>
      </c>
      <c r="AA147">
        <f>$B147/'TC_u$d'!AA147</f>
        <v>1.6283900455831408</v>
      </c>
      <c r="AB147" s="7">
        <f t="shared" si="16"/>
        <v>6.57572217363614</v>
      </c>
      <c r="AC147">
        <f>$B147/'TC_u$d'!AC147</f>
        <v>0.3889827777297416</v>
      </c>
      <c r="AD147">
        <f>$B147/'TC_u$d'!AD147</f>
        <v>0.58901681850956955</v>
      </c>
      <c r="AE147" s="7">
        <f t="shared" si="23"/>
        <v>6.57572217363614</v>
      </c>
      <c r="AF147">
        <f>$B147/'TC_u$d'!AF147</f>
        <v>5.0723657236572364E-2</v>
      </c>
      <c r="AG147">
        <f>$B147/'TC_u$d'!AG147</f>
        <v>1.1817436790305439E-3</v>
      </c>
      <c r="AH147">
        <f>$B147/'TC_u$d'!AH147</f>
        <v>1.9391756617149378</v>
      </c>
      <c r="AI147">
        <f>$B147/'TC_u$d'!AI147</f>
        <v>0.12149915908616604</v>
      </c>
      <c r="AJ147">
        <f>$B147/'TC_u$d'!AJ147</f>
        <v>1.5888906726601379</v>
      </c>
      <c r="AK147">
        <f>$B147/'TC_u$d'!AK147</f>
        <v>0.16354785148070147</v>
      </c>
      <c r="AL147">
        <f>$B147/'TC_u$d'!AL147</f>
        <v>1.3196266666666667</v>
      </c>
      <c r="AM147">
        <f>$B147/'TC_u$d'!AM147</f>
        <v>0.56266227815724834</v>
      </c>
      <c r="AN147" s="7">
        <f t="shared" si="24"/>
        <v>6.57572217363614</v>
      </c>
      <c r="AO147">
        <f>$B147/'TC_u$d'!AO147</f>
        <v>0.16458904291834073</v>
      </c>
      <c r="AP147">
        <f>$B147/'TC_u$d'!AP147</f>
        <v>3.1786998972250773</v>
      </c>
      <c r="AQ147">
        <f>$B147/'TC_u$d'!AQ147</f>
        <v>2.7999142175315646</v>
      </c>
      <c r="AR147">
        <f>$B147/'TC_u$d'!AR147</f>
        <v>7.9005195484164101</v>
      </c>
      <c r="AS147">
        <f>$B147/'TC_u$d'!AS147</f>
        <v>4.9485999999999999</v>
      </c>
      <c r="AT147">
        <f>$B147/'TC_u$d'!AT147</f>
        <v>0.25603667275464748</v>
      </c>
      <c r="AU147">
        <f>$B147/'TC_u$d'!AU147</f>
        <v>1.1537080642529085</v>
      </c>
      <c r="AV147">
        <f>$B147/'TC_u$d'!AV147</f>
        <v>2.3759362396773574E-4</v>
      </c>
    </row>
    <row r="148" spans="1:48" x14ac:dyDescent="0.35">
      <c r="A148" t="s">
        <v>218</v>
      </c>
      <c r="B148">
        <v>5.0110999999999999</v>
      </c>
      <c r="C148">
        <f>$B148/'TC_u$d'!C148</f>
        <v>6.4359481178663039E-2</v>
      </c>
      <c r="D148">
        <f>$B148/'TC_u$d'!D148</f>
        <v>5.1710543119999999</v>
      </c>
      <c r="E148">
        <f>$B148/'TC_u$d'!E148</f>
        <v>6.3426025542040576E-2</v>
      </c>
      <c r="F148" s="7">
        <f t="shared" si="17"/>
        <v>6.6943535454999985</v>
      </c>
      <c r="G148">
        <f>$B148/'TC_u$d'!G148</f>
        <v>2.5390521246126516</v>
      </c>
      <c r="H148">
        <f>$B148/'TC_u$d'!H148</f>
        <v>1.0609095143328959E-2</v>
      </c>
      <c r="I148">
        <f>$B148/'TC_u$d'!I148</f>
        <v>0.79741255847999737</v>
      </c>
      <c r="J148">
        <f>$B148/'TC_u$d'!J148</f>
        <v>2.7971844508451111E-3</v>
      </c>
      <c r="K148">
        <f>$B148/'TC_u$d'!K148</f>
        <v>0.89725867965406714</v>
      </c>
      <c r="L148">
        <f>$B148/'TC_u$d'!L148</f>
        <v>0.12267533026422435</v>
      </c>
      <c r="M148">
        <f>$B148/'TC_u$d'!M148</f>
        <v>5.0110999999999999</v>
      </c>
      <c r="N148">
        <f>$B148/'TC_u$d'!N148</f>
        <v>0.74638803658136965</v>
      </c>
      <c r="O148" s="7">
        <f>$B148/'TC_u$d'!O148</f>
        <v>6.6943535454999985</v>
      </c>
      <c r="P148" s="7">
        <f t="shared" si="18"/>
        <v>6.6943535454999985</v>
      </c>
      <c r="Q148" s="7">
        <f t="shared" si="19"/>
        <v>6.6943535454999985</v>
      </c>
      <c r="R148" s="7">
        <f t="shared" si="20"/>
        <v>6.6943535454999985</v>
      </c>
      <c r="S148">
        <f>$B148/'TC_u$d'!S148</f>
        <v>9.3188677736514319E-2</v>
      </c>
      <c r="T148">
        <f>$B148/'TC_u$d'!T148</f>
        <v>5.1675475005800618E-4</v>
      </c>
      <c r="U148">
        <f>$B148/'TC_u$d'!U148</f>
        <v>4.0873572593800976E-4</v>
      </c>
      <c r="V148" s="7">
        <f t="shared" si="21"/>
        <v>6.6943535454999985</v>
      </c>
      <c r="W148" s="7">
        <f t="shared" si="22"/>
        <v>6.6943535454999985</v>
      </c>
      <c r="X148">
        <f>$B148/'TC_u$d'!X148</f>
        <v>7.0578873239436621</v>
      </c>
      <c r="Y148">
        <f>$B148/'TC_u$d'!Y148</f>
        <v>4.6113851363786948E-3</v>
      </c>
      <c r="Z148">
        <f>$B148/'TC_u$d'!Z148</f>
        <v>9.5576959755864959</v>
      </c>
      <c r="AA148">
        <f>$B148/'TC_u$d'!AA148</f>
        <v>1.6176579775643611</v>
      </c>
      <c r="AB148" s="7">
        <f t="shared" si="16"/>
        <v>6.6943535454999985</v>
      </c>
      <c r="AC148">
        <f>$B148/'TC_u$d'!AC148</f>
        <v>0.39412791795129931</v>
      </c>
      <c r="AD148">
        <f>$B148/'TC_u$d'!AD148</f>
        <v>0.59914798576229933</v>
      </c>
      <c r="AE148" s="7">
        <f t="shared" si="23"/>
        <v>6.6943535454999985</v>
      </c>
      <c r="AF148">
        <f>$B148/'TC_u$d'!AF148</f>
        <v>5.1099780757660737E-2</v>
      </c>
      <c r="AG148">
        <f>$B148/'TC_u$d'!AG148</f>
        <v>1.2451312172778325E-3</v>
      </c>
      <c r="AH148">
        <f>$B148/'TC_u$d'!AH148</f>
        <v>1.9437539554539309</v>
      </c>
      <c r="AI148">
        <f>$B148/'TC_u$d'!AI148</f>
        <v>0.12320685479657506</v>
      </c>
      <c r="AJ148">
        <f>$B148/'TC_u$d'!AJ148</f>
        <v>1.6062762445106902</v>
      </c>
      <c r="AK148">
        <f>$B148/'TC_u$d'!AK148</f>
        <v>0.16614591889677155</v>
      </c>
      <c r="AL148">
        <f>$B148/'TC_u$d'!AL148</f>
        <v>1.3362933333333333</v>
      </c>
      <c r="AM148">
        <f>$B148/'TC_u$d'!AM148</f>
        <v>0.56348096679186677</v>
      </c>
      <c r="AN148" s="7">
        <f t="shared" si="24"/>
        <v>6.6943535454999985</v>
      </c>
      <c r="AO148">
        <f>$B148/'TC_u$d'!AO148</f>
        <v>0.16802690522814454</v>
      </c>
      <c r="AP148">
        <f>$B148/'TC_u$d'!AP148</f>
        <v>3.2186396043419618</v>
      </c>
      <c r="AQ148">
        <f>$B148/'TC_u$d'!AQ148</f>
        <v>2.8274729415747522</v>
      </c>
      <c r="AR148">
        <f>$B148/'TC_u$d'!AR148</f>
        <v>7.7563898954218553</v>
      </c>
      <c r="AS148">
        <f>$B148/'TC_u$d'!AS148</f>
        <v>5.0110999999999999</v>
      </c>
      <c r="AT148">
        <f>$B148/'TC_u$d'!AT148</f>
        <v>0.26218555104432628</v>
      </c>
      <c r="AU148">
        <f>$B148/'TC_u$d'!AU148</f>
        <v>0.9204403308956447</v>
      </c>
      <c r="AV148">
        <f>$B148/'TC_u$d'!AV148</f>
        <v>2.4059439216439409E-4</v>
      </c>
    </row>
    <row r="149" spans="1:48" x14ac:dyDescent="0.35">
      <c r="A149" t="s">
        <v>219</v>
      </c>
      <c r="B149">
        <v>5.0839999999999996</v>
      </c>
      <c r="C149">
        <f>$B149/'TC_u$d'!C149</f>
        <v>6.4568323166743505E-2</v>
      </c>
      <c r="D149">
        <f>$B149/'TC_u$d'!D149</f>
        <v>5.2533480399999979</v>
      </c>
      <c r="E149">
        <f>$B149/'TC_u$d'!E149</f>
        <v>6.4693703816343165E-2</v>
      </c>
      <c r="F149" s="7">
        <f t="shared" si="17"/>
        <v>6.5906942399999995</v>
      </c>
      <c r="G149">
        <f>$B149/'TC_u$d'!G149</f>
        <v>2.5656921413792073</v>
      </c>
      <c r="H149">
        <f>$B149/'TC_u$d'!H149</f>
        <v>1.0760016084996507E-2</v>
      </c>
      <c r="I149">
        <f>$B149/'TC_u$d'!I149</f>
        <v>0.81025357121886987</v>
      </c>
      <c r="J149">
        <f>$B149/'TC_u$d'!J149</f>
        <v>2.8090104923503634E-3</v>
      </c>
      <c r="K149">
        <f>$B149/'TC_u$d'!K149</f>
        <v>0.88432770916681158</v>
      </c>
      <c r="L149">
        <f>$B149/'TC_u$d'!L149</f>
        <v>0.12371226971723544</v>
      </c>
      <c r="M149">
        <f>$B149/'TC_u$d'!M149</f>
        <v>5.0839999999999996</v>
      </c>
      <c r="N149">
        <f>$B149/'TC_u$d'!N149</f>
        <v>0.7508270321361058</v>
      </c>
      <c r="O149" s="7">
        <f>$B149/'TC_u$d'!O149</f>
        <v>6.5906942399999995</v>
      </c>
      <c r="P149" s="7">
        <f t="shared" si="18"/>
        <v>6.5906942399999995</v>
      </c>
      <c r="Q149" s="7">
        <f t="shared" si="19"/>
        <v>6.5906942399999995</v>
      </c>
      <c r="R149" s="7">
        <f t="shared" si="20"/>
        <v>6.5906942399999995</v>
      </c>
      <c r="S149">
        <f>$B149/'TC_u$d'!S149</f>
        <v>9.344798050164875E-2</v>
      </c>
      <c r="T149">
        <f>$B149/'TC_u$d'!T149</f>
        <v>5.2361521079528949E-4</v>
      </c>
      <c r="U149">
        <f>$B149/'TC_u$d'!U149</f>
        <v>4.1468189233278955E-4</v>
      </c>
      <c r="V149" s="7">
        <f t="shared" si="21"/>
        <v>6.5906942399999995</v>
      </c>
      <c r="W149" s="7">
        <f t="shared" si="22"/>
        <v>6.5906942399999995</v>
      </c>
      <c r="X149">
        <f>$B149/'TC_u$d'!X149</f>
        <v>7.1605633802816904</v>
      </c>
      <c r="Y149">
        <f>$B149/'TC_u$d'!Y149</f>
        <v>4.6125929958265284E-3</v>
      </c>
      <c r="Z149">
        <f>$B149/'TC_u$d'!Z149</f>
        <v>9.3904691540450678</v>
      </c>
      <c r="AA149">
        <f>$B149/'TC_u$d'!AA149</f>
        <v>1.6359728931470547</v>
      </c>
      <c r="AB149" s="7">
        <f t="shared" si="16"/>
        <v>6.5906942399999995</v>
      </c>
      <c r="AC149">
        <f>$B149/'TC_u$d'!AC149</f>
        <v>0.40431031054912714</v>
      </c>
      <c r="AD149">
        <f>$B149/'TC_u$d'!AD149</f>
        <v>0.59295643466365822</v>
      </c>
      <c r="AE149" s="7">
        <f t="shared" si="23"/>
        <v>6.5906942399999995</v>
      </c>
      <c r="AF149">
        <f>$B149/'TC_u$d'!AF149</f>
        <v>5.1792938271252774E-2</v>
      </c>
      <c r="AG149">
        <f>$B149/'TC_u$d'!AG149</f>
        <v>1.2704932039976713E-3</v>
      </c>
      <c r="AH149">
        <f>$B149/'TC_u$d'!AH149</f>
        <v>1.9599472456122571</v>
      </c>
      <c r="AI149">
        <f>$B149/'TC_u$d'!AI149</f>
        <v>0.12487492598979745</v>
      </c>
      <c r="AJ149">
        <f>$B149/'TC_u$d'!AJ149</f>
        <v>1.5858756004741406</v>
      </c>
      <c r="AK149">
        <f>$B149/'TC_u$d'!AK149</f>
        <v>0.16507366307174576</v>
      </c>
      <c r="AL149">
        <f>$B149/'TC_u$d'!AL149</f>
        <v>1.3557333333333332</v>
      </c>
      <c r="AM149">
        <f>$B149/'TC_u$d'!AM149</f>
        <v>0.55307075687931306</v>
      </c>
      <c r="AN149" s="7">
        <f t="shared" si="24"/>
        <v>6.5906942399999995</v>
      </c>
      <c r="AO149">
        <f>$B149/'TC_u$d'!AO149</f>
        <v>0.17224030978862956</v>
      </c>
      <c r="AP149">
        <f>$B149/'TC_u$d'!AP149</f>
        <v>3.2122322613255827</v>
      </c>
      <c r="AQ149">
        <f>$B149/'TC_u$d'!AQ149</f>
        <v>2.8108410818253247</v>
      </c>
      <c r="AR149">
        <f>$B149/'TC_u$d'!AR149</f>
        <v>7.663088670861999</v>
      </c>
      <c r="AS149">
        <f>$B149/'TC_u$d'!AS149</f>
        <v>5.0839999999999996</v>
      </c>
      <c r="AT149">
        <f>$B149/'TC_u$d'!AT149</f>
        <v>0.26758317236587942</v>
      </c>
      <c r="AU149">
        <f>$B149/'TC_u$d'!AU149</f>
        <v>0.80901308042392017</v>
      </c>
      <c r="AV149">
        <f>$B149/'TC_u$d'!AV149</f>
        <v>2.4409448818897637E-4</v>
      </c>
    </row>
    <row r="150" spans="1:48" x14ac:dyDescent="0.35">
      <c r="A150" t="s">
        <v>220</v>
      </c>
      <c r="B150">
        <v>5.1555</v>
      </c>
      <c r="C150">
        <f>$B150/'TC_u$d'!C150</f>
        <v>6.5536239105895275E-2</v>
      </c>
      <c r="D150">
        <f>$B150/'TC_u$d'!D150</f>
        <v>5.3529322159090897</v>
      </c>
      <c r="E150">
        <f>$B150/'TC_u$d'!E150</f>
        <v>6.6075060653714393E-2</v>
      </c>
      <c r="F150" s="7">
        <f t="shared" si="17"/>
        <v>6.7155542999999964</v>
      </c>
      <c r="G150">
        <f>$B150/'TC_u$d'!G150</f>
        <v>2.5737423155372294</v>
      </c>
      <c r="H150">
        <f>$B150/'TC_u$d'!H150</f>
        <v>1.0919430677341467E-2</v>
      </c>
      <c r="I150">
        <f>$B150/'TC_u$d'!I150</f>
        <v>0.82526732542071646</v>
      </c>
      <c r="J150">
        <f>$B150/'TC_u$d'!J150</f>
        <v>2.8172746945288422E-3</v>
      </c>
      <c r="K150">
        <f>$B150/'TC_u$d'!K150</f>
        <v>0.90066560682028618</v>
      </c>
      <c r="L150">
        <f>$B150/'TC_u$d'!L150</f>
        <v>0.12529860487681474</v>
      </c>
      <c r="M150">
        <f>$B150/'TC_u$d'!M150</f>
        <v>5.1555</v>
      </c>
      <c r="N150">
        <f>$B150/'TC_u$d'!N150</f>
        <v>0.75153061224489792</v>
      </c>
      <c r="O150" s="7">
        <f>$B150/'TC_u$d'!O150</f>
        <v>6.7155542999999964</v>
      </c>
      <c r="P150" s="7">
        <f t="shared" si="18"/>
        <v>6.7155542999999964</v>
      </c>
      <c r="Q150" s="7">
        <f t="shared" si="19"/>
        <v>6.7155542999999964</v>
      </c>
      <c r="R150" s="7">
        <f t="shared" si="20"/>
        <v>6.7155542999999964</v>
      </c>
      <c r="S150">
        <f>$B150/'TC_u$d'!S150</f>
        <v>9.4812572527801939E-2</v>
      </c>
      <c r="T150">
        <f>$B150/'TC_u$d'!T150</f>
        <v>5.3018032609869351E-4</v>
      </c>
      <c r="U150">
        <f>$B150/'TC_u$d'!U150</f>
        <v>4.2051386623164763E-4</v>
      </c>
      <c r="V150" s="7">
        <f t="shared" si="21"/>
        <v>6.7155542999999964</v>
      </c>
      <c r="W150" s="7">
        <f t="shared" si="22"/>
        <v>6.7155542999999964</v>
      </c>
      <c r="X150">
        <f>$B150/'TC_u$d'!X150</f>
        <v>7.2612676056338028</v>
      </c>
      <c r="Y150">
        <f>$B150/'TC_u$d'!Y150</f>
        <v>4.5956160915646763E-3</v>
      </c>
      <c r="Z150">
        <f>$B150/'TC_u$d'!Z150</f>
        <v>9.5330991124260365</v>
      </c>
      <c r="AA150">
        <f>$B150/'TC_u$d'!AA150</f>
        <v>1.6904475354067543</v>
      </c>
      <c r="AB150" s="7">
        <f t="shared" si="16"/>
        <v>6.7155542999999964</v>
      </c>
      <c r="AC150">
        <f>$B150/'TC_u$d'!AC150</f>
        <v>0.42172124107354664</v>
      </c>
      <c r="AD150">
        <f>$B150/'TC_u$d'!AD150</f>
        <v>0.60362780197223087</v>
      </c>
      <c r="AE150" s="7">
        <f t="shared" si="23"/>
        <v>6.7155542999999964</v>
      </c>
      <c r="AF150">
        <f>$B150/'TC_u$d'!AF150</f>
        <v>5.2397925426333425E-2</v>
      </c>
      <c r="AG150">
        <f>$B150/'TC_u$d'!AG150</f>
        <v>1.2585989028137074E-3</v>
      </c>
      <c r="AH150">
        <f>$B150/'TC_u$d'!AH150</f>
        <v>1.9847930702598651</v>
      </c>
      <c r="AI150">
        <f>$B150/'TC_u$d'!AI150</f>
        <v>0.12530917710567402</v>
      </c>
      <c r="AJ150">
        <f>$B150/'TC_u$d'!AJ150</f>
        <v>1.6199528672427337</v>
      </c>
      <c r="AK150">
        <f>$B150/'TC_u$d'!AK150</f>
        <v>0.16455995472350271</v>
      </c>
      <c r="AL150">
        <f>$B150/'TC_u$d'!AL150</f>
        <v>1.3748</v>
      </c>
      <c r="AM150">
        <f>$B150/'TC_u$d'!AM150</f>
        <v>0.5658493378805427</v>
      </c>
      <c r="AN150" s="7">
        <f t="shared" si="24"/>
        <v>6.7155542999999964</v>
      </c>
      <c r="AO150">
        <f>$B150/'TC_u$d'!AO150</f>
        <v>0.17734961145109857</v>
      </c>
      <c r="AP150">
        <f>$B150/'TC_u$d'!AP150</f>
        <v>3.2193705507680779</v>
      </c>
      <c r="AQ150">
        <f>$B150/'TC_u$d'!AQ150</f>
        <v>2.8672303553982625</v>
      </c>
      <c r="AR150">
        <f>$B150/'TC_u$d'!AR150</f>
        <v>7.8860074649999978</v>
      </c>
      <c r="AS150">
        <f>$B150/'TC_u$d'!AS150</f>
        <v>5.1555</v>
      </c>
      <c r="AT150">
        <f>$B150/'TC_u$d'!AT150</f>
        <v>0.27152073732718895</v>
      </c>
      <c r="AU150">
        <f>$B150/'TC_u$d'!AU150</f>
        <v>0.82039082142516151</v>
      </c>
      <c r="AV150">
        <f>$B150/'TC_u$d'!AV150</f>
        <v>2.475273670059535E-4</v>
      </c>
    </row>
    <row r="151" spans="1:48" x14ac:dyDescent="0.35">
      <c r="A151" t="s">
        <v>221</v>
      </c>
      <c r="B151">
        <v>5.2398999999999996</v>
      </c>
      <c r="C151">
        <f>$B151/'TC_u$d'!C151</f>
        <v>6.6420668884111467E-2</v>
      </c>
      <c r="D151">
        <f>$B151/'TC_u$d'!D151</f>
        <v>5.1978896713043303</v>
      </c>
      <c r="E151">
        <f>$B151/'TC_u$d'!E151</f>
        <v>6.7321565538923267E-2</v>
      </c>
      <c r="F151" s="7">
        <f t="shared" si="17"/>
        <v>6.8024619977270318</v>
      </c>
      <c r="G151">
        <f>$B151/'TC_u$d'!G151</f>
        <v>2.5822086727848177</v>
      </c>
      <c r="H151">
        <f>$B151/'TC_u$d'!H151</f>
        <v>1.0926018599607989E-2</v>
      </c>
      <c r="I151">
        <f>$B151/'TC_u$d'!I151</f>
        <v>0.84544450838584184</v>
      </c>
      <c r="J151">
        <f>$B151/'TC_u$d'!J151</f>
        <v>2.8321946684539382E-3</v>
      </c>
      <c r="K151">
        <f>$B151/'TC_u$d'!K151</f>
        <v>0.91349104108402568</v>
      </c>
      <c r="L151">
        <f>$B151/'TC_u$d'!L151</f>
        <v>0.12723330273848199</v>
      </c>
      <c r="M151">
        <f>$B151/'TC_u$d'!M151</f>
        <v>5.2398999999999996</v>
      </c>
      <c r="N151">
        <f>$B151/'TC_u$d'!N151</f>
        <v>0.75246998678844279</v>
      </c>
      <c r="O151" s="7">
        <f>$B151/'TC_u$d'!O151</f>
        <v>6.8024619977270318</v>
      </c>
      <c r="P151" s="7">
        <f t="shared" si="18"/>
        <v>6.8024619977270318</v>
      </c>
      <c r="Q151" s="7">
        <f t="shared" si="19"/>
        <v>6.8024619977270318</v>
      </c>
      <c r="R151" s="7">
        <f t="shared" si="20"/>
        <v>6.8024619977270318</v>
      </c>
      <c r="S151">
        <f>$B151/'TC_u$d'!S151</f>
        <v>9.5252205021559386E-2</v>
      </c>
      <c r="T151">
        <f>$B151/'TC_u$d'!T151</f>
        <v>5.3682494767393605E-4</v>
      </c>
      <c r="U151">
        <f>$B151/'TC_u$d'!U151</f>
        <v>4.2739804241435561E-4</v>
      </c>
      <c r="V151" s="7">
        <f t="shared" si="21"/>
        <v>6.8024619977270318</v>
      </c>
      <c r="W151" s="7">
        <f t="shared" si="22"/>
        <v>6.8024619977270318</v>
      </c>
      <c r="X151">
        <f>$B151/'TC_u$d'!X151</f>
        <v>7.3801408450704225</v>
      </c>
      <c r="Y151">
        <f>$B151/'TC_u$d'!Y151</f>
        <v>4.7177829598350537E-3</v>
      </c>
      <c r="Z151">
        <f>$B151/'TC_u$d'!Z151</f>
        <v>9.6855822550831778</v>
      </c>
      <c r="AA151">
        <f>$B151/'TC_u$d'!AA151</f>
        <v>1.7369011727937134</v>
      </c>
      <c r="AB151" s="7">
        <f t="shared" si="16"/>
        <v>6.8024619977270318</v>
      </c>
      <c r="AC151">
        <f>$B151/'TC_u$d'!AC151</f>
        <v>0.42767013271086007</v>
      </c>
      <c r="AD151">
        <f>$B151/'TC_u$d'!AD151</f>
        <v>0.61214857736993045</v>
      </c>
      <c r="AE151" s="7">
        <f t="shared" si="23"/>
        <v>6.8024619977270318</v>
      </c>
      <c r="AF151">
        <f>$B151/'TC_u$d'!AF151</f>
        <v>5.3218944274436235E-2</v>
      </c>
      <c r="AG151">
        <f>$B151/'TC_u$d'!AG151</f>
        <v>1.2483506388449106E-3</v>
      </c>
      <c r="AH151">
        <f>$B151/'TC_u$d'!AH151</f>
        <v>1.981518310658086</v>
      </c>
      <c r="AI151">
        <f>$B151/'TC_u$d'!AI151</f>
        <v>0.12688155304877846</v>
      </c>
      <c r="AJ151">
        <f>$B151/'TC_u$d'!AJ151</f>
        <v>1.6298796230053809</v>
      </c>
      <c r="AK151">
        <f>$B151/'TC_u$d'!AK151</f>
        <v>0.16772717335044679</v>
      </c>
      <c r="AL151">
        <f>$B151/'TC_u$d'!AL151</f>
        <v>1.3973066666666665</v>
      </c>
      <c r="AM151">
        <f>$B151/'TC_u$d'!AM151</f>
        <v>0.55924607068011134</v>
      </c>
      <c r="AN151" s="7">
        <f t="shared" si="24"/>
        <v>6.8024619977270318</v>
      </c>
      <c r="AO151">
        <f>$B151/'TC_u$d'!AO151</f>
        <v>0.17595011517565126</v>
      </c>
      <c r="AP151">
        <f>$B151/'TC_u$d'!AP151</f>
        <v>3.1940871685461745</v>
      </c>
      <c r="AQ151">
        <f>$B151/'TC_u$d'!AQ151</f>
        <v>2.8771230346044305</v>
      </c>
      <c r="AR151">
        <f>$B151/'TC_u$d'!AR151</f>
        <v>8.0193918758062992</v>
      </c>
      <c r="AS151">
        <f>$B151/'TC_u$d'!AS151</f>
        <v>5.2398999999999996</v>
      </c>
      <c r="AT151">
        <f>$B151/'TC_u$d'!AT151</f>
        <v>0.2720965857458133</v>
      </c>
      <c r="AU151">
        <f>$B151/'TC_u$d'!AU151</f>
        <v>0.83382132968396927</v>
      </c>
      <c r="AV151">
        <f>$B151/'TC_u$d'!AV151</f>
        <v>2.5157960437872094E-4</v>
      </c>
    </row>
    <row r="152" spans="1:48" x14ac:dyDescent="0.35">
      <c r="A152" t="s">
        <v>222</v>
      </c>
      <c r="B152">
        <v>5.3292000000000002</v>
      </c>
      <c r="C152">
        <f>$B152/'TC_u$d'!C152</f>
        <v>6.767899845445205E-2</v>
      </c>
      <c r="D152">
        <f>$B152/'TC_u$d'!D152</f>
        <v>5.0285798279999812</v>
      </c>
      <c r="E152">
        <f>$B152/'TC_u$d'!E152</f>
        <v>6.8540914007467327E-2</v>
      </c>
      <c r="F152" s="7">
        <f t="shared" si="17"/>
        <v>7.0285486499999985</v>
      </c>
      <c r="G152">
        <f>$B152/'TC_u$d'!G152</f>
        <v>2.4600533937881686</v>
      </c>
      <c r="H152">
        <f>$B152/'TC_u$d'!H152</f>
        <v>1.0597148481775339E-2</v>
      </c>
      <c r="I152">
        <f>$B152/'TC_u$d'!I152</f>
        <v>0.86361853768891461</v>
      </c>
      <c r="J152">
        <f>$B152/'TC_u$d'!J152</f>
        <v>2.7908876669285156E-3</v>
      </c>
      <c r="K152">
        <f>$B152/'TC_u$d'!K152</f>
        <v>0.94401635526435046</v>
      </c>
      <c r="L152">
        <f>$B152/'TC_u$d'!L152</f>
        <v>0.12811839628424918</v>
      </c>
      <c r="M152">
        <f>$B152/'TC_u$d'!M152</f>
        <v>5.3292000000000002</v>
      </c>
      <c r="N152">
        <f>$B152/'TC_u$d'!N152</f>
        <v>0.76233799673847746</v>
      </c>
      <c r="O152" s="7">
        <f>$B152/'TC_u$d'!O152</f>
        <v>7.0285486499999985</v>
      </c>
      <c r="P152" s="7">
        <f t="shared" si="18"/>
        <v>7.0285486499999985</v>
      </c>
      <c r="Q152" s="7">
        <f t="shared" si="19"/>
        <v>7.0285486499999985</v>
      </c>
      <c r="R152" s="7">
        <f t="shared" si="20"/>
        <v>7.0285486499999985</v>
      </c>
      <c r="S152">
        <f>$B152/'TC_u$d'!S152</f>
        <v>9.1257643760927307E-2</v>
      </c>
      <c r="T152">
        <f>$B152/'TC_u$d'!T152</f>
        <v>5.3930919604555161E-4</v>
      </c>
      <c r="U152">
        <f>$B152/'TC_u$d'!U152</f>
        <v>4.3468189233278955E-4</v>
      </c>
      <c r="V152" s="7">
        <f t="shared" si="21"/>
        <v>7.0285486499999985</v>
      </c>
      <c r="W152" s="7">
        <f t="shared" si="22"/>
        <v>7.0285486499999985</v>
      </c>
      <c r="X152">
        <f>$B152/'TC_u$d'!X152</f>
        <v>7.5059154929577474</v>
      </c>
      <c r="Y152">
        <f>$B152/'TC_u$d'!Y152</f>
        <v>4.6944618176372657E-3</v>
      </c>
      <c r="Z152">
        <f>$B152/'TC_u$d'!Z152</f>
        <v>9.9984990619136962</v>
      </c>
      <c r="AA152">
        <f>$B152/'TC_u$d'!AA152</f>
        <v>1.692413957365726</v>
      </c>
      <c r="AB152" s="7">
        <f t="shared" ref="AB152:AB215" si="25">O152</f>
        <v>7.0285486499999985</v>
      </c>
      <c r="AC152">
        <f>$B152/'TC_u$d'!AC152</f>
        <v>0.41196342019619514</v>
      </c>
      <c r="AD152">
        <f>$B152/'TC_u$d'!AD152</f>
        <v>0.63045371088944002</v>
      </c>
      <c r="AE152" s="7">
        <f t="shared" si="23"/>
        <v>7.0285486499999985</v>
      </c>
      <c r="AF152">
        <f>$B152/'TC_u$d'!AF152</f>
        <v>5.4005520942694889E-2</v>
      </c>
      <c r="AG152">
        <f>$B152/'TC_u$d'!AG152</f>
        <v>1.2099957762693023E-3</v>
      </c>
      <c r="AH152">
        <f>$B152/'TC_u$d'!AH152</f>
        <v>1.9396542311191993</v>
      </c>
      <c r="AI152">
        <f>$B152/'TC_u$d'!AI152</f>
        <v>0.12420366227037198</v>
      </c>
      <c r="AJ152">
        <f>$B152/'TC_u$d'!AJ152</f>
        <v>1.6391486220472442</v>
      </c>
      <c r="AK152">
        <f>$B152/'TC_u$d'!AK152</f>
        <v>0.165104373880917</v>
      </c>
      <c r="AL152">
        <f>$B152/'TC_u$d'!AL152</f>
        <v>1.4211199999999999</v>
      </c>
      <c r="AM152">
        <f>$B152/'TC_u$d'!AM152</f>
        <v>0.53157137215992578</v>
      </c>
      <c r="AN152" s="7">
        <f t="shared" si="24"/>
        <v>7.0285486499999985</v>
      </c>
      <c r="AO152">
        <f>$B152/'TC_u$d'!AO152</f>
        <v>0.17286882055274427</v>
      </c>
      <c r="AP152">
        <f>$B152/'TC_u$d'!AP152</f>
        <v>3.2664419246092553</v>
      </c>
      <c r="AQ152">
        <f>$B152/'TC_u$d'!AQ152</f>
        <v>2.8113056421825924</v>
      </c>
      <c r="AR152">
        <f>$B152/'TC_u$d'!AR152</f>
        <v>8.2610406717183391</v>
      </c>
      <c r="AS152">
        <f>$B152/'TC_u$d'!AS152</f>
        <v>5.3292000000000002</v>
      </c>
      <c r="AT152">
        <f>$B152/'TC_u$d'!AT152</f>
        <v>0.25775434693235955</v>
      </c>
      <c r="AU152">
        <f>$B152/'TC_u$d'!AU152</f>
        <v>0.84803157124216288</v>
      </c>
      <c r="AV152">
        <f>$B152/'TC_u$d'!AV152</f>
        <v>2.5565843127848403E-4</v>
      </c>
    </row>
    <row r="153" spans="1:48" x14ac:dyDescent="0.35">
      <c r="A153" t="s">
        <v>223</v>
      </c>
      <c r="B153">
        <v>5.4409000000000001</v>
      </c>
      <c r="C153">
        <f>$B153/'TC_u$d'!C153</f>
        <v>6.8539000302327929E-2</v>
      </c>
      <c r="D153">
        <f>$B153/'TC_u$d'!D153</f>
        <v>4.9904881043478238</v>
      </c>
      <c r="E153">
        <f>$B153/'TC_u$d'!E153</f>
        <v>6.9977171152052986E-2</v>
      </c>
      <c r="F153" s="7">
        <f t="shared" si="17"/>
        <v>7.1167681682610846</v>
      </c>
      <c r="G153">
        <f>$B153/'TC_u$d'!G153</f>
        <v>2.4220045449588126</v>
      </c>
      <c r="H153">
        <f>$B153/'TC_u$d'!H153</f>
        <v>1.0782845823874305E-2</v>
      </c>
      <c r="I153">
        <f>$B153/'TC_u$d'!I153</f>
        <v>0.88158139911694411</v>
      </c>
      <c r="J153">
        <f>$B153/'TC_u$d'!J153</f>
        <v>2.8627426220278968E-3</v>
      </c>
      <c r="K153">
        <f>$B153/'TC_u$d'!K153</f>
        <v>0.95451036805726119</v>
      </c>
      <c r="L153">
        <f>$B153/'TC_u$d'!L153</f>
        <v>0.12950977708484582</v>
      </c>
      <c r="M153">
        <f>$B153/'TC_u$d'!M153</f>
        <v>5.4409000000000001</v>
      </c>
      <c r="N153">
        <f>$B153/'TC_u$d'!N153</f>
        <v>0.77655034610718621</v>
      </c>
      <c r="O153" s="7">
        <f>$B153/'TC_u$d'!O153</f>
        <v>7.1167681682610846</v>
      </c>
      <c r="P153" s="7">
        <f t="shared" si="18"/>
        <v>7.1167681682610846</v>
      </c>
      <c r="Q153" s="7">
        <f t="shared" si="19"/>
        <v>7.1167681682610846</v>
      </c>
      <c r="R153" s="7">
        <f t="shared" si="20"/>
        <v>7.1167681682610846</v>
      </c>
      <c r="S153">
        <f>$B153/'TC_u$d'!S153</f>
        <v>9.1022393827561179E-2</v>
      </c>
      <c r="T153">
        <f>$B153/'TC_u$d'!T153</f>
        <v>5.4013995649812921E-4</v>
      </c>
      <c r="U153">
        <f>$B153/'TC_u$d'!U153</f>
        <v>2.3340541931837097E-4</v>
      </c>
      <c r="V153" s="7">
        <f t="shared" si="21"/>
        <v>7.1167681682610846</v>
      </c>
      <c r="W153" s="7">
        <f t="shared" si="22"/>
        <v>7.1167681682610846</v>
      </c>
      <c r="X153">
        <f>$B153/'TC_u$d'!X153</f>
        <v>7.663239436619719</v>
      </c>
      <c r="Y153">
        <f>$B153/'TC_u$d'!Y153</f>
        <v>4.8267877895371838E-3</v>
      </c>
      <c r="Z153">
        <f>$B153/'TC_u$d'!Z153</f>
        <v>10.130143362502327</v>
      </c>
      <c r="AA153">
        <f>$B153/'TC_u$d'!AA153</f>
        <v>1.7053114553935578</v>
      </c>
      <c r="AB153" s="7">
        <f t="shared" si="25"/>
        <v>7.1167681682610846</v>
      </c>
      <c r="AC153">
        <f>$B153/'TC_u$d'!AC153</f>
        <v>0.42556569756982737</v>
      </c>
      <c r="AD153">
        <f>$B153/'TC_u$d'!AD153</f>
        <v>0.63899805788514263</v>
      </c>
      <c r="AE153" s="7">
        <f t="shared" si="23"/>
        <v>7.1167681682610846</v>
      </c>
      <c r="AF153">
        <f>$B153/'TC_u$d'!AF153</f>
        <v>5.4066332732317375E-2</v>
      </c>
      <c r="AG153">
        <f>$B153/'TC_u$d'!AG153</f>
        <v>1.2186674383357393E-3</v>
      </c>
      <c r="AH153">
        <f>$B153/'TC_u$d'!AH153</f>
        <v>1.9594741986932109</v>
      </c>
      <c r="AI153">
        <f>$B153/'TC_u$d'!AI153</f>
        <v>0.12549396551291886</v>
      </c>
      <c r="AJ153">
        <f>$B153/'TC_u$d'!AJ153</f>
        <v>1.6644946157611356</v>
      </c>
      <c r="AK153">
        <f>$B153/'TC_u$d'!AK153</f>
        <v>0.16620330453332996</v>
      </c>
      <c r="AL153">
        <f>$B153/'TC_u$d'!AL153</f>
        <v>1.4509066666666668</v>
      </c>
      <c r="AM153">
        <f>$B153/'TC_u$d'!AM153</f>
        <v>0.54934545058942641</v>
      </c>
      <c r="AN153" s="7">
        <f t="shared" si="24"/>
        <v>7.1167681682610846</v>
      </c>
      <c r="AO153">
        <f>$B153/'TC_u$d'!AO153</f>
        <v>0.17480915540019534</v>
      </c>
      <c r="AP153">
        <f>$B153/'TC_u$d'!AP153</f>
        <v>3.276860997350036</v>
      </c>
      <c r="AQ153">
        <f>$B153/'TC_u$d'!AQ153</f>
        <v>2.8151784857399118</v>
      </c>
      <c r="AR153">
        <f>$B153/'TC_u$d'!AR153</f>
        <v>8.2645455648834822</v>
      </c>
      <c r="AS153">
        <f>$B153/'TC_u$d'!AS153</f>
        <v>5.4409000000000001</v>
      </c>
      <c r="AT153">
        <f>$B153/'TC_u$d'!AT153</f>
        <v>0.2581990746233242</v>
      </c>
      <c r="AU153">
        <f>$B153/'TC_u$d'!AU153</f>
        <v>0.86580630788326274</v>
      </c>
      <c r="AV153">
        <f>$B153/'TC_u$d'!AV153</f>
        <v>2.586470811941434E-4</v>
      </c>
    </row>
    <row r="154" spans="1:48" x14ac:dyDescent="0.35">
      <c r="A154" t="s">
        <v>224</v>
      </c>
      <c r="B154">
        <v>5.5814000000000004</v>
      </c>
      <c r="C154">
        <f>$B154/'TC_u$d'!C154</f>
        <v>6.9506329965155933E-2</v>
      </c>
      <c r="D154">
        <f>$B154/'TC_u$d'!D154</f>
        <v>5.046884466186218</v>
      </c>
      <c r="E154">
        <f>$B154/'TC_u$d'!E154</f>
        <v>7.1786292051649506E-2</v>
      </c>
      <c r="F154" s="7">
        <f t="shared" si="17"/>
        <v>7.4285643300000039</v>
      </c>
      <c r="G154">
        <f>$B154/'TC_u$d'!G154</f>
        <v>2.3867900322668385</v>
      </c>
      <c r="H154">
        <f>$B154/'TC_u$d'!H154</f>
        <v>1.0888654783006154E-2</v>
      </c>
      <c r="I154">
        <f>$B154/'TC_u$d'!I154</f>
        <v>0.90449097209126861</v>
      </c>
      <c r="J154">
        <f>$B154/'TC_u$d'!J154</f>
        <v>2.9319311221541662E-3</v>
      </c>
      <c r="K154">
        <f>$B154/'TC_u$d'!K154</f>
        <v>0.99603826111785287</v>
      </c>
      <c r="L154">
        <f>$B154/'TC_u$d'!L154</f>
        <v>0.13134591082484781</v>
      </c>
      <c r="M154">
        <f>$B154/'TC_u$d'!M154</f>
        <v>5.5814000000000004</v>
      </c>
      <c r="N154">
        <f>$B154/'TC_u$d'!N154</f>
        <v>0.79521848775414261</v>
      </c>
      <c r="O154" s="7">
        <f>$B154/'TC_u$d'!O154</f>
        <v>7.4285643300000039</v>
      </c>
      <c r="P154" s="7">
        <f t="shared" si="18"/>
        <v>7.4285643300000039</v>
      </c>
      <c r="Q154" s="7">
        <f t="shared" si="19"/>
        <v>7.4285643300000039</v>
      </c>
      <c r="R154" s="7">
        <f t="shared" si="20"/>
        <v>7.4285643300000039</v>
      </c>
      <c r="S154">
        <f>$B154/'TC_u$d'!S154</f>
        <v>8.8300933200092496E-2</v>
      </c>
      <c r="T154">
        <f>$B154/'TC_u$d'!T154</f>
        <v>5.2791676519271704E-4</v>
      </c>
      <c r="U154">
        <f>$B154/'TC_u$d'!U154</f>
        <v>2.2511305024508019E-4</v>
      </c>
      <c r="V154" s="7">
        <f t="shared" si="21"/>
        <v>7.4285643300000039</v>
      </c>
      <c r="W154" s="7">
        <f t="shared" si="22"/>
        <v>7.4285643300000039</v>
      </c>
      <c r="X154">
        <f>$B154/'TC_u$d'!X154</f>
        <v>7.8611267605633808</v>
      </c>
      <c r="Y154">
        <f>$B154/'TC_u$d'!Y154</f>
        <v>4.9968665508782614E-3</v>
      </c>
      <c r="Z154">
        <f>$B154/'TC_u$d'!Z154</f>
        <v>10.576842903164678</v>
      </c>
      <c r="AA154">
        <f>$B154/'TC_u$d'!AA154</f>
        <v>1.700790760745357</v>
      </c>
      <c r="AB154" s="7">
        <f t="shared" si="25"/>
        <v>7.4285643300000039</v>
      </c>
      <c r="AC154">
        <f>$B154/'TC_u$d'!AC154</f>
        <v>0.43366173545499753</v>
      </c>
      <c r="AD154">
        <f>$B154/'TC_u$d'!AD154</f>
        <v>0.6650725875056076</v>
      </c>
      <c r="AE154" s="7">
        <f t="shared" si="23"/>
        <v>7.4285643300000039</v>
      </c>
      <c r="AF154">
        <f>$B154/'TC_u$d'!AF154</f>
        <v>5.4137523315489246E-2</v>
      </c>
      <c r="AG154">
        <f>$B154/'TC_u$d'!AG154</f>
        <v>1.2600328248777621E-3</v>
      </c>
      <c r="AH154">
        <f>$B154/'TC_u$d'!AH154</f>
        <v>1.9921205374214954</v>
      </c>
      <c r="AI154">
        <f>$B154/'TC_u$d'!AI154</f>
        <v>0.12724346810390955</v>
      </c>
      <c r="AJ154">
        <f>$B154/'TC_u$d'!AJ154</f>
        <v>1.7569805143702586</v>
      </c>
      <c r="AK154">
        <f>$B154/'TC_u$d'!AK154</f>
        <v>0.16905429885429604</v>
      </c>
      <c r="AL154">
        <f>$B154/'TC_u$d'!AL154</f>
        <v>1.4883733333333333</v>
      </c>
      <c r="AM154">
        <f>$B154/'TC_u$d'!AM154</f>
        <v>0.55296712421183847</v>
      </c>
      <c r="AN154" s="7">
        <f t="shared" si="24"/>
        <v>7.4285643300000039</v>
      </c>
      <c r="AO154">
        <f>$B154/'TC_u$d'!AO154</f>
        <v>0.17661596296425217</v>
      </c>
      <c r="AP154">
        <f>$B154/'TC_u$d'!AP154</f>
        <v>3.3894455577822313</v>
      </c>
      <c r="AQ154">
        <f>$B154/'TC_u$d'!AQ154</f>
        <v>2.8497026333949793</v>
      </c>
      <c r="AR154">
        <f>$B154/'TC_u$d'!AR154</f>
        <v>8.6467644735007525</v>
      </c>
      <c r="AS154">
        <f>$B154/'TC_u$d'!AS154</f>
        <v>5.5814000000000004</v>
      </c>
      <c r="AT154">
        <f>$B154/'TC_u$d'!AT154</f>
        <v>0.25537970194872639</v>
      </c>
      <c r="AU154">
        <f>$B154/'TC_u$d'!AU154</f>
        <v>0.88816396677381371</v>
      </c>
      <c r="AV154">
        <f>$B154/'TC_u$d'!AV154</f>
        <v>2.6532610762502378E-4</v>
      </c>
    </row>
    <row r="155" spans="1:48" x14ac:dyDescent="0.35">
      <c r="A155" t="s">
        <v>225</v>
      </c>
      <c r="B155">
        <v>5.7370999999999999</v>
      </c>
      <c r="C155">
        <f>$B155/'TC_u$d'!C155</f>
        <v>7.0315956676222535E-2</v>
      </c>
      <c r="D155">
        <f>$B155/'TC_u$d'!D155</f>
        <v>5.3227994214285799</v>
      </c>
      <c r="E155">
        <f>$B155/'TC_u$d'!E155</f>
        <v>7.3788972618684737E-2</v>
      </c>
      <c r="F155" s="7">
        <f t="shared" si="17"/>
        <v>7.6578264409525154</v>
      </c>
      <c r="G155">
        <f>$B155/'TC_u$d'!G155</f>
        <v>2.5245375758789192</v>
      </c>
      <c r="H155">
        <f>$B155/'TC_u$d'!H155</f>
        <v>1.1374659094413786E-2</v>
      </c>
      <c r="I155">
        <f>$B155/'TC_u$d'!I155</f>
        <v>0.93162467184497499</v>
      </c>
      <c r="J155">
        <f>$B155/'TC_u$d'!J155</f>
        <v>2.9890069813483379E-3</v>
      </c>
      <c r="K155">
        <f>$B155/'TC_u$d'!K155</f>
        <v>1.0266865856259941</v>
      </c>
      <c r="L155">
        <f>$B155/'TC_u$d'!L155</f>
        <v>0.13433943708144053</v>
      </c>
      <c r="M155">
        <f>$B155/'TC_u$d'!M155</f>
        <v>5.7370999999999999</v>
      </c>
      <c r="N155">
        <f>$B155/'TC_u$d'!N155</f>
        <v>0.83082559772928033</v>
      </c>
      <c r="O155" s="7">
        <f>$B155/'TC_u$d'!O155</f>
        <v>7.6578264409525154</v>
      </c>
      <c r="P155" s="7">
        <f t="shared" si="18"/>
        <v>7.6578264409525154</v>
      </c>
      <c r="Q155" s="7">
        <f t="shared" si="19"/>
        <v>7.6578264409525154</v>
      </c>
      <c r="R155" s="7">
        <f t="shared" si="20"/>
        <v>7.6578264409525154</v>
      </c>
      <c r="S155">
        <f>$B155/'TC_u$d'!S155</f>
        <v>8.9990761088654336E-2</v>
      </c>
      <c r="T155">
        <f>$B155/'TC_u$d'!T155</f>
        <v>5.0563887243703645E-4</v>
      </c>
      <c r="U155">
        <f>$B155/'TC_u$d'!U155</f>
        <v>2.3152255610651789E-4</v>
      </c>
      <c r="V155" s="7">
        <f t="shared" si="21"/>
        <v>7.6578264409525154</v>
      </c>
      <c r="W155" s="7">
        <f t="shared" si="22"/>
        <v>7.6578264409525154</v>
      </c>
      <c r="X155">
        <f>$B155/'TC_u$d'!X155</f>
        <v>8.0804225352112677</v>
      </c>
      <c r="Y155">
        <f>$B155/'TC_u$d'!Y155</f>
        <v>5.2762220076332375E-3</v>
      </c>
      <c r="Z155">
        <f>$B155/'TC_u$d'!Z155</f>
        <v>10.89253844693374</v>
      </c>
      <c r="AA155">
        <f>$B155/'TC_u$d'!AA155</f>
        <v>1.7651121828153002</v>
      </c>
      <c r="AB155" s="7">
        <f t="shared" si="25"/>
        <v>7.6578264409525154</v>
      </c>
      <c r="AC155">
        <f>$B155/'TC_u$d'!AC155</f>
        <v>0.43819744128317739</v>
      </c>
      <c r="AD155">
        <f>$B155/'TC_u$d'!AD155</f>
        <v>0.68579113038666817</v>
      </c>
      <c r="AE155" s="7">
        <f t="shared" si="23"/>
        <v>7.6578264409525154</v>
      </c>
      <c r="AF155">
        <f>$B155/'TC_u$d'!AF155</f>
        <v>5.4413258507317729E-2</v>
      </c>
      <c r="AG155">
        <f>$B155/'TC_u$d'!AG155</f>
        <v>1.2902734895813216E-3</v>
      </c>
      <c r="AH155">
        <f>$B155/'TC_u$d'!AH155</f>
        <v>2.0647660668380454</v>
      </c>
      <c r="AI155">
        <f>$B155/'TC_u$d'!AI155</f>
        <v>0.13088896083296767</v>
      </c>
      <c r="AJ155">
        <f>$B155/'TC_u$d'!AJ155</f>
        <v>1.8069606299212599</v>
      </c>
      <c r="AK155">
        <f>$B155/'TC_u$d'!AK155</f>
        <v>0.17583132517530597</v>
      </c>
      <c r="AL155">
        <f>$B155/'TC_u$d'!AL155</f>
        <v>1.5298933333333333</v>
      </c>
      <c r="AM155">
        <f>$B155/'TC_u$d'!AM155</f>
        <v>0.57510007742398406</v>
      </c>
      <c r="AN155" s="7">
        <f t="shared" si="24"/>
        <v>7.6578264409525154</v>
      </c>
      <c r="AO155">
        <f>$B155/'TC_u$d'!AO155</f>
        <v>0.1809228576294063</v>
      </c>
      <c r="AP155">
        <f>$B155/'TC_u$d'!AP155</f>
        <v>3.475555824801599</v>
      </c>
      <c r="AQ155">
        <f>$B155/'TC_u$d'!AQ155</f>
        <v>2.8407110318875022</v>
      </c>
      <c r="AR155">
        <f>$B155/'TC_u$d'!AR155</f>
        <v>9.1036178990796568</v>
      </c>
      <c r="AS155">
        <f>$B155/'TC_u$d'!AS155</f>
        <v>5.7370999999999999</v>
      </c>
      <c r="AT155">
        <f>$B155/'TC_u$d'!AT155</f>
        <v>0.25906976744186044</v>
      </c>
      <c r="AU155">
        <f>$B155/'TC_u$d'!AU155</f>
        <v>0.91294039018490813</v>
      </c>
      <c r="AV155">
        <f>$B155/'TC_u$d'!AV155</f>
        <v>2.7272770488686064E-4</v>
      </c>
    </row>
    <row r="156" spans="1:48" x14ac:dyDescent="0.35">
      <c r="A156" t="s">
        <v>226</v>
      </c>
      <c r="B156">
        <v>5.8482000000000003</v>
      </c>
      <c r="C156">
        <f>$B156/'TC_u$d'!C156</f>
        <v>7.1896348877149713E-2</v>
      </c>
      <c r="D156">
        <f>$B156/'TC_u$d'!D156</f>
        <v>5.5668531584277243</v>
      </c>
      <c r="E156">
        <f>$B156/'TC_u$d'!E156</f>
        <v>7.5217812944532614E-2</v>
      </c>
      <c r="F156" s="7">
        <f t="shared" si="17"/>
        <v>7.9739952730434016</v>
      </c>
      <c r="G156">
        <f>$B156/'TC_u$d'!G156</f>
        <v>2.6648350617429513</v>
      </c>
      <c r="H156">
        <f>$B156/'TC_u$d'!H156</f>
        <v>1.1675106828973818E-2</v>
      </c>
      <c r="I156">
        <f>$B156/'TC_u$d'!I156</f>
        <v>0.95240699281039221</v>
      </c>
      <c r="J156">
        <f>$B156/'TC_u$d'!J156</f>
        <v>3.1009963359863407E-3</v>
      </c>
      <c r="K156">
        <f>$B156/'TC_u$d'!K156</f>
        <v>1.0691966151274561</v>
      </c>
      <c r="L156">
        <f>$B156/'TC_u$d'!L156</f>
        <v>0.13755518601538741</v>
      </c>
      <c r="M156">
        <f>$B156/'TC_u$d'!M156</f>
        <v>5.8482000000000003</v>
      </c>
      <c r="N156">
        <f>$B156/'TC_u$d'!N156</f>
        <v>0.84932541353820246</v>
      </c>
      <c r="O156" s="7">
        <f>$B156/'TC_u$d'!O156</f>
        <v>7.9739952730434016</v>
      </c>
      <c r="P156" s="7">
        <f t="shared" si="18"/>
        <v>7.9739952730434016</v>
      </c>
      <c r="Q156" s="7">
        <f t="shared" si="19"/>
        <v>7.9739952730434016</v>
      </c>
      <c r="R156" s="7">
        <f t="shared" si="20"/>
        <v>7.9739952730434016</v>
      </c>
      <c r="S156">
        <f>$B156/'TC_u$d'!S156</f>
        <v>9.4914274956342234E-2</v>
      </c>
      <c r="T156">
        <f>$B156/'TC_u$d'!T156</f>
        <v>5.1449383736990744E-4</v>
      </c>
      <c r="U156">
        <f>$B156/'TC_u$d'!U156</f>
        <v>2.3514258985747683E-4</v>
      </c>
      <c r="V156" s="7">
        <f t="shared" si="21"/>
        <v>7.9739952730434016</v>
      </c>
      <c r="W156" s="7">
        <f t="shared" si="22"/>
        <v>7.9739952730434016</v>
      </c>
      <c r="X156">
        <f>$B156/'TC_u$d'!X156</f>
        <v>8.2369014084507057</v>
      </c>
      <c r="Y156">
        <f>$B156/'TC_u$d'!Y156</f>
        <v>5.4820022497187853E-3</v>
      </c>
      <c r="Z156">
        <f>$B156/'TC_u$d'!Z156</f>
        <v>11.331524898275529</v>
      </c>
      <c r="AA156">
        <f>$B156/'TC_u$d'!AA156</f>
        <v>1.8397771568624621</v>
      </c>
      <c r="AB156" s="7">
        <f t="shared" si="25"/>
        <v>7.9739952730434016</v>
      </c>
      <c r="AC156">
        <f>$B156/'TC_u$d'!AC156</f>
        <v>0.44921535944449137</v>
      </c>
      <c r="AD156">
        <f>$B156/'TC_u$d'!AD156</f>
        <v>0.71161308456930505</v>
      </c>
      <c r="AE156" s="7">
        <f t="shared" si="23"/>
        <v>7.9739952730434016</v>
      </c>
      <c r="AF156">
        <f>$B156/'TC_u$d'!AF156</f>
        <v>5.4995711835334478E-2</v>
      </c>
      <c r="AG156">
        <f>$B156/'TC_u$d'!AG156</f>
        <v>1.3157993975393579E-3</v>
      </c>
      <c r="AH156">
        <f>$B156/'TC_u$d'!AH156</f>
        <v>2.1119352037350696</v>
      </c>
      <c r="AI156">
        <f>$B156/'TC_u$d'!AI156</f>
        <v>0.13542993630573247</v>
      </c>
      <c r="AJ156">
        <f>$B156/'TC_u$d'!AJ156</f>
        <v>1.90470297029703</v>
      </c>
      <c r="AK156">
        <f>$B156/'TC_u$d'!AK156</f>
        <v>0.18240143399115546</v>
      </c>
      <c r="AL156">
        <f>$B156/'TC_u$d'!AL156</f>
        <v>1.55952</v>
      </c>
      <c r="AM156">
        <f>$B156/'TC_u$d'!AM156</f>
        <v>0.58986375644889244</v>
      </c>
      <c r="AN156" s="7">
        <f t="shared" si="24"/>
        <v>7.9739952730434016</v>
      </c>
      <c r="AO156">
        <f>$B156/'TC_u$d'!AO156</f>
        <v>0.18735223450264296</v>
      </c>
      <c r="AP156">
        <f>$B156/'TC_u$d'!AP156</f>
        <v>3.5672807124557768</v>
      </c>
      <c r="AQ156">
        <f>$B156/'TC_u$d'!AQ156</f>
        <v>2.9416860635395263</v>
      </c>
      <c r="AR156">
        <f>$B156/'TC_u$d'!AR156</f>
        <v>9.4150859180691171</v>
      </c>
      <c r="AS156">
        <f>$B156/'TC_u$d'!AS156</f>
        <v>5.8482000000000003</v>
      </c>
      <c r="AT156">
        <f>$B156/'TC_u$d'!AT156</f>
        <v>0.27031324387910277</v>
      </c>
      <c r="AU156">
        <f>$B156/'TC_u$d'!AU156</f>
        <v>0.93061964927914453</v>
      </c>
      <c r="AV156">
        <f>$B156/'TC_u$d'!AV156</f>
        <v>2.7800912721049633E-4</v>
      </c>
    </row>
    <row r="157" spans="1:48" x14ac:dyDescent="0.35">
      <c r="A157" t="s">
        <v>227</v>
      </c>
      <c r="B157">
        <v>6.0148999999999999</v>
      </c>
      <c r="C157">
        <f>$B157/'TC_u$d'!C157</f>
        <v>7.4889407112557607E-2</v>
      </c>
      <c r="D157">
        <f>$B157/'TC_u$d'!D157</f>
        <v>5.6124745476190245</v>
      </c>
      <c r="E157">
        <f>$B157/'TC_u$d'!E157</f>
        <v>7.7361958376902407E-2</v>
      </c>
      <c r="F157" s="7">
        <f t="shared" si="17"/>
        <v>8.1158472852382353</v>
      </c>
      <c r="G157">
        <f>$B157/'TC_u$d'!G157</f>
        <v>2.6279830754018447</v>
      </c>
      <c r="H157">
        <f>$B157/'TC_u$d'!H157</f>
        <v>1.1583822821376986E-2</v>
      </c>
      <c r="I157">
        <f>$B157/'TC_u$d'!I157</f>
        <v>0.98000511084356334</v>
      </c>
      <c r="J157">
        <f>$B157/'TC_u$d'!J157</f>
        <v>3.1292725816017561E-3</v>
      </c>
      <c r="K157">
        <f>$B157/'TC_u$d'!K157</f>
        <v>1.0871711011351828</v>
      </c>
      <c r="L157">
        <f>$B157/'TC_u$d'!L157</f>
        <v>0.14144186090260927</v>
      </c>
      <c r="M157">
        <f>$B157/'TC_u$d'!M157</f>
        <v>6.0148999999999999</v>
      </c>
      <c r="N157">
        <f>$B157/'TC_u$d'!N157</f>
        <v>0.87371265052365532</v>
      </c>
      <c r="O157" s="7">
        <f>$B157/'TC_u$d'!O157</f>
        <v>8.1158472852382353</v>
      </c>
      <c r="P157" s="7">
        <f t="shared" si="18"/>
        <v>8.1158472852382353</v>
      </c>
      <c r="Q157" s="7">
        <f t="shared" si="19"/>
        <v>8.1158472852382353</v>
      </c>
      <c r="R157" s="7">
        <f t="shared" si="20"/>
        <v>8.1158472852382353</v>
      </c>
      <c r="S157">
        <f>$B157/'TC_u$d'!S157</f>
        <v>9.603403956380821E-2</v>
      </c>
      <c r="T157">
        <f>$B157/'TC_u$d'!T157</f>
        <v>5.1794094600063714E-4</v>
      </c>
      <c r="U157">
        <f>$B157/'TC_u$d'!U157</f>
        <v>2.4188281658422809E-4</v>
      </c>
      <c r="V157" s="7">
        <f t="shared" si="21"/>
        <v>8.1158472852382353</v>
      </c>
      <c r="W157" s="7">
        <f t="shared" si="22"/>
        <v>8.1158472852382353</v>
      </c>
      <c r="X157">
        <f>$B157/'TC_u$d'!X157</f>
        <v>8.4716901408450713</v>
      </c>
      <c r="Y157">
        <f>$B157/'TC_u$d'!Y157</f>
        <v>5.6593778814851056E-3</v>
      </c>
      <c r="Z157">
        <f>$B157/'TC_u$d'!Z157</f>
        <v>11.560445896598116</v>
      </c>
      <c r="AA157">
        <f>$B157/'TC_u$d'!AA157</f>
        <v>1.8793258997441855</v>
      </c>
      <c r="AB157" s="7">
        <f t="shared" si="25"/>
        <v>8.1158472852382353</v>
      </c>
      <c r="AC157">
        <f>$B157/'TC_u$d'!AC157</f>
        <v>0.46043908936417777</v>
      </c>
      <c r="AD157">
        <f>$B157/'TC_u$d'!AD157</f>
        <v>0.72517262234301327</v>
      </c>
      <c r="AE157" s="7">
        <f t="shared" si="23"/>
        <v>8.1158472852382353</v>
      </c>
      <c r="AF157">
        <f>$B157/'TC_u$d'!AF157</f>
        <v>5.5875008824961082E-2</v>
      </c>
      <c r="AG157">
        <f>$B157/'TC_u$d'!AG157</f>
        <v>1.3590897030256502E-3</v>
      </c>
      <c r="AH157">
        <f>$B157/'TC_u$d'!AH157</f>
        <v>2.1496372538508273</v>
      </c>
      <c r="AI157">
        <f>$B157/'TC_u$d'!AI157</f>
        <v>0.13810022362735508</v>
      </c>
      <c r="AJ157">
        <f>$B157/'TC_u$d'!AJ157</f>
        <v>1.9404155106781082</v>
      </c>
      <c r="AK157">
        <f>$B157/'TC_u$d'!AK157</f>
        <v>0.18425292849090821</v>
      </c>
      <c r="AL157">
        <f>$B157/'TC_u$d'!AL157</f>
        <v>1.6039733333333333</v>
      </c>
      <c r="AM157">
        <f>$B157/'TC_u$d'!AM157</f>
        <v>0.58948954416899491</v>
      </c>
      <c r="AN157" s="7">
        <f t="shared" si="24"/>
        <v>8.1158472852382353</v>
      </c>
      <c r="AO157">
        <f>$B157/'TC_u$d'!AO157</f>
        <v>0.19015899010145143</v>
      </c>
      <c r="AP157">
        <f>$B157/'TC_u$d'!AP157</f>
        <v>3.6051906017741544</v>
      </c>
      <c r="AQ157">
        <f>$B157/'TC_u$d'!AQ157</f>
        <v>2.9719206881728932</v>
      </c>
      <c r="AR157">
        <f>$B157/'TC_u$d'!AR157</f>
        <v>9.6711994218915933</v>
      </c>
      <c r="AS157">
        <f>$B157/'TC_u$d'!AS157</f>
        <v>6.0148999999999999</v>
      </c>
      <c r="AT157">
        <f>$B157/'TC_u$d'!AT157</f>
        <v>0.28175605094646311</v>
      </c>
      <c r="AU157">
        <f>$B157/'TC_u$d'!AU157</f>
        <v>0.95714649438273758</v>
      </c>
      <c r="AV157">
        <f>$B157/'TC_u$d'!AV157</f>
        <v>2.8593363757368318E-4</v>
      </c>
    </row>
    <row r="158" spans="1:48" x14ac:dyDescent="0.35">
      <c r="A158" t="s">
        <v>228</v>
      </c>
      <c r="B158">
        <v>6.3192000000000004</v>
      </c>
      <c r="C158">
        <f>$B158/'TC_u$d'!C158</f>
        <v>8.0338787824081562E-2</v>
      </c>
      <c r="D158">
        <f>$B158/'TC_u$d'!D158</f>
        <v>5.6762788472727257</v>
      </c>
      <c r="E158">
        <f>$B158/'TC_u$d'!E158</f>
        <v>8.1275361573237476E-2</v>
      </c>
      <c r="F158" s="7">
        <f t="shared" si="17"/>
        <v>8.6595789120000006</v>
      </c>
      <c r="G158">
        <f>$B158/'TC_u$d'!G158</f>
        <v>2.69370282955372</v>
      </c>
      <c r="H158">
        <f>$B158/'TC_u$d'!H158</f>
        <v>1.1935404665218623E-2</v>
      </c>
      <c r="I158">
        <f>$B158/'TC_u$d'!I158</f>
        <v>1.0330216438893611</v>
      </c>
      <c r="J158">
        <f>$B158/'TC_u$d'!J158</f>
        <v>3.2672898742554602E-3</v>
      </c>
      <c r="K158">
        <f>$B158/'TC_u$d'!K158</f>
        <v>1.1604017848945039</v>
      </c>
      <c r="L158">
        <f>$B158/'TC_u$d'!L158</f>
        <v>0.14799201866059639</v>
      </c>
      <c r="M158">
        <f>$B158/'TC_u$d'!M158</f>
        <v>6.3192000000000004</v>
      </c>
      <c r="N158">
        <f>$B158/'TC_u$d'!N158</f>
        <v>0.91601194445249767</v>
      </c>
      <c r="O158" s="7">
        <f>$B158/'TC_u$d'!O158</f>
        <v>8.6595789120000006</v>
      </c>
      <c r="P158" s="7">
        <f t="shared" si="18"/>
        <v>8.6595789120000006</v>
      </c>
      <c r="Q158" s="7">
        <f t="shared" si="19"/>
        <v>8.6595789120000006</v>
      </c>
      <c r="R158" s="7">
        <f t="shared" si="20"/>
        <v>8.6595789120000006</v>
      </c>
      <c r="S158">
        <f>$B158/'TC_u$d'!S158</f>
        <v>0.1020702532534974</v>
      </c>
      <c r="T158">
        <f>$B158/'TC_u$d'!T158</f>
        <v>5.2280530482911539E-4</v>
      </c>
      <c r="U158">
        <f>$B158/'TC_u$d'!U158</f>
        <v>2.5489968969064113E-4</v>
      </c>
      <c r="V158" s="7">
        <f t="shared" si="21"/>
        <v>8.6595789120000006</v>
      </c>
      <c r="W158" s="7">
        <f t="shared" si="22"/>
        <v>8.6595789120000006</v>
      </c>
      <c r="X158">
        <f>$B158/'TC_u$d'!X158</f>
        <v>8.9002816901408455</v>
      </c>
      <c r="Y158">
        <f>$B158/'TC_u$d'!Y158</f>
        <v>5.9802965921243153E-3</v>
      </c>
      <c r="Z158">
        <f>$B158/'TC_u$d'!Z158</f>
        <v>12.298949007395874</v>
      </c>
      <c r="AA158">
        <f>$B158/'TC_u$d'!AA158</f>
        <v>1.9447895332690943</v>
      </c>
      <c r="AB158" s="7">
        <f t="shared" si="25"/>
        <v>8.6595789120000006</v>
      </c>
      <c r="AC158">
        <f>$B158/'TC_u$d'!AC158</f>
        <v>0.48572614490614768</v>
      </c>
      <c r="AD158">
        <f>$B158/'TC_u$d'!AD158</f>
        <v>0.7717649029596243</v>
      </c>
      <c r="AE158" s="7">
        <f t="shared" si="23"/>
        <v>8.6595789120000006</v>
      </c>
      <c r="AF158">
        <f>$B158/'TC_u$d'!AF158</f>
        <v>5.9015089042816576E-2</v>
      </c>
      <c r="AG158">
        <f>$B158/'TC_u$d'!AG158</f>
        <v>1.3968155058571162E-3</v>
      </c>
      <c r="AH158">
        <f>$B158/'TC_u$d'!AH158</f>
        <v>2.2688089040481105</v>
      </c>
      <c r="AI158">
        <f>$B158/'TC_u$d'!AI158</f>
        <v>0.14327861872809006</v>
      </c>
      <c r="AJ158">
        <f>$B158/'TC_u$d'!AJ158</f>
        <v>2.073160329385519</v>
      </c>
      <c r="AK158">
        <f>$B158/'TC_u$d'!AK158</f>
        <v>0.19210798321882414</v>
      </c>
      <c r="AL158">
        <f>$B158/'TC_u$d'!AL158</f>
        <v>1.6851200000000002</v>
      </c>
      <c r="AM158">
        <f>$B158/'TC_u$d'!AM158</f>
        <v>0.60864160669091671</v>
      </c>
      <c r="AN158" s="7">
        <f t="shared" si="24"/>
        <v>8.6595789120000006</v>
      </c>
      <c r="AO158">
        <f>$B158/'TC_u$d'!AO158</f>
        <v>0.19537472174128123</v>
      </c>
      <c r="AP158">
        <f>$B158/'TC_u$d'!AP158</f>
        <v>3.8056007226738933</v>
      </c>
      <c r="AQ158">
        <f>$B158/'TC_u$d'!AQ158</f>
        <v>3.0690265902655067</v>
      </c>
      <c r="AR158">
        <f>$B158/'TC_u$d'!AR158</f>
        <v>10.347783370948131</v>
      </c>
      <c r="AS158">
        <f>$B158/'TC_u$d'!AS158</f>
        <v>6.3192000000000004</v>
      </c>
      <c r="AT158">
        <f>$B158/'TC_u$d'!AT158</f>
        <v>0.29580115152366243</v>
      </c>
      <c r="AU158">
        <f>$B158/'TC_u$d'!AU158</f>
        <v>1.0055695235670412</v>
      </c>
      <c r="AV158">
        <f>$B158/'TC_u$d'!AV158</f>
        <v>3.0039931545921281E-4</v>
      </c>
    </row>
    <row r="159" spans="1:48" x14ac:dyDescent="0.35">
      <c r="A159" t="s">
        <v>229</v>
      </c>
      <c r="B159">
        <v>7.0967000000000002</v>
      </c>
      <c r="C159">
        <f>$B159/'TC_u$d'!C159</f>
        <v>9.0858344866612983E-2</v>
      </c>
      <c r="D159">
        <f>$B159/'TC_u$d'!D159</f>
        <v>6.2890646847825904</v>
      </c>
      <c r="E159">
        <f>$B159/'TC_u$d'!E159</f>
        <v>9.1275532055824879E-2</v>
      </c>
      <c r="F159" s="7">
        <f t="shared" si="17"/>
        <v>9.6587699886361733</v>
      </c>
      <c r="G159">
        <f>$B159/'TC_u$d'!G159</f>
        <v>2.9798472852934941</v>
      </c>
      <c r="H159">
        <f>$B159/'TC_u$d'!H159</f>
        <v>1.3214729170986881E-2</v>
      </c>
      <c r="I159">
        <f>$B159/'TC_u$d'!I159</f>
        <v>1.1626471014292818</v>
      </c>
      <c r="J159">
        <f>$B159/'TC_u$d'!J159</f>
        <v>3.620008059538566E-3</v>
      </c>
      <c r="K159">
        <f>$B159/'TC_u$d'!K159</f>
        <v>1.2944985589726754</v>
      </c>
      <c r="L159">
        <f>$B159/'TC_u$d'!L159</f>
        <v>0.16515783398341138</v>
      </c>
      <c r="M159">
        <f>$B159/'TC_u$d'!M159</f>
        <v>7.0967000000000002</v>
      </c>
      <c r="N159">
        <f>$B159/'TC_u$d'!N159</f>
        <v>1.0221374045801528</v>
      </c>
      <c r="O159" s="7">
        <f>$B159/'TC_u$d'!O159</f>
        <v>9.6587699886361733</v>
      </c>
      <c r="P159" s="7">
        <f t="shared" si="18"/>
        <v>9.6587699886361733</v>
      </c>
      <c r="Q159" s="7">
        <f t="shared" si="19"/>
        <v>9.6587699886361733</v>
      </c>
      <c r="R159" s="7">
        <f t="shared" si="20"/>
        <v>9.6587699886361733</v>
      </c>
      <c r="S159">
        <f>$B159/'TC_u$d'!S159</f>
        <v>0.11432276564211612</v>
      </c>
      <c r="T159">
        <f>$B159/'TC_u$d'!T159</f>
        <v>5.8266863169302899E-4</v>
      </c>
      <c r="U159">
        <f>$B159/'TC_u$d'!U159</f>
        <v>2.8591668837778928E-4</v>
      </c>
      <c r="V159" s="7">
        <f t="shared" si="21"/>
        <v>9.6587699886361733</v>
      </c>
      <c r="W159" s="7">
        <f t="shared" si="22"/>
        <v>9.6587699886361733</v>
      </c>
      <c r="X159">
        <f>$B159/'TC_u$d'!X159</f>
        <v>9.9953521126760574</v>
      </c>
      <c r="Y159">
        <f>$B159/'TC_u$d'!Y159</f>
        <v>6.6651326602488849E-3</v>
      </c>
      <c r="Z159" s="7">
        <f>O159</f>
        <v>9.6587699886361733</v>
      </c>
      <c r="AA159">
        <f>$B159/'TC_u$d'!AA159</f>
        <v>2.1476293815726053</v>
      </c>
      <c r="AB159" s="7">
        <f t="shared" si="25"/>
        <v>9.6587699886361733</v>
      </c>
      <c r="AC159">
        <f>$B159/'TC_u$d'!AC159</f>
        <v>0.53770618498117151</v>
      </c>
      <c r="AD159">
        <f>$B159/'TC_u$d'!AD159</f>
        <v>0.86203095401355723</v>
      </c>
      <c r="AE159" s="7">
        <f t="shared" si="23"/>
        <v>9.6587699886361733</v>
      </c>
      <c r="AF159">
        <f>$B159/'TC_u$d'!AF159</f>
        <v>6.7262776442991931E-2</v>
      </c>
      <c r="AG159">
        <f>$B159/'TC_u$d'!AG159</f>
        <v>1.5310392662264501E-3</v>
      </c>
      <c r="AH159">
        <f>$B159/'TC_u$d'!AH159</f>
        <v>2.5264764185673929</v>
      </c>
      <c r="AI159">
        <f>$B159/'TC_u$d'!AI159</f>
        <v>0.15796219863523348</v>
      </c>
      <c r="AJ159">
        <f>$B159/'TC_u$d'!AJ159</f>
        <v>2.3153996737357261</v>
      </c>
      <c r="AK159">
        <f>$B159/'TC_u$d'!AK159</f>
        <v>0.21211405684908988</v>
      </c>
      <c r="AL159">
        <f>$B159/'TC_u$d'!AL159</f>
        <v>1.8924533333333333</v>
      </c>
      <c r="AM159">
        <f>$B159/'TC_u$d'!AM159</f>
        <v>0.65145724625358392</v>
      </c>
      <c r="AN159" s="7">
        <f t="shared" si="24"/>
        <v>9.6587699886361733</v>
      </c>
      <c r="AO159">
        <f>$B159/'TC_u$d'!AO159</f>
        <v>0.21544715447154472</v>
      </c>
      <c r="AP159">
        <f>$B159/'TC_u$d'!AP159</f>
        <v>4.3296321151851629</v>
      </c>
      <c r="AQ159">
        <f>$B159/'TC_u$d'!AQ159</f>
        <v>3.2024096929220911</v>
      </c>
      <c r="AR159">
        <f>$B159/'TC_u$d'!AR159</f>
        <v>11.690937455761329</v>
      </c>
      <c r="AS159">
        <f>$B159/'TC_u$d'!AS159</f>
        <v>7.0967000000000002</v>
      </c>
      <c r="AT159">
        <f>$B159/'TC_u$d'!AT159</f>
        <v>0.32770284310511227</v>
      </c>
      <c r="AU159">
        <f>$B159/'TC_u$d'!AU159</f>
        <v>1.129292511377741</v>
      </c>
      <c r="AV159">
        <f>$B159/'TC_u$d'!AV159</f>
        <v>3.3735976421372883E-4</v>
      </c>
    </row>
    <row r="160" spans="1:48" x14ac:dyDescent="0.35">
      <c r="A160" t="s">
        <v>230</v>
      </c>
      <c r="B160">
        <v>7.8564999999999996</v>
      </c>
      <c r="C160">
        <f>$B160/'TC_u$d'!C160</f>
        <v>0.10081405763589656</v>
      </c>
      <c r="D160">
        <f>$B160/'TC_u$d'!D160</f>
        <v>7.0442164649999945</v>
      </c>
      <c r="E160">
        <f>$B160/'TC_u$d'!E160</f>
        <v>0.10104810154585009</v>
      </c>
      <c r="F160" s="7">
        <f t="shared" si="17"/>
        <v>10.730800524999998</v>
      </c>
      <c r="G160">
        <f>$B160/'TC_u$d'!G160</f>
        <v>3.2898393576952483</v>
      </c>
      <c r="H160">
        <f>$B160/'TC_u$d'!H160</f>
        <v>1.4170920437943038E-2</v>
      </c>
      <c r="I160">
        <f>$B160/'TC_u$d'!I160</f>
        <v>1.2851557814152819</v>
      </c>
      <c r="J160">
        <f>$B160/'TC_u$d'!J160</f>
        <v>3.8502629244649622E-3</v>
      </c>
      <c r="K160">
        <f>$B160/'TC_u$d'!K160</f>
        <v>1.4542341508560852</v>
      </c>
      <c r="L160">
        <f>$B160/'TC_u$d'!L160</f>
        <v>0.1819404979424154</v>
      </c>
      <c r="M160">
        <f>$B160/'TC_u$d'!M160</f>
        <v>7.8564999999999996</v>
      </c>
      <c r="N160">
        <f>$B160/'TC_u$d'!N160</f>
        <v>1.1294241108651275</v>
      </c>
      <c r="O160" s="7">
        <f>$B160/'TC_u$d'!O160</f>
        <v>10.730800524999998</v>
      </c>
      <c r="P160" s="7">
        <f t="shared" si="18"/>
        <v>10.730800524999998</v>
      </c>
      <c r="Q160" s="7">
        <f t="shared" si="19"/>
        <v>10.730800524999998</v>
      </c>
      <c r="R160" s="7">
        <f t="shared" si="20"/>
        <v>10.730800524999998</v>
      </c>
      <c r="S160">
        <f>$B160/'TC_u$d'!S160</f>
        <v>0.12620072605776336</v>
      </c>
      <c r="T160">
        <f>$B160/'TC_u$d'!T160</f>
        <v>6.5826846863453173E-4</v>
      </c>
      <c r="U160">
        <f>$B160/'TC_u$d'!U160</f>
        <v>3.1574399678488895E-4</v>
      </c>
      <c r="V160" s="7">
        <f t="shared" si="21"/>
        <v>10.730800524999998</v>
      </c>
      <c r="W160" s="7">
        <f t="shared" si="22"/>
        <v>10.730800524999998</v>
      </c>
      <c r="X160">
        <f>$B160/'TC_u$d'!X160</f>
        <v>11.065492957746478</v>
      </c>
      <c r="Y160">
        <f>$B160/'TC_u$d'!Y160</f>
        <v>7.333613366937366E-3</v>
      </c>
      <c r="Z160" s="7">
        <f t="shared" ref="Z160:Z223" si="26">O160</f>
        <v>10.730800524999998</v>
      </c>
      <c r="AA160">
        <f>$B160/'TC_u$d'!AA160</f>
        <v>2.3748469717712113</v>
      </c>
      <c r="AB160" s="7">
        <f t="shared" si="25"/>
        <v>10.730800524999998</v>
      </c>
      <c r="AC160">
        <f>$B160/'TC_u$d'!AC160</f>
        <v>0.5912121485762446</v>
      </c>
      <c r="AD160">
        <f>$B160/'TC_u$d'!AD160</f>
        <v>0.95712986521725629</v>
      </c>
      <c r="AE160" s="7">
        <f t="shared" si="23"/>
        <v>10.730800524999998</v>
      </c>
      <c r="AF160">
        <f>$B160/'TC_u$d'!AF160</f>
        <v>7.4709070247726397E-2</v>
      </c>
      <c r="AG160">
        <f>$B160/'TC_u$d'!AG160</f>
        <v>1.7409965917440553E-3</v>
      </c>
      <c r="AH160">
        <f>$B160/'TC_u$d'!AH160</f>
        <v>2.7932732476490139</v>
      </c>
      <c r="AI160">
        <f>$B160/'TC_u$d'!AI160</f>
        <v>0.17499721572558188</v>
      </c>
      <c r="AJ160">
        <f>$B160/'TC_u$d'!AJ160</f>
        <v>2.5663933622970632</v>
      </c>
      <c r="AK160">
        <f>$B160/'TC_u$d'!AK160</f>
        <v>0.223045846972351</v>
      </c>
      <c r="AL160">
        <f>$B160/'TC_u$d'!AL160</f>
        <v>2.0950666666666664</v>
      </c>
      <c r="AM160">
        <f>$B160/'TC_u$d'!AM160</f>
        <v>0.71546015777906313</v>
      </c>
      <c r="AN160" s="7">
        <f t="shared" si="24"/>
        <v>10.730800524999998</v>
      </c>
      <c r="AO160">
        <f>$B160/'TC_u$d'!AO160</f>
        <v>0.24061460623916597</v>
      </c>
      <c r="AP160">
        <f>$B160/'TC_u$d'!AP160</f>
        <v>4.9383996479979881</v>
      </c>
      <c r="AQ160">
        <f>$B160/'TC_u$d'!AQ160</f>
        <v>3.5453834122111338</v>
      </c>
      <c r="AR160">
        <f>$B160/'TC_u$d'!AR160</f>
        <v>12.817384702347864</v>
      </c>
      <c r="AS160">
        <f>$B160/'TC_u$d'!AS160</f>
        <v>7.8564999999999996</v>
      </c>
      <c r="AT160">
        <f>$B160/'TC_u$d'!AT160</f>
        <v>0.35114575465162534</v>
      </c>
      <c r="AU160">
        <f>$B160/'TC_u$d'!AU160</f>
        <v>1.2501989115559657</v>
      </c>
      <c r="AV160">
        <f>$B160/'TC_u$d'!AV160</f>
        <v>3.7347879825061795E-4</v>
      </c>
    </row>
    <row r="161" spans="1:48" x14ac:dyDescent="0.35">
      <c r="A161" t="s">
        <v>231</v>
      </c>
      <c r="B161">
        <v>7.9313000000000002</v>
      </c>
      <c r="C161">
        <f>$B161/'TC_u$d'!C161</f>
        <v>0.10214955437638452</v>
      </c>
      <c r="D161">
        <f>$B161/'TC_u$d'!D161</f>
        <v>7.194557766190484</v>
      </c>
      <c r="E161">
        <f>$B161/'TC_u$d'!E161</f>
        <v>0.10206358561512507</v>
      </c>
      <c r="F161" s="7">
        <f t="shared" si="17"/>
        <v>10.963058309047776</v>
      </c>
      <c r="G161">
        <f>$B161/'TC_u$d'!G161</f>
        <v>3.4066308434137973</v>
      </c>
      <c r="H161">
        <f>$B161/'TC_u$d'!H161</f>
        <v>1.4071386551875464E-2</v>
      </c>
      <c r="I161">
        <f>$B161/'TC_u$d'!I161</f>
        <v>1.2923940748465699</v>
      </c>
      <c r="J161">
        <f>$B161/'TC_u$d'!J161</f>
        <v>3.9221339241119774E-3</v>
      </c>
      <c r="K161">
        <f>$B161/'TC_u$d'!K161</f>
        <v>1.4687864590085002</v>
      </c>
      <c r="L161">
        <f>$B161/'TC_u$d'!L161</f>
        <v>0.18351461976126188</v>
      </c>
      <c r="M161">
        <f>$B161/'TC_u$d'!M161</f>
        <v>7.9313000000000002</v>
      </c>
      <c r="N161">
        <f>$B161/'TC_u$d'!N161</f>
        <v>1.139832558436076</v>
      </c>
      <c r="O161" s="7">
        <f>$B161/'TC_u$d'!O161</f>
        <v>10.963058309047776</v>
      </c>
      <c r="P161" s="7">
        <f t="shared" si="18"/>
        <v>10.963058309047776</v>
      </c>
      <c r="Q161" s="7">
        <f t="shared" si="19"/>
        <v>10.963058309047776</v>
      </c>
      <c r="R161" s="7">
        <f t="shared" si="20"/>
        <v>10.963058309047776</v>
      </c>
      <c r="S161">
        <f>$B161/'TC_u$d'!S161</f>
        <v>0.12999147736585046</v>
      </c>
      <c r="T161">
        <f>$B161/'TC_u$d'!T161</f>
        <v>6.9408114955303427E-4</v>
      </c>
      <c r="U161">
        <f>$B161/'TC_u$d'!U161</f>
        <v>3.1617447738108525E-4</v>
      </c>
      <c r="V161" s="7">
        <f t="shared" si="21"/>
        <v>10.963058309047776</v>
      </c>
      <c r="W161" s="7">
        <f t="shared" si="22"/>
        <v>10.963058309047776</v>
      </c>
      <c r="X161">
        <f>$B161/'TC_u$d'!X161</f>
        <v>11.170845070422535</v>
      </c>
      <c r="Y161">
        <f>$B161/'TC_u$d'!Y161</f>
        <v>7.4062695514945506E-3</v>
      </c>
      <c r="Z161" s="7">
        <f t="shared" si="26"/>
        <v>10.963058309047776</v>
      </c>
      <c r="AA161">
        <f>$B161/'TC_u$d'!AA161</f>
        <v>2.4158836481362775</v>
      </c>
      <c r="AB161" s="7">
        <f t="shared" si="25"/>
        <v>10.963058309047776</v>
      </c>
      <c r="AC161">
        <f>$B161/'TC_u$d'!AC161</f>
        <v>0.60015587874752185</v>
      </c>
      <c r="AD161">
        <f>$B161/'TC_u$d'!AD161</f>
        <v>0.9759643781805124</v>
      </c>
      <c r="AE161" s="7">
        <f t="shared" si="23"/>
        <v>10.963058309047776</v>
      </c>
      <c r="AF161">
        <f>$B161/'TC_u$d'!AF161</f>
        <v>7.924987181639323E-2</v>
      </c>
      <c r="AG161">
        <f>$B161/'TC_u$d'!AG161</f>
        <v>1.7928794534901381E-3</v>
      </c>
      <c r="AH161">
        <f>$B161/'TC_u$d'!AH161</f>
        <v>2.8261665592018215</v>
      </c>
      <c r="AI161">
        <f>$B161/'TC_u$d'!AI161</f>
        <v>0.17707126021796205</v>
      </c>
      <c r="AJ161">
        <f>$B161/'TC_u$d'!AJ161</f>
        <v>2.6108697083415633</v>
      </c>
      <c r="AK161">
        <f>$B161/'TC_u$d'!AK161</f>
        <v>0.21903012896633622</v>
      </c>
      <c r="AL161">
        <f>$B161/'TC_u$d'!AL161</f>
        <v>2.1150133333333332</v>
      </c>
      <c r="AM161">
        <f>$B161/'TC_u$d'!AM161</f>
        <v>0.7380818084951819</v>
      </c>
      <c r="AN161" s="7">
        <f t="shared" si="24"/>
        <v>10.963058309047776</v>
      </c>
      <c r="AO161">
        <f>$B161/'TC_u$d'!AO161</f>
        <v>0.24483779453665944</v>
      </c>
      <c r="AP161">
        <f>$B161/'TC_u$d'!AP161</f>
        <v>5.0268094815565973</v>
      </c>
      <c r="AQ161">
        <f>$B161/'TC_u$d'!AQ161</f>
        <v>3.5763056765256005</v>
      </c>
      <c r="AR161">
        <f>$B161/'TC_u$d'!AR161</f>
        <v>13.184365570696659</v>
      </c>
      <c r="AS161">
        <f>$B161/'TC_u$d'!AS161</f>
        <v>7.9313000000000002</v>
      </c>
      <c r="AT161">
        <f>$B161/'TC_u$d'!AT161</f>
        <v>0.35040756367492104</v>
      </c>
      <c r="AU161">
        <f>$B161/'TC_u$d'!AU161</f>
        <v>1.2621017790649565</v>
      </c>
      <c r="AV161">
        <f>$B161/'TC_u$d'!AV161</f>
        <v>3.7703460733979846E-4</v>
      </c>
    </row>
    <row r="162" spans="1:48" x14ac:dyDescent="0.35">
      <c r="A162" t="s">
        <v>232</v>
      </c>
      <c r="B162">
        <v>8.0013000000000005</v>
      </c>
      <c r="C162">
        <f>$B162/'TC_u$d'!C162</f>
        <v>0.10179874604321673</v>
      </c>
      <c r="D162">
        <f>$B162/'TC_u$d'!D162</f>
        <v>7.4519246746513366</v>
      </c>
      <c r="E162">
        <f>$B162/'TC_u$d'!E162</f>
        <v>0.1030268225380912</v>
      </c>
      <c r="F162" s="7">
        <f t="shared" si="17"/>
        <v>11.051795624999995</v>
      </c>
      <c r="G162">
        <f>$B162/'TC_u$d'!G162</f>
        <v>3.5803356445474743</v>
      </c>
      <c r="H162">
        <f>$B162/'TC_u$d'!H162</f>
        <v>1.4426089464999249E-2</v>
      </c>
      <c r="I162">
        <f>$B162/'TC_u$d'!I162</f>
        <v>1.2999442739447387</v>
      </c>
      <c r="J162">
        <f>$B162/'TC_u$d'!J162</f>
        <v>4.1259339854687596E-3</v>
      </c>
      <c r="K162">
        <f>$B162/'TC_u$d'!K162</f>
        <v>1.4801050703860599</v>
      </c>
      <c r="L162">
        <f>$B162/'TC_u$d'!L162</f>
        <v>0.18519984445740634</v>
      </c>
      <c r="M162">
        <f>$B162/'TC_u$d'!M162</f>
        <v>8.0013000000000005</v>
      </c>
      <c r="N162">
        <f>$B162/'TC_u$d'!N162</f>
        <v>1.1466301715366647</v>
      </c>
      <c r="O162" s="7">
        <f>$B162/'TC_u$d'!O162</f>
        <v>11.051795624999995</v>
      </c>
      <c r="P162" s="7">
        <f t="shared" si="18"/>
        <v>11.051795624999995</v>
      </c>
      <c r="Q162" s="7">
        <f t="shared" si="19"/>
        <v>11.051795624999995</v>
      </c>
      <c r="R162" s="7">
        <f t="shared" si="20"/>
        <v>11.051795624999995</v>
      </c>
      <c r="S162">
        <f>$B162/'TC_u$d'!S162</f>
        <v>0.13256705779939737</v>
      </c>
      <c r="T162">
        <f>$B162/'TC_u$d'!T162</f>
        <v>6.9967426710097725E-4</v>
      </c>
      <c r="U162">
        <f>$B162/'TC_u$d'!U162</f>
        <v>3.1379533932759316E-4</v>
      </c>
      <c r="V162" s="7">
        <f t="shared" si="21"/>
        <v>11.051795624999995</v>
      </c>
      <c r="W162" s="7">
        <f t="shared" si="22"/>
        <v>11.051795624999995</v>
      </c>
      <c r="X162">
        <f>$B162/'TC_u$d'!X162</f>
        <v>11.269436619718311</v>
      </c>
      <c r="Y162">
        <f>$B162/'TC_u$d'!Y162</f>
        <v>7.6600449954525879E-3</v>
      </c>
      <c r="Z162" s="7">
        <f t="shared" si="26"/>
        <v>11.051795624999995</v>
      </c>
      <c r="AA162">
        <f>$B162/'TC_u$d'!AA162</f>
        <v>2.4559942684174869</v>
      </c>
      <c r="AB162" s="7">
        <f t="shared" si="25"/>
        <v>11.051795624999995</v>
      </c>
      <c r="AC162">
        <f>$B162/'TC_u$d'!AC162</f>
        <v>0.61227722469218948</v>
      </c>
      <c r="AD162">
        <f>$B162/'TC_u$d'!AD162</f>
        <v>0.98382210915074153</v>
      </c>
      <c r="AE162" s="7">
        <f t="shared" si="23"/>
        <v>11.051795624999995</v>
      </c>
      <c r="AF162">
        <f>$B162/'TC_u$d'!AF162</f>
        <v>8.1908630040627969E-2</v>
      </c>
      <c r="AG162">
        <f>$B162/'TC_u$d'!AG162</f>
        <v>1.8048571448673282E-3</v>
      </c>
      <c r="AH162">
        <f>$B162/'TC_u$d'!AH162</f>
        <v>2.8633594274211589</v>
      </c>
      <c r="AI162">
        <f>$B162/'TC_u$d'!AI162</f>
        <v>0.17923425175962943</v>
      </c>
      <c r="AJ162">
        <f>$B162/'TC_u$d'!AJ162</f>
        <v>2.6413032713828279</v>
      </c>
      <c r="AK162">
        <f>$B162/'TC_u$d'!AK162</f>
        <v>0.22436612846238835</v>
      </c>
      <c r="AL162">
        <f>$B162/'TC_u$d'!AL162</f>
        <v>2.13368</v>
      </c>
      <c r="AM162">
        <f>$B162/'TC_u$d'!AM162</f>
        <v>0.75840798114664443</v>
      </c>
      <c r="AN162" s="7">
        <f t="shared" si="24"/>
        <v>11.051795624999995</v>
      </c>
      <c r="AO162">
        <f>$B162/'TC_u$d'!AO162</f>
        <v>0.24758336015050625</v>
      </c>
      <c r="AP162">
        <f>$B162/'TC_u$d'!AP162</f>
        <v>5.0373331654495095</v>
      </c>
      <c r="AQ162">
        <f>$B162/'TC_u$d'!AQ162</f>
        <v>3.7563407292533122</v>
      </c>
      <c r="AR162">
        <f>$B162/'TC_u$d'!AR162</f>
        <v>13.392476449603658</v>
      </c>
      <c r="AS162">
        <f>$B162/'TC_u$d'!AS162</f>
        <v>8.0013000000000005</v>
      </c>
      <c r="AT162">
        <f>$B162/'TC_u$d'!AT162</f>
        <v>0.35012033431059381</v>
      </c>
      <c r="AU162">
        <f>$B162/'TC_u$d'!AU162</f>
        <v>1.2732408261990389</v>
      </c>
      <c r="AV162">
        <f>$B162/'TC_u$d'!AV162</f>
        <v>3.8036223616657162E-4</v>
      </c>
    </row>
    <row r="163" spans="1:48" x14ac:dyDescent="0.35">
      <c r="A163" t="s">
        <v>233</v>
      </c>
      <c r="B163">
        <v>8.0427</v>
      </c>
      <c r="C163">
        <f>$B163/'TC_u$d'!C163</f>
        <v>0.10206510938493421</v>
      </c>
      <c r="D163">
        <f>$B163/'TC_u$d'!D163</f>
        <v>7.4870956609091186</v>
      </c>
      <c r="E163">
        <f>$B163/'TC_u$d'!E163</f>
        <v>0.1035891108237464</v>
      </c>
      <c r="F163" s="7">
        <f t="shared" si="17"/>
        <v>11.044350535714406</v>
      </c>
      <c r="G163">
        <f>$B163/'TC_u$d'!G163</f>
        <v>3.6223794071550888</v>
      </c>
      <c r="H163">
        <f>$B163/'TC_u$d'!H163</f>
        <v>1.4462569535042423E-2</v>
      </c>
      <c r="I163">
        <f>$B163/'TC_u$d'!I163</f>
        <v>1.3050222704199612</v>
      </c>
      <c r="J163">
        <f>$B163/'TC_u$d'!J163</f>
        <v>4.1988347446566361E-3</v>
      </c>
      <c r="K163">
        <f>$B163/'TC_u$d'!K163</f>
        <v>1.4819789939192924</v>
      </c>
      <c r="L163">
        <f>$B163/'TC_u$d'!L163</f>
        <v>0.18581529400866523</v>
      </c>
      <c r="M163">
        <f>$B163/'TC_u$d'!M163</f>
        <v>8.0427</v>
      </c>
      <c r="N163">
        <f>$B163/'TC_u$d'!N163</f>
        <v>1.1358462320641736</v>
      </c>
      <c r="O163" s="7">
        <f>$B163/'TC_u$d'!O163</f>
        <v>11.044350535714406</v>
      </c>
      <c r="P163" s="7">
        <f t="shared" si="18"/>
        <v>11.044350535714406</v>
      </c>
      <c r="Q163" s="7">
        <f t="shared" si="19"/>
        <v>11.044350535714406</v>
      </c>
      <c r="R163" s="7">
        <f t="shared" si="20"/>
        <v>11.044350535714406</v>
      </c>
      <c r="S163">
        <f>$B163/'TC_u$d'!S163</f>
        <v>0.13561588398954558</v>
      </c>
      <c r="T163">
        <f>$B163/'TC_u$d'!T163</f>
        <v>6.9779124305696541E-4</v>
      </c>
      <c r="U163">
        <f>$B163/'TC_u$d'!U163</f>
        <v>3.1498531345287753E-4</v>
      </c>
      <c r="V163" s="7">
        <f t="shared" si="21"/>
        <v>11.044350535714406</v>
      </c>
      <c r="W163" s="7">
        <f t="shared" si="22"/>
        <v>11.044350535714406</v>
      </c>
      <c r="X163">
        <f>$B163/'TC_u$d'!X163</f>
        <v>11.327746478873239</v>
      </c>
      <c r="Y163">
        <f>$B163/'TC_u$d'!Y163</f>
        <v>7.8466131376891488E-3</v>
      </c>
      <c r="Z163" s="7">
        <f t="shared" si="26"/>
        <v>11.044350535714406</v>
      </c>
      <c r="AA163">
        <f>$B163/'TC_u$d'!AA163</f>
        <v>2.4911877489577074</v>
      </c>
      <c r="AB163" s="7">
        <f t="shared" si="25"/>
        <v>11.044350535714406</v>
      </c>
      <c r="AC163">
        <f>$B163/'TC_u$d'!AC163</f>
        <v>0.62115864348658856</v>
      </c>
      <c r="AD163">
        <f>$B163/'TC_u$d'!AD163</f>
        <v>0.98375806421230561</v>
      </c>
      <c r="AE163" s="7">
        <f t="shared" si="23"/>
        <v>11.044350535714406</v>
      </c>
      <c r="AF163">
        <f>$B163/'TC_u$d'!AF163</f>
        <v>8.1457886402418814E-2</v>
      </c>
      <c r="AG163">
        <f>$B163/'TC_u$d'!AG163</f>
        <v>1.8189430817663948E-3</v>
      </c>
      <c r="AH163">
        <f>$B163/'TC_u$d'!AH163</f>
        <v>2.8778009695090216</v>
      </c>
      <c r="AI163">
        <f>$B163/'TC_u$d'!AI163</f>
        <v>0.18310649655896186</v>
      </c>
      <c r="AJ163">
        <f>$B163/'TC_u$d'!AJ163</f>
        <v>2.6443202367252998</v>
      </c>
      <c r="AK163">
        <f>$B163/'TC_u$d'!AK163</f>
        <v>0.23027236886182281</v>
      </c>
      <c r="AL163">
        <f>$B163/'TC_u$d'!AL163</f>
        <v>2.14472</v>
      </c>
      <c r="AM163">
        <f>$B163/'TC_u$d'!AM163</f>
        <v>0.77260953435109092</v>
      </c>
      <c r="AN163" s="7">
        <f t="shared" si="24"/>
        <v>11.044350535714406</v>
      </c>
      <c r="AO163">
        <f>$B163/'TC_u$d'!AO163</f>
        <v>0.24726303459598056</v>
      </c>
      <c r="AP163">
        <f>$B163/'TC_u$d'!AP163</f>
        <v>4.9643231899265476</v>
      </c>
      <c r="AQ163">
        <f>$B163/'TC_u$d'!AQ163</f>
        <v>3.8409049069712897</v>
      </c>
      <c r="AR163">
        <f>$B163/'TC_u$d'!AR163</f>
        <v>13.552246514366836</v>
      </c>
      <c r="AS163">
        <f>$B163/'TC_u$d'!AS163</f>
        <v>8.0427</v>
      </c>
      <c r="AT163">
        <f>$B163/'TC_u$d'!AT163</f>
        <v>0.34934844930935627</v>
      </c>
      <c r="AU163">
        <f>$B163/'TC_u$d'!AU163</f>
        <v>1.2798287769326246</v>
      </c>
      <c r="AV163">
        <f>$B163/'TC_u$d'!AV163</f>
        <v>3.8233029092983459E-4</v>
      </c>
    </row>
    <row r="164" spans="1:48" x14ac:dyDescent="0.35">
      <c r="A164" t="s">
        <v>234</v>
      </c>
      <c r="B164">
        <v>8.1255000000000006</v>
      </c>
      <c r="C164">
        <f>$B164/'TC_u$d'!C164</f>
        <v>0.10247307488586779</v>
      </c>
      <c r="D164">
        <f>$B164/'TC_u$d'!D164</f>
        <v>7.6107689214285399</v>
      </c>
      <c r="E164">
        <f>$B164/'TC_u$d'!E164</f>
        <v>0.10466958650006442</v>
      </c>
      <c r="F164" s="7">
        <f t="shared" si="17"/>
        <v>11.044489142857186</v>
      </c>
      <c r="G164">
        <f>$B164/'TC_u$d'!G164</f>
        <v>3.6357982155481778</v>
      </c>
      <c r="H164">
        <f>$B164/'TC_u$d'!H164</f>
        <v>1.4691895996817708E-2</v>
      </c>
      <c r="I164">
        <f>$B164/'TC_u$d'!I164</f>
        <v>1.319854181040752</v>
      </c>
      <c r="J164">
        <f>$B164/'TC_u$d'!J164</f>
        <v>4.3035326518722529E-3</v>
      </c>
      <c r="K164">
        <f>$B164/'TC_u$d'!K164</f>
        <v>1.4808368719359954</v>
      </c>
      <c r="L164">
        <f>$B164/'TC_u$d'!L164</f>
        <v>0.18687429710839884</v>
      </c>
      <c r="M164">
        <f>$B164/'TC_u$d'!M164</f>
        <v>8.1255000000000006</v>
      </c>
      <c r="N164">
        <f>$B164/'TC_u$d'!N164</f>
        <v>1.1375631746209525</v>
      </c>
      <c r="O164" s="7">
        <f>$B164/'TC_u$d'!O164</f>
        <v>11.044489142857186</v>
      </c>
      <c r="P164" s="7">
        <f t="shared" si="18"/>
        <v>11.044489142857186</v>
      </c>
      <c r="Q164" s="7">
        <f t="shared" si="19"/>
        <v>11.044489142857186</v>
      </c>
      <c r="R164" s="7">
        <f t="shared" si="20"/>
        <v>11.044489142857186</v>
      </c>
      <c r="S164">
        <f>$B164/'TC_u$d'!S164</f>
        <v>0.13603557299680066</v>
      </c>
      <c r="T164">
        <f>$B164/'TC_u$d'!T164</f>
        <v>6.8323884896683831E-4</v>
      </c>
      <c r="U164">
        <f>$B164/'TC_u$d'!U164</f>
        <v>3.1726601850767252E-4</v>
      </c>
      <c r="V164" s="7">
        <f t="shared" si="21"/>
        <v>11.044489142857186</v>
      </c>
      <c r="W164" s="7">
        <f t="shared" si="22"/>
        <v>11.044489142857186</v>
      </c>
      <c r="X164">
        <f>$B164/'TC_u$d'!X164</f>
        <v>11.444366197183101</v>
      </c>
      <c r="Y164">
        <f>$B164/'TC_u$d'!Y164</f>
        <v>7.9711779940354732E-3</v>
      </c>
      <c r="Z164" s="7">
        <f t="shared" si="26"/>
        <v>11.044489142857186</v>
      </c>
      <c r="AA164">
        <f>$B164/'TC_u$d'!AA164</f>
        <v>2.5246886408948477</v>
      </c>
      <c r="AB164" s="7">
        <f t="shared" si="25"/>
        <v>11.044489142857186</v>
      </c>
      <c r="AC164">
        <f>$B164/'TC_u$d'!AC164</f>
        <v>0.62584724875223374</v>
      </c>
      <c r="AD164">
        <f>$B164/'TC_u$d'!AD164</f>
        <v>0.98585824620760454</v>
      </c>
      <c r="AE164" s="7">
        <f t="shared" si="23"/>
        <v>11.044489142857186</v>
      </c>
      <c r="AF164">
        <f>$B164/'TC_u$d'!AF164</f>
        <v>8.24240039481869E-2</v>
      </c>
      <c r="AG164">
        <f>$B164/'TC_u$d'!AG164</f>
        <v>1.8447068118276457E-3</v>
      </c>
      <c r="AH164">
        <f>$B164/'TC_u$d'!AH164</f>
        <v>2.9079483290444679</v>
      </c>
      <c r="AI164">
        <f>$B164/'TC_u$d'!AI164</f>
        <v>0.18543960746277172</v>
      </c>
      <c r="AJ164">
        <f>$B164/'TC_u$d'!AJ164</f>
        <v>2.6706655710764178</v>
      </c>
      <c r="AK164">
        <f>$B164/'TC_u$d'!AK164</f>
        <v>0.23616177175824338</v>
      </c>
      <c r="AL164">
        <f>$B164/'TC_u$d'!AL164</f>
        <v>2.1668000000000003</v>
      </c>
      <c r="AM164">
        <f>$B164/'TC_u$d'!AM164</f>
        <v>0.76144290408166859</v>
      </c>
      <c r="AN164" s="7">
        <f t="shared" si="24"/>
        <v>11.044489142857186</v>
      </c>
      <c r="AO164">
        <f>$B164/'TC_u$d'!AO164</f>
        <v>0.24993002389952973</v>
      </c>
      <c r="AP164">
        <f>$B164/'TC_u$d'!AP164</f>
        <v>4.8966493913462701</v>
      </c>
      <c r="AQ164">
        <f>$B164/'TC_u$d'!AQ164</f>
        <v>3.8376555138796573</v>
      </c>
      <c r="AR164">
        <f>$B164/'TC_u$d'!AR164</f>
        <v>13.735269237042873</v>
      </c>
      <c r="AS164">
        <f>$B164/'TC_u$d'!AS164</f>
        <v>8.1255000000000006</v>
      </c>
      <c r="AT164">
        <f>$B164/'TC_u$d'!AT164</f>
        <v>0.35396129099708573</v>
      </c>
      <c r="AU164">
        <f>$B164/'TC_u$d'!AU164</f>
        <v>1.2930046783997964</v>
      </c>
      <c r="AV164">
        <f>$B164/'TC_u$d'!AV164</f>
        <v>3.8473011363636368E-4</v>
      </c>
    </row>
    <row r="165" spans="1:48" x14ac:dyDescent="0.35">
      <c r="A165" t="s">
        <v>235</v>
      </c>
      <c r="B165">
        <v>8.1606000000000005</v>
      </c>
      <c r="C165">
        <f>$B165/'TC_u$d'!C165</f>
        <v>0.10222191045718394</v>
      </c>
      <c r="D165">
        <f>$B165/'TC_u$d'!D165</f>
        <v>7.6644355199999969</v>
      </c>
      <c r="E165">
        <f>$B165/'TC_u$d'!E165</f>
        <v>0.1051715872009403</v>
      </c>
      <c r="F165" s="7">
        <f t="shared" si="17"/>
        <v>11.048778263477871</v>
      </c>
      <c r="G165">
        <f>$B165/'TC_u$d'!G165</f>
        <v>3.6733962298895713</v>
      </c>
      <c r="H165">
        <f>$B165/'TC_u$d'!H165</f>
        <v>1.4619229322298061E-2</v>
      </c>
      <c r="I165">
        <f>$B165/'TC_u$d'!I165</f>
        <v>1.323161734900689</v>
      </c>
      <c r="J165">
        <f>$B165/'TC_u$d'!J165</f>
        <v>4.3911967283684888E-3</v>
      </c>
      <c r="K165">
        <f>$B165/'TC_u$d'!K165</f>
        <v>1.4817249205628689</v>
      </c>
      <c r="L165">
        <f>$B165/'TC_u$d'!L165</f>
        <v>0.18727753821580773</v>
      </c>
      <c r="M165">
        <f>$B165/'TC_u$d'!M165</f>
        <v>8.1606000000000005</v>
      </c>
      <c r="N165">
        <f>$B165/'TC_u$d'!N165</f>
        <v>1.1420934040558131</v>
      </c>
      <c r="O165" s="7">
        <f>$B165/'TC_u$d'!O165</f>
        <v>11.048778263477871</v>
      </c>
      <c r="P165" s="7">
        <f t="shared" si="18"/>
        <v>11.048778263477871</v>
      </c>
      <c r="Q165" s="7">
        <f t="shared" si="19"/>
        <v>11.048778263477871</v>
      </c>
      <c r="R165" s="7">
        <f t="shared" si="20"/>
        <v>11.048778263477871</v>
      </c>
      <c r="S165">
        <f>$B165/'TC_u$d'!S165</f>
        <v>0.13587729317699715</v>
      </c>
      <c r="T165">
        <f>$B165/'TC_u$d'!T165</f>
        <v>6.9814023564302526E-4</v>
      </c>
      <c r="U165">
        <f>$B165/'TC_u$d'!U165</f>
        <v>3.1025358324145538E-4</v>
      </c>
      <c r="V165" s="7">
        <f t="shared" si="21"/>
        <v>11.048778263477871</v>
      </c>
      <c r="W165" s="7">
        <f t="shared" si="22"/>
        <v>11.048778263477871</v>
      </c>
      <c r="X165">
        <f>$B165/'TC_u$d'!X165</f>
        <v>11.493802816901409</v>
      </c>
      <c r="Y165">
        <f>$B165/'TC_u$d'!Y165</f>
        <v>8.0011373329542234E-3</v>
      </c>
      <c r="Z165" s="7">
        <f t="shared" si="26"/>
        <v>11.048778263477871</v>
      </c>
      <c r="AA165">
        <f>$B165/'TC_u$d'!AA165</f>
        <v>2.5628093359797002</v>
      </c>
      <c r="AB165" s="7">
        <f t="shared" si="25"/>
        <v>11.048778263477871</v>
      </c>
      <c r="AC165">
        <f>$B165/'TC_u$d'!AC165</f>
        <v>0.62902554457582438</v>
      </c>
      <c r="AD165">
        <f>$B165/'TC_u$d'!AD165</f>
        <v>0.98813836794792331</v>
      </c>
      <c r="AE165" s="7">
        <f t="shared" si="23"/>
        <v>11.048778263477871</v>
      </c>
      <c r="AF165">
        <f>$B165/'TC_u$d'!AF165</f>
        <v>8.2615234223529954E-2</v>
      </c>
      <c r="AG165">
        <f>$B165/'TC_u$d'!AG165</f>
        <v>1.9123536420383651E-3</v>
      </c>
      <c r="AH165">
        <f>$B165/'TC_u$d'!AH165</f>
        <v>2.9290456006016252</v>
      </c>
      <c r="AI165">
        <f>$B165/'TC_u$d'!AI165</f>
        <v>0.18774448206994551</v>
      </c>
      <c r="AJ165">
        <f>$B165/'TC_u$d'!AJ165</f>
        <v>2.667037061245833</v>
      </c>
      <c r="AK165">
        <f>$B165/'TC_u$d'!AK165</f>
        <v>0.2356157897168199</v>
      </c>
      <c r="AL165">
        <f>$B165/'TC_u$d'!AL165</f>
        <v>2.1761600000000003</v>
      </c>
      <c r="AM165">
        <f>$B165/'TC_u$d'!AM165</f>
        <v>0.76238076998533277</v>
      </c>
      <c r="AN165" s="7">
        <f t="shared" si="24"/>
        <v>11.048778263477871</v>
      </c>
      <c r="AO165">
        <f>$B165/'TC_u$d'!AO165</f>
        <v>0.25422588302730859</v>
      </c>
      <c r="AP165">
        <f>$B165/'TC_u$d'!AP165</f>
        <v>4.7770297957033314</v>
      </c>
      <c r="AQ165">
        <f>$B165/'TC_u$d'!AQ165</f>
        <v>3.8536964340390951</v>
      </c>
      <c r="AR165">
        <f>$B165/'TC_u$d'!AR165</f>
        <v>13.777540980000005</v>
      </c>
      <c r="AS165">
        <f>$B165/'TC_u$d'!AS165</f>
        <v>8.1606000000000005</v>
      </c>
      <c r="AT165">
        <f>$B165/'TC_u$d'!AT165</f>
        <v>0.35476242229274446</v>
      </c>
      <c r="AU165">
        <f>$B165/'TC_u$d'!AU165</f>
        <v>1.2985901148913148</v>
      </c>
      <c r="AV165">
        <f>$B165/'TC_u$d'!AV165</f>
        <v>3.8410053657158996E-4</v>
      </c>
    </row>
    <row r="166" spans="1:48" x14ac:dyDescent="0.35">
      <c r="A166" t="s">
        <v>236</v>
      </c>
      <c r="B166">
        <v>8.3163999999999998</v>
      </c>
      <c r="C166">
        <f>$B166/'TC_u$d'!C166</f>
        <v>0.10353452042890809</v>
      </c>
      <c r="D166">
        <f>$B166/'TC_u$d'!D166</f>
        <v>7.7371033371428295</v>
      </c>
      <c r="E166">
        <f>$B166/'TC_u$d'!E166</f>
        <v>0.1073696224169139</v>
      </c>
      <c r="F166" s="7">
        <f t="shared" si="17"/>
        <v>11.074197443809318</v>
      </c>
      <c r="G166">
        <f>$B166/'TC_u$d'!G166</f>
        <v>3.664657842388432</v>
      </c>
      <c r="H166">
        <f>$B166/'TC_u$d'!H166</f>
        <v>1.4362144892496331E-2</v>
      </c>
      <c r="I166">
        <f>$B166/'TC_u$d'!I166</f>
        <v>1.3499303177095061</v>
      </c>
      <c r="J166">
        <f>$B166/'TC_u$d'!J166</f>
        <v>4.3791961328439712E-3</v>
      </c>
      <c r="K166">
        <f>$B166/'TC_u$d'!K166</f>
        <v>1.4853897263699365</v>
      </c>
      <c r="L166">
        <f>$B166/'TC_u$d'!L166</f>
        <v>0.1907361197754211</v>
      </c>
      <c r="M166">
        <f>$B166/'TC_u$d'!M166</f>
        <v>8.3163999999999998</v>
      </c>
      <c r="N166">
        <f>$B166/'TC_u$d'!N166</f>
        <v>1.1639468159552135</v>
      </c>
      <c r="O166" s="7">
        <f>$B166/'TC_u$d'!O166</f>
        <v>11.074197443809318</v>
      </c>
      <c r="P166" s="7">
        <f t="shared" si="18"/>
        <v>11.074197443809318</v>
      </c>
      <c r="Q166" s="7">
        <f t="shared" si="19"/>
        <v>11.074197443809318</v>
      </c>
      <c r="R166" s="7">
        <f t="shared" si="20"/>
        <v>11.074197443809318</v>
      </c>
      <c r="S166">
        <f>$B166/'TC_u$d'!S166</f>
        <v>0.13656905634598457</v>
      </c>
      <c r="T166">
        <f>$B166/'TC_u$d'!T166</f>
        <v>7.1043605656903911E-4</v>
      </c>
      <c r="U166">
        <f>$B166/'TC_u$d'!U166</f>
        <v>3.1377017327082878E-4</v>
      </c>
      <c r="V166" s="7">
        <f t="shared" si="21"/>
        <v>11.074197443809318</v>
      </c>
      <c r="W166" s="7">
        <f t="shared" si="22"/>
        <v>11.074197443809318</v>
      </c>
      <c r="X166">
        <f>$B166/'TC_u$d'!X166</f>
        <v>11.713239436619718</v>
      </c>
      <c r="Y166">
        <f>$B166/'TC_u$d'!Y166</f>
        <v>8.1107123351798396E-3</v>
      </c>
      <c r="Z166" s="7">
        <f t="shared" si="26"/>
        <v>11.074197443809318</v>
      </c>
      <c r="AA166">
        <f>$B166/'TC_u$d'!AA166</f>
        <v>2.6164993816233886</v>
      </c>
      <c r="AB166" s="7">
        <f t="shared" si="25"/>
        <v>11.074197443809318</v>
      </c>
      <c r="AC166">
        <f>$B166/'TC_u$d'!AC166</f>
        <v>0.63247395239181692</v>
      </c>
      <c r="AD166">
        <f>$B166/'TC_u$d'!AD166</f>
        <v>0.99235918592086969</v>
      </c>
      <c r="AE166" s="7">
        <f t="shared" si="23"/>
        <v>11.074197443809318</v>
      </c>
      <c r="AF166">
        <f>$B166/'TC_u$d'!AF166</f>
        <v>8.2868864719062699E-2</v>
      </c>
      <c r="AG166">
        <f>$B166/'TC_u$d'!AG166</f>
        <v>1.9486137589742104E-3</v>
      </c>
      <c r="AH166">
        <f>$B166/'TC_u$d'!AH166</f>
        <v>2.9548410019541662</v>
      </c>
      <c r="AI166">
        <f>$B166/'TC_u$d'!AI166</f>
        <v>0.19001393734088998</v>
      </c>
      <c r="AJ166">
        <f>$B166/'TC_u$d'!AJ166</f>
        <v>2.6416364906930943</v>
      </c>
      <c r="AK166">
        <f>$B166/'TC_u$d'!AK166</f>
        <v>0.23030756700271926</v>
      </c>
      <c r="AL166">
        <f>$B166/'TC_u$d'!AL166</f>
        <v>2.2177066666666665</v>
      </c>
      <c r="AM166">
        <f>$B166/'TC_u$d'!AM166</f>
        <v>0.77993896050653766</v>
      </c>
      <c r="AN166" s="7">
        <f t="shared" si="24"/>
        <v>11.074197443809318</v>
      </c>
      <c r="AO166">
        <f>$B166/'TC_u$d'!AO166</f>
        <v>0.25984283951195891</v>
      </c>
      <c r="AP166">
        <f>$B166/'TC_u$d'!AP166</f>
        <v>4.8205425457917919</v>
      </c>
      <c r="AQ166">
        <f>$B166/'TC_u$d'!AQ166</f>
        <v>3.8483317100112422</v>
      </c>
      <c r="AR166">
        <f>$B166/'TC_u$d'!AR166</f>
        <v>13.889926953882647</v>
      </c>
      <c r="AS166">
        <f>$B166/'TC_u$d'!AS166</f>
        <v>8.3163999999999998</v>
      </c>
      <c r="AT166">
        <f>$B166/'TC_u$d'!AT166</f>
        <v>0.35061595149961633</v>
      </c>
      <c r="AU166">
        <f>$B166/'TC_u$d'!AU166</f>
        <v>1.3233824512268864</v>
      </c>
      <c r="AV166">
        <f>$B166/'TC_u$d'!AV166</f>
        <v>3.9143368163418996E-4</v>
      </c>
    </row>
    <row r="167" spans="1:48" x14ac:dyDescent="0.35">
      <c r="A167" t="s">
        <v>237</v>
      </c>
      <c r="B167">
        <v>8.4192999999999998</v>
      </c>
      <c r="C167">
        <f>$B167/'TC_u$d'!C167</f>
        <v>0.10370396829991414</v>
      </c>
      <c r="D167">
        <f>$B167/'TC_u$d'!D167</f>
        <v>7.6293783122727499</v>
      </c>
      <c r="E167">
        <f>$B167/'TC_u$d'!E167</f>
        <v>0.10877648578811368</v>
      </c>
      <c r="F167" s="7">
        <f t="shared" si="17"/>
        <v>10.862045086363938</v>
      </c>
      <c r="G167">
        <f>$B167/'TC_u$d'!G167</f>
        <v>3.617714401468318</v>
      </c>
      <c r="H167">
        <f>$B167/'TC_u$d'!H167</f>
        <v>1.4186563769019495E-2</v>
      </c>
      <c r="I167">
        <f>$B167/'TC_u$d'!I167</f>
        <v>1.368530130078063</v>
      </c>
      <c r="J167">
        <f>$B167/'TC_u$d'!J167</f>
        <v>4.2708512991163376E-3</v>
      </c>
      <c r="K167">
        <f>$B167/'TC_u$d'!K167</f>
        <v>1.458847380094261</v>
      </c>
      <c r="L167">
        <f>$B167/'TC_u$d'!L167</f>
        <v>0.19237445304675316</v>
      </c>
      <c r="M167">
        <f>$B167/'TC_u$d'!M167</f>
        <v>8.4192999999999998</v>
      </c>
      <c r="N167">
        <f>$B167/'TC_u$d'!N167</f>
        <v>1.1783484954513646</v>
      </c>
      <c r="O167" s="7">
        <f>$B167/'TC_u$d'!O167</f>
        <v>10.862045086363938</v>
      </c>
      <c r="P167" s="7">
        <f t="shared" si="18"/>
        <v>10.862045086363938</v>
      </c>
      <c r="Q167" s="7">
        <f t="shared" si="19"/>
        <v>10.862045086363938</v>
      </c>
      <c r="R167" s="7">
        <f t="shared" si="20"/>
        <v>10.862045086363938</v>
      </c>
      <c r="S167">
        <f>$B167/'TC_u$d'!S167</f>
        <v>0.13832767325667175</v>
      </c>
      <c r="T167">
        <f>$B167/'TC_u$d'!T167</f>
        <v>7.1049784554416673E-4</v>
      </c>
      <c r="U167">
        <f>$B167/'TC_u$d'!U167</f>
        <v>3.160677060330363E-4</v>
      </c>
      <c r="V167" s="7">
        <f t="shared" si="21"/>
        <v>10.862045086363938</v>
      </c>
      <c r="W167" s="7">
        <f t="shared" si="22"/>
        <v>10.862045086363938</v>
      </c>
      <c r="X167">
        <f>$B167/'TC_u$d'!X167</f>
        <v>11.858169014084508</v>
      </c>
      <c r="Y167">
        <f>$B167/'TC_u$d'!Y167</f>
        <v>8.1484456660601608E-3</v>
      </c>
      <c r="Z167" s="7">
        <f t="shared" si="26"/>
        <v>10.862045086363938</v>
      </c>
      <c r="AA167">
        <f>$B167/'TC_u$d'!AA167</f>
        <v>2.616192532977021</v>
      </c>
      <c r="AB167" s="7">
        <f t="shared" si="25"/>
        <v>10.862045086363938</v>
      </c>
      <c r="AC167">
        <f>$B167/'TC_u$d'!AC167</f>
        <v>0.63781609369555003</v>
      </c>
      <c r="AD167">
        <f>$B167/'TC_u$d'!AD167</f>
        <v>0.97697967711158307</v>
      </c>
      <c r="AE167" s="7">
        <f t="shared" si="23"/>
        <v>10.862045086363938</v>
      </c>
      <c r="AF167">
        <f>$B167/'TC_u$d'!AF167</f>
        <v>8.2101385112864661E-2</v>
      </c>
      <c r="AG167">
        <f>$B167/'TC_u$d'!AG167</f>
        <v>1.9424468493588643E-3</v>
      </c>
      <c r="AH167">
        <f>$B167/'TC_u$d'!AH167</f>
        <v>2.939699720670391</v>
      </c>
      <c r="AI167">
        <f>$B167/'TC_u$d'!AI167</f>
        <v>0.1910215022396814</v>
      </c>
      <c r="AJ167">
        <f>$B167/'TC_u$d'!AJ167</f>
        <v>2.5925481139337951</v>
      </c>
      <c r="AK167">
        <f>$B167/'TC_u$d'!AK167</f>
        <v>0.22232394299120947</v>
      </c>
      <c r="AL167">
        <f>$B167/'TC_u$d'!AL167</f>
        <v>2.2451466666666664</v>
      </c>
      <c r="AM167">
        <f>$B167/'TC_u$d'!AM167</f>
        <v>0.76694012814977164</v>
      </c>
      <c r="AN167" s="7">
        <f t="shared" si="24"/>
        <v>10.862045086363938</v>
      </c>
      <c r="AO167">
        <f>$B167/'TC_u$d'!AO167</f>
        <v>0.26162900905212194</v>
      </c>
      <c r="AP167">
        <f>$B167/'TC_u$d'!AP167</f>
        <v>4.7531756337153501</v>
      </c>
      <c r="AQ167">
        <f>$B167/'TC_u$d'!AQ167</f>
        <v>3.8138890860249903</v>
      </c>
      <c r="AR167">
        <f>$B167/'TC_u$d'!AR167</f>
        <v>13.720359280178368</v>
      </c>
      <c r="AS167">
        <f>$B167/'TC_u$d'!AS167</f>
        <v>8.4192999999999998</v>
      </c>
      <c r="AT167">
        <f>$B167/'TC_u$d'!AT167</f>
        <v>0.34619828695727262</v>
      </c>
      <c r="AU167">
        <f>$B167/'TC_u$d'!AU167</f>
        <v>1.3397568505139874</v>
      </c>
      <c r="AV167">
        <f>$B167/'TC_u$d'!AV167</f>
        <v>3.9627694624870562E-4</v>
      </c>
    </row>
    <row r="168" spans="1:48" x14ac:dyDescent="0.35">
      <c r="A168" t="s">
        <v>238</v>
      </c>
      <c r="B168">
        <v>8.4802999999999997</v>
      </c>
      <c r="C168">
        <f>$B168/'TC_u$d'!C168</f>
        <v>0.10159259933679629</v>
      </c>
      <c r="D168">
        <f>$B168/'TC_u$d'!D168</f>
        <v>7.4494273578260906</v>
      </c>
      <c r="E168">
        <f>$B168/'TC_u$d'!E168</f>
        <v>0.10956318393819202</v>
      </c>
      <c r="F168" s="7">
        <f t="shared" si="17"/>
        <v>10.746862964782787</v>
      </c>
      <c r="G168">
        <f>$B168/'TC_u$d'!G168</f>
        <v>3.4607550117764077</v>
      </c>
      <c r="H168">
        <f>$B168/'TC_u$d'!H168</f>
        <v>1.4393449730788139E-2</v>
      </c>
      <c r="I168">
        <f>$B168/'TC_u$d'!I168</f>
        <v>1.3802479111755337</v>
      </c>
      <c r="J168">
        <f>$B168/'TC_u$d'!J168</f>
        <v>4.1427336189503814E-3</v>
      </c>
      <c r="K168">
        <f>$B168/'TC_u$d'!K168</f>
        <v>1.4434798890193874</v>
      </c>
      <c r="L168">
        <f>$B168/'TC_u$d'!L168</f>
        <v>0.19313572542901716</v>
      </c>
      <c r="M168">
        <f>$B168/'TC_u$d'!M168</f>
        <v>8.4802999999999997</v>
      </c>
      <c r="N168">
        <f>$B168/'TC_u$d'!N168</f>
        <v>1.1866700250479267</v>
      </c>
      <c r="O168" s="7">
        <f>$B168/'TC_u$d'!O168</f>
        <v>10.746862964782787</v>
      </c>
      <c r="P168" s="7">
        <f t="shared" si="18"/>
        <v>10.746862964782787</v>
      </c>
      <c r="Q168" s="7">
        <f t="shared" si="19"/>
        <v>10.746862964782787</v>
      </c>
      <c r="R168" s="7">
        <f t="shared" si="20"/>
        <v>10.746862964782787</v>
      </c>
      <c r="S168">
        <f>$B168/'TC_u$d'!S168</f>
        <v>0.13824622607675002</v>
      </c>
      <c r="T168">
        <f>$B168/'TC_u$d'!T168</f>
        <v>6.9826189988036092E-4</v>
      </c>
      <c r="U168">
        <f>$B168/'TC_u$d'!U168</f>
        <v>3.1775914550147304E-4</v>
      </c>
      <c r="V168" s="7">
        <f t="shared" si="21"/>
        <v>10.746862964782787</v>
      </c>
      <c r="W168" s="7">
        <f t="shared" si="22"/>
        <v>10.746862964782787</v>
      </c>
      <c r="X168">
        <f>$B168/'TC_u$d'!X168</f>
        <v>11.944084507042254</v>
      </c>
      <c r="Y168">
        <f>$B168/'TC_u$d'!Y168</f>
        <v>7.9981702946391522E-3</v>
      </c>
      <c r="Z168" s="7">
        <f t="shared" si="26"/>
        <v>10.746862964782787</v>
      </c>
      <c r="AA168">
        <f>$B168/'TC_u$d'!AA168</f>
        <v>2.5943254052943714</v>
      </c>
      <c r="AB168" s="7">
        <f t="shared" si="25"/>
        <v>10.746862964782787</v>
      </c>
      <c r="AC168">
        <f>$B168/'TC_u$d'!AC168</f>
        <v>0.62925175115754473</v>
      </c>
      <c r="AD168">
        <f>$B168/'TC_u$d'!AD168</f>
        <v>0.9717997400777687</v>
      </c>
      <c r="AE168" s="7">
        <f t="shared" si="23"/>
        <v>10.746862964782787</v>
      </c>
      <c r="AF168">
        <f>$B168/'TC_u$d'!AF168</f>
        <v>8.240776875643302E-2</v>
      </c>
      <c r="AG168">
        <f>$B168/'TC_u$d'!AG168</f>
        <v>1.8539147998312853E-3</v>
      </c>
      <c r="AH168">
        <f>$B168/'TC_u$d'!AH168</f>
        <v>2.9181580717313484</v>
      </c>
      <c r="AI168">
        <f>$B168/'TC_u$d'!AI168</f>
        <v>0.18930143787295065</v>
      </c>
      <c r="AJ168">
        <f>$B168/'TC_u$d'!AJ168</f>
        <v>2.5580055501930503</v>
      </c>
      <c r="AK168">
        <f>$B168/'TC_u$d'!AK168</f>
        <v>0.20806008012973853</v>
      </c>
      <c r="AL168">
        <f>$B168/'TC_u$d'!AL168</f>
        <v>2.2614133333333331</v>
      </c>
      <c r="AM168">
        <f>$B168/'TC_u$d'!AM168</f>
        <v>0.76605450718602364</v>
      </c>
      <c r="AN168" s="7">
        <f t="shared" si="24"/>
        <v>10.746862964782787</v>
      </c>
      <c r="AO168">
        <f>$B168/'TC_u$d'!AO168</f>
        <v>0.26134644128388057</v>
      </c>
      <c r="AP168">
        <f>$B168/'TC_u$d'!AP168</f>
        <v>4.7070936944937829</v>
      </c>
      <c r="AQ168">
        <f>$B168/'TC_u$d'!AQ168</f>
        <v>3.750615973509217</v>
      </c>
      <c r="AR168">
        <f>$B168/'TC_u$d'!AR168</f>
        <v>13.623921064338084</v>
      </c>
      <c r="AS168">
        <f>$B168/'TC_u$d'!AS168</f>
        <v>8.4802999999999997</v>
      </c>
      <c r="AT168">
        <f>$B168/'TC_u$d'!AT168</f>
        <v>0.34875820971635607</v>
      </c>
      <c r="AU168">
        <f>$B168/'TC_u$d'!AU168</f>
        <v>1.3494637344451161</v>
      </c>
      <c r="AV168">
        <f>$B168/'TC_u$d'!AV168</f>
        <v>3.9914807493175182E-4</v>
      </c>
    </row>
    <row r="169" spans="1:48" x14ac:dyDescent="0.35">
      <c r="A169" t="s">
        <v>239</v>
      </c>
      <c r="B169">
        <v>8.5139999999999993</v>
      </c>
      <c r="C169">
        <f>$B169/'TC_u$d'!C169</f>
        <v>0.10043576428620299</v>
      </c>
      <c r="D169">
        <f>$B169/'TC_u$d'!D169</f>
        <v>7.3649079900000176</v>
      </c>
      <c r="E169">
        <f>$B169/'TC_u$d'!E169</f>
        <v>0.10936107136342968</v>
      </c>
      <c r="F169" s="7">
        <f t="shared" si="17"/>
        <v>10.618831079999994</v>
      </c>
      <c r="G169">
        <f>$B169/'TC_u$d'!G169</f>
        <v>3.3435875953973588</v>
      </c>
      <c r="H169">
        <f>$B169/'TC_u$d'!H169</f>
        <v>1.4370602547515904E-2</v>
      </c>
      <c r="I169">
        <f>$B169/'TC_u$d'!I169</f>
        <v>1.3856707689219567</v>
      </c>
      <c r="J169">
        <f>$B169/'TC_u$d'!J169</f>
        <v>4.002350452462099E-3</v>
      </c>
      <c r="K169">
        <f>$B169/'TC_u$d'!K169</f>
        <v>1.4269433178024336</v>
      </c>
      <c r="L169">
        <f>$B169/'TC_u$d'!L169</f>
        <v>0.19285393930333383</v>
      </c>
      <c r="M169">
        <f>$B169/'TC_u$d'!M169</f>
        <v>8.5139999999999993</v>
      </c>
      <c r="N169">
        <f>$B169/'TC_u$d'!N169</f>
        <v>1.1915358132504827</v>
      </c>
      <c r="O169" s="7">
        <f>$B169/'TC_u$d'!O169</f>
        <v>10.618831079999994</v>
      </c>
      <c r="P169" s="7">
        <f t="shared" si="18"/>
        <v>10.618831079999994</v>
      </c>
      <c r="Q169" s="7">
        <f t="shared" si="19"/>
        <v>10.618831079999994</v>
      </c>
      <c r="R169" s="7">
        <f t="shared" si="20"/>
        <v>10.618831079999994</v>
      </c>
      <c r="S169">
        <f>$B169/'TC_u$d'!S169</f>
        <v>0.13798088298689554</v>
      </c>
      <c r="T169">
        <f>$B169/'TC_u$d'!T169</f>
        <v>7.0026237220664072E-4</v>
      </c>
      <c r="U169">
        <f>$B169/'TC_u$d'!U169</f>
        <v>3.1796052229532895E-4</v>
      </c>
      <c r="V169" s="7">
        <f t="shared" si="21"/>
        <v>10.618831079999994</v>
      </c>
      <c r="W169" s="7">
        <f t="shared" si="22"/>
        <v>10.618831079999994</v>
      </c>
      <c r="X169">
        <f>$B169/'TC_u$d'!X169</f>
        <v>11.991549295774648</v>
      </c>
      <c r="Y169">
        <f>$B169/'TC_u$d'!Y169</f>
        <v>7.7746324536572004E-3</v>
      </c>
      <c r="Z169" s="7">
        <f t="shared" si="26"/>
        <v>10.618831079999994</v>
      </c>
      <c r="AA169">
        <f>$B169/'TC_u$d'!AA169</f>
        <v>2.5460145631793778</v>
      </c>
      <c r="AB169" s="7">
        <f t="shared" si="25"/>
        <v>10.618831079999994</v>
      </c>
      <c r="AC169">
        <f>$B169/'TC_u$d'!AC169</f>
        <v>0.62686369359220728</v>
      </c>
      <c r="AD169">
        <f>$B169/'TC_u$d'!AD169</f>
        <v>0.96273434344259257</v>
      </c>
      <c r="AE169" s="7">
        <f t="shared" si="23"/>
        <v>10.618831079999994</v>
      </c>
      <c r="AF169">
        <f>$B169/'TC_u$d'!AF169</f>
        <v>8.3533402077836952E-2</v>
      </c>
      <c r="AG169">
        <f>$B169/'TC_u$d'!AG169</f>
        <v>1.8341692547863382E-3</v>
      </c>
      <c r="AH169">
        <f>$B169/'TC_u$d'!AH169</f>
        <v>2.9106945975744209</v>
      </c>
      <c r="AI169">
        <f>$B169/'TC_u$d'!AI169</f>
        <v>0.18940455692147518</v>
      </c>
      <c r="AJ169">
        <f>$B169/'TC_u$d'!AJ169</f>
        <v>2.5206501465494271</v>
      </c>
      <c r="AK169">
        <f>$B169/'TC_u$d'!AK169</f>
        <v>0.18563216072147987</v>
      </c>
      <c r="AL169">
        <f>$B169/'TC_u$d'!AL169</f>
        <v>2.2704</v>
      </c>
      <c r="AM169">
        <f>$B169/'TC_u$d'!AM169</f>
        <v>0.76668704468389037</v>
      </c>
      <c r="AN169" s="7">
        <f t="shared" si="24"/>
        <v>10.618831079999994</v>
      </c>
      <c r="AO169">
        <f>$B169/'TC_u$d'!AO169</f>
        <v>0.25972045123149101</v>
      </c>
      <c r="AP169">
        <f>$B169/'TC_u$d'!AP169</f>
        <v>4.6428181917330127</v>
      </c>
      <c r="AQ169">
        <f>$B169/'TC_u$d'!AQ169</f>
        <v>3.8107344190241315</v>
      </c>
      <c r="AR169">
        <f>$B169/'TC_u$d'!AR169</f>
        <v>13.623251399999992</v>
      </c>
      <c r="AS169">
        <f>$B169/'TC_u$d'!AS169</f>
        <v>8.5139999999999993</v>
      </c>
      <c r="AT169">
        <f>$B169/'TC_u$d'!AT169</f>
        <v>0.35485497793097126</v>
      </c>
      <c r="AU169">
        <f>$B169/'TC_u$d'!AU169</f>
        <v>1.354826389993953</v>
      </c>
      <c r="AV169">
        <f>$B169/'TC_u$d'!AV169</f>
        <v>4.0073425585992654E-4</v>
      </c>
    </row>
    <row r="170" spans="1:48" x14ac:dyDescent="0.35">
      <c r="A170" t="s">
        <v>240</v>
      </c>
      <c r="B170">
        <v>8.5495000000000001</v>
      </c>
      <c r="C170">
        <f>$B170/'TC_u$d'!C170</f>
        <v>9.8285705088853176E-2</v>
      </c>
      <c r="D170">
        <f>$B170/'TC_u$d'!D170</f>
        <v>7.0475758804347546</v>
      </c>
      <c r="E170">
        <f>$B170/'TC_u$d'!E170</f>
        <v>0.10981706361541485</v>
      </c>
      <c r="F170" s="7">
        <f t="shared" si="17"/>
        <v>10.542673433333048</v>
      </c>
      <c r="G170">
        <f>$B170/'TC_u$d'!G170</f>
        <v>3.2474265962699893</v>
      </c>
      <c r="H170">
        <f>$B170/'TC_u$d'!H170</f>
        <v>1.3948825211814286E-2</v>
      </c>
      <c r="I170">
        <f>$B170/'TC_u$d'!I170</f>
        <v>1.3960147299636254</v>
      </c>
      <c r="J170">
        <f>$B170/'TC_u$d'!J170</f>
        <v>3.6470397529252676E-3</v>
      </c>
      <c r="K170">
        <f>$B170/'TC_u$d'!K170</f>
        <v>1.4187686691005643</v>
      </c>
      <c r="L170">
        <f>$B170/'TC_u$d'!L170</f>
        <v>0.19316233136846006</v>
      </c>
      <c r="M170">
        <f>$B170/'TC_u$d'!M170</f>
        <v>8.5495000000000001</v>
      </c>
      <c r="N170">
        <f>$B170/'TC_u$d'!N170</f>
        <v>1.1965710286913926</v>
      </c>
      <c r="O170" s="7">
        <f>$B170/'TC_u$d'!O170</f>
        <v>10.542673433333048</v>
      </c>
      <c r="P170" s="7">
        <f t="shared" si="18"/>
        <v>10.542673433333048</v>
      </c>
      <c r="Q170" s="7">
        <f t="shared" si="19"/>
        <v>10.542673433333048</v>
      </c>
      <c r="R170" s="7">
        <f t="shared" si="20"/>
        <v>10.542673433333048</v>
      </c>
      <c r="S170">
        <f>$B170/'TC_u$d'!S170</f>
        <v>0.13624060701528773</v>
      </c>
      <c r="T170">
        <f>$B170/'TC_u$d'!T170</f>
        <v>6.8735332589929966E-4</v>
      </c>
      <c r="U170">
        <f>$B170/'TC_u$d'!U170</f>
        <v>3.1713871129634128E-4</v>
      </c>
      <c r="V170" s="7">
        <f t="shared" si="21"/>
        <v>10.542673433333048</v>
      </c>
      <c r="W170" s="7">
        <f t="shared" si="22"/>
        <v>10.542673433333048</v>
      </c>
      <c r="X170">
        <f>$B170/'TC_u$d'!X170</f>
        <v>12.041549295774649</v>
      </c>
      <c r="Y170">
        <f>$B170/'TC_u$d'!Y170</f>
        <v>7.7417981943803038E-3</v>
      </c>
      <c r="Z170" s="7">
        <f t="shared" si="26"/>
        <v>10.542673433333048</v>
      </c>
      <c r="AA170">
        <f>$B170/'TC_u$d'!AA170</f>
        <v>2.4565603531593641</v>
      </c>
      <c r="AB170" s="7">
        <f t="shared" si="25"/>
        <v>10.542673433333048</v>
      </c>
      <c r="AC170">
        <f>$B170/'TC_u$d'!AC170</f>
        <v>0.59262057588066486</v>
      </c>
      <c r="AD170">
        <f>$B170/'TC_u$d'!AD170</f>
        <v>0.95723608628431445</v>
      </c>
      <c r="AE170" s="7">
        <f t="shared" si="23"/>
        <v>10.542673433333048</v>
      </c>
      <c r="AF170">
        <f>$B170/'TC_u$d'!AF170</f>
        <v>8.4699502274636615E-2</v>
      </c>
      <c r="AG170">
        <f>$B170/'TC_u$d'!AG170</f>
        <v>1.8468272732936682E-3</v>
      </c>
      <c r="AH170">
        <f>$B170/'TC_u$d'!AH170</f>
        <v>2.8868816478136079</v>
      </c>
      <c r="AI170">
        <f>$B170/'TC_u$d'!AI170</f>
        <v>0.1913163492573304</v>
      </c>
      <c r="AJ170">
        <f>$B170/'TC_u$d'!AJ170</f>
        <v>2.4935106600169159</v>
      </c>
      <c r="AK170">
        <f>$B170/'TC_u$d'!AK170</f>
        <v>0.15428662175550548</v>
      </c>
      <c r="AL170">
        <f>$B170/'TC_u$d'!AL170</f>
        <v>2.2798666666666665</v>
      </c>
      <c r="AM170">
        <f>$B170/'TC_u$d'!AM170</f>
        <v>0.74599523628123299</v>
      </c>
      <c r="AN170" s="7">
        <f t="shared" si="24"/>
        <v>10.542673433333048</v>
      </c>
      <c r="AO170">
        <f>$B170/'TC_u$d'!AO170</f>
        <v>0.25985058477399275</v>
      </c>
      <c r="AP170">
        <f>$B170/'TC_u$d'!AP170</f>
        <v>4.6059153108501238</v>
      </c>
      <c r="AQ170">
        <f>$B170/'TC_u$d'!AQ170</f>
        <v>3.7334718529344517</v>
      </c>
      <c r="AR170">
        <f>$B170/'TC_u$d'!AR170</f>
        <v>13.429554600000003</v>
      </c>
      <c r="AS170">
        <f>$B170/'TC_u$d'!AS170</f>
        <v>8.5495000000000001</v>
      </c>
      <c r="AT170">
        <f>$B170/'TC_u$d'!AT170</f>
        <v>0.3546509698508305</v>
      </c>
      <c r="AU170">
        <f>$B170/'TC_u$d'!AU170</f>
        <v>1.3604754781833805</v>
      </c>
      <c r="AV170">
        <f>$B170/'TC_u$d'!AV170</f>
        <v>4.0240515861809283E-4</v>
      </c>
    </row>
    <row r="171" spans="1:48" x14ac:dyDescent="0.35">
      <c r="A171" t="s">
        <v>241</v>
      </c>
      <c r="B171">
        <v>8.6023999999999994</v>
      </c>
      <c r="C171">
        <f>$B171/'TC_u$d'!C171</f>
        <v>9.2597296913279906E-2</v>
      </c>
      <c r="D171">
        <f>$B171/'TC_u$d'!D171</f>
        <v>6.934394639999991</v>
      </c>
      <c r="E171">
        <f>$B171/'TC_u$d'!E171</f>
        <v>0.11046945408642207</v>
      </c>
      <c r="F171" s="7">
        <f t="shared" si="17"/>
        <v>9.9971357866663819</v>
      </c>
      <c r="G171">
        <f>$B171/'TC_u$d'!G171</f>
        <v>3.2664817375872386</v>
      </c>
      <c r="H171">
        <f>$B171/'TC_u$d'!H171</f>
        <v>1.3845056559150356E-2</v>
      </c>
      <c r="I171">
        <f>$B171/'TC_u$d'!I171</f>
        <v>1.4039269783706096</v>
      </c>
      <c r="J171">
        <f>$B171/'TC_u$d'!J171</f>
        <v>3.5877865779145759E-3</v>
      </c>
      <c r="K171">
        <f>$B171/'TC_u$d'!K171</f>
        <v>1.3429981406226339</v>
      </c>
      <c r="L171">
        <f>$B171/'TC_u$d'!L171</f>
        <v>0.19284466909589809</v>
      </c>
      <c r="M171">
        <f>$B171/'TC_u$d'!M171</f>
        <v>8.6023999999999994</v>
      </c>
      <c r="N171">
        <f>$B171/'TC_u$d'!N171</f>
        <v>1.1850178391855963</v>
      </c>
      <c r="O171" s="7">
        <f>$B171/'TC_u$d'!O171</f>
        <v>9.9971357866663819</v>
      </c>
      <c r="P171" s="7">
        <f t="shared" si="18"/>
        <v>9.9971357866663819</v>
      </c>
      <c r="Q171" s="7">
        <f t="shared" si="19"/>
        <v>9.9971357866663819</v>
      </c>
      <c r="R171" s="7">
        <f t="shared" si="20"/>
        <v>9.9971357866663819</v>
      </c>
      <c r="S171">
        <f>$B171/'TC_u$d'!S171</f>
        <v>0.13824462241853699</v>
      </c>
      <c r="T171">
        <f>$B171/'TC_u$d'!T171</f>
        <v>6.8386476429147577E-4</v>
      </c>
      <c r="U171">
        <f>$B171/'TC_u$d'!U171</f>
        <v>3.1428119101260387E-4</v>
      </c>
      <c r="V171" s="7">
        <f t="shared" si="21"/>
        <v>9.9971357866663819</v>
      </c>
      <c r="W171" s="7">
        <f t="shared" si="22"/>
        <v>9.9971357866663819</v>
      </c>
      <c r="X171">
        <f>$B171/'TC_u$d'!X171</f>
        <v>12.116056338028169</v>
      </c>
      <c r="Y171">
        <f>$B171/'TC_u$d'!Y171</f>
        <v>7.9003728670352484E-3</v>
      </c>
      <c r="Z171" s="7">
        <f t="shared" si="26"/>
        <v>9.9971357866663819</v>
      </c>
      <c r="AA171">
        <f>$B171/'TC_u$d'!AA171</f>
        <v>2.40055013869741</v>
      </c>
      <c r="AB171" s="7">
        <f t="shared" si="25"/>
        <v>9.9971357866663819</v>
      </c>
      <c r="AC171">
        <f>$B171/'TC_u$d'!AC171</f>
        <v>0.58616624760658764</v>
      </c>
      <c r="AD171">
        <f>$B171/'TC_u$d'!AD171</f>
        <v>0.91835046219640171</v>
      </c>
      <c r="AE171" s="7">
        <f t="shared" si="23"/>
        <v>9.9971357866663819</v>
      </c>
      <c r="AF171">
        <f>$B171/'TC_u$d'!AF171</f>
        <v>8.5306402541818219E-2</v>
      </c>
      <c r="AG171">
        <f>$B171/'TC_u$d'!AG171</f>
        <v>1.8096890527328094E-3</v>
      </c>
      <c r="AH171">
        <f>$B171/'TC_u$d'!AH171</f>
        <v>2.8621954567005763</v>
      </c>
      <c r="AI171">
        <f>$B171/'TC_u$d'!AI171</f>
        <v>0.19285984636180795</v>
      </c>
      <c r="AJ171">
        <f>$B171/'TC_u$d'!AJ171</f>
        <v>2.3414899697868745</v>
      </c>
      <c r="AK171">
        <f>$B171/'TC_u$d'!AK171</f>
        <v>0.13942582229589126</v>
      </c>
      <c r="AL171">
        <f>$B171/'TC_u$d'!AL171</f>
        <v>2.2939733333333332</v>
      </c>
      <c r="AM171">
        <f>$B171/'TC_u$d'!AM171</f>
        <v>0.74332310071173602</v>
      </c>
      <c r="AN171" s="7">
        <f t="shared" si="24"/>
        <v>9.9971357866663819</v>
      </c>
      <c r="AO171">
        <f>$B171/'TC_u$d'!AO171</f>
        <v>0.26279388044381441</v>
      </c>
      <c r="AP171">
        <f>$B171/'TC_u$d'!AP171</f>
        <v>4.5019886958342052</v>
      </c>
      <c r="AQ171">
        <f>$B171/'TC_u$d'!AQ171</f>
        <v>3.6894785119473403</v>
      </c>
      <c r="AR171">
        <f>$B171/'TC_u$d'!AR171</f>
        <v>13.12210096000001</v>
      </c>
      <c r="AS171">
        <f>$B171/'TC_u$d'!AS171</f>
        <v>8.6023999999999994</v>
      </c>
      <c r="AT171">
        <f>$B171/'TC_u$d'!AT171</f>
        <v>0.35154308879299068</v>
      </c>
      <c r="AU171">
        <f>$B171/'TC_u$d'!AU171</f>
        <v>1.3688934152318513</v>
      </c>
      <c r="AV171">
        <f>$B171/'TC_u$d'!AV171</f>
        <v>4.0130621384586672E-4</v>
      </c>
    </row>
    <row r="172" spans="1:48" x14ac:dyDescent="0.35">
      <c r="A172" t="s">
        <v>242</v>
      </c>
      <c r="B172">
        <v>8.6859000000000002</v>
      </c>
      <c r="C172">
        <f>$B172/'TC_u$d'!C172</f>
        <v>9.24439061458983E-2</v>
      </c>
      <c r="D172">
        <f>$B172/'TC_u$d'!D172</f>
        <v>6.7661858114999784</v>
      </c>
      <c r="E172">
        <f>$B172/'TC_u$d'!E172</f>
        <v>0.11164395886889461</v>
      </c>
      <c r="F172" s="7">
        <f t="shared" si="17"/>
        <v>9.8581924935000043</v>
      </c>
      <c r="G172">
        <f>$B172/'TC_u$d'!G172</f>
        <v>3.097178695805479</v>
      </c>
      <c r="H172">
        <f>$B172/'TC_u$d'!H172</f>
        <v>1.3928249287423783E-2</v>
      </c>
      <c r="I172">
        <f>$B172/'TC_u$d'!I172</f>
        <v>1.4159446396113686</v>
      </c>
      <c r="J172">
        <f>$B172/'TC_u$d'!J172</f>
        <v>3.5886513687933301E-3</v>
      </c>
      <c r="K172">
        <f>$B172/'TC_u$d'!K172</f>
        <v>1.3222750618866825</v>
      </c>
      <c r="L172">
        <f>$B172/'TC_u$d'!L172</f>
        <v>0.19352876562162305</v>
      </c>
      <c r="M172">
        <f>$B172/'TC_u$d'!M172</f>
        <v>8.6859000000000002</v>
      </c>
      <c r="N172">
        <f>$B172/'TC_u$d'!N172</f>
        <v>1.142956773471939</v>
      </c>
      <c r="O172" s="7">
        <f>$B172/'TC_u$d'!O172</f>
        <v>9.8581924935000043</v>
      </c>
      <c r="P172" s="7">
        <f t="shared" si="18"/>
        <v>9.8581924935000043</v>
      </c>
      <c r="Q172" s="7">
        <f t="shared" si="19"/>
        <v>9.8581924935000043</v>
      </c>
      <c r="R172" s="7">
        <f t="shared" si="20"/>
        <v>9.8581924935000043</v>
      </c>
      <c r="S172">
        <f>$B172/'TC_u$d'!S172</f>
        <v>0.14001022677103589</v>
      </c>
      <c r="T172">
        <f>$B172/'TC_u$d'!T172</f>
        <v>6.8125560791351106E-4</v>
      </c>
      <c r="U172">
        <f>$B172/'TC_u$d'!U172</f>
        <v>3.1470739885005228E-4</v>
      </c>
      <c r="V172" s="7">
        <f t="shared" si="21"/>
        <v>9.8581924935000043</v>
      </c>
      <c r="W172" s="7">
        <f t="shared" si="22"/>
        <v>9.8581924935000043</v>
      </c>
      <c r="X172">
        <f>$B172/'TC_u$d'!X172</f>
        <v>12.233661971830987</v>
      </c>
      <c r="Y172">
        <f>$B172/'TC_u$d'!Y172</f>
        <v>7.9077749453750901E-3</v>
      </c>
      <c r="Z172" s="7">
        <f t="shared" si="26"/>
        <v>9.8581924935000043</v>
      </c>
      <c r="AA172">
        <f>$B172/'TC_u$d'!AA172</f>
        <v>2.4176924180942811</v>
      </c>
      <c r="AB172" s="7">
        <f t="shared" si="25"/>
        <v>9.8581924935000043</v>
      </c>
      <c r="AC172">
        <f>$B172/'TC_u$d'!AC172</f>
        <v>0.58229367085213213</v>
      </c>
      <c r="AD172">
        <f>$B172/'TC_u$d'!AD172</f>
        <v>0.9108373697197093</v>
      </c>
      <c r="AE172" s="7">
        <f t="shared" si="23"/>
        <v>9.8581924935000043</v>
      </c>
      <c r="AF172">
        <f>$B172/'TC_u$d'!AF172</f>
        <v>8.5554447768955905E-2</v>
      </c>
      <c r="AG172">
        <f>$B172/'TC_u$d'!AG172</f>
        <v>1.8247513692489195E-3</v>
      </c>
      <c r="AH172">
        <f>$B172/'TC_u$d'!AH172</f>
        <v>2.8214714958583724</v>
      </c>
      <c r="AI172">
        <f>$B172/'TC_u$d'!AI172</f>
        <v>0.19641861638693381</v>
      </c>
      <c r="AJ172">
        <f>$B172/'TC_u$d'!AJ172</f>
        <v>2.3624816406462492</v>
      </c>
      <c r="AK172">
        <f>$B172/'TC_u$d'!AK172</f>
        <v>0.13438931736590695</v>
      </c>
      <c r="AL172">
        <f>$B172/'TC_u$d'!AL172</f>
        <v>2.3162400000000001</v>
      </c>
      <c r="AM172">
        <f>$B172/'TC_u$d'!AM172</f>
        <v>0.7499140227977471</v>
      </c>
      <c r="AN172" s="7">
        <f t="shared" si="24"/>
        <v>9.8581924935000043</v>
      </c>
      <c r="AO172">
        <f>$B172/'TC_u$d'!AO172</f>
        <v>0.266656228701947</v>
      </c>
      <c r="AP172">
        <f>$B172/'TC_u$d'!AP172</f>
        <v>4.5</v>
      </c>
      <c r="AQ172">
        <f>$B172/'TC_u$d'!AQ172</f>
        <v>3.5348719581056884</v>
      </c>
      <c r="AR172">
        <f>$B172/'TC_u$d'!AR172</f>
        <v>13.311462233376153</v>
      </c>
      <c r="AS172">
        <f>$B172/'TC_u$d'!AS172</f>
        <v>8.6859000000000002</v>
      </c>
      <c r="AT172">
        <f>$B172/'TC_u$d'!AT172</f>
        <v>0.35346037869446856</v>
      </c>
      <c r="AU172">
        <f>$B172/'TC_u$d'!AU172</f>
        <v>1.3821807071703638</v>
      </c>
      <c r="AV172">
        <f>$B172/'TC_u$d'!AV172</f>
        <v>4.0478609376456336E-4</v>
      </c>
    </row>
    <row r="173" spans="1:48" x14ac:dyDescent="0.35">
      <c r="A173" t="s">
        <v>243</v>
      </c>
      <c r="B173">
        <v>8.7789999999999999</v>
      </c>
      <c r="C173">
        <f>$B173/'TC_u$d'!C173</f>
        <v>9.099351778721676E-2</v>
      </c>
      <c r="D173">
        <f>$B173/'TC_u$d'!D173</f>
        <v>6.7871646136363735</v>
      </c>
      <c r="E173">
        <f>$B173/'TC_u$d'!E173</f>
        <v>0.11284061696658099</v>
      </c>
      <c r="F173" s="7">
        <f t="shared" si="17"/>
        <v>9.5144008681819781</v>
      </c>
      <c r="G173">
        <f>$B173/'TC_u$d'!G173</f>
        <v>2.8204399166622491</v>
      </c>
      <c r="H173">
        <f>$B173/'TC_u$d'!H173</f>
        <v>1.3968107487703463E-2</v>
      </c>
      <c r="I173">
        <f>$B173/'TC_u$d'!I173</f>
        <v>1.4273525779740865</v>
      </c>
      <c r="J173">
        <f>$B173/'TC_u$d'!J173</f>
        <v>3.3940570173742936E-3</v>
      </c>
      <c r="K173">
        <f>$B173/'TC_u$d'!K173</f>
        <v>1.2750722574835514</v>
      </c>
      <c r="L173">
        <f>$B173/'TC_u$d'!L173</f>
        <v>0.19616825019440298</v>
      </c>
      <c r="M173">
        <f>$B173/'TC_u$d'!M173</f>
        <v>8.7789999999999999</v>
      </c>
      <c r="N173">
        <f>$B173/'TC_u$d'!N173</f>
        <v>1.1547821054154663</v>
      </c>
      <c r="O173" s="7">
        <f>$B173/'TC_u$d'!O173</f>
        <v>9.5144008681819781</v>
      </c>
      <c r="P173" s="7">
        <f t="shared" si="18"/>
        <v>9.5144008681819781</v>
      </c>
      <c r="Q173" s="7">
        <f t="shared" si="19"/>
        <v>9.5144008681819781</v>
      </c>
      <c r="R173" s="7">
        <f t="shared" si="20"/>
        <v>9.5144008681819781</v>
      </c>
      <c r="S173">
        <f>$B173/'TC_u$d'!S173</f>
        <v>0.14057682562141682</v>
      </c>
      <c r="T173">
        <f>$B173/'TC_u$d'!T173</f>
        <v>6.7185436089270379E-4</v>
      </c>
      <c r="U173">
        <f>$B173/'TC_u$d'!U173</f>
        <v>3.1421776634202043E-4</v>
      </c>
      <c r="V173" s="7">
        <f t="shared" si="21"/>
        <v>9.5144008681819781</v>
      </c>
      <c r="W173" s="7">
        <f t="shared" si="22"/>
        <v>9.5144008681819781</v>
      </c>
      <c r="X173">
        <f>$B173/'TC_u$d'!X173</f>
        <v>12.364788732394366</v>
      </c>
      <c r="Y173">
        <f>$B173/'TC_u$d'!Y173</f>
        <v>7.8907394590902145E-3</v>
      </c>
      <c r="Z173" s="7">
        <f t="shared" si="26"/>
        <v>9.5144008681819781</v>
      </c>
      <c r="AA173">
        <f>$B173/'TC_u$d'!AA173</f>
        <v>2.3850307331816483</v>
      </c>
      <c r="AB173" s="7">
        <f t="shared" si="25"/>
        <v>9.5144008681819781</v>
      </c>
      <c r="AC173">
        <f>$B173/'TC_u$d'!AC173</f>
        <v>0.57755439037387413</v>
      </c>
      <c r="AD173">
        <f>$B173/'TC_u$d'!AD173</f>
        <v>0.88683893333986274</v>
      </c>
      <c r="AE173" s="7">
        <f t="shared" si="23"/>
        <v>9.5144008681819781</v>
      </c>
      <c r="AF173">
        <f>$B173/'TC_u$d'!AF173</f>
        <v>8.6177262298626905E-2</v>
      </c>
      <c r="AG173">
        <f>$B173/'TC_u$d'!AG173</f>
        <v>1.8423888420326939E-3</v>
      </c>
      <c r="AH173">
        <f>$B173/'TC_u$d'!AH173</f>
        <v>2.8395381181874049</v>
      </c>
      <c r="AI173">
        <f>$B173/'TC_u$d'!AI173</f>
        <v>0.19752179880262535</v>
      </c>
      <c r="AJ173">
        <f>$B173/'TC_u$d'!AJ173</f>
        <v>2.3019036131941895</v>
      </c>
      <c r="AK173">
        <f>$B173/'TC_u$d'!AK173</f>
        <v>0.14574758447313643</v>
      </c>
      <c r="AL173">
        <f>$B173/'TC_u$d'!AL173</f>
        <v>2.3410666666666669</v>
      </c>
      <c r="AM173">
        <f>$B173/'TC_u$d'!AM173</f>
        <v>0.72745023115823837</v>
      </c>
      <c r="AN173" s="7">
        <f t="shared" si="24"/>
        <v>9.5144008681819781</v>
      </c>
      <c r="AO173">
        <f>$B173/'TC_u$d'!AO173</f>
        <v>0.26903534632286691</v>
      </c>
      <c r="AP173">
        <f>$B173/'TC_u$d'!AP173</f>
        <v>4.4786246301397821</v>
      </c>
      <c r="AQ173">
        <f>$B173/'TC_u$d'!AQ173</f>
        <v>3.3910302776568093</v>
      </c>
      <c r="AR173">
        <f>$B173/'TC_u$d'!AR173</f>
        <v>13.147226696003889</v>
      </c>
      <c r="AS173">
        <f>$B173/'TC_u$d'!AS173</f>
        <v>8.7789999999999999</v>
      </c>
      <c r="AT173">
        <f>$B173/'TC_u$d'!AT173</f>
        <v>0.34718267527208302</v>
      </c>
      <c r="AU173">
        <f>$B173/'TC_u$d'!AU173</f>
        <v>1.3969956398586931</v>
      </c>
      <c r="AV173">
        <f>$B173/'TC_u$d'!AV173</f>
        <v>4.0912480193867087E-4</v>
      </c>
    </row>
    <row r="174" spans="1:48" x14ac:dyDescent="0.35">
      <c r="A174" t="s">
        <v>244</v>
      </c>
      <c r="B174">
        <v>8.8657000000000004</v>
      </c>
      <c r="C174">
        <f>$B174/'TC_u$d'!C174</f>
        <v>9.0443900134966546E-2</v>
      </c>
      <c r="D174">
        <f>$B174/'TC_u$d'!D174</f>
        <v>6.8494786254545481</v>
      </c>
      <c r="E174">
        <f>$B174/'TC_u$d'!E174</f>
        <v>0.11395501285347044</v>
      </c>
      <c r="F174" s="7">
        <f t="shared" si="17"/>
        <v>9.5566040009999984</v>
      </c>
      <c r="G174">
        <f>$B174/'TC_u$d'!G174</f>
        <v>2.8992126382193781</v>
      </c>
      <c r="H174">
        <f>$B174/'TC_u$d'!H174</f>
        <v>1.4420323339294813E-2</v>
      </c>
      <c r="I174">
        <f>$B174/'TC_u$d'!I174</f>
        <v>1.4463327431743913</v>
      </c>
      <c r="J174">
        <f>$B174/'TC_u$d'!J174</f>
        <v>3.552874134393434E-3</v>
      </c>
      <c r="K174">
        <f>$B174/'TC_u$d'!K174</f>
        <v>1.2795491871844089</v>
      </c>
      <c r="L174">
        <f>$B174/'TC_u$d'!L174</f>
        <v>0.19790779510079098</v>
      </c>
      <c r="M174">
        <f>$B174/'TC_u$d'!M174</f>
        <v>8.8657000000000004</v>
      </c>
      <c r="N174">
        <f>$B174/'TC_u$d'!N174</f>
        <v>1.1659564954364923</v>
      </c>
      <c r="O174" s="7">
        <f>$B174/'TC_u$d'!O174</f>
        <v>9.5566040009999984</v>
      </c>
      <c r="P174" s="7">
        <f t="shared" si="18"/>
        <v>9.5566040009999984</v>
      </c>
      <c r="Q174" s="7">
        <f t="shared" si="19"/>
        <v>9.5566040009999984</v>
      </c>
      <c r="R174" s="7">
        <f t="shared" si="20"/>
        <v>9.5566040009999984</v>
      </c>
      <c r="S174">
        <f>$B174/'TC_u$d'!S174</f>
        <v>0.14127893867055308</v>
      </c>
      <c r="T174">
        <f>$B174/'TC_u$d'!T174</f>
        <v>6.8472847813058017E-4</v>
      </c>
      <c r="U174">
        <f>$B174/'TC_u$d'!U174</f>
        <v>3.1376344847112119E-4</v>
      </c>
      <c r="V174" s="7">
        <f t="shared" si="21"/>
        <v>9.5566040009999984</v>
      </c>
      <c r="W174" s="7">
        <f t="shared" si="22"/>
        <v>9.5566040009999984</v>
      </c>
      <c r="X174">
        <f>$B174/'TC_u$d'!X174</f>
        <v>12.486901408450706</v>
      </c>
      <c r="Y174">
        <f>$B174/'TC_u$d'!Y174</f>
        <v>8.1436812227876475E-3</v>
      </c>
      <c r="Z174" s="7">
        <f t="shared" si="26"/>
        <v>9.5566040009999984</v>
      </c>
      <c r="AA174">
        <f>$B174/'TC_u$d'!AA174</f>
        <v>2.4385552110397692</v>
      </c>
      <c r="AB174" s="7">
        <f t="shared" si="25"/>
        <v>9.5566040009999984</v>
      </c>
      <c r="AC174">
        <f>$B174/'TC_u$d'!AC174</f>
        <v>0.58239614262816308</v>
      </c>
      <c r="AD174">
        <f>$B174/'TC_u$d'!AD174</f>
        <v>0.89262115999095692</v>
      </c>
      <c r="AE174" s="7">
        <f t="shared" si="23"/>
        <v>9.5566040009999984</v>
      </c>
      <c r="AF174">
        <f>$B174/'TC_u$d'!AF174</f>
        <v>8.7109715655436334E-2</v>
      </c>
      <c r="AG174">
        <f>$B174/'TC_u$d'!AG174</f>
        <v>1.786475683683561E-3</v>
      </c>
      <c r="AH174">
        <f>$B174/'TC_u$d'!AH174</f>
        <v>2.8416137745686831</v>
      </c>
      <c r="AI174">
        <f>$B174/'TC_u$d'!AI174</f>
        <v>0.19961687866916009</v>
      </c>
      <c r="AJ174">
        <f>$B174/'TC_u$d'!AJ174</f>
        <v>2.3738720646906044</v>
      </c>
      <c r="AK174">
        <f>$B174/'TC_u$d'!AK174</f>
        <v>0.16769057337514706</v>
      </c>
      <c r="AL174">
        <f>$B174/'TC_u$d'!AL174</f>
        <v>2.3641866666666669</v>
      </c>
      <c r="AM174">
        <f>$B174/'TC_u$d'!AM174</f>
        <v>0.73845238632781929</v>
      </c>
      <c r="AN174" s="7">
        <f t="shared" si="24"/>
        <v>9.5566040009999984</v>
      </c>
      <c r="AO174">
        <f>$B174/'TC_u$d'!AO174</f>
        <v>0.27271105369199772</v>
      </c>
      <c r="AP174">
        <f>$B174/'TC_u$d'!AP174</f>
        <v>4.5358129540570964</v>
      </c>
      <c r="AQ174">
        <f>$B174/'TC_u$d'!AQ174</f>
        <v>3.3409832606024978</v>
      </c>
      <c r="AR174">
        <f>$B174/'TC_u$d'!AR174</f>
        <v>13.247999682114408</v>
      </c>
      <c r="AS174">
        <f>$B174/'TC_u$d'!AS174</f>
        <v>8.8657000000000004</v>
      </c>
      <c r="AT174">
        <f>$B174/'TC_u$d'!AT174</f>
        <v>0.33644515788714707</v>
      </c>
      <c r="AU174">
        <f>$B174/'TC_u$d'!AU174</f>
        <v>1.4107921453804779</v>
      </c>
      <c r="AV174">
        <f>$B174/'TC_u$d'!AV174</f>
        <v>4.131652530524746E-4</v>
      </c>
    </row>
    <row r="175" spans="1:48" x14ac:dyDescent="0.35">
      <c r="A175" t="s">
        <v>245</v>
      </c>
      <c r="B175">
        <v>8.9487000000000005</v>
      </c>
      <c r="C175">
        <f>$B175/'TC_u$d'!C175</f>
        <v>9.0990897554785496E-2</v>
      </c>
      <c r="D175">
        <f>$B175/'TC_u$d'!D175</f>
        <v>7.071518417142876</v>
      </c>
      <c r="E175">
        <f>$B175/'TC_u$d'!E175</f>
        <v>0.11502185089974294</v>
      </c>
      <c r="F175" s="7">
        <f t="shared" si="17"/>
        <v>9.9773978085000028</v>
      </c>
      <c r="G175">
        <f>$B175/'TC_u$d'!G175</f>
        <v>2.9322897085047908</v>
      </c>
      <c r="H175">
        <f>$B175/'TC_u$d'!H175</f>
        <v>1.4725643620566237E-2</v>
      </c>
      <c r="I175">
        <f>$B175/'TC_u$d'!I175</f>
        <v>1.4636042865173031</v>
      </c>
      <c r="J175">
        <f>$B175/'TC_u$d'!J175</f>
        <v>3.6688683074425298E-3</v>
      </c>
      <c r="K175">
        <f>$B175/'TC_u$d'!K175</f>
        <v>1.3350994017736577</v>
      </c>
      <c r="L175">
        <f>$B175/'TC_u$d'!L175</f>
        <v>0.19945793055180977</v>
      </c>
      <c r="M175">
        <f>$B175/'TC_u$d'!M175</f>
        <v>8.9487000000000005</v>
      </c>
      <c r="N175">
        <f>$B175/'TC_u$d'!N175</f>
        <v>1.1765626232611954</v>
      </c>
      <c r="O175" s="7">
        <f>$B175/'TC_u$d'!O175</f>
        <v>9.9773978085000028</v>
      </c>
      <c r="P175" s="7">
        <f t="shared" si="18"/>
        <v>9.9773978085000028</v>
      </c>
      <c r="Q175" s="7">
        <f t="shared" si="19"/>
        <v>9.9773978085000028</v>
      </c>
      <c r="R175" s="7">
        <f t="shared" si="20"/>
        <v>9.9773978085000028</v>
      </c>
      <c r="S175">
        <f>$B175/'TC_u$d'!S175</f>
        <v>0.14026103809731377</v>
      </c>
      <c r="T175">
        <f>$B175/'TC_u$d'!T175</f>
        <v>6.8099992922659894E-4</v>
      </c>
      <c r="U175">
        <f>$B175/'TC_u$d'!U175</f>
        <v>3.1331269078853791E-4</v>
      </c>
      <c r="V175" s="7">
        <f t="shared" si="21"/>
        <v>9.9773978085000028</v>
      </c>
      <c r="W175" s="7">
        <f t="shared" si="22"/>
        <v>9.9773978085000028</v>
      </c>
      <c r="X175">
        <f>$B175/'TC_u$d'!X175</f>
        <v>12.60380281690141</v>
      </c>
      <c r="Y175">
        <f>$B175/'TC_u$d'!Y175</f>
        <v>8.2002620799618807E-3</v>
      </c>
      <c r="Z175" s="7">
        <f t="shared" si="26"/>
        <v>9.9773978085000028</v>
      </c>
      <c r="AA175">
        <f>$B175/'TC_u$d'!AA175</f>
        <v>2.4832449721771885</v>
      </c>
      <c r="AB175" s="7">
        <f t="shared" si="25"/>
        <v>9.9773978085000028</v>
      </c>
      <c r="AC175">
        <f>$B175/'TC_u$d'!AC175</f>
        <v>0.58658844351217598</v>
      </c>
      <c r="AD175">
        <f>$B175/'TC_u$d'!AD175</f>
        <v>0.91697411964100628</v>
      </c>
      <c r="AE175" s="7">
        <f t="shared" si="23"/>
        <v>9.9773978085000028</v>
      </c>
      <c r="AF175">
        <f>$B175/'TC_u$d'!AF175</f>
        <v>8.7834050994337567E-2</v>
      </c>
      <c r="AG175">
        <f>$B175/'TC_u$d'!AG175</f>
        <v>1.7653299975330021E-3</v>
      </c>
      <c r="AH175">
        <f>$B175/'TC_u$d'!AH175</f>
        <v>2.840451364090844</v>
      </c>
      <c r="AI175">
        <f>$B175/'TC_u$d'!AI175</f>
        <v>0.20059582251751829</v>
      </c>
      <c r="AJ175">
        <f>$B175/'TC_u$d'!AJ175</f>
        <v>2.4503559693318731</v>
      </c>
      <c r="AK175">
        <f>$B175/'TC_u$d'!AK175</f>
        <v>0.17691925971763936</v>
      </c>
      <c r="AL175">
        <f>$B175/'TC_u$d'!AL175</f>
        <v>2.38632</v>
      </c>
      <c r="AM175">
        <f>$B175/'TC_u$d'!AM175</f>
        <v>0.7476983661923533</v>
      </c>
      <c r="AN175" s="7">
        <f t="shared" si="24"/>
        <v>9.9773978085000028</v>
      </c>
      <c r="AO175">
        <f>$B175/'TC_u$d'!AO175</f>
        <v>0.26671216831237576</v>
      </c>
      <c r="AP175">
        <f>$B175/'TC_u$d'!AP175</f>
        <v>4.6287177365126988</v>
      </c>
      <c r="AQ175">
        <f>$B175/'TC_u$d'!AQ175</f>
        <v>3.3860678068715004</v>
      </c>
      <c r="AR175">
        <f>$B175/'TC_u$d'!AR175</f>
        <v>13.845959545510578</v>
      </c>
      <c r="AS175">
        <f>$B175/'TC_u$d'!AS175</f>
        <v>8.9487000000000005</v>
      </c>
      <c r="AT175">
        <f>$B175/'TC_u$d'!AT175</f>
        <v>0.33559219062905488</v>
      </c>
      <c r="AU175">
        <f>$B175/'TC_u$d'!AU175</f>
        <v>1.4239998726966041</v>
      </c>
      <c r="AV175">
        <f>$B175/'TC_u$d'!AV175</f>
        <v>4.1289623033267199E-4</v>
      </c>
    </row>
    <row r="176" spans="1:48" x14ac:dyDescent="0.35">
      <c r="A176" t="s">
        <v>246</v>
      </c>
      <c r="B176">
        <v>9.0416000000000007</v>
      </c>
      <c r="C176">
        <f>$B176/'TC_u$d'!C176</f>
        <v>9.1740643146390743E-2</v>
      </c>
      <c r="D176">
        <f>$B176/'TC_u$d'!D176</f>
        <v>6.9821290109091008</v>
      </c>
      <c r="E176">
        <f>$B176/'TC_u$d'!E176</f>
        <v>0.11621593830334191</v>
      </c>
      <c r="F176" s="7">
        <f t="shared" si="17"/>
        <v>10.138551570908849</v>
      </c>
      <c r="G176">
        <f>$B176/'TC_u$d'!G176</f>
        <v>2.902130254693895</v>
      </c>
      <c r="H176">
        <f>$B176/'TC_u$d'!H176</f>
        <v>1.4351865359424757E-2</v>
      </c>
      <c r="I176">
        <f>$B176/'TC_u$d'!I176</f>
        <v>1.4783184845089756</v>
      </c>
      <c r="J176">
        <f>$B176/'TC_u$d'!J176</f>
        <v>3.5388697973337928E-3</v>
      </c>
      <c r="K176">
        <f>$B176/'TC_u$d'!K176</f>
        <v>1.358873224534503</v>
      </c>
      <c r="L176">
        <f>$B176/'TC_u$d'!L176</f>
        <v>0.20130532690423805</v>
      </c>
      <c r="M176">
        <f>$B176/'TC_u$d'!M176</f>
        <v>9.0416000000000007</v>
      </c>
      <c r="N176">
        <f>$B176/'TC_u$d'!N176</f>
        <v>1.1888082465551699</v>
      </c>
      <c r="O176" s="7">
        <f>$B176/'TC_u$d'!O176</f>
        <v>10.138551570908849</v>
      </c>
      <c r="P176" s="7">
        <f t="shared" si="18"/>
        <v>10.138551570908849</v>
      </c>
      <c r="Q176" s="7">
        <f t="shared" si="19"/>
        <v>10.138551570908849</v>
      </c>
      <c r="R176" s="7">
        <f t="shared" si="20"/>
        <v>10.138551570908849</v>
      </c>
      <c r="S176">
        <f>$B176/'TC_u$d'!S176</f>
        <v>0.14158308398630479</v>
      </c>
      <c r="T176">
        <f>$B176/'TC_u$d'!T176</f>
        <v>6.7914346920809664E-4</v>
      </c>
      <c r="U176">
        <f>$B176/'TC_u$d'!U176</f>
        <v>3.106418523552767E-4</v>
      </c>
      <c r="V176" s="7">
        <f t="shared" si="21"/>
        <v>10.138551570908849</v>
      </c>
      <c r="W176" s="7">
        <f t="shared" si="22"/>
        <v>10.138551570908849</v>
      </c>
      <c r="X176">
        <f>$B176/'TC_u$d'!X176</f>
        <v>12.734647887323945</v>
      </c>
      <c r="Y176">
        <f>$B176/'TC_u$d'!Y176</f>
        <v>8.1294731163459814E-3</v>
      </c>
      <c r="Z176" s="7">
        <f t="shared" si="26"/>
        <v>10.138551570908849</v>
      </c>
      <c r="AA176">
        <f>$B176/'TC_u$d'!AA176</f>
        <v>2.4181337664326916</v>
      </c>
      <c r="AB176" s="7">
        <f t="shared" si="25"/>
        <v>10.138551570908849</v>
      </c>
      <c r="AC176">
        <f>$B176/'TC_u$d'!AC176</f>
        <v>0.58498207838925487</v>
      </c>
      <c r="AD176">
        <f>$B176/'TC_u$d'!AD176</f>
        <v>0.92927144892665181</v>
      </c>
      <c r="AE176" s="7">
        <f t="shared" si="23"/>
        <v>10.138551570908849</v>
      </c>
      <c r="AF176">
        <f>$B176/'TC_u$d'!AF176</f>
        <v>8.8785774793753922E-2</v>
      </c>
      <c r="AG176">
        <f>$B176/'TC_u$d'!AG176</f>
        <v>1.7602450260601617E-3</v>
      </c>
      <c r="AH176">
        <f>$B176/'TC_u$d'!AH176</f>
        <v>2.8601452113397454</v>
      </c>
      <c r="AI176">
        <f>$B176/'TC_u$d'!AI176</f>
        <v>0.20099973958498721</v>
      </c>
      <c r="AJ176">
        <f>$B176/'TC_u$d'!AJ176</f>
        <v>2.4368918955340542</v>
      </c>
      <c r="AK176">
        <f>$B176/'TC_u$d'!AK176</f>
        <v>0.16590152624413301</v>
      </c>
      <c r="AL176">
        <f>$B176/'TC_u$d'!AL176</f>
        <v>2.4110933333333335</v>
      </c>
      <c r="AM176">
        <f>$B176/'TC_u$d'!AM176</f>
        <v>0.73502654244448973</v>
      </c>
      <c r="AN176" s="7">
        <f t="shared" si="24"/>
        <v>10.138551570908849</v>
      </c>
      <c r="AO176">
        <f>$B176/'TC_u$d'!AO176</f>
        <v>0.26807877274856645</v>
      </c>
      <c r="AP176">
        <f>$B176/'TC_u$d'!AP176</f>
        <v>4.6613393823787188</v>
      </c>
      <c r="AQ176">
        <f>$B176/'TC_u$d'!AQ176</f>
        <v>3.3488006884073815</v>
      </c>
      <c r="AR176">
        <f>$B176/'TC_u$d'!AR176</f>
        <v>14.061327035250587</v>
      </c>
      <c r="AS176">
        <f>$B176/'TC_u$d'!AS176</f>
        <v>9.0416000000000007</v>
      </c>
      <c r="AT176">
        <f>$B176/'TC_u$d'!AT176</f>
        <v>0.33676369257127958</v>
      </c>
      <c r="AU176">
        <f>$B176/'TC_u$d'!AU176</f>
        <v>1.4387829795359792</v>
      </c>
      <c r="AV176">
        <f>$B176/'TC_u$d'!AV176</f>
        <v>4.1718266968117016E-4</v>
      </c>
    </row>
    <row r="177" spans="1:48" x14ac:dyDescent="0.35">
      <c r="A177" t="s">
        <v>247</v>
      </c>
      <c r="B177">
        <v>9.1425000000000001</v>
      </c>
      <c r="C177">
        <f>$B177/'TC_u$d'!C177</f>
        <v>9.1842700602339442E-2</v>
      </c>
      <c r="D177">
        <f>$B177/'TC_u$d'!D177</f>
        <v>6.7865970000000058</v>
      </c>
      <c r="E177">
        <f>$B177/'TC_u$d'!E177</f>
        <v>0.11751285347043702</v>
      </c>
      <c r="F177" s="7">
        <f t="shared" si="17"/>
        <v>10.052894250000318</v>
      </c>
      <c r="G177">
        <f>$B177/'TC_u$d'!G177</f>
        <v>2.8439667776153295</v>
      </c>
      <c r="H177">
        <f>$B177/'TC_u$d'!H177</f>
        <v>1.4062365631993701E-2</v>
      </c>
      <c r="I177">
        <f>$B177/'TC_u$d'!I177</f>
        <v>1.4946785031144245</v>
      </c>
      <c r="J177">
        <f>$B177/'TC_u$d'!J177</f>
        <v>3.3465719828690652E-3</v>
      </c>
      <c r="K177">
        <f>$B177/'TC_u$d'!K177</f>
        <v>1.3471995048848415</v>
      </c>
      <c r="L177">
        <f>$B177/'TC_u$d'!L177</f>
        <v>0.2028938871073335</v>
      </c>
      <c r="M177">
        <f>$B177/'TC_u$d'!M177</f>
        <v>9.1425000000000001</v>
      </c>
      <c r="N177">
        <f>$B177/'TC_u$d'!N177</f>
        <v>1.1720252288285515</v>
      </c>
      <c r="O177" s="7">
        <f>$B177/'TC_u$d'!O177</f>
        <v>10.052894250000318</v>
      </c>
      <c r="P177" s="7">
        <f t="shared" si="18"/>
        <v>10.052894250000318</v>
      </c>
      <c r="Q177" s="7">
        <f t="shared" si="19"/>
        <v>10.052894250000318</v>
      </c>
      <c r="R177" s="7">
        <f t="shared" si="20"/>
        <v>10.052894250000318</v>
      </c>
      <c r="S177">
        <f>$B177/'TC_u$d'!S177</f>
        <v>0.14367098488696906</v>
      </c>
      <c r="T177">
        <f>$B177/'TC_u$d'!T177</f>
        <v>6.8356213443351258E-4</v>
      </c>
      <c r="U177">
        <f>$B177/'TC_u$d'!U177</f>
        <v>3.0982443830023936E-4</v>
      </c>
      <c r="V177" s="7">
        <f t="shared" si="21"/>
        <v>10.052894250000318</v>
      </c>
      <c r="W177" s="7">
        <f t="shared" si="22"/>
        <v>10.052894250000318</v>
      </c>
      <c r="X177">
        <f>$B177/'TC_u$d'!X177</f>
        <v>12.876760563380282</v>
      </c>
      <c r="Y177">
        <f>$B177/'TC_u$d'!Y177</f>
        <v>7.9971484053812918E-3</v>
      </c>
      <c r="Z177" s="7">
        <f t="shared" si="26"/>
        <v>10.052894250000318</v>
      </c>
      <c r="AA177">
        <f>$B177/'TC_u$d'!AA177</f>
        <v>2.4052521278471044</v>
      </c>
      <c r="AB177" s="7">
        <f t="shared" si="25"/>
        <v>10.052894250000318</v>
      </c>
      <c r="AC177">
        <f>$B177/'TC_u$d'!AC177</f>
        <v>0.57543066823597533</v>
      </c>
      <c r="AD177">
        <f>$B177/'TC_u$d'!AD177</f>
        <v>0.92954049856300669</v>
      </c>
      <c r="AE177" s="7">
        <f t="shared" si="23"/>
        <v>10.052894250000318</v>
      </c>
      <c r="AF177">
        <f>$B177/'TC_u$d'!AF177</f>
        <v>8.9819123884076604E-2</v>
      </c>
      <c r="AG177">
        <f>$B177/'TC_u$d'!AG177</f>
        <v>1.7746713150081955E-3</v>
      </c>
      <c r="AH177">
        <f>$B177/'TC_u$d'!AH177</f>
        <v>2.8738703339882123</v>
      </c>
      <c r="AI177">
        <f>$B177/'TC_u$d'!AI177</f>
        <v>0.20197765075896637</v>
      </c>
      <c r="AJ177">
        <f>$B177/'TC_u$d'!AJ177</f>
        <v>2.4228812211798378</v>
      </c>
      <c r="AK177">
        <f>$B177/'TC_u$d'!AK177</f>
        <v>0.16020558183057548</v>
      </c>
      <c r="AL177">
        <f>$B177/'TC_u$d'!AL177</f>
        <v>2.4380000000000002</v>
      </c>
      <c r="AM177">
        <f>$B177/'TC_u$d'!AM177</f>
        <v>0.73373956194505907</v>
      </c>
      <c r="AN177" s="7">
        <f t="shared" si="24"/>
        <v>10.052894250000318</v>
      </c>
      <c r="AO177">
        <f>$B177/'TC_u$d'!AO177</f>
        <v>0.2665482979393346</v>
      </c>
      <c r="AP177">
        <f>$B177/'TC_u$d'!AP177</f>
        <v>4.6484136668700424</v>
      </c>
      <c r="AQ177">
        <f>$B177/'TC_u$d'!AQ177</f>
        <v>3.3966663430804749</v>
      </c>
      <c r="AR177">
        <f>$B177/'TC_u$d'!AR177</f>
        <v>14.222777001198217</v>
      </c>
      <c r="AS177">
        <f>$B177/'TC_u$d'!AS177</f>
        <v>9.1425000000000001</v>
      </c>
      <c r="AT177">
        <f>$B177/'TC_u$d'!AT177</f>
        <v>0.32964001903745477</v>
      </c>
      <c r="AU177">
        <f>$B177/'TC_u$d'!AU177</f>
        <v>1.4548391203335349</v>
      </c>
      <c r="AV177">
        <f>$B177/'TC_u$d'!AV177</f>
        <v>4.2005880134032868E-4</v>
      </c>
    </row>
    <row r="178" spans="1:48" x14ac:dyDescent="0.35">
      <c r="A178" t="s">
        <v>248</v>
      </c>
      <c r="B178">
        <v>9.2432999999999996</v>
      </c>
      <c r="C178">
        <f>$B178/'TC_u$d'!C178</f>
        <v>8.9337888841100083E-2</v>
      </c>
      <c r="D178">
        <f>$B178/'TC_u$d'!D178</f>
        <v>6.7411762059280509</v>
      </c>
      <c r="E178">
        <f>$B178/'TC_u$d'!E178</f>
        <v>0.11880848329048843</v>
      </c>
      <c r="F178" s="7">
        <f t="shared" si="17"/>
        <v>10.296155885714636</v>
      </c>
      <c r="G178">
        <f>$B178/'TC_u$d'!G178</f>
        <v>2.6392300507017885</v>
      </c>
      <c r="H178">
        <f>$B178/'TC_u$d'!H178</f>
        <v>1.3432769820690461E-2</v>
      </c>
      <c r="I178">
        <f>$B178/'TC_u$d'!I178</f>
        <v>1.4658930002242914</v>
      </c>
      <c r="J178">
        <f>$B178/'TC_u$d'!J178</f>
        <v>3.057364659030394E-3</v>
      </c>
      <c r="K178">
        <f>$B178/'TC_u$d'!K178</f>
        <v>1.3793293838508947</v>
      </c>
      <c r="L178">
        <f>$B178/'TC_u$d'!L178</f>
        <v>0.20475480968788784</v>
      </c>
      <c r="M178">
        <f>$B178/'TC_u$d'!M178</f>
        <v>9.2432999999999996</v>
      </c>
      <c r="N178">
        <f>$B178/'TC_u$d'!N178</f>
        <v>1.1838849326297454</v>
      </c>
      <c r="O178" s="7">
        <f>$B178/'TC_u$d'!O178</f>
        <v>10.296155885714636</v>
      </c>
      <c r="P178" s="7">
        <f t="shared" si="18"/>
        <v>10.296155885714636</v>
      </c>
      <c r="Q178" s="7">
        <f t="shared" si="19"/>
        <v>10.296155885714636</v>
      </c>
      <c r="R178" s="7">
        <f t="shared" si="20"/>
        <v>10.296155885714636</v>
      </c>
      <c r="S178">
        <f>$B178/'TC_u$d'!S178</f>
        <v>0.14204655035404451</v>
      </c>
      <c r="T178">
        <f>$B178/'TC_u$d'!T178</f>
        <v>6.7069131278683762E-4</v>
      </c>
      <c r="U178">
        <f>$B178/'TC_u$d'!U178</f>
        <v>3.1019541794522761E-4</v>
      </c>
      <c r="V178" s="7">
        <f t="shared" si="21"/>
        <v>10.296155885714636</v>
      </c>
      <c r="W178" s="7">
        <f t="shared" si="22"/>
        <v>10.296155885714636</v>
      </c>
      <c r="X178">
        <f>$B178/'TC_u$d'!X178</f>
        <v>13.018732394366197</v>
      </c>
      <c r="Y178">
        <f>$B178/'TC_u$d'!Y178</f>
        <v>7.8392841998134177E-3</v>
      </c>
      <c r="Z178" s="7">
        <f t="shared" si="26"/>
        <v>10.296155885714636</v>
      </c>
      <c r="AA178">
        <f>$B178/'TC_u$d'!AA178</f>
        <v>2.2766188024925493</v>
      </c>
      <c r="AB178" s="7">
        <f t="shared" si="25"/>
        <v>10.296155885714636</v>
      </c>
      <c r="AC178">
        <f>$B178/'TC_u$d'!AC178</f>
        <v>0.5606077147016012</v>
      </c>
      <c r="AD178">
        <f>$B178/'TC_u$d'!AD178</f>
        <v>0.94564752196477242</v>
      </c>
      <c r="AE178" s="7">
        <f t="shared" si="23"/>
        <v>10.296155885714636</v>
      </c>
      <c r="AF178">
        <f>$B178/'TC_u$d'!AF178</f>
        <v>9.0219377357164607E-2</v>
      </c>
      <c r="AG178">
        <f>$B178/'TC_u$d'!AG178</f>
        <v>1.7565897692462028E-3</v>
      </c>
      <c r="AH178">
        <f>$B178/'TC_u$d'!AH178</f>
        <v>2.8543176654829412</v>
      </c>
      <c r="AI178">
        <f>$B178/'TC_u$d'!AI178</f>
        <v>0.20032291621516188</v>
      </c>
      <c r="AJ178">
        <f>$B178/'TC_u$d'!AJ178</f>
        <v>2.4527796205386756</v>
      </c>
      <c r="AK178">
        <f>$B178/'TC_u$d'!AK178</f>
        <v>0.1418739399706837</v>
      </c>
      <c r="AL178">
        <f>$B178/'TC_u$d'!AL178</f>
        <v>2.46488</v>
      </c>
      <c r="AM178">
        <f>$B178/'TC_u$d'!AM178</f>
        <v>0.7154212667413824</v>
      </c>
      <c r="AN178" s="7">
        <f t="shared" si="24"/>
        <v>10.296155885714636</v>
      </c>
      <c r="AO178">
        <f>$B178/'TC_u$d'!AO178</f>
        <v>0.26098041651608239</v>
      </c>
      <c r="AP178">
        <f>$B178/'TC_u$d'!AP178</f>
        <v>4.72972419792253</v>
      </c>
      <c r="AQ178">
        <f>$B178/'TC_u$d'!AQ178</f>
        <v>3.2456289587429898</v>
      </c>
      <c r="AR178">
        <f>$B178/'TC_u$d'!AR178</f>
        <v>14.42329294097477</v>
      </c>
      <c r="AS178">
        <f>$B178/'TC_u$d'!AS178</f>
        <v>9.2432999999999996</v>
      </c>
      <c r="AT178">
        <f>$B178/'TC_u$d'!AT178</f>
        <v>0.32426032596875021</v>
      </c>
      <c r="AU178">
        <f>$B178/'TC_u$d'!AU178</f>
        <v>1.4708793482066134</v>
      </c>
      <c r="AV178">
        <f>$B178/'TC_u$d'!AV178</f>
        <v>4.2226130653266329E-4</v>
      </c>
    </row>
    <row r="179" spans="1:48" x14ac:dyDescent="0.35">
      <c r="A179" t="s">
        <v>249</v>
      </c>
      <c r="B179">
        <v>9.3651999999999997</v>
      </c>
      <c r="C179">
        <f>$B179/'TC_u$d'!C179</f>
        <v>8.8362030330220678E-2</v>
      </c>
      <c r="D179">
        <f>$B179/'TC_u$d'!D179</f>
        <v>6.6110320970874428</v>
      </c>
      <c r="E179">
        <f>$B179/'TC_u$d'!E179</f>
        <v>0.12037516661289638</v>
      </c>
      <c r="F179" s="7">
        <f t="shared" si="17"/>
        <v>10.508861196363803</v>
      </c>
      <c r="G179">
        <f>$B179/'TC_u$d'!G179</f>
        <v>2.4069348202287615</v>
      </c>
      <c r="H179">
        <f>$B179/'TC_u$d'!H179</f>
        <v>1.3538827135039811E-2</v>
      </c>
      <c r="I179">
        <f>$B179/'TC_u$d'!I179</f>
        <v>1.4703621975047552</v>
      </c>
      <c r="J179">
        <f>$B179/'TC_u$d'!J179</f>
        <v>3.0474566564273444E-3</v>
      </c>
      <c r="K179">
        <f>$B179/'TC_u$d'!K179</f>
        <v>1.4084528224250377</v>
      </c>
      <c r="L179">
        <f>$B179/'TC_u$d'!L179</f>
        <v>0.20706539437500421</v>
      </c>
      <c r="M179">
        <f>$B179/'TC_u$d'!M179</f>
        <v>9.3651999999999997</v>
      </c>
      <c r="N179">
        <f>$B179/'TC_u$d'!N179</f>
        <v>1.1994979250986217</v>
      </c>
      <c r="O179" s="7">
        <f>$B179/'TC_u$d'!O179</f>
        <v>10.508861196363803</v>
      </c>
      <c r="P179" s="7">
        <f t="shared" si="18"/>
        <v>10.508861196363803</v>
      </c>
      <c r="Q179" s="7">
        <f t="shared" si="19"/>
        <v>10.508861196363803</v>
      </c>
      <c r="R179" s="7">
        <f t="shared" si="20"/>
        <v>10.508861196363803</v>
      </c>
      <c r="S179">
        <f>$B179/'TC_u$d'!S179</f>
        <v>0.14143022851405082</v>
      </c>
      <c r="T179">
        <f>$B179/'TC_u$d'!T179</f>
        <v>6.5053729829606631E-4</v>
      </c>
      <c r="U179">
        <f>$B179/'TC_u$d'!U179</f>
        <v>3.1263577374866992E-4</v>
      </c>
      <c r="V179" s="7">
        <f t="shared" si="21"/>
        <v>10.508861196363803</v>
      </c>
      <c r="W179" s="7">
        <f t="shared" si="22"/>
        <v>10.508861196363803</v>
      </c>
      <c r="X179">
        <f>$B179/'TC_u$d'!X179</f>
        <v>13.190422535211267</v>
      </c>
      <c r="Y179">
        <f>$B179/'TC_u$d'!Y179</f>
        <v>7.9047233194908667E-3</v>
      </c>
      <c r="Z179" s="7">
        <f t="shared" si="26"/>
        <v>10.508861196363803</v>
      </c>
      <c r="AA179">
        <f>$B179/'TC_u$d'!AA179</f>
        <v>2.1720435095206065</v>
      </c>
      <c r="AB179" s="7">
        <f t="shared" si="25"/>
        <v>10.508861196363803</v>
      </c>
      <c r="AC179">
        <f>$B179/'TC_u$d'!AC179</f>
        <v>0.55622074929323162</v>
      </c>
      <c r="AD179">
        <f>$B179/'TC_u$d'!AD179</f>
        <v>0.96316400589507556</v>
      </c>
      <c r="AE179" s="7">
        <f t="shared" si="23"/>
        <v>10.508861196363803</v>
      </c>
      <c r="AF179">
        <f>$B179/'TC_u$d'!AF179</f>
        <v>8.9740825597963939E-2</v>
      </c>
      <c r="AG179">
        <f>$B179/'TC_u$d'!AG179</f>
        <v>1.7007235044022944E-3</v>
      </c>
      <c r="AH179">
        <f>$B179/'TC_u$d'!AH179</f>
        <v>2.9096999696368391</v>
      </c>
      <c r="AI179">
        <f>$B179/'TC_u$d'!AI179</f>
        <v>0.20032329726541837</v>
      </c>
      <c r="AJ179">
        <f>$B179/'TC_u$d'!AJ179</f>
        <v>2.4965212059819262</v>
      </c>
      <c r="AK179">
        <f>$B179/'TC_u$d'!AK179</f>
        <v>0.14026857901153578</v>
      </c>
      <c r="AL179">
        <f>$B179/'TC_u$d'!AL179</f>
        <v>2.4973866666666664</v>
      </c>
      <c r="AM179">
        <f>$B179/'TC_u$d'!AM179</f>
        <v>0.6879568796514377</v>
      </c>
      <c r="AN179" s="7">
        <f t="shared" si="24"/>
        <v>10.508861196363803</v>
      </c>
      <c r="AO179">
        <f>$B179/'TC_u$d'!AO179</f>
        <v>0.26000360915615151</v>
      </c>
      <c r="AP179">
        <f>$B179/'TC_u$d'!AP179</f>
        <v>4.7803583278035831</v>
      </c>
      <c r="AQ179">
        <f>$B179/'TC_u$d'!AQ179</f>
        <v>3.115562788144588</v>
      </c>
      <c r="AR179">
        <f>$B179/'TC_u$d'!AR179</f>
        <v>14.381124313366556</v>
      </c>
      <c r="AS179">
        <f>$B179/'TC_u$d'!AS179</f>
        <v>9.3651999999999997</v>
      </c>
      <c r="AT179">
        <f>$B179/'TC_u$d'!AT179</f>
        <v>0.32469351528263163</v>
      </c>
      <c r="AU179">
        <f>$B179/'TC_u$d'!AU179</f>
        <v>1.4902772031443938</v>
      </c>
      <c r="AV179">
        <f>$B179/'TC_u$d'!AV179</f>
        <v>4.2783005938784835E-4</v>
      </c>
    </row>
    <row r="180" spans="1:48" x14ac:dyDescent="0.35">
      <c r="A180" t="s">
        <v>250</v>
      </c>
      <c r="B180">
        <v>9.4895999999999994</v>
      </c>
      <c r="C180">
        <f>$B180/'TC_u$d'!C180</f>
        <v>8.954421113320192E-2</v>
      </c>
      <c r="D180">
        <f>$B180/'TC_u$d'!D180</f>
        <v>6.8346687272727173</v>
      </c>
      <c r="E180">
        <f>$B180/'TC_u$d'!E180</f>
        <v>0.12195187773969565</v>
      </c>
      <c r="F180" s="7">
        <f t="shared" si="17"/>
        <v>10.661651869090997</v>
      </c>
      <c r="G180">
        <f>$B180/'TC_u$d'!G180</f>
        <v>2.4422692528760259</v>
      </c>
      <c r="H180">
        <f>$B180/'TC_u$d'!H180</f>
        <v>1.3847077461852739E-2</v>
      </c>
      <c r="I180">
        <f>$B180/'TC_u$d'!I180</f>
        <v>1.4946443917464274</v>
      </c>
      <c r="J180">
        <f>$B180/'TC_u$d'!J180</f>
        <v>3.2301172626240278E-3</v>
      </c>
      <c r="K180">
        <f>$B180/'TC_u$d'!K180</f>
        <v>1.4289248566158772</v>
      </c>
      <c r="L180">
        <f>$B180/'TC_u$d'!L180</f>
        <v>0.20932679517976613</v>
      </c>
      <c r="M180">
        <f>$B180/'TC_u$d'!M180</f>
        <v>9.4895999999999994</v>
      </c>
      <c r="N180">
        <f>$B180/'TC_u$d'!N180</f>
        <v>1.19881755476389</v>
      </c>
      <c r="O180" s="7">
        <f>$B180/'TC_u$d'!O180</f>
        <v>10.661651869090997</v>
      </c>
      <c r="P180" s="7">
        <f t="shared" si="18"/>
        <v>10.661651869090997</v>
      </c>
      <c r="Q180" s="7">
        <f t="shared" si="19"/>
        <v>10.661651869090997</v>
      </c>
      <c r="R180" s="7">
        <f t="shared" si="20"/>
        <v>10.661651869090997</v>
      </c>
      <c r="S180">
        <f>$B180/'TC_u$d'!S180</f>
        <v>0.14586367965018293</v>
      </c>
      <c r="T180">
        <f>$B180/'TC_u$d'!T180</f>
        <v>6.8785853147248512E-4</v>
      </c>
      <c r="U180">
        <f>$B180/'TC_u$d'!U180</f>
        <v>3.168057688455632E-4</v>
      </c>
      <c r="V180" s="7">
        <f t="shared" si="21"/>
        <v>10.661651869090997</v>
      </c>
      <c r="W180" s="7">
        <f t="shared" si="22"/>
        <v>10.661651869090997</v>
      </c>
      <c r="X180">
        <f>$B180/'TC_u$d'!X180</f>
        <v>13.365633802816902</v>
      </c>
      <c r="Y180">
        <f>$B180/'TC_u$d'!Y180</f>
        <v>8.2649061993764032E-3</v>
      </c>
      <c r="Z180" s="7">
        <f t="shared" si="26"/>
        <v>10.661651869090997</v>
      </c>
      <c r="AA180">
        <f>$B180/'TC_u$d'!AA180</f>
        <v>2.2233780839249317</v>
      </c>
      <c r="AB180" s="7">
        <f t="shared" si="25"/>
        <v>10.661651869090997</v>
      </c>
      <c r="AC180">
        <f>$B180/'TC_u$d'!AC180</f>
        <v>0.57159378388145998</v>
      </c>
      <c r="AD180">
        <f>$B180/'TC_u$d'!AD180</f>
        <v>0.97635513013052355</v>
      </c>
      <c r="AE180" s="7">
        <f t="shared" si="23"/>
        <v>10.661651869090997</v>
      </c>
      <c r="AF180">
        <f>$B180/'TC_u$d'!AF180</f>
        <v>9.0719631064322834E-2</v>
      </c>
      <c r="AG180">
        <f>$B180/'TC_u$d'!AG180</f>
        <v>1.6793976887720806E-3</v>
      </c>
      <c r="AH180">
        <f>$B180/'TC_u$d'!AH180</f>
        <v>2.9213375918728595</v>
      </c>
      <c r="AI180">
        <f>$B180/'TC_u$d'!AI180</f>
        <v>0.204689687628684</v>
      </c>
      <c r="AJ180">
        <f>$B180/'TC_u$d'!AJ180</f>
        <v>2.5100113735551615</v>
      </c>
      <c r="AK180">
        <f>$B180/'TC_u$d'!AK180</f>
        <v>0.15047284397734409</v>
      </c>
      <c r="AL180">
        <f>$B180/'TC_u$d'!AL180</f>
        <v>2.5305599999999999</v>
      </c>
      <c r="AM180">
        <f>$B180/'TC_u$d'!AM180</f>
        <v>0.70243704359847325</v>
      </c>
      <c r="AN180" s="7">
        <f t="shared" si="24"/>
        <v>10.661651869090997</v>
      </c>
      <c r="AO180">
        <f>$B180/'TC_u$d'!AO180</f>
        <v>0.26568340066689622</v>
      </c>
      <c r="AP180">
        <f>$B180/'TC_u$d'!AP180</f>
        <v>4.8207264414528828</v>
      </c>
      <c r="AQ180">
        <f>$B180/'TC_u$d'!AQ180</f>
        <v>3.2446016476706432</v>
      </c>
      <c r="AR180">
        <f>$B180/'TC_u$d'!AR180</f>
        <v>14.361560639999997</v>
      </c>
      <c r="AS180">
        <f>$B180/'TC_u$d'!AS180</f>
        <v>9.4895999999999994</v>
      </c>
      <c r="AT180">
        <f>$B180/'TC_u$d'!AT180</f>
        <v>0.323449914277047</v>
      </c>
      <c r="AU180">
        <f>$B180/'TC_u$d'!AU180</f>
        <v>1.5100728811941058</v>
      </c>
      <c r="AV180">
        <f>$B180/'TC_u$d'!AV180</f>
        <v>4.3351301964367287E-4</v>
      </c>
    </row>
    <row r="181" spans="1:48" x14ac:dyDescent="0.35">
      <c r="A181" t="s">
        <v>251</v>
      </c>
      <c r="B181">
        <v>9.6272000000000002</v>
      </c>
      <c r="C181">
        <f>$B181/'TC_u$d'!C181</f>
        <v>8.931987671570947E-2</v>
      </c>
      <c r="D181">
        <f>$B181/'TC_u$d'!D181</f>
        <v>6.8879865371428508</v>
      </c>
      <c r="E181">
        <f>$B181/'TC_u$d'!E181</f>
        <v>0.12262230770210544</v>
      </c>
      <c r="F181" s="7">
        <f t="shared" si="17"/>
        <v>10.335761920000001</v>
      </c>
      <c r="G181">
        <f>$B181/'TC_u$d'!G181</f>
        <v>2.5436221415560025</v>
      </c>
      <c r="H181">
        <f>$B181/'TC_u$d'!H181</f>
        <v>1.3674953750832821E-2</v>
      </c>
      <c r="I181">
        <f>$B181/'TC_u$d'!I181</f>
        <v>1.5127229903679238</v>
      </c>
      <c r="J181">
        <f>$B181/'TC_u$d'!J181</f>
        <v>3.2126326889514029E-3</v>
      </c>
      <c r="K181">
        <f>$B181/'TC_u$d'!K181</f>
        <v>1.3852626483708934</v>
      </c>
      <c r="L181">
        <f>$B181/'TC_u$d'!L181</f>
        <v>0.21189744086385975</v>
      </c>
      <c r="M181">
        <f>$B181/'TC_u$d'!M181</f>
        <v>9.6272000000000002</v>
      </c>
      <c r="N181">
        <f>$B181/'TC_u$d'!N181</f>
        <v>1.2218189202223519</v>
      </c>
      <c r="O181" s="7">
        <f>$B181/'TC_u$d'!O181</f>
        <v>10.335761920000001</v>
      </c>
      <c r="P181" s="7">
        <f t="shared" si="18"/>
        <v>10.335761920000001</v>
      </c>
      <c r="Q181" s="7">
        <f t="shared" si="19"/>
        <v>10.335761920000001</v>
      </c>
      <c r="R181" s="7">
        <f t="shared" si="20"/>
        <v>10.335761920000001</v>
      </c>
      <c r="S181">
        <f>$B181/'TC_u$d'!S181</f>
        <v>0.14560833443897545</v>
      </c>
      <c r="T181">
        <f>$B181/'TC_u$d'!T181</f>
        <v>7.0412512058815578E-4</v>
      </c>
      <c r="U181">
        <f>$B181/'TC_u$d'!U181</f>
        <v>3.2118301788830808E-4</v>
      </c>
      <c r="V181" s="7">
        <f t="shared" si="21"/>
        <v>10.335761920000001</v>
      </c>
      <c r="W181" s="7">
        <f t="shared" si="22"/>
        <v>10.335761920000001</v>
      </c>
      <c r="X181">
        <f>$B181/'TC_u$d'!X181</f>
        <v>13.55943661971831</v>
      </c>
      <c r="Y181">
        <f>$B181/'TC_u$d'!Y181</f>
        <v>8.3571620788735826E-3</v>
      </c>
      <c r="Z181" s="7">
        <f t="shared" si="26"/>
        <v>10.335761920000001</v>
      </c>
      <c r="AA181">
        <f>$B181/'TC_u$d'!AA181</f>
        <v>2.2344148911479365</v>
      </c>
      <c r="AB181" s="7">
        <f t="shared" si="25"/>
        <v>10.335761920000001</v>
      </c>
      <c r="AC181">
        <f>$B181/'TC_u$d'!AC181</f>
        <v>0.57873854810397485</v>
      </c>
      <c r="AD181">
        <f>$B181/'TC_u$d'!AD181</f>
        <v>0.96357656849983819</v>
      </c>
      <c r="AE181" s="7">
        <f t="shared" si="23"/>
        <v>10.335761920000001</v>
      </c>
      <c r="AF181">
        <f>$B181/'TC_u$d'!AF181</f>
        <v>9.1248928958682446E-2</v>
      </c>
      <c r="AG181">
        <f>$B181/'TC_u$d'!AG181</f>
        <v>1.7073446843451562E-3</v>
      </c>
      <c r="AH181">
        <f>$B181/'TC_u$d'!AH181</f>
        <v>2.8852953139383017</v>
      </c>
      <c r="AI181">
        <f>$B181/'TC_u$d'!AI181</f>
        <v>0.20480490143024863</v>
      </c>
      <c r="AJ181">
        <f>$B181/'TC_u$d'!AJ181</f>
        <v>2.4328927750120037</v>
      </c>
      <c r="AK181">
        <f>$B181/'TC_u$d'!AK181</f>
        <v>0.14805154861132472</v>
      </c>
      <c r="AL181">
        <f>$B181/'TC_u$d'!AL181</f>
        <v>2.5672533333333334</v>
      </c>
      <c r="AM181">
        <f>$B181/'TC_u$d'!AM181</f>
        <v>0.68204577788491483</v>
      </c>
      <c r="AN181" s="7">
        <f t="shared" si="24"/>
        <v>10.335761920000001</v>
      </c>
      <c r="AO181">
        <f>$B181/'TC_u$d'!AO181</f>
        <v>0.26908607109516064</v>
      </c>
      <c r="AP181">
        <f>$B181/'TC_u$d'!AP181</f>
        <v>4.7343004671748217</v>
      </c>
      <c r="AQ181">
        <f>$B181/'TC_u$d'!AQ181</f>
        <v>3.3477606715551196</v>
      </c>
      <c r="AR181">
        <f>$B181/'TC_u$d'!AR181</f>
        <v>14.644423742262022</v>
      </c>
      <c r="AS181">
        <f>$B181/'TC_u$d'!AS181</f>
        <v>9.6272000000000002</v>
      </c>
      <c r="AT181">
        <f>$B181/'TC_u$d'!AT181</f>
        <v>0.32601091082718431</v>
      </c>
      <c r="AU181">
        <f>$B181/'TC_u$d'!AU181</f>
        <v>1.5319690652748161</v>
      </c>
      <c r="AV181">
        <f>$B181/'TC_u$d'!AV181</f>
        <v>4.3979899497487439E-4</v>
      </c>
    </row>
    <row r="182" spans="1:48" x14ac:dyDescent="0.35">
      <c r="A182" t="s">
        <v>252</v>
      </c>
      <c r="B182">
        <v>11.4278</v>
      </c>
      <c r="C182">
        <f>$B182/'TC_u$d'!C182</f>
        <v>0.10652917438444952</v>
      </c>
      <c r="D182">
        <f>$B182/'TC_u$d'!D182</f>
        <v>8.2838631617391485</v>
      </c>
      <c r="E182">
        <f>$B182/'TC_u$d'!E182</f>
        <v>0.14508507456243921</v>
      </c>
      <c r="F182" s="7">
        <f t="shared" si="17"/>
        <v>12.43022583818202</v>
      </c>
      <c r="G182">
        <f>$B182/'TC_u$d'!G182</f>
        <v>2.9539329908777709</v>
      </c>
      <c r="H182">
        <f>$B182/'TC_u$d'!H182</f>
        <v>1.6227184559765306E-2</v>
      </c>
      <c r="I182">
        <f>$B182/'TC_u$d'!I182</f>
        <v>1.7710105847164752</v>
      </c>
      <c r="J182">
        <f>$B182/'TC_u$d'!J182</f>
        <v>3.5221959556296632E-3</v>
      </c>
      <c r="K182">
        <f>$B182/'TC_u$d'!K182</f>
        <v>1.6652155761873502</v>
      </c>
      <c r="L182">
        <f>$B182/'TC_u$d'!L182</f>
        <v>0.25100762832297696</v>
      </c>
      <c r="M182">
        <f>$B182/'TC_u$d'!M182</f>
        <v>11.4278</v>
      </c>
      <c r="N182">
        <f>$B182/'TC_u$d'!N182</f>
        <v>1.4636389251773867</v>
      </c>
      <c r="O182" s="7">
        <f>$B182/'TC_u$d'!O182</f>
        <v>12.43022583818202</v>
      </c>
      <c r="P182" s="7">
        <f t="shared" si="18"/>
        <v>12.43022583818202</v>
      </c>
      <c r="Q182" s="7">
        <f t="shared" si="19"/>
        <v>12.43022583818202</v>
      </c>
      <c r="R182" s="7">
        <f t="shared" si="20"/>
        <v>12.43022583818202</v>
      </c>
      <c r="S182">
        <f>$B182/'TC_u$d'!S182</f>
        <v>0.17160014638480578</v>
      </c>
      <c r="T182">
        <f>$B182/'TC_u$d'!T182</f>
        <v>8.2483795995553816E-4</v>
      </c>
      <c r="U182">
        <f>$B182/'TC_u$d'!U182</f>
        <v>3.795027407581138E-4</v>
      </c>
      <c r="V182" s="7">
        <f t="shared" si="21"/>
        <v>12.43022583818202</v>
      </c>
      <c r="W182" s="7">
        <f t="shared" si="22"/>
        <v>12.43022583818202</v>
      </c>
      <c r="X182">
        <f>$B182/'TC_u$d'!X182</f>
        <v>16.09549295774648</v>
      </c>
      <c r="Y182">
        <f>$B182/'TC_u$d'!Y182</f>
        <v>9.7486862758479481E-3</v>
      </c>
      <c r="Z182" s="7">
        <f t="shared" si="26"/>
        <v>12.43022583818202</v>
      </c>
      <c r="AA182">
        <f>$B182/'TC_u$d'!AA182</f>
        <v>2.6693799779650043</v>
      </c>
      <c r="AB182" s="7">
        <f t="shared" si="25"/>
        <v>12.43022583818202</v>
      </c>
      <c r="AC182">
        <f>$B182/'TC_u$d'!AC182</f>
        <v>0.67214840694275346</v>
      </c>
      <c r="AD182">
        <f>$B182/'TC_u$d'!AD182</f>
        <v>1.1537782538502737</v>
      </c>
      <c r="AE182" s="7">
        <f t="shared" si="23"/>
        <v>12.43022583818202</v>
      </c>
      <c r="AF182">
        <f>$B182/'TC_u$d'!AF182</f>
        <v>0.10905290654475677</v>
      </c>
      <c r="AG182">
        <f>$B182/'TC_u$d'!AG182</f>
        <v>1.969468712262125E-3</v>
      </c>
      <c r="AH182">
        <f>$B182/'TC_u$d'!AH182</f>
        <v>3.3783405597161971</v>
      </c>
      <c r="AI182">
        <f>$B182/'TC_u$d'!AI182</f>
        <v>0.24195900046357371</v>
      </c>
      <c r="AJ182">
        <f>$B182/'TC_u$d'!AJ182</f>
        <v>2.8992059263769439</v>
      </c>
      <c r="AK182">
        <f>$B182/'TC_u$d'!AK182</f>
        <v>0.16405039886420239</v>
      </c>
      <c r="AL182">
        <f>$B182/'TC_u$d'!AL182</f>
        <v>3.0474133333333331</v>
      </c>
      <c r="AM182">
        <f>$B182/'TC_u$d'!AM182</f>
        <v>0.76234135280569382</v>
      </c>
      <c r="AN182" s="7">
        <f t="shared" si="24"/>
        <v>12.43022583818202</v>
      </c>
      <c r="AO182">
        <f>$B182/'TC_u$d'!AO182</f>
        <v>0.31732606184467743</v>
      </c>
      <c r="AP182">
        <f>$B182/'TC_u$d'!AP182</f>
        <v>5.6336209021444406</v>
      </c>
      <c r="AQ182">
        <f>$B182/'TC_u$d'!AQ182</f>
        <v>3.9134788204167927</v>
      </c>
      <c r="AR182">
        <f>$B182/'TC_u$d'!AR182</f>
        <v>17.12918724315162</v>
      </c>
      <c r="AS182">
        <f>$B182/'TC_u$d'!AS182</f>
        <v>11.4278</v>
      </c>
      <c r="AT182">
        <f>$B182/'TC_u$d'!AT182</f>
        <v>0.38374205420434587</v>
      </c>
      <c r="AU182">
        <f>$B182/'TC_u$d'!AU182</f>
        <v>1.8184971834123673</v>
      </c>
      <c r="AV182">
        <f>$B182/'TC_u$d'!AV182</f>
        <v>5.2205573321151212E-4</v>
      </c>
    </row>
    <row r="183" spans="1:48" x14ac:dyDescent="0.35">
      <c r="A183" t="s">
        <v>253</v>
      </c>
      <c r="B183">
        <v>13.6548</v>
      </c>
      <c r="C183">
        <f>$B183/'TC_u$d'!C183</f>
        <v>0.12709102941053282</v>
      </c>
      <c r="D183">
        <f>$B183/'TC_u$d'!D183</f>
        <v>9.5979589199999822</v>
      </c>
      <c r="E183">
        <f>$B183/'TC_u$d'!E183</f>
        <v>0.17394627522767486</v>
      </c>
      <c r="F183" s="7">
        <f t="shared" si="17"/>
        <v>14.828634882000001</v>
      </c>
      <c r="G183">
        <f>$B183/'TC_u$d'!G183</f>
        <v>3.3751170826134951</v>
      </c>
      <c r="H183">
        <f>$B183/'TC_u$d'!H183</f>
        <v>1.8913827588690597E-2</v>
      </c>
      <c r="I183">
        <f>$B183/'TC_u$d'!I183</f>
        <v>2.0770799324615905</v>
      </c>
      <c r="J183">
        <f>$B183/'TC_u$d'!J183</f>
        <v>4.1579400918992822E-3</v>
      </c>
      <c r="K183">
        <f>$B183/'TC_u$d'!K183</f>
        <v>1.9897255508254457</v>
      </c>
      <c r="L183">
        <f>$B183/'TC_u$d'!L183</f>
        <v>0.29934627340766495</v>
      </c>
      <c r="M183">
        <f>$B183/'TC_u$d'!M183</f>
        <v>13.6548</v>
      </c>
      <c r="N183">
        <f>$B183/'TC_u$d'!N183</f>
        <v>1.7488889173508204</v>
      </c>
      <c r="O183" s="7">
        <f>$B183/'TC_u$d'!O183</f>
        <v>14.828634882000001</v>
      </c>
      <c r="P183" s="7">
        <f t="shared" si="18"/>
        <v>14.828634882000001</v>
      </c>
      <c r="Q183" s="7">
        <f t="shared" si="19"/>
        <v>14.828634882000001</v>
      </c>
      <c r="R183" s="7">
        <f t="shared" si="20"/>
        <v>14.828634882000001</v>
      </c>
      <c r="S183">
        <f>$B183/'TC_u$d'!S183</f>
        <v>0.20303831852368534</v>
      </c>
      <c r="T183">
        <f>$B183/'TC_u$d'!T183</f>
        <v>9.8313419564333062E-4</v>
      </c>
      <c r="U183">
        <f>$B183/'TC_u$d'!U183</f>
        <v>4.5255429294882181E-4</v>
      </c>
      <c r="V183" s="7">
        <f t="shared" si="21"/>
        <v>14.828634882000001</v>
      </c>
      <c r="W183" s="7">
        <f t="shared" si="22"/>
        <v>14.828634882000001</v>
      </c>
      <c r="X183">
        <f>$B183/'TC_u$d'!X183</f>
        <v>19.232112676056339</v>
      </c>
      <c r="Y183">
        <f>$B183/'TC_u$d'!Y183</f>
        <v>1.1363186232493112E-2</v>
      </c>
      <c r="Z183" s="7">
        <f t="shared" si="26"/>
        <v>14.828634882000001</v>
      </c>
      <c r="AA183">
        <f>$B183/'TC_u$d'!AA183</f>
        <v>3.1404061544122723</v>
      </c>
      <c r="AB183" s="7">
        <f t="shared" si="25"/>
        <v>14.828634882000001</v>
      </c>
      <c r="AC183">
        <f>$B183/'TC_u$d'!AC183</f>
        <v>0.75952831238179985</v>
      </c>
      <c r="AD183">
        <f>$B183/'TC_u$d'!AD183</f>
        <v>1.3761290661365282</v>
      </c>
      <c r="AE183" s="7">
        <f t="shared" si="23"/>
        <v>14.828634882000001</v>
      </c>
      <c r="AF183">
        <f>$B183/'TC_u$d'!AF183</f>
        <v>0.13012566721352647</v>
      </c>
      <c r="AG183">
        <f>$B183/'TC_u$d'!AG183</f>
        <v>2.3115372324399842E-3</v>
      </c>
      <c r="AH183">
        <f>$B183/'TC_u$d'!AH183</f>
        <v>3.9725076913006481</v>
      </c>
      <c r="AI183">
        <f>$B183/'TC_u$d'!AI183</f>
        <v>0.28740231230175683</v>
      </c>
      <c r="AJ183">
        <f>$B183/'TC_u$d'!AJ183</f>
        <v>3.3801519914845164</v>
      </c>
      <c r="AK183">
        <f>$B183/'TC_u$d'!AK183</f>
        <v>0.17907793512444492</v>
      </c>
      <c r="AL183">
        <f>$B183/'TC_u$d'!AL183</f>
        <v>3.6412800000000001</v>
      </c>
      <c r="AM183">
        <f>$B183/'TC_u$d'!AM183</f>
        <v>0.83438890954984923</v>
      </c>
      <c r="AN183" s="7">
        <f t="shared" si="24"/>
        <v>14.828634882000001</v>
      </c>
      <c r="AO183">
        <f>$B183/'TC_u$d'!AO183</f>
        <v>0.37760915013882279</v>
      </c>
      <c r="AP183">
        <f>$B183/'TC_u$d'!AP183</f>
        <v>6.6787967718268515</v>
      </c>
      <c r="AQ183">
        <f>$B183/'TC_u$d'!AQ183</f>
        <v>4.5531887201502048</v>
      </c>
      <c r="AR183">
        <f>$B183/'TC_u$d'!AR183</f>
        <v>19.663938826896803</v>
      </c>
      <c r="AS183">
        <f>$B183/'TC_u$d'!AS183</f>
        <v>13.6548</v>
      </c>
      <c r="AT183">
        <f>$B183/'TC_u$d'!AT183</f>
        <v>0.44308447121125594</v>
      </c>
      <c r="AU183">
        <f>$B183/'TC_u$d'!AU183</f>
        <v>2.1728780115209574</v>
      </c>
      <c r="AV183">
        <f>$B183/'TC_u$d'!AV183</f>
        <v>6.2336936648218675E-4</v>
      </c>
    </row>
    <row r="184" spans="1:48" x14ac:dyDescent="0.35">
      <c r="A184" t="s">
        <v>254</v>
      </c>
      <c r="B184">
        <v>14.8146</v>
      </c>
      <c r="C184">
        <f>$B184/'TC_u$d'!C184</f>
        <v>0.13904064526362125</v>
      </c>
      <c r="D184">
        <f>$B184/'TC_u$d'!D184</f>
        <v>10.55977633428575</v>
      </c>
      <c r="E184">
        <f>$B184/'TC_u$d'!E184</f>
        <v>0.18859704958269471</v>
      </c>
      <c r="F184" s="7">
        <f t="shared" si="17"/>
        <v>16.433765234285143</v>
      </c>
      <c r="G184">
        <f>$B184/'TC_u$d'!G184</f>
        <v>3.7330383443660216</v>
      </c>
      <c r="H184">
        <f>$B184/'TC_u$d'!H184</f>
        <v>2.1040932571700647E-2</v>
      </c>
      <c r="I184">
        <f>$B184/'TC_u$d'!I184</f>
        <v>2.263874725317268</v>
      </c>
      <c r="J184">
        <f>$B184/'TC_u$d'!J184</f>
        <v>4.4123901712583768E-3</v>
      </c>
      <c r="K184">
        <f>$B184/'TC_u$d'!K184</f>
        <v>2.2017918298610271</v>
      </c>
      <c r="L184">
        <f>$B184/'TC_u$d'!L184</f>
        <v>0.32371591768238056</v>
      </c>
      <c r="M184">
        <f>$B184/'TC_u$d'!M184</f>
        <v>14.8146</v>
      </c>
      <c r="N184">
        <f>$B184/'TC_u$d'!N184</f>
        <v>1.8975317971641925</v>
      </c>
      <c r="O184" s="7">
        <f>$B184/'TC_u$d'!O184</f>
        <v>16.433765234285143</v>
      </c>
      <c r="P184" s="7">
        <f t="shared" si="18"/>
        <v>16.433765234285143</v>
      </c>
      <c r="Q184" s="7">
        <f t="shared" si="19"/>
        <v>16.433765234285143</v>
      </c>
      <c r="R184" s="7">
        <f t="shared" si="20"/>
        <v>16.433765234285143</v>
      </c>
      <c r="S184">
        <f>$B184/'TC_u$d'!S184</f>
        <v>0.21710297384882674</v>
      </c>
      <c r="T184">
        <f>$B184/'TC_u$d'!T184</f>
        <v>1.0961030505264248E-3</v>
      </c>
      <c r="U184">
        <f>$B184/'TC_u$d'!U184</f>
        <v>4.9077609758144439E-4</v>
      </c>
      <c r="V184" s="7">
        <f t="shared" si="21"/>
        <v>16.433765234285143</v>
      </c>
      <c r="W184" s="7">
        <f t="shared" si="22"/>
        <v>16.433765234285143</v>
      </c>
      <c r="X184">
        <f>$B184/'TC_u$d'!X184</f>
        <v>20.865633802816902</v>
      </c>
      <c r="Y184">
        <f>$B184/'TC_u$d'!Y184</f>
        <v>1.2169548609684973E-2</v>
      </c>
      <c r="Z184" s="7">
        <f t="shared" si="26"/>
        <v>16.433765234285143</v>
      </c>
      <c r="AA184">
        <f>$B184/'TC_u$d'!AA184</f>
        <v>3.5391672041854796</v>
      </c>
      <c r="AB184" s="7">
        <f t="shared" si="25"/>
        <v>16.433765234285143</v>
      </c>
      <c r="AC184">
        <f>$B184/'TC_u$d'!AC184</f>
        <v>0.80149537159767803</v>
      </c>
      <c r="AD184">
        <f>$B184/'TC_u$d'!AD184</f>
        <v>1.5127398585124698</v>
      </c>
      <c r="AE184" s="7">
        <f t="shared" si="23"/>
        <v>16.433765234285143</v>
      </c>
      <c r="AF184">
        <f>$B184/'TC_u$d'!AF184</f>
        <v>0.14146825959548823</v>
      </c>
      <c r="AG184">
        <f>$B184/'TC_u$d'!AG184</f>
        <v>2.5577650313865579E-3</v>
      </c>
      <c r="AH184">
        <f>$B184/'TC_u$d'!AH184</f>
        <v>4.2256139302401419</v>
      </c>
      <c r="AI184">
        <f>$B184/'TC_u$d'!AI184</f>
        <v>0.31099519824635447</v>
      </c>
      <c r="AJ184">
        <f>$B184/'TC_u$d'!AJ184</f>
        <v>3.7443700240111211</v>
      </c>
      <c r="AK184">
        <f>$B184/'TC_u$d'!AK184</f>
        <v>0.19185572163786921</v>
      </c>
      <c r="AL184">
        <f>$B184/'TC_u$d'!AL184</f>
        <v>3.9505600000000003</v>
      </c>
      <c r="AM184">
        <f>$B184/'TC_u$d'!AM184</f>
        <v>0.93967402611241635</v>
      </c>
      <c r="AN184" s="7">
        <f t="shared" si="24"/>
        <v>16.433765234285143</v>
      </c>
      <c r="AO184">
        <f>$B184/'TC_u$d'!AO184</f>
        <v>0.41609720338054751</v>
      </c>
      <c r="AP184">
        <f>$B184/'TC_u$d'!AP184</f>
        <v>7.3234465371496373</v>
      </c>
      <c r="AQ184">
        <f>$B184/'TC_u$d'!AQ184</f>
        <v>5.0379987006986733</v>
      </c>
      <c r="AR184">
        <f>$B184/'TC_u$d'!AR184</f>
        <v>21.172621192611825</v>
      </c>
      <c r="AS184">
        <f>$B184/'TC_u$d'!AS184</f>
        <v>14.8146</v>
      </c>
      <c r="AT184">
        <f>$B184/'TC_u$d'!AT184</f>
        <v>0.46656924559558083</v>
      </c>
      <c r="AU184">
        <f>$B184/'TC_u$d'!AU184</f>
        <v>2.3574361096082237</v>
      </c>
      <c r="AV184">
        <f>$B184/'TC_u$d'!AV184</f>
        <v>6.7681157632598567E-4</v>
      </c>
    </row>
    <row r="185" spans="1:48" x14ac:dyDescent="0.35">
      <c r="A185" t="s">
        <v>255</v>
      </c>
      <c r="B185">
        <v>14.961499999999999</v>
      </c>
      <c r="C185">
        <f>$B185/'TC_u$d'!C185</f>
        <v>0.13658194140528362</v>
      </c>
      <c r="D185">
        <f>$B185/'TC_u$d'!D185</f>
        <v>11.197121550000002</v>
      </c>
      <c r="E185">
        <f>$B185/'TC_u$d'!E185</f>
        <v>0.19080284747249832</v>
      </c>
      <c r="F185" s="7">
        <f t="shared" si="17"/>
        <v>16.606766283333837</v>
      </c>
      <c r="G185">
        <f>$B185/'TC_u$d'!G185</f>
        <v>4.0203532761402521</v>
      </c>
      <c r="H185">
        <f>$B185/'TC_u$d'!H185</f>
        <v>2.1935504938525842E-2</v>
      </c>
      <c r="I185">
        <f>$B185/'TC_u$d'!I185</f>
        <v>2.2992608064379247</v>
      </c>
      <c r="J185">
        <f>$B185/'TC_u$d'!J185</f>
        <v>4.7568404519817116E-3</v>
      </c>
      <c r="K185">
        <f>$B185/'TC_u$d'!K185</f>
        <v>2.2259598861541616</v>
      </c>
      <c r="L185">
        <f>$B185/'TC_u$d'!L185</f>
        <v>0.32660327356394103</v>
      </c>
      <c r="M185">
        <f>$B185/'TC_u$d'!M185</f>
        <v>14.961499999999999</v>
      </c>
      <c r="N185">
        <f>$B185/'TC_u$d'!N185</f>
        <v>1.7701727401798391</v>
      </c>
      <c r="O185" s="7">
        <f>$B185/'TC_u$d'!O185</f>
        <v>16.606766283333837</v>
      </c>
      <c r="P185" s="7">
        <f t="shared" si="18"/>
        <v>16.606766283333837</v>
      </c>
      <c r="Q185" s="7">
        <f t="shared" si="19"/>
        <v>16.606766283333837</v>
      </c>
      <c r="R185" s="7">
        <f t="shared" si="20"/>
        <v>16.606766283333837</v>
      </c>
      <c r="S185">
        <f>$B185/'TC_u$d'!S185</f>
        <v>0.22323316948129601</v>
      </c>
      <c r="T185">
        <f>$B185/'TC_u$d'!T185</f>
        <v>1.1340363249385664E-3</v>
      </c>
      <c r="U185">
        <f>$B185/'TC_u$d'!U185</f>
        <v>4.9500086020936164E-4</v>
      </c>
      <c r="V185" s="7">
        <f t="shared" si="21"/>
        <v>16.606766283333837</v>
      </c>
      <c r="W185" s="7">
        <f t="shared" si="22"/>
        <v>16.606766283333837</v>
      </c>
      <c r="X185">
        <f>$B185/'TC_u$d'!X185</f>
        <v>21.072535211267606</v>
      </c>
      <c r="Y185">
        <f>$B185/'TC_u$d'!Y185</f>
        <v>1.2591629425774903E-2</v>
      </c>
      <c r="Z185" s="7">
        <f t="shared" si="26"/>
        <v>16.606766283333837</v>
      </c>
      <c r="AA185">
        <f>$B185/'TC_u$d'!AA185</f>
        <v>3.6699126766091048</v>
      </c>
      <c r="AB185" s="7">
        <f t="shared" si="25"/>
        <v>16.606766283333837</v>
      </c>
      <c r="AC185">
        <f>$B185/'TC_u$d'!AC185</f>
        <v>0.84345737753899752</v>
      </c>
      <c r="AD185">
        <f>$B185/'TC_u$d'!AD185</f>
        <v>1.5298234086461386</v>
      </c>
      <c r="AE185" s="7">
        <f t="shared" si="23"/>
        <v>16.606766283333837</v>
      </c>
      <c r="AF185">
        <f>$B185/'TC_u$d'!AF185</f>
        <v>0.14284399343118895</v>
      </c>
      <c r="AG185">
        <f>$B185/'TC_u$d'!AG185</f>
        <v>2.627296458873839E-3</v>
      </c>
      <c r="AH185">
        <f>$B185/'TC_u$d'!AH185</f>
        <v>4.3909090909090942</v>
      </c>
      <c r="AI185">
        <f>$B185/'TC_u$d'!AI185</f>
        <v>0.32021049670659374</v>
      </c>
      <c r="AJ185">
        <f>$B185/'TC_u$d'!AJ185</f>
        <v>3.8716230203912638</v>
      </c>
      <c r="AK185">
        <f>$B185/'TC_u$d'!AK185</f>
        <v>0.21230688892326072</v>
      </c>
      <c r="AL185">
        <f>$B185/'TC_u$d'!AL185</f>
        <v>3.9897333333333331</v>
      </c>
      <c r="AM185">
        <f>$B185/'TC_u$d'!AM185</f>
        <v>0.97235693045269955</v>
      </c>
      <c r="AN185" s="7">
        <f t="shared" si="24"/>
        <v>16.606766283333837</v>
      </c>
      <c r="AO185">
        <f>$B185/'TC_u$d'!AO185</f>
        <v>0.42458907530592321</v>
      </c>
      <c r="AP185">
        <f>$B185/'TC_u$d'!AP185</f>
        <v>7.3752834467120181</v>
      </c>
      <c r="AQ185">
        <f>$B185/'TC_u$d'!AQ185</f>
        <v>5.1753403731705019</v>
      </c>
      <c r="AR185">
        <f>$B185/'TC_u$d'!AR185</f>
        <v>21.283509452410936</v>
      </c>
      <c r="AS185">
        <f>$B185/'TC_u$d'!AS185</f>
        <v>14.961499999999999</v>
      </c>
      <c r="AT185">
        <f>$B185/'TC_u$d'!AT185</f>
        <v>0.46517593142452063</v>
      </c>
      <c r="AU185">
        <f>$B185/'TC_u$d'!AU185</f>
        <v>1.7109155224924371</v>
      </c>
      <c r="AV185">
        <f>$B185/'TC_u$d'!AV185</f>
        <v>6.8396116440942495E-4</v>
      </c>
    </row>
    <row r="186" spans="1:48" x14ac:dyDescent="0.35">
      <c r="A186" t="s">
        <v>256</v>
      </c>
      <c r="B186">
        <v>14.4095</v>
      </c>
      <c r="C186">
        <f>$B186/'TC_u$d'!C186</f>
        <v>0.13247970903099821</v>
      </c>
      <c r="D186">
        <f>$B186/'TC_u$d'!D186</f>
        <v>11.039419519073064</v>
      </c>
      <c r="E186">
        <f>$B186/'TC_u$d'!E186</f>
        <v>0.18379464285714284</v>
      </c>
      <c r="F186" s="7">
        <f t="shared" si="17"/>
        <v>16.339206516665978</v>
      </c>
      <c r="G186">
        <f>$B186/'TC_u$d'!G186</f>
        <v>4.0366729542465167</v>
      </c>
      <c r="H186">
        <f>$B186/'TC_u$d'!H186</f>
        <v>2.1508887179800661E-2</v>
      </c>
      <c r="I186">
        <f>$B186/'TC_u$d'!I186</f>
        <v>2.2241224560041424</v>
      </c>
      <c r="J186">
        <f>$B186/'TC_u$d'!J186</f>
        <v>4.8052329168208991E-3</v>
      </c>
      <c r="K186">
        <f>$B186/'TC_u$d'!K186</f>
        <v>2.1959976896266369</v>
      </c>
      <c r="L186">
        <f>$B186/'TC_u$d'!L186</f>
        <v>0.31425082054804976</v>
      </c>
      <c r="M186">
        <f>$B186/'TC_u$d'!M186</f>
        <v>14.4095</v>
      </c>
      <c r="N186">
        <f>$B186/'TC_u$d'!N186</f>
        <v>1.6268599035343601</v>
      </c>
      <c r="O186" s="7">
        <f>$B186/'TC_u$d'!O186</f>
        <v>16.339206516665978</v>
      </c>
      <c r="P186" s="7">
        <f t="shared" si="18"/>
        <v>16.339206516665978</v>
      </c>
      <c r="Q186" s="7">
        <f t="shared" si="19"/>
        <v>16.339206516665978</v>
      </c>
      <c r="R186" s="7">
        <f t="shared" si="20"/>
        <v>16.339206516665978</v>
      </c>
      <c r="S186">
        <f>$B186/'TC_u$d'!S186</f>
        <v>0.21678353568951939</v>
      </c>
      <c r="T186">
        <f>$B186/'TC_u$d'!T186</f>
        <v>1.0932968938972038E-3</v>
      </c>
      <c r="U186">
        <f>$B186/'TC_u$d'!U186</f>
        <v>4.7571413243535459E-4</v>
      </c>
      <c r="V186" s="7">
        <f t="shared" si="21"/>
        <v>16.339206516665978</v>
      </c>
      <c r="W186" s="7">
        <f t="shared" si="22"/>
        <v>16.339206516665978</v>
      </c>
      <c r="X186">
        <f>$B186/'TC_u$d'!X186</f>
        <v>20.295070422535211</v>
      </c>
      <c r="Y186">
        <f>$B186/'TC_u$d'!Y186</f>
        <v>1.2557189044104191E-2</v>
      </c>
      <c r="Z186" s="7">
        <f t="shared" si="26"/>
        <v>16.339206516665978</v>
      </c>
      <c r="AA186">
        <f>$B186/'TC_u$d'!AA186</f>
        <v>3.690485337431169</v>
      </c>
      <c r="AB186" s="7">
        <f t="shared" si="25"/>
        <v>16.339206516665978</v>
      </c>
      <c r="AC186">
        <f>$B186/'TC_u$d'!AC186</f>
        <v>0.823757746221216</v>
      </c>
      <c r="AD186">
        <f>$B186/'TC_u$d'!AD186</f>
        <v>1.4924777959035707</v>
      </c>
      <c r="AE186" s="7">
        <f t="shared" si="23"/>
        <v>16.339206516665978</v>
      </c>
      <c r="AF186">
        <f>$B186/'TC_u$d'!AF186</f>
        <v>0.13754725296863451</v>
      </c>
      <c r="AG186">
        <f>$B186/'TC_u$d'!AG186</f>
        <v>2.5881436056004736E-3</v>
      </c>
      <c r="AH186">
        <f>$B186/'TC_u$d'!AH186</f>
        <v>4.3644683229365722</v>
      </c>
      <c r="AI186">
        <f>$B186/'TC_u$d'!AI186</f>
        <v>0.31132436533861474</v>
      </c>
      <c r="AJ186">
        <f>$B186/'TC_u$d'!AJ186</f>
        <v>3.793471107015927</v>
      </c>
      <c r="AK186">
        <f>$B186/'TC_u$d'!AK186</f>
        <v>0.21609053022748029</v>
      </c>
      <c r="AL186">
        <f>$B186/'TC_u$d'!AL186</f>
        <v>3.8425333333333334</v>
      </c>
      <c r="AM186">
        <f>$B186/'TC_u$d'!AM186</f>
        <v>0.98543846181464423</v>
      </c>
      <c r="AN186" s="7">
        <f t="shared" si="24"/>
        <v>16.339206516665978</v>
      </c>
      <c r="AO186">
        <f>$B186/'TC_u$d'!AO186</f>
        <v>0.41062533483796693</v>
      </c>
      <c r="AP186">
        <f>$B186/'TC_u$d'!AP186</f>
        <v>7.1674791086350966</v>
      </c>
      <c r="AQ186">
        <f>$B186/'TC_u$d'!AQ186</f>
        <v>5.0781096277744471</v>
      </c>
      <c r="AR186">
        <f>$B186/'TC_u$d'!AR186</f>
        <v>20.6200277726774</v>
      </c>
      <c r="AS186">
        <f>$B186/'TC_u$d'!AS186</f>
        <v>14.4095</v>
      </c>
      <c r="AT186">
        <f>$B186/'TC_u$d'!AT186</f>
        <v>0.4568787849963537</v>
      </c>
      <c r="AU186">
        <f>$B186/'TC_u$d'!AU186</f>
        <v>1.4445614035087719</v>
      </c>
      <c r="AV186">
        <f>$B186/'TC_u$d'!AV186</f>
        <v>6.583019970405078E-4</v>
      </c>
    </row>
    <row r="187" spans="1:48" x14ac:dyDescent="0.35">
      <c r="A187" t="s">
        <v>257</v>
      </c>
      <c r="B187">
        <v>14.137723809523809</v>
      </c>
      <c r="C187">
        <f>$B187/'TC_u$d'!C187</f>
        <v>0.12877411541916445</v>
      </c>
      <c r="D187">
        <f>$B187/'TC_u$d'!D187</f>
        <v>10.352091210000008</v>
      </c>
      <c r="E187">
        <f>$B187/'TC_u$d'!E187</f>
        <v>0.18032810981535469</v>
      </c>
      <c r="F187" s="7">
        <f t="shared" si="17"/>
        <v>15.991307925714416</v>
      </c>
      <c r="G187">
        <f>$B187/'TC_u$d'!G187</f>
        <v>4.004929065433549</v>
      </c>
      <c r="H187">
        <f>$B187/'TC_u$d'!H187</f>
        <v>2.0720943774799785E-2</v>
      </c>
      <c r="I187">
        <f>$B187/'TC_u$d'!I187</f>
        <v>2.1654332344166036</v>
      </c>
      <c r="J187">
        <f>$B187/'TC_u$d'!J187</f>
        <v>4.7308989517811685E-3</v>
      </c>
      <c r="K187">
        <f>$B187/'TC_u$d'!K187</f>
        <v>2.1469297999653172</v>
      </c>
      <c r="L187">
        <f>$B187/'TC_u$d'!L187</f>
        <v>0.30800470163011279</v>
      </c>
      <c r="M187">
        <f>$B187/'TC_u$d'!M187</f>
        <v>14.137723809523809</v>
      </c>
      <c r="N187">
        <f>$B187/'TC_u$d'!N187</f>
        <v>1.5961663045763166</v>
      </c>
      <c r="O187" s="7">
        <f>$B187/'TC_u$d'!O187</f>
        <v>15.991307925714416</v>
      </c>
      <c r="P187" s="7">
        <f t="shared" si="18"/>
        <v>15.991307925714416</v>
      </c>
      <c r="Q187" s="7">
        <f t="shared" si="19"/>
        <v>15.991307925714416</v>
      </c>
      <c r="R187" s="7">
        <f t="shared" si="20"/>
        <v>15.991307925714416</v>
      </c>
      <c r="S187">
        <f>$B187/'TC_u$d'!S187</f>
        <v>0.21130495281017306</v>
      </c>
      <c r="T187">
        <f>$B187/'TC_u$d'!T187</f>
        <v>1.0535091309776194E-3</v>
      </c>
      <c r="U187">
        <f>$B187/'TC_u$d'!U187</f>
        <v>4.6544042467655479E-4</v>
      </c>
      <c r="V187" s="7">
        <f t="shared" si="21"/>
        <v>15.991307925714416</v>
      </c>
      <c r="W187" s="7">
        <f t="shared" si="22"/>
        <v>15.991307925714416</v>
      </c>
      <c r="X187">
        <f>$B187/'TC_u$d'!X187</f>
        <v>19.912287055667338</v>
      </c>
      <c r="Y187">
        <f>$B187/'TC_u$d'!Y187</f>
        <v>1.2067949748208559E-2</v>
      </c>
      <c r="Z187" s="7">
        <f t="shared" si="26"/>
        <v>15.991307925714416</v>
      </c>
      <c r="AA187">
        <f>$B187/'TC_u$d'!AA187</f>
        <v>3.4923481570880419</v>
      </c>
      <c r="AB187" s="7">
        <f t="shared" si="25"/>
        <v>15.991307925714416</v>
      </c>
      <c r="AC187">
        <f>$B187/'TC_u$d'!AC187</f>
        <v>0.7836658523612875</v>
      </c>
      <c r="AD187">
        <f>$B187/'TC_u$d'!AD187</f>
        <v>1.4612332364730247</v>
      </c>
      <c r="AE187" s="7">
        <f t="shared" si="23"/>
        <v>15.991307925714416</v>
      </c>
      <c r="AF187">
        <f>$B187/'TC_u$d'!AF187</f>
        <v>0.13493696655547821</v>
      </c>
      <c r="AG187">
        <f>$B187/'TC_u$d'!AG187</f>
        <v>2.515876291538743E-3</v>
      </c>
      <c r="AH187">
        <f>$B187/'TC_u$d'!AH187</f>
        <v>4.2408159555169487</v>
      </c>
      <c r="AI187">
        <f>$B187/'TC_u$d'!AI187</f>
        <v>0.30207336231034715</v>
      </c>
      <c r="AJ187">
        <f>$B187/'TC_u$d'!AJ187</f>
        <v>3.6258941318570463</v>
      </c>
      <c r="AK187">
        <f>$B187/'TC_u$d'!AK187</f>
        <v>0.21530730867495865</v>
      </c>
      <c r="AL187">
        <f>$B187/'TC_u$d'!AL187</f>
        <v>3.7700596825396824</v>
      </c>
      <c r="AM187">
        <f>$B187/'TC_u$d'!AM187</f>
        <v>0.91944018990887266</v>
      </c>
      <c r="AN187" s="7">
        <f t="shared" si="24"/>
        <v>15.991307925714416</v>
      </c>
      <c r="AO187">
        <f>$B187/'TC_u$d'!AO187</f>
        <v>0.3988355683623333</v>
      </c>
      <c r="AP187">
        <f>$B187/'TC_u$d'!AP187</f>
        <v>6.8957778799745446</v>
      </c>
      <c r="AQ187">
        <f>$B187/'TC_u$d'!AQ187</f>
        <v>4.8209527308563365</v>
      </c>
      <c r="AR187">
        <f>$B187/'TC_u$d'!AR187</f>
        <v>20.533192295266741</v>
      </c>
      <c r="AS187">
        <f>$B187/'TC_u$d'!AS187</f>
        <v>14.137723809523809</v>
      </c>
      <c r="AT187">
        <f>$B187/'TC_u$d'!AT187</f>
        <v>0.45007827686893132</v>
      </c>
      <c r="AU187">
        <f>$B187/'TC_u$d'!AU187</f>
        <v>1.4173156701277003</v>
      </c>
      <c r="AV187">
        <f>$B187/'TC_u$d'!AV187</f>
        <v>6.4590972846973371E-4</v>
      </c>
    </row>
    <row r="188" spans="1:48" x14ac:dyDescent="0.35">
      <c r="A188" t="s">
        <v>258</v>
      </c>
      <c r="B188">
        <v>14.1408</v>
      </c>
      <c r="C188">
        <f>$B188/'TC_u$d'!C188</f>
        <v>0.12838337792602666</v>
      </c>
      <c r="D188">
        <f>$B188/'TC_u$d'!D188</f>
        <v>10.460014036363662</v>
      </c>
      <c r="E188">
        <f>$B188/'TC_u$d'!E188</f>
        <v>0.18036734693877551</v>
      </c>
      <c r="F188" s="7">
        <f t="shared" si="17"/>
        <v>15.878575767272606</v>
      </c>
      <c r="G188">
        <f>$B188/'TC_u$d'!G188</f>
        <v>4.1090362511986429</v>
      </c>
      <c r="H188">
        <f>$B188/'TC_u$d'!H188</f>
        <v>2.0762565451798314E-2</v>
      </c>
      <c r="I188">
        <f>$B188/'TC_u$d'!I188</f>
        <v>2.1439211372752061</v>
      </c>
      <c r="J188">
        <f>$B188/'TC_u$d'!J188</f>
        <v>4.7267087389025568E-3</v>
      </c>
      <c r="K188">
        <f>$B188/'TC_u$d'!K188</f>
        <v>2.1348486781369291</v>
      </c>
      <c r="L188">
        <f>$B188/'TC_u$d'!L188</f>
        <v>0.30771555982507443</v>
      </c>
      <c r="M188">
        <f>$B188/'TC_u$d'!M188</f>
        <v>14.1408</v>
      </c>
      <c r="N188">
        <f>$B188/'TC_u$d'!N188</f>
        <v>1.5965084603064779</v>
      </c>
      <c r="O188" s="7">
        <f>$B188/'TC_u$d'!O188</f>
        <v>15.878575767272606</v>
      </c>
      <c r="P188" s="7">
        <f t="shared" si="18"/>
        <v>15.878575767272606</v>
      </c>
      <c r="Q188" s="7">
        <f t="shared" si="19"/>
        <v>15.878575767272606</v>
      </c>
      <c r="R188" s="7">
        <f t="shared" si="20"/>
        <v>15.878575767272606</v>
      </c>
      <c r="S188">
        <f>$B188/'TC_u$d'!S188</f>
        <v>0.21012569139045364</v>
      </c>
      <c r="T188">
        <f>$B188/'TC_u$d'!T188</f>
        <v>1.0588354218067323E-3</v>
      </c>
      <c r="U188">
        <f>$B188/'TC_u$d'!U188</f>
        <v>4.629203270569113E-4</v>
      </c>
      <c r="V188" s="7">
        <f t="shared" si="21"/>
        <v>15.878575767272606</v>
      </c>
      <c r="W188" s="7">
        <f t="shared" si="22"/>
        <v>15.878575767272606</v>
      </c>
      <c r="X188">
        <f>$B188/'TC_u$d'!X188</f>
        <v>19.91661971830986</v>
      </c>
      <c r="Y188">
        <f>$B188/'TC_u$d'!Y188</f>
        <v>1.2080991029474583E-2</v>
      </c>
      <c r="Z188" s="7">
        <f t="shared" si="26"/>
        <v>15.878575767272606</v>
      </c>
      <c r="AA188">
        <f>$B188/'TC_u$d'!AA188</f>
        <v>3.4598615154999877</v>
      </c>
      <c r="AB188" s="7">
        <f t="shared" si="25"/>
        <v>15.878575767272606</v>
      </c>
      <c r="AC188">
        <f>$B188/'TC_u$d'!AC188</f>
        <v>0.75833775761378452</v>
      </c>
      <c r="AD188">
        <f>$B188/'TC_u$d'!AD188</f>
        <v>1.455515210040746</v>
      </c>
      <c r="AE188" s="7">
        <f t="shared" si="23"/>
        <v>15.878575767272606</v>
      </c>
      <c r="AF188">
        <f>$B188/'TC_u$d'!AF188</f>
        <v>0.13507874394155314</v>
      </c>
      <c r="AG188">
        <f>$B188/'TC_u$d'!AG188</f>
        <v>2.507671793770574E-3</v>
      </c>
      <c r="AH188">
        <f>$B188/'TC_u$d'!AH188</f>
        <v>4.2636802205375588</v>
      </c>
      <c r="AI188">
        <f>$B188/'TC_u$d'!AI188</f>
        <v>0.30433586573509724</v>
      </c>
      <c r="AJ188">
        <f>$B188/'TC_u$d'!AJ188</f>
        <v>3.6073469387755104</v>
      </c>
      <c r="AK188">
        <f>$B188/'TC_u$d'!AK188</f>
        <v>0.21653140599638626</v>
      </c>
      <c r="AL188">
        <f>$B188/'TC_u$d'!AL188</f>
        <v>3.77088</v>
      </c>
      <c r="AM188">
        <f>$B188/'TC_u$d'!AM188</f>
        <v>0.93765354534332823</v>
      </c>
      <c r="AN188" s="7">
        <f t="shared" si="24"/>
        <v>15.878575767272606</v>
      </c>
      <c r="AO188">
        <f>$B188/'TC_u$d'!AO188</f>
        <v>0.40052909903045719</v>
      </c>
      <c r="AP188">
        <f>$B188/'TC_u$d'!AP188</f>
        <v>6.5427289131541198</v>
      </c>
      <c r="AQ188">
        <f>$B188/'TC_u$d'!AQ188</f>
        <v>4.8384287743625629</v>
      </c>
      <c r="AR188">
        <f>$B188/'TC_u$d'!AR188</f>
        <v>20.078450920522823</v>
      </c>
      <c r="AS188">
        <f>$B188/'TC_u$d'!AS188</f>
        <v>14.1408</v>
      </c>
      <c r="AT188">
        <f>$B188/'TC_u$d'!AT188</f>
        <v>0.4594525221346763</v>
      </c>
      <c r="AU188">
        <f>$B188/'TC_u$d'!AU188</f>
        <v>1.417624060150376</v>
      </c>
      <c r="AV188">
        <f>$B188/'TC_u$d'!AV188</f>
        <v>6.4623893309886037E-4</v>
      </c>
    </row>
    <row r="189" spans="1:48" x14ac:dyDescent="0.35">
      <c r="A189" t="s">
        <v>259</v>
      </c>
      <c r="B189">
        <v>14.909384999999997</v>
      </c>
      <c r="C189">
        <f>$B189/'TC_u$d'!C189</f>
        <v>0.13479408472758897</v>
      </c>
      <c r="D189">
        <f>$B189/'TC_u$d'!D189</f>
        <v>11.220661156857133</v>
      </c>
      <c r="E189">
        <f>$B189/'TC_u$d'!E189</f>
        <v>0.19017072704081628</v>
      </c>
      <c r="F189" s="7">
        <f t="shared" si="17"/>
        <v>16.502488285786001</v>
      </c>
      <c r="G189">
        <f>$B189/'TC_u$d'!G189</f>
        <v>4.5513791308674678</v>
      </c>
      <c r="H189">
        <f>$B189/'TC_u$d'!H189</f>
        <v>2.2677129604913426E-2</v>
      </c>
      <c r="I189">
        <f>$B189/'TC_u$d'!I189</f>
        <v>2.2323097873079489</v>
      </c>
      <c r="J189">
        <f>$B189/'TC_u$d'!J189</f>
        <v>5.0301738534880343E-3</v>
      </c>
      <c r="K189">
        <f>$B189/'TC_u$d'!K189</f>
        <v>2.2176519585604746</v>
      </c>
      <c r="L189">
        <f>$B189/'TC_u$d'!L189</f>
        <v>0.32415582297883433</v>
      </c>
      <c r="M189">
        <f>$B189/'TC_u$d'!M189</f>
        <v>14.909384999999997</v>
      </c>
      <c r="N189">
        <f>$B189/'TC_u$d'!N189</f>
        <v>1.6832687921963552</v>
      </c>
      <c r="O189" s="7">
        <f>$B189/'TC_u$d'!O189</f>
        <v>16.502488285786001</v>
      </c>
      <c r="P189" s="7">
        <f t="shared" si="18"/>
        <v>16.502488285786001</v>
      </c>
      <c r="Q189" s="7">
        <f t="shared" si="19"/>
        <v>16.502488285786001</v>
      </c>
      <c r="R189" s="7">
        <f t="shared" si="20"/>
        <v>16.502488285786001</v>
      </c>
      <c r="S189">
        <f>$B189/'TC_u$d'!S189</f>
        <v>0.22184067656013731</v>
      </c>
      <c r="T189">
        <f>$B189/'TC_u$d'!T189</f>
        <v>1.1364879607210082E-3</v>
      </c>
      <c r="U189">
        <f>$B189/'TC_u$d'!U189</f>
        <v>4.8260168219133097E-4</v>
      </c>
      <c r="V189" s="7">
        <f t="shared" si="21"/>
        <v>16.502488285786001</v>
      </c>
      <c r="W189" s="7">
        <f t="shared" si="22"/>
        <v>16.502488285786001</v>
      </c>
      <c r="X189">
        <f>$B189/'TC_u$d'!X189</f>
        <v>20.9991338028169</v>
      </c>
      <c r="Y189">
        <f>$B189/'TC_u$d'!Y189</f>
        <v>1.3031653978270939E-2</v>
      </c>
      <c r="Z189" s="7">
        <f t="shared" si="26"/>
        <v>16.502488285786001</v>
      </c>
      <c r="AA189">
        <f>$B189/'TC_u$d'!AA189</f>
        <v>3.7092635899987556</v>
      </c>
      <c r="AB189" s="7">
        <f t="shared" si="25"/>
        <v>16.502488285786001</v>
      </c>
      <c r="AC189">
        <f>$B189/'TC_u$d'!AC189</f>
        <v>0.80287912158923835</v>
      </c>
      <c r="AD189">
        <f>$B189/'TC_u$d'!AD189</f>
        <v>1.5206675506145133</v>
      </c>
      <c r="AE189" s="7">
        <f t="shared" si="23"/>
        <v>16.502488285786001</v>
      </c>
      <c r="AF189">
        <f>$B189/'TC_u$d'!AF189</f>
        <v>0.14219058592257514</v>
      </c>
      <c r="AG189">
        <f>$B189/'TC_u$d'!AG189</f>
        <v>2.6815565814348806E-3</v>
      </c>
      <c r="AH189">
        <f>$B189/'TC_u$d'!AH189</f>
        <v>4.5197254930116824</v>
      </c>
      <c r="AI189">
        <f>$B189/'TC_u$d'!AI189</f>
        <v>0.31682930250052588</v>
      </c>
      <c r="AJ189">
        <f>$B189/'TC_u$d'!AJ189</f>
        <v>3.7548505301332251</v>
      </c>
      <c r="AK189">
        <f>$B189/'TC_u$d'!AK189</f>
        <v>0.23174969689433264</v>
      </c>
      <c r="AL189">
        <f>$B189/'TC_u$d'!AL189</f>
        <v>3.9758359999999993</v>
      </c>
      <c r="AM189">
        <f>$B189/'TC_u$d'!AM189</f>
        <v>1.0346913494569554</v>
      </c>
      <c r="AN189" s="7">
        <f t="shared" si="24"/>
        <v>16.502488285786001</v>
      </c>
      <c r="AO189">
        <f>$B189/'TC_u$d'!AO189</f>
        <v>0.42506428970566423</v>
      </c>
      <c r="AP189">
        <f>$B189/'TC_u$d'!AP189</f>
        <v>6.7186629714749202</v>
      </c>
      <c r="AQ189">
        <f>$B189/'TC_u$d'!AQ189</f>
        <v>5.0517915521283676</v>
      </c>
      <c r="AR189">
        <f>$B189/'TC_u$d'!AR189</f>
        <v>19.605773370341453</v>
      </c>
      <c r="AS189">
        <f>$B189/'TC_u$d'!AS189</f>
        <v>14.909384999999997</v>
      </c>
      <c r="AT189">
        <f>$B189/'TC_u$d'!AT189</f>
        <v>0.49538765433739573</v>
      </c>
      <c r="AU189">
        <f>$B189/'TC_u$d'!AU189</f>
        <v>1.4946751879699245</v>
      </c>
      <c r="AV189">
        <f>$B189/'TC_u$d'!AV189</f>
        <v>6.8167129286510794E-4</v>
      </c>
    </row>
    <row r="190" spans="1:48" x14ac:dyDescent="0.35">
      <c r="A190" t="s">
        <v>260</v>
      </c>
      <c r="B190">
        <v>14.849809090909089</v>
      </c>
      <c r="C190">
        <f>$B190/'TC_u$d'!C190</f>
        <v>0.13565148803747765</v>
      </c>
      <c r="D190">
        <f>$B190/'TC_u$d'!D190</f>
        <v>11.322850303043477</v>
      </c>
      <c r="E190">
        <f>$B190/'TC_u$d'!E190</f>
        <v>0.18941083024118735</v>
      </c>
      <c r="F190" s="7">
        <f t="shared" si="17"/>
        <v>16.649218566403487</v>
      </c>
      <c r="G190">
        <f>$B190/'TC_u$d'!G190</f>
        <v>4.6274688495861449</v>
      </c>
      <c r="H190">
        <f>$B190/'TC_u$d'!H190</f>
        <v>2.2540938217381064E-2</v>
      </c>
      <c r="I190">
        <f>$B190/'TC_u$d'!I190</f>
        <v>2.2333358121744613</v>
      </c>
      <c r="J190">
        <f>$B190/'TC_u$d'!J190</f>
        <v>5.0103613211696686E-3</v>
      </c>
      <c r="K190">
        <f>$B190/'TC_u$d'!K190</f>
        <v>2.2374528352957341</v>
      </c>
      <c r="L190">
        <f>$B190/'TC_u$d'!L190</f>
        <v>0.32277913343902415</v>
      </c>
      <c r="M190">
        <f>$B190/'TC_u$d'!M190</f>
        <v>14.849809090909089</v>
      </c>
      <c r="N190">
        <f>$B190/'TC_u$d'!N190</f>
        <v>1.6764101885177507</v>
      </c>
      <c r="O190" s="7">
        <f>$B190/'TC_u$d'!O190</f>
        <v>16.649218566403487</v>
      </c>
      <c r="P190" s="7">
        <f t="shared" si="18"/>
        <v>16.649218566403487</v>
      </c>
      <c r="Q190" s="7">
        <f t="shared" si="19"/>
        <v>16.649218566403487</v>
      </c>
      <c r="R190" s="7">
        <f t="shared" si="20"/>
        <v>16.649218566403487</v>
      </c>
      <c r="S190">
        <f>$B190/'TC_u$d'!S190</f>
        <v>0.2218387857640701</v>
      </c>
      <c r="T190">
        <f>$B190/'TC_u$d'!T190</f>
        <v>1.1279763836619134E-3</v>
      </c>
      <c r="U190">
        <f>$B190/'TC_u$d'!U190</f>
        <v>4.77814932145297E-4</v>
      </c>
      <c r="V190" s="7">
        <f t="shared" si="21"/>
        <v>16.649218566403487</v>
      </c>
      <c r="W190" s="7">
        <f t="shared" si="22"/>
        <v>16.649218566403487</v>
      </c>
      <c r="X190">
        <f>$B190/'TC_u$d'!X190</f>
        <v>20.915224071702944</v>
      </c>
      <c r="Y190">
        <f>$B190/'TC_u$d'!Y190</f>
        <v>1.3357988891505728E-2</v>
      </c>
      <c r="Z190" s="7">
        <f t="shared" si="26"/>
        <v>16.649218566403487</v>
      </c>
      <c r="AA190">
        <f>$B190/'TC_u$d'!AA190</f>
        <v>3.6876444825717902</v>
      </c>
      <c r="AB190" s="7">
        <f t="shared" si="25"/>
        <v>16.649218566403487</v>
      </c>
      <c r="AC190">
        <f>$B190/'TC_u$d'!AC190</f>
        <v>0.80373506662205507</v>
      </c>
      <c r="AD190">
        <f>$B190/'TC_u$d'!AD190</f>
        <v>1.5269524697633616</v>
      </c>
      <c r="AE190" s="7">
        <f t="shared" si="23"/>
        <v>16.649218566403487</v>
      </c>
      <c r="AF190">
        <f>$B190/'TC_u$d'!AF190</f>
        <v>0.1417812121479807</v>
      </c>
      <c r="AG190">
        <f>$B190/'TC_u$d'!AG190</f>
        <v>2.6914018491330013E-3</v>
      </c>
      <c r="AH190">
        <f>$B190/'TC_u$d'!AH190</f>
        <v>4.4553275055573032</v>
      </c>
      <c r="AI190">
        <f>$B190/'TC_u$d'!AI190</f>
        <v>0.3181134180932621</v>
      </c>
      <c r="AJ190">
        <f>$B190/'TC_u$d'!AJ190</f>
        <v>3.8717758489099152</v>
      </c>
      <c r="AK190">
        <f>$B190/'TC_u$d'!AK190</f>
        <v>0.2287292056434318</v>
      </c>
      <c r="AL190">
        <f>$B190/'TC_u$d'!AL190</f>
        <v>3.9599490909090904</v>
      </c>
      <c r="AM190">
        <f>$B190/'TC_u$d'!AM190</f>
        <v>1.0791390616130747</v>
      </c>
      <c r="AN190" s="7">
        <f t="shared" si="24"/>
        <v>16.649218566403487</v>
      </c>
      <c r="AO190">
        <f>$B190/'TC_u$d'!AO190</f>
        <v>0.42763413315601184</v>
      </c>
      <c r="AP190">
        <f>$B190/'TC_u$d'!AP190</f>
        <v>6.7425577056434296</v>
      </c>
      <c r="AQ190">
        <f>$B190/'TC_u$d'!AQ190</f>
        <v>5.0112035470021592</v>
      </c>
      <c r="AR190">
        <f>$B190/'TC_u$d'!AR190</f>
        <v>19.475340054225651</v>
      </c>
      <c r="AS190">
        <f>$B190/'TC_u$d'!AS190</f>
        <v>14.849809090909089</v>
      </c>
      <c r="AT190">
        <f>$B190/'TC_u$d'!AT190</f>
        <v>0.5139871758000335</v>
      </c>
      <c r="AU190">
        <f>$B190/'TC_u$d'!AU190</f>
        <v>1.4887026657552971</v>
      </c>
      <c r="AV190">
        <f>$B190/'TC_u$d'!AV190</f>
        <v>6.7928781776139028E-4</v>
      </c>
    </row>
    <row r="191" spans="1:48" x14ac:dyDescent="0.35">
      <c r="A191" t="s">
        <v>261</v>
      </c>
      <c r="B191">
        <v>15.100736363636367</v>
      </c>
      <c r="C191">
        <f>$B191/'TC_u$d'!C191</f>
        <v>0.13813813838787267</v>
      </c>
      <c r="D191">
        <f>$B191/'TC_u$d'!D191</f>
        <v>11.468666069628101</v>
      </c>
      <c r="E191">
        <f>$B191/'TC_u$d'!E191</f>
        <v>0.19261143320964752</v>
      </c>
      <c r="F191" s="7">
        <f t="shared" si="17"/>
        <v>16.931082890330725</v>
      </c>
      <c r="G191">
        <f>$B191/'TC_u$d'!G191</f>
        <v>4.6381438915268935</v>
      </c>
      <c r="H191">
        <f>$B191/'TC_u$d'!H191</f>
        <v>2.2584512497177158E-2</v>
      </c>
      <c r="I191">
        <f>$B191/'TC_u$d'!I191</f>
        <v>2.2630838034446343</v>
      </c>
      <c r="J191">
        <f>$B191/'TC_u$d'!J191</f>
        <v>5.16944914285003E-3</v>
      </c>
      <c r="K191">
        <f>$B191/'TC_u$d'!K191</f>
        <v>2.2733746259858387</v>
      </c>
      <c r="L191">
        <f>$B191/'TC_u$d'!L191</f>
        <v>0.32703556422007701</v>
      </c>
      <c r="M191">
        <f>$B191/'TC_u$d'!M191</f>
        <v>15.100736363636367</v>
      </c>
      <c r="N191">
        <f>$B191/'TC_u$d'!N191</f>
        <v>1.7048992988391858</v>
      </c>
      <c r="O191" s="7">
        <f>$B191/'TC_u$d'!O191</f>
        <v>16.931082890330725</v>
      </c>
      <c r="P191" s="7">
        <f t="shared" si="18"/>
        <v>16.931082890330725</v>
      </c>
      <c r="Q191" s="7">
        <f t="shared" si="19"/>
        <v>16.931082890330725</v>
      </c>
      <c r="R191" s="7">
        <f t="shared" si="20"/>
        <v>16.931082890330725</v>
      </c>
      <c r="S191">
        <f>$B191/'TC_u$d'!S191</f>
        <v>0.22626985310462863</v>
      </c>
      <c r="T191">
        <f>$B191/'TC_u$d'!T191</f>
        <v>1.1511251786547865E-3</v>
      </c>
      <c r="U191">
        <f>$B191/'TC_u$d'!U191</f>
        <v>4.8144524246647566E-4</v>
      </c>
      <c r="V191" s="7">
        <f t="shared" si="21"/>
        <v>16.931082890330725</v>
      </c>
      <c r="W191" s="7">
        <f t="shared" si="22"/>
        <v>16.931082890330725</v>
      </c>
      <c r="X191">
        <f>$B191/'TC_u$d'!X191</f>
        <v>21.268642765685026</v>
      </c>
      <c r="Y191">
        <f>$B191/'TC_u$d'!Y191</f>
        <v>1.363509951659732E-2</v>
      </c>
      <c r="Z191" s="7">
        <f t="shared" si="26"/>
        <v>16.931082890330725</v>
      </c>
      <c r="AA191">
        <f>$B191/'TC_u$d'!AA191</f>
        <v>3.6753299697922972</v>
      </c>
      <c r="AB191" s="7">
        <f t="shared" si="25"/>
        <v>16.931082890330725</v>
      </c>
      <c r="AC191">
        <f>$B191/'TC_u$d'!AC191</f>
        <v>0.78901990551223011</v>
      </c>
      <c r="AD191">
        <f>$B191/'TC_u$d'!AD191</f>
        <v>1.552048796052887</v>
      </c>
      <c r="AE191" s="7">
        <f t="shared" si="23"/>
        <v>16.931082890330725</v>
      </c>
      <c r="AF191">
        <f>$B191/'TC_u$d'!AF191</f>
        <v>0.14430434334344081</v>
      </c>
      <c r="AG191">
        <f>$B191/'TC_u$d'!AG191</f>
        <v>2.7169302050413539E-3</v>
      </c>
      <c r="AH191">
        <f>$B191/'TC_u$d'!AH191</f>
        <v>4.4646414148540803</v>
      </c>
      <c r="AI191">
        <f>$B191/'TC_u$d'!AI191</f>
        <v>0.31838358545723955</v>
      </c>
      <c r="AJ191">
        <f>$B191/'TC_u$d'!AJ191</f>
        <v>3.9154552761781747</v>
      </c>
      <c r="AK191">
        <f>$B191/'TC_u$d'!AK191</f>
        <v>0.23376621366175163</v>
      </c>
      <c r="AL191">
        <f>$B191/'TC_u$d'!AL191</f>
        <v>4.0268630303030308</v>
      </c>
      <c r="AM191">
        <f>$B191/'TC_u$d'!AM191</f>
        <v>1.077220561471081</v>
      </c>
      <c r="AN191" s="7">
        <f t="shared" si="24"/>
        <v>16.931082890330725</v>
      </c>
      <c r="AO191">
        <f>$B191/'TC_u$d'!AO191</f>
        <v>0.43477877357009004</v>
      </c>
      <c r="AP191">
        <f>$B191/'TC_u$d'!AP191</f>
        <v>6.8515137766045218</v>
      </c>
      <c r="AQ191">
        <f>$B191/'TC_u$d'!AQ191</f>
        <v>5.0992859198932408</v>
      </c>
      <c r="AR191">
        <f>$B191/'TC_u$d'!AR191</f>
        <v>19.840519177792121</v>
      </c>
      <c r="AS191">
        <f>$B191/'TC_u$d'!AS191</f>
        <v>15.100736363636367</v>
      </c>
      <c r="AT191">
        <f>$B191/'TC_u$d'!AT191</f>
        <v>0.52464992143268885</v>
      </c>
      <c r="AU191">
        <f>$B191/'TC_u$d'!AU191</f>
        <v>1.5138582820688087</v>
      </c>
      <c r="AV191">
        <f>$B191/'TC_u$d'!AV191</f>
        <v>6.8824034020368945E-4</v>
      </c>
    </row>
    <row r="192" spans="1:48" x14ac:dyDescent="0.35">
      <c r="A192" t="s">
        <v>262</v>
      </c>
      <c r="B192">
        <v>15.180999999999999</v>
      </c>
      <c r="C192">
        <f>$B192/'TC_u$d'!C192</f>
        <v>0.13779338163347921</v>
      </c>
      <c r="D192">
        <f>$B192/'TC_u$d'!D192</f>
        <v>11.562952243125904</v>
      </c>
      <c r="E192">
        <f>$B192/'TC_u$d'!E192</f>
        <v>0.19363322823236495</v>
      </c>
      <c r="F192" s="7">
        <f t="shared" si="17"/>
        <v>16.738642890476772</v>
      </c>
      <c r="G192">
        <f>$B192/'TC_u$d'!G192</f>
        <v>4.7660384052090183</v>
      </c>
      <c r="H192">
        <f>$B192/'TC_u$d'!H192</f>
        <v>2.2865634205661407E-2</v>
      </c>
      <c r="I192">
        <f>$B192/'TC_u$d'!I192</f>
        <v>2.2493391704959884</v>
      </c>
      <c r="J192">
        <f>$B192/'TC_u$d'!J192</f>
        <v>5.176617415885508E-3</v>
      </c>
      <c r="K192">
        <f>$B192/'TC_u$d'!K192</f>
        <v>2.2495209339846141</v>
      </c>
      <c r="L192">
        <f>$B192/'TC_u$d'!L192</f>
        <v>0.32691533278348561</v>
      </c>
      <c r="M192">
        <f>$B192/'TC_u$d'!M192</f>
        <v>15.180999999999999</v>
      </c>
      <c r="N192">
        <f>$B192/'TC_u$d'!N192</f>
        <v>1.7137901784597314</v>
      </c>
      <c r="O192" s="7">
        <f>$B192/'TC_u$d'!O192</f>
        <v>16.738642890476772</v>
      </c>
      <c r="P192" s="7">
        <f t="shared" si="18"/>
        <v>16.738642890476772</v>
      </c>
      <c r="Q192" s="7">
        <f t="shared" si="19"/>
        <v>16.738642890476772</v>
      </c>
      <c r="R192" s="7">
        <f t="shared" si="20"/>
        <v>16.738642890476772</v>
      </c>
      <c r="S192">
        <f>$B192/'TC_u$d'!S192</f>
        <v>0.22743858630477753</v>
      </c>
      <c r="T192">
        <f>$B192/'TC_u$d'!T192</f>
        <v>1.1662228107783812E-3</v>
      </c>
      <c r="U192">
        <f>$B192/'TC_u$d'!U192</f>
        <v>4.7965461365205949E-4</v>
      </c>
      <c r="V192" s="7">
        <f t="shared" si="21"/>
        <v>16.738642890476772</v>
      </c>
      <c r="W192" s="7">
        <f t="shared" si="22"/>
        <v>16.738642890476772</v>
      </c>
      <c r="X192">
        <f>$B192/'TC_u$d'!X192</f>
        <v>21.38169014084507</v>
      </c>
      <c r="Y192">
        <f>$B192/'TC_u$d'!Y192</f>
        <v>1.3490864495947675E-2</v>
      </c>
      <c r="Z192" s="7">
        <f t="shared" si="26"/>
        <v>16.738642890476772</v>
      </c>
      <c r="AA192">
        <f>$B192/'TC_u$d'!AA192</f>
        <v>3.6339155074549607</v>
      </c>
      <c r="AB192" s="7">
        <f t="shared" si="25"/>
        <v>16.738642890476772</v>
      </c>
      <c r="AC192">
        <f>$B192/'TC_u$d'!AC192</f>
        <v>0.8011927380198437</v>
      </c>
      <c r="AD192">
        <f>$B192/'TC_u$d'!AD192</f>
        <v>1.5438223968653724</v>
      </c>
      <c r="AE192" s="7">
        <f t="shared" si="23"/>
        <v>16.738642890476772</v>
      </c>
      <c r="AF192">
        <f>$B192/'TC_u$d'!AF192</f>
        <v>0.14496114659417608</v>
      </c>
      <c r="AG192">
        <f>$B192/'TC_u$d'!AG192</f>
        <v>2.6952307987774789E-3</v>
      </c>
      <c r="AH192">
        <f>$B192/'TC_u$d'!AH192</f>
        <v>4.4835243653751506</v>
      </c>
      <c r="AI192">
        <f>$B192/'TC_u$d'!AI192</f>
        <v>0.31399307523341097</v>
      </c>
      <c r="AJ192">
        <f>$B192/'TC_u$d'!AJ192</f>
        <v>3.8850927703134994</v>
      </c>
      <c r="AK192">
        <f>$B192/'TC_u$d'!AK192</f>
        <v>0.24219924122285008</v>
      </c>
      <c r="AL192">
        <f>$B192/'TC_u$d'!AL192</f>
        <v>4.0482666666666667</v>
      </c>
      <c r="AM192">
        <f>$B192/'TC_u$d'!AM192</f>
        <v>1.086427288972893</v>
      </c>
      <c r="AN192" s="7">
        <f t="shared" si="24"/>
        <v>16.738642890476772</v>
      </c>
      <c r="AO192">
        <f>$B192/'TC_u$d'!AO192</f>
        <v>0.4331241084165478</v>
      </c>
      <c r="AP192">
        <f>$B192/'TC_u$d'!AP192</f>
        <v>6.7835917601322668</v>
      </c>
      <c r="AQ192">
        <f>$B192/'TC_u$d'!AQ192</f>
        <v>4.9467989776574131</v>
      </c>
      <c r="AR192">
        <f>$B192/'TC_u$d'!AR192</f>
        <v>18.733401539565751</v>
      </c>
      <c r="AS192">
        <f>$B192/'TC_u$d'!AS192</f>
        <v>15.180999999999999</v>
      </c>
      <c r="AT192">
        <f>$B192/'TC_u$d'!AT192</f>
        <v>0.53927036339739265</v>
      </c>
      <c r="AU192">
        <f>$B192/'TC_u$d'!AU192</f>
        <v>1.5219047619047619</v>
      </c>
      <c r="AV192">
        <f>$B192/'TC_u$d'!AV192</f>
        <v>6.899513702676907E-4</v>
      </c>
    </row>
    <row r="193" spans="1:48" x14ac:dyDescent="0.35">
      <c r="A193" t="s">
        <v>263</v>
      </c>
      <c r="B193">
        <v>15.3399</v>
      </c>
      <c r="C193">
        <f>$B193/'TC_u$d'!C193</f>
        <v>0.13867516441792663</v>
      </c>
      <c r="D193">
        <f>$B193/'TC_u$d'!D193</f>
        <v>11.559660552272691</v>
      </c>
      <c r="E193">
        <f>$B193/'TC_u$d'!E193</f>
        <v>0.19529531288193594</v>
      </c>
      <c r="F193" s="7">
        <f t="shared" si="17"/>
        <v>16.565488283182521</v>
      </c>
      <c r="G193">
        <f>$B193/'TC_u$d'!G193</f>
        <v>4.5908189008897393</v>
      </c>
      <c r="H193">
        <f>$B193/'TC_u$d'!H193</f>
        <v>2.3028815874788309E-2</v>
      </c>
      <c r="I193">
        <f>$B193/'TC_u$d'!I193</f>
        <v>2.2447741711731948</v>
      </c>
      <c r="J193">
        <f>$B193/'TC_u$d'!J193</f>
        <v>4.938159927890806E-3</v>
      </c>
      <c r="K193">
        <f>$B193/'TC_u$d'!K193</f>
        <v>2.2256327534027811</v>
      </c>
      <c r="L193">
        <f>$B193/'TC_u$d'!L193</f>
        <v>0.329258005593559</v>
      </c>
      <c r="M193">
        <f>$B193/'TC_u$d'!M193</f>
        <v>15.3399</v>
      </c>
      <c r="N193">
        <f>$B193/'TC_u$d'!N193</f>
        <v>0.97011041243874319</v>
      </c>
      <c r="O193" s="7">
        <f>$B193/'TC_u$d'!O193</f>
        <v>16.565488283182521</v>
      </c>
      <c r="P193" s="7">
        <f t="shared" si="18"/>
        <v>16.565488283182521</v>
      </c>
      <c r="Q193" s="7">
        <f t="shared" si="19"/>
        <v>16.565488283182521</v>
      </c>
      <c r="R193" s="7">
        <f t="shared" si="20"/>
        <v>16.565488283182521</v>
      </c>
      <c r="S193">
        <f>$B193/'TC_u$d'!S193</f>
        <v>0.22683548771180062</v>
      </c>
      <c r="T193">
        <f>$B193/'TC_u$d'!T193</f>
        <v>1.1524660981931559E-3</v>
      </c>
      <c r="U193">
        <f>$B193/'TC_u$d'!U193</f>
        <v>4.8010002670717202E-4</v>
      </c>
      <c r="V193" s="7">
        <f t="shared" si="21"/>
        <v>16.565488283182521</v>
      </c>
      <c r="W193" s="7">
        <f t="shared" si="22"/>
        <v>16.565488283182521</v>
      </c>
      <c r="X193">
        <f>$B193/'TC_u$d'!X193</f>
        <v>21.605492957746481</v>
      </c>
      <c r="Y193">
        <f>$B193/'TC_u$d'!Y193</f>
        <v>1.3205382046072793E-2</v>
      </c>
      <c r="Z193" s="7">
        <f t="shared" si="26"/>
        <v>16.565488283182521</v>
      </c>
      <c r="AA193">
        <f>$B193/'TC_u$d'!AA193</f>
        <v>3.5387086795816214</v>
      </c>
      <c r="AB193" s="7">
        <f t="shared" si="25"/>
        <v>16.565488283182521</v>
      </c>
      <c r="AC193">
        <f>$B193/'TC_u$d'!AC193</f>
        <v>0.76920646859721709</v>
      </c>
      <c r="AD193">
        <f>$B193/'TC_u$d'!AD193</f>
        <v>1.5415730713461941</v>
      </c>
      <c r="AE193" s="7">
        <f t="shared" si="23"/>
        <v>16.565488283182521</v>
      </c>
      <c r="AF193">
        <f>$B193/'TC_u$d'!AF193</f>
        <v>0.14635486707046497</v>
      </c>
      <c r="AG193">
        <f>$B193/'TC_u$d'!AG193</f>
        <v>2.6572903422401712E-3</v>
      </c>
      <c r="AH193">
        <f>$B193/'TC_u$d'!AH193</f>
        <v>4.5078973010594634</v>
      </c>
      <c r="AI193">
        <f>$B193/'TC_u$d'!AI193</f>
        <v>0.31207201708880072</v>
      </c>
      <c r="AJ193">
        <f>$B193/'TC_u$d'!AJ193</f>
        <v>3.7783004926108377</v>
      </c>
      <c r="AK193">
        <f>$B193/'TC_u$d'!AK193</f>
        <v>0.23834080160096457</v>
      </c>
      <c r="AL193">
        <f>$B193/'TC_u$d'!AL193</f>
        <v>4.0906399999999996</v>
      </c>
      <c r="AM193">
        <f>$B193/'TC_u$d'!AM193</f>
        <v>1.102204837194698</v>
      </c>
      <c r="AN193" s="7">
        <f t="shared" si="24"/>
        <v>16.565488283182521</v>
      </c>
      <c r="AO193">
        <f>$B193/'TC_u$d'!AO193</f>
        <v>0.43431692318146298</v>
      </c>
      <c r="AP193">
        <f>$B193/'TC_u$d'!AP193</f>
        <v>6.7457783641160951</v>
      </c>
      <c r="AQ193">
        <f>$B193/'TC_u$d'!AQ193</f>
        <v>4.6764613528901835</v>
      </c>
      <c r="AR193">
        <f>$B193/'TC_u$d'!AR193</f>
        <v>19.070648635630988</v>
      </c>
      <c r="AS193">
        <f>$B193/'TC_u$d'!AS193</f>
        <v>15.3399</v>
      </c>
      <c r="AT193">
        <f>$B193/'TC_u$d'!AT193</f>
        <v>0.53390157909208291</v>
      </c>
      <c r="AU193">
        <f>$B193/'TC_u$d'!AU193</f>
        <v>1.5378345864661656</v>
      </c>
      <c r="AV193">
        <f>$B193/'TC_u$d'!AV193</f>
        <v>6.948047830419422E-4</v>
      </c>
    </row>
    <row r="194" spans="1:48" x14ac:dyDescent="0.35">
      <c r="A194" t="s">
        <v>264</v>
      </c>
      <c r="B194">
        <v>15.829599999999999</v>
      </c>
      <c r="C194">
        <f>$B194/'TC_u$d'!C194</f>
        <v>0.14273734402643096</v>
      </c>
      <c r="D194">
        <f>$B194/'TC_u$d'!D194</f>
        <v>11.630294930909061</v>
      </c>
      <c r="E194">
        <f>$B194/'TC_u$d'!E194</f>
        <v>0.20087305212933351</v>
      </c>
      <c r="F194" s="7">
        <f t="shared" si="17"/>
        <v>16.688996521905135</v>
      </c>
      <c r="G194">
        <f>$B194/'TC_u$d'!G194</f>
        <v>4.7229018928159272</v>
      </c>
      <c r="H194">
        <f>$B194/'TC_u$d'!H194</f>
        <v>2.3726554241702499E-2</v>
      </c>
      <c r="I194">
        <f>$B194/'TC_u$d'!I194</f>
        <v>2.2868629498615172</v>
      </c>
      <c r="J194">
        <f>$B194/'TC_u$d'!J194</f>
        <v>5.2598246237784635E-3</v>
      </c>
      <c r="K194">
        <f>$B194/'TC_u$d'!K194</f>
        <v>2.2439843963302626</v>
      </c>
      <c r="L194">
        <f>$B194/'TC_u$d'!L194</f>
        <v>0.33915169226616043</v>
      </c>
      <c r="M194">
        <f>$B194/'TC_u$d'!M194</f>
        <v>15.829599999999999</v>
      </c>
      <c r="N194">
        <f>$B194/'TC_u$d'!N194</f>
        <v>0.8592536300719229</v>
      </c>
      <c r="O194" s="7">
        <f>$B194/'TC_u$d'!O194</f>
        <v>16.688996521905135</v>
      </c>
      <c r="P194" s="7">
        <f t="shared" si="18"/>
        <v>16.688996521905135</v>
      </c>
      <c r="Q194" s="7">
        <f t="shared" si="19"/>
        <v>16.688996521905135</v>
      </c>
      <c r="R194" s="7">
        <f t="shared" si="20"/>
        <v>16.688996521905135</v>
      </c>
      <c r="S194">
        <f>$B194/'TC_u$d'!S194</f>
        <v>0.23312958729276653</v>
      </c>
      <c r="T194">
        <f>$B194/'TC_u$d'!T194</f>
        <v>1.1797577373716896E-3</v>
      </c>
      <c r="U194">
        <f>$B194/'TC_u$d'!U194</f>
        <v>4.9094687218931234E-4</v>
      </c>
      <c r="V194" s="7">
        <f t="shared" si="21"/>
        <v>16.688996521905135</v>
      </c>
      <c r="W194" s="7">
        <f t="shared" si="22"/>
        <v>16.688996521905135</v>
      </c>
      <c r="X194">
        <f>$B194/'TC_u$d'!X194</f>
        <v>22.295211267605634</v>
      </c>
      <c r="Y194">
        <f>$B194/'TC_u$d'!Y194</f>
        <v>1.338904489630206E-2</v>
      </c>
      <c r="Z194" s="7">
        <f t="shared" si="26"/>
        <v>16.688996521905135</v>
      </c>
      <c r="AA194">
        <f>$B194/'TC_u$d'!AA194</f>
        <v>3.5480841430476637</v>
      </c>
      <c r="AB194" s="7">
        <f t="shared" si="25"/>
        <v>16.688996521905135</v>
      </c>
      <c r="AC194">
        <f>$B194/'TC_u$d'!AC194</f>
        <v>0.77165991508114085</v>
      </c>
      <c r="AD194">
        <f>$B194/'TC_u$d'!AD194</f>
        <v>1.566458921718616</v>
      </c>
      <c r="AE194" s="7">
        <f t="shared" si="23"/>
        <v>16.688996521905135</v>
      </c>
      <c r="AF194">
        <f>$B194/'TC_u$d'!AF194</f>
        <v>0.15098882396478372</v>
      </c>
      <c r="AG194">
        <f>$B194/'TC_u$d'!AG194</f>
        <v>2.7358955805153701E-3</v>
      </c>
      <c r="AH194">
        <f>$B194/'TC_u$d'!AH194</f>
        <v>4.6621310613232394</v>
      </c>
      <c r="AI194">
        <f>$B194/'TC_u$d'!AI194</f>
        <v>0.3177639133122957</v>
      </c>
      <c r="AJ194">
        <f>$B194/'TC_u$d'!AJ194</f>
        <v>3.7645603938262497</v>
      </c>
      <c r="AK194">
        <f>$B194/'TC_u$d'!AK194</f>
        <v>0.2545577931549079</v>
      </c>
      <c r="AL194">
        <f>$B194/'TC_u$d'!AL194</f>
        <v>4.2212266666666665</v>
      </c>
      <c r="AM194">
        <f>$B194/'TC_u$d'!AM194</f>
        <v>1.1438783731848705</v>
      </c>
      <c r="AN194" s="7">
        <f t="shared" si="24"/>
        <v>16.688996521905135</v>
      </c>
      <c r="AO194">
        <f>$B194/'TC_u$d'!AO194</f>
        <v>0.44208115731560865</v>
      </c>
      <c r="AP194">
        <f>$B194/'TC_u$d'!AP194</f>
        <v>6.8198698892766361</v>
      </c>
      <c r="AQ194">
        <f>$B194/'TC_u$d'!AQ194</f>
        <v>4.5313168603819003</v>
      </c>
      <c r="AR194">
        <f>$B194/'TC_u$d'!AR194</f>
        <v>19.784068723700422</v>
      </c>
      <c r="AS194">
        <f>$B194/'TC_u$d'!AS194</f>
        <v>15.829599999999999</v>
      </c>
      <c r="AT194">
        <f>$B194/'TC_u$d'!AT194</f>
        <v>0.5489317580477926</v>
      </c>
      <c r="AU194">
        <f>$B194/'TC_u$d'!AU194</f>
        <v>1.5869273182957393</v>
      </c>
      <c r="AV194">
        <f>$B194/'TC_u$d'!AV194</f>
        <v>7.1503587239968584E-4</v>
      </c>
    </row>
    <row r="195" spans="1:48" x14ac:dyDescent="0.35">
      <c r="A195" t="s">
        <v>265</v>
      </c>
      <c r="B195">
        <v>15.906499999999996</v>
      </c>
      <c r="C195">
        <f>$B195/'TC_u$d'!C195</f>
        <v>0.1445421295349735</v>
      </c>
      <c r="D195">
        <f>$B195/'TC_u$d'!D195</f>
        <v>11.845859759090946</v>
      </c>
      <c r="E195">
        <f>$B195/'TC_u$d'!E195</f>
        <v>0.20172243682580582</v>
      </c>
      <c r="F195" s="7">
        <f t="shared" si="17"/>
        <v>16.883809820454392</v>
      </c>
      <c r="G195">
        <f>$B195/'TC_u$d'!G195</f>
        <v>4.9770237385812077</v>
      </c>
      <c r="H195">
        <f>$B195/'TC_u$d'!H195</f>
        <v>2.4057225453508354E-2</v>
      </c>
      <c r="I195">
        <f>$B195/'TC_u$d'!I195</f>
        <v>2.305968695494597</v>
      </c>
      <c r="J195">
        <f>$B195/'TC_u$d'!J195</f>
        <v>5.401830438252422E-3</v>
      </c>
      <c r="K195">
        <f>$B195/'TC_u$d'!K195</f>
        <v>2.2704966330446932</v>
      </c>
      <c r="L195">
        <f>$B195/'TC_u$d'!L195</f>
        <v>0.34000743863129174</v>
      </c>
      <c r="M195">
        <f>$B195/'TC_u$d'!M195</f>
        <v>15.906499999999996</v>
      </c>
      <c r="N195">
        <f>$B195/'TC_u$d'!N195</f>
        <v>0.85522955411820978</v>
      </c>
      <c r="O195" s="7">
        <f>$B195/'TC_u$d'!O195</f>
        <v>16.883809820454392</v>
      </c>
      <c r="P195" s="7">
        <f t="shared" si="18"/>
        <v>16.883809820454392</v>
      </c>
      <c r="Q195" s="7">
        <f t="shared" si="19"/>
        <v>16.883809820454392</v>
      </c>
      <c r="R195" s="7">
        <f t="shared" si="20"/>
        <v>16.883809820454392</v>
      </c>
      <c r="S195">
        <f>$B195/'TC_u$d'!S195</f>
        <v>0.23364298370895947</v>
      </c>
      <c r="T195">
        <f>$B195/'TC_u$d'!T195</f>
        <v>1.1907208777576952E-3</v>
      </c>
      <c r="U195">
        <f>$B195/'TC_u$d'!U195</f>
        <v>4.9143956480097398E-4</v>
      </c>
      <c r="V195" s="7">
        <f t="shared" si="21"/>
        <v>16.883809820454392</v>
      </c>
      <c r="W195" s="7">
        <f t="shared" si="22"/>
        <v>16.883809820454392</v>
      </c>
      <c r="X195">
        <f>$B195/'TC_u$d'!X195</f>
        <v>22.403521126760559</v>
      </c>
      <c r="Y195">
        <f>$B195/'TC_u$d'!Y195</f>
        <v>1.342207408657497E-2</v>
      </c>
      <c r="Z195" s="7">
        <f t="shared" si="26"/>
        <v>16.883809820454392</v>
      </c>
      <c r="AA195">
        <f>$B195/'TC_u$d'!AA195</f>
        <v>3.566839703557533</v>
      </c>
      <c r="AB195" s="7">
        <f t="shared" si="25"/>
        <v>16.883809820454392</v>
      </c>
      <c r="AC195">
        <f>$B195/'TC_u$d'!AC195</f>
        <v>0.74422641438811199</v>
      </c>
      <c r="AD195">
        <f>$B195/'TC_u$d'!AD195</f>
        <v>1.5820958951487265</v>
      </c>
      <c r="AE195" s="7">
        <f t="shared" si="23"/>
        <v>16.883809820454392</v>
      </c>
      <c r="AF195">
        <f>$B195/'TC_u$d'!AF195</f>
        <v>0.15170126871529102</v>
      </c>
      <c r="AG195">
        <f>$B195/'TC_u$d'!AG195</f>
        <v>2.7641948133204997E-3</v>
      </c>
      <c r="AH195">
        <f>$B195/'TC_u$d'!AH195</f>
        <v>4.762425149700598</v>
      </c>
      <c r="AI195">
        <f>$B195/'TC_u$d'!AI195</f>
        <v>0.31981680520689121</v>
      </c>
      <c r="AJ195">
        <f>$B195/'TC_u$d'!AJ195</f>
        <v>3.8639897002380597</v>
      </c>
      <c r="AK195">
        <f>$B195/'TC_u$d'!AK195</f>
        <v>0.26530377378001785</v>
      </c>
      <c r="AL195">
        <f>$B195/'TC_u$d'!AL195</f>
        <v>4.2417333333333325</v>
      </c>
      <c r="AM195">
        <f>$B195/'TC_u$d'!AM195</f>
        <v>1.1744798989424738</v>
      </c>
      <c r="AN195" s="7">
        <f t="shared" si="24"/>
        <v>16.883809820454392</v>
      </c>
      <c r="AO195">
        <f>$B195/'TC_u$d'!AO195</f>
        <v>0.44893541358561267</v>
      </c>
      <c r="AP195">
        <f>$B195/'TC_u$d'!AP195</f>
        <v>6.8506395624273209</v>
      </c>
      <c r="AQ195">
        <f>$B195/'TC_u$d'!AQ195</f>
        <v>4.2506020087503025</v>
      </c>
      <c r="AR195">
        <f>$B195/'TC_u$d'!AR195</f>
        <v>19.548293174999984</v>
      </c>
      <c r="AS195">
        <f>$B195/'TC_u$d'!AS195</f>
        <v>15.906499999999996</v>
      </c>
      <c r="AT195">
        <f>$B195/'TC_u$d'!AT195</f>
        <v>0.55595944203083425</v>
      </c>
      <c r="AU195">
        <f>$B195/'TC_u$d'!AU195</f>
        <v>1.5946365914786964</v>
      </c>
      <c r="AV195">
        <f>$B195/'TC_u$d'!AV195</f>
        <v>7.1740932539664628E-4</v>
      </c>
    </row>
    <row r="196" spans="1:48" x14ac:dyDescent="0.35">
      <c r="A196" t="s">
        <v>266</v>
      </c>
      <c r="B196">
        <v>15.5983</v>
      </c>
      <c r="C196">
        <f>$B196/'TC_u$d'!C196</f>
        <v>0.14189831513774279</v>
      </c>
      <c r="D196">
        <f>$B196/'TC_u$d'!D196</f>
        <v>11.959292668250475</v>
      </c>
      <c r="E196">
        <f>$B196/'TC_u$d'!E196</f>
        <v>0.1968587510727447</v>
      </c>
      <c r="F196" s="7">
        <f t="shared" ref="F196:F259" si="27">O196</f>
        <v>16.600724749499996</v>
      </c>
      <c r="G196">
        <f>$B196/'TC_u$d'!G196</f>
        <v>5.0258911725851414</v>
      </c>
      <c r="H196">
        <f>$B196/'TC_u$d'!H196</f>
        <v>2.4250730127586734E-2</v>
      </c>
      <c r="I196">
        <f>$B196/'TC_u$d'!I196</f>
        <v>2.2694824896163293</v>
      </c>
      <c r="J196">
        <f>$B196/'TC_u$d'!J196</f>
        <v>5.4129188528913696E-3</v>
      </c>
      <c r="K196">
        <f>$B196/'TC_u$d'!K196</f>
        <v>2.2329926719117075</v>
      </c>
      <c r="L196">
        <f>$B196/'TC_u$d'!L196</f>
        <v>0.33097382687757937</v>
      </c>
      <c r="M196">
        <f>$B196/'TC_u$d'!M196</f>
        <v>15.5983</v>
      </c>
      <c r="N196">
        <f>$B196/'TC_u$d'!N196</f>
        <v>0.92275410596383001</v>
      </c>
      <c r="O196" s="7">
        <f>$B196/'TC_u$d'!O196</f>
        <v>16.600724749499996</v>
      </c>
      <c r="P196" s="7">
        <f t="shared" ref="P196:P259" si="28">O196</f>
        <v>16.600724749499996</v>
      </c>
      <c r="Q196" s="7">
        <f t="shared" ref="Q196:Q259" si="29">O196</f>
        <v>16.600724749499996</v>
      </c>
      <c r="R196" s="7">
        <f t="shared" ref="R196:R259" si="30">O196</f>
        <v>16.600724749499996</v>
      </c>
      <c r="S196">
        <f>$B196/'TC_u$d'!S196</f>
        <v>0.23254857030403819</v>
      </c>
      <c r="T196">
        <f>$B196/'TC_u$d'!T196</f>
        <v>1.1692140478782964E-3</v>
      </c>
      <c r="U196">
        <f>$B196/'TC_u$d'!U196</f>
        <v>4.8165518640807983E-4</v>
      </c>
      <c r="V196" s="7">
        <f t="shared" ref="V196:V259" si="31">O196</f>
        <v>16.600724749499996</v>
      </c>
      <c r="W196" s="7">
        <f t="shared" ref="W196:W259" si="32">O196</f>
        <v>16.600724749499996</v>
      </c>
      <c r="X196">
        <f>$B196/'TC_u$d'!X196</f>
        <v>21.969436619718312</v>
      </c>
      <c r="Y196">
        <f>$B196/'TC_u$d'!Y196</f>
        <v>1.3623921322013764E-2</v>
      </c>
      <c r="Z196" s="7">
        <f t="shared" si="26"/>
        <v>16.600724749499996</v>
      </c>
      <c r="AA196">
        <f>$B196/'TC_u$d'!AA196</f>
        <v>3.5083676440268139</v>
      </c>
      <c r="AB196" s="7">
        <f t="shared" si="25"/>
        <v>16.600724749499996</v>
      </c>
      <c r="AC196">
        <f>$B196/'TC_u$d'!AC196</f>
        <v>0.76532785115694857</v>
      </c>
      <c r="AD196">
        <f>$B196/'TC_u$d'!AD196</f>
        <v>1.5534716405751261</v>
      </c>
      <c r="AE196" s="7">
        <f t="shared" ref="AE196:AE259" si="33">O196</f>
        <v>16.600724749499996</v>
      </c>
      <c r="AF196">
        <f>$B196/'TC_u$d'!AF196</f>
        <v>0.1487899607842505</v>
      </c>
      <c r="AG196">
        <f>$B196/'TC_u$d'!AG196</f>
        <v>2.7477533231366129E-3</v>
      </c>
      <c r="AH196">
        <f>$B196/'TC_u$d'!AH196</f>
        <v>4.7850114653393971</v>
      </c>
      <c r="AI196">
        <f>$B196/'TC_u$d'!AI196</f>
        <v>0.31220702382239091</v>
      </c>
      <c r="AJ196">
        <f>$B196/'TC_u$d'!AJ196</f>
        <v>3.8526687578728973</v>
      </c>
      <c r="AK196">
        <f>$B196/'TC_u$d'!AK196</f>
        <v>0.26713031386095037</v>
      </c>
      <c r="AL196">
        <f>$B196/'TC_u$d'!AL196</f>
        <v>4.1595466666666665</v>
      </c>
      <c r="AM196">
        <f>$B196/'TC_u$d'!AM196</f>
        <v>1.1759673375582587</v>
      </c>
      <c r="AN196" s="7">
        <f t="shared" ref="AN196:AN259" si="34">O196</f>
        <v>16.600724749499996</v>
      </c>
      <c r="AO196">
        <f>$B196/'TC_u$d'!AO196</f>
        <v>0.44543408855966327</v>
      </c>
      <c r="AP196">
        <f>$B196/'TC_u$d'!AP196</f>
        <v>6.8108898786132217</v>
      </c>
      <c r="AQ196">
        <f>$B196/'TC_u$d'!AQ196</f>
        <v>4.2467444640696232</v>
      </c>
      <c r="AR196">
        <f>$B196/'TC_u$d'!AR196</f>
        <v>19.474189457232402</v>
      </c>
      <c r="AS196">
        <f>$B196/'TC_u$d'!AS196</f>
        <v>15.5983</v>
      </c>
      <c r="AT196">
        <f>$B196/'TC_u$d'!AT196</f>
        <v>0.54804334230442209</v>
      </c>
      <c r="AU196">
        <f>$B196/'TC_u$d'!AU196</f>
        <v>1.5637393483709274</v>
      </c>
      <c r="AV196">
        <f>$B196/'TC_u$d'!AV196</f>
        <v>7.0193746855562434E-4</v>
      </c>
    </row>
    <row r="197" spans="1:48" x14ac:dyDescent="0.35">
      <c r="A197" t="s">
        <v>267</v>
      </c>
      <c r="B197">
        <v>15.5237</v>
      </c>
      <c r="C197">
        <f>$B197/'TC_u$d'!C197</f>
        <v>0.14128226784082593</v>
      </c>
      <c r="D197">
        <f>$B197/'TC_u$d'!D197</f>
        <v>11.834526442173898</v>
      </c>
      <c r="E197">
        <f>$B197/'TC_u$d'!E197</f>
        <v>0.19518024723644373</v>
      </c>
      <c r="F197" s="7">
        <f t="shared" si="27"/>
        <v>16.586600989565355</v>
      </c>
      <c r="G197">
        <f>$B197/'TC_u$d'!G197</f>
        <v>4.9638822387756729</v>
      </c>
      <c r="H197">
        <f>$B197/'TC_u$d'!H197</f>
        <v>2.3477977545526406E-2</v>
      </c>
      <c r="I197">
        <f>$B197/'TC_u$d'!I197</f>
        <v>2.2507135814983181</v>
      </c>
      <c r="J197">
        <f>$B197/'TC_u$d'!J197</f>
        <v>5.2739095427536704E-3</v>
      </c>
      <c r="K197">
        <f>$B197/'TC_u$d'!K197</f>
        <v>2.2220488648351537</v>
      </c>
      <c r="L197">
        <f>$B197/'TC_u$d'!L197</f>
        <v>0.32807731649379085</v>
      </c>
      <c r="M197">
        <f>$B197/'TC_u$d'!M197</f>
        <v>15.5237</v>
      </c>
      <c r="N197">
        <f>$B197/'TC_u$d'!N197</f>
        <v>0.87966433791054566</v>
      </c>
      <c r="O197" s="7">
        <f>$B197/'TC_u$d'!O197</f>
        <v>16.586600989565355</v>
      </c>
      <c r="P197" s="7">
        <f t="shared" si="28"/>
        <v>16.586600989565355</v>
      </c>
      <c r="Q197" s="7">
        <f t="shared" si="29"/>
        <v>16.586600989565355</v>
      </c>
      <c r="R197" s="7">
        <f t="shared" si="30"/>
        <v>16.586600989565355</v>
      </c>
      <c r="S197">
        <f>$B197/'TC_u$d'!S197</f>
        <v>0.2356479620138586</v>
      </c>
      <c r="T197">
        <f>$B197/'TC_u$d'!T197</f>
        <v>1.1632160653403769E-3</v>
      </c>
      <c r="U197">
        <f>$B197/'TC_u$d'!U197</f>
        <v>4.7887869051630491E-4</v>
      </c>
      <c r="V197" s="7">
        <f t="shared" si="31"/>
        <v>16.586600989565355</v>
      </c>
      <c r="W197" s="7">
        <f t="shared" si="32"/>
        <v>16.586600989565355</v>
      </c>
      <c r="X197">
        <f>$B197/'TC_u$d'!X197</f>
        <v>21.864366197183099</v>
      </c>
      <c r="Y197">
        <f>$B197/'TC_u$d'!Y197</f>
        <v>1.3680040889343215E-2</v>
      </c>
      <c r="Z197" s="7">
        <f t="shared" si="26"/>
        <v>16.586600989565355</v>
      </c>
      <c r="AA197">
        <f>$B197/'TC_u$d'!AA197</f>
        <v>3.4968424660888271</v>
      </c>
      <c r="AB197" s="7">
        <f t="shared" si="25"/>
        <v>16.586600989565355</v>
      </c>
      <c r="AC197">
        <f>$B197/'TC_u$d'!AC197</f>
        <v>0.79991446253098153</v>
      </c>
      <c r="AD197">
        <f>$B197/'TC_u$d'!AD197</f>
        <v>1.5501398205798762</v>
      </c>
      <c r="AE197" s="7">
        <f t="shared" si="33"/>
        <v>16.586600989565355</v>
      </c>
      <c r="AF197">
        <f>$B197/'TC_u$d'!AF197</f>
        <v>0.14804949320393535</v>
      </c>
      <c r="AG197">
        <f>$B197/'TC_u$d'!AG197</f>
        <v>2.8079186989229321E-3</v>
      </c>
      <c r="AH197">
        <f>$B197/'TC_u$d'!AH197</f>
        <v>4.7564156875283121</v>
      </c>
      <c r="AI197">
        <f>$B197/'TC_u$d'!AI197</f>
        <v>0.30877466534178405</v>
      </c>
      <c r="AJ197">
        <f>$B197/'TC_u$d'!AJ197</f>
        <v>3.8631544893489949</v>
      </c>
      <c r="AK197">
        <f>$B197/'TC_u$d'!AK197</f>
        <v>0.26717231432765898</v>
      </c>
      <c r="AL197">
        <f>$B197/'TC_u$d'!AL197</f>
        <v>4.1396533333333334</v>
      </c>
      <c r="AM197">
        <f>$B197/'TC_u$d'!AM197</f>
        <v>1.1997328183523632</v>
      </c>
      <c r="AN197" s="7">
        <f t="shared" si="34"/>
        <v>16.586600989565355</v>
      </c>
      <c r="AO197">
        <f>$B197/'TC_u$d'!AO197</f>
        <v>0.44486264557396954</v>
      </c>
      <c r="AP197">
        <f>$B197/'TC_u$d'!AP197</f>
        <v>6.7447427876259987</v>
      </c>
      <c r="AQ197">
        <f>$B197/'TC_u$d'!AQ197</f>
        <v>4.2286440097870361</v>
      </c>
      <c r="AR197">
        <f>$B197/'TC_u$d'!AR197</f>
        <v>19.144549982300703</v>
      </c>
      <c r="AS197">
        <f>$B197/'TC_u$d'!AS197</f>
        <v>15.5237</v>
      </c>
      <c r="AT197">
        <f>$B197/'TC_u$d'!AT197</f>
        <v>0.54630137950450453</v>
      </c>
      <c r="AU197">
        <f>$B197/'TC_u$d'!AU197</f>
        <v>1.5562606516290727</v>
      </c>
      <c r="AV197">
        <f>$B197/'TC_u$d'!AV197</f>
        <v>6.9756302071654827E-4</v>
      </c>
    </row>
    <row r="198" spans="1:48" x14ac:dyDescent="0.35">
      <c r="A198" t="s">
        <v>268</v>
      </c>
      <c r="B198">
        <v>15.36</v>
      </c>
      <c r="C198">
        <f>$B198/'TC_u$d'!C198</f>
        <v>0.13970265889813166</v>
      </c>
      <c r="D198">
        <f>$B198/'TC_u$d'!D198</f>
        <v>11.581286399999987</v>
      </c>
      <c r="E198">
        <f>$B198/'TC_u$d'!E198</f>
        <v>0.19240356648069323</v>
      </c>
      <c r="F198" s="7">
        <f t="shared" si="27"/>
        <v>16.47001600000052</v>
      </c>
      <c r="G198">
        <f>$B198/'TC_u$d'!G198</f>
        <v>4.8986273992165206</v>
      </c>
      <c r="H198">
        <f>$B198/'TC_u$d'!H198</f>
        <v>2.3423798945725726E-2</v>
      </c>
      <c r="I198">
        <f>$B198/'TC_u$d'!I198</f>
        <v>2.2288074654731531</v>
      </c>
      <c r="J198">
        <f>$B198/'TC_u$d'!J198</f>
        <v>5.345304588401106E-3</v>
      </c>
      <c r="K198">
        <f>$B198/'TC_u$d'!K198</f>
        <v>2.2153182623424308</v>
      </c>
      <c r="L198">
        <f>$B198/'TC_u$d'!L198</f>
        <v>0.32407866503220745</v>
      </c>
      <c r="M198">
        <f>$B198/'TC_u$d'!M198</f>
        <v>15.36</v>
      </c>
      <c r="N198">
        <f>$B198/'TC_u$d'!N198</f>
        <v>0.85211102740402378</v>
      </c>
      <c r="O198" s="7">
        <f>$B198/'TC_u$d'!O198</f>
        <v>16.47001600000052</v>
      </c>
      <c r="P198" s="7">
        <f t="shared" si="28"/>
        <v>16.47001600000052</v>
      </c>
      <c r="Q198" s="7">
        <f t="shared" si="29"/>
        <v>16.47001600000052</v>
      </c>
      <c r="R198" s="7">
        <f t="shared" si="30"/>
        <v>16.47001600000052</v>
      </c>
      <c r="S198">
        <f>$B198/'TC_u$d'!S198</f>
        <v>0.23811336497384089</v>
      </c>
      <c r="T198">
        <f>$B198/'TC_u$d'!T198</f>
        <v>1.1543327140262605E-3</v>
      </c>
      <c r="U198">
        <f>$B198/'TC_u$d'!U198</f>
        <v>4.7369979275634067E-4</v>
      </c>
      <c r="V198" s="7">
        <f t="shared" si="31"/>
        <v>16.47001600000052</v>
      </c>
      <c r="W198" s="7">
        <f t="shared" si="32"/>
        <v>16.47001600000052</v>
      </c>
      <c r="X198">
        <f>$B198/'TC_u$d'!X198</f>
        <v>21.633802816901408</v>
      </c>
      <c r="Y198">
        <f>$B198/'TC_u$d'!Y198</f>
        <v>1.3560159967512116E-2</v>
      </c>
      <c r="Z198" s="7">
        <f t="shared" si="26"/>
        <v>16.47001600000052</v>
      </c>
      <c r="AA198">
        <f>$B198/'TC_u$d'!AA198</f>
        <v>3.4851768920734458</v>
      </c>
      <c r="AB198" s="7">
        <f t="shared" si="25"/>
        <v>16.47001600000052</v>
      </c>
      <c r="AC198">
        <f>$B198/'TC_u$d'!AC198</f>
        <v>0.81883316274309104</v>
      </c>
      <c r="AD198">
        <f>$B198/'TC_u$d'!AD198</f>
        <v>1.5359554572917384</v>
      </c>
      <c r="AE198" s="7">
        <f t="shared" si="33"/>
        <v>16.47001600000052</v>
      </c>
      <c r="AF198">
        <f>$B198/'TC_u$d'!AF198</f>
        <v>0.14648802820390466</v>
      </c>
      <c r="AG198">
        <f>$B198/'TC_u$d'!AG198</f>
        <v>2.7578628717324443E-3</v>
      </c>
      <c r="AH198">
        <f>$B198/'TC_u$d'!AH198</f>
        <v>4.7299944399298592</v>
      </c>
      <c r="AI198">
        <f>$B198/'TC_u$d'!AI198</f>
        <v>0.30804622108969953</v>
      </c>
      <c r="AJ198">
        <f>$B198/'TC_u$d'!AJ198</f>
        <v>3.8825135230777006</v>
      </c>
      <c r="AK198">
        <f>$B198/'TC_u$d'!AK198</f>
        <v>0.27219564061669321</v>
      </c>
      <c r="AL198">
        <f>$B198/'TC_u$d'!AL198</f>
        <v>4.0960000000000001</v>
      </c>
      <c r="AM198">
        <f>$B198/'TC_u$d'!AM198</f>
        <v>1.1366970488189481</v>
      </c>
      <c r="AN198" s="7">
        <f t="shared" si="34"/>
        <v>16.47001600000052</v>
      </c>
      <c r="AO198">
        <f>$B198/'TC_u$d'!AO198</f>
        <v>0.44584750724425343</v>
      </c>
      <c r="AP198">
        <f>$B198/'TC_u$d'!AP198</f>
        <v>6.4853909812531665</v>
      </c>
      <c r="AQ198">
        <f>$B198/'TC_u$d'!AQ198</f>
        <v>4.2032884711952017</v>
      </c>
      <c r="AR198">
        <f>$B198/'TC_u$d'!AR198</f>
        <v>19.406190777005683</v>
      </c>
      <c r="AS198">
        <f>$B198/'TC_u$d'!AS198</f>
        <v>15.36</v>
      </c>
      <c r="AT198">
        <f>$B198/'TC_u$d'!AT198</f>
        <v>0.54078223305038498</v>
      </c>
      <c r="AU198">
        <f>$B198/'TC_u$d'!AU198</f>
        <v>1.5398496240601505</v>
      </c>
      <c r="AV198">
        <f>$B198/'TC_u$d'!AV198</f>
        <v>6.8803116924536509E-4</v>
      </c>
    </row>
    <row r="199" spans="1:48" x14ac:dyDescent="0.35">
      <c r="A199" t="s">
        <v>269</v>
      </c>
      <c r="B199">
        <v>15.6981</v>
      </c>
      <c r="C199">
        <f>$B199/'TC_u$d'!C199</f>
        <v>0.14410255468757172</v>
      </c>
      <c r="D199">
        <f>$B199/'TC_u$d'!D199</f>
        <v>11.669216761304318</v>
      </c>
      <c r="E199">
        <f>$B199/'TC_u$d'!E199</f>
        <v>0.1950253812151676</v>
      </c>
      <c r="F199" s="7">
        <f t="shared" si="27"/>
        <v>17.358174074999997</v>
      </c>
      <c r="G199">
        <f>$B199/'TC_u$d'!G199</f>
        <v>4.8923482288944067</v>
      </c>
      <c r="H199">
        <f>$B199/'TC_u$d'!H199</f>
        <v>2.3381507958054444E-2</v>
      </c>
      <c r="I199">
        <f>$B199/'TC_u$d'!I199</f>
        <v>2.278433612269616</v>
      </c>
      <c r="J199">
        <f>$B199/'TC_u$d'!J199</f>
        <v>5.3687072503419975E-3</v>
      </c>
      <c r="K199">
        <f>$B199/'TC_u$d'!K199</f>
        <v>2.3315364962300285</v>
      </c>
      <c r="L199">
        <f>$B199/'TC_u$d'!L199</f>
        <v>0.33090290513109138</v>
      </c>
      <c r="M199">
        <f>$B199/'TC_u$d'!M199</f>
        <v>15.6981</v>
      </c>
      <c r="N199">
        <f>$B199/'TC_u$d'!N199</f>
        <v>0.87061441709292986</v>
      </c>
      <c r="O199" s="7">
        <f>$B199/'TC_u$d'!O199</f>
        <v>17.358174074999997</v>
      </c>
      <c r="P199" s="7">
        <f t="shared" si="28"/>
        <v>17.358174074999997</v>
      </c>
      <c r="Q199" s="7">
        <f t="shared" si="29"/>
        <v>17.358174074999997</v>
      </c>
      <c r="R199" s="7">
        <f t="shared" si="30"/>
        <v>17.358174074999997</v>
      </c>
      <c r="S199">
        <f>$B199/'TC_u$d'!S199</f>
        <v>0.24366533877498886</v>
      </c>
      <c r="T199">
        <f>$B199/'TC_u$d'!T199</f>
        <v>1.1782397069806016E-3</v>
      </c>
      <c r="U199">
        <f>$B199/'TC_u$d'!U199</f>
        <v>4.8384057698037318E-4</v>
      </c>
      <c r="V199" s="7">
        <f t="shared" si="31"/>
        <v>17.358174074999997</v>
      </c>
      <c r="W199" s="7">
        <f t="shared" si="32"/>
        <v>17.358174074999997</v>
      </c>
      <c r="X199">
        <f>$B199/'TC_u$d'!X199</f>
        <v>22.110000000000003</v>
      </c>
      <c r="Y199">
        <f>$B199/'TC_u$d'!Y199</f>
        <v>1.395039456846296E-2</v>
      </c>
      <c r="Z199" s="7">
        <f t="shared" si="26"/>
        <v>17.358174074999997</v>
      </c>
      <c r="AA199">
        <f>$B199/'TC_u$d'!AA199</f>
        <v>3.6390541950226059</v>
      </c>
      <c r="AB199" s="7">
        <f t="shared" si="25"/>
        <v>17.358174074999997</v>
      </c>
      <c r="AC199">
        <f>$B199/'TC_u$d'!AC199</f>
        <v>0.83561869883212136</v>
      </c>
      <c r="AD199">
        <f>$B199/'TC_u$d'!AD199</f>
        <v>1.5991333074588734</v>
      </c>
      <c r="AE199" s="7">
        <f t="shared" si="33"/>
        <v>17.358174074999997</v>
      </c>
      <c r="AF199">
        <f>$B199/'TC_u$d'!AF199</f>
        <v>0.14971748474520258</v>
      </c>
      <c r="AG199">
        <f>$B199/'TC_u$d'!AG199</f>
        <v>2.8077499701368953E-3</v>
      </c>
      <c r="AH199">
        <f>$B199/'TC_u$d'!AH199</f>
        <v>4.796441814924373</v>
      </c>
      <c r="AI199">
        <f>$B199/'TC_u$d'!AI199</f>
        <v>0.31484155281071563</v>
      </c>
      <c r="AJ199">
        <f>$B199/'TC_u$d'!AJ199</f>
        <v>4.1234830575256112</v>
      </c>
      <c r="AK199">
        <f>$B199/'TC_u$d'!AK199</f>
        <v>0.27458632149728879</v>
      </c>
      <c r="AL199">
        <f>$B199/'TC_u$d'!AL199</f>
        <v>4.1861600000000001</v>
      </c>
      <c r="AM199">
        <f>$B199/'TC_u$d'!AM199</f>
        <v>1.1816249384652673</v>
      </c>
      <c r="AN199" s="7">
        <f t="shared" si="34"/>
        <v>17.358174074999997</v>
      </c>
      <c r="AO199">
        <f>$B199/'TC_u$d'!AO199</f>
        <v>0.45563194414882252</v>
      </c>
      <c r="AP199">
        <f>$B199/'TC_u$d'!AP199</f>
        <v>6.3982474016710817</v>
      </c>
      <c r="AQ199">
        <f>$B199/'TC_u$d'!AQ199</f>
        <v>4.3940128730272754</v>
      </c>
      <c r="AR199">
        <f>$B199/'TC_u$d'!AR199</f>
        <v>20.29728165105297</v>
      </c>
      <c r="AS199">
        <f>$B199/'TC_u$d'!AS199</f>
        <v>15.6981</v>
      </c>
      <c r="AT199">
        <f>$B199/'TC_u$d'!AT199</f>
        <v>0.55803363537152828</v>
      </c>
      <c r="AU199">
        <f>$B199/'TC_u$d'!AU199</f>
        <v>1.5737443609022557</v>
      </c>
      <c r="AV199">
        <f>$B199/'TC_u$d'!AV199</f>
        <v>7.0164782044938607E-4</v>
      </c>
    </row>
    <row r="200" spans="1:48" x14ac:dyDescent="0.35">
      <c r="A200" t="s">
        <v>270</v>
      </c>
      <c r="B200">
        <v>16.116599999999998</v>
      </c>
      <c r="C200">
        <f>$B200/'TC_u$d'!C200</f>
        <v>0.14867602453118425</v>
      </c>
      <c r="D200">
        <f>$B200/'TC_u$d'!D200</f>
        <v>12.180633250909045</v>
      </c>
      <c r="E200">
        <f>$B200/'TC_u$d'!E200</f>
        <v>0.19998908017878722</v>
      </c>
      <c r="F200" s="7">
        <f t="shared" si="27"/>
        <v>18.098062712728002</v>
      </c>
      <c r="G200">
        <f>$B200/'TC_u$d'!G200</f>
        <v>4.8915755288690095</v>
      </c>
      <c r="H200">
        <f>$B200/'TC_u$d'!H200</f>
        <v>2.4229901877261394E-2</v>
      </c>
      <c r="I200">
        <f>$B200/'TC_u$d'!I200</f>
        <v>2.3673047533014335</v>
      </c>
      <c r="J200">
        <f>$B200/'TC_u$d'!J200</f>
        <v>5.4478156816614599E-3</v>
      </c>
      <c r="K200">
        <f>$B200/'TC_u$d'!K200</f>
        <v>2.4330458550702154</v>
      </c>
      <c r="L200">
        <f>$B200/'TC_u$d'!L200</f>
        <v>0.33926398706651562</v>
      </c>
      <c r="M200">
        <f>$B200/'TC_u$d'!M200</f>
        <v>16.116599999999998</v>
      </c>
      <c r="N200">
        <f>$B200/'TC_u$d'!N200</f>
        <v>0.89338749221903668</v>
      </c>
      <c r="O200" s="7">
        <f>$B200/'TC_u$d'!O200</f>
        <v>18.098062712728002</v>
      </c>
      <c r="P200" s="7">
        <f t="shared" si="28"/>
        <v>18.098062712728002</v>
      </c>
      <c r="Q200" s="7">
        <f t="shared" si="29"/>
        <v>18.098062712728002</v>
      </c>
      <c r="R200" s="7">
        <f t="shared" si="30"/>
        <v>18.098062712728002</v>
      </c>
      <c r="S200">
        <f>$B200/'TC_u$d'!S200</f>
        <v>0.25009081485680795</v>
      </c>
      <c r="T200">
        <f>$B200/'TC_u$d'!T200</f>
        <v>1.2119339010772093E-3</v>
      </c>
      <c r="U200">
        <f>$B200/'TC_u$d'!U200</f>
        <v>4.963747239938209E-4</v>
      </c>
      <c r="V200" s="7">
        <f t="shared" si="31"/>
        <v>18.098062712728002</v>
      </c>
      <c r="W200" s="7">
        <f t="shared" si="32"/>
        <v>18.098062712728002</v>
      </c>
      <c r="X200">
        <f>$B200/'TC_u$d'!X200</f>
        <v>22.699436619718309</v>
      </c>
      <c r="Y200">
        <f>$B200/'TC_u$d'!Y200</f>
        <v>1.426197302750345E-2</v>
      </c>
      <c r="Z200" s="7">
        <f t="shared" si="26"/>
        <v>18.098062712728002</v>
      </c>
      <c r="AA200">
        <f>$B200/'TC_u$d'!AA200</f>
        <v>3.7686425815503326</v>
      </c>
      <c r="AB200" s="7">
        <f t="shared" si="25"/>
        <v>18.098062712728002</v>
      </c>
      <c r="AC200">
        <f>$B200/'TC_u$d'!AC200</f>
        <v>0.88600942270795635</v>
      </c>
      <c r="AD200">
        <f>$B200/'TC_u$d'!AD200</f>
        <v>1.6581700106281076</v>
      </c>
      <c r="AE200" s="7">
        <f t="shared" si="33"/>
        <v>18.098062712728002</v>
      </c>
      <c r="AF200">
        <f>$B200/'TC_u$d'!AF200</f>
        <v>0.15366724084071068</v>
      </c>
      <c r="AG200">
        <f>$B200/'TC_u$d'!AG200</f>
        <v>2.8923789579906379E-3</v>
      </c>
      <c r="AH200">
        <f>$B200/'TC_u$d'!AH200</f>
        <v>4.931941979313299</v>
      </c>
      <c r="AI200">
        <f>$B200/'TC_u$d'!AI200</f>
        <v>0.32330125716899261</v>
      </c>
      <c r="AJ200">
        <f>$B200/'TC_u$d'!AJ200</f>
        <v>4.2973016211604094</v>
      </c>
      <c r="AK200">
        <f>$B200/'TC_u$d'!AK200</f>
        <v>0.27874469837910354</v>
      </c>
      <c r="AL200">
        <f>$B200/'TC_u$d'!AL200</f>
        <v>4.2977599999999994</v>
      </c>
      <c r="AM200">
        <f>$B200/'TC_u$d'!AM200</f>
        <v>1.2476842909575672</v>
      </c>
      <c r="AN200" s="7">
        <f t="shared" si="34"/>
        <v>18.098062712728002</v>
      </c>
      <c r="AO200">
        <f>$B200/'TC_u$d'!AO200</f>
        <v>0.47402873730334655</v>
      </c>
      <c r="AP200">
        <f>$B200/'TC_u$d'!AP200</f>
        <v>6.574447254630007</v>
      </c>
      <c r="AQ200">
        <f>$B200/'TC_u$d'!AQ200</f>
        <v>4.5743474077486974</v>
      </c>
      <c r="AR200">
        <f>$B200/'TC_u$d'!AR200</f>
        <v>20.631138046186607</v>
      </c>
      <c r="AS200">
        <f>$B200/'TC_u$d'!AS200</f>
        <v>16.116599999999998</v>
      </c>
      <c r="AT200">
        <f>$B200/'TC_u$d'!AT200</f>
        <v>0.56791785301496911</v>
      </c>
      <c r="AU200">
        <f>$B200/'TC_u$d'!AU200</f>
        <v>1.6156992481203005</v>
      </c>
      <c r="AV200">
        <f>$B200/'TC_u$d'!AV200</f>
        <v>7.189935535678436E-4</v>
      </c>
    </row>
    <row r="201" spans="1:48" x14ac:dyDescent="0.35">
      <c r="A201" t="s">
        <v>271</v>
      </c>
      <c r="B201">
        <v>17.169</v>
      </c>
      <c r="C201">
        <f>$B201/'TC_u$d'!C201</f>
        <v>0.15791782827804354</v>
      </c>
      <c r="D201">
        <f>$B201/'TC_u$d'!D201</f>
        <v>13.37988345714281</v>
      </c>
      <c r="E201">
        <f>$B201/'TC_u$d'!E201</f>
        <v>0.21294540367101059</v>
      </c>
      <c r="F201" s="7">
        <f t="shared" si="27"/>
        <v>19.763481171428822</v>
      </c>
      <c r="G201">
        <f>$B201/'TC_u$d'!G201</f>
        <v>5.3560430386102551</v>
      </c>
      <c r="H201">
        <f>$B201/'TC_u$d'!H201</f>
        <v>2.6085909011981271E-2</v>
      </c>
      <c r="I201">
        <f>$B201/'TC_u$d'!I201</f>
        <v>2.535487072250084</v>
      </c>
      <c r="J201">
        <f>$B201/'TC_u$d'!J201</f>
        <v>5.650001974489594E-3</v>
      </c>
      <c r="K201">
        <f>$B201/'TC_u$d'!K201</f>
        <v>2.6572247902193844</v>
      </c>
      <c r="L201">
        <f>$B201/'TC_u$d'!L201</f>
        <v>0.36116749934262427</v>
      </c>
      <c r="M201">
        <f>$B201/'TC_u$d'!M201</f>
        <v>17.169</v>
      </c>
      <c r="N201">
        <f>$B201/'TC_u$d'!N201</f>
        <v>0.96122459099520152</v>
      </c>
      <c r="O201" s="7">
        <f>$B201/'TC_u$d'!O201</f>
        <v>19.763481171428822</v>
      </c>
      <c r="P201" s="7">
        <f t="shared" si="28"/>
        <v>19.763481171428822</v>
      </c>
      <c r="Q201" s="7">
        <f t="shared" si="29"/>
        <v>19.763481171428822</v>
      </c>
      <c r="R201" s="7">
        <f t="shared" si="30"/>
        <v>19.763481171428822</v>
      </c>
      <c r="S201">
        <f>$B201/'TC_u$d'!S201</f>
        <v>0.26636824671877796</v>
      </c>
      <c r="T201">
        <f>$B201/'TC_u$d'!T201</f>
        <v>1.2868293692716252E-3</v>
      </c>
      <c r="U201">
        <f>$B201/'TC_u$d'!U201</f>
        <v>5.2603750626454041E-4</v>
      </c>
      <c r="V201" s="7">
        <f t="shared" si="31"/>
        <v>19.763481171428822</v>
      </c>
      <c r="W201" s="7">
        <f t="shared" si="32"/>
        <v>19.763481171428822</v>
      </c>
      <c r="X201">
        <f>$B201/'TC_u$d'!X201</f>
        <v>24.181690140845074</v>
      </c>
      <c r="Y201">
        <f>$B201/'TC_u$d'!Y201</f>
        <v>1.51348730606488E-2</v>
      </c>
      <c r="Z201" s="7">
        <f t="shared" si="26"/>
        <v>19.763481171428822</v>
      </c>
      <c r="AA201">
        <f>$B201/'TC_u$d'!AA201</f>
        <v>4.0018091712774675</v>
      </c>
      <c r="AB201" s="7">
        <f t="shared" si="25"/>
        <v>19.763481171428822</v>
      </c>
      <c r="AC201">
        <f>$B201/'TC_u$d'!AC201</f>
        <v>0.96177869398867322</v>
      </c>
      <c r="AD201">
        <f>$B201/'TC_u$d'!AD201</f>
        <v>1.7945671574634399</v>
      </c>
      <c r="AE201" s="7">
        <f t="shared" si="33"/>
        <v>19.763481171428822</v>
      </c>
      <c r="AF201">
        <f>$B201/'TC_u$d'!AF201</f>
        <v>0.16261257190099934</v>
      </c>
      <c r="AG201">
        <f>$B201/'TC_u$d'!AG201</f>
        <v>3.0929611326814522E-3</v>
      </c>
      <c r="AH201">
        <f>$B201/'TC_u$d'!AH201</f>
        <v>5.284523607027432</v>
      </c>
      <c r="AI201">
        <f>$B201/'TC_u$d'!AI201</f>
        <v>0.33905239975098772</v>
      </c>
      <c r="AJ201">
        <f>$B201/'TC_u$d'!AJ201</f>
        <v>4.6648553185708463</v>
      </c>
      <c r="AK201">
        <f>$B201/'TC_u$d'!AK201</f>
        <v>0.28774032171798608</v>
      </c>
      <c r="AL201">
        <f>$B201/'TC_u$d'!AL201</f>
        <v>4.5784000000000002</v>
      </c>
      <c r="AM201">
        <f>$B201/'TC_u$d'!AM201</f>
        <v>1.3072302180400077</v>
      </c>
      <c r="AN201" s="7">
        <f t="shared" si="34"/>
        <v>19.763481171428822</v>
      </c>
      <c r="AO201">
        <f>$B201/'TC_u$d'!AO201</f>
        <v>0.50871634702205037</v>
      </c>
      <c r="AP201">
        <f>$B201/'TC_u$d'!AP201</f>
        <v>6.9510121457489875</v>
      </c>
      <c r="AQ201">
        <f>$B201/'TC_u$d'!AQ201</f>
        <v>4.8214749171681079</v>
      </c>
      <c r="AR201">
        <f>$B201/'TC_u$d'!AR201</f>
        <v>22.302421598080233</v>
      </c>
      <c r="AS201">
        <f>$B201/'TC_u$d'!AS201</f>
        <v>17.169</v>
      </c>
      <c r="AT201">
        <f>$B201/'TC_u$d'!AT201</f>
        <v>0.59944695440865325</v>
      </c>
      <c r="AU201">
        <f>$B201/'TC_u$d'!AU201</f>
        <v>1.7212030075187972</v>
      </c>
      <c r="AV201">
        <f>$B201/'TC_u$d'!AV201</f>
        <v>7.651509378212919E-4</v>
      </c>
    </row>
    <row r="202" spans="1:48" x14ac:dyDescent="0.35">
      <c r="A202" t="s">
        <v>272</v>
      </c>
      <c r="B202">
        <v>17.416499999999999</v>
      </c>
      <c r="C202">
        <f>$B202/'TC_u$d'!C202</f>
        <v>0.15887444663272648</v>
      </c>
      <c r="D202">
        <f>$B202/'TC_u$d'!D202</f>
        <v>13.790308976086965</v>
      </c>
      <c r="E202">
        <f>$B202/'TC_u$d'!E202</f>
        <v>0.21583415846798829</v>
      </c>
      <c r="F202" s="7">
        <f t="shared" si="27"/>
        <v>20.563207206522115</v>
      </c>
      <c r="G202">
        <f>$B202/'TC_u$d'!G202</f>
        <v>5.5284982030771284</v>
      </c>
      <c r="H202">
        <f>$B202/'TC_u$d'!H202</f>
        <v>2.7034103512797291E-2</v>
      </c>
      <c r="I202">
        <f>$B202/'TC_u$d'!I202</f>
        <v>2.6107899053849812</v>
      </c>
      <c r="J202">
        <f>$B202/'TC_u$d'!J202</f>
        <v>5.858972892599794E-3</v>
      </c>
      <c r="K202">
        <f>$B202/'TC_u$d'!K202</f>
        <v>2.7645447981234432</v>
      </c>
      <c r="L202">
        <f>$B202/'TC_u$d'!L202</f>
        <v>0.36603739157889442</v>
      </c>
      <c r="M202">
        <f>$B202/'TC_u$d'!M202</f>
        <v>17.416499999999999</v>
      </c>
      <c r="N202">
        <f>$B202/'TC_u$d'!N202</f>
        <v>0.98321647529045153</v>
      </c>
      <c r="O202" s="7">
        <f>$B202/'TC_u$d'!O202</f>
        <v>20.563207206522115</v>
      </c>
      <c r="P202" s="7">
        <f t="shared" si="28"/>
        <v>20.563207206522115</v>
      </c>
      <c r="Q202" s="7">
        <f t="shared" si="29"/>
        <v>20.563207206522115</v>
      </c>
      <c r="R202" s="7">
        <f t="shared" si="30"/>
        <v>20.563207206522115</v>
      </c>
      <c r="S202">
        <f>$B202/'TC_u$d'!S202</f>
        <v>0.27226730829612161</v>
      </c>
      <c r="T202">
        <f>$B202/'TC_u$d'!T202</f>
        <v>1.3054067865903498E-3</v>
      </c>
      <c r="U202" t="e">
        <f>$B202/'TC_u$d'!U202</f>
        <v>#NUM!</v>
      </c>
      <c r="V202" s="7">
        <f t="shared" si="31"/>
        <v>20.563207206522115</v>
      </c>
      <c r="W202" s="7">
        <f t="shared" si="32"/>
        <v>20.563207206522115</v>
      </c>
      <c r="X202">
        <f>$B202/'TC_u$d'!X202</f>
        <v>24.530281690140846</v>
      </c>
      <c r="Y202">
        <f>$B202/'TC_u$d'!Y202</f>
        <v>1.5402064043721646E-2</v>
      </c>
      <c r="Z202" s="7">
        <f t="shared" si="26"/>
        <v>20.563207206522115</v>
      </c>
      <c r="AA202">
        <f>$B202/'TC_u$d'!AA202</f>
        <v>4.0651526966596103</v>
      </c>
      <c r="AB202" s="7">
        <f t="shared" si="25"/>
        <v>20.563207206522115</v>
      </c>
      <c r="AC202">
        <f>$B202/'TC_u$d'!AC202</f>
        <v>0.97802648277720994</v>
      </c>
      <c r="AD202">
        <f>$B202/'TC_u$d'!AD202</f>
        <v>1.8489031084617642</v>
      </c>
      <c r="AE202" s="7">
        <f t="shared" si="33"/>
        <v>20.563207206522115</v>
      </c>
      <c r="AF202">
        <f>$B202/'TC_u$d'!AF202</f>
        <v>0.16524507106396705</v>
      </c>
      <c r="AG202">
        <f>$B202/'TC_u$d'!AG202</f>
        <v>3.1121347817691042E-3</v>
      </c>
      <c r="AH202">
        <f>$B202/'TC_u$d'!AH202</f>
        <v>5.3730884920384474</v>
      </c>
      <c r="AI202">
        <f>$B202/'TC_u$d'!AI202</f>
        <v>0.34234098892798265</v>
      </c>
      <c r="AJ202">
        <f>$B202/'TC_u$d'!AJ202</f>
        <v>4.8209095690204</v>
      </c>
      <c r="AK202">
        <f>$B202/'TC_u$d'!AK202</f>
        <v>0.29199383057015205</v>
      </c>
      <c r="AL202">
        <f>$B202/'TC_u$d'!AL202</f>
        <v>4.6444000000000001</v>
      </c>
      <c r="AM202">
        <f>$B202/'TC_u$d'!AM202</f>
        <v>1.3163477782851951</v>
      </c>
      <c r="AN202" s="7">
        <f t="shared" si="34"/>
        <v>20.563207206522115</v>
      </c>
      <c r="AO202">
        <f>$B202/'TC_u$d'!AO202</f>
        <v>0.52360852492942422</v>
      </c>
      <c r="AP202">
        <f>$B202/'TC_u$d'!AP202</f>
        <v>7.0830452641425028</v>
      </c>
      <c r="AQ202">
        <f>$B202/'TC_u$d'!AQ202</f>
        <v>4.9552827153893659</v>
      </c>
      <c r="AR202">
        <f>$B202/'TC_u$d'!AR202</f>
        <v>22.57557019565219</v>
      </c>
      <c r="AS202">
        <f>$B202/'TC_u$d'!AS202</f>
        <v>17.416499999999999</v>
      </c>
      <c r="AT202">
        <f>$B202/'TC_u$d'!AT202</f>
        <v>0.60739482669028844</v>
      </c>
      <c r="AU202">
        <f>$B202/'TC_u$d'!AU202</f>
        <v>1.7460150375939849</v>
      </c>
      <c r="AV202">
        <f>$B202/'TC_u$d'!AV202</f>
        <v>7.7606062509942217E-4</v>
      </c>
    </row>
    <row r="203" spans="1:48" x14ac:dyDescent="0.35">
      <c r="A203" t="s">
        <v>273</v>
      </c>
      <c r="B203">
        <v>17.246500000000001</v>
      </c>
      <c r="C203">
        <f>$B203/'TC_u$d'!C203</f>
        <v>0.15433827793329086</v>
      </c>
      <c r="D203">
        <f>$B203/'TC_u$d'!D203</f>
        <v>13.749320430952382</v>
      </c>
      <c r="E203">
        <f>$B203/'TC_u$d'!E203</f>
        <v>0.21361148509308539</v>
      </c>
      <c r="F203" s="7">
        <f t="shared" si="27"/>
        <v>20.548465614284979</v>
      </c>
      <c r="G203">
        <f>$B203/'TC_u$d'!G203</f>
        <v>5.5026976667017644</v>
      </c>
      <c r="H203">
        <f>$B203/'TC_u$d'!H203</f>
        <v>2.757050942804086E-2</v>
      </c>
      <c r="I203">
        <f>$B203/'TC_u$d'!I203</f>
        <v>2.6256594977959016</v>
      </c>
      <c r="J203">
        <f>$B203/'TC_u$d'!J203</f>
        <v>5.9093915003991795E-3</v>
      </c>
      <c r="K203">
        <f>$B203/'TC_u$d'!K203</f>
        <v>2.7617146011704445</v>
      </c>
      <c r="L203">
        <f>$B203/'TC_u$d'!L203</f>
        <v>0.36140576606329344</v>
      </c>
      <c r="M203">
        <f>$B203/'TC_u$d'!M203</f>
        <v>17.246500000000001</v>
      </c>
      <c r="N203">
        <f>$B203/'TC_u$d'!N203</f>
        <v>0.97917073079692007</v>
      </c>
      <c r="O203" s="7">
        <f>$B203/'TC_u$d'!O203</f>
        <v>20.548465614284979</v>
      </c>
      <c r="P203" s="7">
        <f t="shared" si="28"/>
        <v>20.548465614284979</v>
      </c>
      <c r="Q203" s="7">
        <f t="shared" si="29"/>
        <v>20.548465614284979</v>
      </c>
      <c r="R203" s="7">
        <f t="shared" si="30"/>
        <v>20.548465614284979</v>
      </c>
      <c r="S203">
        <f>$B203/'TC_u$d'!S203</f>
        <v>0.26763262548457994</v>
      </c>
      <c r="T203">
        <f>$B203/'TC_u$d'!T203</f>
        <v>1.2963907329308557E-3</v>
      </c>
      <c r="U203" t="e">
        <f>$B203/'TC_u$d'!U203</f>
        <v>#NUM!</v>
      </c>
      <c r="V203" s="7">
        <f t="shared" si="31"/>
        <v>20.548465614284979</v>
      </c>
      <c r="W203" s="7">
        <f t="shared" si="32"/>
        <v>20.548465614284979</v>
      </c>
      <c r="X203">
        <f>$B203/'TC_u$d'!X203</f>
        <v>24.290845070422538</v>
      </c>
      <c r="Y203">
        <f>$B203/'TC_u$d'!Y203</f>
        <v>1.5240944158219851E-2</v>
      </c>
      <c r="Z203" s="7">
        <f t="shared" si="26"/>
        <v>20.548465614284979</v>
      </c>
      <c r="AA203">
        <f>$B203/'TC_u$d'!AA203</f>
        <v>4.0976643193262898</v>
      </c>
      <c r="AB203" s="7">
        <f t="shared" si="25"/>
        <v>20.548465614284979</v>
      </c>
      <c r="AC203">
        <f>$B203/'TC_u$d'!AC203</f>
        <v>0.96895348641223444</v>
      </c>
      <c r="AD203">
        <f>$B203/'TC_u$d'!AD203</f>
        <v>1.8412971431204386</v>
      </c>
      <c r="AE203" s="7">
        <f t="shared" si="33"/>
        <v>20.548465614284979</v>
      </c>
      <c r="AF203">
        <f>$B203/'TC_u$d'!AF203</f>
        <v>0.16361055192906887</v>
      </c>
      <c r="AG203">
        <f>$B203/'TC_u$d'!AG203</f>
        <v>3.0476678779029422E-3</v>
      </c>
      <c r="AH203">
        <f>$B203/'TC_u$d'!AH203</f>
        <v>5.3128818606561534</v>
      </c>
      <c r="AI203">
        <f>$B203/'TC_u$d'!AI203</f>
        <v>0.33810420985184353</v>
      </c>
      <c r="AJ203">
        <f>$B203/'TC_u$d'!AJ203</f>
        <v>4.8175926701863183</v>
      </c>
      <c r="AK203">
        <f>$B203/'TC_u$d'!AK203</f>
        <v>0.29893109183997246</v>
      </c>
      <c r="AL203">
        <f>$B203/'TC_u$d'!AL203</f>
        <v>4.5990666666666673</v>
      </c>
      <c r="AM203">
        <f>$B203/'TC_u$d'!AM203</f>
        <v>1.3130674514799778</v>
      </c>
      <c r="AN203" s="7">
        <f t="shared" si="34"/>
        <v>20.548465614284979</v>
      </c>
      <c r="AO203">
        <f>$B203/'TC_u$d'!AO203</f>
        <v>0.52025140316828011</v>
      </c>
      <c r="AP203">
        <f>$B203/'TC_u$d'!AP203</f>
        <v>7.0465781409601647</v>
      </c>
      <c r="AQ203">
        <f>$B203/'TC_u$d'!AQ203</f>
        <v>4.9772658731246695</v>
      </c>
      <c r="AR203">
        <f>$B203/'TC_u$d'!AR203</f>
        <v>22.98617831624999</v>
      </c>
      <c r="AS203">
        <f>$B203/'TC_u$d'!AS203</f>
        <v>17.246500000000001</v>
      </c>
      <c r="AT203">
        <f>$B203/'TC_u$d'!AT203</f>
        <v>0.59653765002940062</v>
      </c>
      <c r="AU203">
        <f>$B203/'TC_u$d'!AU203</f>
        <v>1.7289724310776944</v>
      </c>
      <c r="AV203">
        <f>$B203/'TC_u$d'!AV203</f>
        <v>7.6836954090738581E-4</v>
      </c>
    </row>
    <row r="204" spans="1:48" x14ac:dyDescent="0.35">
      <c r="A204" t="s">
        <v>274</v>
      </c>
      <c r="B204">
        <v>17.4528</v>
      </c>
      <c r="C204">
        <f>$B204/'TC_u$d'!C204</f>
        <v>0.15291378885862256</v>
      </c>
      <c r="D204">
        <f>$B204/'TC_u$d'!D204</f>
        <v>13.596603840000046</v>
      </c>
      <c r="E204">
        <f>$B204/'TC_u$d'!E204</f>
        <v>0.21594200567421867</v>
      </c>
      <c r="F204" s="7">
        <f t="shared" si="27"/>
        <v>20.517273687273374</v>
      </c>
      <c r="G204">
        <f>$B204/'TC_u$d'!G204</f>
        <v>5.4700030147723764</v>
      </c>
      <c r="H204">
        <f>$B204/'TC_u$d'!H204</f>
        <v>2.7722813167891488E-2</v>
      </c>
      <c r="I204">
        <f>$B204/'TC_u$d'!I204</f>
        <v>2.6373606446518902</v>
      </c>
      <c r="J204">
        <f>$B204/'TC_u$d'!J204</f>
        <v>5.9060729731376009E-3</v>
      </c>
      <c r="K204">
        <f>$B204/'TC_u$d'!K204</f>
        <v>2.7565368435863968</v>
      </c>
      <c r="L204">
        <f>$B204/'TC_u$d'!L204</f>
        <v>0.36488164678432994</v>
      </c>
      <c r="M204">
        <f>$B204/'TC_u$d'!M204</f>
        <v>17.4528</v>
      </c>
      <c r="N204">
        <f>$B204/'TC_u$d'!N204</f>
        <v>0.99177836826636534</v>
      </c>
      <c r="O204" s="7">
        <f>$B204/'TC_u$d'!O204</f>
        <v>20.517273687273374</v>
      </c>
      <c r="P204" s="7">
        <f t="shared" si="28"/>
        <v>20.517273687273374</v>
      </c>
      <c r="Q204" s="7">
        <f t="shared" si="29"/>
        <v>20.517273687273374</v>
      </c>
      <c r="R204" s="7">
        <f t="shared" si="30"/>
        <v>20.517273687273374</v>
      </c>
      <c r="S204">
        <f>$B204/'TC_u$d'!S204</f>
        <v>0.26816926266456753</v>
      </c>
      <c r="T204">
        <f>$B204/'TC_u$d'!T204</f>
        <v>1.2903149489871359E-3</v>
      </c>
      <c r="U204" t="e">
        <f>$B204/'TC_u$d'!U204</f>
        <v>#NUM!</v>
      </c>
      <c r="V204" s="7">
        <f t="shared" si="31"/>
        <v>20.517273687273374</v>
      </c>
      <c r="W204" s="7">
        <f t="shared" si="32"/>
        <v>20.517273687273374</v>
      </c>
      <c r="X204">
        <f>$B204/'TC_u$d'!X204</f>
        <v>24.581408450704227</v>
      </c>
      <c r="Y204">
        <f>$B204/'TC_u$d'!Y204</f>
        <v>1.5423526604628968E-2</v>
      </c>
      <c r="Z204" s="7">
        <f t="shared" si="26"/>
        <v>20.517273687273374</v>
      </c>
      <c r="AA204">
        <f>$B204/'TC_u$d'!AA204</f>
        <v>4.1270724951016851</v>
      </c>
      <c r="AB204" s="7">
        <f t="shared" si="25"/>
        <v>20.517273687273374</v>
      </c>
      <c r="AC204">
        <f>$B204/'TC_u$d'!AC204</f>
        <v>0.93207367808296004</v>
      </c>
      <c r="AD204">
        <f>$B204/'TC_u$d'!AD204</f>
        <v>1.8476836680188822</v>
      </c>
      <c r="AE204" s="7">
        <f t="shared" si="33"/>
        <v>20.517273687273374</v>
      </c>
      <c r="AF204">
        <f>$B204/'TC_u$d'!AF204</f>
        <v>0.16554358827813512</v>
      </c>
      <c r="AG204">
        <f>$B204/'TC_u$d'!AG204</f>
        <v>3.0931945319879078E-3</v>
      </c>
      <c r="AH204">
        <f>$B204/'TC_u$d'!AH204</f>
        <v>5.3683654209135598</v>
      </c>
      <c r="AI204">
        <f>$B204/'TC_u$d'!AI204</f>
        <v>0.33992361223372863</v>
      </c>
      <c r="AJ204">
        <f>$B204/'TC_u$d'!AJ204</f>
        <v>4.8075365672258492</v>
      </c>
      <c r="AK204">
        <f>$B204/'TC_u$d'!AK204</f>
        <v>0.30231844994212925</v>
      </c>
      <c r="AL204">
        <f>$B204/'TC_u$d'!AL204</f>
        <v>4.6540799999999996</v>
      </c>
      <c r="AM204">
        <f>$B204/'TC_u$d'!AM204</f>
        <v>1.2761976038235672</v>
      </c>
      <c r="AN204" s="7">
        <f t="shared" si="34"/>
        <v>20.517273687273374</v>
      </c>
      <c r="AO204">
        <f>$B204/'TC_u$d'!AO204</f>
        <v>0.52488037164210777</v>
      </c>
      <c r="AP204">
        <f>$B204/'TC_u$d'!AP204</f>
        <v>7.0263698216514348</v>
      </c>
      <c r="AQ204">
        <f>$B204/'TC_u$d'!AQ204</f>
        <v>4.7576243218538137</v>
      </c>
      <c r="AR204">
        <f>$B204/'TC_u$d'!AR204</f>
        <v>23.045591314285705</v>
      </c>
      <c r="AS204">
        <f>$B204/'TC_u$d'!AS204</f>
        <v>17.4528</v>
      </c>
      <c r="AT204">
        <f>$B204/'TC_u$d'!AT204</f>
        <v>0.59408124502175108</v>
      </c>
      <c r="AU204">
        <f>$B204/'TC_u$d'!AU204</f>
        <v>1.7496541353383459</v>
      </c>
      <c r="AV204">
        <f>$B204/'TC_u$d'!AV204</f>
        <v>7.7689368057209376E-4</v>
      </c>
    </row>
    <row r="205" spans="1:48" x14ac:dyDescent="0.35">
      <c r="A205" t="s">
        <v>275</v>
      </c>
      <c r="B205">
        <v>17.4925</v>
      </c>
      <c r="C205">
        <f>$B205/'TC_u$d'!C205</f>
        <v>0.15201220095070087</v>
      </c>
      <c r="D205">
        <f>$B205/'TC_u$d'!D205</f>
        <v>13.338031249999956</v>
      </c>
      <c r="E205">
        <f>$B205/'TC_u$d'!E205</f>
        <v>0.21520172432034762</v>
      </c>
      <c r="F205" s="7">
        <f t="shared" si="27"/>
        <v>20.532696500000011</v>
      </c>
      <c r="G205">
        <f>$B205/'TC_u$d'!G205</f>
        <v>5.3678804812296796</v>
      </c>
      <c r="H205">
        <f>$B205/'TC_u$d'!H205</f>
        <v>2.7604283031577061E-2</v>
      </c>
      <c r="I205">
        <f>$B205/'TC_u$d'!I205</f>
        <v>2.640223926609548</v>
      </c>
      <c r="J205">
        <f>$B205/'TC_u$d'!J205</f>
        <v>5.8053478562444197E-3</v>
      </c>
      <c r="K205">
        <f>$B205/'TC_u$d'!K205</f>
        <v>2.7587984291864633</v>
      </c>
      <c r="L205">
        <f>$B205/'TC_u$d'!L205</f>
        <v>0.36462820762245851</v>
      </c>
      <c r="M205">
        <f>$B205/'TC_u$d'!M205</f>
        <v>17.4925</v>
      </c>
      <c r="N205">
        <f>$B205/'TC_u$d'!N205</f>
        <v>0.99311335430174064</v>
      </c>
      <c r="O205" s="7">
        <f>$B205/'TC_u$d'!O205</f>
        <v>20.532696500000011</v>
      </c>
      <c r="P205" s="7">
        <f t="shared" si="28"/>
        <v>20.532696500000011</v>
      </c>
      <c r="Q205" s="7">
        <f t="shared" si="29"/>
        <v>20.532696500000011</v>
      </c>
      <c r="R205" s="7">
        <f t="shared" si="30"/>
        <v>20.532696500000011</v>
      </c>
      <c r="S205">
        <f>$B205/'TC_u$d'!S205</f>
        <v>0.26968540148670894</v>
      </c>
      <c r="T205">
        <f>$B205/'TC_u$d'!T205</f>
        <v>1.293119669894695E-3</v>
      </c>
      <c r="U205" t="e">
        <f>$B205/'TC_u$d'!U205</f>
        <v>#NUM!</v>
      </c>
      <c r="V205" s="7">
        <f t="shared" si="31"/>
        <v>20.532696500000011</v>
      </c>
      <c r="W205" s="7">
        <f t="shared" si="32"/>
        <v>20.532696500000011</v>
      </c>
      <c r="X205">
        <f>$B205/'TC_u$d'!X205</f>
        <v>24.637323943661972</v>
      </c>
      <c r="Y205">
        <f>$B205/'TC_u$d'!Y205</f>
        <v>1.5829743719684354E-2</v>
      </c>
      <c r="Z205" s="7">
        <f t="shared" si="26"/>
        <v>20.532696500000011</v>
      </c>
      <c r="AA205">
        <f>$B205/'TC_u$d'!AA205</f>
        <v>4.1923307369682439</v>
      </c>
      <c r="AB205" s="7">
        <f t="shared" si="25"/>
        <v>20.532696500000011</v>
      </c>
      <c r="AC205">
        <f>$B205/'TC_u$d'!AC205</f>
        <v>0.92177372608947672</v>
      </c>
      <c r="AD205">
        <f>$B205/'TC_u$d'!AD205</f>
        <v>1.850908971813813</v>
      </c>
      <c r="AE205" s="7">
        <f t="shared" si="33"/>
        <v>20.532696500000011</v>
      </c>
      <c r="AF205">
        <f>$B205/'TC_u$d'!AF205</f>
        <v>0.16588170976935876</v>
      </c>
      <c r="AG205">
        <f>$B205/'TC_u$d'!AG205</f>
        <v>3.0929998469715132E-3</v>
      </c>
      <c r="AH205">
        <f>$B205/'TC_u$d'!AH205</f>
        <v>5.398047052945584</v>
      </c>
      <c r="AI205">
        <f>$B205/'TC_u$d'!AI205</f>
        <v>0.34273247469794771</v>
      </c>
      <c r="AJ205">
        <f>$B205/'TC_u$d'!AJ205</f>
        <v>4.8548472148982817</v>
      </c>
      <c r="AK205">
        <f>$B205/'TC_u$d'!AK205</f>
        <v>0.29689482399153266</v>
      </c>
      <c r="AL205">
        <f>$B205/'TC_u$d'!AL205</f>
        <v>4.6646666666666663</v>
      </c>
      <c r="AM205">
        <f>$B205/'TC_u$d'!AM205</f>
        <v>1.2425255107206485</v>
      </c>
      <c r="AN205" s="7">
        <f t="shared" si="34"/>
        <v>20.532696500000011</v>
      </c>
      <c r="AO205">
        <f>$B205/'TC_u$d'!AO205</f>
        <v>0.53089059419988549</v>
      </c>
      <c r="AP205">
        <f>$B205/'TC_u$d'!AP205</f>
        <v>7.0070902099022589</v>
      </c>
      <c r="AQ205">
        <f>$B205/'TC_u$d'!AQ205</f>
        <v>4.5066437087116382</v>
      </c>
      <c r="AR205">
        <f>$B205/'TC_u$d'!AR205</f>
        <v>23.103263106249994</v>
      </c>
      <c r="AS205">
        <f>$B205/'TC_u$d'!AS205</f>
        <v>17.4925</v>
      </c>
      <c r="AT205">
        <f>$B205/'TC_u$d'!AT205</f>
        <v>0.59842290718757474</v>
      </c>
      <c r="AU205">
        <f>$B205/'TC_u$d'!AU205</f>
        <v>1.7536340852130325</v>
      </c>
      <c r="AV205">
        <f>$B205/'TC_u$d'!AV205</f>
        <v>7.79139852764059E-4</v>
      </c>
    </row>
    <row r="206" spans="1:48" x14ac:dyDescent="0.35">
      <c r="A206" t="s">
        <v>276</v>
      </c>
      <c r="B206">
        <v>17.700099999999999</v>
      </c>
      <c r="C206">
        <f>$B206/'TC_u$d'!C206</f>
        <v>0.15359083805456175</v>
      </c>
      <c r="D206">
        <f>$B206/'TC_u$d'!D206</f>
        <v>13.531810736190449</v>
      </c>
      <c r="E206">
        <f>$B206/'TC_u$d'!E206</f>
        <v>0.21441697688307315</v>
      </c>
      <c r="F206" s="7">
        <f t="shared" si="27"/>
        <v>20.950210993684582</v>
      </c>
      <c r="G206">
        <f>$B206/'TC_u$d'!G206</f>
        <v>5.377828281140336</v>
      </c>
      <c r="H206">
        <f>$B206/'TC_u$d'!H206</f>
        <v>2.7789985580359555E-2</v>
      </c>
      <c r="I206">
        <f>$B206/'TC_u$d'!I206</f>
        <v>2.6844567797317076</v>
      </c>
      <c r="J206">
        <f>$B206/'TC_u$d'!J206</f>
        <v>5.9169558269985484E-3</v>
      </c>
      <c r="K206">
        <f>$B206/'TC_u$d'!K206</f>
        <v>2.8145574487540119</v>
      </c>
      <c r="L206">
        <f>$B206/'TC_u$d'!L206</f>
        <v>0.36723060104936067</v>
      </c>
      <c r="M206">
        <f>$B206/'TC_u$d'!M206</f>
        <v>17.700099999999999</v>
      </c>
      <c r="N206">
        <f>$B206/'TC_u$d'!N206</f>
        <v>0.99757466871989098</v>
      </c>
      <c r="O206" s="7">
        <f>$B206/'TC_u$d'!O206</f>
        <v>20.950210993684582</v>
      </c>
      <c r="P206" s="7">
        <f t="shared" si="28"/>
        <v>20.950210993684582</v>
      </c>
      <c r="Q206" s="7">
        <f t="shared" si="29"/>
        <v>20.950210993684582</v>
      </c>
      <c r="R206" s="7">
        <f t="shared" si="30"/>
        <v>20.950210993684582</v>
      </c>
      <c r="S206">
        <f>$B206/'TC_u$d'!S206</f>
        <v>0.27552086708540457</v>
      </c>
      <c r="T206">
        <f>$B206/'TC_u$d'!T206</f>
        <v>1.3056819946577205E-3</v>
      </c>
      <c r="U206" t="e">
        <f>$B206/'TC_u$d'!U206</f>
        <v>#NUM!</v>
      </c>
      <c r="V206" s="7">
        <f t="shared" si="31"/>
        <v>20.950210993684582</v>
      </c>
      <c r="W206" s="7">
        <f t="shared" si="32"/>
        <v>20.950210993684582</v>
      </c>
      <c r="X206">
        <f>$B206/'TC_u$d'!X206</f>
        <v>24.929718309859155</v>
      </c>
      <c r="Y206">
        <f>$B206/'TC_u$d'!Y206</f>
        <v>1.6301737000128939E-2</v>
      </c>
      <c r="Z206" s="7">
        <f t="shared" si="26"/>
        <v>20.950210993684582</v>
      </c>
      <c r="AA206">
        <f>$B206/'TC_u$d'!AA206</f>
        <v>4.3404154540115982</v>
      </c>
      <c r="AB206" s="7">
        <f t="shared" si="25"/>
        <v>20.950210993684582</v>
      </c>
      <c r="AC206">
        <f>$B206/'TC_u$d'!AC206</f>
        <v>0.92852983606557371</v>
      </c>
      <c r="AD206">
        <f>$B206/'TC_u$d'!AD206</f>
        <v>1.881385958302676</v>
      </c>
      <c r="AE206" s="7">
        <f t="shared" si="33"/>
        <v>20.950210993684582</v>
      </c>
      <c r="AF206">
        <f>$B206/'TC_u$d'!AF206</f>
        <v>0.16229491140041272</v>
      </c>
      <c r="AG206">
        <f>$B206/'TC_u$d'!AG206</f>
        <v>3.1434658458840241E-3</v>
      </c>
      <c r="AH206">
        <f>$B206/'TC_u$d'!AH206</f>
        <v>5.4525864375177262</v>
      </c>
      <c r="AI206">
        <f>$B206/'TC_u$d'!AI206</f>
        <v>0.35122913838120073</v>
      </c>
      <c r="AJ206">
        <f>$B206/'TC_u$d'!AJ206</f>
        <v>4.9884730285778698</v>
      </c>
      <c r="AK206">
        <f>$B206/'TC_u$d'!AK206</f>
        <v>0.30211960454986142</v>
      </c>
      <c r="AL206">
        <f>$B206/'TC_u$d'!AL206</f>
        <v>4.7200266666666666</v>
      </c>
      <c r="AM206">
        <f>$B206/'TC_u$d'!AM206</f>
        <v>1.3439402728594021</v>
      </c>
      <c r="AN206" s="7">
        <f t="shared" si="34"/>
        <v>20.950210993684582</v>
      </c>
      <c r="AO206">
        <f>$B206/'TC_u$d'!AO206</f>
        <v>0.54185487007640776</v>
      </c>
      <c r="AP206">
        <f>$B206/'TC_u$d'!AP206</f>
        <v>7.1101871937012939</v>
      </c>
      <c r="AQ206">
        <f>$B206/'TC_u$d'!AQ206</f>
        <v>4.5967449332001324</v>
      </c>
      <c r="AR206">
        <f>$B206/'TC_u$d'!AR206</f>
        <v>23.72578929325001</v>
      </c>
      <c r="AS206">
        <f>$B206/'TC_u$d'!AS206</f>
        <v>17.700099999999999</v>
      </c>
      <c r="AT206">
        <f>$B206/'TC_u$d'!AT206</f>
        <v>0.61288434903047095</v>
      </c>
      <c r="AU206">
        <f>$B206/'TC_u$d'!AU206</f>
        <v>1.7744461152882205</v>
      </c>
      <c r="AV206">
        <f>$B206/'TC_u$d'!AV206</f>
        <v>7.8886942724837653E-4</v>
      </c>
    </row>
    <row r="207" spans="1:48" x14ac:dyDescent="0.35">
      <c r="A207" t="s">
        <v>277</v>
      </c>
      <c r="B207">
        <v>19.029036363636365</v>
      </c>
      <c r="C207">
        <f>$B207/'TC_u$d'!C207</f>
        <v>0.16648791885368938</v>
      </c>
      <c r="D207">
        <f>$B207/'TC_u$d'!D207</f>
        <v>15.115126041471846</v>
      </c>
      <c r="E207">
        <f>$B207/'TC_u$d'!E207</f>
        <v>0.22977265921451162</v>
      </c>
      <c r="F207" s="7">
        <f t="shared" si="27"/>
        <v>23.214472911818174</v>
      </c>
      <c r="G207">
        <f>$B207/'TC_u$d'!G207</f>
        <v>5.9280738943949141</v>
      </c>
      <c r="H207">
        <f>$B207/'TC_u$d'!H207</f>
        <v>3.1421938805489394E-2</v>
      </c>
      <c r="I207">
        <f>$B207/'TC_u$d'!I207</f>
        <v>2.9598684211855288</v>
      </c>
      <c r="J207">
        <f>$B207/'TC_u$d'!J207</f>
        <v>6.6356903014410133E-3</v>
      </c>
      <c r="K207">
        <f>$B207/'TC_u$d'!K207</f>
        <v>3.1173793816830559</v>
      </c>
      <c r="L207">
        <f>$B207/'TC_u$d'!L207</f>
        <v>0.39296136813725979</v>
      </c>
      <c r="M207">
        <f>$B207/'TC_u$d'!M207</f>
        <v>19.029036363636365</v>
      </c>
      <c r="N207">
        <f>$B207/'TC_u$d'!N207</f>
        <v>1.0779506352362467</v>
      </c>
      <c r="O207" s="7">
        <f>$B207/'TC_u$d'!O207</f>
        <v>23.214472911818174</v>
      </c>
      <c r="P207" s="7">
        <f t="shared" si="28"/>
        <v>23.214472911818174</v>
      </c>
      <c r="Q207" s="7">
        <f t="shared" si="29"/>
        <v>23.214472911818174</v>
      </c>
      <c r="R207" s="7">
        <f t="shared" si="30"/>
        <v>23.214472911818174</v>
      </c>
      <c r="S207">
        <f>$B207/'TC_u$d'!S207</f>
        <v>0.29902521528927201</v>
      </c>
      <c r="T207">
        <f>$B207/'TC_u$d'!T207</f>
        <v>1.4221613762365514E-3</v>
      </c>
      <c r="U207" t="e">
        <f>$B207/'TC_u$d'!U207</f>
        <v>#NUM!</v>
      </c>
      <c r="V207" s="7">
        <f t="shared" si="31"/>
        <v>23.214472911818174</v>
      </c>
      <c r="W207" s="7">
        <f t="shared" si="32"/>
        <v>23.214472911818174</v>
      </c>
      <c r="X207">
        <f>$B207/'TC_u$d'!X207</f>
        <v>26.801459667093475</v>
      </c>
      <c r="Y207">
        <f>$B207/'TC_u$d'!Y207</f>
        <v>1.7839164117030435E-2</v>
      </c>
      <c r="Z207" s="7">
        <f t="shared" si="26"/>
        <v>23.214472911818174</v>
      </c>
      <c r="AA207">
        <f>$B207/'TC_u$d'!AA207</f>
        <v>4.8080006694022526</v>
      </c>
      <c r="AB207" s="7">
        <f t="shared" si="25"/>
        <v>23.214472911818174</v>
      </c>
      <c r="AC207">
        <f>$B207/'TC_u$d'!AC207</f>
        <v>1.0013964669720492</v>
      </c>
      <c r="AD207">
        <f>$B207/'TC_u$d'!AD207</f>
        <v>2.0593632705165428</v>
      </c>
      <c r="AE207" s="7">
        <f t="shared" si="33"/>
        <v>23.214472911818174</v>
      </c>
      <c r="AF207">
        <f>$B207/'TC_u$d'!AF207</f>
        <v>0.17212936942347981</v>
      </c>
      <c r="AG207">
        <f>$B207/'TC_u$d'!AG207</f>
        <v>3.3860707162966671E-3</v>
      </c>
      <c r="AH207">
        <f>$B207/'TC_u$d'!AH207</f>
        <v>5.9185225328815552</v>
      </c>
      <c r="AI207">
        <f>$B207/'TC_u$d'!AI207</f>
        <v>0.37674794484714874</v>
      </c>
      <c r="AJ207">
        <f>$B207/'TC_u$d'!AJ207</f>
        <v>5.5736611006228189</v>
      </c>
      <c r="AK207">
        <f>$B207/'TC_u$d'!AK207</f>
        <v>0.33511087331597578</v>
      </c>
      <c r="AL207">
        <f>$B207/'TC_u$d'!AL207</f>
        <v>5.0744096969696972</v>
      </c>
      <c r="AM207">
        <f>$B207/'TC_u$d'!AM207</f>
        <v>1.5592354338326564</v>
      </c>
      <c r="AN207" s="7">
        <f t="shared" si="34"/>
        <v>23.214472911818174</v>
      </c>
      <c r="AO207">
        <f>$B207/'TC_u$d'!AO207</f>
        <v>0.59673637326406148</v>
      </c>
      <c r="AP207">
        <f>$B207/'TC_u$d'!AP207</f>
        <v>7.7275274573142605</v>
      </c>
      <c r="AQ207">
        <f>$B207/'TC_u$d'!AQ207</f>
        <v>5.0456138902130307</v>
      </c>
      <c r="AR207">
        <f>$B207/'TC_u$d'!AR207</f>
        <v>26.300940289694836</v>
      </c>
      <c r="AS207">
        <f>$B207/'TC_u$d'!AS207</f>
        <v>19.029036363636365</v>
      </c>
      <c r="AT207">
        <f>$B207/'TC_u$d'!AT207</f>
        <v>0.66599129805359569</v>
      </c>
      <c r="AU207">
        <f>$B207/'TC_u$d'!AU207</f>
        <v>5.822838544564371E-2</v>
      </c>
      <c r="AV207">
        <f>$B207/'TC_u$d'!AV207</f>
        <v>8.4910684713010844E-4</v>
      </c>
    </row>
    <row r="208" spans="1:48" x14ac:dyDescent="0.35">
      <c r="A208" t="s">
        <v>278</v>
      </c>
      <c r="B208">
        <v>19.8409277777778</v>
      </c>
      <c r="C208">
        <f>$B208/'TC_u$d'!C208</f>
        <v>0.17425615491366031</v>
      </c>
      <c r="D208">
        <f>$B208/'TC_u$d'!D208</f>
        <v>15.634055861055595</v>
      </c>
      <c r="E208">
        <f>$B208/'TC_u$d'!E208</f>
        <v>0.23927795197513024</v>
      </c>
      <c r="F208" s="7">
        <f t="shared" si="27"/>
        <v>24.499180801444467</v>
      </c>
      <c r="G208">
        <f>$B208/'TC_u$d'!G208</f>
        <v>6.1220320795113832</v>
      </c>
      <c r="H208">
        <f>$B208/'TC_u$d'!H208</f>
        <v>3.3232539123523787E-2</v>
      </c>
      <c r="I208">
        <f>$B208/'TC_u$d'!I208</f>
        <v>3.1426327047305938</v>
      </c>
      <c r="J208">
        <f>$B208/'TC_u$d'!J208</f>
        <v>6.9373873348873424E-3</v>
      </c>
      <c r="K208">
        <f>$B208/'TC_u$d'!K208</f>
        <v>3.2902112133542167</v>
      </c>
      <c r="L208">
        <f>$B208/'TC_u$d'!L208</f>
        <v>0.40627085322672907</v>
      </c>
      <c r="M208">
        <f>$B208/'TC_u$d'!M208</f>
        <v>19.8409277777778</v>
      </c>
      <c r="N208">
        <f>$B208/'TC_u$d'!N208</f>
        <v>1.1258184869652887</v>
      </c>
      <c r="O208" s="7">
        <f>$B208/'TC_u$d'!O208</f>
        <v>24.499180801444467</v>
      </c>
      <c r="P208" s="7">
        <f t="shared" si="28"/>
        <v>24.499180801444467</v>
      </c>
      <c r="Q208" s="7">
        <f t="shared" si="29"/>
        <v>24.499180801444467</v>
      </c>
      <c r="R208" s="7">
        <f t="shared" si="30"/>
        <v>24.499180801444467</v>
      </c>
      <c r="S208">
        <f>$B208/'TC_u$d'!S208</f>
        <v>0.30821414599840491</v>
      </c>
      <c r="T208">
        <f>$B208/'TC_u$d'!T208</f>
        <v>1.4599595980720401E-3</v>
      </c>
      <c r="U208" t="e">
        <f>$B208/'TC_u$d'!U208</f>
        <v>#NUM!</v>
      </c>
      <c r="V208" s="7">
        <f t="shared" si="31"/>
        <v>24.499180801444467</v>
      </c>
      <c r="W208" s="7">
        <f t="shared" si="32"/>
        <v>24.499180801444467</v>
      </c>
      <c r="X208">
        <f>$B208/'TC_u$d'!X208</f>
        <v>27.944968701095494</v>
      </c>
      <c r="Y208">
        <f>$B208/'TC_u$d'!Y208</f>
        <v>1.8378376570312344E-2</v>
      </c>
      <c r="Z208" s="7">
        <f t="shared" si="26"/>
        <v>24.499180801444467</v>
      </c>
      <c r="AA208">
        <f>$B208/'TC_u$d'!AA208</f>
        <v>5.0714156898106397</v>
      </c>
      <c r="AB208" s="7">
        <f t="shared" si="25"/>
        <v>24.499180801444467</v>
      </c>
      <c r="AC208">
        <f>$B208/'TC_u$d'!AC208</f>
        <v>1.0651017155590878</v>
      </c>
      <c r="AD208">
        <f>$B208/'TC_u$d'!AD208</f>
        <v>2.1589516709904761</v>
      </c>
      <c r="AE208" s="7">
        <f t="shared" si="33"/>
        <v>24.499180801444467</v>
      </c>
      <c r="AF208">
        <f>$B208/'TC_u$d'!AF208</f>
        <v>0.17945831447831537</v>
      </c>
      <c r="AG208">
        <f>$B208/'TC_u$d'!AG208</f>
        <v>3.5534354855322856E-3</v>
      </c>
      <c r="AH208">
        <f>$B208/'TC_u$d'!AH208</f>
        <v>6.1079548321169206</v>
      </c>
      <c r="AI208">
        <f>$B208/'TC_u$d'!AI208</f>
        <v>0.38313576899279922</v>
      </c>
      <c r="AJ208">
        <f>$B208/'TC_u$d'!AJ208</f>
        <v>5.8873409625167801</v>
      </c>
      <c r="AK208">
        <f>$B208/'TC_u$d'!AK208</f>
        <v>0.349265376072529</v>
      </c>
      <c r="AL208">
        <f>$B208/'TC_u$d'!AL208</f>
        <v>5.2909140740740801</v>
      </c>
      <c r="AM208">
        <f>$B208/'TC_u$d'!AM208</f>
        <v>1.6783103511451485</v>
      </c>
      <c r="AN208" s="7">
        <f t="shared" si="34"/>
        <v>24.499180801444467</v>
      </c>
      <c r="AO208">
        <f>$B208/'TC_u$d'!AO208</f>
        <v>0.63046486118037903</v>
      </c>
      <c r="AP208">
        <f>$B208/'TC_u$d'!AP208</f>
        <v>8.1835132100547732</v>
      </c>
      <c r="AQ208">
        <f>$B208/'TC_u$d'!AQ208</f>
        <v>5.2490169209176925</v>
      </c>
      <c r="AR208">
        <f>$B208/'TC_u$d'!AR208</f>
        <v>27.68590791726692</v>
      </c>
      <c r="AS208">
        <f>$B208/'TC_u$d'!AS208</f>
        <v>19.8409277777778</v>
      </c>
      <c r="AT208">
        <f>$B208/'TC_u$d'!AT208</f>
        <v>0.69569202262919316</v>
      </c>
      <c r="AU208">
        <f>$B208/'TC_u$d'!AU208</f>
        <v>9.4372866110132843E-4</v>
      </c>
      <c r="AV208">
        <f>$B208/'TC_u$d'!AV208</f>
        <v>8.8421425050426829E-4</v>
      </c>
    </row>
    <row r="209" spans="1:48" x14ac:dyDescent="0.35">
      <c r="A209" t="s">
        <v>279</v>
      </c>
      <c r="B209">
        <v>20.237800000000004</v>
      </c>
      <c r="C209">
        <f>$B209/'TC_u$d'!C209</f>
        <v>0.17746991934939332</v>
      </c>
      <c r="D209">
        <f>$B209/'TC_u$d'!D209</f>
        <v>15.716097257142918</v>
      </c>
      <c r="E209">
        <f>$B209/'TC_u$d'!E209</f>
        <v>0.24394648023143689</v>
      </c>
      <c r="F209" s="7">
        <f t="shared" si="27"/>
        <v>24.965735561903813</v>
      </c>
      <c r="G209">
        <f>$B209/'TC_u$d'!G209</f>
        <v>6.172668766857071</v>
      </c>
      <c r="H209">
        <f>$B209/'TC_u$d'!H209</f>
        <v>3.3554150497771246E-2</v>
      </c>
      <c r="I209">
        <f>$B209/'TC_u$d'!I209</f>
        <v>3.2024484188493747</v>
      </c>
      <c r="J209">
        <f>$B209/'TC_u$d'!J209</f>
        <v>7.0948584730373097E-3</v>
      </c>
      <c r="K209">
        <f>$B209/'TC_u$d'!K209</f>
        <v>3.3517667420233694</v>
      </c>
      <c r="L209">
        <f>$B209/'TC_u$d'!L209</f>
        <v>0.41131303488411253</v>
      </c>
      <c r="M209">
        <f>$B209/'TC_u$d'!M209</f>
        <v>20.237800000000004</v>
      </c>
      <c r="N209">
        <f>$B209/'TC_u$d'!N209</f>
        <v>1.15142477121985</v>
      </c>
      <c r="O209" s="7">
        <f>$B209/'TC_u$d'!O209</f>
        <v>24.965735561903813</v>
      </c>
      <c r="P209" s="7">
        <f t="shared" si="28"/>
        <v>24.965735561903813</v>
      </c>
      <c r="Q209" s="7">
        <f t="shared" si="29"/>
        <v>24.965735561903813</v>
      </c>
      <c r="R209" s="7">
        <f t="shared" si="30"/>
        <v>24.965735561903813</v>
      </c>
      <c r="S209">
        <f>$B209/'TC_u$d'!S209</f>
        <v>0.3112486242369204</v>
      </c>
      <c r="T209">
        <f>$B209/'TC_u$d'!T209</f>
        <v>1.4709536071769757E-3</v>
      </c>
      <c r="U209" t="e">
        <f>$B209/'TC_u$d'!U209</f>
        <v>#NUM!</v>
      </c>
      <c r="V209" s="7">
        <f t="shared" si="31"/>
        <v>24.965735561903813</v>
      </c>
      <c r="W209" s="7">
        <f t="shared" si="32"/>
        <v>24.965735561903813</v>
      </c>
      <c r="X209">
        <f>$B209/'TC_u$d'!X209</f>
        <v>28.503943661971839</v>
      </c>
      <c r="Y209">
        <f>$B209/'TC_u$d'!Y209</f>
        <v>1.8880482139025462E-2</v>
      </c>
      <c r="Z209" s="7">
        <f t="shared" si="26"/>
        <v>24.965735561903813</v>
      </c>
      <c r="AA209">
        <f>$B209/'TC_u$d'!AA209</f>
        <v>5.1850701076070242</v>
      </c>
      <c r="AB209" s="7">
        <f t="shared" si="25"/>
        <v>24.965735561903813</v>
      </c>
      <c r="AC209">
        <f>$B209/'TC_u$d'!AC209</f>
        <v>1.0831678610996636</v>
      </c>
      <c r="AD209">
        <f>$B209/'TC_u$d'!AD209</f>
        <v>2.2036564638476528</v>
      </c>
      <c r="AE209" s="7">
        <f t="shared" si="33"/>
        <v>24.965735561903813</v>
      </c>
      <c r="AF209">
        <f>$B209/'TC_u$d'!AF209</f>
        <v>0.17996957665202348</v>
      </c>
      <c r="AG209">
        <f>$B209/'TC_u$d'!AG209</f>
        <v>3.6584511590226289E-3</v>
      </c>
      <c r="AH209">
        <f>$B209/'TC_u$d'!AH209</f>
        <v>6.2233771026169329</v>
      </c>
      <c r="AI209">
        <f>$B209/'TC_u$d'!AI209</f>
        <v>0.38868317341302466</v>
      </c>
      <c r="AJ209">
        <f>$B209/'TC_u$d'!AJ209</f>
        <v>5.9247614028924422</v>
      </c>
      <c r="AK209">
        <f>$B209/'TC_u$d'!AK209</f>
        <v>0.35484306481674682</v>
      </c>
      <c r="AL209">
        <f>$B209/'TC_u$d'!AL209</f>
        <v>5.3967466666666679</v>
      </c>
      <c r="AM209">
        <f>$B209/'TC_u$d'!AM209</f>
        <v>1.7099139835627399</v>
      </c>
      <c r="AN209" s="7">
        <f t="shared" si="34"/>
        <v>24.965735561903813</v>
      </c>
      <c r="AO209">
        <f>$B209/'TC_u$d'!AO209</f>
        <v>0.64731200909235276</v>
      </c>
      <c r="AP209">
        <f>$B209/'TC_u$d'!AP209</f>
        <v>8.3386073341573965</v>
      </c>
      <c r="AQ209">
        <f>$B209/'TC_u$d'!AQ209</f>
        <v>5.2104609231086059</v>
      </c>
      <c r="AR209">
        <f>$B209/'TC_u$d'!AR209</f>
        <v>28.271917488571429</v>
      </c>
      <c r="AS209">
        <f>$B209/'TC_u$d'!AS209</f>
        <v>20.237800000000004</v>
      </c>
      <c r="AT209">
        <f>$B209/'TC_u$d'!AT209</f>
        <v>0.71281193314900593</v>
      </c>
      <c r="AU209">
        <f>$B209/'TC_u$d'!AU209</f>
        <v>5.0741165763994059E-4</v>
      </c>
      <c r="AV209">
        <f>$B209/'TC_u$d'!AV209</f>
        <v>9.0128277525513905E-4</v>
      </c>
    </row>
    <row r="210" spans="1:48" x14ac:dyDescent="0.35">
      <c r="A210" t="s">
        <v>280</v>
      </c>
      <c r="B210">
        <v>20.2349</v>
      </c>
      <c r="C210">
        <f>$B210/'TC_u$d'!C210</f>
        <v>0.17716266914149884</v>
      </c>
      <c r="D210">
        <f>$B210/'TC_u$d'!D210</f>
        <v>15.576080523684258</v>
      </c>
      <c r="E210">
        <f>$B210/'TC_u$d'!E210</f>
        <v>0.2438685614871488</v>
      </c>
      <c r="F210" s="7">
        <f t="shared" si="27"/>
        <v>24.840970287000005</v>
      </c>
      <c r="G210">
        <f>$B210/'TC_u$d'!G210</f>
        <v>5.9393877131703308</v>
      </c>
      <c r="H210">
        <f>$B210/'TC_u$d'!H210</f>
        <v>3.369368004979522E-2</v>
      </c>
      <c r="I210">
        <f>$B210/'TC_u$d'!I210</f>
        <v>3.2121062494621588</v>
      </c>
      <c r="J210">
        <f>$B210/'TC_u$d'!J210</f>
        <v>7.3156878624419733E-3</v>
      </c>
      <c r="K210">
        <f>$B210/'TC_u$d'!K210</f>
        <v>3.3381530661885068</v>
      </c>
      <c r="L210">
        <f>$B210/'TC_u$d'!L210</f>
        <v>0.40977345400125964</v>
      </c>
      <c r="M210">
        <f>$B210/'TC_u$d'!M210</f>
        <v>20.2349</v>
      </c>
      <c r="N210">
        <f>$B210/'TC_u$d'!N210</f>
        <v>1.1476633436161301</v>
      </c>
      <c r="O210" s="7">
        <f>$B210/'TC_u$d'!O210</f>
        <v>24.840970287000005</v>
      </c>
      <c r="P210" s="7">
        <f t="shared" si="28"/>
        <v>24.840970287000005</v>
      </c>
      <c r="Q210" s="7">
        <f t="shared" si="29"/>
        <v>24.840970287000005</v>
      </c>
      <c r="R210" s="7">
        <f t="shared" si="30"/>
        <v>24.840970287000005</v>
      </c>
      <c r="S210">
        <f>$B210/'TC_u$d'!S210</f>
        <v>0.30828802654755022</v>
      </c>
      <c r="T210">
        <f>$B210/'TC_u$d'!T210</f>
        <v>1.4659834679951128E-3</v>
      </c>
      <c r="U210" t="e">
        <f>$B210/'TC_u$d'!U210</f>
        <v>#NUM!</v>
      </c>
      <c r="V210" s="7">
        <f t="shared" si="31"/>
        <v>24.840970287000005</v>
      </c>
      <c r="W210" s="7">
        <f t="shared" si="32"/>
        <v>24.840970287000005</v>
      </c>
      <c r="X210">
        <f>$B210/'TC_u$d'!X210</f>
        <v>28.499859154929577</v>
      </c>
      <c r="Y210">
        <f>$B210/'TC_u$d'!Y210</f>
        <v>1.895079418595939E-2</v>
      </c>
      <c r="Z210" s="7">
        <f t="shared" si="26"/>
        <v>24.840970287000005</v>
      </c>
      <c r="AA210">
        <f>$B210/'TC_u$d'!AA210</f>
        <v>5.2068410314849132</v>
      </c>
      <c r="AB210" s="7">
        <f t="shared" si="25"/>
        <v>24.840970287000005</v>
      </c>
      <c r="AC210">
        <f>$B210/'TC_u$d'!AC210</f>
        <v>1.1029357258099681</v>
      </c>
      <c r="AD210">
        <f>$B210/'TC_u$d'!AD210</f>
        <v>2.1966793370460502</v>
      </c>
      <c r="AE210" s="7">
        <f t="shared" si="33"/>
        <v>24.840970287000005</v>
      </c>
      <c r="AF210">
        <f>$B210/'TC_u$d'!AF210</f>
        <v>0.17504314465027962</v>
      </c>
      <c r="AG210">
        <f>$B210/'TC_u$d'!AG210</f>
        <v>3.648620487757629E-3</v>
      </c>
      <c r="AH210">
        <f>$B210/'TC_u$d'!AH210</f>
        <v>6.2634629522151286</v>
      </c>
      <c r="AI210">
        <f>$B210/'TC_u$d'!AI210</f>
        <v>0.38839623329609624</v>
      </c>
      <c r="AJ210">
        <f>$B210/'TC_u$d'!AJ210</f>
        <v>5.9187141687141684</v>
      </c>
      <c r="AK210">
        <f>$B210/'TC_u$d'!AK210</f>
        <v>0.33486631759418006</v>
      </c>
      <c r="AL210">
        <f>$B210/'TC_u$d'!AL210</f>
        <v>5.3959733333333331</v>
      </c>
      <c r="AM210">
        <f>$B210/'TC_u$d'!AM210</f>
        <v>1.6745128441182371</v>
      </c>
      <c r="AN210" s="7">
        <f t="shared" si="34"/>
        <v>24.840970287000005</v>
      </c>
      <c r="AO210">
        <f>$B210/'TC_u$d'!AO210</f>
        <v>0.64620176504808879</v>
      </c>
      <c r="AP210">
        <f>$B210/'TC_u$d'!AP210</f>
        <v>8.3353517877739325</v>
      </c>
      <c r="AQ210">
        <f>$B210/'TC_u$d'!AQ210</f>
        <v>4.9918282615104328</v>
      </c>
      <c r="AR210">
        <f>$B210/'TC_u$d'!AR210</f>
        <v>28.479465470000015</v>
      </c>
      <c r="AS210">
        <f>$B210/'TC_u$d'!AS210</f>
        <v>20.2349</v>
      </c>
      <c r="AT210">
        <f>$B210/'TC_u$d'!AT210</f>
        <v>0.71459244897887109</v>
      </c>
      <c r="AU210">
        <f>$B210/'TC_u$d'!AU210</f>
        <v>3.5696041253826795E-4</v>
      </c>
      <c r="AV210">
        <f>$B210/'TC_u$d'!AV210</f>
        <v>8.9980878690857345E-4</v>
      </c>
    </row>
    <row r="211" spans="1:48" x14ac:dyDescent="0.35">
      <c r="A211" t="s">
        <v>281</v>
      </c>
      <c r="B211">
        <v>23.668700000000001</v>
      </c>
      <c r="C211">
        <f>$B211/'TC_u$d'!C211</f>
        <v>0.20408626071360822</v>
      </c>
      <c r="D211">
        <f>$B211/'TC_u$d'!D211</f>
        <v>17.815224675217454</v>
      </c>
      <c r="E211">
        <f>$B211/'TC_u$d'!E211</f>
        <v>0.28384972455650243</v>
      </c>
      <c r="F211" s="7">
        <f t="shared" si="27"/>
        <v>27.958006364999367</v>
      </c>
      <c r="G211">
        <f>$B211/'TC_u$d'!G211</f>
        <v>6.5105069507116973</v>
      </c>
      <c r="H211">
        <f>$B211/'TC_u$d'!H211</f>
        <v>3.7843422396051832E-2</v>
      </c>
      <c r="I211">
        <f>$B211/'TC_u$d'!I211</f>
        <v>3.7131560683968852</v>
      </c>
      <c r="J211">
        <f>$B211/'TC_u$d'!J211</f>
        <v>8.2672418309785375E-3</v>
      </c>
      <c r="K211">
        <f>$B211/'TC_u$d'!K211</f>
        <v>3.7510263729213031</v>
      </c>
      <c r="L211">
        <f>$B211/'TC_u$d'!L211</f>
        <v>0.47910602447684092</v>
      </c>
      <c r="M211">
        <f>$B211/'TC_u$d'!M211</f>
        <v>23.668700000000001</v>
      </c>
      <c r="N211">
        <f>$B211/'TC_u$d'!N211</f>
        <v>1.330980886132183</v>
      </c>
      <c r="O211" s="7">
        <f>$B211/'TC_u$d'!O211</f>
        <v>27.958006364999367</v>
      </c>
      <c r="P211" s="7">
        <f t="shared" si="28"/>
        <v>27.958006364999367</v>
      </c>
      <c r="Q211" s="7">
        <f t="shared" si="29"/>
        <v>27.958006364999367</v>
      </c>
      <c r="R211" s="7">
        <f t="shared" si="30"/>
        <v>27.958006364999367</v>
      </c>
      <c r="S211">
        <f>$B211/'TC_u$d'!S211</f>
        <v>0.35044306488695165</v>
      </c>
      <c r="T211">
        <f>$B211/'TC_u$d'!T211</f>
        <v>1.6834427477115444E-3</v>
      </c>
      <c r="U211" t="e">
        <f>$B211/'TC_u$d'!U211</f>
        <v>#NUM!</v>
      </c>
      <c r="V211" s="7">
        <f t="shared" si="31"/>
        <v>27.958006364999367</v>
      </c>
      <c r="W211" s="7">
        <f t="shared" si="32"/>
        <v>27.958006364999367</v>
      </c>
      <c r="X211">
        <f>$B211/'TC_u$d'!X211</f>
        <v>33.336197183098598</v>
      </c>
      <c r="Y211">
        <f>$B211/'TC_u$d'!Y211</f>
        <v>2.1988963108167114E-2</v>
      </c>
      <c r="Z211" s="7">
        <f t="shared" si="26"/>
        <v>27.958006364999367</v>
      </c>
      <c r="AA211">
        <f>$B211/'TC_u$d'!AA211</f>
        <v>5.9713691031433349</v>
      </c>
      <c r="AB211" s="7">
        <f t="shared" si="25"/>
        <v>27.958006364999367</v>
      </c>
      <c r="AC211">
        <f>$B211/'TC_u$d'!AC211</f>
        <v>1.2144396441142364</v>
      </c>
      <c r="AD211">
        <f>$B211/'TC_u$d'!AD211</f>
        <v>2.5114024042717453</v>
      </c>
      <c r="AE211" s="7">
        <f t="shared" si="33"/>
        <v>27.958006364999367</v>
      </c>
      <c r="AF211">
        <f>$B211/'TC_u$d'!AF211</f>
        <v>0.20472009382871015</v>
      </c>
      <c r="AG211">
        <f>$B211/'TC_u$d'!AG211</f>
        <v>4.1947273882227401E-3</v>
      </c>
      <c r="AH211">
        <f>$B211/'TC_u$d'!AH211</f>
        <v>7.230144613611583</v>
      </c>
      <c r="AI211">
        <f>$B211/'TC_u$d'!AI211</f>
        <v>0.45346846201638391</v>
      </c>
      <c r="AJ211">
        <f>$B211/'TC_u$d'!AJ211</f>
        <v>6.5413868391233452</v>
      </c>
      <c r="AK211">
        <f>$B211/'TC_u$d'!AK211</f>
        <v>0.38048779703630831</v>
      </c>
      <c r="AL211">
        <f>$B211/'TC_u$d'!AL211</f>
        <v>6.311653333333334</v>
      </c>
      <c r="AM211">
        <f>$B211/'TC_u$d'!AM211</f>
        <v>1.8890557519375264</v>
      </c>
      <c r="AN211" s="7">
        <f t="shared" si="34"/>
        <v>27.958006364999367</v>
      </c>
      <c r="AO211">
        <f>$B211/'TC_u$d'!AO211</f>
        <v>0.74027445588916752</v>
      </c>
      <c r="AP211">
        <f>$B211/'TC_u$d'!AP211</f>
        <v>9.4061518896792915</v>
      </c>
      <c r="AQ211">
        <f>$B211/'TC_u$d'!AQ211</f>
        <v>5.3757758457419165</v>
      </c>
      <c r="AR211">
        <f>$B211/'TC_u$d'!AR211</f>
        <v>31.913691645</v>
      </c>
      <c r="AS211">
        <f>$B211/'TC_u$d'!AS211</f>
        <v>23.668700000000001</v>
      </c>
      <c r="AT211">
        <f>$B211/'TC_u$d'!AT211</f>
        <v>0.77443852577022754</v>
      </c>
      <c r="AU211">
        <f>$B211/'TC_u$d'!AU211</f>
        <v>3.2158013620692586E-4</v>
      </c>
      <c r="AV211">
        <f>$B211/'TC_u$d'!AV211</f>
        <v>1.0484455398528641E-3</v>
      </c>
    </row>
    <row r="212" spans="1:48" x14ac:dyDescent="0.35">
      <c r="A212" t="s">
        <v>282</v>
      </c>
      <c r="B212">
        <v>26.534199999999998</v>
      </c>
      <c r="C212">
        <f>$B212/'TC_u$d'!C212</f>
        <v>0.22685259992801368</v>
      </c>
      <c r="D212">
        <f>$B212/'TC_u$d'!D212</f>
        <v>19.88459680899992</v>
      </c>
      <c r="E212">
        <f>$B212/'TC_u$d'!E212</f>
        <v>0.3170115851126441</v>
      </c>
      <c r="F212" s="7">
        <f t="shared" si="27"/>
        <v>30.987396880000762</v>
      </c>
      <c r="G212">
        <f>$B212/'TC_u$d'!G212</f>
        <v>7.0334519842471943</v>
      </c>
      <c r="H212">
        <f>$B212/'TC_u$d'!H212</f>
        <v>4.171085262671724E-2</v>
      </c>
      <c r="I212">
        <f>$B212/'TC_u$d'!I212</f>
        <v>4.1038434383310687</v>
      </c>
      <c r="J212">
        <f>$B212/'TC_u$d'!J212</f>
        <v>9.1711656908219901E-3</v>
      </c>
      <c r="K212">
        <f>$B212/'TC_u$d'!K212</f>
        <v>4.1593729793279124</v>
      </c>
      <c r="L212">
        <f>$B212/'TC_u$d'!L212</f>
        <v>0.53695455529675551</v>
      </c>
      <c r="M212">
        <f>$B212/'TC_u$d'!M212</f>
        <v>26.534199999999998</v>
      </c>
      <c r="N212">
        <f>$B212/'TC_u$d'!N212</f>
        <v>1.4885806230595922</v>
      </c>
      <c r="O212" s="7">
        <f>$B212/'TC_u$d'!O212</f>
        <v>30.987396880000762</v>
      </c>
      <c r="P212" s="7">
        <f t="shared" si="28"/>
        <v>30.987396880000762</v>
      </c>
      <c r="Q212" s="7">
        <f t="shared" si="29"/>
        <v>30.987396880000762</v>
      </c>
      <c r="R212" s="7">
        <f t="shared" si="30"/>
        <v>30.987396880000762</v>
      </c>
      <c r="S212">
        <f>$B212/'TC_u$d'!S212</f>
        <v>0.39139990716848111</v>
      </c>
      <c r="T212">
        <f>$B212/'TC_u$d'!T212</f>
        <v>1.8904196309527386E-3</v>
      </c>
      <c r="U212" t="e">
        <f>$B212/'TC_u$d'!U212</f>
        <v>#NUM!</v>
      </c>
      <c r="V212" s="7">
        <f t="shared" si="31"/>
        <v>30.987396880000762</v>
      </c>
      <c r="W212" s="7">
        <f t="shared" si="32"/>
        <v>30.987396880000762</v>
      </c>
      <c r="X212">
        <f>$B212/'TC_u$d'!X212</f>
        <v>37.372112676056339</v>
      </c>
      <c r="Y212">
        <f>$B212/'TC_u$d'!Y212</f>
        <v>2.428092972181552E-2</v>
      </c>
      <c r="Z212" s="7">
        <f t="shared" si="26"/>
        <v>30.987396880000762</v>
      </c>
      <c r="AA212">
        <f>$B212/'TC_u$d'!AA212</f>
        <v>6.6337987674537793</v>
      </c>
      <c r="AB212" s="7">
        <f t="shared" si="25"/>
        <v>30.987396880000762</v>
      </c>
      <c r="AC212">
        <f>$B212/'TC_u$d'!AC212</f>
        <v>1.306427709805273</v>
      </c>
      <c r="AD212">
        <f>$B212/'TC_u$d'!AD212</f>
        <v>2.7944503186833094</v>
      </c>
      <c r="AE212" s="7">
        <f t="shared" si="33"/>
        <v>30.987396880000762</v>
      </c>
      <c r="AF212">
        <f>$B212/'TC_u$d'!AF212</f>
        <v>0.22219128824259357</v>
      </c>
      <c r="AG212">
        <f>$B212/'TC_u$d'!AG212</f>
        <v>4.6674021689342695E-3</v>
      </c>
      <c r="AH212">
        <f>$B212/'TC_u$d'!AH212</f>
        <v>8.1120775309925239</v>
      </c>
      <c r="AI212">
        <f>$B212/'TC_u$d'!AI212</f>
        <v>0.50019575257588722</v>
      </c>
      <c r="AJ212">
        <f>$B212/'TC_u$d'!AJ212</f>
        <v>7.1955201214882303</v>
      </c>
      <c r="AK212">
        <f>$B212/'TC_u$d'!AK212</f>
        <v>0.42311537756232903</v>
      </c>
      <c r="AL212">
        <f>$B212/'TC_u$d'!AL212</f>
        <v>7.0757866666666667</v>
      </c>
      <c r="AM212">
        <f>$B212/'TC_u$d'!AM212</f>
        <v>1.9972318874263983</v>
      </c>
      <c r="AN212" s="7">
        <f t="shared" si="34"/>
        <v>30.987396880000762</v>
      </c>
      <c r="AO212">
        <f>$B212/'TC_u$d'!AO212</f>
        <v>0.81735463568839328</v>
      </c>
      <c r="AP212">
        <f>$B212/'TC_u$d'!AP212</f>
        <v>10.200361357782645</v>
      </c>
      <c r="AQ212">
        <f>$B212/'TC_u$d'!AQ212</f>
        <v>5.7347684194601136</v>
      </c>
      <c r="AR212">
        <f>$B212/'TC_u$d'!AR212</f>
        <v>35.268563696666689</v>
      </c>
      <c r="AS212">
        <f>$B212/'TC_u$d'!AS212</f>
        <v>26.534199999999998</v>
      </c>
      <c r="AT212">
        <f>$B212/'TC_u$d'!AT212</f>
        <v>0.84596770336835048</v>
      </c>
      <c r="AU212">
        <f>$B212/'TC_u$d'!AU212</f>
        <v>3.1667502088554718E-4</v>
      </c>
      <c r="AV212">
        <f>$B212/'TC_u$d'!AV212</f>
        <v>1.1742194093013725E-3</v>
      </c>
    </row>
    <row r="213" spans="1:48" x14ac:dyDescent="0.35">
      <c r="A213" t="s">
        <v>283</v>
      </c>
      <c r="B213">
        <v>27.624700000000001</v>
      </c>
      <c r="C213">
        <f>$B213/'TC_u$d'!C213</f>
        <v>0.23474980709942114</v>
      </c>
      <c r="D213">
        <f>$B213/'TC_u$d'!D213</f>
        <v>20.457973852272751</v>
      </c>
      <c r="E213">
        <f>$B213/'TC_u$d'!E213</f>
        <v>0.32985810562170054</v>
      </c>
      <c r="F213" s="7">
        <f t="shared" si="27"/>
        <v>32.281471019090162</v>
      </c>
      <c r="G213">
        <f>$B213/'TC_u$d'!G213</f>
        <v>7.2162267421840749</v>
      </c>
      <c r="H213">
        <f>$B213/'TC_u$d'!H213</f>
        <v>4.2341520592380361E-2</v>
      </c>
      <c r="I213">
        <f>$B213/'TC_u$d'!I213</f>
        <v>4.1114506694977875</v>
      </c>
      <c r="J213">
        <f>$B213/'TC_u$d'!J213</f>
        <v>9.5734608653462935E-3</v>
      </c>
      <c r="K213">
        <f>$B213/'TC_u$d'!K213</f>
        <v>4.3317080243353283</v>
      </c>
      <c r="L213">
        <f>$B213/'TC_u$d'!L213</f>
        <v>0.55712819230358124</v>
      </c>
      <c r="M213">
        <f>$B213/'TC_u$d'!M213</f>
        <v>27.624700000000001</v>
      </c>
      <c r="N213">
        <f>$B213/'TC_u$d'!N213</f>
        <v>1.5484662590442624</v>
      </c>
      <c r="O213" s="7">
        <f>$B213/'TC_u$d'!O213</f>
        <v>32.281471019090162</v>
      </c>
      <c r="P213" s="7">
        <f t="shared" si="28"/>
        <v>32.281471019090162</v>
      </c>
      <c r="Q213" s="7">
        <f t="shared" si="29"/>
        <v>32.281471019090162</v>
      </c>
      <c r="R213" s="7">
        <f t="shared" si="30"/>
        <v>32.281471019090162</v>
      </c>
      <c r="S213">
        <f>$B213/'TC_u$d'!S213</f>
        <v>0.40214513259486045</v>
      </c>
      <c r="T213">
        <f>$B213/'TC_u$d'!T213</f>
        <v>1.9164521835651602E-3</v>
      </c>
      <c r="U213" t="e">
        <f>$B213/'TC_u$d'!U213</f>
        <v>#NUM!</v>
      </c>
      <c r="V213" s="7">
        <f t="shared" si="31"/>
        <v>32.281471019090162</v>
      </c>
      <c r="W213" s="7">
        <f t="shared" si="32"/>
        <v>32.281471019090162</v>
      </c>
      <c r="X213">
        <f>$B213/'TC_u$d'!X213</f>
        <v>38.908028169014088</v>
      </c>
      <c r="Y213">
        <f>$B213/'TC_u$d'!Y213</f>
        <v>2.4603402208763805E-2</v>
      </c>
      <c r="Z213" s="7">
        <f t="shared" si="26"/>
        <v>32.281471019090162</v>
      </c>
      <c r="AA213">
        <f>$B213/'TC_u$d'!AA213</f>
        <v>6.8221003653834362</v>
      </c>
      <c r="AB213" s="7">
        <f t="shared" si="25"/>
        <v>32.281471019090162</v>
      </c>
      <c r="AC213">
        <f>$B213/'TC_u$d'!AC213</f>
        <v>1.4450256576572806</v>
      </c>
      <c r="AD213">
        <f>$B213/'TC_u$d'!AD213</f>
        <v>2.918397315477494</v>
      </c>
      <c r="AE213" s="7">
        <f t="shared" si="33"/>
        <v>32.281471019090162</v>
      </c>
      <c r="AF213">
        <f>$B213/'TC_u$d'!AF213</f>
        <v>0.22123463521285977</v>
      </c>
      <c r="AG213">
        <f>$B213/'TC_u$d'!AG213</f>
        <v>4.8269381896207907E-3</v>
      </c>
      <c r="AH213">
        <f>$B213/'TC_u$d'!AH213</f>
        <v>8.4309162385461054</v>
      </c>
      <c r="AI213">
        <f>$B213/'TC_u$d'!AI213</f>
        <v>0.51699786648337243</v>
      </c>
      <c r="AJ213">
        <f>$B213/'TC_u$d'!AJ213</f>
        <v>7.4470144224288992</v>
      </c>
      <c r="AK213">
        <f>$B213/'TC_u$d'!AK213</f>
        <v>0.43931362960489173</v>
      </c>
      <c r="AL213">
        <f>$B213/'TC_u$d'!AL213</f>
        <v>7.3665866666666666</v>
      </c>
      <c r="AM213">
        <f>$B213/'TC_u$d'!AM213</f>
        <v>2.0593219360302535</v>
      </c>
      <c r="AN213" s="7">
        <f t="shared" si="34"/>
        <v>32.281471019090162</v>
      </c>
      <c r="AO213">
        <f>$B213/'TC_u$d'!AO213</f>
        <v>0.8304160737832319</v>
      </c>
      <c r="AP213">
        <f>$B213/'TC_u$d'!AP213</f>
        <v>10.405567274370952</v>
      </c>
      <c r="AQ213">
        <f>$B213/'TC_u$d'!AQ213</f>
        <v>5.8118681825816836</v>
      </c>
      <c r="AR213">
        <f>$B213/'TC_u$d'!AR213</f>
        <v>36.375349909761916</v>
      </c>
      <c r="AS213">
        <f>$B213/'TC_u$d'!AS213</f>
        <v>27.624700000000001</v>
      </c>
      <c r="AT213">
        <f>$B213/'TC_u$d'!AT213</f>
        <v>0.88695353436761526</v>
      </c>
      <c r="AU213" s="11" t="e">
        <f>$B213/'TC_u$d'!AU213</f>
        <v>#NUM!</v>
      </c>
      <c r="AV213">
        <f>$B213/'TC_u$d'!AV213</f>
        <v>1.2197681863340324E-3</v>
      </c>
    </row>
    <row r="214" spans="1:48" x14ac:dyDescent="0.35">
      <c r="A214" t="s">
        <v>284</v>
      </c>
      <c r="B214">
        <v>30.124500000000001</v>
      </c>
      <c r="C214">
        <f>$B214/'TC_u$d'!C214</f>
        <v>0.25443140288836169</v>
      </c>
      <c r="D214">
        <f>$B214/'TC_u$d'!D214</f>
        <v>22.0685240522727</v>
      </c>
      <c r="E214">
        <f>$B214/'TC_u$d'!E214</f>
        <v>0.35969552238805974</v>
      </c>
      <c r="F214" s="7">
        <f t="shared" si="27"/>
        <v>34.790654073912641</v>
      </c>
      <c r="G214">
        <f>$B214/'TC_u$d'!G214</f>
        <v>7.6669126906316887</v>
      </c>
      <c r="H214">
        <f>$B214/'TC_u$d'!H214</f>
        <v>4.5903936410131387E-2</v>
      </c>
      <c r="I214">
        <f>$B214/'TC_u$d'!I214</f>
        <v>4.3965847099427471</v>
      </c>
      <c r="J214">
        <f>$B214/'TC_u$d'!J214</f>
        <v>1.0178674604756771E-2</v>
      </c>
      <c r="K214">
        <f>$B214/'TC_u$d'!K214</f>
        <v>4.6657883253737849</v>
      </c>
      <c r="L214">
        <f>$B214/'TC_u$d'!L214</f>
        <v>0.60579034580393987</v>
      </c>
      <c r="M214">
        <f>$B214/'TC_u$d'!M214</f>
        <v>30.124500000000001</v>
      </c>
      <c r="N214">
        <f>$B214/'TC_u$d'!N214</f>
        <v>1.6891541368998149</v>
      </c>
      <c r="O214" s="7">
        <f>$B214/'TC_u$d'!O214</f>
        <v>34.790654073912641</v>
      </c>
      <c r="P214" s="7">
        <f t="shared" si="28"/>
        <v>34.790654073912641</v>
      </c>
      <c r="Q214" s="7">
        <f t="shared" si="29"/>
        <v>34.790654073912641</v>
      </c>
      <c r="R214" s="7">
        <f t="shared" si="30"/>
        <v>34.790654073912641</v>
      </c>
      <c r="S214">
        <f>$B214/'TC_u$d'!S214</f>
        <v>0.43315617131614514</v>
      </c>
      <c r="T214">
        <f>$B214/'TC_u$d'!T214</f>
        <v>2.0690106849557063E-3</v>
      </c>
      <c r="U214" t="e">
        <f>$B214/'TC_u$d'!U214</f>
        <v>#NUM!</v>
      </c>
      <c r="V214" s="7">
        <f t="shared" si="31"/>
        <v>34.790654073912641</v>
      </c>
      <c r="W214" s="7">
        <f t="shared" si="32"/>
        <v>34.790654073912641</v>
      </c>
      <c r="X214">
        <f>$B214/'TC_u$d'!X214</f>
        <v>42.428873239436626</v>
      </c>
      <c r="Y214">
        <f>$B214/'TC_u$d'!Y214</f>
        <v>2.6869286000981134E-2</v>
      </c>
      <c r="Z214" s="7">
        <f t="shared" si="26"/>
        <v>34.790654073912641</v>
      </c>
      <c r="AA214">
        <f>$B214/'TC_u$d'!AA214</f>
        <v>7.3624032586557986</v>
      </c>
      <c r="AB214" s="7">
        <f t="shared" si="25"/>
        <v>34.790654073912641</v>
      </c>
      <c r="AC214">
        <f>$B214/'TC_u$d'!AC214</f>
        <v>1.6016088128492363</v>
      </c>
      <c r="AD214">
        <f>$B214/'TC_u$d'!AD214</f>
        <v>3.1795177607379768</v>
      </c>
      <c r="AE214" s="7">
        <f t="shared" si="33"/>
        <v>34.790654073912641</v>
      </c>
      <c r="AF214">
        <f>$B214/'TC_u$d'!AF214</f>
        <v>0.24278395303247111</v>
      </c>
      <c r="AG214">
        <f>$B214/'TC_u$d'!AG214</f>
        <v>5.2116118605436759E-3</v>
      </c>
      <c r="AH214">
        <f>$B214/'TC_u$d'!AH214</f>
        <v>9.1617535246453592</v>
      </c>
      <c r="AI214">
        <f>$B214/'TC_u$d'!AI214</f>
        <v>0.56546850754059919</v>
      </c>
      <c r="AJ214">
        <f>$B214/'TC_u$d'!AJ214</f>
        <v>8.1034297242770688</v>
      </c>
      <c r="AK214">
        <f>$B214/'TC_u$d'!AK214</f>
        <v>0.45577991478854496</v>
      </c>
      <c r="AL214">
        <f>$B214/'TC_u$d'!AL214</f>
        <v>8.0332000000000008</v>
      </c>
      <c r="AM214">
        <f>$B214/'TC_u$d'!AM214</f>
        <v>2.138161698792298</v>
      </c>
      <c r="AN214" s="7">
        <f t="shared" si="34"/>
        <v>34.790654073912641</v>
      </c>
      <c r="AO214">
        <f>$B214/'TC_u$d'!AO214</f>
        <v>0.91217761848527101</v>
      </c>
      <c r="AP214">
        <f>$B214/'TC_u$d'!AP214</f>
        <v>10.948391786298384</v>
      </c>
      <c r="AQ214">
        <f>$B214/'TC_u$d'!AQ214</f>
        <v>5.1967638322049732</v>
      </c>
      <c r="AR214">
        <f>$B214/'TC_u$d'!AR214</f>
        <v>38.797480479545428</v>
      </c>
      <c r="AS214">
        <f>$B214/'TC_u$d'!AS214</f>
        <v>30.124500000000001</v>
      </c>
      <c r="AT214">
        <f>$B214/'TC_u$d'!AT214</f>
        <v>0.96164834849118463</v>
      </c>
      <c r="AU214" s="11" t="e">
        <f>$B214/'TC_u$d'!AU214</f>
        <v>#NUM!</v>
      </c>
      <c r="AV214">
        <f>$B214/'TC_u$d'!AV214</f>
        <v>1.3282840798156555E-3</v>
      </c>
    </row>
    <row r="215" spans="1:48" x14ac:dyDescent="0.35">
      <c r="A215" t="s">
        <v>285</v>
      </c>
      <c r="B215">
        <v>38.590000000000003</v>
      </c>
      <c r="C215">
        <f>$B215/'TC_u$d'!C215</f>
        <v>0.32705856628169416</v>
      </c>
      <c r="D215">
        <f>$B215/'TC_u$d'!D215</f>
        <v>27.796184049999901</v>
      </c>
      <c r="E215">
        <f>$B215/'TC_u$d'!E215</f>
        <v>0.46077611940298513</v>
      </c>
      <c r="F215" s="7">
        <f t="shared" si="27"/>
        <v>44.990923299999992</v>
      </c>
      <c r="G215">
        <f>$B215/'TC_u$d'!G215</f>
        <v>9.3757272738897548</v>
      </c>
      <c r="H215">
        <f>$B215/'TC_u$d'!H215</f>
        <v>5.6671503716818714E-2</v>
      </c>
      <c r="I215">
        <f>$B215/'TC_u$d'!I215</f>
        <v>5.6281994979654515</v>
      </c>
      <c r="J215">
        <f>$B215/'TC_u$d'!J215</f>
        <v>1.2703272104812693E-2</v>
      </c>
      <c r="K215">
        <f>$B215/'TC_u$d'!K215</f>
        <v>6.0320909112224408</v>
      </c>
      <c r="L215">
        <f>$B215/'TC_u$d'!L215</f>
        <v>0.77457608067313255</v>
      </c>
      <c r="M215">
        <f>$B215/'TC_u$d'!M215</f>
        <v>38.590000000000003</v>
      </c>
      <c r="N215">
        <f>$B215/'TC_u$d'!N215</f>
        <v>2.1612258053852123</v>
      </c>
      <c r="O215" s="7">
        <f>$B215/'TC_u$d'!O215</f>
        <v>44.990923299999992</v>
      </c>
      <c r="P215" s="7">
        <f t="shared" si="28"/>
        <v>44.990923299999992</v>
      </c>
      <c r="Q215" s="7">
        <f t="shared" si="29"/>
        <v>44.990923299999992</v>
      </c>
      <c r="R215" s="7">
        <f t="shared" si="30"/>
        <v>44.990923299999992</v>
      </c>
      <c r="S215">
        <f>$B215/'TC_u$d'!S215</f>
        <v>0.53437441797292706</v>
      </c>
      <c r="T215">
        <f>$B215/'TC_u$d'!T215</f>
        <v>2.5953785052352809E-3</v>
      </c>
      <c r="U215" t="e">
        <f>$B215/'TC_u$d'!U215</f>
        <v>#NUM!</v>
      </c>
      <c r="V215" s="7">
        <f t="shared" si="31"/>
        <v>44.990923299999992</v>
      </c>
      <c r="W215" s="7">
        <f t="shared" si="32"/>
        <v>44.990923299999992</v>
      </c>
      <c r="X215">
        <f>$B215/'TC_u$d'!X215</f>
        <v>54.352112676056343</v>
      </c>
      <c r="Y215">
        <f>$B215/'TC_u$d'!Y215</f>
        <v>3.443690879885776E-2</v>
      </c>
      <c r="Z215" s="7">
        <f t="shared" si="26"/>
        <v>44.990923299999992</v>
      </c>
      <c r="AA215">
        <f>$B215/'TC_u$d'!AA215</f>
        <v>9.3221169900601879</v>
      </c>
      <c r="AB215" s="7">
        <f t="shared" si="25"/>
        <v>44.990923299999992</v>
      </c>
      <c r="AC215">
        <f>$B215/'TC_u$d'!AC215</f>
        <v>2.0253071549656503</v>
      </c>
      <c r="AD215">
        <f>$B215/'TC_u$d'!AD215</f>
        <v>4.1007844069408117</v>
      </c>
      <c r="AE215" s="7">
        <f t="shared" si="33"/>
        <v>44.990923299999992</v>
      </c>
      <c r="AF215">
        <f>$B215/'TC_u$d'!AF215</f>
        <v>0.31059027802618694</v>
      </c>
      <c r="AG215">
        <f>$B215/'TC_u$d'!AG215</f>
        <v>6.5907852487671311E-3</v>
      </c>
      <c r="AH215">
        <f>$B215/'TC_u$d'!AH215</f>
        <v>11.653945173004765</v>
      </c>
      <c r="AI215">
        <f>$B215/'TC_u$d'!AI215</f>
        <v>0.71539934633374069</v>
      </c>
      <c r="AJ215">
        <f>$B215/'TC_u$d'!AJ215</f>
        <v>10.475880229117465</v>
      </c>
      <c r="AK215">
        <f>$B215/'TC_u$d'!AK215</f>
        <v>0.57046389550414145</v>
      </c>
      <c r="AL215">
        <f>$B215/'TC_u$d'!AL215</f>
        <v>10.290666666666668</v>
      </c>
      <c r="AM215">
        <f>$B215/'TC_u$d'!AM215</f>
        <v>2.6110071179964121</v>
      </c>
      <c r="AN215" s="7">
        <f t="shared" si="34"/>
        <v>44.990923299999992</v>
      </c>
      <c r="AO215">
        <f>$B215/'TC_u$d'!AO215</f>
        <v>1.1829168295131465</v>
      </c>
      <c r="AP215">
        <f>$B215/'TC_u$d'!AP215</f>
        <v>13.899794690775494</v>
      </c>
      <c r="AQ215">
        <f>$B215/'TC_u$d'!AQ215</f>
        <v>6.0869876115053936</v>
      </c>
      <c r="AR215">
        <f>$B215/'TC_u$d'!AR215</f>
        <v>50.405750236842088</v>
      </c>
      <c r="AS215">
        <f>$B215/'TC_u$d'!AS215</f>
        <v>38.590000000000003</v>
      </c>
      <c r="AT215">
        <f>$B215/'TC_u$d'!AT215</f>
        <v>1.1741474575858628</v>
      </c>
      <c r="AU215" s="11" t="e">
        <f>$B215/'TC_u$d'!AU215</f>
        <v>#NUM!</v>
      </c>
      <c r="AV215">
        <f>$B215/'TC_u$d'!AV215</f>
        <v>1.7000089868316485E-3</v>
      </c>
    </row>
    <row r="216" spans="1:48" x14ac:dyDescent="0.35">
      <c r="A216" t="s">
        <v>286</v>
      </c>
      <c r="B216">
        <v>37.120199999999997</v>
      </c>
      <c r="C216">
        <f>$B216/'TC_u$d'!C216</f>
        <v>0.31280188758742727</v>
      </c>
      <c r="D216">
        <f>$B216/'TC_u$d'!D216</f>
        <v>26.365803147272803</v>
      </c>
      <c r="E216">
        <f>$B216/'TC_u$d'!E216</f>
        <v>0.44287373059107682</v>
      </c>
      <c r="F216" s="7">
        <f t="shared" si="27"/>
        <v>42.628999072174381</v>
      </c>
      <c r="G216">
        <f>$B216/'TC_u$d'!G216</f>
        <v>9.8781614506535966</v>
      </c>
      <c r="H216">
        <f>$B216/'TC_u$d'!H216</f>
        <v>5.4822661755317331E-2</v>
      </c>
      <c r="I216">
        <f>$B216/'TC_u$d'!I216</f>
        <v>5.3515488318567401</v>
      </c>
      <c r="J216">
        <f>$B216/'TC_u$d'!J216</f>
        <v>1.2050135043889264E-2</v>
      </c>
      <c r="K216">
        <f>$B216/'TC_u$d'!K216</f>
        <v>5.7142553134852818</v>
      </c>
      <c r="L216">
        <f>$B216/'TC_u$d'!L216</f>
        <v>0.74274566300498224</v>
      </c>
      <c r="M216">
        <f>$B216/'TC_u$d'!M216</f>
        <v>37.120199999999997</v>
      </c>
      <c r="N216">
        <f>$B216/'TC_u$d'!N216</f>
        <v>2.0784894301094896</v>
      </c>
      <c r="O216" s="7">
        <f>$B216/'TC_u$d'!O216</f>
        <v>42.628999072174381</v>
      </c>
      <c r="P216" s="7">
        <f t="shared" si="28"/>
        <v>42.628999072174381</v>
      </c>
      <c r="Q216" s="7">
        <f t="shared" si="29"/>
        <v>42.628999072174381</v>
      </c>
      <c r="R216" s="7">
        <f t="shared" si="30"/>
        <v>42.628999072174381</v>
      </c>
      <c r="S216">
        <f>$B216/'TC_u$d'!S216</f>
        <v>0.50412926934761515</v>
      </c>
      <c r="T216">
        <f>$B216/'TC_u$d'!T216</f>
        <v>2.4455180829184723E-3</v>
      </c>
      <c r="U216" t="e">
        <f>$B216/'TC_u$d'!U216</f>
        <v>#NUM!</v>
      </c>
      <c r="V216" s="7">
        <f t="shared" si="31"/>
        <v>42.628999072174381</v>
      </c>
      <c r="W216" s="7">
        <f t="shared" si="32"/>
        <v>42.628999072174381</v>
      </c>
      <c r="X216">
        <f>$B216/'TC_u$d'!X216</f>
        <v>52.281971830985917</v>
      </c>
      <c r="Y216">
        <f>$B216/'TC_u$d'!Y216</f>
        <v>3.2826204225289833E-2</v>
      </c>
      <c r="Z216" s="7">
        <f t="shared" si="26"/>
        <v>42.628999072174381</v>
      </c>
      <c r="AA216">
        <f>$B216/'TC_u$d'!AA216</f>
        <v>8.9265302921787697</v>
      </c>
      <c r="AB216" s="7">
        <f t="shared" ref="AB216:AB279" si="35">O216</f>
        <v>42.628999072174381</v>
      </c>
      <c r="AC216">
        <f>$B216/'TC_u$d'!AC216</f>
        <v>1.947156390646146</v>
      </c>
      <c r="AD216">
        <f>$B216/'TC_u$d'!AD216</f>
        <v>3.911589285337941</v>
      </c>
      <c r="AE216" s="7">
        <f t="shared" si="33"/>
        <v>42.628999072174381</v>
      </c>
      <c r="AF216">
        <f>$B216/'TC_u$d'!AF216</f>
        <v>0.28146789569608177</v>
      </c>
      <c r="AG216">
        <f>$B216/'TC_u$d'!AG216</f>
        <v>6.2341673113093148E-3</v>
      </c>
      <c r="AH216">
        <f>$B216/'TC_u$d'!AH216</f>
        <v>11.134136830911027</v>
      </c>
      <c r="AI216">
        <f>$B216/'TC_u$d'!AI216</f>
        <v>0.68730209459530167</v>
      </c>
      <c r="AJ216">
        <f>$B216/'TC_u$d'!AJ216</f>
        <v>9.9000400053340449</v>
      </c>
      <c r="AK216">
        <f>$B216/'TC_u$d'!AK216</f>
        <v>0.56340640476707238</v>
      </c>
      <c r="AL216">
        <f>$B216/'TC_u$d'!AL216</f>
        <v>9.8987199999999991</v>
      </c>
      <c r="AM216">
        <f>$B216/'TC_u$d'!AM216</f>
        <v>2.5606664686646123</v>
      </c>
      <c r="AN216" s="7">
        <f t="shared" si="34"/>
        <v>42.628999072174381</v>
      </c>
      <c r="AO216">
        <f>$B216/'TC_u$d'!AO216</f>
        <v>1.1329218316924274</v>
      </c>
      <c r="AP216">
        <f>$B216/'TC_u$d'!AP216</f>
        <v>13.079704016913318</v>
      </c>
      <c r="AQ216">
        <f>$B216/'TC_u$d'!AQ216</f>
        <v>6.3481704947262036</v>
      </c>
      <c r="AR216">
        <f>$B216/'TC_u$d'!AR216</f>
        <v>48.301985337272711</v>
      </c>
      <c r="AS216">
        <f>$B216/'TC_u$d'!AS216</f>
        <v>37.120199999999997</v>
      </c>
      <c r="AT216">
        <f>$B216/'TC_u$d'!AT216</f>
        <v>1.128753877029739</v>
      </c>
      <c r="AU216" s="11" t="e">
        <f>$B216/'TC_u$d'!AU216</f>
        <v>#NUM!</v>
      </c>
      <c r="AV216">
        <f>$B216/'TC_u$d'!AV216</f>
        <v>1.6338252828698829E-3</v>
      </c>
    </row>
    <row r="217" spans="1:48" x14ac:dyDescent="0.35">
      <c r="A217" t="s">
        <v>287</v>
      </c>
      <c r="B217">
        <v>36.459000000000003</v>
      </c>
      <c r="C217">
        <f>$B217/'TC_u$d'!C217</f>
        <v>0.30762363923853048</v>
      </c>
      <c r="D217">
        <f>$B217/'TC_u$d'!D217</f>
        <v>26.419185736363623</v>
      </c>
      <c r="E217">
        <f>$B217/'TC_u$d'!E217</f>
        <v>0.43469053417635251</v>
      </c>
      <c r="F217" s="7">
        <f t="shared" si="27"/>
        <v>41.442448131819518</v>
      </c>
      <c r="G217">
        <f>$B217/'TC_u$d'!G217</f>
        <v>9.6299143030336651</v>
      </c>
      <c r="H217">
        <f>$B217/'TC_u$d'!H217</f>
        <v>5.3732201150032279E-2</v>
      </c>
      <c r="I217">
        <f>$B217/'TC_u$d'!I217</f>
        <v>5.2528602651859524</v>
      </c>
      <c r="J217">
        <f>$B217/'TC_u$d'!J217</f>
        <v>1.1400099433106221E-2</v>
      </c>
      <c r="K217">
        <f>$B217/'TC_u$d'!K217</f>
        <v>5.5543029508995909</v>
      </c>
      <c r="L217">
        <f>$B217/'TC_u$d'!L217</f>
        <v>0.72718025430067312</v>
      </c>
      <c r="M217">
        <f>$B217/'TC_u$d'!M217</f>
        <v>36.459000000000003</v>
      </c>
      <c r="N217">
        <f>$B217/'TC_u$d'!N217</f>
        <v>2.0412128025511942</v>
      </c>
      <c r="O217" s="7">
        <f>$B217/'TC_u$d'!O217</f>
        <v>41.442448131819518</v>
      </c>
      <c r="P217" s="7">
        <f t="shared" si="28"/>
        <v>41.442448131819518</v>
      </c>
      <c r="Q217" s="7">
        <f t="shared" si="29"/>
        <v>41.442448131819518</v>
      </c>
      <c r="R217" s="7">
        <f t="shared" si="30"/>
        <v>41.442448131819518</v>
      </c>
      <c r="S217">
        <f>$B217/'TC_u$d'!S217</f>
        <v>0.50740221542639985</v>
      </c>
      <c r="T217">
        <f>$B217/'TC_u$d'!T217</f>
        <v>2.4807344621785104E-3</v>
      </c>
      <c r="U217" t="e">
        <f>$B217/'TC_u$d'!U217</f>
        <v>#NUM!</v>
      </c>
      <c r="V217" s="7">
        <f t="shared" si="31"/>
        <v>41.442448131819518</v>
      </c>
      <c r="W217" s="7">
        <f t="shared" si="32"/>
        <v>41.442448131819518</v>
      </c>
      <c r="X217">
        <f>$B217/'TC_u$d'!X217</f>
        <v>51.350704225352118</v>
      </c>
      <c r="Y217">
        <f>$B217/'TC_u$d'!Y217</f>
        <v>3.2305197682042923E-2</v>
      </c>
      <c r="Z217" s="7">
        <f t="shared" si="26"/>
        <v>41.442448131819518</v>
      </c>
      <c r="AA217">
        <f>$B217/'TC_u$d'!AA217</f>
        <v>8.7082385396700293</v>
      </c>
      <c r="AB217" s="7">
        <f t="shared" si="35"/>
        <v>41.442448131819518</v>
      </c>
      <c r="AC217">
        <f>$B217/'TC_u$d'!AC217</f>
        <v>1.8004444444444445</v>
      </c>
      <c r="AD217">
        <f>$B217/'TC_u$d'!AD217</f>
        <v>3.8301906301127806</v>
      </c>
      <c r="AE217" s="7">
        <f t="shared" si="33"/>
        <v>41.442448131819518</v>
      </c>
      <c r="AF217">
        <f>$B217/'TC_u$d'!AF217</f>
        <v>0.27227320812165778</v>
      </c>
      <c r="AG217">
        <f>$B217/'TC_u$d'!AG217</f>
        <v>6.1417601565850258E-3</v>
      </c>
      <c r="AH217">
        <f>$B217/'TC_u$d'!AH217</f>
        <v>10.803707023639316</v>
      </c>
      <c r="AI217">
        <f>$B217/'TC_u$d'!AI217</f>
        <v>0.69040331606796035</v>
      </c>
      <c r="AJ217">
        <f>$B217/'TC_u$d'!AJ217</f>
        <v>9.6284265568055787</v>
      </c>
      <c r="AK217">
        <f>$B217/'TC_u$d'!AK217</f>
        <v>0.55042838271371963</v>
      </c>
      <c r="AL217">
        <f>$B217/'TC_u$d'!AL217</f>
        <v>9.7224000000000004</v>
      </c>
      <c r="AM217">
        <f>$B217/'TC_u$d'!AM217</f>
        <v>2.5882061805720431</v>
      </c>
      <c r="AN217" s="7">
        <f t="shared" si="34"/>
        <v>41.442448131819518</v>
      </c>
      <c r="AO217">
        <f>$B217/'TC_u$d'!AO217</f>
        <v>1.1059742753134079</v>
      </c>
      <c r="AP217">
        <f>$B217/'TC_u$d'!AP217</f>
        <v>12.528435448953646</v>
      </c>
      <c r="AQ217">
        <f>$B217/'TC_u$d'!AQ217</f>
        <v>6.7731903604788561</v>
      </c>
      <c r="AR217">
        <f>$B217/'TC_u$d'!AR217</f>
        <v>47.039401799999979</v>
      </c>
      <c r="AS217">
        <f>$B217/'TC_u$d'!AS217</f>
        <v>36.459000000000003</v>
      </c>
      <c r="AT217">
        <f>$B217/'TC_u$d'!AT217</f>
        <v>1.1205328055272121</v>
      </c>
      <c r="AU217" s="11" t="e">
        <f>$B217/'TC_u$d'!AU217</f>
        <v>#NUM!</v>
      </c>
      <c r="AV217">
        <f>$B217/'TC_u$d'!AV217</f>
        <v>1.6039597688052507E-3</v>
      </c>
    </row>
    <row r="218" spans="1:48" x14ac:dyDescent="0.35">
      <c r="A218" t="s">
        <v>288</v>
      </c>
      <c r="B218">
        <v>37.885199999999998</v>
      </c>
      <c r="C218">
        <f>$B218/'TC_u$d'!C218</f>
        <v>0.31965264904880947</v>
      </c>
      <c r="D218">
        <f>$B218/'TC_u$d'!D218</f>
        <v>27.225301698947369</v>
      </c>
      <c r="E218">
        <f>$B218/'TC_u$d'!E218</f>
        <v>0.45155184743742544</v>
      </c>
      <c r="F218" s="7">
        <f t="shared" si="27"/>
        <v>43.129309263158675</v>
      </c>
      <c r="G218">
        <f>$B218/'TC_u$d'!G218</f>
        <v>9.753153957942077</v>
      </c>
      <c r="H218">
        <f>$B218/'TC_u$d'!H218</f>
        <v>5.5536446934773692E-2</v>
      </c>
      <c r="I218">
        <f>$B218/'TC_u$d'!I218</f>
        <v>5.5021490323908013</v>
      </c>
      <c r="J218">
        <f>$B218/'TC_u$d'!J218</f>
        <v>1.1793131786034465E-2</v>
      </c>
      <c r="K218">
        <f>$B218/'TC_u$d'!K218</f>
        <v>5.7746599415826374</v>
      </c>
      <c r="L218">
        <f>$B218/'TC_u$d'!L218</f>
        <v>0.75453495319657438</v>
      </c>
      <c r="M218">
        <f>$B218/'TC_u$d'!M218</f>
        <v>37.885199999999998</v>
      </c>
      <c r="N218">
        <f>$B218/'TC_u$d'!N218</f>
        <v>2.1206618601943488</v>
      </c>
      <c r="O218" s="7">
        <f>$B218/'TC_u$d'!O218</f>
        <v>43.129309263158675</v>
      </c>
      <c r="P218" s="7">
        <f t="shared" si="28"/>
        <v>43.129309263158675</v>
      </c>
      <c r="Q218" s="7">
        <f t="shared" si="29"/>
        <v>43.129309263158675</v>
      </c>
      <c r="R218" s="7">
        <f t="shared" si="30"/>
        <v>43.129309263158675</v>
      </c>
      <c r="S218">
        <f>$B218/'TC_u$d'!S218</f>
        <v>0.53562317097705425</v>
      </c>
      <c r="T218">
        <f>$B218/'TC_u$d'!T218</f>
        <v>2.6133225869692986E-3</v>
      </c>
      <c r="U218" t="e">
        <f>$B218/'TC_u$d'!U218</f>
        <v>#NUM!</v>
      </c>
      <c r="V218" s="7">
        <f t="shared" si="31"/>
        <v>43.129309263158675</v>
      </c>
      <c r="W218" s="7">
        <f t="shared" si="32"/>
        <v>43.129309263158675</v>
      </c>
      <c r="X218">
        <f>$B218/'TC_u$d'!X218</f>
        <v>53.359436619718309</v>
      </c>
      <c r="Y218">
        <f>$B218/'TC_u$d'!Y218</f>
        <v>3.3738712262890727E-2</v>
      </c>
      <c r="Z218" s="7">
        <f t="shared" si="26"/>
        <v>43.129309263158675</v>
      </c>
      <c r="AA218">
        <f>$B218/'TC_u$d'!AA218</f>
        <v>9.0788660164394059</v>
      </c>
      <c r="AB218" s="7">
        <f t="shared" si="35"/>
        <v>43.129309263158675</v>
      </c>
      <c r="AC218">
        <f>$B218/'TC_u$d'!AC218</f>
        <v>1.8775963325486309</v>
      </c>
      <c r="AD218">
        <f>$B218/'TC_u$d'!AD218</f>
        <v>3.9760031992788352</v>
      </c>
      <c r="AE218" s="7">
        <f t="shared" si="33"/>
        <v>43.129309263158675</v>
      </c>
      <c r="AF218">
        <f>$B218/'TC_u$d'!AF218</f>
        <v>0.27312079010468088</v>
      </c>
      <c r="AG218">
        <f>$B218/'TC_u$d'!AG218</f>
        <v>6.3912408015106351E-3</v>
      </c>
      <c r="AH218">
        <f>$B218/'TC_u$d'!AH218</f>
        <v>11.261861960526636</v>
      </c>
      <c r="AI218">
        <f>$B218/'TC_u$d'!AI218</f>
        <v>0.71794344725184334</v>
      </c>
      <c r="AJ218">
        <f>$B218/'TC_u$d'!AJ218</f>
        <v>10.051524236555146</v>
      </c>
      <c r="AK218">
        <f>$B218/'TC_u$d'!AK218</f>
        <v>0.56290758023080789</v>
      </c>
      <c r="AL218">
        <f>$B218/'TC_u$d'!AL218</f>
        <v>10.10272</v>
      </c>
      <c r="AM218">
        <f>$B218/'TC_u$d'!AM218</f>
        <v>2.6716377844339099</v>
      </c>
      <c r="AN218" s="7">
        <f t="shared" si="34"/>
        <v>43.129309263158675</v>
      </c>
      <c r="AO218">
        <f>$B218/'TC_u$d'!AO218</f>
        <v>1.1583790897990902</v>
      </c>
      <c r="AP218">
        <f>$B218/'TC_u$d'!AP218</f>
        <v>12.745231286795626</v>
      </c>
      <c r="AQ218">
        <f>$B218/'TC_u$d'!AQ218</f>
        <v>7.145756701725932</v>
      </c>
      <c r="AR218">
        <f>$B218/'TC_u$d'!AR218</f>
        <v>48.026436619999977</v>
      </c>
      <c r="AS218">
        <f>$B218/'TC_u$d'!AS218</f>
        <v>37.885199999999998</v>
      </c>
      <c r="AT218">
        <f>$B218/'TC_u$d'!AT218</f>
        <v>1.1760586334385679</v>
      </c>
      <c r="AU218" s="11" t="e">
        <f>$B218/'TC_u$d'!AU218</f>
        <v>#NUM!</v>
      </c>
      <c r="AV218">
        <f>$B218/'TC_u$d'!AV218</f>
        <v>1.6628685197410001E-3</v>
      </c>
    </row>
    <row r="219" spans="1:48" x14ac:dyDescent="0.35">
      <c r="A219" t="s">
        <v>289</v>
      </c>
      <c r="B219">
        <v>37.4069</v>
      </c>
      <c r="C219">
        <f>$B219/'TC_u$d'!C219</f>
        <v>0.31612221701082982</v>
      </c>
      <c r="D219">
        <f>$B219/'TC_u$d'!D219</f>
        <v>26.723845616190403</v>
      </c>
      <c r="E219">
        <f>$B219/'TC_u$d'!E219</f>
        <v>0.44563855134619967</v>
      </c>
      <c r="F219" s="7">
        <f t="shared" si="27"/>
        <v>42.705247322272378</v>
      </c>
      <c r="G219">
        <f>$B219/'TC_u$d'!G219</f>
        <v>9.9990255542919222</v>
      </c>
      <c r="H219">
        <f>$B219/'TC_u$d'!H219</f>
        <v>5.5221830743339695E-2</v>
      </c>
      <c r="I219">
        <f>$B219/'TC_u$d'!I219</f>
        <v>5.5110333631728228</v>
      </c>
      <c r="J219">
        <f>$B219/'TC_u$d'!J219</f>
        <v>1.1830475883247784E-2</v>
      </c>
      <c r="K219">
        <f>$B219/'TC_u$d'!K219</f>
        <v>5.7200354784134353</v>
      </c>
      <c r="L219">
        <f>$B219/'TC_u$d'!L219</f>
        <v>0.74255251994497384</v>
      </c>
      <c r="M219">
        <f>$B219/'TC_u$d'!M219</f>
        <v>37.4069</v>
      </c>
      <c r="N219">
        <f>$B219/'TC_u$d'!N219</f>
        <v>2.1009517690233053</v>
      </c>
      <c r="O219" s="7">
        <f>$B219/'TC_u$d'!O219</f>
        <v>42.705247322272378</v>
      </c>
      <c r="P219" s="7">
        <f t="shared" si="28"/>
        <v>42.705247322272378</v>
      </c>
      <c r="Q219" s="7">
        <f t="shared" si="29"/>
        <v>42.705247322272378</v>
      </c>
      <c r="R219" s="7">
        <f t="shared" si="30"/>
        <v>42.705247322272378</v>
      </c>
      <c r="S219">
        <f>$B219/'TC_u$d'!S219</f>
        <v>0.52884748250613445</v>
      </c>
      <c r="T219">
        <f>$B219/'TC_u$d'!T219</f>
        <v>2.6411452265644739E-3</v>
      </c>
      <c r="U219">
        <f>$B219/'TC_u$d'!U219</f>
        <v>8.9064047619047621E-4</v>
      </c>
      <c r="V219" s="7">
        <f t="shared" si="31"/>
        <v>42.705247322272378</v>
      </c>
      <c r="W219" s="7">
        <f t="shared" si="32"/>
        <v>42.705247322272378</v>
      </c>
      <c r="X219">
        <f>$B219/'TC_u$d'!X219</f>
        <v>52.685774647887328</v>
      </c>
      <c r="Y219">
        <f>$B219/'TC_u$d'!Y219</f>
        <v>3.3339483065953655E-2</v>
      </c>
      <c r="Z219" s="7">
        <f t="shared" si="26"/>
        <v>42.705247322272378</v>
      </c>
      <c r="AA219">
        <f>$B219/'TC_u$d'!AA219</f>
        <v>9.0880104121475025</v>
      </c>
      <c r="AB219" s="7">
        <f t="shared" si="35"/>
        <v>42.705247322272378</v>
      </c>
      <c r="AC219">
        <f>$B219/'TC_u$d'!AC219</f>
        <v>1.9467146143197644</v>
      </c>
      <c r="AD219">
        <f>$B219/'TC_u$d'!AD219</f>
        <v>3.9228131379512865</v>
      </c>
      <c r="AE219" s="7">
        <f t="shared" si="33"/>
        <v>42.705247322272378</v>
      </c>
      <c r="AF219">
        <f>$B219/'TC_u$d'!AF219</f>
        <v>0.26950770846197208</v>
      </c>
      <c r="AG219">
        <f>$B219/'TC_u$d'!AG219</f>
        <v>6.1944941195527566E-3</v>
      </c>
      <c r="AH219">
        <f>$B219/'TC_u$d'!AH219</f>
        <v>11.186730102630316</v>
      </c>
      <c r="AI219">
        <f>$B219/'TC_u$d'!AI219</f>
        <v>0.71294817438191638</v>
      </c>
      <c r="AJ219">
        <f>$B219/'TC_u$d'!AJ219</f>
        <v>9.9441475928436613</v>
      </c>
      <c r="AK219">
        <f>$B219/'TC_u$d'!AK219</f>
        <v>0.55555242021718976</v>
      </c>
      <c r="AL219">
        <f>$B219/'TC_u$d'!AL219</f>
        <v>9.9751733333333341</v>
      </c>
      <c r="AM219">
        <f>$B219/'TC_u$d'!AM219</f>
        <v>2.6986198018250613</v>
      </c>
      <c r="AN219" s="7">
        <f t="shared" si="34"/>
        <v>42.705247322272378</v>
      </c>
      <c r="AO219">
        <f>$B219/'TC_u$d'!AO219</f>
        <v>1.1759160572526044</v>
      </c>
      <c r="AP219">
        <f>$B219/'TC_u$d'!AP219</f>
        <v>12.385160414528357</v>
      </c>
      <c r="AQ219">
        <f>$B219/'TC_u$d'!AQ219</f>
        <v>6.9672571079920962</v>
      </c>
      <c r="AR219">
        <f>$B219/'TC_u$d'!AR219</f>
        <v>48.219809765238132</v>
      </c>
      <c r="AS219">
        <f>$B219/'TC_u$d'!AS219</f>
        <v>37.4069</v>
      </c>
      <c r="AT219">
        <f>$B219/'TC_u$d'!AT219</f>
        <v>1.1475072396191224</v>
      </c>
      <c r="AU219" s="11" t="e">
        <f>$B219/'TC_u$d'!AU219</f>
        <v>#NUM!</v>
      </c>
      <c r="AV219">
        <f>$B219/'TC_u$d'!AV219</f>
        <v>1.637013308126228E-3</v>
      </c>
    </row>
    <row r="220" spans="1:48" x14ac:dyDescent="0.35">
      <c r="A220" t="s">
        <v>290</v>
      </c>
      <c r="B220">
        <v>38.4086</v>
      </c>
      <c r="C220">
        <f>$B220/'TC_u$d'!C220</f>
        <v>0.32380186414157763</v>
      </c>
      <c r="D220">
        <f>$B220/'TC_u$d'!D220</f>
        <v>27.439103839999934</v>
      </c>
      <c r="E220">
        <f>$B220/'TC_u$d'!E220</f>
        <v>0.45702760590195141</v>
      </c>
      <c r="F220" s="7">
        <f t="shared" si="27"/>
        <v>43.598177989000014</v>
      </c>
      <c r="G220">
        <f>$B220/'TC_u$d'!G220</f>
        <v>10.316503380987236</v>
      </c>
      <c r="H220">
        <f>$B220/'TC_u$d'!H220</f>
        <v>5.8558574751787572E-2</v>
      </c>
      <c r="I220">
        <f>$B220/'TC_u$d'!I220</f>
        <v>5.7023158350176955</v>
      </c>
      <c r="J220">
        <f>$B220/'TC_u$d'!J220</f>
        <v>1.2329614946310772E-2</v>
      </c>
      <c r="K220">
        <f>$B220/'TC_u$d'!K220</f>
        <v>5.8420431012781933</v>
      </c>
      <c r="L220">
        <f>$B220/'TC_u$d'!L220</f>
        <v>0.76072149369079234</v>
      </c>
      <c r="M220">
        <f>$B220/'TC_u$d'!M220</f>
        <v>38.4086</v>
      </c>
      <c r="N220">
        <f>$B220/'TC_u$d'!N220</f>
        <v>2.1910579784428772</v>
      </c>
      <c r="O220" s="7">
        <f>$B220/'TC_u$d'!O220</f>
        <v>43.598177989000014</v>
      </c>
      <c r="P220" s="7">
        <f t="shared" si="28"/>
        <v>43.598177989000014</v>
      </c>
      <c r="Q220" s="7">
        <f t="shared" si="29"/>
        <v>43.598177989000014</v>
      </c>
      <c r="R220" s="7">
        <f t="shared" si="30"/>
        <v>43.598177989000014</v>
      </c>
      <c r="S220">
        <f>$B220/'TC_u$d'!S220</f>
        <v>0.53928175123276934</v>
      </c>
      <c r="T220">
        <f>$B220/'TC_u$d'!T220</f>
        <v>2.7365888048479555E-3</v>
      </c>
      <c r="U220">
        <f>$B220/'TC_u$d'!U220</f>
        <v>9.1449047619047616E-4</v>
      </c>
      <c r="V220" s="7">
        <f t="shared" si="31"/>
        <v>43.598177989000014</v>
      </c>
      <c r="W220" s="7">
        <f t="shared" si="32"/>
        <v>43.598177989000014</v>
      </c>
      <c r="X220">
        <f>$B220/'TC_u$d'!X220</f>
        <v>54.09661971830986</v>
      </c>
      <c r="Y220">
        <f>$B220/'TC_u$d'!Y220</f>
        <v>3.4218539801327455E-2</v>
      </c>
      <c r="Z220" s="7">
        <f t="shared" si="26"/>
        <v>43.598177989000014</v>
      </c>
      <c r="AA220">
        <f>$B220/'TC_u$d'!AA220</f>
        <v>9.426375815672456</v>
      </c>
      <c r="AB220" s="7">
        <f t="shared" si="35"/>
        <v>43.598177989000014</v>
      </c>
      <c r="AC220">
        <f>$B220/'TC_u$d'!AC220</f>
        <v>2.001469500057321</v>
      </c>
      <c r="AD220">
        <f>$B220/'TC_u$d'!AD220</f>
        <v>4.027591211330936</v>
      </c>
      <c r="AE220" s="7">
        <f t="shared" si="33"/>
        <v>43.598177989000014</v>
      </c>
      <c r="AF220">
        <f>$B220/'TC_u$d'!AF220</f>
        <v>0.27699686256283057</v>
      </c>
      <c r="AG220">
        <f>$B220/'TC_u$d'!AG220</f>
        <v>6.3391652974082169E-3</v>
      </c>
      <c r="AH220">
        <f>$B220/'TC_u$d'!AH220</f>
        <v>11.563717926523609</v>
      </c>
      <c r="AI220">
        <f>$B220/'TC_u$d'!AI220</f>
        <v>0.73593713574637931</v>
      </c>
      <c r="AJ220">
        <f>$B220/'TC_u$d'!AJ220</f>
        <v>10.101412303079716</v>
      </c>
      <c r="AK220">
        <f>$B220/'TC_u$d'!AK220</f>
        <v>0.58319174361100101</v>
      </c>
      <c r="AL220">
        <f>$B220/'TC_u$d'!AL220</f>
        <v>10.242293333333333</v>
      </c>
      <c r="AM220">
        <f>$B220/'TC_u$d'!AM220</f>
        <v>2.7841165064122522</v>
      </c>
      <c r="AN220" s="7">
        <f t="shared" si="34"/>
        <v>43.598177989000014</v>
      </c>
      <c r="AO220">
        <f>$B220/'TC_u$d'!AO220</f>
        <v>1.2271167732978923</v>
      </c>
      <c r="AP220">
        <f>$B220/'TC_u$d'!AP220</f>
        <v>12.581845579323222</v>
      </c>
      <c r="AQ220">
        <f>$B220/'TC_u$d'!AQ220</f>
        <v>7.2958700931215894</v>
      </c>
      <c r="AR220">
        <f>$B220/'TC_u$d'!AR220</f>
        <v>49.968577847368429</v>
      </c>
      <c r="AS220">
        <f>$B220/'TC_u$d'!AS220</f>
        <v>38.4086</v>
      </c>
      <c r="AT220">
        <f>$B220/'TC_u$d'!AT220</f>
        <v>1.1778238443658042</v>
      </c>
      <c r="AU220" s="11" t="e">
        <f>$B220/'TC_u$d'!AU220</f>
        <v>#NUM!</v>
      </c>
      <c r="AV220">
        <f>$B220/'TC_u$d'!AV220</f>
        <v>1.6770278542604872E-3</v>
      </c>
    </row>
    <row r="221" spans="1:48" x14ac:dyDescent="0.35">
      <c r="A221" t="s">
        <v>291</v>
      </c>
      <c r="B221">
        <v>41.362400000000001</v>
      </c>
      <c r="C221">
        <f>$B221/'TC_u$d'!C221</f>
        <v>0.34780561350577976</v>
      </c>
      <c r="D221">
        <f>$B221/'TC_u$d'!D221</f>
        <v>29.287927584761881</v>
      </c>
      <c r="E221">
        <f>$B221/'TC_u$d'!E221</f>
        <v>0.49118156988481182</v>
      </c>
      <c r="F221" s="7">
        <f t="shared" si="27"/>
        <v>46.74975411809443</v>
      </c>
      <c r="G221">
        <f>$B221/'TC_u$d'!G221</f>
        <v>10.754977980561574</v>
      </c>
      <c r="H221">
        <f>$B221/'TC_u$d'!H221</f>
        <v>6.1898355508798603E-2</v>
      </c>
      <c r="I221">
        <f>$B221/'TC_u$d'!I221</f>
        <v>6.1628094582312496</v>
      </c>
      <c r="J221">
        <f>$B221/'TC_u$d'!J221</f>
        <v>1.3234528083344532E-2</v>
      </c>
      <c r="K221">
        <f>$B221/'TC_u$d'!K221</f>
        <v>6.264526305424079</v>
      </c>
      <c r="L221">
        <f>$B221/'TC_u$d'!L221</f>
        <v>0.81835736558033523</v>
      </c>
      <c r="M221">
        <f>$B221/'TC_u$d'!M221</f>
        <v>41.362400000000001</v>
      </c>
      <c r="N221">
        <f>$B221/'TC_u$d'!N221</f>
        <v>2.3862162634377606</v>
      </c>
      <c r="O221" s="7">
        <f>$B221/'TC_u$d'!O221</f>
        <v>46.74975411809443</v>
      </c>
      <c r="P221" s="7">
        <f t="shared" si="28"/>
        <v>46.74975411809443</v>
      </c>
      <c r="Q221" s="7">
        <f t="shared" si="29"/>
        <v>46.74975411809443</v>
      </c>
      <c r="R221" s="7">
        <f t="shared" si="30"/>
        <v>46.74975411809443</v>
      </c>
      <c r="S221">
        <f>$B221/'TC_u$d'!S221</f>
        <v>0.59532534910574153</v>
      </c>
      <c r="T221">
        <f>$B221/'TC_u$d'!T221</f>
        <v>2.9105903877278167E-3</v>
      </c>
      <c r="U221">
        <f>$B221/'TC_u$d'!U221</f>
        <v>9.8481904761904765E-4</v>
      </c>
      <c r="V221" s="7">
        <f t="shared" si="31"/>
        <v>46.74975411809443</v>
      </c>
      <c r="W221" s="7">
        <f t="shared" si="32"/>
        <v>46.74975411809443</v>
      </c>
      <c r="X221">
        <f>$B221/'TC_u$d'!X221</f>
        <v>58.256901408450709</v>
      </c>
      <c r="Y221">
        <f>$B221/'TC_u$d'!Y221</f>
        <v>3.6580585821423518E-2</v>
      </c>
      <c r="Z221" s="7">
        <f t="shared" si="26"/>
        <v>46.74975411809443</v>
      </c>
      <c r="AA221">
        <f>$B221/'TC_u$d'!AA221</f>
        <v>10.140210133084283</v>
      </c>
      <c r="AB221" s="7">
        <f t="shared" si="35"/>
        <v>46.74975411809443</v>
      </c>
      <c r="AC221">
        <f>$B221/'TC_u$d'!AC221</f>
        <v>2.1504946994629277</v>
      </c>
      <c r="AD221">
        <f>$B221/'TC_u$d'!AD221</f>
        <v>4.3039015594643315</v>
      </c>
      <c r="AE221" s="7">
        <f t="shared" si="33"/>
        <v>46.74975411809443</v>
      </c>
      <c r="AF221">
        <f>$B221/'TC_u$d'!AF221</f>
        <v>0.29686988698282224</v>
      </c>
      <c r="AG221">
        <f>$B221/'TC_u$d'!AG221</f>
        <v>6.7480546426932119E-3</v>
      </c>
      <c r="AH221">
        <f>$B221/'TC_u$d'!AH221</f>
        <v>12.516270524579047</v>
      </c>
      <c r="AI221">
        <f>$B221/'TC_u$d'!AI221</f>
        <v>0.7891565406961375</v>
      </c>
      <c r="AJ221">
        <f>$B221/'TC_u$d'!AJ221</f>
        <v>10.86996741301377</v>
      </c>
      <c r="AK221">
        <f>$B221/'TC_u$d'!AK221</f>
        <v>0.63494870507760637</v>
      </c>
      <c r="AL221">
        <f>$B221/'TC_u$d'!AL221</f>
        <v>11.029973333333334</v>
      </c>
      <c r="AM221">
        <f>$B221/'TC_u$d'!AM221</f>
        <v>2.8757704948322664</v>
      </c>
      <c r="AN221" s="7">
        <f t="shared" si="34"/>
        <v>46.74975411809443</v>
      </c>
      <c r="AO221">
        <f>$B221/'TC_u$d'!AO221</f>
        <v>1.3038637044927228</v>
      </c>
      <c r="AP221">
        <f>$B221/'TC_u$d'!AP221</f>
        <v>13.542793530220681</v>
      </c>
      <c r="AQ221">
        <f>$B221/'TC_u$d'!AQ221</f>
        <v>7.5757750677899018</v>
      </c>
      <c r="AR221">
        <f>$B221/'TC_u$d'!AR221</f>
        <v>54.474871691428575</v>
      </c>
      <c r="AS221">
        <f>$B221/'TC_u$d'!AS221</f>
        <v>41.362400000000001</v>
      </c>
      <c r="AT221">
        <f>$B221/'TC_u$d'!AT221</f>
        <v>1.2416443027563144</v>
      </c>
      <c r="AU221" s="11" t="e">
        <f>$B221/'TC_u$d'!AU221</f>
        <v>#NUM!</v>
      </c>
      <c r="AV221">
        <f>$B221/'TC_u$d'!AV221</f>
        <v>1.8020688606540487E-3</v>
      </c>
    </row>
    <row r="222" spans="1:48" x14ac:dyDescent="0.35">
      <c r="A222" t="s">
        <v>292</v>
      </c>
      <c r="B222">
        <v>43.233800000000002</v>
      </c>
      <c r="C222">
        <f>$B222/'TC_u$d'!C222</f>
        <v>0.36237164512995368</v>
      </c>
      <c r="D222">
        <f>$B222/'TC_u$d'!D222</f>
        <v>30.761986431578944</v>
      </c>
      <c r="E222">
        <f>$B222/'TC_u$d'!E222</f>
        <v>0.51266817044017599</v>
      </c>
      <c r="F222" s="7">
        <f t="shared" si="27"/>
        <v>48.587225284999981</v>
      </c>
      <c r="G222">
        <f>$B222/'TC_u$d'!G222</f>
        <v>11.098232785334217</v>
      </c>
      <c r="H222">
        <f>$B222/'TC_u$d'!H222</f>
        <v>6.4810075866082173E-2</v>
      </c>
      <c r="I222">
        <f>$B222/'TC_u$d'!I222</f>
        <v>6.4367940446650094</v>
      </c>
      <c r="J222">
        <f>$B222/'TC_u$d'!J222</f>
        <v>1.3702309189216602E-2</v>
      </c>
      <c r="K222">
        <f>$B222/'TC_u$d'!K222</f>
        <v>6.5082358964593139</v>
      </c>
      <c r="L222">
        <f>$B222/'TC_u$d'!L222</f>
        <v>0.85522744716373511</v>
      </c>
      <c r="M222">
        <f>$B222/'TC_u$d'!M222</f>
        <v>43.233800000000002</v>
      </c>
      <c r="N222">
        <f>$B222/'TC_u$d'!N222</f>
        <v>2.5102493526829153</v>
      </c>
      <c r="O222" s="7">
        <f>$B222/'TC_u$d'!O222</f>
        <v>48.587225284999981</v>
      </c>
      <c r="P222" s="7">
        <f t="shared" si="28"/>
        <v>48.587225284999981</v>
      </c>
      <c r="Q222" s="7">
        <f t="shared" si="29"/>
        <v>48.587225284999981</v>
      </c>
      <c r="R222" s="7">
        <f t="shared" si="30"/>
        <v>48.587225284999981</v>
      </c>
      <c r="S222">
        <f>$B222/'TC_u$d'!S222</f>
        <v>0.62271951045908591</v>
      </c>
      <c r="T222">
        <f>$B222/'TC_u$d'!T222</f>
        <v>3.0569954858229581E-3</v>
      </c>
      <c r="U222">
        <f>$B222/'TC_u$d'!U222</f>
        <v>1.0293761904761906E-3</v>
      </c>
      <c r="V222" s="7">
        <f t="shared" si="31"/>
        <v>48.587225284999981</v>
      </c>
      <c r="W222" s="7">
        <f t="shared" si="32"/>
        <v>48.587225284999981</v>
      </c>
      <c r="X222">
        <f>$B222/'TC_u$d'!X222</f>
        <v>60.892676056338033</v>
      </c>
      <c r="Y222">
        <f>$B222/'TC_u$d'!Y222</f>
        <v>3.7892808624391955E-2</v>
      </c>
      <c r="Z222" s="7">
        <f t="shared" si="26"/>
        <v>48.587225284999981</v>
      </c>
      <c r="AA222">
        <f>$B222/'TC_u$d'!AA222</f>
        <v>10.508828956236384</v>
      </c>
      <c r="AB222" s="7">
        <f t="shared" si="35"/>
        <v>48.587225284999981</v>
      </c>
      <c r="AC222">
        <f>$B222/'TC_u$d'!AC222</f>
        <v>2.2727000331176308</v>
      </c>
      <c r="AD222">
        <f>$B222/'TC_u$d'!AD222</f>
        <v>4.4883280977411237</v>
      </c>
      <c r="AE222" s="7">
        <f t="shared" si="33"/>
        <v>48.587225284999981</v>
      </c>
      <c r="AF222">
        <f>$B222/'TC_u$d'!AF222</f>
        <v>0.30599198360915458</v>
      </c>
      <c r="AG222">
        <f>$B222/'TC_u$d'!AG222</f>
        <v>6.9396114255482711E-3</v>
      </c>
      <c r="AH222">
        <f>$B222/'TC_u$d'!AH222</f>
        <v>13.085983670442594</v>
      </c>
      <c r="AI222">
        <f>$B222/'TC_u$d'!AI222</f>
        <v>0.82962879256305877</v>
      </c>
      <c r="AJ222">
        <f>$B222/'TC_u$d'!AJ222</f>
        <v>11.33406737449207</v>
      </c>
      <c r="AK222">
        <f>$B222/'TC_u$d'!AK222</f>
        <v>0.66907779686460223</v>
      </c>
      <c r="AL222">
        <f>$B222/'TC_u$d'!AL222</f>
        <v>11.529013333333333</v>
      </c>
      <c r="AM222">
        <f>$B222/'TC_u$d'!AM222</f>
        <v>3.054450676509088</v>
      </c>
      <c r="AN222" s="7">
        <f t="shared" si="34"/>
        <v>48.587225284999981</v>
      </c>
      <c r="AO222">
        <f>$B222/'TC_u$d'!AO222</f>
        <v>1.3574673808951336</v>
      </c>
      <c r="AP222">
        <f>$B222/'TC_u$d'!AP222</f>
        <v>14.272820309662936</v>
      </c>
      <c r="AQ222">
        <f>$B222/'TC_u$d'!AQ222</f>
        <v>7.5140147607953418</v>
      </c>
      <c r="AR222">
        <f>$B222/'TC_u$d'!AR222</f>
        <v>56.390710016000021</v>
      </c>
      <c r="AS222">
        <f>$B222/'TC_u$d'!AS222</f>
        <v>43.233800000000002</v>
      </c>
      <c r="AT222">
        <f>$B222/'TC_u$d'!AT222</f>
        <v>1.2665014471356089</v>
      </c>
      <c r="AU222" s="11" t="e">
        <f>$B222/'TC_u$d'!AU222</f>
        <v>#NUM!</v>
      </c>
      <c r="AV222">
        <f>$B222/'TC_u$d'!AV222</f>
        <v>1.8799960864035136E-3</v>
      </c>
    </row>
    <row r="223" spans="1:48" x14ac:dyDescent="0.35">
      <c r="A223" t="s">
        <v>293</v>
      </c>
      <c r="B223">
        <v>44.933199999999999</v>
      </c>
      <c r="C223">
        <f>$B223/'TC_u$d'!C223</f>
        <v>0.37597323107277358</v>
      </c>
      <c r="D223">
        <f>$B223/'TC_u$d'!D223</f>
        <v>31.223689956521763</v>
      </c>
      <c r="E223">
        <f>$B223/'TC_u$d'!E223</f>
        <v>0.53180225589292696</v>
      </c>
      <c r="F223" s="7">
        <f t="shared" si="27"/>
        <v>50.25594602363676</v>
      </c>
      <c r="G223">
        <f>$B223/'TC_u$d'!G223</f>
        <v>11.230722038804736</v>
      </c>
      <c r="H223">
        <f>$B223/'TC_u$d'!H223</f>
        <v>6.4924104762330723E-2</v>
      </c>
      <c r="I223">
        <f>$B223/'TC_u$d'!I223</f>
        <v>6.5402443789022069</v>
      </c>
      <c r="J223">
        <f>$B223/'TC_u$d'!J223</f>
        <v>1.3572975601799131E-2</v>
      </c>
      <c r="K223">
        <f>$B223/'TC_u$d'!K223</f>
        <v>6.7330574070269655</v>
      </c>
      <c r="L223">
        <f>$B223/'TC_u$d'!L223</f>
        <v>0.88862783720658878</v>
      </c>
      <c r="M223">
        <f>$B223/'TC_u$d'!M223</f>
        <v>44.933199999999999</v>
      </c>
      <c r="N223">
        <f>$B223/'TC_u$d'!N223</f>
        <v>2.6474788412896864</v>
      </c>
      <c r="O223" s="7">
        <f>$B223/'TC_u$d'!O223</f>
        <v>50.25594602363676</v>
      </c>
      <c r="P223" s="7">
        <f t="shared" si="28"/>
        <v>50.25594602363676</v>
      </c>
      <c r="Q223" s="7">
        <f t="shared" si="29"/>
        <v>50.25594602363676</v>
      </c>
      <c r="R223" s="7">
        <f t="shared" si="30"/>
        <v>50.25594602363676</v>
      </c>
      <c r="S223">
        <f>$B223/'TC_u$d'!S223</f>
        <v>0.64399009595189938</v>
      </c>
      <c r="T223">
        <f>$B223/'TC_u$d'!T223</f>
        <v>3.1219200063523837E-3</v>
      </c>
      <c r="U223">
        <f>$B223/'TC_u$d'!U223</f>
        <v>1.0698380952380952E-3</v>
      </c>
      <c r="V223" s="7">
        <f t="shared" si="31"/>
        <v>50.25594602363676</v>
      </c>
      <c r="W223" s="7">
        <f t="shared" si="32"/>
        <v>50.25594602363676</v>
      </c>
      <c r="X223">
        <f>$B223/'TC_u$d'!X223</f>
        <v>63.286197183098594</v>
      </c>
      <c r="Y223">
        <f>$B223/'TC_u$d'!Y223</f>
        <v>3.7973108874409488E-2</v>
      </c>
      <c r="Z223" s="7">
        <f t="shared" si="26"/>
        <v>50.25594602363676</v>
      </c>
      <c r="AA223">
        <f>$B223/'TC_u$d'!AA223</f>
        <v>10.773151755637342</v>
      </c>
      <c r="AB223" s="7">
        <f t="shared" si="35"/>
        <v>50.25594602363676</v>
      </c>
      <c r="AC223">
        <f>$B223/'TC_u$d'!AC223</f>
        <v>2.3539655181446224</v>
      </c>
      <c r="AD223">
        <f>$B223/'TC_u$d'!AD223</f>
        <v>4.6422540608494636</v>
      </c>
      <c r="AE223" s="7">
        <f t="shared" si="33"/>
        <v>50.25594602363676</v>
      </c>
      <c r="AF223">
        <f>$B223/'TC_u$d'!AF223</f>
        <v>0.30745071850282918</v>
      </c>
      <c r="AG223">
        <f>$B223/'TC_u$d'!AG223</f>
        <v>7.1135991191353942E-3</v>
      </c>
      <c r="AH223">
        <f>$B223/'TC_u$d'!AH223</f>
        <v>13.483882584024428</v>
      </c>
      <c r="AI223">
        <f>$B223/'TC_u$d'!AI223</f>
        <v>0.85976809153878531</v>
      </c>
      <c r="AJ223">
        <f>$B223/'TC_u$d'!AJ223</f>
        <v>11.703487614929804</v>
      </c>
      <c r="AK223">
        <f>$B223/'TC_u$d'!AK223</f>
        <v>0.69325096582283163</v>
      </c>
      <c r="AL223">
        <f>$B223/'TC_u$d'!AL223</f>
        <v>11.982186666666667</v>
      </c>
      <c r="AM223">
        <f>$B223/'TC_u$d'!AM223</f>
        <v>3.1123699911452118</v>
      </c>
      <c r="AN223" s="7">
        <f t="shared" si="34"/>
        <v>50.25594602363676</v>
      </c>
      <c r="AO223">
        <f>$B223/'TC_u$d'!AO223</f>
        <v>1.413278144028987</v>
      </c>
      <c r="AP223">
        <f>$B223/'TC_u$d'!AP223</f>
        <v>15.028831359957188</v>
      </c>
      <c r="AQ223">
        <f>$B223/'TC_u$d'!AQ223</f>
        <v>7.4256626994482184</v>
      </c>
      <c r="AR223">
        <f>$B223/'TC_u$d'!AR223</f>
        <v>57.700326877142842</v>
      </c>
      <c r="AS223">
        <f>$B223/'TC_u$d'!AS223</f>
        <v>44.933199999999999</v>
      </c>
      <c r="AT223">
        <f>$B223/'TC_u$d'!AT223</f>
        <v>1.2778690995546405</v>
      </c>
      <c r="AU223" s="11" t="e">
        <f>$B223/'TC_u$d'!AU223</f>
        <v>#NUM!</v>
      </c>
      <c r="AV223">
        <f>$B223/'TC_u$d'!AV223</f>
        <v>1.9489957292576645E-3</v>
      </c>
    </row>
    <row r="224" spans="1:48" x14ac:dyDescent="0.35">
      <c r="A224" t="s">
        <v>294</v>
      </c>
      <c r="B224">
        <v>43.789400000000001</v>
      </c>
      <c r="C224">
        <f>$B224/'TC_u$d'!C224</f>
        <v>0.3678013593465998</v>
      </c>
      <c r="D224">
        <f>$B224/'TC_u$d'!D224</f>
        <v>30.42887328260872</v>
      </c>
      <c r="E224">
        <f>$B224/'TC_u$d'!E224</f>
        <v>0.51821775147928995</v>
      </c>
      <c r="F224" s="7">
        <f t="shared" si="27"/>
        <v>49.453120996000024</v>
      </c>
      <c r="G224">
        <f>$B224/'TC_u$d'!G224</f>
        <v>11.349619336946494</v>
      </c>
      <c r="H224">
        <f>$B224/'TC_u$d'!H224</f>
        <v>6.3242101128090478E-2</v>
      </c>
      <c r="I224">
        <f>$B224/'TC_u$d'!I224</f>
        <v>6.345026657545672</v>
      </c>
      <c r="J224">
        <f>$B224/'TC_u$d'!J224</f>
        <v>1.3448750314801507E-2</v>
      </c>
      <c r="K224">
        <f>$B224/'TC_u$d'!K224</f>
        <v>6.6237792838284415</v>
      </c>
      <c r="L224">
        <f>$B224/'TC_u$d'!L224</f>
        <v>0.863224628753127</v>
      </c>
      <c r="M224">
        <f>$B224/'TC_u$d'!M224</f>
        <v>43.789400000000001</v>
      </c>
      <c r="N224">
        <f>$B224/'TC_u$d'!N224</f>
        <v>2.6246371563849333</v>
      </c>
      <c r="O224" s="7">
        <f>$B224/'TC_u$d'!O224</f>
        <v>49.453120996000024</v>
      </c>
      <c r="P224" s="7">
        <f t="shared" si="28"/>
        <v>49.453120996000024</v>
      </c>
      <c r="Q224" s="7">
        <f t="shared" si="29"/>
        <v>49.453120996000024</v>
      </c>
      <c r="R224" s="7">
        <f t="shared" si="30"/>
        <v>49.453120996000024</v>
      </c>
      <c r="S224">
        <f>$B224/'TC_u$d'!S224</f>
        <v>0.6306180431040288</v>
      </c>
      <c r="T224">
        <f>$B224/'TC_u$d'!T224</f>
        <v>3.078009165971572E-3</v>
      </c>
      <c r="U224">
        <f>$B224/'TC_u$d'!U224</f>
        <v>1.0426047619047619E-3</v>
      </c>
      <c r="V224" s="7">
        <f t="shared" si="31"/>
        <v>49.453120996000024</v>
      </c>
      <c r="W224" s="7">
        <f t="shared" si="32"/>
        <v>49.453120996000024</v>
      </c>
      <c r="X224">
        <f>$B224/'TC_u$d'!X224</f>
        <v>61.67521126760564</v>
      </c>
      <c r="Y224">
        <f>$B224/'TC_u$d'!Y224</f>
        <v>3.7247920246338106E-2</v>
      </c>
      <c r="Z224" s="7">
        <f t="shared" ref="Z224:Z287" si="36">O224</f>
        <v>49.453120996000024</v>
      </c>
      <c r="AA224">
        <f>$B224/'TC_u$d'!AA224</f>
        <v>10.522012267973125</v>
      </c>
      <c r="AB224" s="7">
        <f t="shared" si="35"/>
        <v>49.453120996000024</v>
      </c>
      <c r="AC224">
        <f>$B224/'TC_u$d'!AC224</f>
        <v>2.2699158165381106</v>
      </c>
      <c r="AD224">
        <f>$B224/'TC_u$d'!AD224</f>
        <v>4.5615383814077521</v>
      </c>
      <c r="AE224" s="7">
        <f t="shared" si="33"/>
        <v>49.453120996000024</v>
      </c>
      <c r="AF224">
        <f>$B224/'TC_u$d'!AF224</f>
        <v>0.28093730794004307</v>
      </c>
      <c r="AG224">
        <f>$B224/'TC_u$d'!AG224</f>
        <v>7.024596641198662E-3</v>
      </c>
      <c r="AH224">
        <f>$B224/'TC_u$d'!AH224</f>
        <v>13.167170327605129</v>
      </c>
      <c r="AI224">
        <f>$B224/'TC_u$d'!AI224</f>
        <v>0.84530716293475461</v>
      </c>
      <c r="AJ224">
        <f>$B224/'TC_u$d'!AJ224</f>
        <v>11.581127185210653</v>
      </c>
      <c r="AK224">
        <f>$B224/'TC_u$d'!AK224</f>
        <v>0.68181662478240435</v>
      </c>
      <c r="AL224">
        <f>$B224/'TC_u$d'!AL224</f>
        <v>11.677173333333334</v>
      </c>
      <c r="AM224">
        <f>$B224/'TC_u$d'!AM224</f>
        <v>3.006177341571818</v>
      </c>
      <c r="AN224" s="7">
        <f t="shared" si="34"/>
        <v>49.453120996000024</v>
      </c>
      <c r="AO224">
        <f>$B224/'TC_u$d'!AO224</f>
        <v>1.4069145230348812</v>
      </c>
      <c r="AP224">
        <f>$B224/'TC_u$d'!AP224</f>
        <v>14.953353367026363</v>
      </c>
      <c r="AQ224">
        <f>$B224/'TC_u$d'!AQ224</f>
        <v>7.5155238283757351</v>
      </c>
      <c r="AR224">
        <f>$B224/'TC_u$d'!AR224</f>
        <v>55.511493959499965</v>
      </c>
      <c r="AS224">
        <f>$B224/'TC_u$d'!AS224</f>
        <v>43.789400000000001</v>
      </c>
      <c r="AT224">
        <f>$B224/'TC_u$d'!AT224</f>
        <v>1.2422419099979289</v>
      </c>
      <c r="AU224" s="11" t="e">
        <f>$B224/'TC_u$d'!AU224</f>
        <v>#NUM!</v>
      </c>
      <c r="AV224">
        <f>$B224/'TC_u$d'!AV224</f>
        <v>1.8989595692568153E-3</v>
      </c>
    </row>
    <row r="225" spans="1:48" x14ac:dyDescent="0.35">
      <c r="A225" t="s">
        <v>295</v>
      </c>
      <c r="B225">
        <v>42.543399999999998</v>
      </c>
      <c r="C225">
        <f>$B225/'TC_u$d'!C225</f>
        <v>0.35675119054307547</v>
      </c>
      <c r="D225">
        <f>$B225/'TC_u$d'!D225</f>
        <v>29.725258551304297</v>
      </c>
      <c r="E225">
        <f>$B225/'TC_u$d'!E225</f>
        <v>0.50347218934911242</v>
      </c>
      <c r="F225" s="7">
        <f t="shared" si="27"/>
        <v>47.726850861739869</v>
      </c>
      <c r="G225">
        <f>$B225/'TC_u$d'!G225</f>
        <v>11.258700914965301</v>
      </c>
      <c r="H225">
        <f>$B225/'TC_u$d'!H225</f>
        <v>6.1972481073454593E-2</v>
      </c>
      <c r="I225">
        <f>$B225/'TC_u$d'!I225</f>
        <v>6.1859060278484934</v>
      </c>
      <c r="J225">
        <f>$B225/'TC_u$d'!J225</f>
        <v>1.3261203637032395E-2</v>
      </c>
      <c r="K225">
        <f>$B225/'TC_u$d'!K225</f>
        <v>6.3927348176770487</v>
      </c>
      <c r="L225">
        <f>$B225/'TC_u$d'!L225</f>
        <v>0.83547356410775053</v>
      </c>
      <c r="M225">
        <f>$B225/'TC_u$d'!M225</f>
        <v>42.543399999999998</v>
      </c>
      <c r="N225">
        <f>$B225/'TC_u$d'!N225</f>
        <v>2.5697685857133665</v>
      </c>
      <c r="O225" s="7">
        <f>$B225/'TC_u$d'!O225</f>
        <v>47.726850861739869</v>
      </c>
      <c r="P225" s="7">
        <f t="shared" si="28"/>
        <v>47.726850861739869</v>
      </c>
      <c r="Q225" s="7">
        <f t="shared" si="29"/>
        <v>47.726850861739869</v>
      </c>
      <c r="R225" s="7">
        <f t="shared" si="30"/>
        <v>47.726850861739869</v>
      </c>
      <c r="S225">
        <f>$B225/'TC_u$d'!S225</f>
        <v>0.61828874295380165</v>
      </c>
      <c r="T225">
        <f>$B225/'TC_u$d'!T225</f>
        <v>3.0293124051886853E-3</v>
      </c>
      <c r="U225">
        <f>$B225/'TC_u$d'!U225</f>
        <v>1.0129380952380951E-3</v>
      </c>
      <c r="V225" s="7">
        <f t="shared" si="31"/>
        <v>47.726850861739869</v>
      </c>
      <c r="W225" s="7">
        <f t="shared" si="32"/>
        <v>47.726850861739869</v>
      </c>
      <c r="X225">
        <f>$B225/'TC_u$d'!X225</f>
        <v>59.920281690140847</v>
      </c>
      <c r="Y225">
        <f>$B225/'TC_u$d'!Y225</f>
        <v>3.6197598931345776E-2</v>
      </c>
      <c r="Z225" s="7">
        <f t="shared" si="36"/>
        <v>47.726850861739869</v>
      </c>
      <c r="AA225">
        <f>$B225/'TC_u$d'!AA225</f>
        <v>10.314972310235566</v>
      </c>
      <c r="AB225" s="7">
        <f t="shared" si="35"/>
        <v>47.726850861739869</v>
      </c>
      <c r="AC225">
        <f>$B225/'TC_u$d'!AC225</f>
        <v>2.2312698970467144</v>
      </c>
      <c r="AD225">
        <f>$B225/'TC_u$d'!AD225</f>
        <v>4.435772748393533</v>
      </c>
      <c r="AE225" s="7">
        <f t="shared" si="33"/>
        <v>47.726850861739869</v>
      </c>
      <c r="AF225">
        <f>$B225/'TC_u$d'!AF225</f>
        <v>0.26717069977840269</v>
      </c>
      <c r="AG225">
        <f>$B225/'TC_u$d'!AG225</f>
        <v>7.02626513934937E-3</v>
      </c>
      <c r="AH225">
        <f>$B225/'TC_u$d'!AH225</f>
        <v>12.93028243926798</v>
      </c>
      <c r="AI225">
        <f>$B225/'TC_u$d'!AI225</f>
        <v>0.83185398789069986</v>
      </c>
      <c r="AJ225">
        <f>$B225/'TC_u$d'!AJ225</f>
        <v>11.207724123396295</v>
      </c>
      <c r="AK225">
        <f>$B225/'TC_u$d'!AK225</f>
        <v>0.67317317079731565</v>
      </c>
      <c r="AL225">
        <f>$B225/'TC_u$d'!AL225</f>
        <v>11.344906666666667</v>
      </c>
      <c r="AM225">
        <f>$B225/'TC_u$d'!AM225</f>
        <v>3.0287412241631428</v>
      </c>
      <c r="AN225" s="7">
        <f t="shared" si="34"/>
        <v>47.726850861739869</v>
      </c>
      <c r="AO225">
        <f>$B225/'TC_u$d'!AO225</f>
        <v>1.3815650176242382</v>
      </c>
      <c r="AP225">
        <f>$B225/'TC_u$d'!AP225</f>
        <v>14.788445494994439</v>
      </c>
      <c r="AQ225">
        <f>$B225/'TC_u$d'!AQ225</f>
        <v>7.5020394116551232</v>
      </c>
      <c r="AR225">
        <f>$B225/'TC_u$d'!AR225</f>
        <v>53.052199937272697</v>
      </c>
      <c r="AS225">
        <f>$B225/'TC_u$d'!AS225</f>
        <v>42.543399999999998</v>
      </c>
      <c r="AT225">
        <f>$B225/'TC_u$d'!AT225</f>
        <v>1.2216865048027912</v>
      </c>
      <c r="AU225" s="11" t="e">
        <f>$B225/'TC_u$d'!AU225</f>
        <v>#NUM!</v>
      </c>
      <c r="AV225">
        <f>$B225/'TC_u$d'!AV225</f>
        <v>1.8441956910651219E-3</v>
      </c>
    </row>
    <row r="226" spans="1:48" x14ac:dyDescent="0.35">
      <c r="A226" t="s">
        <v>296</v>
      </c>
      <c r="B226">
        <v>52.7271</v>
      </c>
      <c r="C226">
        <f>$B226/'TC_u$d'!C226</f>
        <v>0.44064650651646142</v>
      </c>
      <c r="D226">
        <f>$B226/'TC_u$d'!D226</f>
        <v>35.705536712857111</v>
      </c>
      <c r="E226">
        <f>$B226/'TC_u$d'!E226</f>
        <v>0.62398934911242598</v>
      </c>
      <c r="F226" s="7">
        <f t="shared" si="27"/>
        <v>58.665369803180376</v>
      </c>
      <c r="G226">
        <f>$B226/'TC_u$d'!G226</f>
        <v>13.118211303411645</v>
      </c>
      <c r="H226">
        <f>$B226/'TC_u$d'!H226</f>
        <v>7.3878175338959726E-2</v>
      </c>
      <c r="I226">
        <f>$B226/'TC_u$d'!I226</f>
        <v>7.4661829079204205</v>
      </c>
      <c r="J226">
        <f>$B226/'TC_u$d'!J226</f>
        <v>1.5450485692936574E-2</v>
      </c>
      <c r="K226">
        <f>$B226/'TC_u$d'!K226</f>
        <v>7.8635760096115153</v>
      </c>
      <c r="L226">
        <f>$B226/'TC_u$d'!L226</f>
        <v>1.0303171824072408</v>
      </c>
      <c r="M226">
        <f>$B226/'TC_u$d'!M226</f>
        <v>52.7271</v>
      </c>
      <c r="N226">
        <f>$B226/'TC_u$d'!N226</f>
        <v>3.1918601307633536</v>
      </c>
      <c r="O226" s="7">
        <f>$B226/'TC_u$d'!O226</f>
        <v>58.665369803180376</v>
      </c>
      <c r="P226" s="7">
        <f t="shared" si="28"/>
        <v>58.665369803180376</v>
      </c>
      <c r="Q226" s="7">
        <f t="shared" si="29"/>
        <v>58.665369803180376</v>
      </c>
      <c r="R226" s="7">
        <f t="shared" si="30"/>
        <v>58.665369803180376</v>
      </c>
      <c r="S226">
        <f>$B226/'TC_u$d'!S226</f>
        <v>0.74111441317707272</v>
      </c>
      <c r="T226">
        <f>$B226/'TC_u$d'!T226</f>
        <v>3.7022139950530484E-3</v>
      </c>
      <c r="U226">
        <f>$B226/'TC_u$d'!U226</f>
        <v>1.2554071428571428E-3</v>
      </c>
      <c r="V226" s="7">
        <f t="shared" si="31"/>
        <v>58.665369803180376</v>
      </c>
      <c r="W226" s="7">
        <f t="shared" si="32"/>
        <v>58.665369803180376</v>
      </c>
      <c r="X226">
        <f>$B226/'TC_u$d'!X226</f>
        <v>74.263521126760565</v>
      </c>
      <c r="Y226">
        <f>$B226/'TC_u$d'!Y226</f>
        <v>4.3612880279243663E-2</v>
      </c>
      <c r="Z226" s="7">
        <f t="shared" si="36"/>
        <v>58.665369803180376</v>
      </c>
      <c r="AA226">
        <f>$B226/'TC_u$d'!AA226</f>
        <v>12.589756679931773</v>
      </c>
      <c r="AB226" s="7">
        <f t="shared" si="35"/>
        <v>58.665369803180376</v>
      </c>
      <c r="AC226">
        <f>$B226/'TC_u$d'!AC226</f>
        <v>2.6915863519418468</v>
      </c>
      <c r="AD226">
        <f>$B226/'TC_u$d'!AD226</f>
        <v>5.4927798398052801</v>
      </c>
      <c r="AE226" s="7">
        <f t="shared" si="33"/>
        <v>58.665369803180376</v>
      </c>
      <c r="AF226">
        <f>$B226/'TC_u$d'!AF226</f>
        <v>0.33309432779851261</v>
      </c>
      <c r="AG226">
        <f>$B226/'TC_u$d'!AG226</f>
        <v>8.5824029399096408E-3</v>
      </c>
      <c r="AH226">
        <f>$B226/'TC_u$d'!AH226</f>
        <v>15.602595742414289</v>
      </c>
      <c r="AI226">
        <f>$B226/'TC_u$d'!AI226</f>
        <v>1.0129164644503754</v>
      </c>
      <c r="AJ226">
        <f>$B226/'TC_u$d'!AJ226</f>
        <v>13.496582793662171</v>
      </c>
      <c r="AK226">
        <f>$B226/'TC_u$d'!AK226</f>
        <v>0.80465237654857935</v>
      </c>
      <c r="AL226">
        <f>$B226/'TC_u$d'!AL226</f>
        <v>14.060560000000001</v>
      </c>
      <c r="AM226">
        <f>$B226/'TC_u$d'!AM226</f>
        <v>3.4821082291998473</v>
      </c>
      <c r="AN226" s="7">
        <f t="shared" si="34"/>
        <v>58.665369803180376</v>
      </c>
      <c r="AO226">
        <f>$B226/'TC_u$d'!AO226</f>
        <v>1.7136149602621511</v>
      </c>
      <c r="AP226">
        <f>$B226/'TC_u$d'!AP226</f>
        <v>18.402589697054307</v>
      </c>
      <c r="AQ226">
        <f>$B226/'TC_u$d'!AQ226</f>
        <v>9.3839772447722662</v>
      </c>
      <c r="AR226">
        <f>$B226/'TC_u$d'!AR226</f>
        <v>64.043054665909111</v>
      </c>
      <c r="AS226">
        <f>$B226/'TC_u$d'!AS226</f>
        <v>52.7271</v>
      </c>
      <c r="AT226">
        <f>$B226/'TC_u$d'!AT226</f>
        <v>1.4665114687893732</v>
      </c>
      <c r="AU226" s="11" t="e">
        <f>$B226/'TC_u$d'!AU226</f>
        <v>#NUM!</v>
      </c>
      <c r="AV226">
        <f>$B226/'TC_u$d'!AV226</f>
        <v>2.2811206443038501E-3</v>
      </c>
    </row>
    <row r="227" spans="1:48" x14ac:dyDescent="0.35">
      <c r="A227" t="s">
        <v>297</v>
      </c>
      <c r="B227">
        <v>56.501399999999997</v>
      </c>
      <c r="C227">
        <f>$B227/'TC_u$d'!C227</f>
        <v>0.47037814968643615</v>
      </c>
      <c r="D227">
        <f>$B227/'TC_u$d'!D227</f>
        <v>38.466422174285725</v>
      </c>
      <c r="E227">
        <f>$B227/'TC_u$d'!E227</f>
        <v>0.66865562130177514</v>
      </c>
      <c r="F227" s="7">
        <f t="shared" si="27"/>
        <v>62.173602451429922</v>
      </c>
      <c r="G227">
        <f>$B227/'TC_u$d'!G227</f>
        <v>13.710936931252881</v>
      </c>
      <c r="H227">
        <f>$B227/'TC_u$d'!H227</f>
        <v>7.8707556434705686E-2</v>
      </c>
      <c r="I227">
        <f>$B227/'TC_u$d'!I227</f>
        <v>7.9401915361948339</v>
      </c>
      <c r="J227">
        <f>$B227/'TC_u$d'!J227</f>
        <v>1.6619916343591341E-2</v>
      </c>
      <c r="K227">
        <f>$B227/'TC_u$d'!K227</f>
        <v>8.3302517203021598</v>
      </c>
      <c r="L227">
        <f>$B227/'TC_u$d'!L227</f>
        <v>1.0937229600636471</v>
      </c>
      <c r="M227">
        <f>$B227/'TC_u$d'!M227</f>
        <v>56.501399999999997</v>
      </c>
      <c r="N227">
        <f>$B227/'TC_u$d'!N227</f>
        <v>3.4561063130904537</v>
      </c>
      <c r="O227" s="7">
        <f>$B227/'TC_u$d'!O227</f>
        <v>62.173602451429922</v>
      </c>
      <c r="P227" s="7">
        <f t="shared" si="28"/>
        <v>62.173602451429922</v>
      </c>
      <c r="Q227" s="7">
        <f t="shared" si="29"/>
        <v>62.173602451429922</v>
      </c>
      <c r="R227" s="7">
        <f t="shared" si="30"/>
        <v>62.173602451429922</v>
      </c>
      <c r="S227">
        <f>$B227/'TC_u$d'!S227</f>
        <v>0.79207203862412079</v>
      </c>
      <c r="T227">
        <f>$B227/'TC_u$d'!T227</f>
        <v>4.0040407244552687E-3</v>
      </c>
      <c r="U227">
        <f>$B227/'TC_u$d'!U227</f>
        <v>1.3452714285714284E-3</v>
      </c>
      <c r="V227" s="7">
        <f t="shared" si="31"/>
        <v>62.173602451429922</v>
      </c>
      <c r="W227" s="7">
        <f t="shared" si="32"/>
        <v>62.173602451429922</v>
      </c>
      <c r="X227">
        <f>$B227/'TC_u$d'!X227</f>
        <v>79.579436619718308</v>
      </c>
      <c r="Y227">
        <f>$B227/'TC_u$d'!Y227</f>
        <v>4.7180827522859167E-2</v>
      </c>
      <c r="Z227" s="7">
        <f t="shared" si="36"/>
        <v>62.173602451429922</v>
      </c>
      <c r="AA227">
        <f>$B227/'TC_u$d'!AA227</f>
        <v>13.499408668874485</v>
      </c>
      <c r="AB227" s="7">
        <f t="shared" si="35"/>
        <v>62.173602451429922</v>
      </c>
      <c r="AC227">
        <f>$B227/'TC_u$d'!AC227</f>
        <v>2.8791695967224142</v>
      </c>
      <c r="AD227">
        <f>$B227/'TC_u$d'!AD227</f>
        <v>5.831685937212014</v>
      </c>
      <c r="AE227" s="7">
        <f t="shared" si="33"/>
        <v>62.173602451429922</v>
      </c>
      <c r="AF227">
        <f>$B227/'TC_u$d'!AF227</f>
        <v>0.36151062910888238</v>
      </c>
      <c r="AG227">
        <f>$B227/'TC_u$d'!AG227</f>
        <v>8.9135852143173953E-3</v>
      </c>
      <c r="AH227">
        <f>$B227/'TC_u$d'!AH227</f>
        <v>16.824930057386258</v>
      </c>
      <c r="AI227">
        <f>$B227/'TC_u$d'!AI227</f>
        <v>1.0843718156220608</v>
      </c>
      <c r="AJ227">
        <f>$B227/'TC_u$d'!AJ227</f>
        <v>14.291488554445428</v>
      </c>
      <c r="AK227">
        <f>$B227/'TC_u$d'!AK227</f>
        <v>0.86952654298663412</v>
      </c>
      <c r="AL227">
        <f>$B227/'TC_u$d'!AL227</f>
        <v>15.067039999999999</v>
      </c>
      <c r="AM227">
        <f>$B227/'TC_u$d'!AM227</f>
        <v>3.8051884856291096</v>
      </c>
      <c r="AN227" s="7">
        <f t="shared" si="34"/>
        <v>62.173602451429922</v>
      </c>
      <c r="AO227">
        <f>$B227/'TC_u$d'!AO227</f>
        <v>1.8480416306036214</v>
      </c>
      <c r="AP227">
        <f>$B227/'TC_u$d'!AP227</f>
        <v>19.748138827723601</v>
      </c>
      <c r="AQ227">
        <f>$B227/'TC_u$d'!AQ227</f>
        <v>9.8921432942121896</v>
      </c>
      <c r="AR227">
        <f>$B227/'TC_u$d'!AR227</f>
        <v>69.842086807499982</v>
      </c>
      <c r="AS227">
        <f>$B227/'TC_u$d'!AS227</f>
        <v>56.501399999999997</v>
      </c>
      <c r="AT227">
        <f>$B227/'TC_u$d'!AT227</f>
        <v>1.5399043375168635</v>
      </c>
      <c r="AU227" s="11" t="e">
        <f>$B227/'TC_u$d'!AU227</f>
        <v>#NUM!</v>
      </c>
      <c r="AV227">
        <f>$B227/'TC_u$d'!AV227</f>
        <v>2.4415047247347251E-3</v>
      </c>
    </row>
    <row r="228" spans="1:48" x14ac:dyDescent="0.35">
      <c r="A228" t="s">
        <v>298</v>
      </c>
      <c r="B228">
        <v>58.530799999999999</v>
      </c>
      <c r="C228">
        <f>$B228/'TC_u$d'!C228</f>
        <v>0.48803118420778352</v>
      </c>
      <c r="D228">
        <f>$B228/'TC_u$d'!D228</f>
        <v>39.776733532727171</v>
      </c>
      <c r="E228">
        <f>$B228/'TC_u$d'!E228</f>
        <v>0.69062890855457226</v>
      </c>
      <c r="F228" s="7">
        <f t="shared" si="27"/>
        <v>64.691548422606914</v>
      </c>
      <c r="G228">
        <f>$B228/'TC_u$d'!G228</f>
        <v>14.32336208556724</v>
      </c>
      <c r="H228">
        <f>$B228/'TC_u$d'!H228</f>
        <v>8.1102648980059172E-2</v>
      </c>
      <c r="I228">
        <f>$B228/'TC_u$d'!I228</f>
        <v>8.263423384518287</v>
      </c>
      <c r="J228">
        <f>$B228/'TC_u$d'!J228</f>
        <v>1.7026002623824442E-2</v>
      </c>
      <c r="K228">
        <f>$B228/'TC_u$d'!K228</f>
        <v>8.66056918746634</v>
      </c>
      <c r="L228">
        <f>$B228/'TC_u$d'!L228</f>
        <v>1.1096180751716633</v>
      </c>
      <c r="M228">
        <f>$B228/'TC_u$d'!M228</f>
        <v>58.530799999999999</v>
      </c>
      <c r="N228">
        <f>$B228/'TC_u$d'!N228</f>
        <v>3.6189606822886837</v>
      </c>
      <c r="O228" s="7">
        <f>$B228/'TC_u$d'!O228</f>
        <v>64.691548422606914</v>
      </c>
      <c r="P228" s="7">
        <f t="shared" si="28"/>
        <v>64.691548422606914</v>
      </c>
      <c r="Q228" s="7">
        <f t="shared" si="29"/>
        <v>64.691548422606914</v>
      </c>
      <c r="R228" s="7">
        <f t="shared" si="30"/>
        <v>64.691548422606914</v>
      </c>
      <c r="S228">
        <f>$B228/'TC_u$d'!S228</f>
        <v>0.82391969769205275</v>
      </c>
      <c r="T228">
        <f>$B228/'TC_u$d'!T228</f>
        <v>4.1459557011924719E-3</v>
      </c>
      <c r="U228">
        <f>$B228/'TC_u$d'!U228</f>
        <v>1.3935904761904763E-3</v>
      </c>
      <c r="V228" s="7">
        <f t="shared" si="31"/>
        <v>64.691548422606914</v>
      </c>
      <c r="W228" s="7">
        <f t="shared" si="32"/>
        <v>64.691548422606914</v>
      </c>
      <c r="X228">
        <f>$B228/'TC_u$d'!X228</f>
        <v>82.437746478873237</v>
      </c>
      <c r="Y228">
        <f>$B228/'TC_u$d'!Y228</f>
        <v>4.9429370086054733E-2</v>
      </c>
      <c r="Z228" s="7">
        <f t="shared" si="36"/>
        <v>64.691548422606914</v>
      </c>
      <c r="AA228">
        <f>$B228/'TC_u$d'!AA228</f>
        <v>13.976328721328745</v>
      </c>
      <c r="AB228" s="7">
        <f t="shared" si="35"/>
        <v>64.691548422606914</v>
      </c>
      <c r="AC228">
        <f>$B228/'TC_u$d'!AC228</f>
        <v>3.0217087160107585</v>
      </c>
      <c r="AD228">
        <f>$B228/'TC_u$d'!AD228</f>
        <v>6.0604719863610992</v>
      </c>
      <c r="AE228" s="7">
        <f t="shared" si="33"/>
        <v>64.691548422606914</v>
      </c>
      <c r="AF228">
        <f>$B228/'TC_u$d'!AF228</f>
        <v>0.37505931309271046</v>
      </c>
      <c r="AG228">
        <f>$B228/'TC_u$d'!AG228</f>
        <v>9.0895058555612793E-3</v>
      </c>
      <c r="AH228">
        <f>$B228/'TC_u$d'!AH228</f>
        <v>17.419485952699485</v>
      </c>
      <c r="AI228">
        <f>$B228/'TC_u$d'!AI228</f>
        <v>1.1364282844108873</v>
      </c>
      <c r="AJ228">
        <f>$B228/'TC_u$d'!AJ228</f>
        <v>15.032952356491588</v>
      </c>
      <c r="AK228">
        <f>$B228/'TC_u$d'!AK228</f>
        <v>0.9095144194835123</v>
      </c>
      <c r="AL228">
        <f>$B228/'TC_u$d'!AL228</f>
        <v>15.608213333333333</v>
      </c>
      <c r="AM228">
        <f>$B228/'TC_u$d'!AM228</f>
        <v>3.9265211588485962</v>
      </c>
      <c r="AN228" s="7">
        <f t="shared" si="34"/>
        <v>64.691548422606914</v>
      </c>
      <c r="AO228">
        <f>$B228/'TC_u$d'!AO228</f>
        <v>1.9274167295472047</v>
      </c>
      <c r="AP228">
        <f>$B228/'TC_u$d'!AP228</f>
        <v>20.573939330029177</v>
      </c>
      <c r="AQ228">
        <f>$B228/'TC_u$d'!AQ228</f>
        <v>10.119844927430346</v>
      </c>
      <c r="AR228">
        <f>$B228/'TC_u$d'!AR228</f>
        <v>73.962046346363607</v>
      </c>
      <c r="AS228">
        <f>$B228/'TC_u$d'!AS228</f>
        <v>58.530799999999999</v>
      </c>
      <c r="AT228">
        <f>$B228/'TC_u$d'!AT228</f>
        <v>1.5691356601512549</v>
      </c>
      <c r="AU228" s="11" t="e">
        <f>$B228/'TC_u$d'!AU228</f>
        <v>#NUM!</v>
      </c>
      <c r="AV228">
        <f>$B228/'TC_u$d'!AV228</f>
        <v>2.5278227291906626E-3</v>
      </c>
    </row>
    <row r="229" spans="1:48" x14ac:dyDescent="0.35">
      <c r="A229" t="s">
        <v>299</v>
      </c>
      <c r="B229">
        <v>59.738100000000003</v>
      </c>
      <c r="C229">
        <f>$B229/'TC_u$d'!C229</f>
        <v>0.49823851154225324</v>
      </c>
      <c r="D229">
        <f>$B229/'TC_u$d'!D229</f>
        <v>40.796855292857231</v>
      </c>
      <c r="E229">
        <f>$B229/'TC_u$d'!E229</f>
        <v>0.70461660041754637</v>
      </c>
      <c r="F229" s="7">
        <f t="shared" si="27"/>
        <v>66.016289842854889</v>
      </c>
      <c r="G229">
        <f>$B229/'TC_u$d'!G229</f>
        <v>14.37835235785762</v>
      </c>
      <c r="H229">
        <f>$B229/'TC_u$d'!H229</f>
        <v>7.751361290352124E-2</v>
      </c>
      <c r="I229">
        <f>$B229/'TC_u$d'!I229</f>
        <v>8.5117429582745956</v>
      </c>
      <c r="J229">
        <f>$B229/'TC_u$d'!J229</f>
        <v>1.7511212339729496E-2</v>
      </c>
      <c r="K229">
        <f>$B229/'TC_u$d'!K229</f>
        <v>8.83498683359484</v>
      </c>
      <c r="L229">
        <f>$B229/'TC_u$d'!L229</f>
        <v>1.1299246629883997</v>
      </c>
      <c r="M229">
        <f>$B229/'TC_u$d'!M229</f>
        <v>59.738100000000003</v>
      </c>
      <c r="N229">
        <f>$B229/'TC_u$d'!N229</f>
        <v>3.7165716968886793</v>
      </c>
      <c r="O229" s="7">
        <f>$B229/'TC_u$d'!O229</f>
        <v>66.016289842854889</v>
      </c>
      <c r="P229" s="7">
        <f t="shared" si="28"/>
        <v>66.016289842854889</v>
      </c>
      <c r="Q229" s="7">
        <f t="shared" si="29"/>
        <v>66.016289842854889</v>
      </c>
      <c r="R229" s="7">
        <f t="shared" si="30"/>
        <v>66.016289842854889</v>
      </c>
      <c r="S229">
        <f>$B229/'TC_u$d'!S229</f>
        <v>0.83606274140872383</v>
      </c>
      <c r="T229">
        <f>$B229/'TC_u$d'!T229</f>
        <v>4.2461656188251193E-3</v>
      </c>
      <c r="U229">
        <f>$B229/'TC_u$d'!U229</f>
        <v>1.4223357142857144E-3</v>
      </c>
      <c r="V229" s="7">
        <f t="shared" si="31"/>
        <v>66.016289842854889</v>
      </c>
      <c r="W229" s="7">
        <f t="shared" si="32"/>
        <v>66.016289842854889</v>
      </c>
      <c r="X229">
        <f>$B229/'TC_u$d'!X229</f>
        <v>84.138169014084511</v>
      </c>
      <c r="Y229">
        <f>$B229/'TC_u$d'!Y229</f>
        <v>5.1169728896312473E-2</v>
      </c>
      <c r="Z229" s="7">
        <f t="shared" si="36"/>
        <v>66.016289842854889</v>
      </c>
      <c r="AA229">
        <f>$B229/'TC_u$d'!AA229</f>
        <v>14.363696318623271</v>
      </c>
      <c r="AB229" s="7">
        <f t="shared" si="35"/>
        <v>66.016289842854889</v>
      </c>
      <c r="AC229">
        <f>$B229/'TC_u$d'!AC229</f>
        <v>3.0963453255308897</v>
      </c>
      <c r="AD229">
        <f>$B229/'TC_u$d'!AD229</f>
        <v>6.1899920328632847</v>
      </c>
      <c r="AE229" s="7">
        <f t="shared" si="33"/>
        <v>66.016289842854889</v>
      </c>
      <c r="AF229">
        <f>$B229/'TC_u$d'!AF229</f>
        <v>0.38426283759780955</v>
      </c>
      <c r="AG229">
        <f>$B229/'TC_u$d'!AG229</f>
        <v>9.254706621028317E-3</v>
      </c>
      <c r="AH229">
        <f>$B229/'TC_u$d'!AH229</f>
        <v>17.712169572584699</v>
      </c>
      <c r="AI229">
        <f>$B229/'TC_u$d'!AI229</f>
        <v>1.1776449309289478</v>
      </c>
      <c r="AJ229">
        <f>$B229/'TC_u$d'!AJ229</f>
        <v>15.4182733255904</v>
      </c>
      <c r="AK229">
        <f>$B229/'TC_u$d'!AK229</f>
        <v>0.93538088154701327</v>
      </c>
      <c r="AL229">
        <f>$B229/'TC_u$d'!AL229</f>
        <v>15.930160000000001</v>
      </c>
      <c r="AM229">
        <f>$B229/'TC_u$d'!AM229</f>
        <v>4.0353863145556739</v>
      </c>
      <c r="AN229" s="7">
        <f t="shared" si="34"/>
        <v>66.016289842854889</v>
      </c>
      <c r="AO229">
        <f>$B229/'TC_u$d'!AO229</f>
        <v>1.9752628461354595</v>
      </c>
      <c r="AP229">
        <f>$B229/'TC_u$d'!AP229</f>
        <v>20.945303460607974</v>
      </c>
      <c r="AQ229">
        <f>$B229/'TC_u$d'!AQ229</f>
        <v>10.416289963583674</v>
      </c>
      <c r="AR229">
        <f>$B229/'TC_u$d'!AR229</f>
        <v>76.957921736052683</v>
      </c>
      <c r="AS229">
        <f>$B229/'TC_u$d'!AS229</f>
        <v>59.738100000000003</v>
      </c>
      <c r="AT229">
        <f>$B229/'TC_u$d'!AT229</f>
        <v>1.5871372436495224</v>
      </c>
      <c r="AU229" s="11" t="e">
        <f>$B229/'TC_u$d'!AU229</f>
        <v>#NUM!</v>
      </c>
      <c r="AV229">
        <f>$B229/'TC_u$d'!AV229</f>
        <v>2.5812086870329676E-3</v>
      </c>
    </row>
    <row r="230" spans="1:48" x14ac:dyDescent="0.35">
      <c r="A230" t="s">
        <v>300</v>
      </c>
      <c r="B230">
        <v>59.883199999999988</v>
      </c>
      <c r="C230">
        <f>$B230/'TC_u$d'!C230</f>
        <v>0.50055795688309812</v>
      </c>
      <c r="D230">
        <f>$B230/'TC_u$d'!D230</f>
        <v>41.181077807999998</v>
      </c>
      <c r="E230">
        <f>$B230/'TC_u$d'!E230</f>
        <v>0.70535466088718213</v>
      </c>
      <c r="F230" s="7">
        <f t="shared" si="27"/>
        <v>66.550894904000003</v>
      </c>
      <c r="G230">
        <f>$B230/'TC_u$d'!G230</f>
        <v>14.57408980547363</v>
      </c>
      <c r="H230">
        <f>$B230/'TC_u$d'!H230</f>
        <v>7.7645456319769823E-2</v>
      </c>
      <c r="I230">
        <f>$B230/'TC_u$d'!I230</f>
        <v>8.5297052861375349</v>
      </c>
      <c r="J230">
        <f>$B230/'TC_u$d'!J230</f>
        <v>1.7701211942063255E-2</v>
      </c>
      <c r="K230">
        <f>$B230/'TC_u$d'!K230</f>
        <v>8.9026234763200307</v>
      </c>
      <c r="L230">
        <f>$B230/'TC_u$d'!L230</f>
        <v>1.1317893336256521</v>
      </c>
      <c r="M230">
        <f>$B230/'TC_u$d'!M230</f>
        <v>59.883199999999988</v>
      </c>
      <c r="N230">
        <f>$B230/'TC_u$d'!N230</f>
        <v>3.7356935443361325</v>
      </c>
      <c r="O230" s="7">
        <f>$B230/'TC_u$d'!O230</f>
        <v>66.550894904000003</v>
      </c>
      <c r="P230" s="7">
        <f t="shared" si="28"/>
        <v>66.550894904000003</v>
      </c>
      <c r="Q230" s="7">
        <f t="shared" si="29"/>
        <v>66.550894904000003</v>
      </c>
      <c r="R230" s="7">
        <f t="shared" si="30"/>
        <v>66.550894904000003</v>
      </c>
      <c r="S230">
        <f>$B230/'TC_u$d'!S230</f>
        <v>0.84114354574147454</v>
      </c>
      <c r="T230">
        <f>$B230/'TC_u$d'!T230</f>
        <v>4.2720459418722108E-3</v>
      </c>
      <c r="U230">
        <f>$B230/'TC_u$d'!U230</f>
        <v>1.4257904761904759E-3</v>
      </c>
      <c r="V230" s="7">
        <f t="shared" si="31"/>
        <v>66.550894904000003</v>
      </c>
      <c r="W230" s="7">
        <f t="shared" si="32"/>
        <v>66.550894904000003</v>
      </c>
      <c r="X230">
        <f>$B230/'TC_u$d'!X230</f>
        <v>84.342535211267588</v>
      </c>
      <c r="Y230">
        <f>$B230/'TC_u$d'!Y230</f>
        <v>5.0928017417335686E-2</v>
      </c>
      <c r="Z230" s="7">
        <f t="shared" si="36"/>
        <v>66.550894904000003</v>
      </c>
      <c r="AA230">
        <f>$B230/'TC_u$d'!AA230</f>
        <v>14.434821336333059</v>
      </c>
      <c r="AB230" s="7">
        <f t="shared" si="35"/>
        <v>66.550894904000003</v>
      </c>
      <c r="AC230">
        <f>$B230/'TC_u$d'!AC230</f>
        <v>3.1225596529284156</v>
      </c>
      <c r="AD230">
        <f>$B230/'TC_u$d'!AD230</f>
        <v>6.2226479509756976</v>
      </c>
      <c r="AE230" s="7">
        <f t="shared" si="33"/>
        <v>66.550894904000003</v>
      </c>
      <c r="AF230">
        <f>$B230/'TC_u$d'!AF230</f>
        <v>0.38634709521207394</v>
      </c>
      <c r="AG230">
        <f>$B230/'TC_u$d'!AG230</f>
        <v>9.2847766599886139E-3</v>
      </c>
      <c r="AH230">
        <f>$B230/'TC_u$d'!AH230</f>
        <v>17.850335346595759</v>
      </c>
      <c r="AI230">
        <f>$B230/'TC_u$d'!AI230</f>
        <v>1.1795668236653651</v>
      </c>
      <c r="AJ230">
        <f>$B230/'TC_u$d'!AJ230</f>
        <v>15.577140181567513</v>
      </c>
      <c r="AK230">
        <f>$B230/'TC_u$d'!AK230</f>
        <v>0.95149962819135736</v>
      </c>
      <c r="AL230">
        <f>$B230/'TC_u$d'!AL230</f>
        <v>15.96885333333333</v>
      </c>
      <c r="AM230">
        <f>$B230/'TC_u$d'!AM230</f>
        <v>4.1482769371001718</v>
      </c>
      <c r="AN230" s="7">
        <f t="shared" si="34"/>
        <v>66.550894904000003</v>
      </c>
      <c r="AO230">
        <f>$B230/'TC_u$d'!AO230</f>
        <v>1.9813590980536797</v>
      </c>
      <c r="AP230">
        <f>$B230/'TC_u$d'!AP230</f>
        <v>21.096033255830335</v>
      </c>
      <c r="AQ230">
        <f>$B230/'TC_u$d'!AQ230</f>
        <v>10.252321833951273</v>
      </c>
      <c r="AR230">
        <f>$B230/'TC_u$d'!AR230</f>
        <v>78.631631866666609</v>
      </c>
      <c r="AS230">
        <f>$B230/'TC_u$d'!AS230</f>
        <v>59.883199999999988</v>
      </c>
      <c r="AT230">
        <f>$B230/'TC_u$d'!AT230</f>
        <v>1.5932696733546003</v>
      </c>
      <c r="AU230" s="11" t="e">
        <f>$B230/'TC_u$d'!AU230</f>
        <v>#NUM!</v>
      </c>
      <c r="AV230">
        <f>$B230/'TC_u$d'!AV230</f>
        <v>2.5853825755907675E-3</v>
      </c>
    </row>
    <row r="231" spans="1:48" x14ac:dyDescent="0.35">
      <c r="A231" t="s">
        <v>301</v>
      </c>
      <c r="B231">
        <v>60.01095909090909</v>
      </c>
      <c r="C231">
        <f>$B231/'TC_u$d'!C231</f>
        <v>0.50159443708738094</v>
      </c>
      <c r="D231">
        <f>$B231/'TC_u$d'!D231</f>
        <v>41.229529260757531</v>
      </c>
      <c r="E231">
        <f>$B231/'TC_u$d'!E231</f>
        <v>0.70684286326159107</v>
      </c>
      <c r="F231" s="7">
        <f t="shared" si="27"/>
        <v>66.614346807605514</v>
      </c>
      <c r="G231">
        <f>$B231/'TC_u$d'!G231</f>
        <v>14.471710232809496</v>
      </c>
      <c r="H231">
        <f>$B231/'TC_u$d'!H231</f>
        <v>7.7422617584652145E-2</v>
      </c>
      <c r="I231">
        <f>$B231/'TC_u$d'!I231</f>
        <v>8.6708091408666021</v>
      </c>
      <c r="J231">
        <f>$B231/'TC_u$d'!J231</f>
        <v>1.8089920355856926E-2</v>
      </c>
      <c r="K231">
        <f>$B231/'TC_u$d'!K231</f>
        <v>8.9138806383986147</v>
      </c>
      <c r="L231">
        <f>$B231/'TC_u$d'!L231</f>
        <v>1.1299668808989332</v>
      </c>
      <c r="M231">
        <f>$B231/'TC_u$d'!M231</f>
        <v>60.01095909090909</v>
      </c>
      <c r="N231">
        <f>$B231/'TC_u$d'!N231</f>
        <v>3.7912046273884785</v>
      </c>
      <c r="O231" s="7">
        <f>$B231/'TC_u$d'!O231</f>
        <v>66.614346807605514</v>
      </c>
      <c r="P231" s="7">
        <f t="shared" si="28"/>
        <v>66.614346807605514</v>
      </c>
      <c r="Q231" s="7">
        <f t="shared" si="29"/>
        <v>66.614346807605514</v>
      </c>
      <c r="R231" s="7">
        <f t="shared" si="30"/>
        <v>66.614346807605514</v>
      </c>
      <c r="S231">
        <f>$B231/'TC_u$d'!S231</f>
        <v>0.84150576362207441</v>
      </c>
      <c r="T231">
        <f>$B231/'TC_u$d'!T231</f>
        <v>4.3700816286438345E-3</v>
      </c>
      <c r="U231">
        <f>$B231/'TC_u$d'!U231</f>
        <v>1.4288323593073594E-3</v>
      </c>
      <c r="V231" s="7">
        <f t="shared" si="31"/>
        <v>66.614346807605514</v>
      </c>
      <c r="W231" s="7">
        <f t="shared" si="32"/>
        <v>66.614346807605514</v>
      </c>
      <c r="X231">
        <f>$B231/'TC_u$d'!X231</f>
        <v>84.522477592829702</v>
      </c>
      <c r="Y231">
        <f>$B231/'TC_u$d'!Y231</f>
        <v>5.1543408021188279E-2</v>
      </c>
      <c r="Z231" s="7">
        <f t="shared" si="36"/>
        <v>66.614346807605514</v>
      </c>
      <c r="AA231">
        <f>$B231/'TC_u$d'!AA231</f>
        <v>14.709813107541095</v>
      </c>
      <c r="AB231" s="7">
        <f t="shared" si="35"/>
        <v>66.614346807605514</v>
      </c>
      <c r="AC231">
        <f>$B231/'TC_u$d'!AC231</f>
        <v>3.1910538706215617</v>
      </c>
      <c r="AD231">
        <f>$B231/'TC_u$d'!AD231</f>
        <v>6.2449528000896812</v>
      </c>
      <c r="AE231" s="7">
        <f t="shared" si="33"/>
        <v>66.614346807605514</v>
      </c>
      <c r="AF231">
        <f>$B231/'TC_u$d'!AF231</f>
        <v>0.38785705600393922</v>
      </c>
      <c r="AG231">
        <f>$B231/'TC_u$d'!AG231</f>
        <v>9.2101245570922266E-3</v>
      </c>
      <c r="AH231">
        <f>$B231/'TC_u$d'!AH231</f>
        <v>18.035587825469229</v>
      </c>
      <c r="AI231">
        <f>$B231/'TC_u$d'!AI231</f>
        <v>1.1804218215538367</v>
      </c>
      <c r="AJ231">
        <f>$B231/'TC_u$d'!AJ231</f>
        <v>15.673977875234176</v>
      </c>
      <c r="AK231">
        <f>$B231/'TC_u$d'!AK231</f>
        <v>0.97135289751685139</v>
      </c>
      <c r="AL231">
        <f>$B231/'TC_u$d'!AL231</f>
        <v>16.002922424242424</v>
      </c>
      <c r="AM231">
        <f>$B231/'TC_u$d'!AM231</f>
        <v>4.1682471975452726</v>
      </c>
      <c r="AN231" s="7">
        <f t="shared" si="34"/>
        <v>66.614346807605514</v>
      </c>
      <c r="AO231">
        <f>$B231/'TC_u$d'!AO231</f>
        <v>1.9717898850118787</v>
      </c>
      <c r="AP231">
        <f>$B231/'TC_u$d'!AP231</f>
        <v>21.296340924415023</v>
      </c>
      <c r="AQ231">
        <f>$B231/'TC_u$d'!AQ231</f>
        <v>10.135710532393659</v>
      </c>
      <c r="AR231">
        <f>$B231/'TC_u$d'!AR231</f>
        <v>78.447468789523825</v>
      </c>
      <c r="AS231">
        <f>$B231/'TC_u$d'!AS231</f>
        <v>60.01095909090909</v>
      </c>
      <c r="AT231">
        <f>$B231/'TC_u$d'!AT231</f>
        <v>1.6064997574871729</v>
      </c>
      <c r="AU231" s="11" t="e">
        <f>$B231/'TC_u$d'!AU231</f>
        <v>#NUM!</v>
      </c>
      <c r="AV231">
        <f>$B231/'TC_u$d'!AV231</f>
        <v>2.590665769779751E-3</v>
      </c>
    </row>
    <row r="232" spans="1:48" x14ac:dyDescent="0.35">
      <c r="A232" t="s">
        <v>302</v>
      </c>
      <c r="B232">
        <v>61.348399999999998</v>
      </c>
      <c r="C232">
        <f>$B232/'TC_u$d'!C232</f>
        <v>0.50899961336592336</v>
      </c>
      <c r="D232">
        <f>$B232/'TC_u$d'!D232</f>
        <v>40.941161482000091</v>
      </c>
      <c r="E232">
        <f>$B232/'TC_u$d'!E232</f>
        <v>0.72217068864037659</v>
      </c>
      <c r="F232" s="7">
        <f t="shared" si="27"/>
        <v>66.900430199999974</v>
      </c>
      <c r="G232">
        <f>$B232/'TC_u$d'!G232</f>
        <v>14.129589229345985</v>
      </c>
      <c r="H232">
        <f>$B232/'TC_u$d'!H232</f>
        <v>7.7015552175573515E-2</v>
      </c>
      <c r="I232">
        <f>$B232/'TC_u$d'!I232</f>
        <v>8.7644788922173653</v>
      </c>
      <c r="J232">
        <f>$B232/'TC_u$d'!J232</f>
        <v>1.8000023472525408E-2</v>
      </c>
      <c r="K232">
        <f>$B232/'TC_u$d'!K232</f>
        <v>8.9537160350130804</v>
      </c>
      <c r="L232">
        <f>$B232/'TC_u$d'!L232</f>
        <v>1.1494879164777347</v>
      </c>
      <c r="M232">
        <f>$B232/'TC_u$d'!M232</f>
        <v>61.348399999999998</v>
      </c>
      <c r="N232">
        <f>$B232/'TC_u$d'!N232</f>
        <v>3.9254233297160055</v>
      </c>
      <c r="O232" s="7">
        <f>$B232/'TC_u$d'!O232</f>
        <v>66.900430199999974</v>
      </c>
      <c r="P232" s="7">
        <f t="shared" si="28"/>
        <v>66.900430199999974</v>
      </c>
      <c r="Q232" s="7">
        <f t="shared" si="29"/>
        <v>66.900430199999974</v>
      </c>
      <c r="R232" s="7">
        <f t="shared" si="30"/>
        <v>66.900430199999974</v>
      </c>
      <c r="S232">
        <f>$B232/'TC_u$d'!S232</f>
        <v>0.85815740569988941</v>
      </c>
      <c r="T232">
        <f>$B232/'TC_u$d'!T232</f>
        <v>4.4532316905385649E-3</v>
      </c>
      <c r="U232">
        <f>$B232/'TC_u$d'!U232</f>
        <v>1.4606761904761905E-3</v>
      </c>
      <c r="V232" s="7">
        <f t="shared" si="31"/>
        <v>66.900430199999974</v>
      </c>
      <c r="W232" s="7">
        <f t="shared" si="32"/>
        <v>66.900430199999974</v>
      </c>
      <c r="X232">
        <f>$B232/'TC_u$d'!X232</f>
        <v>86.406197183098598</v>
      </c>
      <c r="Y232">
        <f>$B232/'TC_u$d'!Y232</f>
        <v>5.1389607887484395E-2</v>
      </c>
      <c r="Z232" s="7">
        <f t="shared" si="36"/>
        <v>66.900430199999974</v>
      </c>
      <c r="AA232">
        <f>$B232/'TC_u$d'!AA232</f>
        <v>14.7352568529138</v>
      </c>
      <c r="AB232" s="7">
        <f t="shared" si="35"/>
        <v>66.900430199999974</v>
      </c>
      <c r="AC232">
        <f>$B232/'TC_u$d'!AC232</f>
        <v>3.269055332935459</v>
      </c>
      <c r="AD232">
        <f>$B232/'TC_u$d'!AD232</f>
        <v>6.3372518232340971</v>
      </c>
      <c r="AE232" s="7">
        <f t="shared" si="33"/>
        <v>66.900430199999974</v>
      </c>
      <c r="AF232">
        <f>$B232/'TC_u$d'!AF232</f>
        <v>0.39750371455620898</v>
      </c>
      <c r="AG232">
        <f>$B232/'TC_u$d'!AG232</f>
        <v>9.40717388169208E-3</v>
      </c>
      <c r="AH232">
        <f>$B232/'TC_u$d'!AH232</f>
        <v>18.095004940492867</v>
      </c>
      <c r="AI232">
        <f>$B232/'TC_u$d'!AI232</f>
        <v>1.2089595924289869</v>
      </c>
      <c r="AJ232">
        <f>$B232/'TC_u$d'!AJ232</f>
        <v>15.649702813703732</v>
      </c>
      <c r="AK232">
        <f>$B232/'TC_u$d'!AK232</f>
        <v>0.96040552556764813</v>
      </c>
      <c r="AL232">
        <f>$B232/'TC_u$d'!AL232</f>
        <v>16.359573333333334</v>
      </c>
      <c r="AM232">
        <f>$B232/'TC_u$d'!AM232</f>
        <v>4.0857236869751565</v>
      </c>
      <c r="AN232" s="7">
        <f t="shared" si="34"/>
        <v>66.900430199999974</v>
      </c>
      <c r="AO232">
        <f>$B232/'TC_u$d'!AO232</f>
        <v>1.9577988570180855</v>
      </c>
      <c r="AP232">
        <f>$B232/'TC_u$d'!AP232</f>
        <v>21.450489510489511</v>
      </c>
      <c r="AQ232">
        <f>$B232/'TC_u$d'!AQ232</f>
        <v>10.138942727712582</v>
      </c>
      <c r="AR232">
        <f>$B232/'TC_u$d'!AR232</f>
        <v>79.515921444210491</v>
      </c>
      <c r="AS232">
        <f>$B232/'TC_u$d'!AS232</f>
        <v>61.348399999999998</v>
      </c>
      <c r="AT232">
        <f>$B232/'TC_u$d'!AT232</f>
        <v>1.6125559217962266</v>
      </c>
      <c r="AU232" s="11" t="e">
        <f>$B232/'TC_u$d'!AU232</f>
        <v>#NUM!</v>
      </c>
      <c r="AV232">
        <f>$B232/'TC_u$d'!AV232</f>
        <v>2.6422547828858392E-3</v>
      </c>
    </row>
    <row r="233" spans="1:48" x14ac:dyDescent="0.35">
      <c r="A233" t="s">
        <v>303</v>
      </c>
      <c r="B233">
        <v>63.122700000000002</v>
      </c>
      <c r="C233">
        <f>$B233/'TC_u$d'!C233</f>
        <v>0.52016586582239466</v>
      </c>
      <c r="D233">
        <f>$B233/'TC_u$d'!D233</f>
        <v>39.320564436818096</v>
      </c>
      <c r="E233">
        <f>$B233/'TC_u$d'!E233</f>
        <v>0.74305709240729845</v>
      </c>
      <c r="F233" s="7">
        <f t="shared" si="27"/>
        <v>69.835225302272192</v>
      </c>
      <c r="G233">
        <f>$B233/'TC_u$d'!G233</f>
        <v>12.926454983114716</v>
      </c>
      <c r="H233">
        <f>$B233/'TC_u$d'!H233</f>
        <v>7.5201984592440443E-2</v>
      </c>
      <c r="I233">
        <f>$B233/'TC_u$d'!I233</f>
        <v>8.9943069063249652</v>
      </c>
      <c r="J233">
        <f>$B233/'TC_u$d'!J233</f>
        <v>1.6310733047201428E-2</v>
      </c>
      <c r="K233">
        <f>$B233/'TC_u$d'!K233</f>
        <v>9.3452431941991421</v>
      </c>
      <c r="L233">
        <f>$B233/'TC_u$d'!L233</f>
        <v>1.1746183863086144</v>
      </c>
      <c r="M233">
        <f>$B233/'TC_u$d'!M233</f>
        <v>63.122700000000002</v>
      </c>
      <c r="N233">
        <f>$B233/'TC_u$d'!N233</f>
        <v>4.029544901777661</v>
      </c>
      <c r="O233" s="7">
        <f>$B233/'TC_u$d'!O233</f>
        <v>69.835225302272192</v>
      </c>
      <c r="P233" s="7">
        <f t="shared" si="28"/>
        <v>69.835225302272192</v>
      </c>
      <c r="Q233" s="7">
        <f t="shared" si="29"/>
        <v>69.835225302272192</v>
      </c>
      <c r="R233" s="7">
        <f t="shared" si="30"/>
        <v>69.835225302272192</v>
      </c>
      <c r="S233">
        <f>$B233/'TC_u$d'!S233</f>
        <v>0.84898595440258129</v>
      </c>
      <c r="T233">
        <f>$B233/'TC_u$d'!T233</f>
        <v>4.1542922355897443E-3</v>
      </c>
      <c r="U233">
        <f>$B233/'TC_u$d'!U233</f>
        <v>1.5029214285714285E-3</v>
      </c>
      <c r="V233" s="7">
        <f t="shared" si="31"/>
        <v>69.835225302272192</v>
      </c>
      <c r="W233" s="7">
        <f t="shared" si="32"/>
        <v>69.835225302272192</v>
      </c>
      <c r="X233">
        <f>$B233/'TC_u$d'!X233</f>
        <v>88.905211267605637</v>
      </c>
      <c r="Y233">
        <f>$B233/'TC_u$d'!Y233</f>
        <v>5.1736101435140035E-2</v>
      </c>
      <c r="Z233" s="7">
        <f t="shared" si="36"/>
        <v>69.835225302272192</v>
      </c>
      <c r="AA233">
        <f>$B233/'TC_u$d'!AA233</f>
        <v>14.692122302158261</v>
      </c>
      <c r="AB233" s="7">
        <f t="shared" si="35"/>
        <v>69.835225302272192</v>
      </c>
      <c r="AC233">
        <f>$B233/'TC_u$d'!AC233</f>
        <v>2.8732623241840773</v>
      </c>
      <c r="AD233">
        <f>$B233/'TC_u$d'!AD233</f>
        <v>6.5181792835679095</v>
      </c>
      <c r="AE233" s="7">
        <f t="shared" si="33"/>
        <v>69.835225302272192</v>
      </c>
      <c r="AF233">
        <f>$B233/'TC_u$d'!AF233</f>
        <v>0.39709556752405034</v>
      </c>
      <c r="AG233">
        <f>$B233/'TC_u$d'!AG233</f>
        <v>9.5979937302341969E-3</v>
      </c>
      <c r="AH233">
        <f>$B233/'TC_u$d'!AH233</f>
        <v>18.079669313891401</v>
      </c>
      <c r="AI233">
        <f>$B233/'TC_u$d'!AI233</f>
        <v>1.240044622184804</v>
      </c>
      <c r="AJ233">
        <f>$B233/'TC_u$d'!AJ233</f>
        <v>15.731121965807706</v>
      </c>
      <c r="AK233">
        <f>$B233/'TC_u$d'!AK233</f>
        <v>0.86294498824301424</v>
      </c>
      <c r="AL233">
        <f>$B233/'TC_u$d'!AL233</f>
        <v>16.832720000000002</v>
      </c>
      <c r="AM233">
        <f>$B233/'TC_u$d'!AM233</f>
        <v>3.8000117890202518</v>
      </c>
      <c r="AN233" s="7">
        <f t="shared" si="34"/>
        <v>69.835225302272192</v>
      </c>
      <c r="AO233">
        <f>$B233/'TC_u$d'!AO233</f>
        <v>1.9672022326416321</v>
      </c>
      <c r="AP233">
        <f>$B233/'TC_u$d'!AP233</f>
        <v>22.020826792255367</v>
      </c>
      <c r="AQ233">
        <f>$B233/'TC_u$d'!AQ233</f>
        <v>9.9906756253095281</v>
      </c>
      <c r="AR233">
        <f>$B233/'TC_u$d'!AR233</f>
        <v>78.152358330681835</v>
      </c>
      <c r="AS233">
        <f>$B233/'TC_u$d'!AS233</f>
        <v>63.122700000000002</v>
      </c>
      <c r="AT233">
        <f>$B233/'TC_u$d'!AT233</f>
        <v>1.4563528136031192</v>
      </c>
      <c r="AU233" s="11" t="e">
        <f>$B233/'TC_u$d'!AU233</f>
        <v>#NUM!</v>
      </c>
      <c r="AV233">
        <f>$B233/'TC_u$d'!AV233</f>
        <v>2.7180621975574659E-3</v>
      </c>
    </row>
    <row r="234" spans="1:48" x14ac:dyDescent="0.35">
      <c r="A234" t="s">
        <v>304</v>
      </c>
      <c r="B234">
        <v>65.762</v>
      </c>
      <c r="C234">
        <f>$B234/'TC_u$d'!C234</f>
        <v>0.51538304193707918</v>
      </c>
      <c r="D234">
        <f>$B234/'TC_u$d'!D234</f>
        <v>41.415921169999969</v>
      </c>
      <c r="E234">
        <f>$B234/'TC_u$d'!E234</f>
        <v>0.77412595644496762</v>
      </c>
      <c r="F234" s="7">
        <f t="shared" si="27"/>
        <v>71.43002678000002</v>
      </c>
      <c r="G234">
        <f>$B234/'TC_u$d'!G234</f>
        <v>12.349706149406995</v>
      </c>
      <c r="H234">
        <f>$B234/'TC_u$d'!H234</f>
        <v>7.7060715497384025E-2</v>
      </c>
      <c r="I234">
        <f>$B234/'TC_u$d'!I234</f>
        <v>9.2981364703220883</v>
      </c>
      <c r="J234">
        <f>$B234/'TC_u$d'!J234</f>
        <v>1.6495926312409696E-2</v>
      </c>
      <c r="K234">
        <f>$B234/'TC_u$d'!K234</f>
        <v>9.5727835501189649</v>
      </c>
      <c r="L234">
        <f>$B234/'TC_u$d'!L234</f>
        <v>1.2132785013071496</v>
      </c>
      <c r="M234">
        <f>$B234/'TC_u$d'!M234</f>
        <v>65.762</v>
      </c>
      <c r="N234">
        <f>$B234/'TC_u$d'!N234</f>
        <v>4.189011949404696</v>
      </c>
      <c r="O234" s="7">
        <f>$B234/'TC_u$d'!O234</f>
        <v>71.43002678000002</v>
      </c>
      <c r="P234" s="7">
        <f t="shared" si="28"/>
        <v>71.43002678000002</v>
      </c>
      <c r="Q234" s="7">
        <f t="shared" si="29"/>
        <v>71.43002678000002</v>
      </c>
      <c r="R234" s="7">
        <f t="shared" si="30"/>
        <v>71.43002678000002</v>
      </c>
      <c r="S234">
        <f>$B234/'TC_u$d'!S234</f>
        <v>0.86260531567291054</v>
      </c>
      <c r="T234">
        <f>$B234/'TC_u$d'!T234</f>
        <v>4.1444639809838715E-3</v>
      </c>
      <c r="U234">
        <f>$B234/'TC_u$d'!U234</f>
        <v>1.5657619047619049E-3</v>
      </c>
      <c r="V234" s="7">
        <f t="shared" si="31"/>
        <v>71.43002678000002</v>
      </c>
      <c r="W234" s="7">
        <f t="shared" si="32"/>
        <v>71.43002678000002</v>
      </c>
      <c r="X234">
        <f>$B234/'TC_u$d'!X234</f>
        <v>92.622535211267618</v>
      </c>
      <c r="Y234">
        <f>$B234/'TC_u$d'!Y234</f>
        <v>5.3673187891253069E-2</v>
      </c>
      <c r="Z234" s="7">
        <f t="shared" si="36"/>
        <v>71.43002678000002</v>
      </c>
      <c r="AA234">
        <f>$B234/'TC_u$d'!AA234</f>
        <v>15.099162470321181</v>
      </c>
      <c r="AB234" s="7">
        <f t="shared" si="35"/>
        <v>71.43002678000002</v>
      </c>
      <c r="AC234">
        <f>$B234/'TC_u$d'!AC234</f>
        <v>2.7109518960833379</v>
      </c>
      <c r="AD234">
        <f>$B234/'TC_u$d'!AD234</f>
        <v>6.4922405742823326</v>
      </c>
      <c r="AE234" s="7">
        <f t="shared" si="33"/>
        <v>71.43002678000002</v>
      </c>
      <c r="AF234">
        <f>$B234/'TC_u$d'!AF234</f>
        <v>0.39924372189433688</v>
      </c>
      <c r="AG234">
        <f>$B234/'TC_u$d'!AG234</f>
        <v>1.0101406323227891E-2</v>
      </c>
      <c r="AH234">
        <f>$B234/'TC_u$d'!AH234</f>
        <v>19.355997056659309</v>
      </c>
      <c r="AI234">
        <f>$B234/'TC_u$d'!AI234</f>
        <v>1.2961886196681178</v>
      </c>
      <c r="AJ234">
        <f>$B234/'TC_u$d'!AJ234</f>
        <v>15.711487003058105</v>
      </c>
      <c r="AK234">
        <f>$B234/'TC_u$d'!AK234</f>
        <v>0.87429819628301619</v>
      </c>
      <c r="AL234">
        <f>$B234/'TC_u$d'!AL234</f>
        <v>17.536533333333335</v>
      </c>
      <c r="AM234">
        <f>$B234/'TC_u$d'!AM234</f>
        <v>3.5401591698704462</v>
      </c>
      <c r="AN234" s="7">
        <f t="shared" si="34"/>
        <v>71.43002678000002</v>
      </c>
      <c r="AO234">
        <f>$B234/'TC_u$d'!AO234</f>
        <v>2.0149047291394213</v>
      </c>
      <c r="AP234">
        <f>$B234/'TC_u$d'!AP234</f>
        <v>22.653117464691697</v>
      </c>
      <c r="AQ234">
        <f>$B234/'TC_u$d'!AQ234</f>
        <v>9.6305990677231019</v>
      </c>
      <c r="AR234">
        <f>$B234/'TC_u$d'!AR234</f>
        <v>81.606531874999959</v>
      </c>
      <c r="AS234">
        <f>$B234/'TC_u$d'!AS234</f>
        <v>65.762</v>
      </c>
      <c r="AT234">
        <f>$B234/'TC_u$d'!AT234</f>
        <v>1.5155782229832659</v>
      </c>
      <c r="AU234" s="11" t="e">
        <f>$B234/'TC_u$d'!AU234</f>
        <v>#NUM!</v>
      </c>
      <c r="AV234">
        <f>$B234/'TC_u$d'!AV234</f>
        <v>2.8295075619043522E-3</v>
      </c>
    </row>
    <row r="235" spans="1:48" x14ac:dyDescent="0.35">
      <c r="A235" t="s">
        <v>305</v>
      </c>
      <c r="B235">
        <v>67.725499999999997</v>
      </c>
      <c r="C235">
        <f>$B235/'TC_u$d'!C235</f>
        <v>0.52625873788972777</v>
      </c>
      <c r="D235">
        <f>$B235/'TC_u$d'!D235</f>
        <v>44.086397978571412</v>
      </c>
      <c r="E235">
        <f>$B235/'TC_u$d'!E235</f>
        <v>0.7972395526780458</v>
      </c>
      <c r="F235" s="7">
        <f t="shared" si="27"/>
        <v>73.833324217499992</v>
      </c>
      <c r="G235">
        <f>$B235/'TC_u$d'!G235</f>
        <v>12.002002534180422</v>
      </c>
      <c r="H235">
        <f>$B235/'TC_u$d'!H235</f>
        <v>8.2321294117249852E-2</v>
      </c>
      <c r="I235">
        <f>$B235/'TC_u$d'!I235</f>
        <v>9.5238975621417712</v>
      </c>
      <c r="J235">
        <f>$B235/'TC_u$d'!J235</f>
        <v>1.7530297618123178E-2</v>
      </c>
      <c r="K235">
        <f>$B235/'TC_u$d'!K235</f>
        <v>9.8973628760821235</v>
      </c>
      <c r="L235">
        <f>$B235/'TC_u$d'!L235</f>
        <v>1.2226717504883429</v>
      </c>
      <c r="M235">
        <f>$B235/'TC_u$d'!M235</f>
        <v>67.725499999999997</v>
      </c>
      <c r="N235">
        <f>$B235/'TC_u$d'!N235</f>
        <v>4.3072624774542145</v>
      </c>
      <c r="O235" s="7">
        <f>$B235/'TC_u$d'!O235</f>
        <v>73.833324217499992</v>
      </c>
      <c r="P235" s="7">
        <f t="shared" si="28"/>
        <v>73.833324217499992</v>
      </c>
      <c r="Q235" s="7">
        <f t="shared" si="29"/>
        <v>73.833324217499992</v>
      </c>
      <c r="R235" s="7">
        <f t="shared" si="30"/>
        <v>73.833324217499992</v>
      </c>
      <c r="S235">
        <f>$B235/'TC_u$d'!S235</f>
        <v>0.89513097283765086</v>
      </c>
      <c r="T235">
        <f>$B235/'TC_u$d'!T235</f>
        <v>4.5434477717322614E-3</v>
      </c>
      <c r="U235">
        <f>$B235/'TC_u$d'!U235</f>
        <v>1.6125119047619048E-3</v>
      </c>
      <c r="V235" s="7">
        <f t="shared" si="31"/>
        <v>73.833324217499992</v>
      </c>
      <c r="W235" s="7">
        <f t="shared" si="32"/>
        <v>73.833324217499992</v>
      </c>
      <c r="X235">
        <f>$B235/'TC_u$d'!X235</f>
        <v>95.388028169014078</v>
      </c>
      <c r="Y235">
        <f>$B235/'TC_u$d'!Y235</f>
        <v>5.512098447915225E-2</v>
      </c>
      <c r="Z235" s="7">
        <f t="shared" si="36"/>
        <v>73.833324217499992</v>
      </c>
      <c r="AA235">
        <f>$B235/'TC_u$d'!AA235</f>
        <v>15.598439591760354</v>
      </c>
      <c r="AB235" s="7">
        <f t="shared" si="35"/>
        <v>73.833324217499992</v>
      </c>
      <c r="AC235">
        <f>$B235/'TC_u$d'!AC235</f>
        <v>2.8696759376959711</v>
      </c>
      <c r="AD235">
        <f>$B235/'TC_u$d'!AD235</f>
        <v>6.8736652333003967</v>
      </c>
      <c r="AE235" s="7">
        <f t="shared" si="33"/>
        <v>73.833324217499992</v>
      </c>
      <c r="AF235">
        <f>$B235/'TC_u$d'!AF235</f>
        <v>0.42247358877279656</v>
      </c>
      <c r="AG235">
        <f>$B235/'TC_u$d'!AG235</f>
        <v>1.0277690342950091E-2</v>
      </c>
      <c r="AH235">
        <f>$B235/'TC_u$d'!AH235</f>
        <v>19.796121187320054</v>
      </c>
      <c r="AI235">
        <f>$B235/'TC_u$d'!AI235</f>
        <v>1.339624654887378</v>
      </c>
      <c r="AJ235">
        <f>$B235/'TC_u$d'!AJ235</f>
        <v>16.292309172700808</v>
      </c>
      <c r="AK235">
        <f>$B235/'TC_u$d'!AK235</f>
        <v>0.93271680599358209</v>
      </c>
      <c r="AL235">
        <f>$B235/'TC_u$d'!AL235</f>
        <v>18.060133333333333</v>
      </c>
      <c r="AM235">
        <f>$B235/'TC_u$d'!AM235</f>
        <v>3.7329618345069804</v>
      </c>
      <c r="AN235" s="7">
        <f t="shared" si="34"/>
        <v>73.833324217499992</v>
      </c>
      <c r="AO235">
        <f>$B235/'TC_u$d'!AO235</f>
        <v>2.1136667690794715</v>
      </c>
      <c r="AP235">
        <f>$B235/'TC_u$d'!AP235</f>
        <v>23.34315651604453</v>
      </c>
      <c r="AQ235">
        <f>$B235/'TC_u$d'!AQ235</f>
        <v>9.7674889786682151</v>
      </c>
      <c r="AR235">
        <f>$B235/'TC_u$d'!AR235</f>
        <v>83.326960050000054</v>
      </c>
      <c r="AS235">
        <f>$B235/'TC_u$d'!AS235</f>
        <v>67.725499999999997</v>
      </c>
      <c r="AT235">
        <f>$B235/'TC_u$d'!AT235</f>
        <v>1.5594102721147955</v>
      </c>
      <c r="AU235" s="11" t="e">
        <f>$B235/'TC_u$d'!AU235</f>
        <v>#NUM!</v>
      </c>
      <c r="AV235">
        <f>$B235/'TC_u$d'!AV235</f>
        <v>2.9121105927375139E-3</v>
      </c>
    </row>
    <row r="236" spans="1:48" x14ac:dyDescent="0.35">
      <c r="A236" t="s">
        <v>306</v>
      </c>
      <c r="B236">
        <v>69.540714285714273</v>
      </c>
      <c r="C236">
        <f>$B236/'TC_u$d'!C236</f>
        <v>0.54015687446813476</v>
      </c>
      <c r="D236">
        <f>$B236/'TC_u$d'!D236</f>
        <v>47.927791431972771</v>
      </c>
      <c r="E236">
        <f>$B236/'TC_u$d'!E236</f>
        <v>0.81908968534410209</v>
      </c>
      <c r="F236" s="7">
        <f t="shared" si="27"/>
        <v>78.26522908116948</v>
      </c>
      <c r="G236">
        <f>$B236/'TC_u$d'!G236</f>
        <v>13.383521558269685</v>
      </c>
      <c r="H236">
        <f>$B236/'TC_u$d'!H236</f>
        <v>8.7613870343794864E-2</v>
      </c>
      <c r="I236">
        <f>$B236/'TC_u$d'!I236</f>
        <v>9.8140811404362047</v>
      </c>
      <c r="J236">
        <f>$B236/'TC_u$d'!J236</f>
        <v>1.8830412749990325E-2</v>
      </c>
      <c r="K236">
        <f>$B236/'TC_u$d'!K236</f>
        <v>10.501514547138431</v>
      </c>
      <c r="L236">
        <f>$B236/'TC_u$d'!L236</f>
        <v>1.2003168066052006</v>
      </c>
      <c r="M236">
        <f>$B236/'TC_u$d'!M236</f>
        <v>69.540714285714273</v>
      </c>
      <c r="N236">
        <f>$B236/'TC_u$d'!N236</f>
        <v>4.3188161749440601</v>
      </c>
      <c r="O236" s="7">
        <f>$B236/'TC_u$d'!O236</f>
        <v>78.26522908116948</v>
      </c>
      <c r="P236" s="7">
        <f t="shared" si="28"/>
        <v>78.26522908116948</v>
      </c>
      <c r="Q236" s="7">
        <f t="shared" si="29"/>
        <v>78.26522908116948</v>
      </c>
      <c r="R236" s="7">
        <f t="shared" si="30"/>
        <v>78.26522908116948</v>
      </c>
      <c r="S236">
        <f>$B236/'TC_u$d'!S236</f>
        <v>0.91831004205409195</v>
      </c>
      <c r="T236">
        <f>$B236/'TC_u$d'!T236</f>
        <v>4.898628819668298E-3</v>
      </c>
      <c r="U236">
        <f>$B236/'TC_u$d'!U236</f>
        <v>1.6557312925170064E-3</v>
      </c>
      <c r="V236" s="7">
        <f t="shared" si="31"/>
        <v>78.26522908116948</v>
      </c>
      <c r="W236" s="7">
        <f t="shared" si="32"/>
        <v>78.26522908116948</v>
      </c>
      <c r="X236">
        <f>$B236/'TC_u$d'!X236</f>
        <v>97.944668008048282</v>
      </c>
      <c r="Y236">
        <f>$B236/'TC_u$d'!Y236</f>
        <v>5.7471189730427245E-2</v>
      </c>
      <c r="Z236" s="7">
        <f t="shared" si="36"/>
        <v>78.26522908116948</v>
      </c>
      <c r="AA236">
        <f>$B236/'TC_u$d'!AA236</f>
        <v>16.265112575110404</v>
      </c>
      <c r="AB236" s="7">
        <f t="shared" si="35"/>
        <v>78.26522908116948</v>
      </c>
      <c r="AC236">
        <f>$B236/'TC_u$d'!AC236</f>
        <v>3.1303072335603965</v>
      </c>
      <c r="AD236">
        <f>$B236/'TC_u$d'!AD236</f>
        <v>7.183610645642676</v>
      </c>
      <c r="AE236" s="7">
        <f t="shared" si="33"/>
        <v>78.26522908116948</v>
      </c>
      <c r="AF236">
        <f>$B236/'TC_u$d'!AF236</f>
        <v>0.42008967144791065</v>
      </c>
      <c r="AG236">
        <f>$B236/'TC_u$d'!AG236</f>
        <v>1.0366072624512236E-2</v>
      </c>
      <c r="AH236">
        <f>$B236/'TC_u$d'!AH236</f>
        <v>20.039589151063119</v>
      </c>
      <c r="AI236">
        <f>$B236/'TC_u$d'!AI236</f>
        <v>1.3881147330619876</v>
      </c>
      <c r="AJ236">
        <f>$B236/'TC_u$d'!AJ236</f>
        <v>17.62621709013618</v>
      </c>
      <c r="AK236">
        <f>$B236/'TC_u$d'!AK236</f>
        <v>1.0046085878519926</v>
      </c>
      <c r="AL236">
        <f>$B236/'TC_u$d'!AL236</f>
        <v>18.544190476190472</v>
      </c>
      <c r="AM236">
        <f>$B236/'TC_u$d'!AM236</f>
        <v>4.0588341921421698</v>
      </c>
      <c r="AN236" s="7">
        <f t="shared" si="34"/>
        <v>78.26522908116948</v>
      </c>
      <c r="AO236">
        <f>$B236/'TC_u$d'!AO236</f>
        <v>2.2315484725020096</v>
      </c>
      <c r="AP236">
        <f>$B236/'TC_u$d'!AP236</f>
        <v>24.323439764153296</v>
      </c>
      <c r="AQ236">
        <f>$B236/'TC_u$d'!AQ236</f>
        <v>10.201938448992799</v>
      </c>
      <c r="AR236">
        <f>$B236/'TC_u$d'!AR236</f>
        <v>87.078566334415569</v>
      </c>
      <c r="AS236">
        <f>$B236/'TC_u$d'!AS236</f>
        <v>69.540714285714273</v>
      </c>
      <c r="AT236">
        <f>$B236/'TC_u$d'!AT236</f>
        <v>1.6333198113907095</v>
      </c>
      <c r="AU236" s="11" t="e">
        <f>$B236/'TC_u$d'!AU236</f>
        <v>#NUM!</v>
      </c>
      <c r="AV236">
        <f>$B236/'TC_u$d'!AV236</f>
        <v>2.9928108844286898E-3</v>
      </c>
    </row>
    <row r="237" spans="1:48" x14ac:dyDescent="0.35">
      <c r="A237" t="s">
        <v>307</v>
      </c>
      <c r="B237">
        <v>71.474919047619053</v>
      </c>
      <c r="C237">
        <f>$B237/'TC_u$d'!C237</f>
        <v>0.55650178608365597</v>
      </c>
      <c r="D237">
        <f>$B237/'TC_u$d'!D237</f>
        <v>50.235991472360247</v>
      </c>
      <c r="E237">
        <f>$B237/'TC_u$d'!E237</f>
        <v>0.84272846306220639</v>
      </c>
      <c r="F237" s="7">
        <f t="shared" si="27"/>
        <v>81.934496548945319</v>
      </c>
      <c r="G237">
        <f>$B237/'TC_u$d'!G237</f>
        <v>13.537953236662879</v>
      </c>
      <c r="H237">
        <f>$B237/'TC_u$d'!H237</f>
        <v>9.129158296095316E-2</v>
      </c>
      <c r="I237">
        <f>$B237/'TC_u$d'!I237</f>
        <v>10.199005086682897</v>
      </c>
      <c r="J237">
        <f>$B237/'TC_u$d'!J237</f>
        <v>1.9525465510467972E-2</v>
      </c>
      <c r="K237">
        <f>$B237/'TC_u$d'!K237</f>
        <v>10.999864422976863</v>
      </c>
      <c r="L237">
        <f>$B237/'TC_u$d'!L237</f>
        <v>1.2250351193863258</v>
      </c>
      <c r="M237">
        <f>$B237/'TC_u$d'!M237</f>
        <v>71.474919047619053</v>
      </c>
      <c r="N237">
        <f>$B237/'TC_u$d'!N237</f>
        <v>4.4831255557337695</v>
      </c>
      <c r="O237" s="7">
        <f>$B237/'TC_u$d'!O237</f>
        <v>81.934496548945319</v>
      </c>
      <c r="P237" s="7">
        <f t="shared" si="28"/>
        <v>81.934496548945319</v>
      </c>
      <c r="Q237" s="7">
        <f t="shared" si="29"/>
        <v>81.934496548945319</v>
      </c>
      <c r="R237" s="7">
        <f t="shared" si="30"/>
        <v>81.934496548945319</v>
      </c>
      <c r="S237">
        <f>$B237/'TC_u$d'!S237</f>
        <v>0.95308290243270066</v>
      </c>
      <c r="T237">
        <f>$B237/'TC_u$d'!T237</f>
        <v>4.901447255823475E-3</v>
      </c>
      <c r="U237">
        <f>$B237/'TC_u$d'!U237</f>
        <v>1.7017837868480727E-3</v>
      </c>
      <c r="V237" s="7">
        <f t="shared" si="31"/>
        <v>81.934496548945319</v>
      </c>
      <c r="W237" s="7">
        <f t="shared" si="32"/>
        <v>81.934496548945319</v>
      </c>
      <c r="X237">
        <f>$B237/'TC_u$d'!X237</f>
        <v>100.66890006706909</v>
      </c>
      <c r="Y237">
        <f>$B237/'TC_u$d'!Y237</f>
        <v>5.9617081531086039E-2</v>
      </c>
      <c r="Z237" s="7">
        <f t="shared" si="36"/>
        <v>81.934496548945319</v>
      </c>
      <c r="AA237">
        <f>$B237/'TC_u$d'!AA237</f>
        <v>16.755667881045426</v>
      </c>
      <c r="AB237" s="7">
        <f t="shared" si="35"/>
        <v>81.934496548945319</v>
      </c>
      <c r="AC237">
        <f>$B237/'TC_u$d'!AC237</f>
        <v>3.1789801921231056</v>
      </c>
      <c r="AD237">
        <f>$B237/'TC_u$d'!AD237</f>
        <v>7.4738984019714314</v>
      </c>
      <c r="AE237" s="7">
        <f t="shared" si="33"/>
        <v>81.934496548945319</v>
      </c>
      <c r="AF237">
        <f>$B237/'TC_u$d'!AF237</f>
        <v>0.42803481727364928</v>
      </c>
      <c r="AG237">
        <f>$B237/'TC_u$d'!AG237</f>
        <v>1.0357588117143992E-2</v>
      </c>
      <c r="AH237">
        <f>$B237/'TC_u$d'!AH237</f>
        <v>20.32519074055439</v>
      </c>
      <c r="AI237">
        <f>$B237/'TC_u$d'!AI237</f>
        <v>1.4448850936680411</v>
      </c>
      <c r="AJ237">
        <f>$B237/'TC_u$d'!AJ237</f>
        <v>18.353726997822218</v>
      </c>
      <c r="AK237">
        <f>$B237/'TC_u$d'!AK237</f>
        <v>1.0026993869129037</v>
      </c>
      <c r="AL237">
        <f>$B237/'TC_u$d'!AL237</f>
        <v>19.059978412698413</v>
      </c>
      <c r="AM237">
        <f>$B237/'TC_u$d'!AM237</f>
        <v>4.2617206374770848</v>
      </c>
      <c r="AN237" s="7">
        <f t="shared" si="34"/>
        <v>81.934496548945319</v>
      </c>
      <c r="AO237">
        <f>$B237/'TC_u$d'!AO237</f>
        <v>2.275240927440473</v>
      </c>
      <c r="AP237">
        <f>$B237/'TC_u$d'!AP237</f>
        <v>25.397050437984245</v>
      </c>
      <c r="AQ237">
        <f>$B237/'TC_u$d'!AQ237</f>
        <v>10.422034689008129</v>
      </c>
      <c r="AR237">
        <f>$B237/'TC_u$d'!AR237</f>
        <v>90.653681968639432</v>
      </c>
      <c r="AS237">
        <f>$B237/'TC_u$d'!AS237</f>
        <v>71.474919047619053</v>
      </c>
      <c r="AT237">
        <f>$B237/'TC_u$d'!AT237</f>
        <v>1.6602884351718838</v>
      </c>
      <c r="AU237" s="11" t="e">
        <f>$B237/'TC_u$d'!AU237</f>
        <v>#NUM!</v>
      </c>
      <c r="AV237">
        <f>$B237/'TC_u$d'!AV237</f>
        <v>3.0778225590813008E-3</v>
      </c>
    </row>
    <row r="238" spans="1:48" x14ac:dyDescent="0.35">
      <c r="A238" t="s">
        <v>308</v>
      </c>
      <c r="B238">
        <v>73.292999999999992</v>
      </c>
      <c r="C238">
        <f>$B238/'TC_u$d'!C238</f>
        <v>0.5710895137795321</v>
      </c>
      <c r="D238">
        <f>$B238/'TC_u$d'!D238</f>
        <v>52.765096560000188</v>
      </c>
      <c r="E238">
        <f>$B238/'TC_u$d'!E238</f>
        <v>0.86389674681753881</v>
      </c>
      <c r="F238" s="7">
        <f t="shared" si="27"/>
        <v>86.691658428569639</v>
      </c>
      <c r="G238">
        <f>$B238/'TC_u$d'!G238</f>
        <v>13.422069479120255</v>
      </c>
      <c r="H238">
        <f>$B238/'TC_u$d'!H238</f>
        <v>9.3407108915577797E-2</v>
      </c>
      <c r="I238">
        <f>$B238/'TC_u$d'!I238</f>
        <v>10.577266155013355</v>
      </c>
      <c r="J238">
        <f>$B238/'TC_u$d'!J238</f>
        <v>1.934822206383147E-2</v>
      </c>
      <c r="K238">
        <f>$B238/'TC_u$d'!K238</f>
        <v>11.642380718414298</v>
      </c>
      <c r="L238">
        <f>$B238/'TC_u$d'!L238</f>
        <v>1.2532424118585495</v>
      </c>
      <c r="M238">
        <f>$B238/'TC_u$d'!M238</f>
        <v>73.292999999999992</v>
      </c>
      <c r="N238">
        <f>$B238/'TC_u$d'!N238</f>
        <v>4.6153293947106917</v>
      </c>
      <c r="O238" s="7">
        <f>$B238/'TC_u$d'!O238</f>
        <v>86.691658428569639</v>
      </c>
      <c r="P238" s="7">
        <f t="shared" si="28"/>
        <v>86.691658428569639</v>
      </c>
      <c r="Q238" s="7">
        <f t="shared" si="29"/>
        <v>86.691658428569639</v>
      </c>
      <c r="R238" s="7">
        <f t="shared" si="30"/>
        <v>86.691658428569639</v>
      </c>
      <c r="S238">
        <f>$B238/'TC_u$d'!S238</f>
        <v>0.98153357059553969</v>
      </c>
      <c r="T238">
        <f>$B238/'TC_u$d'!T238</f>
        <v>4.9776214850043316E-3</v>
      </c>
      <c r="U238">
        <f>$B238/'TC_u$d'!U238</f>
        <v>1.7450714285714283E-3</v>
      </c>
      <c r="V238" s="7">
        <f t="shared" si="31"/>
        <v>86.691658428569639</v>
      </c>
      <c r="W238" s="7">
        <f t="shared" si="32"/>
        <v>86.691658428569639</v>
      </c>
      <c r="X238">
        <f>$B238/'TC_u$d'!X238</f>
        <v>103.22957746478873</v>
      </c>
      <c r="Y238">
        <f>$B238/'TC_u$d'!Y238</f>
        <v>6.1754223364367859E-2</v>
      </c>
      <c r="Z238" s="7">
        <f t="shared" si="36"/>
        <v>86.691658428569639</v>
      </c>
      <c r="AA238">
        <f>$B238/'TC_u$d'!AA238</f>
        <v>17.48961662846558</v>
      </c>
      <c r="AB238" s="7">
        <f t="shared" si="35"/>
        <v>86.691658428569639</v>
      </c>
      <c r="AC238">
        <f>$B238/'TC_u$d'!AC238</f>
        <v>3.2959931645455769</v>
      </c>
      <c r="AD238">
        <f>$B238/'TC_u$d'!AD238</f>
        <v>7.9371441360356902</v>
      </c>
      <c r="AE238" s="7">
        <f t="shared" si="33"/>
        <v>86.691658428569639</v>
      </c>
      <c r="AF238">
        <f>$B238/'TC_u$d'!AF238</f>
        <v>0.43637921826211268</v>
      </c>
      <c r="AG238">
        <f>$B238/'TC_u$d'!AG238</f>
        <v>1.0544315170106767E-2</v>
      </c>
      <c r="AH238">
        <f>$B238/'TC_u$d'!AH238</f>
        <v>20.565226976650973</v>
      </c>
      <c r="AI238">
        <f>$B238/'TC_u$d'!AI238</f>
        <v>1.5005738004338249</v>
      </c>
      <c r="AJ238">
        <f>$B238/'TC_u$d'!AJ238</f>
        <v>19.707717128260285</v>
      </c>
      <c r="AK238">
        <f>$B238/'TC_u$d'!AK238</f>
        <v>0.99317045408349924</v>
      </c>
      <c r="AL238">
        <f>$B238/'TC_u$d'!AL238</f>
        <v>19.544799999999999</v>
      </c>
      <c r="AM238">
        <f>$B238/'TC_u$d'!AM238</f>
        <v>4.25360323084863</v>
      </c>
      <c r="AN238" s="7">
        <f t="shared" si="34"/>
        <v>86.691658428569639</v>
      </c>
      <c r="AO238">
        <f>$B238/'TC_u$d'!AO238</f>
        <v>2.3480057664584333</v>
      </c>
      <c r="AP238">
        <f>$B238/'TC_u$d'!AP238</f>
        <v>26.720988734551018</v>
      </c>
      <c r="AQ238">
        <f>$B238/'TC_u$d'!AQ238</f>
        <v>10.128773827883562</v>
      </c>
      <c r="AR238">
        <f>$B238/'TC_u$d'!AR238</f>
        <v>96.167378835000022</v>
      </c>
      <c r="AS238">
        <f>$B238/'TC_u$d'!AS238</f>
        <v>73.292999999999992</v>
      </c>
      <c r="AT238">
        <f>$B238/'TC_u$d'!AT238</f>
        <v>1.7177711372824749</v>
      </c>
      <c r="AU238" s="11" t="e">
        <f>$B238/'TC_u$d'!AU238</f>
        <v>#NUM!</v>
      </c>
      <c r="AV238">
        <f>$B238/'TC_u$d'!AV238</f>
        <v>3.157955965358266E-3</v>
      </c>
    </row>
    <row r="239" spans="1:48" x14ac:dyDescent="0.35">
      <c r="A239" t="s">
        <v>309</v>
      </c>
      <c r="B239">
        <v>75.198599999999999</v>
      </c>
      <c r="C239">
        <f>$B239/'TC_u$d'!C239</f>
        <v>0.58384232858046814</v>
      </c>
      <c r="D239">
        <f>$B239/'TC_u$d'!D239</f>
        <v>54.427721244545637</v>
      </c>
      <c r="E239">
        <f>$B239/'TC_u$d'!E239</f>
        <v>0.88675502936251493</v>
      </c>
      <c r="F239" s="7">
        <f t="shared" si="27"/>
        <v>88.677265426362922</v>
      </c>
      <c r="G239">
        <f>$B239/'TC_u$d'!G239</f>
        <v>13.928553095218151</v>
      </c>
      <c r="H239">
        <f>$B239/'TC_u$d'!H239</f>
        <v>9.7235289553953344E-2</v>
      </c>
      <c r="I239">
        <f>$B239/'TC_u$d'!I239</f>
        <v>11.043943818764333</v>
      </c>
      <c r="J239">
        <f>$B239/'TC_u$d'!J239</f>
        <v>2.0053708671790411E-2</v>
      </c>
      <c r="K239">
        <f>$B239/'TC_u$d'!K239</f>
        <v>11.915455172293774</v>
      </c>
      <c r="L239">
        <f>$B239/'TC_u$d'!L239</f>
        <v>1.2860749015758131</v>
      </c>
      <c r="M239">
        <f>$B239/'TC_u$d'!M239</f>
        <v>75.198599999999999</v>
      </c>
      <c r="N239">
        <f>$B239/'TC_u$d'!N239</f>
        <v>4.7826158851947298</v>
      </c>
      <c r="O239" s="7">
        <f>$B239/'TC_u$d'!O239</f>
        <v>88.677265426362922</v>
      </c>
      <c r="P239" s="7">
        <f t="shared" si="28"/>
        <v>88.677265426362922</v>
      </c>
      <c r="Q239" s="7">
        <f t="shared" si="29"/>
        <v>88.677265426362922</v>
      </c>
      <c r="R239" s="7">
        <f t="shared" si="30"/>
        <v>88.677265426362922</v>
      </c>
      <c r="S239">
        <f>$B239/'TC_u$d'!S239</f>
        <v>1.0233644313494579</v>
      </c>
      <c r="T239">
        <f>$B239/'TC_u$d'!T239</f>
        <v>5.0645756902361599E-3</v>
      </c>
      <c r="U239">
        <f>$B239/'TC_u$d'!U239</f>
        <v>1.7904428571428571E-3</v>
      </c>
      <c r="V239" s="7">
        <f t="shared" si="31"/>
        <v>88.677265426362922</v>
      </c>
      <c r="W239" s="7">
        <f t="shared" si="32"/>
        <v>88.677265426362922</v>
      </c>
      <c r="X239">
        <f>$B239/'TC_u$d'!X239</f>
        <v>105.91352112676057</v>
      </c>
      <c r="Y239">
        <f>$B239/'TC_u$d'!Y239</f>
        <v>6.3792500848320333E-2</v>
      </c>
      <c r="Z239" s="7">
        <f t="shared" si="36"/>
        <v>88.677265426362922</v>
      </c>
      <c r="AA239">
        <f>$B239/'TC_u$d'!AA239</f>
        <v>18.117130253715658</v>
      </c>
      <c r="AB239" s="7">
        <f t="shared" si="35"/>
        <v>88.677265426362922</v>
      </c>
      <c r="AC239">
        <f>$B239/'TC_u$d'!AC239</f>
        <v>3.474178794178794</v>
      </c>
      <c r="AD239">
        <f>$B239/'TC_u$d'!AD239</f>
        <v>8.1584194937780037</v>
      </c>
      <c r="AE239" s="7">
        <f t="shared" si="33"/>
        <v>88.677265426362922</v>
      </c>
      <c r="AF239">
        <f>$B239/'TC_u$d'!AF239</f>
        <v>0.45291699966249738</v>
      </c>
      <c r="AG239">
        <f>$B239/'TC_u$d'!AG239</f>
        <v>1.0765816097730785E-2</v>
      </c>
      <c r="AH239">
        <f>$B239/'TC_u$d'!AH239</f>
        <v>21.153452332242232</v>
      </c>
      <c r="AI239">
        <f>$B239/'TC_u$d'!AI239</f>
        <v>1.5503049783296246</v>
      </c>
      <c r="AJ239">
        <f>$B239/'TC_u$d'!AJ239</f>
        <v>19.827717133364974</v>
      </c>
      <c r="AK239">
        <f>$B239/'TC_u$d'!AK239</f>
        <v>0.99401596535684111</v>
      </c>
      <c r="AL239">
        <f>$B239/'TC_u$d'!AL239</f>
        <v>20.052959999999999</v>
      </c>
      <c r="AM239">
        <f>$B239/'TC_u$d'!AM239</f>
        <v>4.498643447189588</v>
      </c>
      <c r="AN239" s="7">
        <f t="shared" si="34"/>
        <v>88.677265426362922</v>
      </c>
      <c r="AO239">
        <f>$B239/'TC_u$d'!AO239</f>
        <v>2.3985929693762231</v>
      </c>
      <c r="AP239">
        <f>$B239/'TC_u$d'!AP239</f>
        <v>27.302254656355515</v>
      </c>
      <c r="AQ239">
        <f>$B239/'TC_u$d'!AQ239</f>
        <v>10.014998360768182</v>
      </c>
      <c r="AR239">
        <f>$B239/'TC_u$d'!AR239</f>
        <v>97.427682153000035</v>
      </c>
      <c r="AS239">
        <f>$B239/'TC_u$d'!AS239</f>
        <v>75.198599999999999</v>
      </c>
      <c r="AT239">
        <f>$B239/'TC_u$d'!AT239</f>
        <v>1.7697619249343386</v>
      </c>
      <c r="AU239" s="11" t="e">
        <f>$B239/'TC_u$d'!AU239</f>
        <v>#NUM!</v>
      </c>
      <c r="AV239">
        <f>$B239/'TC_u$d'!AV239</f>
        <v>3.2403636169336283E-3</v>
      </c>
    </row>
    <row r="240" spans="1:48" x14ac:dyDescent="0.35">
      <c r="A240" t="s">
        <v>310</v>
      </c>
      <c r="B240">
        <v>77.569290476190488</v>
      </c>
      <c r="C240">
        <f>$B240/'TC_u$d'!C240</f>
        <v>0.60175968395257007</v>
      </c>
      <c r="D240">
        <f>$B240/'TC_u$d'!D240</f>
        <v>55.286588342970546</v>
      </c>
      <c r="E240">
        <f>$B240/'TC_u$d'!E240</f>
        <v>0.91472141220257408</v>
      </c>
      <c r="F240" s="7">
        <f t="shared" si="27"/>
        <v>91.339249886451654</v>
      </c>
      <c r="G240">
        <f>$B240/'TC_u$d'!G240</f>
        <v>13.789629134251532</v>
      </c>
      <c r="H240">
        <f>$B240/'TC_u$d'!H240</f>
        <v>9.8404825291884976E-2</v>
      </c>
      <c r="I240">
        <f>$B240/'TC_u$d'!I240</f>
        <v>11.573694207607812</v>
      </c>
      <c r="J240">
        <f>$B240/'TC_u$d'!J240</f>
        <v>2.0236910060419219E-2</v>
      </c>
      <c r="K240">
        <f>$B240/'TC_u$d'!K240</f>
        <v>12.272677458351557</v>
      </c>
      <c r="L240">
        <f>$B240/'TC_u$d'!L240</f>
        <v>1.3262927150896542</v>
      </c>
      <c r="M240">
        <f>$B240/'TC_u$d'!M240</f>
        <v>77.569290476190488</v>
      </c>
      <c r="N240">
        <f>$B240/'TC_u$d'!N240</f>
        <v>4.9545983255125181</v>
      </c>
      <c r="O240" s="7">
        <f>$B240/'TC_u$d'!O240</f>
        <v>91.339249886451654</v>
      </c>
      <c r="P240" s="7">
        <f t="shared" si="28"/>
        <v>91.339249886451654</v>
      </c>
      <c r="Q240" s="7">
        <f t="shared" si="29"/>
        <v>91.339249886451654</v>
      </c>
      <c r="R240" s="7">
        <f t="shared" si="30"/>
        <v>91.339249886451654</v>
      </c>
      <c r="S240">
        <f>$B240/'TC_u$d'!S240</f>
        <v>1.0559663252456466</v>
      </c>
      <c r="T240">
        <f>$B240/'TC_u$d'!T240</f>
        <v>5.2592423174321586E-3</v>
      </c>
      <c r="U240">
        <f>$B240/'TC_u$d'!U240</f>
        <v>1.8468878684807259E-3</v>
      </c>
      <c r="V240" s="7">
        <f t="shared" si="31"/>
        <v>91.339249886451654</v>
      </c>
      <c r="W240" s="7">
        <f t="shared" si="32"/>
        <v>91.339249886451654</v>
      </c>
      <c r="X240">
        <f>$B240/'TC_u$d'!X240</f>
        <v>109.25252179745139</v>
      </c>
      <c r="Y240">
        <f>$B240/'TC_u$d'!Y240</f>
        <v>6.7765043921611701E-2</v>
      </c>
      <c r="Z240" s="7">
        <f t="shared" si="36"/>
        <v>91.339249886451654</v>
      </c>
      <c r="AA240">
        <f>$B240/'TC_u$d'!AA240</f>
        <v>18.679178276973161</v>
      </c>
      <c r="AB240" s="7">
        <f t="shared" si="35"/>
        <v>91.339249886451654</v>
      </c>
      <c r="AC240">
        <f>$B240/'TC_u$d'!AC240</f>
        <v>3.6322352932781956</v>
      </c>
      <c r="AD240">
        <f>$B240/'TC_u$d'!AD240</f>
        <v>8.4270478963356599</v>
      </c>
      <c r="AE240" s="7">
        <f t="shared" si="33"/>
        <v>91.339249886451654</v>
      </c>
      <c r="AF240">
        <f>$B240/'TC_u$d'!AF240</f>
        <v>0.47626522804289501</v>
      </c>
      <c r="AG240">
        <f>$B240/'TC_u$d'!AG240</f>
        <v>1.1051904028205627E-2</v>
      </c>
      <c r="AH240">
        <f>$B240/'TC_u$d'!AH240</f>
        <v>21.573310795049384</v>
      </c>
      <c r="AI240">
        <f>$B240/'TC_u$d'!AI240</f>
        <v>1.5999546135751761</v>
      </c>
      <c r="AJ240">
        <f>$B240/'TC_u$d'!AJ240</f>
        <v>20.093068378756765</v>
      </c>
      <c r="AK240">
        <f>$B240/'TC_u$d'!AK240</f>
        <v>0.99974984084268048</v>
      </c>
      <c r="AL240">
        <f>$B240/'TC_u$d'!AL240</f>
        <v>20.685144126984131</v>
      </c>
      <c r="AM240">
        <f>$B240/'TC_u$d'!AM240</f>
        <v>4.7122102882720309</v>
      </c>
      <c r="AN240" s="7">
        <f t="shared" si="34"/>
        <v>91.339249886451654</v>
      </c>
      <c r="AO240">
        <f>$B240/'TC_u$d'!AO240</f>
        <v>2.4805916147174742</v>
      </c>
      <c r="AP240">
        <f>$B240/'TC_u$d'!AP240</f>
        <v>28.107870593249444</v>
      </c>
      <c r="AQ240">
        <f>$B240/'TC_u$d'!AQ240</f>
        <v>9.8158914369299115</v>
      </c>
      <c r="AR240">
        <f>$B240/'TC_u$d'!AR240</f>
        <v>100.60533817096383</v>
      </c>
      <c r="AS240">
        <f>$B240/'TC_u$d'!AS240</f>
        <v>77.569290476190488</v>
      </c>
      <c r="AT240">
        <f>$B240/'TC_u$d'!AT240</f>
        <v>1.8171429686955312</v>
      </c>
      <c r="AU240" s="11" t="e">
        <f>$B240/'TC_u$d'!AU240</f>
        <v>#NUM!</v>
      </c>
      <c r="AV240">
        <f>$B240/'TC_u$d'!AV240</f>
        <v>3.3439045918515443E-3</v>
      </c>
    </row>
    <row r="241" spans="1:48" x14ac:dyDescent="0.35">
      <c r="A241" t="s">
        <v>311</v>
      </c>
      <c r="B241">
        <v>79.933199999999999</v>
      </c>
      <c r="C241">
        <f>$B241/'TC_u$d'!C241</f>
        <v>0.62110281936600775</v>
      </c>
      <c r="D241">
        <f>$B241/'TC_u$d'!D241</f>
        <v>58.069185994285888</v>
      </c>
      <c r="E241">
        <f>$B241/'TC_u$d'!E241</f>
        <v>0.94260849056603779</v>
      </c>
      <c r="F241" s="7">
        <f t="shared" si="27"/>
        <v>94.624160891430449</v>
      </c>
      <c r="G241">
        <f>$B241/'TC_u$d'!G241</f>
        <v>14.755350284785504</v>
      </c>
      <c r="H241">
        <f>$B241/'TC_u$d'!H241</f>
        <v>0.10486372204461815</v>
      </c>
      <c r="I241">
        <f>$B241/'TC_u$d'!I241</f>
        <v>12.096120272199004</v>
      </c>
      <c r="J241">
        <f>$B241/'TC_u$d'!J241</f>
        <v>2.1717024346110898E-2</v>
      </c>
      <c r="K241">
        <f>$B241/'TC_u$d'!K241</f>
        <v>12.707624967179177</v>
      </c>
      <c r="L241">
        <f>$B241/'TC_u$d'!L241</f>
        <v>1.3676044867539472</v>
      </c>
      <c r="M241">
        <f>$B241/'TC_u$d'!M241</f>
        <v>79.933199999999999</v>
      </c>
      <c r="N241">
        <f>$B241/'TC_u$d'!N241</f>
        <v>5.1186075998002076</v>
      </c>
      <c r="O241" s="7">
        <f>$B241/'TC_u$d'!O241</f>
        <v>94.624160891430449</v>
      </c>
      <c r="P241" s="7">
        <f t="shared" si="28"/>
        <v>94.624160891430449</v>
      </c>
      <c r="Q241" s="7">
        <f t="shared" si="29"/>
        <v>94.624160891430449</v>
      </c>
      <c r="R241" s="7">
        <f t="shared" si="30"/>
        <v>94.624160891430449</v>
      </c>
      <c r="S241">
        <f>$B241/'TC_u$d'!S241</f>
        <v>1.0769796110556413</v>
      </c>
      <c r="T241">
        <f>$B241/'TC_u$d'!T241</f>
        <v>5.6145434243229887E-3</v>
      </c>
      <c r="U241">
        <f>$B241/'TC_u$d'!U241</f>
        <v>1.9031714285714285E-3</v>
      </c>
      <c r="V241" s="7">
        <f t="shared" si="31"/>
        <v>94.624160891430449</v>
      </c>
      <c r="W241" s="7">
        <f t="shared" si="32"/>
        <v>94.624160891430449</v>
      </c>
      <c r="X241">
        <f>$B241/'TC_u$d'!X241</f>
        <v>112.58197183098592</v>
      </c>
      <c r="Y241">
        <f>$B241/'TC_u$d'!Y241</f>
        <v>7.1575987678641789E-2</v>
      </c>
      <c r="Z241" s="7">
        <f t="shared" si="36"/>
        <v>94.624160891430449</v>
      </c>
      <c r="AA241">
        <f>$B241/'TC_u$d'!AA241</f>
        <v>19.430389752156156</v>
      </c>
      <c r="AB241" s="7">
        <f t="shared" si="35"/>
        <v>94.624160891430449</v>
      </c>
      <c r="AC241">
        <f>$B241/'TC_u$d'!AC241</f>
        <v>3.8975074114526445</v>
      </c>
      <c r="AD241">
        <f>$B241/'TC_u$d'!AD241</f>
        <v>8.7478748515362454</v>
      </c>
      <c r="AE241" s="7">
        <f t="shared" si="33"/>
        <v>94.624160891430449</v>
      </c>
      <c r="AF241">
        <f>$B241/'TC_u$d'!AF241</f>
        <v>0.50159523631364722</v>
      </c>
      <c r="AG241">
        <f>$B241/'TC_u$d'!AG241</f>
        <v>1.1367342733268771E-2</v>
      </c>
      <c r="AH241">
        <f>$B241/'TC_u$d'!AH241</f>
        <v>22.155896677797898</v>
      </c>
      <c r="AI241">
        <f>$B241/'TC_u$d'!AI241</f>
        <v>1.6565760583602065</v>
      </c>
      <c r="AJ241">
        <f>$B241/'TC_u$d'!AJ241</f>
        <v>21.015696069409753</v>
      </c>
      <c r="AK241">
        <f>$B241/'TC_u$d'!AK241</f>
        <v>1.0376487998649928</v>
      </c>
      <c r="AL241">
        <f>$B241/'TC_u$d'!AL241</f>
        <v>21.315519999999999</v>
      </c>
      <c r="AM241">
        <f>$B241/'TC_u$d'!AM241</f>
        <v>5.1408398111061846</v>
      </c>
      <c r="AN241" s="7">
        <f t="shared" si="34"/>
        <v>94.624160891430449</v>
      </c>
      <c r="AO241">
        <f>$B241/'TC_u$d'!AO241</f>
        <v>2.6227372291342737</v>
      </c>
      <c r="AP241">
        <f>$B241/'TC_u$d'!AP241</f>
        <v>29.099421165677672</v>
      </c>
      <c r="AQ241">
        <f>$B241/'TC_u$d'!AQ241</f>
        <v>10.011343146247269</v>
      </c>
      <c r="AR241">
        <f>$B241/'TC_u$d'!AR241</f>
        <v>105.5236036294737</v>
      </c>
      <c r="AS241">
        <f>$B241/'TC_u$d'!AS241</f>
        <v>79.933199999999999</v>
      </c>
      <c r="AT241">
        <f>$B241/'TC_u$d'!AT241</f>
        <v>1.8707232877353523</v>
      </c>
      <c r="AU241" s="11" t="e">
        <f>$B241/'TC_u$d'!AU241</f>
        <v>#NUM!</v>
      </c>
      <c r="AV241">
        <f>$B241/'TC_u$d'!AV241</f>
        <v>3.4485240062539476E-3</v>
      </c>
    </row>
    <row r="242" spans="1:48" x14ac:dyDescent="0.35">
      <c r="A242" t="s">
        <v>312</v>
      </c>
      <c r="B242">
        <v>82.637900000000002</v>
      </c>
      <c r="C242">
        <f>$B242/'TC_u$d'!C242</f>
        <v>0.62796617832899304</v>
      </c>
      <c r="D242">
        <f>$B242/'TC_u$d'!D242</f>
        <v>62.147635938095192</v>
      </c>
      <c r="E242">
        <f>$B242/'TC_u$d'!E242</f>
        <v>0.97450353773584908</v>
      </c>
      <c r="F242" s="7">
        <f t="shared" si="27"/>
        <v>100.56807053908868</v>
      </c>
      <c r="G242">
        <f>$B242/'TC_u$d'!G242</f>
        <v>16.061958426982191</v>
      </c>
      <c r="H242">
        <f>$B242/'TC_u$d'!H242</f>
        <v>0.1116137315796449</v>
      </c>
      <c r="I242">
        <f>$B242/'TC_u$d'!I242</f>
        <v>12.627689074534988</v>
      </c>
      <c r="J242">
        <f>$B242/'TC_u$d'!J242</f>
        <v>2.3825255874297246E-2</v>
      </c>
      <c r="K242">
        <f>$B242/'TC_u$d'!K242</f>
        <v>13.50735003869732</v>
      </c>
      <c r="L242">
        <f>$B242/'TC_u$d'!L242</f>
        <v>1.4170853668156269</v>
      </c>
      <c r="M242">
        <f>$B242/'TC_u$d'!M242</f>
        <v>82.637900000000002</v>
      </c>
      <c r="N242">
        <f>$B242/'TC_u$d'!N242</f>
        <v>5.2821996088107079</v>
      </c>
      <c r="O242" s="7">
        <f>$B242/'TC_u$d'!O242</f>
        <v>100.56807053908868</v>
      </c>
      <c r="P242" s="7">
        <f t="shared" si="28"/>
        <v>100.56807053908868</v>
      </c>
      <c r="Q242" s="7">
        <f t="shared" si="29"/>
        <v>100.56807053908868</v>
      </c>
      <c r="R242" s="7">
        <f t="shared" si="30"/>
        <v>100.56807053908868</v>
      </c>
      <c r="S242">
        <f>$B242/'TC_u$d'!S242</f>
        <v>1.1228945038609444</v>
      </c>
      <c r="T242">
        <f>$B242/'TC_u$d'!T242</f>
        <v>5.8306204837959242E-3</v>
      </c>
      <c r="U242">
        <f>$B242/'TC_u$d'!U242</f>
        <v>1.9675690476190478E-3</v>
      </c>
      <c r="V242" s="7">
        <f t="shared" si="31"/>
        <v>100.56807053908868</v>
      </c>
      <c r="W242" s="7">
        <f t="shared" si="32"/>
        <v>100.56807053908868</v>
      </c>
      <c r="X242">
        <f>$B242/'TC_u$d'!X242</f>
        <v>116.39140845070423</v>
      </c>
      <c r="Y242">
        <f>$B242/'TC_u$d'!Y242</f>
        <v>7.5459443171130361E-2</v>
      </c>
      <c r="Z242" s="7">
        <f t="shared" si="36"/>
        <v>100.56807053908868</v>
      </c>
      <c r="AA242">
        <f>$B242/'TC_u$d'!AA242</f>
        <v>20.373322425926748</v>
      </c>
      <c r="AB242" s="7">
        <f t="shared" si="35"/>
        <v>100.56807053908868</v>
      </c>
      <c r="AC242">
        <f>$B242/'TC_u$d'!AC242</f>
        <v>4.1355963587410738</v>
      </c>
      <c r="AD242">
        <f>$B242/'TC_u$d'!AD242</f>
        <v>9.2144675601526824</v>
      </c>
      <c r="AE242" s="7">
        <f t="shared" si="33"/>
        <v>100.56807053908868</v>
      </c>
      <c r="AF242">
        <f>$B242/'TC_u$d'!AF242</f>
        <v>0.51558381968673195</v>
      </c>
      <c r="AG242">
        <f>$B242/'TC_u$d'!AG242</f>
        <v>1.1900651373446609E-2</v>
      </c>
      <c r="AH242">
        <f>$B242/'TC_u$d'!AH242</f>
        <v>22.938284316965156</v>
      </c>
      <c r="AI242">
        <f>$B242/'TC_u$d'!AI242</f>
        <v>1.7193404126697553</v>
      </c>
      <c r="AJ242">
        <f>$B242/'TC_u$d'!AJ242</f>
        <v>22.469383870792321</v>
      </c>
      <c r="AK242">
        <f>$B242/'TC_u$d'!AK242</f>
        <v>1.1159683134729861</v>
      </c>
      <c r="AL242">
        <f>$B242/'TC_u$d'!AL242</f>
        <v>22.036773333333333</v>
      </c>
      <c r="AM242">
        <f>$B242/'TC_u$d'!AM242</f>
        <v>5.5439949075905171</v>
      </c>
      <c r="AN242" s="7">
        <f t="shared" si="34"/>
        <v>100.56807053908868</v>
      </c>
      <c r="AO242">
        <f>$B242/'TC_u$d'!AO242</f>
        <v>2.7457639774927527</v>
      </c>
      <c r="AP242">
        <f>$B242/'TC_u$d'!AP242</f>
        <v>30.35368227731864</v>
      </c>
      <c r="AQ242">
        <f>$B242/'TC_u$d'!AQ242</f>
        <v>10.669149828932929</v>
      </c>
      <c r="AR242">
        <f>$B242/'TC_u$d'!AR242</f>
        <v>110.52916346058826</v>
      </c>
      <c r="AS242">
        <f>$B242/'TC_u$d'!AS242</f>
        <v>82.637900000000002</v>
      </c>
      <c r="AT242">
        <f>$B242/'TC_u$d'!AT242</f>
        <v>1.949190961411454</v>
      </c>
      <c r="AU242" s="11" t="e">
        <f>$B242/'TC_u$d'!AU242</f>
        <v>#NUM!</v>
      </c>
      <c r="AV242">
        <f>$B242/'TC_u$d'!AV242</f>
        <v>3.5702886027823384E-3</v>
      </c>
    </row>
    <row r="243" spans="1:48" x14ac:dyDescent="0.35">
      <c r="A243" t="s">
        <v>313</v>
      </c>
      <c r="B243">
        <v>85.970799999999997</v>
      </c>
      <c r="C243">
        <f>$B243/'TC_u$d'!C243</f>
        <v>0.64798675246111326</v>
      </c>
      <c r="D243">
        <f>$B243/'TC_u$d'!D243</f>
        <v>66.419682646315906</v>
      </c>
      <c r="E243">
        <f>$B243/'TC_u$d'!E243</f>
        <v>1.0137767164883111</v>
      </c>
      <c r="F243" s="7">
        <f t="shared" si="27"/>
        <v>104.63377111799998</v>
      </c>
      <c r="G243">
        <f>$B243/'TC_u$d'!G243</f>
        <v>16.052505788333708</v>
      </c>
      <c r="H243">
        <f>$B243/'TC_u$d'!H243</f>
        <v>0.11891657433063053</v>
      </c>
      <c r="I243">
        <f>$B243/'TC_u$d'!I243</f>
        <v>13.290588304215381</v>
      </c>
      <c r="J243">
        <f>$B243/'TC_u$d'!J243</f>
        <v>2.4601534398044942E-2</v>
      </c>
      <c r="K243">
        <f>$B243/'TC_u$d'!K243</f>
        <v>14.065707528609304</v>
      </c>
      <c r="L243">
        <f>$B243/'TC_u$d'!L243</f>
        <v>1.4744633960193116</v>
      </c>
      <c r="M243">
        <f>$B243/'TC_u$d'!M243</f>
        <v>85.970799999999997</v>
      </c>
      <c r="N243">
        <f>$B243/'TC_u$d'!N243</f>
        <v>5.4923241060761896</v>
      </c>
      <c r="O243" s="7">
        <f>$B243/'TC_u$d'!O243</f>
        <v>104.63377111799998</v>
      </c>
      <c r="P243" s="7">
        <f t="shared" si="28"/>
        <v>104.63377111799998</v>
      </c>
      <c r="Q243" s="7">
        <f t="shared" si="29"/>
        <v>104.63377111799998</v>
      </c>
      <c r="R243" s="7">
        <f t="shared" si="30"/>
        <v>104.63377111799998</v>
      </c>
      <c r="S243">
        <f>$B243/'TC_u$d'!S243</f>
        <v>1.1759200031678554</v>
      </c>
      <c r="T243">
        <f>$B243/'TC_u$d'!T243</f>
        <v>6.1137388770829545E-3</v>
      </c>
      <c r="U243">
        <f>$B243/'TC_u$d'!U243</f>
        <v>2.0469238095238095E-3</v>
      </c>
      <c r="V243" s="7">
        <f t="shared" si="31"/>
        <v>104.63377111799998</v>
      </c>
      <c r="W243" s="7">
        <f t="shared" si="32"/>
        <v>104.63377111799998</v>
      </c>
      <c r="X243">
        <f>$B243/'TC_u$d'!X243</f>
        <v>121.0856338028169</v>
      </c>
      <c r="Y243">
        <f>$B243/'TC_u$d'!Y243</f>
        <v>7.8334016710858406E-2</v>
      </c>
      <c r="Z243" s="7">
        <f t="shared" si="36"/>
        <v>104.63377111799998</v>
      </c>
      <c r="AA243">
        <f>$B243/'TC_u$d'!AA243</f>
        <v>21.296408758743432</v>
      </c>
      <c r="AB243" s="7">
        <f t="shared" si="35"/>
        <v>104.63377111799998</v>
      </c>
      <c r="AC243">
        <f>$B243/'TC_u$d'!AC243</f>
        <v>4.3225517751107398</v>
      </c>
      <c r="AD243">
        <f>$B243/'TC_u$d'!AD243</f>
        <v>9.6594290958743123</v>
      </c>
      <c r="AE243" s="7">
        <f t="shared" si="33"/>
        <v>104.63377111799998</v>
      </c>
      <c r="AF243">
        <f>$B243/'TC_u$d'!AF243</f>
        <v>0.53612691642265342</v>
      </c>
      <c r="AG243">
        <f>$B243/'TC_u$d'!AG243</f>
        <v>1.2454436230497207E-2</v>
      </c>
      <c r="AH243">
        <f>$B243/'TC_u$d'!AH243</f>
        <v>23.718863590903759</v>
      </c>
      <c r="AI243">
        <f>$B243/'TC_u$d'!AI243</f>
        <v>1.7887701981215696</v>
      </c>
      <c r="AJ243">
        <f>$B243/'TC_u$d'!AJ243</f>
        <v>23.046000428908428</v>
      </c>
      <c r="AK243">
        <f>$B243/'TC_u$d'!AK243</f>
        <v>1.1582505554081053</v>
      </c>
      <c r="AL243">
        <f>$B243/'TC_u$d'!AL243</f>
        <v>22.925546666666666</v>
      </c>
      <c r="AM243">
        <f>$B243/'TC_u$d'!AM243</f>
        <v>5.6838476800774593</v>
      </c>
      <c r="AN243" s="7">
        <f t="shared" si="34"/>
        <v>104.63377111799998</v>
      </c>
      <c r="AO243">
        <f>$B243/'TC_u$d'!AO243</f>
        <v>2.865130335222462</v>
      </c>
      <c r="AP243">
        <f>$B243/'TC_u$d'!AP243</f>
        <v>31.727054655496914</v>
      </c>
      <c r="AQ243">
        <f>$B243/'TC_u$d'!AQ243</f>
        <v>11.624904501426023</v>
      </c>
      <c r="AR243">
        <f>$B243/'TC_u$d'!AR243</f>
        <v>117.29086739578936</v>
      </c>
      <c r="AS243">
        <f>$B243/'TC_u$d'!AS243</f>
        <v>85.970799999999997</v>
      </c>
      <c r="AT243">
        <f>$B243/'TC_u$d'!AT243</f>
        <v>2.0329833522512297</v>
      </c>
      <c r="AU243" s="11" t="e">
        <f>$B243/'TC_u$d'!AU243</f>
        <v>#NUM!</v>
      </c>
      <c r="AV243">
        <f>$B243/'TC_u$d'!AV243</f>
        <v>3.7157280546311101E-3</v>
      </c>
    </row>
    <row r="244" spans="1:48" x14ac:dyDescent="0.35">
      <c r="A244" t="s">
        <v>314</v>
      </c>
      <c r="B244">
        <v>88.674599999999998</v>
      </c>
      <c r="C244">
        <f>$B244/'TC_u$d'!C244</f>
        <v>0.66704880630259589</v>
      </c>
      <c r="D244">
        <f>$B244/'TC_u$d'!D244</f>
        <v>68.76316194299983</v>
      </c>
      <c r="E244">
        <f>$B244/'TC_u$d'!E244</f>
        <v>1.0456821716334739</v>
      </c>
      <c r="F244" s="7">
        <f t="shared" si="27"/>
        <v>107.27764433399994</v>
      </c>
      <c r="G244">
        <f>$B244/'TC_u$d'!G244</f>
        <v>16.373029590885277</v>
      </c>
      <c r="H244">
        <f>$B244/'TC_u$d'!H244</f>
        <v>0.12272728862030842</v>
      </c>
      <c r="I244">
        <f>$B244/'TC_u$d'!I244</f>
        <v>13.727568270481145</v>
      </c>
      <c r="J244">
        <f>$B244/'TC_u$d'!J244</f>
        <v>2.4961674121657569E-2</v>
      </c>
      <c r="K244">
        <f>$B244/'TC_u$d'!K244</f>
        <v>14.424990524279805</v>
      </c>
      <c r="L244">
        <f>$B244/'TC_u$d'!L244</f>
        <v>1.5263250299500144</v>
      </c>
      <c r="M244">
        <f>$B244/'TC_u$d'!M244</f>
        <v>88.674599999999998</v>
      </c>
      <c r="N244">
        <f>$B244/'TC_u$d'!N244</f>
        <v>5.6786270052191732</v>
      </c>
      <c r="O244" s="7">
        <f>$B244/'TC_u$d'!O244</f>
        <v>107.27764433399994</v>
      </c>
      <c r="P244" s="7">
        <f t="shared" si="28"/>
        <v>107.27764433399994</v>
      </c>
      <c r="Q244" s="7">
        <f t="shared" si="29"/>
        <v>107.27764433399994</v>
      </c>
      <c r="R244" s="7">
        <f t="shared" si="30"/>
        <v>107.27764433399994</v>
      </c>
      <c r="S244">
        <f>$B244/'TC_u$d'!S244</f>
        <v>1.2187865675597789</v>
      </c>
      <c r="T244">
        <f>$B244/'TC_u$d'!T244</f>
        <v>6.3149090387283526E-3</v>
      </c>
      <c r="U244">
        <f>$B244/'TC_u$d'!U244</f>
        <v>2.1113E-3</v>
      </c>
      <c r="V244" s="7">
        <f t="shared" si="31"/>
        <v>107.27764433399994</v>
      </c>
      <c r="W244" s="7">
        <f t="shared" si="32"/>
        <v>107.27764433399994</v>
      </c>
      <c r="X244">
        <f>$B244/'TC_u$d'!X244</f>
        <v>124.89380281690141</v>
      </c>
      <c r="Y244">
        <f>$B244/'TC_u$d'!Y244</f>
        <v>7.9763429640556965E-2</v>
      </c>
      <c r="Z244" s="7">
        <f t="shared" si="36"/>
        <v>107.27764433399994</v>
      </c>
      <c r="AA244">
        <f>$B244/'TC_u$d'!AA244</f>
        <v>21.91961877557749</v>
      </c>
      <c r="AB244" s="7">
        <f t="shared" si="35"/>
        <v>107.27764433399994</v>
      </c>
      <c r="AC244">
        <f>$B244/'TC_u$d'!AC244</f>
        <v>4.3808314601190625</v>
      </c>
      <c r="AD244">
        <f>$B244/'TC_u$d'!AD244</f>
        <v>9.9174391138628906</v>
      </c>
      <c r="AE244" s="7">
        <f t="shared" si="33"/>
        <v>107.27764433399994</v>
      </c>
      <c r="AF244">
        <f>$B244/'TC_u$d'!AF244</f>
        <v>0.55682746197723254</v>
      </c>
      <c r="AG244">
        <f>$B244/'TC_u$d'!AG244</f>
        <v>1.318943852526315E-2</v>
      </c>
      <c r="AH244">
        <f>$B244/'TC_u$d'!AH244</f>
        <v>24.325901338033482</v>
      </c>
      <c r="AI244">
        <f>$B244/'TC_u$d'!AI244</f>
        <v>1.8395629700060494</v>
      </c>
      <c r="AJ244">
        <f>$B244/'TC_u$d'!AJ244</f>
        <v>23.839821486181311</v>
      </c>
      <c r="AK244">
        <f>$B244/'TC_u$d'!AK244</f>
        <v>1.192192999674641</v>
      </c>
      <c r="AL244">
        <f>$B244/'TC_u$d'!AL244</f>
        <v>23.646560000000001</v>
      </c>
      <c r="AM244">
        <f>$B244/'TC_u$d'!AM244</f>
        <v>6.0109673752317239</v>
      </c>
      <c r="AN244" s="7">
        <f t="shared" si="34"/>
        <v>107.27764433399994</v>
      </c>
      <c r="AO244">
        <f>$B244/'TC_u$d'!AO244</f>
        <v>2.9576334674834839</v>
      </c>
      <c r="AP244">
        <f>$B244/'TC_u$d'!AP244</f>
        <v>32.561451180553007</v>
      </c>
      <c r="AQ244">
        <f>$B244/'TC_u$d'!AQ244</f>
        <v>12.509510021407689</v>
      </c>
      <c r="AR244">
        <f>$B244/'TC_u$d'!AR244</f>
        <v>122.85819159157897</v>
      </c>
      <c r="AS244">
        <f>$B244/'TC_u$d'!AS244</f>
        <v>88.674599999999998</v>
      </c>
      <c r="AT244">
        <f>$B244/'TC_u$d'!AT244</f>
        <v>2.0752353738248859</v>
      </c>
      <c r="AU244" s="11" t="e">
        <f>$B244/'TC_u$d'!AU244</f>
        <v>#NUM!</v>
      </c>
      <c r="AV244">
        <f>$B244/'TC_u$d'!AV244</f>
        <v>3.8323216365142459E-3</v>
      </c>
    </row>
    <row r="245" spans="1:48" x14ac:dyDescent="0.35">
      <c r="A245" t="s">
        <v>315</v>
      </c>
      <c r="B245">
        <v>91.066400000000002</v>
      </c>
      <c r="C245">
        <f>$B245/'TC_u$d'!C245</f>
        <v>0.68093697401390352</v>
      </c>
      <c r="D245">
        <f>$B245/'TC_u$d'!D245</f>
        <v>70.219717276521607</v>
      </c>
      <c r="E245">
        <f>$B245/'TC_u$d'!E245</f>
        <v>1.0738962264150944</v>
      </c>
      <c r="F245" s="7">
        <f t="shared" si="27"/>
        <v>108.36070124174145</v>
      </c>
      <c r="G245">
        <f>$B245/'TC_u$d'!G245</f>
        <v>16.130657786512796</v>
      </c>
      <c r="H245">
        <f>$B245/'TC_u$d'!H245</f>
        <v>0.12537259329048348</v>
      </c>
      <c r="I245">
        <f>$B245/'TC_u$d'!I245</f>
        <v>13.989955682907363</v>
      </c>
      <c r="J245">
        <f>$B245/'TC_u$d'!J245</f>
        <v>2.5177329278407521E-2</v>
      </c>
      <c r="K245">
        <f>$B245/'TC_u$d'!K245</f>
        <v>14.571090274888798</v>
      </c>
      <c r="L245">
        <f>$B245/'TC_u$d'!L245</f>
        <v>1.5850921990259661</v>
      </c>
      <c r="M245">
        <f>$B245/'TC_u$d'!M245</f>
        <v>91.066400000000002</v>
      </c>
      <c r="N245">
        <f>$B245/'TC_u$d'!N245</f>
        <v>5.8140354461412738</v>
      </c>
      <c r="O245" s="7">
        <f>$B245/'TC_u$d'!O245</f>
        <v>108.36070124174145</v>
      </c>
      <c r="P245" s="7">
        <f t="shared" si="28"/>
        <v>108.36070124174145</v>
      </c>
      <c r="Q245" s="7">
        <f t="shared" si="29"/>
        <v>108.36070124174145</v>
      </c>
      <c r="R245" s="7">
        <f t="shared" si="30"/>
        <v>108.36070124174145</v>
      </c>
      <c r="S245">
        <f>$B245/'TC_u$d'!S245</f>
        <v>1.2510358167291271</v>
      </c>
      <c r="T245">
        <f>$B245/'TC_u$d'!T245</f>
        <v>6.3164260680901455E-3</v>
      </c>
      <c r="U245">
        <f>$B245/'TC_u$d'!U245</f>
        <v>2.168247619047619E-3</v>
      </c>
      <c r="V245" s="7">
        <f t="shared" si="31"/>
        <v>108.36070124174145</v>
      </c>
      <c r="W245" s="7">
        <f t="shared" si="32"/>
        <v>108.36070124174145</v>
      </c>
      <c r="X245">
        <f>$B245/'TC_u$d'!X245</f>
        <v>128.26253521126762</v>
      </c>
      <c r="Y245">
        <f>$B245/'TC_u$d'!Y245</f>
        <v>8.0517055401319162E-2</v>
      </c>
      <c r="Z245" s="7">
        <f t="shared" si="36"/>
        <v>108.36070124174145</v>
      </c>
      <c r="AA245">
        <f>$B245/'TC_u$d'!AA245</f>
        <v>22.160205252995482</v>
      </c>
      <c r="AB245" s="7">
        <f t="shared" si="35"/>
        <v>108.36070124174145</v>
      </c>
      <c r="AC245">
        <f>$B245/'TC_u$d'!AC245</f>
        <v>4.3804035691094061</v>
      </c>
      <c r="AD245">
        <f>$B245/'TC_u$d'!AD245</f>
        <v>10.116050285462588</v>
      </c>
      <c r="AE245" s="7">
        <f t="shared" si="33"/>
        <v>108.36070124174145</v>
      </c>
      <c r="AF245">
        <f>$B245/'TC_u$d'!AF245</f>
        <v>0.58322812969983839</v>
      </c>
      <c r="AG245">
        <f>$B245/'TC_u$d'!AG245</f>
        <v>1.3925061684851442E-2</v>
      </c>
      <c r="AH245">
        <f>$B245/'TC_u$d'!AH245</f>
        <v>24.558431188626727</v>
      </c>
      <c r="AI245">
        <f>$B245/'TC_u$d'!AI245</f>
        <v>1.8747854698628452</v>
      </c>
      <c r="AJ245">
        <f>$B245/'TC_u$d'!AJ245</f>
        <v>23.547798205466346</v>
      </c>
      <c r="AK245">
        <f>$B245/'TC_u$d'!AK245</f>
        <v>1.2238577704668636</v>
      </c>
      <c r="AL245">
        <f>$B245/'TC_u$d'!AL245</f>
        <v>24.284373333333335</v>
      </c>
      <c r="AM245">
        <f>$B245/'TC_u$d'!AM245</f>
        <v>6.0764874997486196</v>
      </c>
      <c r="AN245" s="7">
        <f t="shared" si="34"/>
        <v>108.36070124174145</v>
      </c>
      <c r="AO245">
        <f>$B245/'TC_u$d'!AO245</f>
        <v>2.9582781561713354</v>
      </c>
      <c r="AP245">
        <f>$B245/'TC_u$d'!AP245</f>
        <v>32.884266782219335</v>
      </c>
      <c r="AQ245">
        <f>$B245/'TC_u$d'!AQ245</f>
        <v>11.945122963886321</v>
      </c>
      <c r="AR245">
        <f>$B245/'TC_u$d'!AR245</f>
        <v>126.19130439130426</v>
      </c>
      <c r="AS245">
        <f>$B245/'TC_u$d'!AS245</f>
        <v>91.066400000000002</v>
      </c>
      <c r="AT245">
        <f>$B245/'TC_u$d'!AT245</f>
        <v>2.0573468281221761</v>
      </c>
      <c r="AU245" s="11" t="e">
        <f>$B245/'TC_u$d'!AU245</f>
        <v>#NUM!</v>
      </c>
      <c r="AV245">
        <f>$B245/'TC_u$d'!AV245</f>
        <v>3.9259595205371972E-3</v>
      </c>
    </row>
    <row r="246" spans="1:48" x14ac:dyDescent="0.35">
      <c r="A246" t="s">
        <v>316</v>
      </c>
      <c r="B246">
        <v>92.863799999999998</v>
      </c>
      <c r="C246">
        <f>$B246/'TC_u$d'!C246</f>
        <v>0.69846353336181433</v>
      </c>
      <c r="D246">
        <f>$B246/'TC_u$d'!D246</f>
        <v>71.535771054000193</v>
      </c>
      <c r="E246">
        <f>$B246/'TC_u$d'!E246</f>
        <v>1.0950919811320754</v>
      </c>
      <c r="F246" s="7">
        <f t="shared" si="27"/>
        <v>111.24247465799996</v>
      </c>
      <c r="G246">
        <f>$B246/'TC_u$d'!G246</f>
        <v>16.697512467331411</v>
      </c>
      <c r="H246">
        <f>$B246/'TC_u$d'!H246</f>
        <v>0.13119223666728336</v>
      </c>
      <c r="I246">
        <f>$B246/'TC_u$d'!I246</f>
        <v>14.24479718689077</v>
      </c>
      <c r="J246">
        <f>$B246/'TC_u$d'!J246</f>
        <v>2.5429248189273931E-2</v>
      </c>
      <c r="K246">
        <f>$B246/'TC_u$d'!K246</f>
        <v>14.966699955654867</v>
      </c>
      <c r="L246">
        <f>$B246/'TC_u$d'!L246</f>
        <v>1.6264359461613234</v>
      </c>
      <c r="M246">
        <f>$B246/'TC_u$d'!M246</f>
        <v>92.863799999999998</v>
      </c>
      <c r="N246">
        <f>$B246/'TC_u$d'!N246</f>
        <v>5.9378488807043794</v>
      </c>
      <c r="O246" s="7">
        <f>$B246/'TC_u$d'!O246</f>
        <v>111.24247465799996</v>
      </c>
      <c r="P246" s="7">
        <f t="shared" si="28"/>
        <v>111.24247465799996</v>
      </c>
      <c r="Q246" s="7">
        <f t="shared" si="29"/>
        <v>111.24247465799996</v>
      </c>
      <c r="R246" s="7">
        <f t="shared" si="30"/>
        <v>111.24247465799996</v>
      </c>
      <c r="S246">
        <f>$B246/'TC_u$d'!S246</f>
        <v>1.24695907103447</v>
      </c>
      <c r="T246">
        <f>$B246/'TC_u$d'!T246</f>
        <v>6.3788037999869132E-3</v>
      </c>
      <c r="U246">
        <f>$B246/'TC_u$d'!U246</f>
        <v>2.211042857142857E-3</v>
      </c>
      <c r="V246" s="7">
        <f t="shared" si="31"/>
        <v>111.24247465799996</v>
      </c>
      <c r="W246" s="7">
        <f t="shared" si="32"/>
        <v>111.24247465799996</v>
      </c>
      <c r="X246">
        <f>$B246/'TC_u$d'!X246</f>
        <v>130.79408450704224</v>
      </c>
      <c r="Y246">
        <f>$B246/'TC_u$d'!Y246</f>
        <v>8.2958549222797925E-2</v>
      </c>
      <c r="Z246" s="7">
        <f t="shared" si="36"/>
        <v>111.24247465799996</v>
      </c>
      <c r="AA246">
        <f>$B246/'TC_u$d'!AA246</f>
        <v>22.517115244726163</v>
      </c>
      <c r="AB246" s="7">
        <f t="shared" si="35"/>
        <v>111.24247465799996</v>
      </c>
      <c r="AC246">
        <f>$B246/'TC_u$d'!AC246</f>
        <v>4.6308256953933</v>
      </c>
      <c r="AD246">
        <f>$B246/'TC_u$d'!AD246</f>
        <v>10.370208165192095</v>
      </c>
      <c r="AE246" s="7">
        <f t="shared" si="33"/>
        <v>111.24247465799996</v>
      </c>
      <c r="AF246">
        <f>$B246/'TC_u$d'!AF246</f>
        <v>0.60570914487686989</v>
      </c>
      <c r="AG246">
        <f>$B246/'TC_u$d'!AG246</f>
        <v>1.4485640230402105E-2</v>
      </c>
      <c r="AH246">
        <f>$B246/'TC_u$d'!AH246</f>
        <v>25.102055710984065</v>
      </c>
      <c r="AI246">
        <f>$B246/'TC_u$d'!AI246</f>
        <v>1.9162188931533983</v>
      </c>
      <c r="AJ246">
        <f>$B246/'TC_u$d'!AJ246</f>
        <v>24.302261069820997</v>
      </c>
      <c r="AK246">
        <f>$B246/'TC_u$d'!AK246</f>
        <v>1.2204083456429289</v>
      </c>
      <c r="AL246">
        <f>$B246/'TC_u$d'!AL246</f>
        <v>24.763680000000001</v>
      </c>
      <c r="AM246">
        <f>$B246/'TC_u$d'!AM246</f>
        <v>6.4453513344821278</v>
      </c>
      <c r="AN246" s="7">
        <f t="shared" si="34"/>
        <v>111.24247465799996</v>
      </c>
      <c r="AO246">
        <f>$B246/'TC_u$d'!AO246</f>
        <v>2.9637677253533035</v>
      </c>
      <c r="AP246">
        <f>$B246/'TC_u$d'!AP246</f>
        <v>33.524837545126353</v>
      </c>
      <c r="AQ246">
        <f>$B246/'TC_u$d'!AQ246</f>
        <v>11.382797186082408</v>
      </c>
      <c r="AR246">
        <f>$B246/'TC_u$d'!AR246</f>
        <v>128.53057453714274</v>
      </c>
      <c r="AS246">
        <f>$B246/'TC_u$d'!AS246</f>
        <v>92.863799999999998</v>
      </c>
      <c r="AT246">
        <f>$B246/'TC_u$d'!AT246</f>
        <v>2.1062327058289858</v>
      </c>
      <c r="AU246" s="11" t="e">
        <f>$B246/'TC_u$d'!AU246</f>
        <v>#NUM!</v>
      </c>
      <c r="AV246">
        <f>$B246/'TC_u$d'!AV246</f>
        <v>4.0022100466618081E-3</v>
      </c>
    </row>
    <row r="247" spans="1:48" x14ac:dyDescent="0.35">
      <c r="A247" t="s">
        <v>317</v>
      </c>
      <c r="B247">
        <v>94.104799999999997</v>
      </c>
      <c r="C247">
        <f>$B247/'TC_u$d'!C247</f>
        <v>0.70473647121025007</v>
      </c>
      <c r="D247">
        <f>$B247/'TC_u$d'!D247</f>
        <v>73.019947382856856</v>
      </c>
      <c r="E247">
        <f>$B247/'TC_u$d'!E247</f>
        <v>1.1097264150943396</v>
      </c>
      <c r="F247" s="7">
        <f t="shared" si="27"/>
        <v>114.29879384381171</v>
      </c>
      <c r="G247">
        <f>$B247/'TC_u$d'!G247</f>
        <v>17.787682021685082</v>
      </c>
      <c r="H247">
        <f>$B247/'TC_u$d'!H247</f>
        <v>0.13243999924940417</v>
      </c>
      <c r="I247">
        <f>$B247/'TC_u$d'!I247</f>
        <v>14.633238187149336</v>
      </c>
      <c r="J247">
        <f>$B247/'TC_u$d'!J247</f>
        <v>2.5148531785481404E-2</v>
      </c>
      <c r="K247">
        <f>$B247/'TC_u$d'!K247</f>
        <v>15.371563980369146</v>
      </c>
      <c r="L247">
        <f>$B247/'TC_u$d'!L247</f>
        <v>1.6497978618588294</v>
      </c>
      <c r="M247">
        <f>$B247/'TC_u$d'!M247</f>
        <v>94.104799999999997</v>
      </c>
      <c r="N247">
        <f>$B247/'TC_u$d'!N247</f>
        <v>6.0260800517875488</v>
      </c>
      <c r="O247" s="7">
        <f>$B247/'TC_u$d'!O247</f>
        <v>114.29879384381171</v>
      </c>
      <c r="P247" s="7">
        <f t="shared" si="28"/>
        <v>114.29879384381171</v>
      </c>
      <c r="Q247" s="7">
        <f t="shared" si="29"/>
        <v>114.29879384381171</v>
      </c>
      <c r="R247" s="7">
        <f t="shared" si="30"/>
        <v>114.29879384381171</v>
      </c>
      <c r="S247">
        <f>$B247/'TC_u$d'!S247</f>
        <v>1.2843960697574177</v>
      </c>
      <c r="T247">
        <f>$B247/'TC_u$d'!T247</f>
        <v>6.5700994535851853E-3</v>
      </c>
      <c r="U247">
        <f>$B247/'TC_u$d'!U247</f>
        <v>2.2405904761904761E-3</v>
      </c>
      <c r="V247" s="7">
        <f t="shared" si="31"/>
        <v>114.29879384381171</v>
      </c>
      <c r="W247" s="7">
        <f t="shared" si="32"/>
        <v>114.29879384381171</v>
      </c>
      <c r="X247">
        <f>$B247/'TC_u$d'!X247</f>
        <v>132.54197183098591</v>
      </c>
      <c r="Y247">
        <f>$B247/'TC_u$d'!Y247</f>
        <v>8.377679652446407E-2</v>
      </c>
      <c r="Z247" s="7">
        <f t="shared" si="36"/>
        <v>114.29879384381171</v>
      </c>
      <c r="AA247">
        <f>$B247/'TC_u$d'!AA247</f>
        <v>22.799282864664949</v>
      </c>
      <c r="AB247" s="7">
        <f t="shared" si="35"/>
        <v>114.29879384381171</v>
      </c>
      <c r="AC247">
        <f>$B247/'TC_u$d'!AC247</f>
        <v>4.7092664227914867</v>
      </c>
      <c r="AD247">
        <f>$B247/'TC_u$d'!AD247</f>
        <v>10.634145529116774</v>
      </c>
      <c r="AE247" s="7">
        <f t="shared" si="33"/>
        <v>114.29879384381171</v>
      </c>
      <c r="AF247">
        <f>$B247/'TC_u$d'!AF247</f>
        <v>0.61290143408404441</v>
      </c>
      <c r="AG247">
        <f>$B247/'TC_u$d'!AG247</f>
        <v>1.4009152899238724E-2</v>
      </c>
      <c r="AH247">
        <f>$B247/'TC_u$d'!AH247</f>
        <v>24.93801841137239</v>
      </c>
      <c r="AI247">
        <f>$B247/'TC_u$d'!AI247</f>
        <v>1.9623502376699893</v>
      </c>
      <c r="AJ247">
        <f>$B247/'TC_u$d'!AJ247</f>
        <v>25.234581143408771</v>
      </c>
      <c r="AK247">
        <f>$B247/'TC_u$d'!AK247</f>
        <v>1.2709651279003809</v>
      </c>
      <c r="AL247">
        <f>$B247/'TC_u$d'!AL247</f>
        <v>25.094613333333331</v>
      </c>
      <c r="AM247">
        <f>$B247/'TC_u$d'!AM247</f>
        <v>6.6929874567586696</v>
      </c>
      <c r="AN247" s="7">
        <f t="shared" si="34"/>
        <v>114.29879384381171</v>
      </c>
      <c r="AO247">
        <f>$B247/'TC_u$d'!AO247</f>
        <v>3.0069706395957252</v>
      </c>
      <c r="AP247">
        <f>$B247/'TC_u$d'!AP247</f>
        <v>34.289753680221537</v>
      </c>
      <c r="AQ247">
        <f>$B247/'TC_u$d'!AQ247</f>
        <v>11.277163391658783</v>
      </c>
      <c r="AR247">
        <f>$B247/'TC_u$d'!AR247</f>
        <v>132.49197773555542</v>
      </c>
      <c r="AS247">
        <f>$B247/'TC_u$d'!AS247</f>
        <v>94.104799999999997</v>
      </c>
      <c r="AT247">
        <f>$B247/'TC_u$d'!AT247</f>
        <v>2.1394748209616914</v>
      </c>
      <c r="AU247" s="11" t="e">
        <f>$B247/'TC_u$d'!AU247</f>
        <v>#NUM!</v>
      </c>
      <c r="AV247">
        <f>$B247/'TC_u$d'!AV247</f>
        <v>4.0633715455007467E-3</v>
      </c>
    </row>
    <row r="248" spans="1:48" x14ac:dyDescent="0.35">
      <c r="A248" t="s">
        <v>318</v>
      </c>
      <c r="B248">
        <v>95.254300000000001</v>
      </c>
      <c r="C248">
        <f>$B248/'TC_u$d'!C248</f>
        <v>0.7108407840760943</v>
      </c>
      <c r="D248">
        <f>$B248/'TC_u$d'!D248</f>
        <v>72.823273125714337</v>
      </c>
      <c r="E248">
        <f>$B248/'TC_u$d'!E248</f>
        <v>1.1230854983194272</v>
      </c>
      <c r="F248" s="7">
        <f t="shared" si="27"/>
        <v>114.75372115818269</v>
      </c>
      <c r="G248">
        <f>$B248/'TC_u$d'!G248</f>
        <v>18.932325610889542</v>
      </c>
      <c r="H248">
        <f>$B248/'TC_u$d'!H248</f>
        <v>0.13110594051706401</v>
      </c>
      <c r="I248">
        <f>$B248/'TC_u$d'!I248</f>
        <v>14.826747794711151</v>
      </c>
      <c r="J248">
        <f>$B248/'TC_u$d'!J248</f>
        <v>2.5793203357703763E-2</v>
      </c>
      <c r="K248">
        <f>$B248/'TC_u$d'!K248</f>
        <v>15.429613820339355</v>
      </c>
      <c r="L248">
        <f>$B248/'TC_u$d'!L248</f>
        <v>1.667447983222992</v>
      </c>
      <c r="M248">
        <f>$B248/'TC_u$d'!M248</f>
        <v>95.254300000000001</v>
      </c>
      <c r="N248">
        <f>$B248/'TC_u$d'!N248</f>
        <v>6.0996714970895791</v>
      </c>
      <c r="O248" s="7">
        <f>$B248/'TC_u$d'!O248</f>
        <v>114.75372115818269</v>
      </c>
      <c r="P248" s="7">
        <f t="shared" si="28"/>
        <v>114.75372115818269</v>
      </c>
      <c r="Q248" s="7">
        <f t="shared" si="29"/>
        <v>114.75372115818269</v>
      </c>
      <c r="R248" s="7">
        <f t="shared" si="30"/>
        <v>114.75372115818269</v>
      </c>
      <c r="S248">
        <f>$B248/'TC_u$d'!S248</f>
        <v>1.294950440334337</v>
      </c>
      <c r="T248">
        <f>$B248/'TC_u$d'!T248</f>
        <v>6.6433797999679873E-3</v>
      </c>
      <c r="U248">
        <f>$B248/'TC_u$d'!U248</f>
        <v>2.2679595238095239E-3</v>
      </c>
      <c r="V248" s="7">
        <f t="shared" si="31"/>
        <v>114.75372115818269</v>
      </c>
      <c r="W248" s="7">
        <f t="shared" si="32"/>
        <v>114.75372115818269</v>
      </c>
      <c r="X248">
        <f>$B248/'TC_u$d'!X248</f>
        <v>134.16098591549297</v>
      </c>
      <c r="Y248">
        <f>$B248/'TC_u$d'!Y248</f>
        <v>8.4949879604031039E-2</v>
      </c>
      <c r="Z248" s="7">
        <f t="shared" si="36"/>
        <v>114.75372115818269</v>
      </c>
      <c r="AA248">
        <f>$B248/'TC_u$d'!AA248</f>
        <v>23.03727372608272</v>
      </c>
      <c r="AB248" s="7">
        <f t="shared" si="35"/>
        <v>114.75372115818269</v>
      </c>
      <c r="AC248">
        <f>$B248/'TC_u$d'!AC248</f>
        <v>4.7540151522713439</v>
      </c>
      <c r="AD248">
        <f>$B248/'TC_u$d'!AD248</f>
        <v>10.745499610273313</v>
      </c>
      <c r="AE248" s="7">
        <f t="shared" si="33"/>
        <v>114.75372115818269</v>
      </c>
      <c r="AF248">
        <f>$B248/'TC_u$d'!AF248</f>
        <v>0.60884472722721328</v>
      </c>
      <c r="AG248">
        <f>$B248/'TC_u$d'!AG248</f>
        <v>1.4123231238651545E-2</v>
      </c>
      <c r="AH248">
        <f>$B248/'TC_u$d'!AH248</f>
        <v>24.35978518324578</v>
      </c>
      <c r="AI248">
        <f>$B248/'TC_u$d'!AI248</f>
        <v>1.979321346803381</v>
      </c>
      <c r="AJ248">
        <f>$B248/'TC_u$d'!AJ248</f>
        <v>25.48610033444816</v>
      </c>
      <c r="AK248">
        <f>$B248/'TC_u$d'!AK248</f>
        <v>1.3137020175621272</v>
      </c>
      <c r="AL248">
        <f>$B248/'TC_u$d'!AL248</f>
        <v>25.401146666666666</v>
      </c>
      <c r="AM248">
        <f>$B248/'TC_u$d'!AM248</f>
        <v>6.8445929805816306</v>
      </c>
      <c r="AN248" s="7">
        <f t="shared" si="34"/>
        <v>114.75372115818269</v>
      </c>
      <c r="AO248">
        <f>$B248/'TC_u$d'!AO248</f>
        <v>3.0300101745579742</v>
      </c>
      <c r="AP248">
        <f>$B248/'TC_u$d'!AP248</f>
        <v>34.115647720353856</v>
      </c>
      <c r="AQ248">
        <f>$B248/'TC_u$d'!AQ248</f>
        <v>11.071103689813878</v>
      </c>
      <c r="AR248">
        <f>$B248/'TC_u$d'!AR248</f>
        <v>133.64394777045459</v>
      </c>
      <c r="AS248">
        <f>$B248/'TC_u$d'!AS248</f>
        <v>95.254300000000001</v>
      </c>
      <c r="AT248">
        <f>$B248/'TC_u$d'!AT248</f>
        <v>2.1845312356664528</v>
      </c>
      <c r="AU248" s="11" t="e">
        <f>$B248/'TC_u$d'!AU248</f>
        <v>#NUM!</v>
      </c>
      <c r="AV248">
        <f>$B248/'TC_u$d'!AV248</f>
        <v>4.1162710903455873E-3</v>
      </c>
    </row>
    <row r="249" spans="1:48" x14ac:dyDescent="0.35">
      <c r="A249" t="s">
        <v>319</v>
      </c>
      <c r="B249">
        <v>96.237799999999993</v>
      </c>
      <c r="C249">
        <f>$B249/'TC_u$d'!C249</f>
        <v>0.71347984321470637</v>
      </c>
      <c r="D249">
        <f>$B249/'TC_u$d'!D249</f>
        <v>71.454379277272906</v>
      </c>
      <c r="E249">
        <f>$B249/'TC_u$d'!E249</f>
        <v>1.134879716981132</v>
      </c>
      <c r="F249" s="7">
        <f t="shared" si="27"/>
        <v>113.77057738181639</v>
      </c>
      <c r="G249">
        <f>$B249/'TC_u$d'!G249</f>
        <v>18.665106856406368</v>
      </c>
      <c r="H249">
        <f>$B249/'TC_u$d'!H249</f>
        <v>0.12799013047373731</v>
      </c>
      <c r="I249">
        <f>$B249/'TC_u$d'!I249</f>
        <v>14.863646402696027</v>
      </c>
      <c r="J249">
        <f>$B249/'TC_u$d'!J249</f>
        <v>2.5112675615305929E-2</v>
      </c>
      <c r="K249">
        <f>$B249/'TC_u$d'!K249</f>
        <v>15.297175657981908</v>
      </c>
      <c r="L249">
        <f>$B249/'TC_u$d'!L249</f>
        <v>1.6826084523984361</v>
      </c>
      <c r="M249">
        <f>$B249/'TC_u$d'!M249</f>
        <v>96.237799999999993</v>
      </c>
      <c r="N249">
        <f>$B249/'TC_u$d'!N249</f>
        <v>6.1531694038421421</v>
      </c>
      <c r="O249" s="7">
        <f>$B249/'TC_u$d'!O249</f>
        <v>113.77057738181639</v>
      </c>
      <c r="P249" s="7">
        <f t="shared" si="28"/>
        <v>113.77057738181639</v>
      </c>
      <c r="Q249" s="7">
        <f t="shared" si="29"/>
        <v>113.77057738181639</v>
      </c>
      <c r="R249" s="7">
        <f t="shared" si="30"/>
        <v>113.77057738181639</v>
      </c>
      <c r="S249">
        <f>$B249/'TC_u$d'!S249</f>
        <v>1.2913151347006844</v>
      </c>
      <c r="T249">
        <f>$B249/'TC_u$d'!T249</f>
        <v>6.6319706232662277E-3</v>
      </c>
      <c r="U249">
        <f>$B249/'TC_u$d'!U249</f>
        <v>2.2913761904761903E-3</v>
      </c>
      <c r="V249" s="7">
        <f t="shared" si="31"/>
        <v>113.77057738181639</v>
      </c>
      <c r="W249" s="7">
        <f t="shared" si="32"/>
        <v>113.77057738181639</v>
      </c>
      <c r="X249">
        <f>$B249/'TC_u$d'!X249</f>
        <v>135.5461971830986</v>
      </c>
      <c r="Y249">
        <f>$B249/'TC_u$d'!Y249</f>
        <v>8.4125421773107917E-2</v>
      </c>
      <c r="Z249" s="7">
        <f t="shared" si="36"/>
        <v>113.77057738181639</v>
      </c>
      <c r="AA249">
        <f>$B249/'TC_u$d'!AA249</f>
        <v>22.922052306900124</v>
      </c>
      <c r="AB249" s="7">
        <f t="shared" si="35"/>
        <v>113.77057738181639</v>
      </c>
      <c r="AC249">
        <f>$B249/'TC_u$d'!AC249</f>
        <v>4.8187567283378812</v>
      </c>
      <c r="AD249">
        <f>$B249/'TC_u$d'!AD249</f>
        <v>10.757862545478504</v>
      </c>
      <c r="AE249" s="7">
        <f t="shared" si="33"/>
        <v>113.77057738181639</v>
      </c>
      <c r="AF249">
        <f>$B249/'TC_u$d'!AF249</f>
        <v>0.60136627951531574</v>
      </c>
      <c r="AG249">
        <f>$B249/'TC_u$d'!AG249</f>
        <v>1.4053054200424542E-2</v>
      </c>
      <c r="AH249">
        <f>$B249/'TC_u$d'!AH249</f>
        <v>24.425527594827475</v>
      </c>
      <c r="AI249">
        <f>$B249/'TC_u$d'!AI249</f>
        <v>1.9269545633970941</v>
      </c>
      <c r="AJ249">
        <f>$B249/'TC_u$d'!AJ249</f>
        <v>24.937240878938638</v>
      </c>
      <c r="AK249">
        <f>$B249/'TC_u$d'!AK249</f>
        <v>1.3019640842345643</v>
      </c>
      <c r="AL249">
        <f>$B249/'TC_u$d'!AL249</f>
        <v>25.663413333333331</v>
      </c>
      <c r="AM249">
        <f>$B249/'TC_u$d'!AM249</f>
        <v>6.6220460275895512</v>
      </c>
      <c r="AN249" s="7">
        <f t="shared" si="34"/>
        <v>113.77057738181639</v>
      </c>
      <c r="AO249">
        <f>$B249/'TC_u$d'!AO249</f>
        <v>2.951523854096191</v>
      </c>
      <c r="AP249">
        <f>$B249/'TC_u$d'!AP249</f>
        <v>34.256861139785713</v>
      </c>
      <c r="AQ249">
        <f>$B249/'TC_u$d'!AQ249</f>
        <v>11.200011793022366</v>
      </c>
      <c r="AR249">
        <f>$B249/'TC_u$d'!AR249</f>
        <v>132.85941062850003</v>
      </c>
      <c r="AS249">
        <f>$B249/'TC_u$d'!AS249</f>
        <v>96.237799999999993</v>
      </c>
      <c r="AT249">
        <f>$B249/'TC_u$d'!AT249</f>
        <v>2.1955558597403781</v>
      </c>
      <c r="AU249" s="11" t="e">
        <f>$B249/'TC_u$d'!AU249</f>
        <v>#NUM!</v>
      </c>
      <c r="AV249">
        <f>$B249/'TC_u$d'!AV249</f>
        <v>4.148551185385937E-3</v>
      </c>
    </row>
    <row r="250" spans="1:48" x14ac:dyDescent="0.35">
      <c r="A250" t="s">
        <v>320</v>
      </c>
      <c r="B250">
        <v>97.213800000000006</v>
      </c>
      <c r="C250">
        <f>$B250/'TC_u$d'!C250</f>
        <v>0.71830380233193936</v>
      </c>
      <c r="D250">
        <f>$B250/'TC_u$d'!D250</f>
        <v>70.97486953428556</v>
      </c>
      <c r="E250">
        <f>$B250/'TC_u$d'!E250</f>
        <v>1.144364920541495</v>
      </c>
      <c r="F250" s="7">
        <f t="shared" si="27"/>
        <v>114.4383178363619</v>
      </c>
      <c r="G250">
        <f>$B250/'TC_u$d'!G250</f>
        <v>18.512955238143871</v>
      </c>
      <c r="H250">
        <f>$B250/'TC_u$d'!H250</f>
        <v>0.12465073577731205</v>
      </c>
      <c r="I250">
        <f>$B250/'TC_u$d'!I250</f>
        <v>15.011100910476808</v>
      </c>
      <c r="J250">
        <f>$B250/'TC_u$d'!J250</f>
        <v>2.5005607457403906E-2</v>
      </c>
      <c r="K250">
        <f>$B250/'TC_u$d'!K250</f>
        <v>15.387585633984118</v>
      </c>
      <c r="L250">
        <f>$B250/'TC_u$d'!L250</f>
        <v>1.6999758679662991</v>
      </c>
      <c r="M250">
        <f>$B250/'TC_u$d'!M250</f>
        <v>97.213800000000006</v>
      </c>
      <c r="N250">
        <f>$B250/'TC_u$d'!N250</f>
        <v>6.2117570381351266</v>
      </c>
      <c r="O250" s="7">
        <f>$B250/'TC_u$d'!O250</f>
        <v>114.4383178363619</v>
      </c>
      <c r="P250" s="7">
        <f t="shared" si="28"/>
        <v>114.4383178363619</v>
      </c>
      <c r="Q250" s="7">
        <f t="shared" si="29"/>
        <v>114.4383178363619</v>
      </c>
      <c r="R250" s="7">
        <f t="shared" si="30"/>
        <v>114.4383178363619</v>
      </c>
      <c r="S250">
        <f>$B250/'TC_u$d'!S250</f>
        <v>1.3104311825407406</v>
      </c>
      <c r="T250">
        <f>$B250/'TC_u$d'!T250</f>
        <v>6.75203584572038E-3</v>
      </c>
      <c r="U250">
        <f>$B250/'TC_u$d'!U250</f>
        <v>2.314614285714286E-3</v>
      </c>
      <c r="V250" s="7">
        <f t="shared" si="31"/>
        <v>114.4383178363619</v>
      </c>
      <c r="W250" s="7">
        <f t="shared" si="32"/>
        <v>114.4383178363619</v>
      </c>
      <c r="X250">
        <f>$B250/'TC_u$d'!X250</f>
        <v>136.92084507042256</v>
      </c>
      <c r="Y250">
        <f>$B250/'TC_u$d'!Y250</f>
        <v>8.378044366306428E-2</v>
      </c>
      <c r="Z250" s="7">
        <f t="shared" si="36"/>
        <v>114.4383178363619</v>
      </c>
      <c r="AA250">
        <f>$B250/'TC_u$d'!AA250</f>
        <v>23.020543866026191</v>
      </c>
      <c r="AB250" s="7">
        <f t="shared" si="35"/>
        <v>114.4383178363619</v>
      </c>
      <c r="AC250">
        <f>$B250/'TC_u$d'!AC250</f>
        <v>4.8478673907514622</v>
      </c>
      <c r="AD250">
        <f>$B250/'TC_u$d'!AD250</f>
        <v>10.842880852316835</v>
      </c>
      <c r="AE250" s="7">
        <f t="shared" si="33"/>
        <v>114.4383178363619</v>
      </c>
      <c r="AF250">
        <f>$B250/'TC_u$d'!AF250</f>
        <v>0.59121465703782417</v>
      </c>
      <c r="AG250">
        <f>$B250/'TC_u$d'!AG250</f>
        <v>1.4035139436024194E-2</v>
      </c>
      <c r="AH250">
        <f>$B250/'TC_u$d'!AH250</f>
        <v>23.790814590374062</v>
      </c>
      <c r="AI250">
        <f>$B250/'TC_u$d'!AI250</f>
        <v>1.9352063329860731</v>
      </c>
      <c r="AJ250">
        <f>$B250/'TC_u$d'!AJ250</f>
        <v>25.032522209347238</v>
      </c>
      <c r="AK250">
        <f>$B250/'TC_u$d'!AK250</f>
        <v>1.3209671041635811</v>
      </c>
      <c r="AL250">
        <f>$B250/'TC_u$d'!AL250</f>
        <v>25.923680000000001</v>
      </c>
      <c r="AM250">
        <f>$B250/'TC_u$d'!AM250</f>
        <v>6.5733930072390194</v>
      </c>
      <c r="AN250" s="7">
        <f t="shared" si="34"/>
        <v>114.4383178363619</v>
      </c>
      <c r="AO250">
        <f>$B250/'TC_u$d'!AO250</f>
        <v>2.9353993241430323</v>
      </c>
      <c r="AP250">
        <f>$B250/'TC_u$d'!AP250</f>
        <v>34.802491676511657</v>
      </c>
      <c r="AQ250">
        <f>$B250/'TC_u$d'!AQ250</f>
        <v>11.45529553491504</v>
      </c>
      <c r="AR250">
        <f>$B250/'TC_u$d'!AR250</f>
        <v>134.17703283571419</v>
      </c>
      <c r="AS250">
        <f>$B250/'TC_u$d'!AS250</f>
        <v>97.213800000000006</v>
      </c>
      <c r="AT250">
        <f>$B250/'TC_u$d'!AT250</f>
        <v>2.2491740317430939</v>
      </c>
      <c r="AU250" s="11" t="e">
        <f>$B250/'TC_u$d'!AU250</f>
        <v>#NUM!</v>
      </c>
      <c r="AV250">
        <f>$B250/'TC_u$d'!AV250</f>
        <v>4.1975704180652988E-3</v>
      </c>
    </row>
    <row r="251" spans="1:48" x14ac:dyDescent="0.35">
      <c r="A251" t="s">
        <v>321</v>
      </c>
      <c r="B251">
        <v>98.284999999999997</v>
      </c>
      <c r="C251">
        <f>$B251/'TC_u$d'!C251</f>
        <v>0.72025033068419575</v>
      </c>
      <c r="D251">
        <f>$B251/'TC_u$d'!D251</f>
        <v>71.964723750000189</v>
      </c>
      <c r="E251">
        <f>$B251/'TC_u$d'!E251</f>
        <v>1.1529032258064515</v>
      </c>
      <c r="F251" s="7">
        <f t="shared" si="27"/>
        <v>115.68457224999825</v>
      </c>
      <c r="G251">
        <f>$B251/'TC_u$d'!G251</f>
        <v>18.617790402206715</v>
      </c>
      <c r="H251">
        <f>$B251/'TC_u$d'!H251</f>
        <v>0.12502347681313961</v>
      </c>
      <c r="I251">
        <f>$B251/'TC_u$d'!I251</f>
        <v>15.223365067563932</v>
      </c>
      <c r="J251">
        <f>$B251/'TC_u$d'!J251</f>
        <v>2.5727171830337042E-2</v>
      </c>
      <c r="K251">
        <f>$B251/'TC_u$d'!K251</f>
        <v>15.556570789466678</v>
      </c>
      <c r="L251">
        <f>$B251/'TC_u$d'!L251</f>
        <v>1.7316196550326819</v>
      </c>
      <c r="M251">
        <f>$B251/'TC_u$d'!M251</f>
        <v>98.284999999999997</v>
      </c>
      <c r="N251">
        <f>$B251/'TC_u$d'!N251</f>
        <v>6.2768609279943703</v>
      </c>
      <c r="O251" s="7">
        <f>$B251/'TC_u$d'!O251</f>
        <v>115.68457224999825</v>
      </c>
      <c r="P251" s="7">
        <f t="shared" si="28"/>
        <v>115.68457224999825</v>
      </c>
      <c r="Q251" s="7">
        <f t="shared" si="29"/>
        <v>115.68457224999825</v>
      </c>
      <c r="R251" s="7">
        <f t="shared" si="30"/>
        <v>115.68457224999825</v>
      </c>
      <c r="S251">
        <f>$B251/'TC_u$d'!S251</f>
        <v>1.3360582473843756</v>
      </c>
      <c r="T251">
        <f>$B251/'TC_u$d'!T251</f>
        <v>6.8938273214013707E-3</v>
      </c>
      <c r="U251">
        <f>$B251/'TC_u$d'!U251</f>
        <v>2.3401190476190475E-3</v>
      </c>
      <c r="V251" s="7">
        <f t="shared" si="31"/>
        <v>115.68457224999825</v>
      </c>
      <c r="W251" s="7">
        <f t="shared" si="32"/>
        <v>115.68457224999825</v>
      </c>
      <c r="X251">
        <f>$B251/'TC_u$d'!X251</f>
        <v>138.42957746478874</v>
      </c>
      <c r="Y251">
        <f>$B251/'TC_u$d'!Y251</f>
        <v>8.4037313815688214E-2</v>
      </c>
      <c r="Z251" s="7">
        <f t="shared" si="36"/>
        <v>115.68457224999825</v>
      </c>
      <c r="AA251">
        <f>$B251/'TC_u$d'!AA251</f>
        <v>23.591015232545789</v>
      </c>
      <c r="AB251" s="7">
        <f t="shared" si="35"/>
        <v>115.68457224999825</v>
      </c>
      <c r="AC251">
        <f>$B251/'TC_u$d'!AC251</f>
        <v>4.91233418966603</v>
      </c>
      <c r="AD251">
        <f>$B251/'TC_u$d'!AD251</f>
        <v>10.95762331361343</v>
      </c>
      <c r="AE251" s="7">
        <f t="shared" si="33"/>
        <v>115.68457224999825</v>
      </c>
      <c r="AF251">
        <f>$B251/'TC_u$d'!AF251</f>
        <v>0.58371926004816266</v>
      </c>
      <c r="AG251">
        <f>$B251/'TC_u$d'!AG251</f>
        <v>1.4246771545249278E-2</v>
      </c>
      <c r="AH251">
        <f>$B251/'TC_u$d'!AH251</f>
        <v>23.92831255636894</v>
      </c>
      <c r="AI251">
        <f>$B251/'TC_u$d'!AI251</f>
        <v>1.9601278909862583</v>
      </c>
      <c r="AJ251">
        <f>$B251/'TC_u$d'!AJ251</f>
        <v>25.360598632434524</v>
      </c>
      <c r="AK251">
        <f>$B251/'TC_u$d'!AK251</f>
        <v>1.3483832023157865</v>
      </c>
      <c r="AL251">
        <f>$B251/'TC_u$d'!AL251</f>
        <v>26.209333333333333</v>
      </c>
      <c r="AM251">
        <f>$B251/'TC_u$d'!AM251</f>
        <v>6.7631972485035909</v>
      </c>
      <c r="AN251" s="7">
        <f t="shared" si="34"/>
        <v>115.68457224999825</v>
      </c>
      <c r="AO251">
        <f>$B251/'TC_u$d'!AO251</f>
        <v>2.9756440896200167</v>
      </c>
      <c r="AP251">
        <f>$B251/'TC_u$d'!AP251</f>
        <v>35.091759497286489</v>
      </c>
      <c r="AQ251">
        <f>$B251/'TC_u$d'!AQ251</f>
        <v>11.532475090804233</v>
      </c>
      <c r="AR251">
        <f>$B251/'TC_u$d'!AR251</f>
        <v>134.90030081578948</v>
      </c>
      <c r="AS251">
        <f>$B251/'TC_u$d'!AS251</f>
        <v>98.284999999999997</v>
      </c>
      <c r="AT251">
        <f>$B251/'TC_u$d'!AT251</f>
        <v>2.3020259983604636</v>
      </c>
      <c r="AU251" s="11" t="e">
        <f>$B251/'TC_u$d'!AU251</f>
        <v>#NUM!</v>
      </c>
      <c r="AV251">
        <f>$B251/'TC_u$d'!AV251</f>
        <v>4.2500923228072354E-3</v>
      </c>
    </row>
    <row r="252" spans="1:48" x14ac:dyDescent="0.35">
      <c r="A252" t="s">
        <v>322</v>
      </c>
      <c r="B252">
        <v>99.249099999999999</v>
      </c>
      <c r="C252">
        <f>$B252/'TC_u$d'!C252</f>
        <v>0.72374495652750948</v>
      </c>
      <c r="D252">
        <f>$B252/'TC_u$d'!D252</f>
        <v>73.473612484500023</v>
      </c>
      <c r="E252">
        <f>$B252/'TC_u$d'!E252</f>
        <v>1.1592880283357092</v>
      </c>
      <c r="F252" s="7">
        <f t="shared" si="27"/>
        <v>115.14360705761716</v>
      </c>
      <c r="G252">
        <f>$B252/'TC_u$d'!G252</f>
        <v>17.917021324607923</v>
      </c>
      <c r="H252">
        <f>$B252/'TC_u$d'!H252</f>
        <v>0.12193505624727793</v>
      </c>
      <c r="I252">
        <f>$B252/'TC_u$d'!I252</f>
        <v>15.480210626357625</v>
      </c>
      <c r="J252">
        <f>$B252/'TC_u$d'!J252</f>
        <v>2.6314294956093838E-2</v>
      </c>
      <c r="K252">
        <f>$B252/'TC_u$d'!K252</f>
        <v>15.476615024177617</v>
      </c>
      <c r="L252">
        <f>$B252/'TC_u$d'!L252</f>
        <v>1.7561829702675968</v>
      </c>
      <c r="M252">
        <f>$B252/'TC_u$d'!M252</f>
        <v>99.249099999999999</v>
      </c>
      <c r="N252">
        <f>$B252/'TC_u$d'!N252</f>
        <v>6.3376883385140852</v>
      </c>
      <c r="O252" s="7">
        <f>$B252/'TC_u$d'!O252</f>
        <v>115.14360705761716</v>
      </c>
      <c r="P252" s="7">
        <f t="shared" si="28"/>
        <v>115.14360705761716</v>
      </c>
      <c r="Q252" s="7">
        <f t="shared" si="29"/>
        <v>115.14360705761716</v>
      </c>
      <c r="R252" s="7">
        <f t="shared" si="30"/>
        <v>115.14360705761716</v>
      </c>
      <c r="S252">
        <f>$B252/'TC_u$d'!S252</f>
        <v>1.3248177731141086</v>
      </c>
      <c r="T252">
        <f>$B252/'TC_u$d'!T252</f>
        <v>6.990134893395338E-3</v>
      </c>
      <c r="U252">
        <f>$B252/'TC_u$d'!U252</f>
        <v>2.3630738095238094E-3</v>
      </c>
      <c r="V252" s="7">
        <f t="shared" si="31"/>
        <v>115.14360705761716</v>
      </c>
      <c r="W252" s="7">
        <f t="shared" si="32"/>
        <v>115.14360705761716</v>
      </c>
      <c r="X252">
        <f>$B252/'TC_u$d'!X252</f>
        <v>139.78746478873239</v>
      </c>
      <c r="Y252">
        <f>$B252/'TC_u$d'!Y252</f>
        <v>8.3908878781217777E-2</v>
      </c>
      <c r="Z252" s="7">
        <f t="shared" si="36"/>
        <v>115.14360705761716</v>
      </c>
      <c r="AA252">
        <f>$B252/'TC_u$d'!AA252</f>
        <v>23.838244336414121</v>
      </c>
      <c r="AB252" s="7">
        <f t="shared" si="35"/>
        <v>115.14360705761716</v>
      </c>
      <c r="AC252">
        <f>$B252/'TC_u$d'!AC252</f>
        <v>4.8479701841024214</v>
      </c>
      <c r="AD252">
        <f>$B252/'TC_u$d'!AD252</f>
        <v>10.9545322518993</v>
      </c>
      <c r="AE252" s="7">
        <f t="shared" si="33"/>
        <v>115.14360705761716</v>
      </c>
      <c r="AF252">
        <f>$B252/'TC_u$d'!AF252</f>
        <v>0.57719363120225986</v>
      </c>
      <c r="AG252">
        <f>$B252/'TC_u$d'!AG252</f>
        <v>1.4369337056169261E-2</v>
      </c>
      <c r="AH252">
        <f>$B252/'TC_u$d'!AH252</f>
        <v>24.719268751323149</v>
      </c>
      <c r="AI252">
        <f>$B252/'TC_u$d'!AI252</f>
        <v>1.9556803211313898</v>
      </c>
      <c r="AJ252">
        <f>$B252/'TC_u$d'!AJ252</f>
        <v>25.058474512081197</v>
      </c>
      <c r="AK252">
        <f>$B252/'TC_u$d'!AK252</f>
        <v>1.3882546298886587</v>
      </c>
      <c r="AL252">
        <f>$B252/'TC_u$d'!AL252</f>
        <v>26.466426666666667</v>
      </c>
      <c r="AM252">
        <f>$B252/'TC_u$d'!AM252</f>
        <v>6.6795239796795958</v>
      </c>
      <c r="AN252" s="7">
        <f t="shared" si="34"/>
        <v>115.14360705761716</v>
      </c>
      <c r="AO252">
        <f>$B252/'TC_u$d'!AO252</f>
        <v>2.9642044408688668</v>
      </c>
      <c r="AP252">
        <f>$B252/'TC_u$d'!AP252</f>
        <v>35.006031320541759</v>
      </c>
      <c r="AQ252">
        <f>$B252/'TC_u$d'!AQ252</f>
        <v>10.812223871554501</v>
      </c>
      <c r="AR252">
        <f>$B252/'TC_u$d'!AR252</f>
        <v>135.96183833550006</v>
      </c>
      <c r="AS252">
        <f>$B252/'TC_u$d'!AS252</f>
        <v>99.249099999999999</v>
      </c>
      <c r="AT252">
        <f>$B252/'TC_u$d'!AT252</f>
        <v>2.2755204512105651</v>
      </c>
      <c r="AU252" s="11" t="e">
        <f>$B252/'TC_u$d'!AU252</f>
        <v>#NUM!</v>
      </c>
      <c r="AV252">
        <f>$B252/'TC_u$d'!AV252</f>
        <v>4.2864275142338757E-3</v>
      </c>
    </row>
    <row r="253" spans="1:48" x14ac:dyDescent="0.35">
      <c r="A253" t="s">
        <v>323</v>
      </c>
      <c r="B253">
        <v>100.31010000000001</v>
      </c>
      <c r="C253">
        <f>$B253/'TC_u$d'!C253</f>
        <v>0.72571154893791279</v>
      </c>
      <c r="D253">
        <f>$B253/'TC_u$d'!D253</f>
        <v>73.358599950000254</v>
      </c>
      <c r="E253">
        <f>$B253/'TC_u$d'!E253</f>
        <v>1.1694561352375401</v>
      </c>
      <c r="F253" s="7">
        <f t="shared" si="27"/>
        <v>114.49440409499549</v>
      </c>
      <c r="G253">
        <f>$B253/'TC_u$d'!G253</f>
        <v>18.05352881254657</v>
      </c>
      <c r="H253">
        <f>$B253/'TC_u$d'!H253</f>
        <v>0.1234879417487429</v>
      </c>
      <c r="I253">
        <f>$B253/'TC_u$d'!I253</f>
        <v>15.697809257175589</v>
      </c>
      <c r="J253">
        <f>$B253/'TC_u$d'!J253</f>
        <v>2.5717175446287793E-2</v>
      </c>
      <c r="K253">
        <f>$B253/'TC_u$d'!K253</f>
        <v>15.392528559710341</v>
      </c>
      <c r="L253">
        <f>$B253/'TC_u$d'!L253</f>
        <v>1.768463865617331</v>
      </c>
      <c r="M253">
        <f>$B253/'TC_u$d'!M253</f>
        <v>100.31010000000001</v>
      </c>
      <c r="N253">
        <f>$B253/'TC_u$d'!N253</f>
        <v>6.4052582496475523</v>
      </c>
      <c r="O253" s="7">
        <f>$B253/'TC_u$d'!O253</f>
        <v>114.49440409499549</v>
      </c>
      <c r="P253" s="7">
        <f t="shared" si="28"/>
        <v>114.49440409499549</v>
      </c>
      <c r="Q253" s="7">
        <f t="shared" si="29"/>
        <v>114.49440409499549</v>
      </c>
      <c r="R253" s="7">
        <f t="shared" si="30"/>
        <v>114.49440409499549</v>
      </c>
      <c r="S253">
        <f>$B253/'TC_u$d'!S253</f>
        <v>1.3465073637853895</v>
      </c>
      <c r="T253">
        <f>$B253/'TC_u$d'!T253</f>
        <v>7.0326413027476629E-3</v>
      </c>
      <c r="U253">
        <f>$B253/'TC_u$d'!U253</f>
        <v>2.3883357142857145E-3</v>
      </c>
      <c r="V253" s="7">
        <f t="shared" si="31"/>
        <v>114.49440409499549</v>
      </c>
      <c r="W253" s="7">
        <f t="shared" si="32"/>
        <v>114.49440409499549</v>
      </c>
      <c r="X253">
        <f>$B253/'TC_u$d'!X253</f>
        <v>141.28183098591552</v>
      </c>
      <c r="Y253">
        <f>$B253/'TC_u$d'!Y253</f>
        <v>8.479943529093506E-2</v>
      </c>
      <c r="Z253" s="7">
        <f t="shared" si="36"/>
        <v>114.49440409499549</v>
      </c>
      <c r="AA253">
        <f>$B253/'TC_u$d'!AA253</f>
        <v>23.996565429423871</v>
      </c>
      <c r="AB253" s="7">
        <f t="shared" si="35"/>
        <v>114.49440409499549</v>
      </c>
      <c r="AC253">
        <f>$B253/'TC_u$d'!AC253</f>
        <v>4.826243847519522</v>
      </c>
      <c r="AD253">
        <f>$B253/'TC_u$d'!AD253</f>
        <v>10.957093071037336</v>
      </c>
      <c r="AE253" s="7">
        <f t="shared" si="33"/>
        <v>114.49440409499549</v>
      </c>
      <c r="AF253">
        <f>$B253/'TC_u$d'!AF253</f>
        <v>0.57823536437029754</v>
      </c>
      <c r="AG253">
        <f>$B253/'TC_u$d'!AG253</f>
        <v>1.4631748007871538E-2</v>
      </c>
      <c r="AH253">
        <f>$B253/'TC_u$d'!AH253</f>
        <v>24.955273866712464</v>
      </c>
      <c r="AI253">
        <f>$B253/'TC_u$d'!AI253</f>
        <v>1.9919772901708896</v>
      </c>
      <c r="AJ253">
        <f>$B253/'TC_u$d'!AJ253</f>
        <v>24.612955465587046</v>
      </c>
      <c r="AK253">
        <f>$B253/'TC_u$d'!AK253</f>
        <v>1.3819406941245194</v>
      </c>
      <c r="AL253">
        <f>$B253/'TC_u$d'!AL253</f>
        <v>26.749360000000003</v>
      </c>
      <c r="AM253">
        <f>$B253/'TC_u$d'!AM253</f>
        <v>6.4663802555917194</v>
      </c>
      <c r="AN253" s="7">
        <f t="shared" si="34"/>
        <v>114.49440409499549</v>
      </c>
      <c r="AO253">
        <f>$B253/'TC_u$d'!AO253</f>
        <v>3.0315561378297393</v>
      </c>
      <c r="AP253">
        <f>$B253/'TC_u$d'!AP253</f>
        <v>34.862579501616104</v>
      </c>
      <c r="AQ253">
        <f>$B253/'TC_u$d'!AQ253</f>
        <v>9.4862270479038067</v>
      </c>
      <c r="AR253">
        <f>$B253/'TC_u$d'!AR253</f>
        <v>135.18541401749994</v>
      </c>
      <c r="AS253">
        <f>$B253/'TC_u$d'!AS253</f>
        <v>100.31010000000001</v>
      </c>
      <c r="AT253">
        <f>$B253/'TC_u$d'!AT253</f>
        <v>2.2804487689544639</v>
      </c>
      <c r="AU253" s="11" t="e">
        <f>$B253/'TC_u$d'!AU253</f>
        <v>#NUM!</v>
      </c>
      <c r="AV253">
        <f>$B253/'TC_u$d'!AV253</f>
        <v>4.3374377015537964E-3</v>
      </c>
    </row>
    <row r="254" spans="1:48" x14ac:dyDescent="0.35">
      <c r="A254" t="s">
        <v>324</v>
      </c>
      <c r="B254">
        <v>101.88849999999999</v>
      </c>
      <c r="C254">
        <f>$B254/'TC_u$d'!C254</f>
        <v>0.73356281057544015</v>
      </c>
      <c r="D254">
        <f>$B254/'TC_u$d'!D254</f>
        <v>72.856099699999788</v>
      </c>
      <c r="E254">
        <f>$B254/'TC_u$d'!E254</f>
        <v>1.1875116550116549</v>
      </c>
      <c r="F254" s="7">
        <f t="shared" si="27"/>
        <v>115.17254543261225</v>
      </c>
      <c r="G254">
        <f>$B254/'TC_u$d'!G254</f>
        <v>18.031434113626926</v>
      </c>
      <c r="H254">
        <f>$B254/'TC_u$d'!H254</f>
        <v>0.12036687942376692</v>
      </c>
      <c r="I254">
        <f>$B254/'TC_u$d'!I254</f>
        <v>16.002177532154867</v>
      </c>
      <c r="J254">
        <f>$B254/'TC_u$d'!J254</f>
        <v>2.5679033814964072E-2</v>
      </c>
      <c r="K254">
        <f>$B254/'TC_u$d'!K254</f>
        <v>15.485605508172208</v>
      </c>
      <c r="L254">
        <f>$B254/'TC_u$d'!L254</f>
        <v>1.7825108773427618</v>
      </c>
      <c r="M254">
        <f>$B254/'TC_u$d'!M254</f>
        <v>101.88849999999999</v>
      </c>
      <c r="N254">
        <f>$B254/'TC_u$d'!N254</f>
        <v>6.5056629861513366</v>
      </c>
      <c r="O254" s="7">
        <f>$B254/'TC_u$d'!O254</f>
        <v>115.17254543261225</v>
      </c>
      <c r="P254" s="7">
        <f t="shared" si="28"/>
        <v>115.17254543261225</v>
      </c>
      <c r="Q254" s="7">
        <f t="shared" si="29"/>
        <v>115.17254543261225</v>
      </c>
      <c r="R254" s="7">
        <f t="shared" si="30"/>
        <v>115.17254543261225</v>
      </c>
      <c r="S254">
        <f>$B254/'TC_u$d'!S254</f>
        <v>1.3517990064422052</v>
      </c>
      <c r="T254">
        <f>$B254/'TC_u$d'!T254</f>
        <v>7.1106914806033901E-3</v>
      </c>
      <c r="U254">
        <f>$B254/'TC_u$d'!U254</f>
        <v>2.4259166666666665E-3</v>
      </c>
      <c r="V254" s="7">
        <f t="shared" si="31"/>
        <v>115.17254543261225</v>
      </c>
      <c r="W254" s="7">
        <f t="shared" si="32"/>
        <v>115.17254543261225</v>
      </c>
      <c r="X254">
        <f>$B254/'TC_u$d'!X254</f>
        <v>143.50492957746479</v>
      </c>
      <c r="Y254">
        <f>$B254/'TC_u$d'!Y254</f>
        <v>8.608210405366587E-2</v>
      </c>
      <c r="Z254" s="7">
        <f t="shared" si="36"/>
        <v>115.17254543261225</v>
      </c>
      <c r="AA254">
        <f>$B254/'TC_u$d'!AA254</f>
        <v>24.200919112901168</v>
      </c>
      <c r="AB254" s="7">
        <f t="shared" si="35"/>
        <v>115.17254543261225</v>
      </c>
      <c r="AC254">
        <f>$B254/'TC_u$d'!AC254</f>
        <v>4.8547693128701637</v>
      </c>
      <c r="AD254">
        <f>$B254/'TC_u$d'!AD254</f>
        <v>11.010842936468483</v>
      </c>
      <c r="AE254" s="7">
        <f t="shared" si="33"/>
        <v>115.17254543261225</v>
      </c>
      <c r="AF254">
        <f>$B254/'TC_u$d'!AF254</f>
        <v>0.57383862004211683</v>
      </c>
      <c r="AG254">
        <f>$B254/'TC_u$d'!AG254</f>
        <v>1.4949432809041511E-2</v>
      </c>
      <c r="AH254">
        <f>$B254/'TC_u$d'!AH254</f>
        <v>25.238809415235309</v>
      </c>
      <c r="AI254">
        <f>$B254/'TC_u$d'!AI254</f>
        <v>2.027720232296315</v>
      </c>
      <c r="AJ254">
        <f>$B254/'TC_u$d'!AJ254</f>
        <v>24.951878336680213</v>
      </c>
      <c r="AK254">
        <f>$B254/'TC_u$d'!AK254</f>
        <v>1.3821686897352556</v>
      </c>
      <c r="AL254">
        <f>$B254/'TC_u$d'!AL254</f>
        <v>27.170266666666667</v>
      </c>
      <c r="AM254">
        <f>$B254/'TC_u$d'!AM254</f>
        <v>6.4203815605441799</v>
      </c>
      <c r="AN254" s="7">
        <f t="shared" si="34"/>
        <v>115.17254543261225</v>
      </c>
      <c r="AO254">
        <f>$B254/'TC_u$d'!AO254</f>
        <v>3.0356835870754071</v>
      </c>
      <c r="AP254">
        <f>$B254/'TC_u$d'!AP254</f>
        <v>35.026470487125714</v>
      </c>
      <c r="AQ254">
        <f>$B254/'TC_u$d'!AQ254</f>
        <v>7.4724397694399149</v>
      </c>
      <c r="AR254">
        <f>$B254/'TC_u$d'!AR254</f>
        <v>135.23390900147064</v>
      </c>
      <c r="AS254">
        <f>$B254/'TC_u$d'!AS254</f>
        <v>101.88849999999999</v>
      </c>
      <c r="AT254">
        <f>$B254/'TC_u$d'!AT254</f>
        <v>2.2978394713696124</v>
      </c>
      <c r="AU254" s="11" t="e">
        <f>$B254/'TC_u$d'!AU254</f>
        <v>#NUM!</v>
      </c>
      <c r="AV254">
        <f>$B254/'TC_u$d'!AV254</f>
        <v>4.3957663000382249E-3</v>
      </c>
    </row>
    <row r="255" spans="1:48" x14ac:dyDescent="0.35">
      <c r="A255" t="s">
        <v>325</v>
      </c>
      <c r="B255">
        <v>103.9846</v>
      </c>
      <c r="C255">
        <f>$B255/'TC_u$d'!C255</f>
        <v>0.74517802001242628</v>
      </c>
      <c r="D255">
        <f>$B255/'TC_u$d'!D255</f>
        <v>74.653828064210614</v>
      </c>
      <c r="E255">
        <f>$B255/'TC_u$d'!E255</f>
        <v>1.2097725076069454</v>
      </c>
      <c r="F255" s="7">
        <f t="shared" si="27"/>
        <v>117.65312808761703</v>
      </c>
      <c r="G255">
        <f>$B255/'TC_u$d'!G255</f>
        <v>18.791815399867136</v>
      </c>
      <c r="H255">
        <f>$B255/'TC_u$d'!H255</f>
        <v>0.12644303201792839</v>
      </c>
      <c r="I255">
        <f>$B255/'TC_u$d'!I255</f>
        <v>16.360197924779143</v>
      </c>
      <c r="J255">
        <f>$B255/'TC_u$d'!J255</f>
        <v>2.599147153512368E-2</v>
      </c>
      <c r="K255">
        <f>$B255/'TC_u$d'!K255</f>
        <v>15.810476443474037</v>
      </c>
      <c r="L255">
        <f>$B255/'TC_u$d'!L255</f>
        <v>1.7980274101458347</v>
      </c>
      <c r="M255">
        <f>$B255/'TC_u$d'!M255</f>
        <v>103.9846</v>
      </c>
      <c r="N255">
        <f>$B255/'TC_u$d'!N255</f>
        <v>6.6397249725112983</v>
      </c>
      <c r="O255" s="7">
        <f>$B255/'TC_u$d'!O255</f>
        <v>117.65312808761703</v>
      </c>
      <c r="P255" s="7">
        <f t="shared" si="28"/>
        <v>117.65312808761703</v>
      </c>
      <c r="Q255" s="7">
        <f t="shared" si="29"/>
        <v>117.65312808761703</v>
      </c>
      <c r="R255" s="7">
        <f t="shared" si="30"/>
        <v>117.65312808761703</v>
      </c>
      <c r="S255">
        <f>$B255/'TC_u$d'!S255</f>
        <v>1.396861432317414</v>
      </c>
      <c r="T255">
        <f>$B255/'TC_u$d'!T255</f>
        <v>7.2537743732104627E-3</v>
      </c>
      <c r="U255">
        <f>$B255/'TC_u$d'!U255</f>
        <v>2.4758238095238094E-3</v>
      </c>
      <c r="V255" s="7">
        <f t="shared" si="31"/>
        <v>117.65312808761703</v>
      </c>
      <c r="W255" s="7">
        <f t="shared" si="32"/>
        <v>117.65312808761703</v>
      </c>
      <c r="X255">
        <f>$B255/'TC_u$d'!X255</f>
        <v>146.45718309859157</v>
      </c>
      <c r="Y255">
        <f>$B255/'TC_u$d'!Y255</f>
        <v>8.7088550347149518E-2</v>
      </c>
      <c r="Z255" s="7">
        <f t="shared" si="36"/>
        <v>117.65312808761703</v>
      </c>
      <c r="AA255">
        <f>$B255/'TC_u$d'!AA255</f>
        <v>24.824140277164375</v>
      </c>
      <c r="AB255" s="7">
        <f t="shared" si="35"/>
        <v>117.65312808761703</v>
      </c>
      <c r="AC255">
        <f>$B255/'TC_u$d'!AC255</f>
        <v>5.0790098371545511</v>
      </c>
      <c r="AD255">
        <f>$B255/'TC_u$d'!AD255</f>
        <v>11.194338270875285</v>
      </c>
      <c r="AE255" s="7">
        <f t="shared" si="33"/>
        <v>117.65312808761703</v>
      </c>
      <c r="AF255">
        <f>$B255/'TC_u$d'!AF255</f>
        <v>0.58903559148739038</v>
      </c>
      <c r="AG255">
        <f>$B255/'TC_u$d'!AG255</f>
        <v>1.4882669168561236E-2</v>
      </c>
      <c r="AH255">
        <f>$B255/'TC_u$d'!AH255</f>
        <v>26.736168962350742</v>
      </c>
      <c r="AI255">
        <f>$B255/'TC_u$d'!AI255</f>
        <v>2.029550505092752</v>
      </c>
      <c r="AJ255">
        <f>$B255/'TC_u$d'!AJ255</f>
        <v>25.841745570217945</v>
      </c>
      <c r="AK255">
        <f>$B255/'TC_u$d'!AK255</f>
        <v>1.3705953218871674</v>
      </c>
      <c r="AL255">
        <f>$B255/'TC_u$d'!AL255</f>
        <v>27.729226666666666</v>
      </c>
      <c r="AM255">
        <f>$B255/'TC_u$d'!AM255</f>
        <v>6.7125074841260499</v>
      </c>
      <c r="AN255" s="7">
        <f t="shared" si="34"/>
        <v>117.65312808761703</v>
      </c>
      <c r="AO255">
        <f>$B255/'TC_u$d'!AO255</f>
        <v>3.1282873504761795</v>
      </c>
      <c r="AP255">
        <f>$B255/'TC_u$d'!AP255</f>
        <v>35.958434193236045</v>
      </c>
      <c r="AQ255">
        <f>$B255/'TC_u$d'!AQ255</f>
        <v>7.6846926096828092</v>
      </c>
      <c r="AR255">
        <f>$B255/'TC_u$d'!AR255</f>
        <v>140.86875855105254</v>
      </c>
      <c r="AS255">
        <f>$B255/'TC_u$d'!AS255</f>
        <v>103.9846</v>
      </c>
      <c r="AT255">
        <f>$B255/'TC_u$d'!AT255</f>
        <v>2.3359451870156125</v>
      </c>
      <c r="AU255" s="11" t="e">
        <f>$B255/'TC_u$d'!AU255</f>
        <v>#NUM!</v>
      </c>
      <c r="AV255">
        <f>$B255/'TC_u$d'!AV255</f>
        <v>4.5011003357279273E-3</v>
      </c>
    </row>
    <row r="256" spans="1:48" x14ac:dyDescent="0.35">
      <c r="A256" t="s">
        <v>326</v>
      </c>
      <c r="B256">
        <v>106.30710000000001</v>
      </c>
      <c r="C256">
        <f>$B256/'TC_u$d'!C256</f>
        <v>0.75638598296217407</v>
      </c>
      <c r="D256">
        <f>$B256/'TC_u$d'!D256</f>
        <v>76.090901431499759</v>
      </c>
      <c r="E256">
        <f>$B256/'TC_u$d'!E256</f>
        <v>1.2361290697674419</v>
      </c>
      <c r="F256" s="7">
        <f t="shared" si="27"/>
        <v>120.572449749</v>
      </c>
      <c r="G256">
        <f>$B256/'TC_u$d'!G256</f>
        <v>20.459493981175729</v>
      </c>
      <c r="H256">
        <f>$B256/'TC_u$d'!H256</f>
        <v>0.13157208305801124</v>
      </c>
      <c r="I256">
        <f>$B256/'TC_u$d'!I256</f>
        <v>16.764050058557252</v>
      </c>
      <c r="J256">
        <f>$B256/'TC_u$d'!J256</f>
        <v>2.6992733015773065E-2</v>
      </c>
      <c r="K256">
        <f>$B256/'TC_u$d'!K256</f>
        <v>16.203386937101374</v>
      </c>
      <c r="L256">
        <f>$B256/'TC_u$d'!L256</f>
        <v>1.8721279372218631</v>
      </c>
      <c r="M256">
        <f>$B256/'TC_u$d'!M256</f>
        <v>106.30710000000001</v>
      </c>
      <c r="N256">
        <f>$B256/'TC_u$d'!N256</f>
        <v>6.7880733280058294</v>
      </c>
      <c r="O256" s="7">
        <f>$B256/'TC_u$d'!O256</f>
        <v>120.572449749</v>
      </c>
      <c r="P256" s="7">
        <f t="shared" si="28"/>
        <v>120.572449749</v>
      </c>
      <c r="Q256" s="7">
        <f t="shared" si="29"/>
        <v>120.572449749</v>
      </c>
      <c r="R256" s="7">
        <f t="shared" si="30"/>
        <v>120.572449749</v>
      </c>
      <c r="S256">
        <f>$B256/'TC_u$d'!S256</f>
        <v>1.4173689180956242</v>
      </c>
      <c r="T256">
        <f>$B256/'TC_u$d'!T256</f>
        <v>7.4076140998430608E-3</v>
      </c>
      <c r="U256">
        <f>$B256/'TC_u$d'!U256</f>
        <v>2.5311214285714287E-3</v>
      </c>
      <c r="V256" s="7">
        <f t="shared" si="31"/>
        <v>120.572449749</v>
      </c>
      <c r="W256" s="7">
        <f t="shared" si="32"/>
        <v>120.572449749</v>
      </c>
      <c r="X256">
        <f>$B256/'TC_u$d'!X256</f>
        <v>149.72830985915493</v>
      </c>
      <c r="Y256">
        <f>$B256/'TC_u$d'!Y256</f>
        <v>8.871196822270809E-2</v>
      </c>
      <c r="Z256" s="7">
        <f t="shared" si="36"/>
        <v>120.572449749</v>
      </c>
      <c r="AA256">
        <f>$B256/'TC_u$d'!AA256</f>
        <v>25.385389318789947</v>
      </c>
      <c r="AB256" s="7">
        <f t="shared" si="35"/>
        <v>120.572449749</v>
      </c>
      <c r="AC256">
        <f>$B256/'TC_u$d'!AC256</f>
        <v>5.1901934841302007</v>
      </c>
      <c r="AD256">
        <f>$B256/'TC_u$d'!AD256</f>
        <v>11.322105707110405</v>
      </c>
      <c r="AE256" s="7">
        <f t="shared" si="33"/>
        <v>120.572449749</v>
      </c>
      <c r="AF256">
        <f>$B256/'TC_u$d'!AF256</f>
        <v>0.60511095630488487</v>
      </c>
      <c r="AG256">
        <f>$B256/'TC_u$d'!AG256</f>
        <v>1.5260521223396981E-2</v>
      </c>
      <c r="AH256">
        <f>$B256/'TC_u$d'!AH256</f>
        <v>28.043447293447294</v>
      </c>
      <c r="AI256">
        <f>$B256/'TC_u$d'!AI256</f>
        <v>2.0730444221993984</v>
      </c>
      <c r="AJ256">
        <f>$B256/'TC_u$d'!AJ256</f>
        <v>26.473528239864528</v>
      </c>
      <c r="AK256">
        <f>$B256/'TC_u$d'!AK256</f>
        <v>1.374520953902965</v>
      </c>
      <c r="AL256">
        <f>$B256/'TC_u$d'!AL256</f>
        <v>28.348560000000003</v>
      </c>
      <c r="AM256">
        <f>$B256/'TC_u$d'!AM256</f>
        <v>6.9877357742116901</v>
      </c>
      <c r="AN256" s="7">
        <f t="shared" si="34"/>
        <v>120.572449749</v>
      </c>
      <c r="AO256">
        <f>$B256/'TC_u$d'!AO256</f>
        <v>3.2535753997996437</v>
      </c>
      <c r="AP256">
        <f>$B256/'TC_u$d'!AP256</f>
        <v>36.848214904679381</v>
      </c>
      <c r="AQ256">
        <f>$B256/'TC_u$d'!AQ256</f>
        <v>7.7896393515382778</v>
      </c>
      <c r="AR256">
        <f>$B256/'TC_u$d'!AR256</f>
        <v>143.88190400605265</v>
      </c>
      <c r="AS256">
        <f>$B256/'TC_u$d'!AS256</f>
        <v>106.30710000000001</v>
      </c>
      <c r="AT256">
        <f>$B256/'TC_u$d'!AT256</f>
        <v>2.4620093100812896</v>
      </c>
      <c r="AU256" s="11" t="e">
        <f>$B256/'TC_u$d'!AU256</f>
        <v>#NUM!</v>
      </c>
      <c r="AV256">
        <f>$B256/'TC_u$d'!AV256</f>
        <v>4.5990525632706039E-3</v>
      </c>
    </row>
    <row r="257" spans="1:48" x14ac:dyDescent="0.35">
      <c r="A257" t="s">
        <v>327</v>
      </c>
      <c r="B257">
        <v>109.4585</v>
      </c>
      <c r="C257">
        <f>$B257/'TC_u$d'!C257</f>
        <v>0.76819020161584628</v>
      </c>
      <c r="D257">
        <f>$B257/'TC_u$d'!D257</f>
        <v>80.656161397826068</v>
      </c>
      <c r="E257">
        <f>$B257/'TC_u$d'!E257</f>
        <v>1.2718968411086253</v>
      </c>
      <c r="F257" s="7">
        <f t="shared" si="27"/>
        <v>120.61184524347679</v>
      </c>
      <c r="G257">
        <f>$B257/'TC_u$d'!G257</f>
        <v>22.033677002356999</v>
      </c>
      <c r="H257">
        <f>$B257/'TC_u$d'!H257</f>
        <v>0.13696224588998279</v>
      </c>
      <c r="I257">
        <f>$B257/'TC_u$d'!I257</f>
        <v>17.251438164904997</v>
      </c>
      <c r="J257">
        <f>$B257/'TC_u$d'!J257</f>
        <v>2.8763086253652589E-2</v>
      </c>
      <c r="K257">
        <f>$B257/'TC_u$d'!K257</f>
        <v>16.209830287592926</v>
      </c>
      <c r="L257">
        <f>$B257/'TC_u$d'!L257</f>
        <v>1.985854268302639</v>
      </c>
      <c r="M257">
        <f>$B257/'TC_u$d'!M257</f>
        <v>109.4585</v>
      </c>
      <c r="N257">
        <f>$B257/'TC_u$d'!N257</f>
        <v>6.5608082769713514</v>
      </c>
      <c r="O257" s="7">
        <f>$B257/'TC_u$d'!O257</f>
        <v>120.61184524347679</v>
      </c>
      <c r="P257" s="7">
        <f t="shared" si="28"/>
        <v>120.61184524347679</v>
      </c>
      <c r="Q257" s="7">
        <f t="shared" si="29"/>
        <v>120.61184524347679</v>
      </c>
      <c r="R257" s="7">
        <f t="shared" si="30"/>
        <v>120.61184524347679</v>
      </c>
      <c r="S257">
        <f>$B257/'TC_u$d'!S257</f>
        <v>1.4356254027224087</v>
      </c>
      <c r="T257">
        <f>$B257/'TC_u$d'!T257</f>
        <v>7.6284934972927062E-3</v>
      </c>
      <c r="U257">
        <f>$B257/'TC_u$d'!U257</f>
        <v>2.6061547619047618E-3</v>
      </c>
      <c r="V257" s="7">
        <f t="shared" si="31"/>
        <v>120.61184524347679</v>
      </c>
      <c r="W257" s="7">
        <f t="shared" si="32"/>
        <v>120.61184524347679</v>
      </c>
      <c r="X257">
        <f>$B257/'TC_u$d'!X257</f>
        <v>154.16690140845071</v>
      </c>
      <c r="Y257">
        <f>$B257/'TC_u$d'!Y257</f>
        <v>8.9644398581525439E-2</v>
      </c>
      <c r="Z257" s="7">
        <f t="shared" si="36"/>
        <v>120.61184524347679</v>
      </c>
      <c r="AA257">
        <f>$B257/'TC_u$d'!AA257</f>
        <v>26.057932957540064</v>
      </c>
      <c r="AB257" s="7">
        <f t="shared" si="35"/>
        <v>120.61184524347679</v>
      </c>
      <c r="AC257">
        <f>$B257/'TC_u$d'!AC257</f>
        <v>5.3119464624552917</v>
      </c>
      <c r="AD257">
        <f>$B257/'TC_u$d'!AD257</f>
        <v>11.244499004650915</v>
      </c>
      <c r="AE257" s="7">
        <f t="shared" si="33"/>
        <v>120.61184524347679</v>
      </c>
      <c r="AF257">
        <f>$B257/'TC_u$d'!AF257</f>
        <v>0.60843806402609057</v>
      </c>
      <c r="AG257">
        <f>$B257/'TC_u$d'!AG257</f>
        <v>1.5720146241237354E-2</v>
      </c>
      <c r="AH257">
        <f>$B257/'TC_u$d'!AH257</f>
        <v>29.276508279840002</v>
      </c>
      <c r="AI257">
        <f>$B257/'TC_u$d'!AI257</f>
        <v>2.101981629805771</v>
      </c>
      <c r="AJ257">
        <f>$B257/'TC_u$d'!AJ257</f>
        <v>25.333510773717219</v>
      </c>
      <c r="AK257">
        <f>$B257/'TC_u$d'!AK257</f>
        <v>1.0557258431647905</v>
      </c>
      <c r="AL257">
        <f>$B257/'TC_u$d'!AL257</f>
        <v>29.188933333333335</v>
      </c>
      <c r="AM257">
        <f>$B257/'TC_u$d'!AM257</f>
        <v>7.3076574309162616</v>
      </c>
      <c r="AN257" s="7">
        <f t="shared" si="34"/>
        <v>120.61184524347679</v>
      </c>
      <c r="AO257">
        <f>$B257/'TC_u$d'!AO257</f>
        <v>3.2925145201516597</v>
      </c>
      <c r="AP257">
        <f>$B257/'TC_u$d'!AP257</f>
        <v>36.933056652157781</v>
      </c>
      <c r="AQ257">
        <f>$B257/'TC_u$d'!AQ257</f>
        <v>7.4951785818812642</v>
      </c>
      <c r="AR257">
        <f>$B257/'TC_u$d'!AR257</f>
        <v>144.22061597391308</v>
      </c>
      <c r="AS257">
        <f>$B257/'TC_u$d'!AS257</f>
        <v>109.4585</v>
      </c>
      <c r="AT257">
        <f>$B257/'TC_u$d'!AT257</f>
        <v>2.5911630329285322</v>
      </c>
      <c r="AU257" s="11" t="e">
        <f>$B257/'TC_u$d'!AU257</f>
        <v>#NUM!</v>
      </c>
      <c r="AV257">
        <f>$B257/'TC_u$d'!AV257</f>
        <v>4.7276387526567955E-3</v>
      </c>
    </row>
    <row r="258" spans="1:48" x14ac:dyDescent="0.35">
      <c r="A258" t="s">
        <v>328</v>
      </c>
      <c r="B258">
        <v>113.33450000000001</v>
      </c>
      <c r="C258">
        <f>$B258/'TC_u$d'!C258</f>
        <v>0.78941117961891338</v>
      </c>
      <c r="D258">
        <f>$B258/'TC_u$d'!D258</f>
        <v>83.839196374999844</v>
      </c>
      <c r="E258">
        <f>$B258/'TC_u$d'!E258</f>
        <v>1.3143310085376518</v>
      </c>
      <c r="F258" s="7">
        <f t="shared" si="27"/>
        <v>122.61361306315497</v>
      </c>
      <c r="G258">
        <f>$B258/'TC_u$d'!G258</f>
        <v>23.82270228529644</v>
      </c>
      <c r="H258">
        <f>$B258/'TC_u$d'!H258</f>
        <v>0.13903975228278431</v>
      </c>
      <c r="I258">
        <f>$B258/'TC_u$d'!I258</f>
        <v>17.616247630625448</v>
      </c>
      <c r="J258">
        <f>$B258/'TC_u$d'!J258</f>
        <v>2.9853228988591798E-2</v>
      </c>
      <c r="K258">
        <f>$B258/'TC_u$d'!K258</f>
        <v>16.473929082939325</v>
      </c>
      <c r="L258">
        <f>$B258/'TC_u$d'!L258</f>
        <v>2.0531277569749768</v>
      </c>
      <c r="M258">
        <f>$B258/'TC_u$d'!M258</f>
        <v>113.33450000000001</v>
      </c>
      <c r="N258">
        <f>$B258/'TC_u$d'!N258</f>
        <v>6.1736390746173484</v>
      </c>
      <c r="O258" s="7">
        <f>$B258/'TC_u$d'!O258</f>
        <v>122.61361306315497</v>
      </c>
      <c r="P258" s="7">
        <f t="shared" si="28"/>
        <v>122.61361306315497</v>
      </c>
      <c r="Q258" s="7">
        <f t="shared" si="29"/>
        <v>122.61361306315497</v>
      </c>
      <c r="R258" s="7">
        <f t="shared" si="30"/>
        <v>122.61361306315497</v>
      </c>
      <c r="S258">
        <f>$B258/'TC_u$d'!S258</f>
        <v>1.4879575148739521</v>
      </c>
      <c r="T258">
        <f>$B258/'TC_u$d'!T258</f>
        <v>7.8875745752731447E-3</v>
      </c>
      <c r="U258">
        <f>$B258/'TC_u$d'!U258</f>
        <v>2.6984404761904762E-3</v>
      </c>
      <c r="V258" s="7">
        <f t="shared" si="31"/>
        <v>122.61361306315497</v>
      </c>
      <c r="W258" s="7">
        <f t="shared" si="32"/>
        <v>122.61361306315497</v>
      </c>
      <c r="X258">
        <f>$B258/'TC_u$d'!X258</f>
        <v>159.62605633802818</v>
      </c>
      <c r="Y258">
        <f>$B258/'TC_u$d'!Y258</f>
        <v>9.1966908483048518E-2</v>
      </c>
      <c r="Z258" s="7">
        <f t="shared" si="36"/>
        <v>122.61361306315497</v>
      </c>
      <c r="AA258">
        <f>$B258/'TC_u$d'!AA258</f>
        <v>26.563063971012188</v>
      </c>
      <c r="AB258" s="7">
        <f t="shared" si="35"/>
        <v>122.61361306315497</v>
      </c>
      <c r="AC258">
        <f>$B258/'TC_u$d'!AC258</f>
        <v>5.6532984162613795</v>
      </c>
      <c r="AD258">
        <f>$B258/'TC_u$d'!AD258</f>
        <v>11.538606422186476</v>
      </c>
      <c r="AE258" s="7">
        <f t="shared" si="33"/>
        <v>122.61361306315497</v>
      </c>
      <c r="AF258">
        <f>$B258/'TC_u$d'!AF258</f>
        <v>0.61313037484194077</v>
      </c>
      <c r="AG258">
        <f>$B258/'TC_u$d'!AG258</f>
        <v>1.6540500560578937E-2</v>
      </c>
      <c r="AH258">
        <f>$B258/'TC_u$d'!AH258</f>
        <v>30.305474632327098</v>
      </c>
      <c r="AI258">
        <f>$B258/'TC_u$d'!AI258</f>
        <v>2.1805160073880252</v>
      </c>
      <c r="AJ258">
        <f>$B258/'TC_u$d'!AJ258</f>
        <v>26.418914193804049</v>
      </c>
      <c r="AK258">
        <f>$B258/'TC_u$d'!AK258</f>
        <v>1.4565750190530906</v>
      </c>
      <c r="AL258">
        <f>$B258/'TC_u$d'!AL258</f>
        <v>30.222533333333335</v>
      </c>
      <c r="AM258">
        <f>$B258/'TC_u$d'!AM258</f>
        <v>7.5789726786442495</v>
      </c>
      <c r="AN258" s="7">
        <f t="shared" si="34"/>
        <v>122.61361306315497</v>
      </c>
      <c r="AO258">
        <f>$B258/'TC_u$d'!AO258</f>
        <v>3.3518462944937806</v>
      </c>
      <c r="AP258">
        <f>$B258/'TC_u$d'!AP258</f>
        <v>37.438722251585624</v>
      </c>
      <c r="AQ258">
        <f>$B258/'TC_u$d'!AQ258</f>
        <v>7.7106849262877448</v>
      </c>
      <c r="AR258">
        <f>$B258/'TC_u$d'!AR258</f>
        <v>146.65872023289484</v>
      </c>
      <c r="AS258">
        <f>$B258/'TC_u$d'!AS258</f>
        <v>113.33450000000001</v>
      </c>
      <c r="AT258">
        <f>$B258/'TC_u$d'!AT258</f>
        <v>2.7542467617682083</v>
      </c>
      <c r="AU258" s="11" t="e">
        <f>$B258/'TC_u$d'!AU258</f>
        <v>#NUM!</v>
      </c>
      <c r="AV258">
        <f>$B258/'TC_u$d'!AV258</f>
        <v>4.9035128404372975E-3</v>
      </c>
    </row>
    <row r="259" spans="1:48" x14ac:dyDescent="0.35">
      <c r="A259" t="s">
        <v>329</v>
      </c>
      <c r="B259">
        <v>117.77370000000001</v>
      </c>
      <c r="C259">
        <f>$B259/'TC_u$d'!C259</f>
        <v>0.80904811201704752</v>
      </c>
      <c r="D259">
        <f>$B259/'TC_u$d'!D259</f>
        <v>83.054013239999733</v>
      </c>
      <c r="E259">
        <f>$B259/'TC_u$d'!E259</f>
        <v>1.3508839527958532</v>
      </c>
      <c r="F259" s="7">
        <f t="shared" si="27"/>
        <v>124.58690854500003</v>
      </c>
      <c r="G259">
        <f>$B259/'TC_u$d'!G259</f>
        <v>23.771296511217191</v>
      </c>
      <c r="H259">
        <f>$B259/'TC_u$d'!H259</f>
        <v>0.13844614939379199</v>
      </c>
      <c r="I259">
        <f>$B259/'TC_u$d'!I259</f>
        <v>17.532501172319854</v>
      </c>
      <c r="J259">
        <f>$B259/'TC_u$d'!J259</f>
        <v>2.9241657562816568E-2</v>
      </c>
      <c r="K259">
        <f>$B259/'TC_u$d'!K259</f>
        <v>16.737477387475298</v>
      </c>
      <c r="L259">
        <f>$B259/'TC_u$d'!L259</f>
        <v>2.1288302195100792</v>
      </c>
      <c r="M259">
        <f>$B259/'TC_u$d'!M259</f>
        <v>117.77370000000001</v>
      </c>
      <c r="N259">
        <f>$B259/'TC_u$d'!N259</f>
        <v>6.4074925525432658</v>
      </c>
      <c r="O259" s="7">
        <f>$B259/'TC_u$d'!O259</f>
        <v>124.58690854500003</v>
      </c>
      <c r="P259" s="7">
        <f t="shared" si="28"/>
        <v>124.58690854500003</v>
      </c>
      <c r="Q259" s="7">
        <f t="shared" si="29"/>
        <v>124.58690854500003</v>
      </c>
      <c r="R259" s="7">
        <f t="shared" si="30"/>
        <v>124.58690854500003</v>
      </c>
      <c r="S259">
        <f>$B259/'TC_u$d'!S259</f>
        <v>1.5232126788565981</v>
      </c>
      <c r="T259">
        <f>$B259/'TC_u$d'!T259</f>
        <v>8.0622726246307556E-3</v>
      </c>
      <c r="U259">
        <f>$B259/'TC_u$d'!U259</f>
        <v>2.8041357142857145E-3</v>
      </c>
      <c r="V259" s="7">
        <f t="shared" si="31"/>
        <v>124.58690854500003</v>
      </c>
      <c r="W259" s="7">
        <f t="shared" si="32"/>
        <v>124.58690854500003</v>
      </c>
      <c r="X259">
        <f>$B259/'TC_u$d'!X259</f>
        <v>165.87845070422537</v>
      </c>
      <c r="Y259">
        <f>$B259/'TC_u$d'!Y259</f>
        <v>9.2743960059218186E-2</v>
      </c>
      <c r="Z259" s="7">
        <f t="shared" si="36"/>
        <v>124.58690854500003</v>
      </c>
      <c r="AA259">
        <f>$B259/'TC_u$d'!AA259</f>
        <v>26.861953920017065</v>
      </c>
      <c r="AB259" s="7">
        <f t="shared" si="35"/>
        <v>124.58690854500003</v>
      </c>
      <c r="AC259">
        <f>$B259/'TC_u$d'!AC259</f>
        <v>5.8564452687952828</v>
      </c>
      <c r="AD259">
        <f>$B259/'TC_u$d'!AD259</f>
        <v>11.777841113644547</v>
      </c>
      <c r="AE259" s="7">
        <f t="shared" si="33"/>
        <v>124.58690854500003</v>
      </c>
      <c r="AF259">
        <f>$B259/'TC_u$d'!AF259</f>
        <v>0.6006376442674608</v>
      </c>
      <c r="AG259">
        <f>$B259/'TC_u$d'!AG259</f>
        <v>1.718621227064385E-2</v>
      </c>
      <c r="AH259">
        <f>$B259/'TC_u$d'!AH259</f>
        <v>31.343253574625642</v>
      </c>
      <c r="AI259">
        <f>$B259/'TC_u$d'!AI259</f>
        <v>2.2492315478378777</v>
      </c>
      <c r="AJ259">
        <f>$B259/'TC_u$d'!AJ259</f>
        <v>26.774660695205405</v>
      </c>
      <c r="AK259">
        <f>$B259/'TC_u$d'!AK259</f>
        <v>1.8220138522539693</v>
      </c>
      <c r="AL259">
        <f>$B259/'TC_u$d'!AL259</f>
        <v>31.406320000000001</v>
      </c>
      <c r="AM259">
        <f>$B259/'TC_u$d'!AM259</f>
        <v>7.4066584239024165</v>
      </c>
      <c r="AN259" s="7">
        <f t="shared" si="34"/>
        <v>124.58690854500003</v>
      </c>
      <c r="AO259">
        <f>$B259/'TC_u$d'!AO259</f>
        <v>3.4226119954297909</v>
      </c>
      <c r="AP259">
        <f>$B259/'TC_u$d'!AP259</f>
        <v>37.927895143630039</v>
      </c>
      <c r="AQ259">
        <f>$B259/'TC_u$d'!AQ259</f>
        <v>7.5755647071822345</v>
      </c>
      <c r="AR259">
        <f>$B259/'TC_u$d'!AR259</f>
        <v>146.51283827400007</v>
      </c>
      <c r="AS259">
        <f>$B259/'TC_u$d'!AS259</f>
        <v>117.77370000000001</v>
      </c>
      <c r="AT259">
        <f>$B259/'TC_u$d'!AT259</f>
        <v>2.8895848667746207</v>
      </c>
      <c r="AU259" s="11" t="e">
        <f>$B259/'TC_u$d'!AU259</f>
        <v>#NUM!</v>
      </c>
      <c r="AV259">
        <f>$B259/'TC_u$d'!AV259</f>
        <v>5.0919391044487033E-3</v>
      </c>
    </row>
    <row r="260" spans="1:48" x14ac:dyDescent="0.35">
      <c r="A260" t="s">
        <v>330</v>
      </c>
      <c r="B260">
        <v>122.73569999999999</v>
      </c>
      <c r="C260">
        <f>$B260/'TC_u$d'!C260</f>
        <v>0.84177342374564579</v>
      </c>
      <c r="D260">
        <f>$B260/'TC_u$d'!D260</f>
        <v>86.287288289999964</v>
      </c>
      <c r="E260">
        <f>$B260/'TC_u$d'!E260</f>
        <v>1.3335809267225258</v>
      </c>
      <c r="F260" s="7">
        <f t="shared" ref="F260:F299" si="37">O260</f>
        <v>129.6803090618159</v>
      </c>
      <c r="G260">
        <f>$B260/'TC_u$d'!G260</f>
        <v>24.31079278783033</v>
      </c>
      <c r="H260">
        <f>$B260/'TC_u$d'!H260</f>
        <v>0.14324419800316213</v>
      </c>
      <c r="I260">
        <f>$B260/'TC_u$d'!I260</f>
        <v>18.329457937393315</v>
      </c>
      <c r="J260">
        <f>$B260/'TC_u$d'!J260</f>
        <v>3.129017208413002E-2</v>
      </c>
      <c r="K260">
        <f>$B260/'TC_u$d'!K260</f>
        <v>17.417542650229034</v>
      </c>
      <c r="L260">
        <f>$B260/'TC_u$d'!L260</f>
        <v>2.2316920833431824</v>
      </c>
      <c r="M260">
        <f>$B260/'TC_u$d'!M260</f>
        <v>122.73569999999999</v>
      </c>
      <c r="N260">
        <f>$B260/'TC_u$d'!N260</f>
        <v>6.5719715687519304</v>
      </c>
      <c r="O260" s="7">
        <f>$B260/'TC_u$d'!O260</f>
        <v>129.6803090618159</v>
      </c>
      <c r="P260" s="7">
        <f t="shared" ref="P260:P299" si="38">O260</f>
        <v>129.6803090618159</v>
      </c>
      <c r="Q260" s="7">
        <f t="shared" ref="Q260:Q299" si="39">O260</f>
        <v>129.6803090618159</v>
      </c>
      <c r="R260" s="7">
        <f t="shared" ref="R260:R299" si="40">O260</f>
        <v>129.6803090618159</v>
      </c>
      <c r="S260">
        <f>$B260/'TC_u$d'!S260</f>
        <v>1.5720315663223392</v>
      </c>
      <c r="T260">
        <f>$B260/'TC_u$d'!T260</f>
        <v>8.3558625616465786E-3</v>
      </c>
      <c r="U260">
        <f>$B260/'TC_u$d'!U260</f>
        <v>2.9222785714285715E-3</v>
      </c>
      <c r="V260" s="7">
        <f t="shared" ref="V260:V299" si="41">O260</f>
        <v>129.6803090618159</v>
      </c>
      <c r="W260" s="7">
        <f t="shared" ref="W260:W299" si="42">O260</f>
        <v>129.6803090618159</v>
      </c>
      <c r="X260">
        <f>$B260/'TC_u$d'!X260</f>
        <v>172.86718309859154</v>
      </c>
      <c r="Y260">
        <f>$B260/'TC_u$d'!Y260</f>
        <v>9.6086194073668141E-2</v>
      </c>
      <c r="Z260" s="7">
        <f t="shared" si="36"/>
        <v>129.6803090618159</v>
      </c>
      <c r="AA260">
        <f>$B260/'TC_u$d'!AA260</f>
        <v>27.885152043310182</v>
      </c>
      <c r="AB260" s="7">
        <f t="shared" si="35"/>
        <v>129.6803090618159</v>
      </c>
      <c r="AC260">
        <f>$B260/'TC_u$d'!AC260</f>
        <v>6.1446809149757433</v>
      </c>
      <c r="AD260">
        <f>$B260/'TC_u$d'!AD260</f>
        <v>12.283296137214101</v>
      </c>
      <c r="AE260" s="7">
        <f t="shared" ref="AE260:AE299" si="43">O260</f>
        <v>129.6803090618159</v>
      </c>
      <c r="AF260">
        <f>$B260/'TC_u$d'!AF260</f>
        <v>0.59926731950064838</v>
      </c>
      <c r="AG260">
        <f>$B260/'TC_u$d'!AG260</f>
        <v>1.7896427955866861E-2</v>
      </c>
      <c r="AH260">
        <f>$B260/'TC_u$d'!AH260</f>
        <v>32.754475791078889</v>
      </c>
      <c r="AI260">
        <f>$B260/'TC_u$d'!AI260</f>
        <v>2.2911897076642651</v>
      </c>
      <c r="AJ260">
        <f>$B260/'TC_u$d'!AJ260</f>
        <v>27.973311149603425</v>
      </c>
      <c r="AK260">
        <f>$B260/'TC_u$d'!AK260</f>
        <v>2.146614687178626</v>
      </c>
      <c r="AL260">
        <f>$B260/'TC_u$d'!AL260</f>
        <v>32.729520000000001</v>
      </c>
      <c r="AM260">
        <f>$B260/'TC_u$d'!AM260</f>
        <v>7.7822411619590719</v>
      </c>
      <c r="AN260" s="7">
        <f t="shared" ref="AN260:AN299" si="44">O260</f>
        <v>129.6803090618159</v>
      </c>
      <c r="AO260">
        <f>$B260/'TC_u$d'!AO260</f>
        <v>3.5099433768016466</v>
      </c>
      <c r="AP260">
        <f>$B260/'TC_u$d'!AP260</f>
        <v>39.597270615563296</v>
      </c>
      <c r="AQ260">
        <f>$B260/'TC_u$d'!AQ260</f>
        <v>7.2193209773305673</v>
      </c>
      <c r="AR260">
        <f>$B260/'TC_u$d'!AR260</f>
        <v>150.99656389105257</v>
      </c>
      <c r="AS260">
        <f>$B260/'TC_u$d'!AS260</f>
        <v>122.73569999999999</v>
      </c>
      <c r="AT260">
        <f>$B260/'TC_u$d'!AT260</f>
        <v>3.0857498428661221</v>
      </c>
      <c r="AU260" s="11" t="e">
        <f>$B260/'TC_u$d'!AU260</f>
        <v>#NUM!</v>
      </c>
      <c r="AV260">
        <f>$B260/'TC_u$d'!AV260</f>
        <v>5.3173241926798235E-3</v>
      </c>
    </row>
    <row r="261" spans="1:48" x14ac:dyDescent="0.35">
      <c r="A261" t="s">
        <v>331</v>
      </c>
      <c r="B261">
        <v>128.44540000000001</v>
      </c>
      <c r="C261">
        <f>$B261/'TC_u$d'!C261</f>
        <v>0.87787378121877446</v>
      </c>
      <c r="D261">
        <f>$B261/'TC_u$d'!D261</f>
        <v>88.04748676571441</v>
      </c>
      <c r="E261">
        <f>$B261/'TC_u$d'!E261</f>
        <v>1.3680805548386568</v>
      </c>
      <c r="F261" s="7">
        <f t="shared" si="37"/>
        <v>130.74334937047928</v>
      </c>
      <c r="G261">
        <f>$B261/'TC_u$d'!G261</f>
        <v>23.93031574651561</v>
      </c>
      <c r="H261">
        <f>$B261/'TC_u$d'!H261</f>
        <v>0.13520328725474123</v>
      </c>
      <c r="I261">
        <f>$B261/'TC_u$d'!I261</f>
        <v>19.070295373747378</v>
      </c>
      <c r="J261">
        <f>$B261/'TC_u$d'!J261</f>
        <v>2.9231931652408619E-2</v>
      </c>
      <c r="K261">
        <f>$B261/'TC_u$d'!K261</f>
        <v>17.564805451825137</v>
      </c>
      <c r="L261">
        <f>$B261/'TC_u$d'!L261</f>
        <v>2.3472780102702804</v>
      </c>
      <c r="M261">
        <f>$B261/'TC_u$d'!M261</f>
        <v>128.44540000000001</v>
      </c>
      <c r="N261">
        <f>$B261/'TC_u$d'!N261</f>
        <v>6.8105004498630528</v>
      </c>
      <c r="O261" s="7">
        <f>$B261/'TC_u$d'!O261</f>
        <v>130.74334937047928</v>
      </c>
      <c r="P261" s="7">
        <f t="shared" si="38"/>
        <v>130.74334937047928</v>
      </c>
      <c r="Q261" s="7">
        <f t="shared" si="39"/>
        <v>130.74334937047928</v>
      </c>
      <c r="R261" s="7">
        <f t="shared" si="40"/>
        <v>130.74334937047928</v>
      </c>
      <c r="S261">
        <f>$B261/'TC_u$d'!S261</f>
        <v>1.6136042094417156</v>
      </c>
      <c r="T261">
        <f>$B261/'TC_u$d'!T261</f>
        <v>8.5719521097539168E-3</v>
      </c>
      <c r="U261">
        <f>$B261/'TC_u$d'!U261</f>
        <v>3.0582238095238096E-3</v>
      </c>
      <c r="V261" s="7">
        <f t="shared" si="41"/>
        <v>130.74334937047928</v>
      </c>
      <c r="W261" s="7">
        <f t="shared" si="42"/>
        <v>130.74334937047928</v>
      </c>
      <c r="X261">
        <f>$B261/'TC_u$d'!X261</f>
        <v>180.90901408450705</v>
      </c>
      <c r="Y261">
        <f>$B261/'TC_u$d'!Y261</f>
        <v>9.8244913568915404E-2</v>
      </c>
      <c r="Z261" s="7">
        <f t="shared" si="36"/>
        <v>130.74334937047928</v>
      </c>
      <c r="AA261">
        <f>$B261/'TC_u$d'!AA261</f>
        <v>28.924486259532532</v>
      </c>
      <c r="AB261" s="7">
        <f t="shared" si="35"/>
        <v>130.74334937047928</v>
      </c>
      <c r="AC261">
        <f>$B261/'TC_u$d'!AC261</f>
        <v>6.2578756077835269</v>
      </c>
      <c r="AD261">
        <f>$B261/'TC_u$d'!AD261</f>
        <v>12.537380447721059</v>
      </c>
      <c r="AE261" s="7">
        <f t="shared" si="43"/>
        <v>130.74334937047928</v>
      </c>
      <c r="AF261">
        <f>$B261/'TC_u$d'!AF261</f>
        <v>0.58273636955463692</v>
      </c>
      <c r="AG261">
        <f>$B261/'TC_u$d'!AG261</f>
        <v>1.8700969424974415E-2</v>
      </c>
      <c r="AH261">
        <f>$B261/'TC_u$d'!AH261</f>
        <v>32.916283053350654</v>
      </c>
      <c r="AI261">
        <f>$B261/'TC_u$d'!AI261</f>
        <v>2.2980783697964551</v>
      </c>
      <c r="AJ261">
        <f>$B261/'TC_u$d'!AJ261</f>
        <v>27.427430548141192</v>
      </c>
      <c r="AK261">
        <f>$B261/'TC_u$d'!AK261</f>
        <v>2.2113617621284929</v>
      </c>
      <c r="AL261">
        <f>$B261/'TC_u$d'!AL261</f>
        <v>34.25210666666667</v>
      </c>
      <c r="AM261">
        <f>$B261/'TC_u$d'!AM261</f>
        <v>7.626175889613461</v>
      </c>
      <c r="AN261" s="7">
        <f t="shared" si="44"/>
        <v>130.74334937047928</v>
      </c>
      <c r="AO261">
        <f>$B261/'TC_u$d'!AO261</f>
        <v>3.5351799006334415</v>
      </c>
      <c r="AP261">
        <f>$B261/'TC_u$d'!AP261</f>
        <v>40.683326998606361</v>
      </c>
      <c r="AQ261">
        <f>$B261/'TC_u$d'!AQ261</f>
        <v>7.3803522073686523</v>
      </c>
      <c r="AR261">
        <f>$B261/'TC_u$d'!AR261</f>
        <v>153.92768290599994</v>
      </c>
      <c r="AS261">
        <f>$B261/'TC_u$d'!AS261</f>
        <v>128.44540000000001</v>
      </c>
      <c r="AT261">
        <f>$B261/'TC_u$d'!AT261</f>
        <v>3.1259527865660743</v>
      </c>
      <c r="AU261" s="11" t="e">
        <f>$B261/'TC_u$d'!AU261</f>
        <v>#NUM!</v>
      </c>
      <c r="AV261">
        <f>$B261/'TC_u$d'!AV261</f>
        <v>5.5395437098374094E-3</v>
      </c>
    </row>
    <row r="262" spans="1:48" x14ac:dyDescent="0.35">
      <c r="A262" t="s">
        <v>332</v>
      </c>
      <c r="B262">
        <v>135.2903</v>
      </c>
      <c r="C262">
        <f>$B262/'TC_u$d'!C262</f>
        <v>0.94973552216383939</v>
      </c>
      <c r="D262">
        <f>$B262/'TC_u$d'!D262</f>
        <v>94.162663755908909</v>
      </c>
      <c r="E262">
        <f>$B262/'TC_u$d'!E262</f>
        <v>1.4255256102558107</v>
      </c>
      <c r="F262" s="7">
        <f t="shared" si="37"/>
        <v>137.02789802696068</v>
      </c>
      <c r="G262">
        <f>$B262/'TC_u$d'!G262</f>
        <v>26.318573870668882</v>
      </c>
      <c r="H262">
        <f>$B262/'TC_u$d'!H262</f>
        <v>0.14959911538896495</v>
      </c>
      <c r="I262">
        <f>$B262/'TC_u$d'!I262</f>
        <v>19.889273889421535</v>
      </c>
      <c r="J262">
        <f>$B262/'TC_u$d'!J262</f>
        <v>3.1268197754907238E-2</v>
      </c>
      <c r="K262">
        <f>$B262/'TC_u$d'!K262</f>
        <v>18.416899039005234</v>
      </c>
      <c r="L262">
        <f>$B262/'TC_u$d'!L262</f>
        <v>2.5111096262391719</v>
      </c>
      <c r="M262">
        <f>$B262/'TC_u$d'!M262</f>
        <v>135.2903</v>
      </c>
      <c r="N262">
        <f>$B262/'TC_u$d'!N262</f>
        <v>7.0838987343501003</v>
      </c>
      <c r="O262" s="7">
        <f>$B262/'TC_u$d'!O262</f>
        <v>137.02789802696068</v>
      </c>
      <c r="P262" s="7">
        <f t="shared" si="38"/>
        <v>137.02789802696068</v>
      </c>
      <c r="Q262" s="7">
        <f t="shared" si="39"/>
        <v>137.02789802696068</v>
      </c>
      <c r="R262" s="7">
        <f t="shared" si="40"/>
        <v>137.02789802696068</v>
      </c>
      <c r="S262">
        <f>$B262/'TC_u$d'!S262</f>
        <v>1.7005872597054457</v>
      </c>
      <c r="T262">
        <f>$B262/'TC_u$d'!T262</f>
        <v>9.1100672419894193E-3</v>
      </c>
      <c r="U262">
        <f>$B262/'TC_u$d'!U262</f>
        <v>3.221197619047619E-3</v>
      </c>
      <c r="V262" s="7">
        <f t="shared" si="41"/>
        <v>137.02789802696068</v>
      </c>
      <c r="W262" s="7">
        <f t="shared" si="42"/>
        <v>137.02789802696068</v>
      </c>
      <c r="X262">
        <f>$B262/'TC_u$d'!X262</f>
        <v>190.54971830985917</v>
      </c>
      <c r="Y262">
        <f>$B262/'TC_u$d'!Y262</f>
        <v>0.10261392251448681</v>
      </c>
      <c r="Z262" s="7">
        <f t="shared" si="36"/>
        <v>137.02789802696068</v>
      </c>
      <c r="AA262">
        <f>$B262/'TC_u$d'!AA262</f>
        <v>30.294319535058857</v>
      </c>
      <c r="AB262" s="7">
        <f t="shared" si="35"/>
        <v>137.02789802696068</v>
      </c>
      <c r="AC262">
        <f>$B262/'TC_u$d'!AC262</f>
        <v>6.7168255386754048</v>
      </c>
      <c r="AD262">
        <f>$B262/'TC_u$d'!AD262</f>
        <v>13.004550811615022</v>
      </c>
      <c r="AE262" s="7">
        <f t="shared" si="43"/>
        <v>137.02789802696068</v>
      </c>
      <c r="AF262">
        <f>$B262/'TC_u$d'!AF262</f>
        <v>0.61249518317754892</v>
      </c>
      <c r="AG262">
        <f>$B262/'TC_u$d'!AG262</f>
        <v>1.9680099741871102E-2</v>
      </c>
      <c r="AH262">
        <f>$B262/'TC_u$d'!AH262</f>
        <v>34.924482097074204</v>
      </c>
      <c r="AI262">
        <f>$B262/'TC_u$d'!AI262</f>
        <v>2.4267276929699904</v>
      </c>
      <c r="AJ262">
        <f>$B262/'TC_u$d'!AJ262</f>
        <v>29.045965906651208</v>
      </c>
      <c r="AK262">
        <f>$B262/'TC_u$d'!AK262</f>
        <v>2.2418096827272169</v>
      </c>
      <c r="AL262">
        <f>$B262/'TC_u$d'!AL262</f>
        <v>36.077413333333332</v>
      </c>
      <c r="AM262">
        <f>$B262/'TC_u$d'!AM262</f>
        <v>8.1087323627914785</v>
      </c>
      <c r="AN262" s="7">
        <f t="shared" si="44"/>
        <v>137.02789802696068</v>
      </c>
      <c r="AO262">
        <f>$B262/'TC_u$d'!AO262</f>
        <v>3.7710406492239819</v>
      </c>
      <c r="AP262">
        <f>$B262/'TC_u$d'!AP262</f>
        <v>42.644696611505125</v>
      </c>
      <c r="AQ262">
        <f>$B262/'TC_u$d'!AQ262</f>
        <v>7.5057898301541721</v>
      </c>
      <c r="AR262">
        <f>$B262/'TC_u$d'!AR262</f>
        <v>162.37234328045449</v>
      </c>
      <c r="AS262">
        <f>$B262/'TC_u$d'!AS262</f>
        <v>135.2903</v>
      </c>
      <c r="AT262">
        <f>$B262/'TC_u$d'!AT262</f>
        <v>3.3438864035196123</v>
      </c>
      <c r="AU262" s="11" t="e">
        <f>$B262/'TC_u$d'!AU262</f>
        <v>#NUM!</v>
      </c>
      <c r="AV262">
        <f>$B262/'TC_u$d'!AV262</f>
        <v>5.8338899570986452E-3</v>
      </c>
    </row>
    <row r="263" spans="1:48" x14ac:dyDescent="0.35">
      <c r="A263" t="s">
        <v>333</v>
      </c>
      <c r="B263">
        <v>143.62520000000001</v>
      </c>
      <c r="C263">
        <f>$B263/'TC_u$d'!C263</f>
        <v>1.0218077844392319</v>
      </c>
      <c r="D263">
        <f>$B263/'TC_u$d'!D263</f>
        <v>96.04901053523831</v>
      </c>
      <c r="E263">
        <f>$B263/'TC_u$d'!E263</f>
        <v>1.502113917940467</v>
      </c>
      <c r="F263" s="7">
        <f t="shared" si="37"/>
        <v>142.24313387091297</v>
      </c>
      <c r="G263">
        <f>$B263/'TC_u$d'!G263</f>
        <v>27.428457624575444</v>
      </c>
      <c r="H263">
        <f>$B263/'TC_u$d'!H263</f>
        <v>0.15562796591658903</v>
      </c>
      <c r="I263">
        <f>$B263/'TC_u$d'!I263</f>
        <v>20.429687833382172</v>
      </c>
      <c r="J263">
        <f>$B263/'TC_u$d'!J263</f>
        <v>3.236762813506381E-2</v>
      </c>
      <c r="K263">
        <f>$B263/'TC_u$d'!K263</f>
        <v>19.122409292773128</v>
      </c>
      <c r="L263">
        <f>$B263/'TC_u$d'!L263</f>
        <v>2.6833643784225112</v>
      </c>
      <c r="M263">
        <f>$B263/'TC_u$d'!M263</f>
        <v>143.62520000000001</v>
      </c>
      <c r="N263">
        <f>$B263/'TC_u$d'!N263</f>
        <v>7.4247109693189861</v>
      </c>
      <c r="O263" s="7">
        <f>$B263/'TC_u$d'!O263</f>
        <v>142.24313387091297</v>
      </c>
      <c r="P263" s="7">
        <f t="shared" si="38"/>
        <v>142.24313387091297</v>
      </c>
      <c r="Q263" s="7">
        <f t="shared" si="39"/>
        <v>142.24313387091297</v>
      </c>
      <c r="R263" s="7">
        <f t="shared" si="40"/>
        <v>142.24313387091297</v>
      </c>
      <c r="S263">
        <f>$B263/'TC_u$d'!S263</f>
        <v>1.7901335804060758</v>
      </c>
      <c r="T263">
        <f>$B263/'TC_u$d'!T263</f>
        <v>9.5930655932365532E-3</v>
      </c>
      <c r="U263">
        <f>$B263/'TC_u$d'!U263</f>
        <v>3.4196476190476192E-3</v>
      </c>
      <c r="V263" s="7">
        <f t="shared" si="41"/>
        <v>142.24313387091297</v>
      </c>
      <c r="W263" s="7">
        <f t="shared" si="42"/>
        <v>142.24313387091297</v>
      </c>
      <c r="X263">
        <f>$B263/'TC_u$d'!X263</f>
        <v>202.28901408450707</v>
      </c>
      <c r="Y263">
        <f>$B263/'TC_u$d'!Y263</f>
        <v>0.10320942231548086</v>
      </c>
      <c r="Z263" s="7">
        <f t="shared" si="36"/>
        <v>142.24313387091297</v>
      </c>
      <c r="AA263">
        <f>$B263/'TC_u$d'!AA263</f>
        <v>31.603849720491844</v>
      </c>
      <c r="AB263" s="7">
        <f t="shared" si="35"/>
        <v>142.24313387091297</v>
      </c>
      <c r="AC263">
        <f>$B263/'TC_u$d'!AC263</f>
        <v>7.1551437254022821</v>
      </c>
      <c r="AD263">
        <f>$B263/'TC_u$d'!AD263</f>
        <v>13.333500999668381</v>
      </c>
      <c r="AE263" s="7">
        <f t="shared" si="43"/>
        <v>142.24313387091297</v>
      </c>
      <c r="AF263">
        <f>$B263/'TC_u$d'!AF263</f>
        <v>0.62190357989619893</v>
      </c>
      <c r="AG263">
        <f>$B263/'TC_u$d'!AG263</f>
        <v>2.0593683843351238E-2</v>
      </c>
      <c r="AH263">
        <f>$B263/'TC_u$d'!AH263</f>
        <v>36.848662674417888</v>
      </c>
      <c r="AI263">
        <f>$B263/'TC_u$d'!AI263</f>
        <v>2.5007103006444695</v>
      </c>
      <c r="AJ263">
        <f>$B263/'TC_u$d'!AJ263</f>
        <v>30.057173949439143</v>
      </c>
      <c r="AK263">
        <f>$B263/'TC_u$d'!AK263</f>
        <v>2.4020966155781078</v>
      </c>
      <c r="AL263">
        <f>$B263/'TC_u$d'!AL263</f>
        <v>38.300053333333338</v>
      </c>
      <c r="AM263">
        <f>$B263/'TC_u$d'!AM263</f>
        <v>8.1838644338661624</v>
      </c>
      <c r="AN263" s="7">
        <f t="shared" si="44"/>
        <v>142.24313387091297</v>
      </c>
      <c r="AO263">
        <f>$B263/'TC_u$d'!AO263</f>
        <v>3.8781584287033546</v>
      </c>
      <c r="AP263">
        <f>$B263/'TC_u$d'!AP263</f>
        <v>44.208692440285645</v>
      </c>
      <c r="AQ263">
        <f>$B263/'TC_u$d'!AQ263</f>
        <v>7.8517904745226366</v>
      </c>
      <c r="AR263">
        <f>$B263/'TC_u$d'!AR263</f>
        <v>162.57008200599995</v>
      </c>
      <c r="AS263">
        <f>$B263/'TC_u$d'!AS263</f>
        <v>143.62520000000001</v>
      </c>
      <c r="AT263">
        <f>$B263/'TC_u$d'!AT263</f>
        <v>3.5078448612739352</v>
      </c>
      <c r="AU263" s="11" t="e">
        <f>$B263/'TC_u$d'!AU263</f>
        <v>#NUM!</v>
      </c>
      <c r="AV263">
        <f>$B263/'TC_u$d'!AV263</f>
        <v>6.1654947413608075E-3</v>
      </c>
    </row>
    <row r="264" spans="1:48" x14ac:dyDescent="0.35">
      <c r="A264" t="s">
        <v>334</v>
      </c>
      <c r="B264">
        <v>152.59289999999999</v>
      </c>
      <c r="C264">
        <f>$B264/'TC_u$d'!C264</f>
        <v>1.0879048017618318</v>
      </c>
      <c r="D264">
        <f>$B264/'TC_u$d'!D264</f>
        <v>97.062817761000105</v>
      </c>
      <c r="E264">
        <f>$B264/'TC_u$d'!E264</f>
        <v>1.5793851114649682</v>
      </c>
      <c r="F264" s="7">
        <f t="shared" si="37"/>
        <v>149.93269711000539</v>
      </c>
      <c r="G264">
        <f>$B264/'TC_u$d'!G264</f>
        <v>29.067002940170806</v>
      </c>
      <c r="H264">
        <f>$B264/'TC_u$d'!H264</f>
        <v>0.15963358110340276</v>
      </c>
      <c r="I264">
        <f>$B264/'TC_u$d'!I264</f>
        <v>21.119793276599129</v>
      </c>
      <c r="J264">
        <f>$B264/'TC_u$d'!J264</f>
        <v>3.2363561939019625E-2</v>
      </c>
      <c r="K264">
        <f>$B264/'TC_u$d'!K264</f>
        <v>20.153132846855627</v>
      </c>
      <c r="L264">
        <f>$B264/'TC_u$d'!L264</f>
        <v>2.8230289216674773</v>
      </c>
      <c r="M264">
        <f>$B264/'TC_u$d'!M264</f>
        <v>152.59289999999999</v>
      </c>
      <c r="N264">
        <f>$B264/'TC_u$d'!N264</f>
        <v>7.5551672406512802</v>
      </c>
      <c r="O264" s="7">
        <f>$B264/'TC_u$d'!O264</f>
        <v>149.93269711000539</v>
      </c>
      <c r="P264" s="7">
        <f t="shared" si="38"/>
        <v>149.93269711000539</v>
      </c>
      <c r="Q264" s="7">
        <f t="shared" si="39"/>
        <v>149.93269711000539</v>
      </c>
      <c r="R264" s="7">
        <f t="shared" si="40"/>
        <v>149.93269711000539</v>
      </c>
      <c r="S264">
        <f>$B264/'TC_u$d'!S264</f>
        <v>1.8532023778607705</v>
      </c>
      <c r="T264">
        <f>$B264/'TC_u$d'!T264</f>
        <v>9.8973981289013323E-3</v>
      </c>
      <c r="U264">
        <f>$B264/'TC_u$d'!U264</f>
        <v>3.6331642857142855E-3</v>
      </c>
      <c r="V264" s="7">
        <f t="shared" si="41"/>
        <v>149.93269711000539</v>
      </c>
      <c r="W264" s="7">
        <f t="shared" si="42"/>
        <v>149.93269711000539</v>
      </c>
      <c r="X264">
        <f>$B264/'TC_u$d'!X264</f>
        <v>214.91957746478872</v>
      </c>
      <c r="Y264">
        <f>$B264/'TC_u$d'!Y264</f>
        <v>0.10695813999130835</v>
      </c>
      <c r="Z264" s="7">
        <f t="shared" si="36"/>
        <v>149.93269711000539</v>
      </c>
      <c r="AA264">
        <f>$B264/'TC_u$d'!AA264</f>
        <v>32.500603655563218</v>
      </c>
      <c r="AB264" s="7">
        <f t="shared" si="35"/>
        <v>149.93269711000539</v>
      </c>
      <c r="AC264">
        <f>$B264/'TC_u$d'!AC264</f>
        <v>7.6240794220219223</v>
      </c>
      <c r="AD264">
        <f>$B264/'TC_u$d'!AD264</f>
        <v>13.917420980074633</v>
      </c>
      <c r="AE264" s="7">
        <f t="shared" si="43"/>
        <v>149.93269711000539</v>
      </c>
      <c r="AF264">
        <f>$B264/'TC_u$d'!AF264</f>
        <v>0.69143748203545718</v>
      </c>
      <c r="AG264">
        <f>$B264/'TC_u$d'!AG264</f>
        <v>2.1261838028601498E-2</v>
      </c>
      <c r="AH264">
        <f>$B264/'TC_u$d'!AH264</f>
        <v>38.352314100032267</v>
      </c>
      <c r="AI264">
        <f>$B264/'TC_u$d'!AI264</f>
        <v>2.5940276788491907</v>
      </c>
      <c r="AJ264">
        <f>$B264/'TC_u$d'!AJ264</f>
        <v>31.180224360939125</v>
      </c>
      <c r="AK264">
        <f>$B264/'TC_u$d'!AK264</f>
        <v>2.5071290557903243</v>
      </c>
      <c r="AL264">
        <f>$B264/'TC_u$d'!AL264</f>
        <v>40.691439999999993</v>
      </c>
      <c r="AM264">
        <f>$B264/'TC_u$d'!AM264</f>
        <v>8.4200304442484253</v>
      </c>
      <c r="AN264" s="7">
        <f t="shared" si="44"/>
        <v>149.93269711000539</v>
      </c>
      <c r="AO264">
        <f>$B264/'TC_u$d'!AO264</f>
        <v>4.024139219308795</v>
      </c>
      <c r="AP264">
        <f>$B264/'TC_u$d'!AP264</f>
        <v>46.26270312878971</v>
      </c>
      <c r="AQ264">
        <f>$B264/'TC_u$d'!AQ264</f>
        <v>8.2128265540853391</v>
      </c>
      <c r="AR264">
        <f>$B264/'TC_u$d'!AR264</f>
        <v>172.35177313875005</v>
      </c>
      <c r="AS264">
        <f>$B264/'TC_u$d'!AS264</f>
        <v>152.59289999999999</v>
      </c>
      <c r="AT264">
        <f>$B264/'TC_u$d'!AT264</f>
        <v>3.7161584920364326</v>
      </c>
      <c r="AU264" s="11" t="e">
        <f>$B264/'TC_u$d'!AU264</f>
        <v>#NUM!</v>
      </c>
      <c r="AV264">
        <f>$B264/'TC_u$d'!AV264</f>
        <v>6.4755745748455926E-3</v>
      </c>
    </row>
    <row r="265" spans="1:48" x14ac:dyDescent="0.35">
      <c r="A265" t="s">
        <v>335</v>
      </c>
      <c r="B265">
        <v>162.1183</v>
      </c>
      <c r="C265">
        <f>$B265/'TC_u$d'!C265</f>
        <v>1.1642155789074555</v>
      </c>
      <c r="D265">
        <f>$B265/'TC_u$d'!D265</f>
        <v>106.90007011863661</v>
      </c>
      <c r="E265">
        <f>$B265/'TC_u$d'!E265</f>
        <v>1.6607863672182825</v>
      </c>
      <c r="F265" s="7">
        <f t="shared" si="37"/>
        <v>165.38129923818627</v>
      </c>
      <c r="G265">
        <f>$B265/'TC_u$d'!G265</f>
        <v>30.738833781596895</v>
      </c>
      <c r="H265">
        <f>$B265/'TC_u$d'!H265</f>
        <v>0.1768070581671404</v>
      </c>
      <c r="I265">
        <f>$B265/'TC_u$d'!I265</f>
        <v>22.576572034948658</v>
      </c>
      <c r="J265">
        <f>$B265/'TC_u$d'!J265</f>
        <v>3.2935477317514172E-2</v>
      </c>
      <c r="K265">
        <f>$B265/'TC_u$d'!K265</f>
        <v>22.222432282671249</v>
      </c>
      <c r="L265">
        <f>$B265/'TC_u$d'!L265</f>
        <v>2.969118064522037</v>
      </c>
      <c r="M265">
        <f>$B265/'TC_u$d'!M265</f>
        <v>162.1183</v>
      </c>
      <c r="N265">
        <f>$B265/'TC_u$d'!N265</f>
        <v>6.6490121658601735</v>
      </c>
      <c r="O265" s="7">
        <f>$B265/'TC_u$d'!O265</f>
        <v>165.38129923818627</v>
      </c>
      <c r="P265" s="7">
        <f t="shared" si="38"/>
        <v>165.38129923818627</v>
      </c>
      <c r="Q265" s="7">
        <f t="shared" si="39"/>
        <v>165.38129923818627</v>
      </c>
      <c r="R265" s="7">
        <f t="shared" si="40"/>
        <v>165.38129923818627</v>
      </c>
      <c r="S265">
        <f>$B265/'TC_u$d'!S265</f>
        <v>1.9816314807346047</v>
      </c>
      <c r="T265">
        <f>$B265/'TC_u$d'!T265</f>
        <v>1.0353223296912538E-2</v>
      </c>
      <c r="U265">
        <f>$B265/'TC_u$d'!U265</f>
        <v>3.859959523809524E-3</v>
      </c>
      <c r="V265" s="7">
        <f t="shared" si="41"/>
        <v>165.38129923818627</v>
      </c>
      <c r="W265" s="7">
        <f t="shared" si="42"/>
        <v>165.38129923818627</v>
      </c>
      <c r="X265">
        <f>$B265/'TC_u$d'!X265</f>
        <v>228.33563380281691</v>
      </c>
      <c r="Y265">
        <f>$B265/'TC_u$d'!Y265</f>
        <v>0.11884634557583756</v>
      </c>
      <c r="Z265" s="7">
        <f t="shared" si="36"/>
        <v>165.38129923818627</v>
      </c>
      <c r="AA265">
        <f>$B265/'TC_u$d'!AA265</f>
        <v>35.069097359298702</v>
      </c>
      <c r="AB265" s="7">
        <f t="shared" si="35"/>
        <v>165.38129923818627</v>
      </c>
      <c r="AC265">
        <f>$B265/'TC_u$d'!AC265</f>
        <v>8.3150382110068222</v>
      </c>
      <c r="AD265">
        <f>$B265/'TC_u$d'!AD265</f>
        <v>15.011688402739329</v>
      </c>
      <c r="AE265" s="7">
        <f t="shared" si="43"/>
        <v>165.38129923818627</v>
      </c>
      <c r="AF265">
        <f>$B265/'TC_u$d'!AF265</f>
        <v>0.72829953137254722</v>
      </c>
      <c r="AG265">
        <f>$B265/'TC_u$d'!AG265</f>
        <v>2.2574351983147237E-2</v>
      </c>
      <c r="AH265">
        <f>$B265/'TC_u$d'!AH265</f>
        <v>41.812060400253038</v>
      </c>
      <c r="AI265">
        <f>$B265/'TC_u$d'!AI265</f>
        <v>2.8120030007501877</v>
      </c>
      <c r="AJ265">
        <f>$B265/'TC_u$d'!AJ265</f>
        <v>35.070804309263181</v>
      </c>
      <c r="AK265">
        <f>$B265/'TC_u$d'!AK265</f>
        <v>2.6631386663468852</v>
      </c>
      <c r="AL265">
        <f>$B265/'TC_u$d'!AL265</f>
        <v>43.231546666666667</v>
      </c>
      <c r="AM265">
        <f>$B265/'TC_u$d'!AM265</f>
        <v>9.2747068836941864</v>
      </c>
      <c r="AN265" s="7">
        <f t="shared" si="44"/>
        <v>165.38129923818627</v>
      </c>
      <c r="AO265">
        <f>$B265/'TC_u$d'!AO265</f>
        <v>4.4501428646292123</v>
      </c>
      <c r="AP265">
        <f>$B265/'TC_u$d'!AP265</f>
        <v>49.910196416476815</v>
      </c>
      <c r="AQ265">
        <f>$B265/'TC_u$d'!AQ265</f>
        <v>8.7142377851169481</v>
      </c>
      <c r="AR265">
        <f>$B265/'TC_u$d'!AR265</f>
        <v>189.72096705375012</v>
      </c>
      <c r="AS265">
        <f>$B265/'TC_u$d'!AS265</f>
        <v>162.1183</v>
      </c>
      <c r="AT265">
        <f>$B265/'TC_u$d'!AT265</f>
        <v>4.0787556293556744</v>
      </c>
      <c r="AU265" s="11" t="e">
        <f>$B265/'TC_u$d'!AU265</f>
        <v>#NUM!</v>
      </c>
      <c r="AV265">
        <f>$B265/'TC_u$d'!AV265</f>
        <v>6.8463999222951651E-3</v>
      </c>
    </row>
    <row r="266" spans="1:48" x14ac:dyDescent="0.35">
      <c r="A266" t="s">
        <v>336</v>
      </c>
      <c r="B266">
        <v>172.9032</v>
      </c>
      <c r="C266">
        <f>$B266/'TC_u$d'!C266</f>
        <v>1.2567694572150243</v>
      </c>
      <c r="D266">
        <f>$B266/'TC_u$d'!D266</f>
        <v>116.74337612399984</v>
      </c>
      <c r="E266">
        <f>$B266/'TC_u$d'!E266</f>
        <v>1.7492152529182887</v>
      </c>
      <c r="F266" s="7">
        <f t="shared" si="37"/>
        <v>183.08390508572256</v>
      </c>
      <c r="G266">
        <f>$B266/'TC_u$d'!G266</f>
        <v>32.985262785476607</v>
      </c>
      <c r="H266">
        <f>$B266/'TC_u$d'!H266</f>
        <v>0.19703422822329184</v>
      </c>
      <c r="I266">
        <f>$B266/'TC_u$d'!I266</f>
        <v>24.760840301306196</v>
      </c>
      <c r="J266">
        <f>$B266/'TC_u$d'!J266</f>
        <v>3.6112609103383743E-2</v>
      </c>
      <c r="K266">
        <f>$B266/'TC_u$d'!K266</f>
        <v>24.615158094853005</v>
      </c>
      <c r="L266">
        <f>$B266/'TC_u$d'!L266</f>
        <v>3.1064789278983231</v>
      </c>
      <c r="M266">
        <f>$B266/'TC_u$d'!M266</f>
        <v>172.9032</v>
      </c>
      <c r="N266">
        <f>$B266/'TC_u$d'!N266</f>
        <v>7.0217905669678027</v>
      </c>
      <c r="O266" s="7">
        <f>$B266/'TC_u$d'!O266</f>
        <v>183.08390508572256</v>
      </c>
      <c r="P266" s="7">
        <f t="shared" si="38"/>
        <v>183.08390508572256</v>
      </c>
      <c r="Q266" s="7">
        <f t="shared" si="39"/>
        <v>183.08390508572256</v>
      </c>
      <c r="R266" s="7">
        <f t="shared" si="40"/>
        <v>183.08390508572256</v>
      </c>
      <c r="S266">
        <f>$B266/'TC_u$d'!S266</f>
        <v>2.0967058603437194</v>
      </c>
      <c r="T266">
        <f>$B266/'TC_u$d'!T266</f>
        <v>1.1072891450528338E-2</v>
      </c>
      <c r="U266">
        <f>$B266/'TC_u$d'!U266</f>
        <v>4.1167428571428572E-3</v>
      </c>
      <c r="V266" s="7">
        <f t="shared" si="41"/>
        <v>183.08390508572256</v>
      </c>
      <c r="W266" s="7">
        <f t="shared" si="42"/>
        <v>183.08390508572256</v>
      </c>
      <c r="X266">
        <f>$B266/'TC_u$d'!X266</f>
        <v>243.52563380281691</v>
      </c>
      <c r="Y266">
        <f>$B266/'TC_u$d'!Y266</f>
        <v>0.13339031954452177</v>
      </c>
      <c r="Z266" s="7">
        <f t="shared" si="36"/>
        <v>183.08390508572256</v>
      </c>
      <c r="AA266">
        <f>$B266/'TC_u$d'!AA266</f>
        <v>39.169516757498492</v>
      </c>
      <c r="AB266" s="7">
        <f t="shared" si="35"/>
        <v>183.08390508572256</v>
      </c>
      <c r="AC266">
        <f>$B266/'TC_u$d'!AC266</f>
        <v>8.8294752968211423</v>
      </c>
      <c r="AD266">
        <f>$B266/'TC_u$d'!AD266</f>
        <v>16.439460494682411</v>
      </c>
      <c r="AE266" s="7">
        <f t="shared" si="43"/>
        <v>183.08390508572256</v>
      </c>
      <c r="AF266">
        <f>$B266/'TC_u$d'!AF266</f>
        <v>0.76839163031806856</v>
      </c>
      <c r="AG266">
        <f>$B266/'TC_u$d'!AG266</f>
        <v>2.388607176298603E-2</v>
      </c>
      <c r="AH266">
        <f>$B266/'TC_u$d'!AH266</f>
        <v>45.154165061664713</v>
      </c>
      <c r="AI266">
        <f>$B266/'TC_u$d'!AI266</f>
        <v>3.1050845278895727</v>
      </c>
      <c r="AJ266">
        <f>$B266/'TC_u$d'!AJ266</f>
        <v>39.11040738311204</v>
      </c>
      <c r="AK266">
        <f>$B266/'TC_u$d'!AK266</f>
        <v>2.6461508323972245</v>
      </c>
      <c r="AL266">
        <f>$B266/'TC_u$d'!AL266</f>
        <v>46.107520000000001</v>
      </c>
      <c r="AM266">
        <f>$B266/'TC_u$d'!AM266</f>
        <v>10.004974506826082</v>
      </c>
      <c r="AN266" s="7">
        <f t="shared" si="44"/>
        <v>183.08390508572256</v>
      </c>
      <c r="AO266">
        <f>$B266/'TC_u$d'!AO266</f>
        <v>4.9694538013174991</v>
      </c>
      <c r="AP266">
        <f>$B266/'TC_u$d'!AP266</f>
        <v>54.966683621566631</v>
      </c>
      <c r="AQ266">
        <f>$B266/'TC_u$d'!AQ266</f>
        <v>9.2690861060182872</v>
      </c>
      <c r="AR266">
        <f>$B266/'TC_u$d'!AR266</f>
        <v>211.06802162823539</v>
      </c>
      <c r="AS266">
        <f>$B266/'TC_u$d'!AS266</f>
        <v>172.9032</v>
      </c>
      <c r="AT266">
        <f>$B266/'TC_u$d'!AT266</f>
        <v>4.4184605949095372</v>
      </c>
      <c r="AU266" s="11" t="e">
        <f>$B266/'TC_u$d'!AU266</f>
        <v>#NUM!</v>
      </c>
      <c r="AV266">
        <f>$B266/'TC_u$d'!AV266</f>
        <v>7.3128068181674E-3</v>
      </c>
    </row>
    <row r="267" spans="1:48" x14ac:dyDescent="0.35">
      <c r="A267" t="s">
        <v>337</v>
      </c>
      <c r="B267">
        <v>182.2441</v>
      </c>
      <c r="C267">
        <f>$B267/'TC_u$d'!C267</f>
        <v>1.3375389807072564</v>
      </c>
      <c r="D267">
        <f>$B267/'TC_u$d'!D267</f>
        <v>126.63595776699987</v>
      </c>
      <c r="E267">
        <f>$B267/'TC_u$d'!E267</f>
        <v>1.824468184844863</v>
      </c>
      <c r="F267" s="7">
        <f t="shared" si="37"/>
        <v>196.25867129000005</v>
      </c>
      <c r="G267">
        <f>$B267/'TC_u$d'!G267</f>
        <v>35.046390878465189</v>
      </c>
      <c r="H267">
        <f>$B267/'TC_u$d'!H267</f>
        <v>0.22051810424521681</v>
      </c>
      <c r="I267">
        <f>$B267/'TC_u$d'!I267</f>
        <v>26.819139699498184</v>
      </c>
      <c r="J267">
        <f>$B267/'TC_u$d'!J267</f>
        <v>3.867511427831704E-2</v>
      </c>
      <c r="K267">
        <f>$B267/'TC_u$d'!K267</f>
        <v>26.381809369962529</v>
      </c>
      <c r="L267">
        <f>$B267/'TC_u$d'!L267</f>
        <v>3.2137055533219065</v>
      </c>
      <c r="M267">
        <f>$B267/'TC_u$d'!M267</f>
        <v>182.2441</v>
      </c>
      <c r="N267">
        <f>$B267/'TC_u$d'!N267</f>
        <v>6.3469753898292218</v>
      </c>
      <c r="O267" s="7">
        <f>$B267/'TC_u$d'!O267</f>
        <v>196.25867129000005</v>
      </c>
      <c r="P267" s="7">
        <f t="shared" si="38"/>
        <v>196.25867129000005</v>
      </c>
      <c r="Q267" s="7">
        <f t="shared" si="39"/>
        <v>196.25867129000005</v>
      </c>
      <c r="R267" s="7">
        <f t="shared" si="40"/>
        <v>196.25867129000005</v>
      </c>
      <c r="S267">
        <f>$B267/'TC_u$d'!S267</f>
        <v>2.2252138129186525</v>
      </c>
      <c r="T267">
        <f>$B267/'TC_u$d'!T267</f>
        <v>1.1915087484433371E-2</v>
      </c>
      <c r="U267">
        <f>$B267/'TC_u$d'!U267</f>
        <v>4.339145238095238E-3</v>
      </c>
      <c r="V267" s="7">
        <f t="shared" si="41"/>
        <v>196.25867129000005</v>
      </c>
      <c r="W267" s="7">
        <f t="shared" si="42"/>
        <v>196.25867129000005</v>
      </c>
      <c r="X267">
        <f>$B267/'TC_u$d'!X267</f>
        <v>256.6818309859155</v>
      </c>
      <c r="Y267">
        <f>$B267/'TC_u$d'!Y267</f>
        <v>0.1461167368210062</v>
      </c>
      <c r="Z267" s="7">
        <f t="shared" si="36"/>
        <v>196.25867129000005</v>
      </c>
      <c r="AA267">
        <f>$B267/'TC_u$d'!AA267</f>
        <v>42.098429198429201</v>
      </c>
      <c r="AB267" s="7">
        <f t="shared" si="35"/>
        <v>196.25867129000005</v>
      </c>
      <c r="AC267">
        <f>$B267/'TC_u$d'!AC267</f>
        <v>9.5698344850763508</v>
      </c>
      <c r="AD267">
        <f>$B267/'TC_u$d'!AD267</f>
        <v>17.798231350316669</v>
      </c>
      <c r="AE267" s="7">
        <f t="shared" si="43"/>
        <v>196.25867129000005</v>
      </c>
      <c r="AF267">
        <f>$B267/'TC_u$d'!AF267</f>
        <v>0.77536483111861376</v>
      </c>
      <c r="AG267">
        <f>$B267/'TC_u$d'!AG267</f>
        <v>2.4717195337604702E-2</v>
      </c>
      <c r="AH267">
        <f>$B267/'TC_u$d'!AH267</f>
        <v>47.548731806407183</v>
      </c>
      <c r="AI267">
        <f>$B267/'TC_u$d'!AI267</f>
        <v>3.3140541748173096</v>
      </c>
      <c r="AJ267">
        <f>$B267/'TC_u$d'!AJ267</f>
        <v>41.826926166486885</v>
      </c>
      <c r="AK267">
        <f>$B267/'TC_u$d'!AK267</f>
        <v>2.6325809228849111</v>
      </c>
      <c r="AL267">
        <f>$B267/'TC_u$d'!AL267</f>
        <v>48.598426666666668</v>
      </c>
      <c r="AM267">
        <f>$B267/'TC_u$d'!AM267</f>
        <v>10.665325669312372</v>
      </c>
      <c r="AN267" s="7">
        <f t="shared" si="44"/>
        <v>196.25867129000005</v>
      </c>
      <c r="AO267">
        <f>$B267/'TC_u$d'!AO267</f>
        <v>5.4844289338446561</v>
      </c>
      <c r="AP267">
        <f>$B267/'TC_u$d'!AP267</f>
        <v>58.957684966516773</v>
      </c>
      <c r="AQ267">
        <f>$B267/'TC_u$d'!AQ267</f>
        <v>9.706633772688086</v>
      </c>
      <c r="AR267">
        <f>$B267/'TC_u$d'!AR267</f>
        <v>222.70775752299988</v>
      </c>
      <c r="AS267">
        <f>$B267/'TC_u$d'!AS267</f>
        <v>182.2441</v>
      </c>
      <c r="AT267">
        <f>$B267/'TC_u$d'!AT267</f>
        <v>4.623489864779156</v>
      </c>
      <c r="AU267" s="11" t="e">
        <f>$B267/'TC_u$d'!AU267</f>
        <v>#NUM!</v>
      </c>
      <c r="AV267">
        <f>$B267/'TC_u$d'!AV267</f>
        <v>7.7206438695891265E-3</v>
      </c>
    </row>
    <row r="268" spans="1:48" x14ac:dyDescent="0.35">
      <c r="A268" t="s">
        <v>338</v>
      </c>
      <c r="B268">
        <v>191.89240000000001</v>
      </c>
      <c r="C268">
        <f>$B268/'TC_u$d'!C268</f>
        <v>1.4066202466044428</v>
      </c>
      <c r="D268">
        <f>$B268/'TC_u$d'!D268</f>
        <v>132.68591890399966</v>
      </c>
      <c r="E268">
        <f>$B268/'TC_u$d'!E268</f>
        <v>1.9007088732975714</v>
      </c>
      <c r="F268" s="7">
        <f t="shared" si="37"/>
        <v>205.61462552399993</v>
      </c>
      <c r="G268">
        <f>$B268/'TC_u$d'!G268</f>
        <v>37.108702658799558</v>
      </c>
      <c r="H268">
        <f>$B268/'TC_u$d'!H268</f>
        <v>0.24021397708203096</v>
      </c>
      <c r="I268">
        <f>$B268/'TC_u$d'!I268</f>
        <v>28.072891851062508</v>
      </c>
      <c r="J268">
        <f>$B268/'TC_u$d'!J268</f>
        <v>3.995469262401749E-2</v>
      </c>
      <c r="K268">
        <f>$B268/'TC_u$d'!K268</f>
        <v>27.615821225448435</v>
      </c>
      <c r="L268">
        <f>$B268/'TC_u$d'!L268</f>
        <v>3.4176238113981112</v>
      </c>
      <c r="M268">
        <f>$B268/'TC_u$d'!M268</f>
        <v>191.89240000000001</v>
      </c>
      <c r="N268">
        <f>$B268/'TC_u$d'!N268</f>
        <v>6.3052561435144963</v>
      </c>
      <c r="O268" s="7">
        <f>$B268/'TC_u$d'!O268</f>
        <v>205.61462552399993</v>
      </c>
      <c r="P268" s="7">
        <f t="shared" si="38"/>
        <v>205.61462552399993</v>
      </c>
      <c r="Q268" s="7">
        <f t="shared" si="39"/>
        <v>205.61462552399993</v>
      </c>
      <c r="R268" s="7">
        <f t="shared" si="40"/>
        <v>205.61462552399993</v>
      </c>
      <c r="S268">
        <f>$B268/'TC_u$d'!S268</f>
        <v>2.3229122362583676</v>
      </c>
      <c r="T268">
        <f>$B268/'TC_u$d'!T268</f>
        <v>1.2686262065317996E-2</v>
      </c>
      <c r="U268">
        <f>$B268/'TC_u$d'!U268</f>
        <v>4.5688666666666667E-3</v>
      </c>
      <c r="V268" s="7">
        <f t="shared" si="41"/>
        <v>205.61462552399993</v>
      </c>
      <c r="W268" s="7">
        <f t="shared" si="42"/>
        <v>205.61462552399993</v>
      </c>
      <c r="X268">
        <f>$B268/'TC_u$d'!X268</f>
        <v>270.27098591549299</v>
      </c>
      <c r="Y268">
        <f>$B268/'TC_u$d'!Y268</f>
        <v>0.15100838881281772</v>
      </c>
      <c r="Z268" s="7">
        <f t="shared" si="36"/>
        <v>205.61462552399993</v>
      </c>
      <c r="AA268">
        <f>$B268/'TC_u$d'!AA268</f>
        <v>43.840800137079299</v>
      </c>
      <c r="AB268" s="7">
        <f t="shared" si="35"/>
        <v>205.61462552399993</v>
      </c>
      <c r="AC268">
        <f>$B268/'TC_u$d'!AC268</f>
        <v>10.293662629145254</v>
      </c>
      <c r="AD268">
        <f>$B268/'TC_u$d'!AD268</f>
        <v>18.632555149789734</v>
      </c>
      <c r="AE268" s="7">
        <f t="shared" si="43"/>
        <v>205.61462552399993</v>
      </c>
      <c r="AF268">
        <f>$B268/'TC_u$d'!AF268</f>
        <v>0.71850892671773325</v>
      </c>
      <c r="AG268">
        <f>$B268/'TC_u$d'!AG268</f>
        <v>2.6315261027147083E-2</v>
      </c>
      <c r="AH268">
        <f>$B268/'TC_u$d'!AH268</f>
        <v>49.960594916522929</v>
      </c>
      <c r="AI268">
        <f>$B268/'TC_u$d'!AI268</f>
        <v>3.502769392762652</v>
      </c>
      <c r="AJ268">
        <f>$B268/'TC_u$d'!AJ268</f>
        <v>43.351798301102477</v>
      </c>
      <c r="AK268">
        <f>$B268/'TC_u$d'!AK268</f>
        <v>2.6284937819071925</v>
      </c>
      <c r="AL268">
        <f>$B268/'TC_u$d'!AL268</f>
        <v>51.171306666666666</v>
      </c>
      <c r="AM268">
        <f>$B268/'TC_u$d'!AM268</f>
        <v>10.728857597926103</v>
      </c>
      <c r="AN268" s="7">
        <f t="shared" si="44"/>
        <v>205.61462552399993</v>
      </c>
      <c r="AO268">
        <f>$B268/'TC_u$d'!AO268</f>
        <v>5.642914905942793</v>
      </c>
      <c r="AP268">
        <f>$B268/'TC_u$d'!AP268</f>
        <v>61.72555326814205</v>
      </c>
      <c r="AQ268">
        <f>$B268/'TC_u$d'!AQ268</f>
        <v>10.185018225216998</v>
      </c>
      <c r="AR268">
        <f>$B268/'TC_u$d'!AR268</f>
        <v>232.23171734000016</v>
      </c>
      <c r="AS268">
        <f>$B268/'TC_u$d'!AS268</f>
        <v>191.89240000000001</v>
      </c>
      <c r="AT268">
        <f>$B268/'TC_u$d'!AT268</f>
        <v>4.9167879471148925</v>
      </c>
      <c r="AU268" s="11" t="e">
        <f>$B268/'TC_u$d'!AU268</f>
        <v>#NUM!</v>
      </c>
      <c r="AV268">
        <f>$B268/'TC_u$d'!AV268</f>
        <v>8.1207968768184178E-3</v>
      </c>
    </row>
    <row r="269" spans="1:48" x14ac:dyDescent="0.35">
      <c r="A269" t="s">
        <v>339</v>
      </c>
      <c r="B269">
        <v>203.10550000000001</v>
      </c>
      <c r="C269">
        <f>$B269/'TC_u$d'!C269</f>
        <v>1.4935271213798023</v>
      </c>
      <c r="D269">
        <f>$B269/'TC_u$d'!D269</f>
        <v>135.81929705217408</v>
      </c>
      <c r="E269">
        <f>$B269/'TC_u$d'!E269</f>
        <v>1.9919536868870316</v>
      </c>
      <c r="F269" s="7">
        <f t="shared" si="37"/>
        <v>217.44121603044456</v>
      </c>
      <c r="G269">
        <f>$B269/'TC_u$d'!G269</f>
        <v>38.977340804907456</v>
      </c>
      <c r="H269">
        <f>$B269/'TC_u$d'!H269</f>
        <v>0.25090119606264499</v>
      </c>
      <c r="I269">
        <f>$B269/'TC_u$d'!I269</f>
        <v>29.449070242007533</v>
      </c>
      <c r="J269">
        <f>$B269/'TC_u$d'!J269</f>
        <v>4.266061886678317E-2</v>
      </c>
      <c r="K269">
        <f>$B269/'TC_u$d'!K269</f>
        <v>29.200832272781884</v>
      </c>
      <c r="L269">
        <f>$B269/'TC_u$d'!L269</f>
        <v>3.6858576509872245</v>
      </c>
      <c r="M269">
        <f>$B269/'TC_u$d'!M269</f>
        <v>203.10550000000001</v>
      </c>
      <c r="N269">
        <f>$B269/'TC_u$d'!N269</f>
        <v>6.5942945150420353</v>
      </c>
      <c r="O269" s="7">
        <f>$B269/'TC_u$d'!O269</f>
        <v>217.44121603044456</v>
      </c>
      <c r="P269" s="7">
        <f t="shared" si="38"/>
        <v>217.44121603044456</v>
      </c>
      <c r="Q269" s="7">
        <f t="shared" si="39"/>
        <v>217.44121603044456</v>
      </c>
      <c r="R269" s="7">
        <f t="shared" si="40"/>
        <v>217.44121603044456</v>
      </c>
      <c r="S269">
        <f>$B269/'TC_u$d'!S269</f>
        <v>2.4682103480471222</v>
      </c>
      <c r="T269">
        <f>$B269/'TC_u$d'!T269</f>
        <v>1.3274249568180744E-2</v>
      </c>
      <c r="U269">
        <f>$B269/'TC_u$d'!U269</f>
        <v>4.835845238095238E-3</v>
      </c>
      <c r="V269" s="7">
        <f t="shared" si="41"/>
        <v>217.44121603044456</v>
      </c>
      <c r="W269" s="7">
        <f t="shared" si="42"/>
        <v>217.44121603044456</v>
      </c>
      <c r="X269">
        <f>$B269/'TC_u$d'!X269</f>
        <v>286.06408450704225</v>
      </c>
      <c r="Y269">
        <f>$B269/'TC_u$d'!Y269</f>
        <v>0.15554938616712491</v>
      </c>
      <c r="Z269" s="7">
        <f t="shared" si="36"/>
        <v>217.44121603044456</v>
      </c>
      <c r="AA269">
        <f>$B269/'TC_u$d'!AA269</f>
        <v>45.478256933072899</v>
      </c>
      <c r="AB269" s="7">
        <f t="shared" si="35"/>
        <v>217.44121603044456</v>
      </c>
      <c r="AC269">
        <f>$B269/'TC_u$d'!AC269</f>
        <v>11.036542954952997</v>
      </c>
      <c r="AD269">
        <f>$B269/'TC_u$d'!AD269</f>
        <v>19.641442898275816</v>
      </c>
      <c r="AE269" s="7">
        <f t="shared" si="43"/>
        <v>217.44121603044456</v>
      </c>
      <c r="AF269">
        <f>$B269/'TC_u$d'!AF269</f>
        <v>0.72311905552843136</v>
      </c>
      <c r="AG269">
        <f>$B269/'TC_u$d'!AG269</f>
        <v>2.8269138414027655E-2</v>
      </c>
      <c r="AH269">
        <f>$B269/'TC_u$d'!AH269</f>
        <v>53.737176611335485</v>
      </c>
      <c r="AI269">
        <f>$B269/'TC_u$d'!AI269</f>
        <v>3.7066047077754631</v>
      </c>
      <c r="AJ269">
        <f>$B269/'TC_u$d'!AJ269</f>
        <v>46.250740082889287</v>
      </c>
      <c r="AK269">
        <f>$B269/'TC_u$d'!AK269</f>
        <v>2.6695429303716365</v>
      </c>
      <c r="AL269">
        <f>$B269/'TC_u$d'!AL269</f>
        <v>54.161466666666669</v>
      </c>
      <c r="AM269">
        <f>$B269/'TC_u$d'!AM269</f>
        <v>11.117324821903328</v>
      </c>
      <c r="AN269" s="7">
        <f t="shared" si="44"/>
        <v>217.44121603044456</v>
      </c>
      <c r="AO269">
        <f>$B269/'TC_u$d'!AO269</f>
        <v>5.8869127310756877</v>
      </c>
      <c r="AP269">
        <f>$B269/'TC_u$d'!AP269</f>
        <v>65.248490105371374</v>
      </c>
      <c r="AQ269">
        <f>$B269/'TC_u$d'!AQ269</f>
        <v>10.699806261275947</v>
      </c>
      <c r="AR269">
        <f>$B269/'TC_u$d'!AR269</f>
        <v>246.5113530184781</v>
      </c>
      <c r="AS269">
        <f>$B269/'TC_u$d'!AS269</f>
        <v>203.10550000000001</v>
      </c>
      <c r="AT269">
        <f>$B269/'TC_u$d'!AT269</f>
        <v>5.1929203313561052</v>
      </c>
      <c r="AU269" s="11" t="e">
        <f>$B269/'TC_u$d'!AU269</f>
        <v>#NUM!</v>
      </c>
      <c r="AV269">
        <f>$B269/'TC_u$d'!AV269</f>
        <v>8.598219188114712E-3</v>
      </c>
    </row>
    <row r="270" spans="1:48" x14ac:dyDescent="0.35">
      <c r="A270" t="s">
        <v>340</v>
      </c>
      <c r="B270">
        <v>216.55590000000001</v>
      </c>
      <c r="C270">
        <f>$B270/'TC_u$d'!C270</f>
        <v>1.598854585350151</v>
      </c>
      <c r="D270">
        <f>$B270/'TC_u$d'!D270</f>
        <v>144.97780575882373</v>
      </c>
      <c r="E270">
        <f>$B270/'TC_u$d'!E270</f>
        <v>2.1041187329965023</v>
      </c>
      <c r="F270" s="7">
        <f t="shared" si="37"/>
        <v>237.51249567832852</v>
      </c>
      <c r="G270">
        <f>$B270/'TC_u$d'!G270</f>
        <v>43.146074355466446</v>
      </c>
      <c r="H270">
        <f>$B270/'TC_u$d'!H270</f>
        <v>0.26940280496827718</v>
      </c>
      <c r="I270">
        <f>$B270/'TC_u$d'!I270</f>
        <v>31.436972285913576</v>
      </c>
      <c r="J270">
        <f>$B270/'TC_u$d'!J270</f>
        <v>4.7846766371411595E-2</v>
      </c>
      <c r="K270">
        <f>$B270/'TC_u$d'!K270</f>
        <v>31.881288158804825</v>
      </c>
      <c r="L270">
        <f>$B270/'TC_u$d'!L270</f>
        <v>3.9441783291928636</v>
      </c>
      <c r="M270">
        <f>$B270/'TC_u$d'!M270</f>
        <v>216.55590000000001</v>
      </c>
      <c r="N270">
        <f>$B270/'TC_u$d'!N270</f>
        <v>7.022371749140671</v>
      </c>
      <c r="O270" s="7">
        <f>$B270/'TC_u$d'!O270</f>
        <v>237.51249567832852</v>
      </c>
      <c r="P270" s="7">
        <f t="shared" si="38"/>
        <v>237.51249567832852</v>
      </c>
      <c r="Q270" s="7">
        <f t="shared" si="39"/>
        <v>237.51249567832852</v>
      </c>
      <c r="R270" s="7">
        <f t="shared" si="40"/>
        <v>237.51249567832852</v>
      </c>
      <c r="S270">
        <f>$B270/'TC_u$d'!S270</f>
        <v>2.6402564543720728</v>
      </c>
      <c r="T270">
        <f>$B270/'TC_u$d'!T270</f>
        <v>1.4566493701173269E-2</v>
      </c>
      <c r="U270">
        <f>$B270/'TC_u$d'!U270</f>
        <v>5.1560928571428577E-3</v>
      </c>
      <c r="V270" s="7">
        <f t="shared" si="41"/>
        <v>237.51249567832852</v>
      </c>
      <c r="W270" s="7">
        <f t="shared" si="42"/>
        <v>237.51249567832852</v>
      </c>
      <c r="X270">
        <f>$B270/'TC_u$d'!X270</f>
        <v>305.00830985915496</v>
      </c>
      <c r="Y270">
        <f>$B270/'TC_u$d'!Y270</f>
        <v>0.16405625714956706</v>
      </c>
      <c r="Z270" s="7">
        <f t="shared" si="36"/>
        <v>237.51249567832852</v>
      </c>
      <c r="AA270">
        <f>$B270/'TC_u$d'!AA270</f>
        <v>48.964698493251397</v>
      </c>
      <c r="AB270" s="7">
        <f t="shared" si="35"/>
        <v>237.51249567832852</v>
      </c>
      <c r="AC270">
        <f>$B270/'TC_u$d'!AC270</f>
        <v>11.971623795545385</v>
      </c>
      <c r="AD270">
        <f>$B270/'TC_u$d'!AD270</f>
        <v>21.339949681111413</v>
      </c>
      <c r="AE270" s="7">
        <f t="shared" si="43"/>
        <v>237.51249567832852</v>
      </c>
      <c r="AF270">
        <f>$B270/'TC_u$d'!AF270</f>
        <v>0.75904657226465677</v>
      </c>
      <c r="AG270">
        <f>$B270/'TC_u$d'!AG270</f>
        <v>3.0190312518805992E-2</v>
      </c>
      <c r="AH270">
        <f>$B270/'TC_u$d'!AH270</f>
        <v>57.50883285876575</v>
      </c>
      <c r="AI270">
        <f>$B270/'TC_u$d'!AI270</f>
        <v>3.9149225804702121</v>
      </c>
      <c r="AJ270">
        <f>$B270/'TC_u$d'!AJ270</f>
        <v>51.15533980582525</v>
      </c>
      <c r="AK270">
        <f>$B270/'TC_u$d'!AK270</f>
        <v>2.6774863594719602</v>
      </c>
      <c r="AL270">
        <f>$B270/'TC_u$d'!AL270</f>
        <v>57.748240000000003</v>
      </c>
      <c r="AM270">
        <f>$B270/'TC_u$d'!AM270</f>
        <v>11.914104360860367</v>
      </c>
      <c r="AN270" s="7">
        <f t="shared" si="44"/>
        <v>237.51249567832852</v>
      </c>
      <c r="AO270">
        <f>$B270/'TC_u$d'!AO270</f>
        <v>6.3172752999866795</v>
      </c>
      <c r="AP270">
        <f>$B270/'TC_u$d'!AP270</f>
        <v>70.84166966534724</v>
      </c>
      <c r="AQ270">
        <f>$B270/'TC_u$d'!AQ270</f>
        <v>11.206856653347568</v>
      </c>
      <c r="AR270">
        <f>$B270/'TC_u$d'!AR270</f>
        <v>269.59825998416665</v>
      </c>
      <c r="AS270">
        <f>$B270/'TC_u$d'!AS270</f>
        <v>216.55590000000001</v>
      </c>
      <c r="AT270">
        <f>$B270/'TC_u$d'!AT270</f>
        <v>5.5839281109793211</v>
      </c>
      <c r="AU270" s="11" t="e">
        <f>$B270/'TC_u$d'!AU270</f>
        <v>#NUM!</v>
      </c>
      <c r="AV270">
        <f>$B270/'TC_u$d'!AV270</f>
        <v>9.1700902713730756E-3</v>
      </c>
    </row>
    <row r="271" spans="1:48" x14ac:dyDescent="0.35">
      <c r="A271" t="s">
        <v>341</v>
      </c>
      <c r="B271">
        <v>231.1908</v>
      </c>
      <c r="C271">
        <f>$B271/'TC_u$d'!C271</f>
        <v>1.7005300392343778</v>
      </c>
      <c r="D271">
        <f>$B271/'TC_u$d'!D271</f>
        <v>153.76399590260851</v>
      </c>
      <c r="E271">
        <f>$B271/'TC_u$d'!E271</f>
        <v>2.2147069717935048</v>
      </c>
      <c r="F271" s="7">
        <f t="shared" si="37"/>
        <v>251.24660189999986</v>
      </c>
      <c r="G271">
        <f>$B271/'TC_u$d'!G271</f>
        <v>46.402974930046987</v>
      </c>
      <c r="H271">
        <f>$B271/'TC_u$d'!H271</f>
        <v>0.28957678903629813</v>
      </c>
      <c r="I271">
        <f>$B271/'TC_u$d'!I271</f>
        <v>33.053426509860827</v>
      </c>
      <c r="J271">
        <f>$B271/'TC_u$d'!J271</f>
        <v>5.092824383087273E-2</v>
      </c>
      <c r="K271">
        <f>$B271/'TC_u$d'!K271</f>
        <v>33.748292103512043</v>
      </c>
      <c r="L271">
        <f>$B271/'TC_u$d'!L271</f>
        <v>4.2273111256578009</v>
      </c>
      <c r="M271">
        <f>$B271/'TC_u$d'!M271</f>
        <v>231.1908</v>
      </c>
      <c r="N271">
        <f>$B271/'TC_u$d'!N271</f>
        <v>7.4967961506346539</v>
      </c>
      <c r="O271" s="7">
        <f>$B271/'TC_u$d'!O271</f>
        <v>251.24660189999986</v>
      </c>
      <c r="P271" s="7">
        <f t="shared" si="38"/>
        <v>251.24660189999986</v>
      </c>
      <c r="Q271" s="7">
        <f t="shared" si="39"/>
        <v>251.24660189999986</v>
      </c>
      <c r="R271" s="7">
        <f t="shared" si="40"/>
        <v>251.24660189999986</v>
      </c>
      <c r="S271">
        <f>$B271/'TC_u$d'!S271</f>
        <v>2.8076447403895126</v>
      </c>
      <c r="T271">
        <f>$B271/'TC_u$d'!T271</f>
        <v>1.5609548728578294E-2</v>
      </c>
      <c r="U271">
        <f>$B271/'TC_u$d'!U271</f>
        <v>5.504542857142857E-3</v>
      </c>
      <c r="V271" s="7">
        <f t="shared" si="41"/>
        <v>251.24660189999986</v>
      </c>
      <c r="W271" s="7">
        <f t="shared" si="42"/>
        <v>251.24660189999986</v>
      </c>
      <c r="X271">
        <f>$B271/'TC_u$d'!X271</f>
        <v>325.62084507042255</v>
      </c>
      <c r="Y271">
        <f>$B271/'TC_u$d'!Y271</f>
        <v>0.17406193297746592</v>
      </c>
      <c r="Z271" s="7">
        <f t="shared" si="36"/>
        <v>251.24660189999986</v>
      </c>
      <c r="AA271">
        <f>$B271/'TC_u$d'!AA271</f>
        <v>51.118383376809362</v>
      </c>
      <c r="AB271" s="7">
        <f t="shared" si="35"/>
        <v>251.24660189999986</v>
      </c>
      <c r="AC271">
        <f>$B271/'TC_u$d'!AC271</f>
        <v>13.011638901395767</v>
      </c>
      <c r="AD271">
        <f>$B271/'TC_u$d'!AD271</f>
        <v>22.863209508496137</v>
      </c>
      <c r="AE271" s="7">
        <f t="shared" si="43"/>
        <v>251.24660189999986</v>
      </c>
      <c r="AF271">
        <f>$B271/'TC_u$d'!AF271</f>
        <v>0.80894145542301643</v>
      </c>
      <c r="AG271">
        <f>$B271/'TC_u$d'!AG271</f>
        <v>3.2075510203879359E-2</v>
      </c>
      <c r="AH271">
        <f>$B271/'TC_u$d'!AH271</f>
        <v>62.675336869928387</v>
      </c>
      <c r="AI271">
        <f>$B271/'TC_u$d'!AI271</f>
        <v>4.1485674295460191</v>
      </c>
      <c r="AJ271">
        <f>$B271/'TC_u$d'!AJ271</f>
        <v>55.32071498648034</v>
      </c>
      <c r="AK271">
        <f>$B271/'TC_u$d'!AK271</f>
        <v>2.9288125802066718</v>
      </c>
      <c r="AL271">
        <f>$B271/'TC_u$d'!AL271</f>
        <v>61.650880000000001</v>
      </c>
      <c r="AM271">
        <f>$B271/'TC_u$d'!AM271</f>
        <v>12.134280328517901</v>
      </c>
      <c r="AN271" s="7">
        <f t="shared" si="44"/>
        <v>251.24660189999986</v>
      </c>
      <c r="AO271">
        <f>$B271/'TC_u$d'!AO271</f>
        <v>6.7516792988253886</v>
      </c>
      <c r="AP271">
        <f>$B271/'TC_u$d'!AP271</f>
        <v>75.174221239513557</v>
      </c>
      <c r="AQ271">
        <f>$B271/'TC_u$d'!AQ271</f>
        <v>11.737395619952123</v>
      </c>
      <c r="AR271">
        <f>$B271/'TC_u$d'!AR271</f>
        <v>288.55617320399983</v>
      </c>
      <c r="AS271">
        <f>$B271/'TC_u$d'!AS271</f>
        <v>231.1908</v>
      </c>
      <c r="AT271">
        <f>$B271/'TC_u$d'!AT271</f>
        <v>5.9491726924165622</v>
      </c>
      <c r="AU271" s="11" t="e">
        <f>$B271/'TC_u$d'!AU271</f>
        <v>#NUM!</v>
      </c>
      <c r="AV271">
        <f>$B271/'TC_u$d'!AV271</f>
        <v>9.7695197447653665E-3</v>
      </c>
    </row>
    <row r="272" spans="1:48" x14ac:dyDescent="0.35">
      <c r="A272" t="s">
        <v>342</v>
      </c>
      <c r="B272">
        <v>248.76169999999999</v>
      </c>
      <c r="C272">
        <f>$B272/'TC_u$d'!C272</f>
        <v>1.8304747384291842</v>
      </c>
      <c r="D272">
        <f>$B272/'TC_u$d'!D272</f>
        <v>166.87171751904791</v>
      </c>
      <c r="E272">
        <f>$B272/'TC_u$d'!E272</f>
        <v>2.349365855430448</v>
      </c>
      <c r="F272" s="7">
        <f t="shared" si="37"/>
        <v>269.65429059500906</v>
      </c>
      <c r="G272">
        <f>$B272/'TC_u$d'!G272</f>
        <v>51.280851239271861</v>
      </c>
      <c r="H272">
        <f>$B272/'TC_u$d'!H272</f>
        <v>0.3106641134781295</v>
      </c>
      <c r="I272">
        <f>$B272/'TC_u$d'!I272</f>
        <v>34.731255005988793</v>
      </c>
      <c r="J272">
        <f>$B272/'TC_u$d'!J272</f>
        <v>5.9038786955355721E-2</v>
      </c>
      <c r="K272">
        <f>$B272/'TC_u$d'!K272</f>
        <v>36.219845212034471</v>
      </c>
      <c r="L272">
        <f>$B272/'TC_u$d'!L272</f>
        <v>4.5131178145018929</v>
      </c>
      <c r="M272">
        <f>$B272/'TC_u$d'!M272</f>
        <v>248.76169999999999</v>
      </c>
      <c r="N272">
        <f>$B272/'TC_u$d'!N272</f>
        <v>8.0656000100871434</v>
      </c>
      <c r="O272" s="7">
        <f>$B272/'TC_u$d'!O272</f>
        <v>269.65429059500906</v>
      </c>
      <c r="P272" s="7">
        <f t="shared" si="38"/>
        <v>269.65429059500906</v>
      </c>
      <c r="Q272" s="7">
        <f t="shared" si="39"/>
        <v>269.65429059500906</v>
      </c>
      <c r="R272" s="7">
        <f t="shared" si="40"/>
        <v>269.65429059500906</v>
      </c>
      <c r="S272">
        <f>$B272/'TC_u$d'!S272</f>
        <v>3.0250594299588158</v>
      </c>
      <c r="T272">
        <f>$B272/'TC_u$d'!T272</f>
        <v>1.6659636693015512E-2</v>
      </c>
      <c r="U272">
        <f>$B272/'TC_u$d'!U272</f>
        <v>5.9228976190476186E-3</v>
      </c>
      <c r="V272" s="7">
        <f t="shared" si="41"/>
        <v>269.65429059500906</v>
      </c>
      <c r="W272" s="7">
        <f t="shared" si="42"/>
        <v>269.65429059500906</v>
      </c>
      <c r="X272">
        <f>$B272/'TC_u$d'!X272</f>
        <v>350.36859154929579</v>
      </c>
      <c r="Y272">
        <f>$B272/'TC_u$d'!Y272</f>
        <v>0.19184065828134278</v>
      </c>
      <c r="Z272" s="7">
        <f t="shared" si="36"/>
        <v>269.65429059500906</v>
      </c>
      <c r="AA272">
        <f>$B272/'TC_u$d'!AA272</f>
        <v>53.68677533006371</v>
      </c>
      <c r="AB272" s="7">
        <f t="shared" si="35"/>
        <v>269.65429059500906</v>
      </c>
      <c r="AC272">
        <f>$B272/'TC_u$d'!AC272</f>
        <v>14.385109581911756</v>
      </c>
      <c r="AD272">
        <f>$B272/'TC_u$d'!AD272</f>
        <v>24.754906323168399</v>
      </c>
      <c r="AE272" s="7">
        <f t="shared" si="43"/>
        <v>269.65429059500906</v>
      </c>
      <c r="AF272">
        <f>$B272/'TC_u$d'!AF272</f>
        <v>0.86735675686205149</v>
      </c>
      <c r="AG272">
        <f>$B272/'TC_u$d'!AG272</f>
        <v>3.4304096279542354E-2</v>
      </c>
      <c r="AH272">
        <f>$B272/'TC_u$d'!AH272</f>
        <v>68.134334568030027</v>
      </c>
      <c r="AI272">
        <f>$B272/'TC_u$d'!AI272</f>
        <v>4.4505537659753944</v>
      </c>
      <c r="AJ272">
        <f>$B272/'TC_u$d'!AJ272</f>
        <v>60.357078733470821</v>
      </c>
      <c r="AK272">
        <f>$B272/'TC_u$d'!AK272</f>
        <v>2.9918373286765094</v>
      </c>
      <c r="AL272">
        <f>$B272/'TC_u$d'!AL272</f>
        <v>66.336453333333324</v>
      </c>
      <c r="AM272">
        <f>$B272/'TC_u$d'!AM272</f>
        <v>13.263028549646865</v>
      </c>
      <c r="AN272" s="7">
        <f t="shared" si="44"/>
        <v>269.65429059500906</v>
      </c>
      <c r="AO272">
        <f>$B272/'TC_u$d'!AO272</f>
        <v>7.1252029027314832</v>
      </c>
      <c r="AP272">
        <f>$B272/'TC_u$d'!AP272</f>
        <v>80.201728084598756</v>
      </c>
      <c r="AQ272">
        <f>$B272/'TC_u$d'!AQ272</f>
        <v>10.620891224845341</v>
      </c>
      <c r="AR272">
        <f>$B272/'TC_u$d'!AR272</f>
        <v>313.86500604904762</v>
      </c>
      <c r="AS272">
        <f>$B272/'TC_u$d'!AS272</f>
        <v>248.76169999999999</v>
      </c>
      <c r="AT272">
        <f>$B272/'TC_u$d'!AT272</f>
        <v>6.5120863874345538</v>
      </c>
      <c r="AU272" s="11" t="e">
        <f>$B272/'TC_u$d'!AU272</f>
        <v>#NUM!</v>
      </c>
      <c r="AV272">
        <f>$B272/'TC_u$d'!AV272</f>
        <v>1.0468380665021261E-2</v>
      </c>
    </row>
    <row r="273" spans="1:48" x14ac:dyDescent="0.35">
      <c r="A273" t="s">
        <v>343</v>
      </c>
      <c r="B273">
        <v>266.46469999999999</v>
      </c>
      <c r="C273">
        <f>$B273/'TC_u$d'!C273</f>
        <v>1.9731884803843525</v>
      </c>
      <c r="D273">
        <f>$B273/'TC_u$d'!D273</f>
        <v>179.53249494428536</v>
      </c>
      <c r="E273">
        <f>$B273/'TC_u$d'!E273</f>
        <v>2.4500885104838099</v>
      </c>
      <c r="F273" s="7">
        <f t="shared" si="37"/>
        <v>294.66047189857517</v>
      </c>
      <c r="G273">
        <f>$B273/'TC_u$d'!G273</f>
        <v>55.510780725936968</v>
      </c>
      <c r="H273">
        <f>$B273/'TC_u$d'!H273</f>
        <v>0.32704791675145117</v>
      </c>
      <c r="I273">
        <f>$B273/'TC_u$d'!I273</f>
        <v>37.084755036789346</v>
      </c>
      <c r="J273">
        <f>$B273/'TC_u$d'!J273</f>
        <v>6.5508588539272244E-2</v>
      </c>
      <c r="K273">
        <f>$B273/'TC_u$d'!K273</f>
        <v>39.542589671917746</v>
      </c>
      <c r="L273">
        <f>$B273/'TC_u$d'!L273</f>
        <v>4.7492576630913295</v>
      </c>
      <c r="M273">
        <f>$B273/'TC_u$d'!M273</f>
        <v>266.46469999999999</v>
      </c>
      <c r="N273">
        <f>$B273/'TC_u$d'!N273</f>
        <v>8.6395998994885268</v>
      </c>
      <c r="O273" s="7">
        <f>$B273/'TC_u$d'!O273</f>
        <v>294.66047189857517</v>
      </c>
      <c r="P273" s="7">
        <f t="shared" si="38"/>
        <v>294.66047189857517</v>
      </c>
      <c r="Q273" s="7">
        <f t="shared" si="39"/>
        <v>294.66047189857517</v>
      </c>
      <c r="R273" s="7">
        <f t="shared" si="40"/>
        <v>294.66047189857517</v>
      </c>
      <c r="S273">
        <f>$B273/'TC_u$d'!S273</f>
        <v>3.2435593210907436</v>
      </c>
      <c r="T273">
        <f>$B273/'TC_u$d'!T273</f>
        <v>1.7717362323176913E-2</v>
      </c>
      <c r="U273">
        <f>$B273/'TC_u$d'!U273</f>
        <v>6.3443976190476186E-3</v>
      </c>
      <c r="V273" s="7">
        <f t="shared" si="41"/>
        <v>294.66047189857517</v>
      </c>
      <c r="W273" s="7">
        <f t="shared" si="42"/>
        <v>294.66047189857517</v>
      </c>
      <c r="X273">
        <f>$B273/'TC_u$d'!X273</f>
        <v>375.30239436619718</v>
      </c>
      <c r="Y273">
        <f>$B273/'TC_u$d'!Y273</f>
        <v>0.20715595117779678</v>
      </c>
      <c r="Z273" s="7">
        <f t="shared" si="36"/>
        <v>294.66047189857517</v>
      </c>
      <c r="AA273">
        <f>$B273/'TC_u$d'!AA273</f>
        <v>57.975631778771366</v>
      </c>
      <c r="AB273" s="7">
        <f t="shared" si="35"/>
        <v>294.66047189857517</v>
      </c>
      <c r="AC273">
        <f>$B273/'TC_u$d'!AC273</f>
        <v>15.72554840156509</v>
      </c>
      <c r="AD273">
        <f>$B273/'TC_u$d'!AD273</f>
        <v>27.33236195713328</v>
      </c>
      <c r="AE273" s="7">
        <f t="shared" si="43"/>
        <v>294.66047189857517</v>
      </c>
      <c r="AF273">
        <f>$B273/'TC_u$d'!AF273</f>
        <v>0.94655610413911728</v>
      </c>
      <c r="AG273">
        <f>$B273/'TC_u$d'!AG273</f>
        <v>3.6639144000402267E-2</v>
      </c>
      <c r="AH273">
        <f>$B273/'TC_u$d'!AH273</f>
        <v>73.991253158581614</v>
      </c>
      <c r="AI273">
        <f>$B273/'TC_u$d'!AI273</f>
        <v>4.8517772329553059</v>
      </c>
      <c r="AJ273">
        <f>$B273/'TC_u$d'!AJ273</f>
        <v>66.164601594120128</v>
      </c>
      <c r="AK273">
        <f>$B273/'TC_u$d'!AK273</f>
        <v>2.947080455447844</v>
      </c>
      <c r="AL273">
        <f>$B273/'TC_u$d'!AL273</f>
        <v>71.057253333333335</v>
      </c>
      <c r="AM273">
        <f>$B273/'TC_u$d'!AM273</f>
        <v>14.653719893368864</v>
      </c>
      <c r="AN273" s="7">
        <f t="shared" si="44"/>
        <v>294.66047189857517</v>
      </c>
      <c r="AO273">
        <f>$B273/'TC_u$d'!AO273</f>
        <v>7.6948169192311155</v>
      </c>
      <c r="AP273">
        <f>$B273/'TC_u$d'!AP273</f>
        <v>86.852900912646675</v>
      </c>
      <c r="AQ273">
        <f>$B273/'TC_u$d'!AQ273</f>
        <v>10.082347372536265</v>
      </c>
      <c r="AR273">
        <f>$B273/'TC_u$d'!AR273</f>
        <v>343.82431097026318</v>
      </c>
      <c r="AS273">
        <f>$B273/'TC_u$d'!AS273</f>
        <v>266.46469999999999</v>
      </c>
      <c r="AT273">
        <f>$B273/'TC_u$d'!AT273</f>
        <v>7.032957664695946</v>
      </c>
      <c r="AU273" s="11" t="e">
        <f>$B273/'TC_u$d'!AU273</f>
        <v>#NUM!</v>
      </c>
      <c r="AV273">
        <f>$B273/'TC_u$d'!AV273</f>
        <v>1.1213357656707969E-2</v>
      </c>
    </row>
    <row r="274" spans="1:48" x14ac:dyDescent="0.35">
      <c r="A274" t="s">
        <v>344</v>
      </c>
      <c r="B274">
        <v>322.13409999999999</v>
      </c>
      <c r="C274">
        <f>$B274/'TC_u$d'!C274</f>
        <v>2.367865273098944</v>
      </c>
      <c r="D274">
        <f>$B274/'TC_u$d'!D274</f>
        <v>209.00646106363683</v>
      </c>
      <c r="E274">
        <f>$B274/'TC_u$d'!E274</f>
        <v>2.9429987149930996</v>
      </c>
      <c r="F274" s="7">
        <f t="shared" si="37"/>
        <v>351.41188794085707</v>
      </c>
      <c r="G274">
        <f>$B274/'TC_u$d'!G274</f>
        <v>65.702185111516854</v>
      </c>
      <c r="H274">
        <f>$B274/'TC_u$d'!H274</f>
        <v>0.37647461740039956</v>
      </c>
      <c r="I274">
        <f>$B274/'TC_u$d'!I274</f>
        <v>44.414630344876379</v>
      </c>
      <c r="J274">
        <f>$B274/'TC_u$d'!J274</f>
        <v>7.9209342811547942E-2</v>
      </c>
      <c r="K274">
        <f>$B274/'TC_u$d'!K274</f>
        <v>47.154109402055212</v>
      </c>
      <c r="L274">
        <f>$B274/'TC_u$d'!L274</f>
        <v>5.6733826582998566</v>
      </c>
      <c r="M274">
        <f>$B274/'TC_u$d'!M274</f>
        <v>322.13409999999999</v>
      </c>
      <c r="N274">
        <f>$B274/'TC_u$d'!N274</f>
        <v>10.444594796905745</v>
      </c>
      <c r="O274" s="7">
        <f>$B274/'TC_u$d'!O274</f>
        <v>351.41188794085707</v>
      </c>
      <c r="P274" s="7">
        <f t="shared" si="38"/>
        <v>351.41188794085707</v>
      </c>
      <c r="Q274" s="7">
        <f t="shared" si="39"/>
        <v>351.41188794085707</v>
      </c>
      <c r="R274" s="7">
        <f t="shared" si="40"/>
        <v>351.41188794085707</v>
      </c>
      <c r="S274">
        <f>$B274/'TC_u$d'!S274</f>
        <v>3.8911952540967816</v>
      </c>
      <c r="T274">
        <f>$B274/'TC_u$d'!T274</f>
        <v>2.1130286244341906E-2</v>
      </c>
      <c r="U274">
        <f>$B274/'TC_u$d'!U274</f>
        <v>7.6698595238095238E-3</v>
      </c>
      <c r="V274" s="7">
        <f t="shared" si="41"/>
        <v>351.41188794085707</v>
      </c>
      <c r="W274" s="7">
        <f t="shared" si="42"/>
        <v>351.41188794085707</v>
      </c>
      <c r="X274">
        <f>$B274/'TC_u$d'!X274</f>
        <v>453.71</v>
      </c>
      <c r="Y274">
        <f>$B274/'TC_u$d'!Y274</f>
        <v>0.24432417878298329</v>
      </c>
      <c r="Z274" s="7">
        <f t="shared" si="36"/>
        <v>351.41188794085707</v>
      </c>
      <c r="AA274">
        <f>$B274/'TC_u$d'!AA274</f>
        <v>69.907228992912508</v>
      </c>
      <c r="AB274" s="7">
        <f t="shared" si="35"/>
        <v>351.41188794085707</v>
      </c>
      <c r="AC274">
        <f>$B274/'TC_u$d'!AC274</f>
        <v>18.98703878344925</v>
      </c>
      <c r="AD274">
        <f>$B274/'TC_u$d'!AD274</f>
        <v>32.42132331480019</v>
      </c>
      <c r="AE274" s="7">
        <f t="shared" si="43"/>
        <v>351.41188794085707</v>
      </c>
      <c r="AF274">
        <f>$B274/'TC_u$d'!AF274</f>
        <v>1.0946014693232087</v>
      </c>
      <c r="AG274">
        <f>$B274/'TC_u$d'!AG274</f>
        <v>4.4290683039064679E-2</v>
      </c>
      <c r="AH274">
        <f>$B274/'TC_u$d'!AH274</f>
        <v>87.149456157502172</v>
      </c>
      <c r="AI274">
        <f>$B274/'TC_u$d'!AI274</f>
        <v>5.7360206451481659</v>
      </c>
      <c r="AJ274">
        <f>$B274/'TC_u$d'!AJ274</f>
        <v>78.784508902367435</v>
      </c>
      <c r="AK274">
        <f>$B274/'TC_u$d'!AK274</f>
        <v>3.3815273312065872</v>
      </c>
      <c r="AL274">
        <f>$B274/'TC_u$d'!AL274</f>
        <v>85.90242666666667</v>
      </c>
      <c r="AM274">
        <f>$B274/'TC_u$d'!AM274</f>
        <v>17.176995544985644</v>
      </c>
      <c r="AN274" s="7">
        <f t="shared" si="44"/>
        <v>351.41188794085707</v>
      </c>
      <c r="AO274">
        <f>$B274/'TC_u$d'!AO274</f>
        <v>9.1939469973913681</v>
      </c>
      <c r="AP274">
        <f>$B274/'TC_u$d'!AP274</f>
        <v>103.97795423001193</v>
      </c>
      <c r="AQ274">
        <f>$B274/'TC_u$d'!AQ274</f>
        <v>11.958113373249773</v>
      </c>
      <c r="AR274">
        <f>$B274/'TC_u$d'!AR274</f>
        <v>409.38485310795483</v>
      </c>
      <c r="AS274">
        <f>$B274/'TC_u$d'!AS274</f>
        <v>322.13409999999999</v>
      </c>
      <c r="AT274">
        <f>$B274/'TC_u$d'!AT274</f>
        <v>8.5105836041319911</v>
      </c>
      <c r="AU274" s="11" t="e">
        <f>$B274/'TC_u$d'!AU274</f>
        <v>#NUM!</v>
      </c>
      <c r="AV274">
        <f>$B274/'TC_u$d'!AV274</f>
        <v>1.3488488264247565E-2</v>
      </c>
    </row>
    <row r="275" spans="1:48" x14ac:dyDescent="0.35">
      <c r="A275" t="s">
        <v>345</v>
      </c>
      <c r="B275">
        <v>349.99799999999999</v>
      </c>
      <c r="C275">
        <f>$B275/'TC_u$d'!C275</f>
        <v>2.5543793990313737</v>
      </c>
      <c r="D275">
        <f>$B275/'TC_u$d'!D275</f>
        <v>224.86038174285738</v>
      </c>
      <c r="E275">
        <f>$B275/'TC_u$d'!E275</f>
        <v>3.1826680003637353</v>
      </c>
      <c r="F275" s="7">
        <f t="shared" si="37"/>
        <v>373.93119657144518</v>
      </c>
      <c r="G275">
        <f>$B275/'TC_u$d'!G275</f>
        <v>70.901610286059238</v>
      </c>
      <c r="H275">
        <f>$B275/'TC_u$d'!H275</f>
        <v>0.39490531620813524</v>
      </c>
      <c r="I275">
        <f>$B275/'TC_u$d'!I275</f>
        <v>47.949944298430644</v>
      </c>
      <c r="J275">
        <f>$B275/'TC_u$d'!J275</f>
        <v>8.7315918281812496E-2</v>
      </c>
      <c r="K275">
        <f>$B275/'TC_u$d'!K275</f>
        <v>50.145235759889481</v>
      </c>
      <c r="L275">
        <f>$B275/'TC_u$d'!L275</f>
        <v>6.1497670103527531</v>
      </c>
      <c r="M275">
        <f>$B275/'TC_u$d'!M275</f>
        <v>349.99799999999999</v>
      </c>
      <c r="N275">
        <f>$B275/'TC_u$d'!N275</f>
        <v>11.347986369369339</v>
      </c>
      <c r="O275" s="7">
        <f>$B275/'TC_u$d'!O275</f>
        <v>373.93119657144518</v>
      </c>
      <c r="P275" s="7">
        <f t="shared" si="38"/>
        <v>373.93119657144518</v>
      </c>
      <c r="Q275" s="7">
        <f t="shared" si="39"/>
        <v>373.93119657144518</v>
      </c>
      <c r="R275" s="7">
        <f t="shared" si="40"/>
        <v>373.93119657144518</v>
      </c>
      <c r="S275">
        <f>$B275/'TC_u$d'!S275</f>
        <v>4.214433529935774</v>
      </c>
      <c r="T275">
        <f>$B275/'TC_u$d'!T275</f>
        <v>2.2794935587656797E-2</v>
      </c>
      <c r="U275">
        <f>$B275/'TC_u$d'!U275</f>
        <v>8.3332857142857132E-3</v>
      </c>
      <c r="V275" s="7">
        <f t="shared" si="41"/>
        <v>373.93119657144518</v>
      </c>
      <c r="W275" s="7">
        <f t="shared" si="42"/>
        <v>373.93119657144518</v>
      </c>
      <c r="X275">
        <f>$B275/'TC_u$d'!X275</f>
        <v>492.95492957746478</v>
      </c>
      <c r="Y275">
        <f>$B275/'TC_u$d'!Y275</f>
        <v>0.26326129961563627</v>
      </c>
      <c r="Z275" s="7">
        <f t="shared" si="36"/>
        <v>373.93119657144518</v>
      </c>
      <c r="AA275">
        <f>$B275/'TC_u$d'!AA275</f>
        <v>74.794607491684388</v>
      </c>
      <c r="AB275" s="7">
        <f t="shared" si="35"/>
        <v>373.93119657144518</v>
      </c>
      <c r="AC275">
        <f>$B275/'TC_u$d'!AC275</f>
        <v>20.298446869961605</v>
      </c>
      <c r="AD275">
        <f>$B275/'TC_u$d'!AD275</f>
        <v>34.267309212445277</v>
      </c>
      <c r="AE275" s="7">
        <f t="shared" si="43"/>
        <v>373.93119657144518</v>
      </c>
      <c r="AF275">
        <f>$B275/'TC_u$d'!AF275</f>
        <v>1.1757049331920328</v>
      </c>
      <c r="AG275">
        <f>$B275/'TC_u$d'!AG275</f>
        <v>4.81027331819944E-2</v>
      </c>
      <c r="AH275">
        <f>$B275/'TC_u$d'!AH275</f>
        <v>93.841630172490753</v>
      </c>
      <c r="AI275">
        <f>$B275/'TC_u$d'!AI275</f>
        <v>6.1633580984346734</v>
      </c>
      <c r="AJ275">
        <f>$B275/'TC_u$d'!AJ275</f>
        <v>81.444129008237539</v>
      </c>
      <c r="AK275">
        <f>$B275/'TC_u$d'!AK275</f>
        <v>3.6213158074442262</v>
      </c>
      <c r="AL275">
        <f>$B275/'TC_u$d'!AL275</f>
        <v>93.332799999999992</v>
      </c>
      <c r="AM275">
        <f>$B275/'TC_u$d'!AM275</f>
        <v>18.44188461765194</v>
      </c>
      <c r="AN275" s="7">
        <f t="shared" si="44"/>
        <v>373.93119657144518</v>
      </c>
      <c r="AO275">
        <f>$B275/'TC_u$d'!AO275</f>
        <v>9.7670537719912716</v>
      </c>
      <c r="AP275">
        <f>$B275/'TC_u$d'!AP275</f>
        <v>111.2552846562192</v>
      </c>
      <c r="AQ275">
        <f>$B275/'TC_u$d'!AQ275</f>
        <v>12.980423678504948</v>
      </c>
      <c r="AR275">
        <f>$B275/'TC_u$d'!AR275</f>
        <v>433.5827723700001</v>
      </c>
      <c r="AS275">
        <f>$B275/'TC_u$d'!AS275</f>
        <v>349.99799999999999</v>
      </c>
      <c r="AT275">
        <f>$B275/'TC_u$d'!AT275</f>
        <v>9.1752215173281595</v>
      </c>
      <c r="AU275" s="11" t="e">
        <f>$B275/'TC_u$d'!AU275</f>
        <v>#NUM!</v>
      </c>
      <c r="AV275">
        <f>$B275/'TC_u$d'!AV275</f>
        <v>1.4560487105158934E-2</v>
      </c>
    </row>
    <row r="276" spans="1:48" x14ac:dyDescent="0.35">
      <c r="A276" t="s">
        <v>346</v>
      </c>
      <c r="B276">
        <v>350.0204</v>
      </c>
      <c r="C276">
        <f>$B276/'TC_u$d'!C276</f>
        <v>2.5517698408590359</v>
      </c>
      <c r="D276">
        <f>$B276/'TC_u$d'!D276</f>
        <v>222.26795429142859</v>
      </c>
      <c r="E276">
        <f>$B276/'TC_u$d'!E276</f>
        <v>3.1678761757701719</v>
      </c>
      <c r="F276" s="7">
        <f t="shared" si="37"/>
        <v>369.71063850180235</v>
      </c>
      <c r="G276">
        <f>$B276/'TC_u$d'!G276</f>
        <v>69.116037653351043</v>
      </c>
      <c r="H276">
        <f>$B276/'TC_u$d'!H276</f>
        <v>0.3778502008426648</v>
      </c>
      <c r="I276">
        <f>$B276/'TC_u$d'!I276</f>
        <v>47.872502440500512</v>
      </c>
      <c r="J276">
        <f>$B276/'TC_u$d'!J276</f>
        <v>8.2959736061206504E-2</v>
      </c>
      <c r="K276">
        <f>$B276/'TC_u$d'!K276</f>
        <v>49.555597148369024</v>
      </c>
      <c r="L276">
        <f>$B276/'TC_u$d'!L276</f>
        <v>6.15320950281449</v>
      </c>
      <c r="M276">
        <f>$B276/'TC_u$d'!M276</f>
        <v>350.0204</v>
      </c>
      <c r="N276">
        <f>$B276/'TC_u$d'!N276</f>
        <v>11.348968549419572</v>
      </c>
      <c r="O276" s="7">
        <f>$B276/'TC_u$d'!O276</f>
        <v>369.71063850180235</v>
      </c>
      <c r="P276" s="7">
        <f t="shared" si="38"/>
        <v>369.71063850180235</v>
      </c>
      <c r="Q276" s="7">
        <f t="shared" si="39"/>
        <v>369.71063850180235</v>
      </c>
      <c r="R276" s="7">
        <f t="shared" si="40"/>
        <v>369.71063850180235</v>
      </c>
      <c r="S276">
        <f>$B276/'TC_u$d'!S276</f>
        <v>4.2051900193589651</v>
      </c>
      <c r="T276">
        <f>$B276/'TC_u$d'!T276</f>
        <v>2.2235902505061945E-2</v>
      </c>
      <c r="U276">
        <f>$B276/'TC_u$d'!U276</f>
        <v>8.3338190476190468E-3</v>
      </c>
      <c r="V276" s="7">
        <f t="shared" si="41"/>
        <v>369.71063850180235</v>
      </c>
      <c r="W276" s="7">
        <f t="shared" si="42"/>
        <v>369.71063850180235</v>
      </c>
      <c r="X276">
        <f>$B276/'TC_u$d'!X276</f>
        <v>492.98647887323943</v>
      </c>
      <c r="Y276">
        <f>$B276/'TC_u$d'!Y276</f>
        <v>0.25914192005567521</v>
      </c>
      <c r="Z276" s="7">
        <f t="shared" si="36"/>
        <v>369.71063850180235</v>
      </c>
      <c r="AA276">
        <f>$B276/'TC_u$d'!AA276</f>
        <v>73.748492074893505</v>
      </c>
      <c r="AB276" s="7">
        <f t="shared" si="35"/>
        <v>369.71063850180235</v>
      </c>
      <c r="AC276">
        <f>$B276/'TC_u$d'!AC276</f>
        <v>19.409131741507615</v>
      </c>
      <c r="AD276">
        <f>$B276/'TC_u$d'!AD276</f>
        <v>34.02749261160367</v>
      </c>
      <c r="AE276" s="7">
        <f t="shared" si="43"/>
        <v>369.71063850180235</v>
      </c>
      <c r="AF276">
        <f>$B276/'TC_u$d'!AF276</f>
        <v>1.2473811059148214</v>
      </c>
      <c r="AG276">
        <f>$B276/'TC_u$d'!AG276</f>
        <v>4.7397138124475914E-2</v>
      </c>
      <c r="AH276">
        <f>$B276/'TC_u$d'!AH276</f>
        <v>91.046606051290553</v>
      </c>
      <c r="AI276">
        <f>$B276/'TC_u$d'!AI276</f>
        <v>6.1635401311122449</v>
      </c>
      <c r="AJ276">
        <f>$B276/'TC_u$d'!AJ276</f>
        <v>81.860797979325497</v>
      </c>
      <c r="AK276">
        <f>$B276/'TC_u$d'!AK276</f>
        <v>3.6082047856438928</v>
      </c>
      <c r="AL276">
        <f>$B276/'TC_u$d'!AL276</f>
        <v>93.338773333333336</v>
      </c>
      <c r="AM276">
        <f>$B276/'TC_u$d'!AM276</f>
        <v>18.372990820130504</v>
      </c>
      <c r="AN276" s="7">
        <f t="shared" si="44"/>
        <v>369.71063850180235</v>
      </c>
      <c r="AO276">
        <f>$B276/'TC_u$d'!AO276</f>
        <v>9.5851842500502844</v>
      </c>
      <c r="AP276">
        <f>$B276/'TC_u$d'!AP276</f>
        <v>110.11085944381529</v>
      </c>
      <c r="AQ276">
        <f>$B276/'TC_u$d'!AQ276</f>
        <v>12.580970669089508</v>
      </c>
      <c r="AR276">
        <f>$B276/'TC_u$d'!AR276</f>
        <v>425.74564677619065</v>
      </c>
      <c r="AS276">
        <f>$B276/'TC_u$d'!AS276</f>
        <v>350.0204</v>
      </c>
      <c r="AT276">
        <f>$B276/'TC_u$d'!AT276</f>
        <v>8.8066524091080645</v>
      </c>
      <c r="AU276" s="11" t="e">
        <f>$B276/'TC_u$d'!AU276</f>
        <v>#NUM!</v>
      </c>
      <c r="AV276">
        <f>$B276/'TC_u$d'!AV276</f>
        <v>1.4536298343872227E-2</v>
      </c>
    </row>
    <row r="277" spans="1:48" x14ac:dyDescent="0.35">
      <c r="A277" t="s">
        <v>347</v>
      </c>
      <c r="B277">
        <v>353.84039999999999</v>
      </c>
      <c r="C277">
        <f>$B277/'TC_u$d'!C277</f>
        <v>2.6298451110384398</v>
      </c>
      <c r="D277">
        <f>$B277/'TC_u$d'!D277</f>
        <v>229.70836258363568</v>
      </c>
      <c r="E277">
        <f>$B277/'TC_u$d'!E277</f>
        <v>3.1911791665153402</v>
      </c>
      <c r="F277" s="7">
        <f t="shared" si="37"/>
        <v>382.43874614726309</v>
      </c>
      <c r="G277">
        <f>$B277/'TC_u$d'!G277</f>
        <v>72.245721746889117</v>
      </c>
      <c r="H277">
        <f>$B277/'TC_u$d'!H277</f>
        <v>0.39810080518639551</v>
      </c>
      <c r="I277">
        <f>$B277/'TC_u$d'!I277</f>
        <v>48.897736215915927</v>
      </c>
      <c r="J277">
        <f>$B277/'TC_u$d'!J277</f>
        <v>8.7578621177844984E-2</v>
      </c>
      <c r="K277">
        <f>$B277/'TC_u$d'!K277</f>
        <v>51.270918624172019</v>
      </c>
      <c r="L277">
        <f>$B277/'TC_u$d'!L277</f>
        <v>6.2085214422197925</v>
      </c>
      <c r="M277">
        <f>$B277/'TC_u$d'!M277</f>
        <v>353.84039999999999</v>
      </c>
      <c r="N277">
        <f>$B277/'TC_u$d'!N277</f>
        <v>11.472903305297425</v>
      </c>
      <c r="O277" s="7">
        <f>$B277/'TC_u$d'!O277</f>
        <v>382.43874614726309</v>
      </c>
      <c r="P277" s="7">
        <f t="shared" si="38"/>
        <v>382.43874614726309</v>
      </c>
      <c r="Q277" s="7">
        <f t="shared" si="39"/>
        <v>382.43874614726309</v>
      </c>
      <c r="R277" s="7">
        <f t="shared" si="40"/>
        <v>382.43874614726309</v>
      </c>
      <c r="S277">
        <f>$B277/'TC_u$d'!S277</f>
        <v>4.2478856486418852</v>
      </c>
      <c r="T277">
        <f>$B277/'TC_u$d'!T277</f>
        <v>2.2656792681826503E-2</v>
      </c>
      <c r="U277">
        <f>$B277/'TC_u$d'!U277</f>
        <v>8.4247714285714276E-3</v>
      </c>
      <c r="V277" s="7">
        <f t="shared" si="41"/>
        <v>382.43874614726309</v>
      </c>
      <c r="W277" s="7">
        <f t="shared" si="42"/>
        <v>382.43874614726309</v>
      </c>
      <c r="X277">
        <f>$B277/'TC_u$d'!X277</f>
        <v>498.3667605633803</v>
      </c>
      <c r="Y277">
        <f>$B277/'TC_u$d'!Y277</f>
        <v>0.27002678591869594</v>
      </c>
      <c r="Z277" s="7">
        <f t="shared" si="36"/>
        <v>382.43874614726309</v>
      </c>
      <c r="AA277">
        <f>$B277/'TC_u$d'!AA277</f>
        <v>75.48073783855439</v>
      </c>
      <c r="AB277" s="7">
        <f t="shared" si="35"/>
        <v>382.43874614726309</v>
      </c>
      <c r="AC277">
        <f>$B277/'TC_u$d'!AC277</f>
        <v>20.273088227711028</v>
      </c>
      <c r="AD277">
        <f>$B277/'TC_u$d'!AD277</f>
        <v>34.816220600314125</v>
      </c>
      <c r="AE277" s="7">
        <f t="shared" si="43"/>
        <v>382.43874614726309</v>
      </c>
      <c r="AF277">
        <f>$B277/'TC_u$d'!AF277</f>
        <v>1.2377802706129581</v>
      </c>
      <c r="AG277">
        <f>$B277/'TC_u$d'!AG277</f>
        <v>4.7545317449813204E-2</v>
      </c>
      <c r="AH277">
        <f>$B277/'TC_u$d'!AH277</f>
        <v>94.059435819214102</v>
      </c>
      <c r="AI277">
        <f>$B277/'TC_u$d'!AI277</f>
        <v>6.3398384809209816</v>
      </c>
      <c r="AJ277">
        <f>$B277/'TC_u$d'!AJ277</f>
        <v>86.753230195895739</v>
      </c>
      <c r="AK277">
        <f>$B277/'TC_u$d'!AK277</f>
        <v>3.9067521240125203</v>
      </c>
      <c r="AL277">
        <f>$B277/'TC_u$d'!AL277</f>
        <v>94.357439999999997</v>
      </c>
      <c r="AM277">
        <f>$B277/'TC_u$d'!AM277</f>
        <v>19.087354233844454</v>
      </c>
      <c r="AN277" s="7">
        <f t="shared" si="44"/>
        <v>382.43874614726309</v>
      </c>
      <c r="AO277">
        <f>$B277/'TC_u$d'!AO277</f>
        <v>9.9773739057812634</v>
      </c>
      <c r="AP277">
        <f>$B277/'TC_u$d'!AP277</f>
        <v>112.86415106376192</v>
      </c>
      <c r="AQ277">
        <f>$B277/'TC_u$d'!AQ277</f>
        <v>12.368314885997945</v>
      </c>
      <c r="AR277">
        <f>$B277/'TC_u$d'!AR277</f>
        <v>438.69575092500003</v>
      </c>
      <c r="AS277">
        <f>$B277/'TC_u$d'!AS277</f>
        <v>353.84039999999999</v>
      </c>
      <c r="AT277">
        <f>$B277/'TC_u$d'!AT277</f>
        <v>8.9457551701471392</v>
      </c>
      <c r="AU277" s="11" t="e">
        <f>$B277/'TC_u$d'!AU277</f>
        <v>#NUM!</v>
      </c>
      <c r="AV277">
        <f>$B277/'TC_u$d'!AV277</f>
        <v>1.4823669583024019E-2</v>
      </c>
    </row>
    <row r="278" spans="1:48" x14ac:dyDescent="0.35">
      <c r="A278" t="s">
        <v>348</v>
      </c>
      <c r="B278">
        <v>641.99469999999997</v>
      </c>
      <c r="C278">
        <f>$B278/'TC_u$d'!C278</f>
        <v>4.7791465207600536</v>
      </c>
      <c r="D278">
        <f>$B278/'TC_u$d'!D278</f>
        <v>429.0247844931593</v>
      </c>
      <c r="E278">
        <f>$B278/'TC_u$d'!E278</f>
        <v>5.8281641841175471</v>
      </c>
      <c r="F278" s="7">
        <f t="shared" si="37"/>
        <v>699.97020032947682</v>
      </c>
      <c r="G278">
        <f>$B278/'TC_u$d'!G278</f>
        <v>131.10923000261403</v>
      </c>
      <c r="H278">
        <f>$B278/'TC_u$d'!H278</f>
        <v>0.73691077260720139</v>
      </c>
      <c r="I278">
        <f>$B278/'TC_u$d'!I278</f>
        <v>89.794805984971134</v>
      </c>
      <c r="J278">
        <f>$B278/'TC_u$d'!J278</f>
        <v>0.16236013393557133</v>
      </c>
      <c r="K278">
        <f>$B278/'TC_u$d'!K278</f>
        <v>93.875274993218838</v>
      </c>
      <c r="L278">
        <f>$B278/'TC_u$d'!L278</f>
        <v>11.157286011219943</v>
      </c>
      <c r="M278">
        <f>$B278/'TC_u$d'!M278</f>
        <v>641.99469999999997</v>
      </c>
      <c r="N278">
        <f>$B278/'TC_u$d'!N278</f>
        <v>20.816363785712873</v>
      </c>
      <c r="O278" s="7">
        <f>$B278/'TC_u$d'!O278</f>
        <v>699.97020032947682</v>
      </c>
      <c r="P278" s="7">
        <f t="shared" si="38"/>
        <v>699.97020032947682</v>
      </c>
      <c r="Q278" s="7">
        <f t="shared" si="39"/>
        <v>699.97020032947682</v>
      </c>
      <c r="R278" s="7">
        <f t="shared" si="40"/>
        <v>699.97020032947682</v>
      </c>
      <c r="S278">
        <f>$B278/'TC_u$d'!S278</f>
        <v>7.7089885627444792</v>
      </c>
      <c r="T278">
        <f>$B278/'TC_u$d'!T278</f>
        <v>4.1383320667404085E-2</v>
      </c>
      <c r="U278">
        <f>$B278/'TC_u$d'!U278</f>
        <v>1.5285588095238094E-2</v>
      </c>
      <c r="V278" s="7">
        <f t="shared" si="41"/>
        <v>699.97020032947682</v>
      </c>
      <c r="W278" s="7">
        <f t="shared" si="42"/>
        <v>699.97020032947682</v>
      </c>
      <c r="X278">
        <f>$B278/'TC_u$d'!X278</f>
        <v>904.21788732394361</v>
      </c>
      <c r="Y278">
        <f>$B278/'TC_u$d'!Y278</f>
        <v>0.49233477507323731</v>
      </c>
      <c r="Z278" s="7">
        <f t="shared" si="36"/>
        <v>699.97020032947682</v>
      </c>
      <c r="AA278">
        <f>$B278/'TC_u$d'!AA278</f>
        <v>137.79815194410756</v>
      </c>
      <c r="AB278" s="7">
        <f t="shared" si="35"/>
        <v>699.97020032947682</v>
      </c>
      <c r="AC278">
        <f>$B278/'TC_u$d'!AC278</f>
        <v>37.270451022623696</v>
      </c>
      <c r="AD278">
        <f>$B278/'TC_u$d'!AD278</f>
        <v>63.935750253004159</v>
      </c>
      <c r="AE278" s="7">
        <f t="shared" si="43"/>
        <v>699.97020032947682</v>
      </c>
      <c r="AF278">
        <f>$B278/'TC_u$d'!AF278</f>
        <v>2.2651629388904095</v>
      </c>
      <c r="AG278">
        <f>$B278/'TC_u$d'!AG278</f>
        <v>8.7522307542113098E-2</v>
      </c>
      <c r="AH278">
        <f>$B278/'TC_u$d'!AH278</f>
        <v>171.94670566676044</v>
      </c>
      <c r="AI278">
        <f>$B278/'TC_u$d'!AI278</f>
        <v>11.549229145553863</v>
      </c>
      <c r="AJ278">
        <f>$B278/'TC_u$d'!AJ278</f>
        <v>161.82564529138938</v>
      </c>
      <c r="AK278">
        <f>$B278/'TC_u$d'!AK278</f>
        <v>7.0735734842374791</v>
      </c>
      <c r="AL278">
        <f>$B278/'TC_u$d'!AL278</f>
        <v>171.19858666666667</v>
      </c>
      <c r="AM278">
        <f>$B278/'TC_u$d'!AM278</f>
        <v>34.386006525987874</v>
      </c>
      <c r="AN278" s="7">
        <f t="shared" si="44"/>
        <v>699.97020032947682</v>
      </c>
      <c r="AO278">
        <f>$B278/'TC_u$d'!AO278</f>
        <v>18.357097095643717</v>
      </c>
      <c r="AP278">
        <f>$B278/'TC_u$d'!AP278</f>
        <v>207.00157993164376</v>
      </c>
      <c r="AQ278">
        <f>$B278/'TC_u$d'!AQ278</f>
        <v>22.090942017402963</v>
      </c>
      <c r="AR278">
        <f>$B278/'TC_u$d'!AR278</f>
        <v>811.51741300187507</v>
      </c>
      <c r="AS278">
        <f>$B278/'TC_u$d'!AS278</f>
        <v>641.99469999999997</v>
      </c>
      <c r="AT278">
        <f>$B278/'TC_u$d'!AT278</f>
        <v>16.334496094445718</v>
      </c>
      <c r="AU278" s="11" t="e">
        <f>$B278/'TC_u$d'!AU278</f>
        <v>#NUM!</v>
      </c>
      <c r="AV278">
        <f>$B278/'TC_u$d'!AV278</f>
        <v>2.68431261378109E-2</v>
      </c>
    </row>
    <row r="279" spans="1:48" x14ac:dyDescent="0.35">
      <c r="A279" t="s">
        <v>349</v>
      </c>
      <c r="B279">
        <v>818.34550000000002</v>
      </c>
      <c r="C279">
        <f>$B279/'TC_u$d'!C279</f>
        <v>6.0879063245090999</v>
      </c>
      <c r="D279">
        <f>$B279/'TC_u$d'!D279</f>
        <v>544.3907047833344</v>
      </c>
      <c r="E279">
        <f>$B279/'TC_u$d'!E279</f>
        <v>7.4395045454545459</v>
      </c>
      <c r="F279" s="7">
        <f t="shared" si="37"/>
        <v>892.41692700678857</v>
      </c>
      <c r="G279">
        <f>$B279/'TC_u$d'!G279</f>
        <v>166.54040803489266</v>
      </c>
      <c r="H279">
        <f>$B279/'TC_u$d'!H279</f>
        <v>0.90130694119275956</v>
      </c>
      <c r="I279">
        <f>$B279/'TC_u$d'!I279</f>
        <v>114.11199808233604</v>
      </c>
      <c r="J279">
        <f>$B279/'TC_u$d'!J279</f>
        <v>0.20875095658384776</v>
      </c>
      <c r="K279">
        <f>$B279/'TC_u$d'!K279</f>
        <v>119.67011023866155</v>
      </c>
      <c r="L279">
        <f>$B279/'TC_u$d'!L279</f>
        <v>13.893717190375618</v>
      </c>
      <c r="M279">
        <f>$B279/'TC_u$d'!M279</f>
        <v>818.34550000000002</v>
      </c>
      <c r="N279">
        <f>$B279/'TC_u$d'!N279</f>
        <v>26.534234165296201</v>
      </c>
      <c r="O279" s="7">
        <f>$B279/'TC_u$d'!O279</f>
        <v>892.41692700678857</v>
      </c>
      <c r="P279" s="7">
        <f t="shared" si="38"/>
        <v>892.41692700678857</v>
      </c>
      <c r="Q279" s="7">
        <f t="shared" si="39"/>
        <v>892.41692700678857</v>
      </c>
      <c r="R279" s="7">
        <f t="shared" si="40"/>
        <v>892.41692700678857</v>
      </c>
      <c r="S279">
        <f>$B279/'TC_u$d'!S279</f>
        <v>9.8452339063325081</v>
      </c>
      <c r="T279">
        <f>$B279/'TC_u$d'!T279</f>
        <v>5.2421690307371753E-2</v>
      </c>
      <c r="U279">
        <f>$B279/'TC_u$d'!U279</f>
        <v>1.9484416666666667E-2</v>
      </c>
      <c r="V279" s="7">
        <f t="shared" si="41"/>
        <v>892.41692700678857</v>
      </c>
      <c r="W279" s="7">
        <f t="shared" si="42"/>
        <v>892.41692700678857</v>
      </c>
      <c r="X279">
        <f>$B279/'TC_u$d'!X279</f>
        <v>1152.599295774648</v>
      </c>
      <c r="Y279">
        <f>$B279/'TC_u$d'!Y279</f>
        <v>0.61828652810202711</v>
      </c>
      <c r="Z279" s="7">
        <f t="shared" si="36"/>
        <v>892.41692700678857</v>
      </c>
      <c r="AA279">
        <f>$B279/'TC_u$d'!AA279</f>
        <v>174.74990848264224</v>
      </c>
      <c r="AB279" s="7">
        <f t="shared" si="35"/>
        <v>892.41692700678857</v>
      </c>
      <c r="AC279">
        <f>$B279/'TC_u$d'!AC279</f>
        <v>47.96135993342164</v>
      </c>
      <c r="AD279">
        <f>$B279/'TC_u$d'!AD279</f>
        <v>82.147532097290679</v>
      </c>
      <c r="AE279" s="7">
        <f t="shared" si="43"/>
        <v>892.41692700678857</v>
      </c>
      <c r="AF279">
        <f>$B279/'TC_u$d'!AF279</f>
        <v>2.9172957650423688</v>
      </c>
      <c r="AG279">
        <f>$B279/'TC_u$d'!AG279</f>
        <v>0.11236380992532584</v>
      </c>
      <c r="AH279">
        <f>$B279/'TC_u$d'!AH279</f>
        <v>218.80895721925134</v>
      </c>
      <c r="AI279">
        <f>$B279/'TC_u$d'!AI279</f>
        <v>14.620551571800979</v>
      </c>
      <c r="AJ279">
        <f>$B279/'TC_u$d'!AJ279</f>
        <v>204.53012921446603</v>
      </c>
      <c r="AK279">
        <f>$B279/'TC_u$d'!AK279</f>
        <v>9.1967015986289447</v>
      </c>
      <c r="AL279">
        <f>$B279/'TC_u$d'!AL279</f>
        <v>218.22546666666668</v>
      </c>
      <c r="AM279">
        <f>$B279/'TC_u$d'!AM279</f>
        <v>43.547764775823602</v>
      </c>
      <c r="AN279" s="7">
        <f t="shared" si="44"/>
        <v>892.41692700678857</v>
      </c>
      <c r="AO279">
        <f>$B279/'TC_u$d'!AO279</f>
        <v>23.26394097102877</v>
      </c>
      <c r="AP279">
        <f>$B279/'TC_u$d'!AP279</f>
        <v>263.87176345403537</v>
      </c>
      <c r="AQ279">
        <f>$B279/'TC_u$d'!AQ279</f>
        <v>27.261858463464222</v>
      </c>
      <c r="AR279">
        <f>$B279/'TC_u$d'!AR279</f>
        <v>1039.1584971999998</v>
      </c>
      <c r="AS279">
        <f>$B279/'TC_u$d'!AS279</f>
        <v>818.34550000000002</v>
      </c>
      <c r="AT279">
        <f>$B279/'TC_u$d'!AT279</f>
        <v>20.908697207389046</v>
      </c>
      <c r="AU279" s="11" t="e">
        <f>$B279/'TC_u$d'!AU279</f>
        <v>#NUM!</v>
      </c>
      <c r="AV279">
        <f>$B279/'TC_u$d'!AV279</f>
        <v>3.4121785025109368E-2</v>
      </c>
    </row>
    <row r="280" spans="1:48" x14ac:dyDescent="0.35">
      <c r="A280" t="s">
        <v>350</v>
      </c>
      <c r="B280">
        <v>834.91399999999999</v>
      </c>
      <c r="C280">
        <f>$B280/'TC_u$d'!C280</f>
        <v>6.209856764383435</v>
      </c>
      <c r="D280">
        <f>$B280/'TC_u$d'!D280</f>
        <v>545.20296046316332</v>
      </c>
      <c r="E280">
        <f>$B280/'TC_u$d'!E280</f>
        <v>7.5901272727272726</v>
      </c>
      <c r="F280" s="7">
        <f t="shared" si="37"/>
        <v>901.26580831426133</v>
      </c>
      <c r="G280">
        <f>$B280/'TC_u$d'!G280</f>
        <v>168.20092883196202</v>
      </c>
      <c r="H280">
        <f>$B280/'TC_u$d'!H280</f>
        <v>0.8668464563352497</v>
      </c>
      <c r="I280">
        <f>$B280/'TC_u$d'!I280</f>
        <v>116.07047564006695</v>
      </c>
      <c r="J280">
        <f>$B280/'TC_u$d'!J280</f>
        <v>0.21234635095438534</v>
      </c>
      <c r="K280">
        <f>$B280/'TC_u$d'!K280</f>
        <v>120.89231482964301</v>
      </c>
      <c r="L280">
        <f>$B280/'TC_u$d'!L280</f>
        <v>14.190095482835863</v>
      </c>
      <c r="M280">
        <f>$B280/'TC_u$d'!M280</f>
        <v>834.91399999999999</v>
      </c>
      <c r="N280">
        <f>$B280/'TC_u$d'!N280</f>
        <v>27.071209478168953</v>
      </c>
      <c r="O280" s="7">
        <f>$B280/'TC_u$d'!O280</f>
        <v>901.26580831426133</v>
      </c>
      <c r="P280" s="7">
        <f t="shared" si="38"/>
        <v>901.26580831426133</v>
      </c>
      <c r="Q280" s="7">
        <f t="shared" si="39"/>
        <v>901.26580831426133</v>
      </c>
      <c r="R280" s="7">
        <f t="shared" si="40"/>
        <v>901.26580831426133</v>
      </c>
      <c r="S280">
        <f>$B280/'TC_u$d'!S280</f>
        <v>10.063613409440569</v>
      </c>
      <c r="T280">
        <f>$B280/'TC_u$d'!T280</f>
        <v>5.3296917941652554E-2</v>
      </c>
      <c r="U280">
        <f>$B280/'TC_u$d'!U280</f>
        <v>1.9878904761904761E-2</v>
      </c>
      <c r="V280" s="7">
        <f t="shared" si="41"/>
        <v>901.26580831426133</v>
      </c>
      <c r="W280" s="7">
        <f t="shared" si="42"/>
        <v>901.26580831426133</v>
      </c>
      <c r="X280">
        <f>$B280/'TC_u$d'!X280</f>
        <v>1175.9352112676056</v>
      </c>
      <c r="Y280">
        <f>$B280/'TC_u$d'!Y280</f>
        <v>0.62693468695090637</v>
      </c>
      <c r="Z280" s="7">
        <f t="shared" si="36"/>
        <v>901.26580831426133</v>
      </c>
      <c r="AA280">
        <f>$B280/'TC_u$d'!AA280</f>
        <v>174.95040998748257</v>
      </c>
      <c r="AB280" s="7">
        <f t="shared" ref="AB280:AB299" si="45">O280</f>
        <v>901.26580831426133</v>
      </c>
      <c r="AC280">
        <f>$B280/'TC_u$d'!AC280</f>
        <v>48.826522257830597</v>
      </c>
      <c r="AD280">
        <f>$B280/'TC_u$d'!AD280</f>
        <v>82.982362479305152</v>
      </c>
      <c r="AE280" s="7">
        <f t="shared" si="43"/>
        <v>901.26580831426133</v>
      </c>
      <c r="AF280">
        <f>$B280/'TC_u$d'!AF280</f>
        <v>2.9877935262131179</v>
      </c>
      <c r="AG280">
        <f>$B280/'TC_u$d'!AG280</f>
        <v>0.1146065185960467</v>
      </c>
      <c r="AH280">
        <f>$B280/'TC_u$d'!AH280</f>
        <v>217.99321148825064</v>
      </c>
      <c r="AI280">
        <f>$B280/'TC_u$d'!AI280</f>
        <v>14.891919899973066</v>
      </c>
      <c r="AJ280">
        <f>$B280/'TC_u$d'!AJ280</f>
        <v>208.67111544325309</v>
      </c>
      <c r="AK280">
        <f>$B280/'TC_u$d'!AK280</f>
        <v>9.113756859217796</v>
      </c>
      <c r="AL280">
        <f>$B280/'TC_u$d'!AL280</f>
        <v>222.64373333333333</v>
      </c>
      <c r="AM280">
        <f>$B280/'TC_u$d'!AM280</f>
        <v>43.957888133832981</v>
      </c>
      <c r="AN280" s="7">
        <f t="shared" si="44"/>
        <v>901.26580831426133</v>
      </c>
      <c r="AO280">
        <f>$B280/'TC_u$d'!AO280</f>
        <v>23.286404303659214</v>
      </c>
      <c r="AP280">
        <f>$B280/'TC_u$d'!AP280</f>
        <v>267.09555647973383</v>
      </c>
      <c r="AQ280">
        <f>$B280/'TC_u$d'!AQ280</f>
        <v>27.174825584520921</v>
      </c>
      <c r="AR280">
        <f>$B280/'TC_u$d'!AR280</f>
        <v>1054.5861352549998</v>
      </c>
      <c r="AS280">
        <f>$B280/'TC_u$d'!AS280</f>
        <v>834.91399999999999</v>
      </c>
      <c r="AT280">
        <f>$B280/'TC_u$d'!AT280</f>
        <v>21.348385282160116</v>
      </c>
      <c r="AU280" s="11" t="e">
        <f>$B280/'TC_u$d'!AU280</f>
        <v>#NUM!</v>
      </c>
      <c r="AV280">
        <f>$B280/'TC_u$d'!AV280</f>
        <v>3.4822775523448569E-2</v>
      </c>
    </row>
    <row r="281" spans="1:48" x14ac:dyDescent="0.35">
      <c r="A281" t="s">
        <v>351</v>
      </c>
      <c r="B281">
        <v>850.33770000000004</v>
      </c>
      <c r="C281">
        <f>$B281/'TC_u$d'!C281</f>
        <v>6.3245880423504737</v>
      </c>
      <c r="D281">
        <f>$B281/'TC_u$d'!D281</f>
        <v>557.73224574150015</v>
      </c>
      <c r="E281">
        <f>$B281/'TC_u$d'!E281</f>
        <v>7.7303427272727276</v>
      </c>
      <c r="F281" s="7">
        <f t="shared" si="37"/>
        <v>924.50415419399997</v>
      </c>
      <c r="G281">
        <f>$B281/'TC_u$d'!G281</f>
        <v>170.76648723224156</v>
      </c>
      <c r="H281">
        <f>$B281/'TC_u$d'!H281</f>
        <v>0.87850929687762325</v>
      </c>
      <c r="I281">
        <f>$B281/'TC_u$d'!I281</f>
        <v>118.06302590735241</v>
      </c>
      <c r="J281">
        <f>$B281/'TC_u$d'!J281</f>
        <v>0.21755167358717928</v>
      </c>
      <c r="K281">
        <f>$B281/'TC_u$d'!K281</f>
        <v>124.02121583241558</v>
      </c>
      <c r="L281">
        <f>$B281/'TC_u$d'!L281</f>
        <v>14.369905145593824</v>
      </c>
      <c r="M281">
        <f>$B281/'TC_u$d'!M281</f>
        <v>850.33770000000004</v>
      </c>
      <c r="N281">
        <f>$B281/'TC_u$d'!N281</f>
        <v>18.747909887028072</v>
      </c>
      <c r="O281" s="7">
        <f>$B281/'TC_u$d'!O281</f>
        <v>924.50415419399997</v>
      </c>
      <c r="P281" s="7">
        <f t="shared" si="38"/>
        <v>924.50415419399997</v>
      </c>
      <c r="Q281" s="7">
        <f t="shared" si="39"/>
        <v>924.50415419399997</v>
      </c>
      <c r="R281" s="7">
        <f t="shared" si="40"/>
        <v>924.50415419399997</v>
      </c>
      <c r="S281">
        <f>$B281/'TC_u$d'!S281</f>
        <v>10.245325351668349</v>
      </c>
      <c r="T281">
        <f>$B281/'TC_u$d'!T281</f>
        <v>5.4152630666520471E-2</v>
      </c>
      <c r="U281">
        <f>$B281/'TC_u$d'!U281</f>
        <v>2.0246135714285716E-2</v>
      </c>
      <c r="V281" s="7">
        <f t="shared" si="41"/>
        <v>924.50415419399997</v>
      </c>
      <c r="W281" s="7">
        <f t="shared" si="42"/>
        <v>924.50415419399997</v>
      </c>
      <c r="X281">
        <f>$B281/'TC_u$d'!X281</f>
        <v>1197.6587323943663</v>
      </c>
      <c r="Y281">
        <f>$B281/'TC_u$d'!Y281</f>
        <v>0.63902013241250777</v>
      </c>
      <c r="Z281" s="7">
        <f t="shared" si="36"/>
        <v>924.50415419399997</v>
      </c>
      <c r="AA281">
        <f>$B281/'TC_u$d'!AA281</f>
        <v>180.33586410196594</v>
      </c>
      <c r="AB281" s="7">
        <f t="shared" si="45"/>
        <v>924.50415419399997</v>
      </c>
      <c r="AC281">
        <f>$B281/'TC_u$d'!AC281</f>
        <v>50.48162308171807</v>
      </c>
      <c r="AD281">
        <f>$B281/'TC_u$d'!AD281</f>
        <v>84.496053211846103</v>
      </c>
      <c r="AE281" s="7">
        <f t="shared" si="43"/>
        <v>924.50415419399997</v>
      </c>
      <c r="AF281">
        <f>$B281/'TC_u$d'!AF281</f>
        <v>3.0506013837209283</v>
      </c>
      <c r="AG281">
        <f>$B281/'TC_u$d'!AG281</f>
        <v>0.11620465078142217</v>
      </c>
      <c r="AH281">
        <f>$B281/'TC_u$d'!AH281</f>
        <v>229.20153638814017</v>
      </c>
      <c r="AI281">
        <f>$B281/'TC_u$d'!AI281</f>
        <v>15.225584939159553</v>
      </c>
      <c r="AJ281">
        <f>$B281/'TC_u$d'!AJ281</f>
        <v>214.41769630339402</v>
      </c>
      <c r="AK281">
        <f>$B281/'TC_u$d'!AK281</f>
        <v>9.2736359264118402</v>
      </c>
      <c r="AL281">
        <f>$B281/'TC_u$d'!AL281</f>
        <v>226.75672</v>
      </c>
      <c r="AM281">
        <f>$B281/'TC_u$d'!AM281</f>
        <v>45.065091985004614</v>
      </c>
      <c r="AN281" s="7">
        <f t="shared" si="44"/>
        <v>924.50415419399997</v>
      </c>
      <c r="AO281">
        <f>$B281/'TC_u$d'!AO281</f>
        <v>23.653647447354448</v>
      </c>
      <c r="AP281">
        <f>$B281/'TC_u$d'!AP281</f>
        <v>273.42048231511257</v>
      </c>
      <c r="AQ281">
        <f>$B281/'TC_u$d'!AQ281</f>
        <v>26.617175386295571</v>
      </c>
      <c r="AR281">
        <f>$B281/'TC_u$d'!AR281</f>
        <v>1081.1661203534995</v>
      </c>
      <c r="AS281">
        <f>$B281/'TC_u$d'!AS281</f>
        <v>850.33770000000004</v>
      </c>
      <c r="AT281">
        <f>$B281/'TC_u$d'!AT281</f>
        <v>22.132280255174948</v>
      </c>
      <c r="AU281" s="11" t="e">
        <f>$B281/'TC_u$d'!AU281</f>
        <v>#NUM!</v>
      </c>
      <c r="AV281">
        <f>$B281/'TC_u$d'!AV281</f>
        <v>3.5438297670169636E-2</v>
      </c>
    </row>
    <row r="282" spans="1:48" x14ac:dyDescent="0.35">
      <c r="A282" t="s">
        <v>352</v>
      </c>
      <c r="B282">
        <v>868.95830000000001</v>
      </c>
      <c r="C282">
        <f>$B282/'TC_u$d'!C282</f>
        <v>6.4620161714323539</v>
      </c>
      <c r="D282">
        <f>$B282/'TC_u$d'!D282</f>
        <v>565.83523141950013</v>
      </c>
      <c r="E282">
        <f>$B282/'TC_u$d'!E282</f>
        <v>7.8996209090909089</v>
      </c>
      <c r="F282" s="7">
        <f t="shared" si="37"/>
        <v>932.1977747566749</v>
      </c>
      <c r="G282">
        <f>$B282/'TC_u$d'!G282</f>
        <v>169.43757638927678</v>
      </c>
      <c r="H282">
        <f>$B282/'TC_u$d'!H282</f>
        <v>0.90503462569781601</v>
      </c>
      <c r="I282">
        <f>$B282/'TC_u$d'!I282</f>
        <v>120.03015401616135</v>
      </c>
      <c r="J282">
        <f>$B282/'TC_u$d'!J282</f>
        <v>0.2247623715766712</v>
      </c>
      <c r="K282">
        <f>$B282/'TC_u$d'!K282</f>
        <v>124.9595982924149</v>
      </c>
      <c r="L282">
        <f>$B282/'TC_u$d'!L282</f>
        <v>14.688894899209737</v>
      </c>
      <c r="M282">
        <f>$B282/'TC_u$d'!M282</f>
        <v>868.95830000000001</v>
      </c>
      <c r="N282">
        <f>$B282/'TC_u$d'!N282</f>
        <v>18.166502205590284</v>
      </c>
      <c r="O282" s="7">
        <f>$B282/'TC_u$d'!O282</f>
        <v>932.1977747566749</v>
      </c>
      <c r="P282" s="7">
        <f t="shared" si="38"/>
        <v>932.1977747566749</v>
      </c>
      <c r="Q282" s="7">
        <f t="shared" si="39"/>
        <v>932.1977747566749</v>
      </c>
      <c r="R282" s="7">
        <f t="shared" si="40"/>
        <v>932.1977747566749</v>
      </c>
      <c r="S282">
        <f>$B282/'TC_u$d'!S282</f>
        <v>10.418413354433156</v>
      </c>
      <c r="T282">
        <f>$B282/'TC_u$d'!T282</f>
        <v>5.3972565217391306E-2</v>
      </c>
      <c r="U282">
        <f>$B282/'TC_u$d'!U282</f>
        <v>2.0689483333333335E-2</v>
      </c>
      <c r="V282" s="7">
        <f t="shared" si="41"/>
        <v>932.1977747566749</v>
      </c>
      <c r="W282" s="7">
        <f t="shared" si="42"/>
        <v>932.1977747566749</v>
      </c>
      <c r="X282">
        <f>$B282/'TC_u$d'!X282</f>
        <v>1223.8849295774648</v>
      </c>
      <c r="Y282">
        <f>$B282/'TC_u$d'!Y282</f>
        <v>0.63528238158250661</v>
      </c>
      <c r="Z282" s="7">
        <f t="shared" si="36"/>
        <v>932.1977747566749</v>
      </c>
      <c r="AA282">
        <f>$B282/'TC_u$d'!AA282</f>
        <v>182.28141699661745</v>
      </c>
      <c r="AB282" s="7">
        <f t="shared" si="45"/>
        <v>932.1977747566749</v>
      </c>
      <c r="AC282">
        <f>$B282/'TC_u$d'!AC282</f>
        <v>51.819018313445561</v>
      </c>
      <c r="AD282">
        <f>$B282/'TC_u$d'!AD282</f>
        <v>85.94563317345218</v>
      </c>
      <c r="AE282" s="7">
        <f t="shared" si="43"/>
        <v>932.1977747566749</v>
      </c>
      <c r="AF282">
        <f>$B282/'TC_u$d'!AF282</f>
        <v>3.1232416344793457</v>
      </c>
      <c r="AG282">
        <f>$B282/'TC_u$d'!AG282</f>
        <v>0.11734105831945699</v>
      </c>
      <c r="AH282">
        <f>$B282/'TC_u$d'!AH282</f>
        <v>234.22056603773586</v>
      </c>
      <c r="AI282">
        <f>$B282/'TC_u$d'!AI282</f>
        <v>15.258119544060593</v>
      </c>
      <c r="AJ282">
        <f>$B282/'TC_u$d'!AJ282</f>
        <v>216.66541165910337</v>
      </c>
      <c r="AK282">
        <f>$B282/'TC_u$d'!AK282</f>
        <v>9.3551454692654197</v>
      </c>
      <c r="AL282">
        <f>$B282/'TC_u$d'!AL282</f>
        <v>231.72221333333334</v>
      </c>
      <c r="AM282">
        <f>$B282/'TC_u$d'!AM282</f>
        <v>46.040625880362256</v>
      </c>
      <c r="AN282" s="7">
        <f t="shared" si="44"/>
        <v>932.1977747566749</v>
      </c>
      <c r="AO282">
        <f>$B282/'TC_u$d'!AO282</f>
        <v>23.621459499304301</v>
      </c>
      <c r="AP282">
        <f>$B282/'TC_u$d'!AP282</f>
        <v>276.62378633050008</v>
      </c>
      <c r="AQ282">
        <f>$B282/'TC_u$d'!AQ282</f>
        <v>26.929097304600656</v>
      </c>
      <c r="AR282">
        <f>$B282/'TC_u$d'!AR282</f>
        <v>1088.2088927800003</v>
      </c>
      <c r="AS282">
        <f>$B282/'TC_u$d'!AS282</f>
        <v>868.95830000000001</v>
      </c>
      <c r="AT282">
        <f>$B282/'TC_u$d'!AT282</f>
        <v>22.582663270875024</v>
      </c>
      <c r="AU282" s="11" t="e">
        <f>$B282/'TC_u$d'!AU282</f>
        <v>#NUM!</v>
      </c>
      <c r="AV282">
        <f>$B282/'TC_u$d'!AV282</f>
        <v>3.599625770083479E-2</v>
      </c>
    </row>
    <row r="283" spans="1:48" x14ac:dyDescent="0.35">
      <c r="A283" t="s">
        <v>353</v>
      </c>
      <c r="B283">
        <v>886.86360000000002</v>
      </c>
      <c r="C283">
        <f>$B283/'TC_u$d'!C283</f>
        <v>6.5980198432301496</v>
      </c>
      <c r="D283">
        <f>$B283/'TC_u$d'!D283</f>
        <v>586.90705083651994</v>
      </c>
      <c r="E283">
        <f>$B283/'TC_u$d'!E283</f>
        <v>7.7100074861264902</v>
      </c>
      <c r="F283" s="7">
        <f t="shared" si="37"/>
        <v>958.89708031088514</v>
      </c>
      <c r="G283">
        <f>$B283/'TC_u$d'!G283</f>
        <v>172.79545079206613</v>
      </c>
      <c r="H283">
        <f>$B283/'TC_u$d'!H283</f>
        <v>0.9656256156788583</v>
      </c>
      <c r="I283">
        <f>$B283/'TC_u$d'!I283</f>
        <v>122.6152165797951</v>
      </c>
      <c r="J283">
        <f>$B283/'TC_u$d'!J283</f>
        <v>0.22945483805034295</v>
      </c>
      <c r="K283">
        <f>$B283/'TC_u$d'!K283</f>
        <v>128.56615383544857</v>
      </c>
      <c r="L283">
        <f>$B283/'TC_u$d'!L283</f>
        <v>15.100177075529524</v>
      </c>
      <c r="M283">
        <f>$B283/'TC_u$d'!M283</f>
        <v>886.86360000000002</v>
      </c>
      <c r="N283">
        <f>$B283/'TC_u$d'!N283</f>
        <v>18.816232398176222</v>
      </c>
      <c r="O283" s="7">
        <f>$B283/'TC_u$d'!O283</f>
        <v>958.89708031088514</v>
      </c>
      <c r="P283" s="7">
        <f t="shared" si="38"/>
        <v>958.89708031088514</v>
      </c>
      <c r="Q283" s="7">
        <f t="shared" si="39"/>
        <v>958.89708031088514</v>
      </c>
      <c r="R283" s="7">
        <f t="shared" si="40"/>
        <v>958.89708031088514</v>
      </c>
      <c r="S283">
        <f>$B283/'TC_u$d'!S283</f>
        <v>10.63475637146262</v>
      </c>
      <c r="T283">
        <f>$B283/'TC_u$d'!T283</f>
        <v>5.5139682168558746E-2</v>
      </c>
      <c r="U283">
        <f>$B283/'TC_u$d'!U283</f>
        <v>2.1115800000000001E-2</v>
      </c>
      <c r="V283" s="7">
        <f t="shared" si="41"/>
        <v>958.89708031088514</v>
      </c>
      <c r="W283" s="7">
        <f t="shared" si="42"/>
        <v>958.89708031088514</v>
      </c>
      <c r="X283">
        <f>$B283/'TC_u$d'!X283</f>
        <v>1249.1036619718311</v>
      </c>
      <c r="Y283">
        <f>$B283/'TC_u$d'!Y283</f>
        <v>0.64953134269329638</v>
      </c>
      <c r="Z283" s="7">
        <f t="shared" si="36"/>
        <v>958.89708031088514</v>
      </c>
      <c r="AA283">
        <f>$B283/'TC_u$d'!AA283</f>
        <v>187.96158038367136</v>
      </c>
      <c r="AB283" s="7">
        <f t="shared" si="45"/>
        <v>958.89708031088514</v>
      </c>
      <c r="AC283">
        <f>$B283/'TC_u$d'!AC283</f>
        <v>52.786043770943564</v>
      </c>
      <c r="AD283">
        <f>$B283/'TC_u$d'!AD283</f>
        <v>88.82383507200916</v>
      </c>
      <c r="AE283" s="7">
        <f t="shared" si="43"/>
        <v>958.89708031088514</v>
      </c>
      <c r="AF283">
        <f>$B283/'TC_u$d'!AF283</f>
        <v>3.186298264447569</v>
      </c>
      <c r="AG283">
        <f>$B283/'TC_u$d'!AG283</f>
        <v>0.11813897698223516</v>
      </c>
      <c r="AH283">
        <f>$B283/'TC_u$d'!AH283</f>
        <v>237.76504021447721</v>
      </c>
      <c r="AI283">
        <f>$B283/'TC_u$d'!AI283</f>
        <v>15.353791310875934</v>
      </c>
      <c r="AJ283">
        <f>$B283/'TC_u$d'!AJ283</f>
        <v>223.53209829867677</v>
      </c>
      <c r="AK283">
        <f>$B283/'TC_u$d'!AK283</f>
        <v>9.7596533084480761</v>
      </c>
      <c r="AL283">
        <f>$B283/'TC_u$d'!AL283</f>
        <v>236.49696</v>
      </c>
      <c r="AM283">
        <f>$B283/'TC_u$d'!AM283</f>
        <v>48.142592348243369</v>
      </c>
      <c r="AN283" s="7">
        <f t="shared" si="44"/>
        <v>958.89708031088514</v>
      </c>
      <c r="AO283">
        <f>$B283/'TC_u$d'!AO283</f>
        <v>24.209834089358672</v>
      </c>
      <c r="AP283">
        <f>$B283/'TC_u$d'!AP283</f>
        <v>283.98719139261584</v>
      </c>
      <c r="AQ283">
        <f>$B283/'TC_u$d'!AQ283</f>
        <v>27.524004464065648</v>
      </c>
      <c r="AR283">
        <f>$B283/'TC_u$d'!AR283</f>
        <v>1119.775097160001</v>
      </c>
      <c r="AS283">
        <f>$B283/'TC_u$d'!AS283</f>
        <v>886.86360000000002</v>
      </c>
      <c r="AT283">
        <f>$B283/'TC_u$d'!AT283</f>
        <v>23.025848997819089</v>
      </c>
      <c r="AU283" s="11" t="e">
        <f>$B283/'TC_u$d'!AU283</f>
        <v>#NUM!</v>
      </c>
      <c r="AV283">
        <f>$B283/'TC_u$d'!AV283</f>
        <v>3.6622346949141203E-2</v>
      </c>
    </row>
    <row r="284" spans="1:48" x14ac:dyDescent="0.35">
      <c r="A284" t="s">
        <v>354</v>
      </c>
      <c r="B284">
        <v>903.77940000000001</v>
      </c>
      <c r="C284">
        <f>$B284/'TC_u$d'!C284</f>
        <v>6.7195894101972353</v>
      </c>
      <c r="D284">
        <f>$B284/'TC_u$d'!D284</f>
        <v>600.80876145158049</v>
      </c>
      <c r="E284">
        <f>$B284/'TC_u$d'!E284</f>
        <v>7.6631771198329295</v>
      </c>
      <c r="F284" s="7">
        <f t="shared" si="37"/>
        <v>972.37625645999969</v>
      </c>
      <c r="G284">
        <f>$B284/'TC_u$d'!G284</f>
        <v>167.72763588280327</v>
      </c>
      <c r="H284">
        <f>$B284/'TC_u$d'!H284</f>
        <v>0.97643541690800362</v>
      </c>
      <c r="I284">
        <f>$B284/'TC_u$d'!I284</f>
        <v>124.56081976614639</v>
      </c>
      <c r="J284">
        <f>$B284/'TC_u$d'!J284</f>
        <v>0.22290443352669587</v>
      </c>
      <c r="K284">
        <f>$B284/'TC_u$d'!K284</f>
        <v>130.28329694889686</v>
      </c>
      <c r="L284">
        <f>$B284/'TC_u$d'!L284</f>
        <v>15.228549716332729</v>
      </c>
      <c r="M284">
        <f>$B284/'TC_u$d'!M284</f>
        <v>903.77940000000001</v>
      </c>
      <c r="N284">
        <f>$B284/'TC_u$d'!N284</f>
        <v>18.948309226347096</v>
      </c>
      <c r="O284" s="7">
        <f>$B284/'TC_u$d'!O284</f>
        <v>972.37625645999969</v>
      </c>
      <c r="P284" s="7">
        <f t="shared" si="38"/>
        <v>972.37625645999969</v>
      </c>
      <c r="Q284" s="7">
        <f t="shared" si="39"/>
        <v>972.37625645999969</v>
      </c>
      <c r="R284" s="7">
        <f t="shared" si="40"/>
        <v>972.37625645999969</v>
      </c>
      <c r="S284">
        <f>$B284/'TC_u$d'!S284</f>
        <v>10.82747674985942</v>
      </c>
      <c r="T284">
        <f>$B284/'TC_u$d'!T284</f>
        <v>5.534679871669685E-2</v>
      </c>
      <c r="U284" s="11" t="e">
        <f>$B284/'TC_u$d'!U284</f>
        <v>#NUM!</v>
      </c>
      <c r="V284" s="7">
        <f t="shared" si="41"/>
        <v>972.37625645999969</v>
      </c>
      <c r="W284" s="7">
        <f t="shared" si="42"/>
        <v>972.37625645999969</v>
      </c>
      <c r="X284">
        <f>$B284/'TC_u$d'!X284</f>
        <v>1272.9287323943663</v>
      </c>
      <c r="Y284">
        <f>$B284/'TC_u$d'!Y284</f>
        <v>0.6548509198408845</v>
      </c>
      <c r="Z284" s="7">
        <f t="shared" si="36"/>
        <v>972.37625645999969</v>
      </c>
      <c r="AA284">
        <f>$B284/'TC_u$d'!AA284</f>
        <v>191.88182799313543</v>
      </c>
      <c r="AB284" s="7">
        <f t="shared" si="45"/>
        <v>972.37625645999969</v>
      </c>
      <c r="AC284">
        <f>$B284/'TC_u$d'!AC284</f>
        <v>49.977018231686749</v>
      </c>
      <c r="AD284">
        <f>$B284/'TC_u$d'!AD284</f>
        <v>90.869696507600338</v>
      </c>
      <c r="AE284" s="7">
        <f t="shared" si="43"/>
        <v>972.37625645999969</v>
      </c>
      <c r="AF284">
        <f>$B284/'TC_u$d'!AF284</f>
        <v>3.2449661443638869</v>
      </c>
      <c r="AG284">
        <f>$B284/'TC_u$d'!AG284</f>
        <v>0.12002940795212072</v>
      </c>
      <c r="AH284">
        <f>$B284/'TC_u$d'!AH284</f>
        <v>239.09507936507939</v>
      </c>
      <c r="AI284">
        <f>$B284/'TC_u$d'!AI284</f>
        <v>15.397558997210682</v>
      </c>
      <c r="AJ284">
        <f>$B284/'TC_u$d'!AJ284</f>
        <v>225.22974555785385</v>
      </c>
      <c r="AK284">
        <f>$B284/'TC_u$d'!AK284</f>
        <v>10.264866393551545</v>
      </c>
      <c r="AL284">
        <f>$B284/'TC_u$d'!AL284</f>
        <v>241.00784000000002</v>
      </c>
      <c r="AM284">
        <f>$B284/'TC_u$d'!AM284</f>
        <v>49.073233106328907</v>
      </c>
      <c r="AN284" s="7">
        <f t="shared" si="44"/>
        <v>972.37625645999969</v>
      </c>
      <c r="AO284">
        <f>$B284/'TC_u$d'!AO284</f>
        <v>24.622289270386609</v>
      </c>
      <c r="AP284">
        <f>$B284/'TC_u$d'!AP284</f>
        <v>288.81200268430638</v>
      </c>
      <c r="AQ284">
        <f>$B284/'TC_u$d'!AQ284</f>
        <v>27.811437968432468</v>
      </c>
      <c r="AR284">
        <f>$B284/'TC_u$d'!AR284</f>
        <v>1148.7297794352635</v>
      </c>
      <c r="AS284">
        <f>$B284/'TC_u$d'!AS284</f>
        <v>903.77940000000001</v>
      </c>
      <c r="AT284">
        <f>$B284/'TC_u$d'!AT284</f>
        <v>23.015671793827035</v>
      </c>
      <c r="AU284" s="11" t="e">
        <f>$B284/'TC_u$d'!AU284</f>
        <v>#NUM!</v>
      </c>
      <c r="AV284">
        <f>$B284/'TC_u$d'!AV284</f>
        <v>3.7264950851035761E-2</v>
      </c>
    </row>
    <row r="285" spans="1:48" x14ac:dyDescent="0.35">
      <c r="A285" t="s">
        <v>355</v>
      </c>
      <c r="B285">
        <v>923.76520000000005</v>
      </c>
      <c r="C285">
        <f>$B285/'TC_u$d'!C285</f>
        <v>6.8757188217798353</v>
      </c>
      <c r="D285">
        <f>$B285/'TC_u$d'!D285</f>
        <v>616.44458344174063</v>
      </c>
      <c r="E285">
        <f>$B285/'TC_u$d'!E285</f>
        <v>7.8333130447071975</v>
      </c>
      <c r="F285" s="7">
        <f t="shared" si="37"/>
        <v>1001.7390156208932</v>
      </c>
      <c r="G285">
        <f>$B285/'TC_u$d'!G285</f>
        <v>166.70105521002583</v>
      </c>
      <c r="H285">
        <f>$B285/'TC_u$d'!H285</f>
        <v>0.98533798536763839</v>
      </c>
      <c r="I285">
        <f>$B285/'TC_u$d'!I285</f>
        <v>127.19383303238097</v>
      </c>
      <c r="J285">
        <f>$B285/'TC_u$d'!J285</f>
        <v>0.22883600871977805</v>
      </c>
      <c r="K285">
        <f>$B285/'TC_u$d'!K285</f>
        <v>134.26751462746918</v>
      </c>
      <c r="L285">
        <f>$B285/'TC_u$d'!L285</f>
        <v>15.583399124138817</v>
      </c>
      <c r="M285">
        <f>$B285/'TC_u$d'!M285</f>
        <v>923.76520000000005</v>
      </c>
      <c r="N285">
        <f>$B285/'TC_u$d'!N285</f>
        <v>19.18560896353517</v>
      </c>
      <c r="O285" s="7">
        <f>$B285/'TC_u$d'!O285</f>
        <v>1001.7390156208932</v>
      </c>
      <c r="P285" s="7">
        <f t="shared" si="38"/>
        <v>1001.7390156208932</v>
      </c>
      <c r="Q285" s="7">
        <f t="shared" si="39"/>
        <v>1001.7390156208932</v>
      </c>
      <c r="R285" s="7">
        <f t="shared" si="40"/>
        <v>1001.7390156208932</v>
      </c>
      <c r="S285">
        <f>$B285/'TC_u$d'!S285</f>
        <v>11.050529546691335</v>
      </c>
      <c r="T285">
        <f>$B285/'TC_u$d'!T285</f>
        <v>5.6806353565616204E-2</v>
      </c>
      <c r="U285" s="11" t="e">
        <f>$B285/'TC_u$d'!U285</f>
        <v>#NUM!</v>
      </c>
      <c r="V285" s="7">
        <f t="shared" si="41"/>
        <v>1001.7390156208932</v>
      </c>
      <c r="W285" s="7">
        <f t="shared" si="42"/>
        <v>1001.7390156208932</v>
      </c>
      <c r="X285">
        <f>$B285/'TC_u$d'!X285</f>
        <v>1301.0777464788735</v>
      </c>
      <c r="Y285">
        <f>$B285/'TC_u$d'!Y285</f>
        <v>0.66775954546111693</v>
      </c>
      <c r="Z285" s="7">
        <f t="shared" si="36"/>
        <v>1001.7390156208932</v>
      </c>
      <c r="AA285">
        <f>$B285/'TC_u$d'!AA285</f>
        <v>197.401448056275</v>
      </c>
      <c r="AB285" s="7">
        <f t="shared" si="45"/>
        <v>1001.7390156208932</v>
      </c>
      <c r="AC285">
        <f>$B285/'TC_u$d'!AC285</f>
        <v>51.097164603453805</v>
      </c>
      <c r="AD285">
        <f>$B285/'TC_u$d'!AD285</f>
        <v>93.575520153457219</v>
      </c>
      <c r="AE285" s="7">
        <f t="shared" si="43"/>
        <v>1001.7390156208932</v>
      </c>
      <c r="AF285">
        <f>$B285/'TC_u$d'!AF285</f>
        <v>3.3171314461855546</v>
      </c>
      <c r="AG285">
        <f>$B285/'TC_u$d'!AG285</f>
        <v>0.12227724261491996</v>
      </c>
      <c r="AH285">
        <f>$B285/'TC_u$d'!AH285</f>
        <v>245.6822340425532</v>
      </c>
      <c r="AI285">
        <f>$B285/'TC_u$d'!AI285</f>
        <v>15.795049002225033</v>
      </c>
      <c r="AJ285">
        <f>$B285/'TC_u$d'!AJ285</f>
        <v>234.08980791647662</v>
      </c>
      <c r="AK285">
        <f>$B285/'TC_u$d'!AK285</f>
        <v>10.569395881006864</v>
      </c>
      <c r="AL285">
        <f>$B285/'TC_u$d'!AL285</f>
        <v>246.33738666666667</v>
      </c>
      <c r="AM285">
        <f>$B285/'TC_u$d'!AM285</f>
        <v>50.607645093083597</v>
      </c>
      <c r="AN285" s="7">
        <f t="shared" si="44"/>
        <v>1001.7390156208932</v>
      </c>
      <c r="AO285">
        <f>$B285/'TC_u$d'!AO285</f>
        <v>25.448030398474909</v>
      </c>
      <c r="AP285">
        <f>$B285/'TC_u$d'!AP285</f>
        <v>296.84925608149365</v>
      </c>
      <c r="AQ285">
        <f>$B285/'TC_u$d'!AQ285</f>
        <v>28.097220843146602</v>
      </c>
      <c r="AR285">
        <f>$B285/'TC_u$d'!AR285</f>
        <v>1188.7142560057141</v>
      </c>
      <c r="AS285">
        <f>$B285/'TC_u$d'!AS285</f>
        <v>923.76520000000005</v>
      </c>
      <c r="AT285">
        <f>$B285/'TC_u$d'!AT285</f>
        <v>23.000976047009612</v>
      </c>
      <c r="AU285" s="11" t="e">
        <f>$B285/'TC_u$d'!AU285</f>
        <v>#NUM!</v>
      </c>
      <c r="AV285">
        <f>$B285/'TC_u$d'!AV285</f>
        <v>3.8090959921753487E-2</v>
      </c>
    </row>
    <row r="286" spans="1:48" x14ac:dyDescent="0.35">
      <c r="A286" t="s">
        <v>356</v>
      </c>
      <c r="B286">
        <v>942.92039999999997</v>
      </c>
      <c r="C286">
        <f>$B286/'TC_u$d'!C286</f>
        <v>7.0261173065717246</v>
      </c>
      <c r="D286">
        <f>$B286/'TC_u$d'!D286</f>
        <v>628.09723882856952</v>
      </c>
      <c r="E286">
        <f>$B286/'TC_u$d'!E286</f>
        <v>7.9420543272267849</v>
      </c>
      <c r="F286" s="7">
        <f t="shared" si="37"/>
        <v>1038.3610884872896</v>
      </c>
      <c r="G286">
        <f>$B286/'TC_u$d'!G286</f>
        <v>169.83394886212446</v>
      </c>
      <c r="H286">
        <f>$B286/'TC_u$d'!H286</f>
        <v>1.0140071282991427</v>
      </c>
      <c r="I286">
        <f>$B286/'TC_u$d'!I286</f>
        <v>131.82845475187452</v>
      </c>
      <c r="J286">
        <f>$B286/'TC_u$d'!J286</f>
        <v>0.23207606239755055</v>
      </c>
      <c r="K286">
        <f>$B286/'TC_u$d'!K286</f>
        <v>139.15076923076921</v>
      </c>
      <c r="L286">
        <f>$B286/'TC_u$d'!L286</f>
        <v>15.772779204268879</v>
      </c>
      <c r="M286">
        <f>$B286/'TC_u$d'!M286</f>
        <v>942.92039999999997</v>
      </c>
      <c r="N286">
        <f>$B286/'TC_u$d'!N286</f>
        <v>19.28350121416555</v>
      </c>
      <c r="O286" s="7">
        <f>$B286/'TC_u$d'!O286</f>
        <v>1038.3610884872896</v>
      </c>
      <c r="P286" s="7">
        <f t="shared" si="38"/>
        <v>1038.3610884872896</v>
      </c>
      <c r="Q286" s="7">
        <f t="shared" si="39"/>
        <v>1038.3610884872896</v>
      </c>
      <c r="R286" s="7">
        <f t="shared" si="40"/>
        <v>1038.3610884872896</v>
      </c>
      <c r="S286">
        <f>$B286/'TC_u$d'!S286</f>
        <v>11.239119091535969</v>
      </c>
      <c r="T286">
        <f>$B286/'TC_u$d'!T286</f>
        <v>5.9704270542524175E-2</v>
      </c>
      <c r="U286" s="11" t="e">
        <f>$B286/'TC_u$d'!U286</f>
        <v>#NUM!</v>
      </c>
      <c r="V286" s="7">
        <f t="shared" si="41"/>
        <v>1038.3610884872896</v>
      </c>
      <c r="W286" s="7">
        <f t="shared" si="42"/>
        <v>1038.3610884872896</v>
      </c>
      <c r="X286">
        <f>$B286/'TC_u$d'!X286</f>
        <v>1328.0569014084508</v>
      </c>
      <c r="Y286">
        <f>$B286/'TC_u$d'!Y286</f>
        <v>0.69631901931100681</v>
      </c>
      <c r="Z286" s="7">
        <f t="shared" si="36"/>
        <v>1038.3610884872896</v>
      </c>
      <c r="AA286">
        <f>$B286/'TC_u$d'!AA286</f>
        <v>213.45443207951959</v>
      </c>
      <c r="AB286" s="7">
        <f t="shared" si="45"/>
        <v>1038.3610884872896</v>
      </c>
      <c r="AC286">
        <f>$B286/'TC_u$d'!AC286</f>
        <v>49.479471894546826</v>
      </c>
      <c r="AD286">
        <f>$B286/'TC_u$d'!AD286</f>
        <v>96.522835124196661</v>
      </c>
      <c r="AE286" s="7">
        <f t="shared" si="43"/>
        <v>1038.3610884872896</v>
      </c>
      <c r="AF286">
        <f>$B286/'TC_u$d'!AF286</f>
        <v>3.3843709347811353</v>
      </c>
      <c r="AG286">
        <f>$B286/'TC_u$d'!AG286</f>
        <v>0.12416525412037954</v>
      </c>
      <c r="AH286">
        <f>$B286/'TC_u$d'!AH286</f>
        <v>252.11775401069517</v>
      </c>
      <c r="AI286">
        <f>$B286/'TC_u$d'!AI286</f>
        <v>16.486510255982111</v>
      </c>
      <c r="AJ286">
        <f>$B286/'TC_u$d'!AJ286</f>
        <v>241.65053818554586</v>
      </c>
      <c r="AK286">
        <f>$B286/'TC_u$d'!AK286</f>
        <v>10.59818365741261</v>
      </c>
      <c r="AL286">
        <f>$B286/'TC_u$d'!AL286</f>
        <v>251.44543999999999</v>
      </c>
      <c r="AM286">
        <f>$B286/'TC_u$d'!AM286</f>
        <v>52.301908745862534</v>
      </c>
      <c r="AN286" s="7">
        <f t="shared" si="44"/>
        <v>1038.3610884872896</v>
      </c>
      <c r="AO286">
        <f>$B286/'TC_u$d'!AO286</f>
        <v>27.129057834038068</v>
      </c>
      <c r="AP286">
        <f>$B286/'TC_u$d'!AP286</f>
        <v>307.64123980424142</v>
      </c>
      <c r="AQ286">
        <f>$B286/'TC_u$d'!AQ286</f>
        <v>28.062398578069672</v>
      </c>
      <c r="AR286">
        <f>$B286/'TC_u$d'!AR286</f>
        <v>1218.1476395171419</v>
      </c>
      <c r="AS286">
        <f>$B286/'TC_u$d'!AS286</f>
        <v>942.92039999999997</v>
      </c>
      <c r="AT286">
        <f>$B286/'TC_u$d'!AT286</f>
        <v>23.377805325531806</v>
      </c>
      <c r="AU286" s="11" t="e">
        <f>$B286/'TC_u$d'!AU286</f>
        <v>#NUM!</v>
      </c>
      <c r="AV286">
        <f>$B286/'TC_u$d'!AV286</f>
        <v>3.8889970860992711E-2</v>
      </c>
    </row>
    <row r="287" spans="1:48" x14ac:dyDescent="0.35">
      <c r="A287" t="s">
        <v>357</v>
      </c>
      <c r="B287">
        <v>961.82539999999995</v>
      </c>
      <c r="C287">
        <f>$B287/'TC_u$d'!C287</f>
        <v>7.2605226864583274</v>
      </c>
      <c r="D287">
        <f>$B287/'TC_u$d'!D287</f>
        <v>651.03213253428544</v>
      </c>
      <c r="E287">
        <f>$B287/'TC_u$d'!E287</f>
        <v>8.0912592616256269</v>
      </c>
      <c r="F287" s="7">
        <f t="shared" si="37"/>
        <v>1068.2032892399995</v>
      </c>
      <c r="G287">
        <f>$B287/'TC_u$d'!G287</f>
        <v>173.58440464660185</v>
      </c>
      <c r="H287">
        <f>$B287/'TC_u$d'!H287</f>
        <v>1.0376422574878454</v>
      </c>
      <c r="I287">
        <f>$B287/'TC_u$d'!I287</f>
        <v>135.94150219229365</v>
      </c>
      <c r="J287">
        <f>$B287/'TC_u$d'!J287</f>
        <v>0.22945074501533927</v>
      </c>
      <c r="K287">
        <f>$B287/'TC_u$d'!K287</f>
        <v>143.18763158310006</v>
      </c>
      <c r="L287">
        <f>$B287/'TC_u$d'!L287</f>
        <v>16.008305191660188</v>
      </c>
      <c r="M287">
        <f>$B287/'TC_u$d'!M287</f>
        <v>961.82539999999995</v>
      </c>
      <c r="N287">
        <f>$B287/'TC_u$d'!N287</f>
        <v>19.863302454265323</v>
      </c>
      <c r="O287" s="7">
        <f>$B287/'TC_u$d'!O287</f>
        <v>1068.2032892399995</v>
      </c>
      <c r="P287" s="7">
        <f t="shared" si="38"/>
        <v>1068.2032892399995</v>
      </c>
      <c r="Q287" s="7">
        <f t="shared" si="39"/>
        <v>1068.2032892399995</v>
      </c>
      <c r="R287" s="7">
        <f t="shared" si="40"/>
        <v>1068.2032892399995</v>
      </c>
      <c r="S287">
        <f>$B287/'TC_u$d'!S287</f>
        <v>11.476505018034329</v>
      </c>
      <c r="T287">
        <f>$B287/'TC_u$d'!T287</f>
        <v>6.2695373584290712E-2</v>
      </c>
      <c r="U287" s="11" t="e">
        <f>$B287/'TC_u$d'!U287</f>
        <v>#NUM!</v>
      </c>
      <c r="V287" s="7">
        <f t="shared" si="41"/>
        <v>1068.2032892399995</v>
      </c>
      <c r="W287" s="7">
        <f t="shared" si="42"/>
        <v>1068.2032892399995</v>
      </c>
      <c r="X287">
        <f>$B287/'TC_u$d'!X287</f>
        <v>1354.683661971831</v>
      </c>
      <c r="Y287">
        <f>$B287/'TC_u$d'!Y287</f>
        <v>0.72056561933444208</v>
      </c>
      <c r="Z287" s="7">
        <f t="shared" si="36"/>
        <v>1068.2032892399995</v>
      </c>
      <c r="AA287">
        <f>$B287/'TC_u$d'!AA287</f>
        <v>225.6415706284273</v>
      </c>
      <c r="AB287" s="7">
        <f t="shared" si="45"/>
        <v>1068.2032892399995</v>
      </c>
      <c r="AC287">
        <f>$B287/'TC_u$d'!AC287</f>
        <v>48.974026833677023</v>
      </c>
      <c r="AD287">
        <f>$B287/'TC_u$d'!AD287</f>
        <v>98.913848087232751</v>
      </c>
      <c r="AE287" s="7">
        <f t="shared" si="43"/>
        <v>1068.2032892399995</v>
      </c>
      <c r="AF287">
        <f>$B287/'TC_u$d'!AF287</f>
        <v>3.45653353611032</v>
      </c>
      <c r="AG287">
        <f>$B287/'TC_u$d'!AG287</f>
        <v>0.12387361284181785</v>
      </c>
      <c r="AH287">
        <f>$B287/'TC_u$d'!AH287</f>
        <v>255.12610079575595</v>
      </c>
      <c r="AI287">
        <f>$B287/'TC_u$d'!AI287</f>
        <v>17.153617716223483</v>
      </c>
      <c r="AJ287">
        <f>$B287/'TC_u$d'!AJ287</f>
        <v>249.8182904340147</v>
      </c>
      <c r="AK287">
        <f>$B287/'TC_u$d'!AK287</f>
        <v>10.534779846659365</v>
      </c>
      <c r="AL287">
        <f>$B287/'TC_u$d'!AL287</f>
        <v>256.4867733333333</v>
      </c>
      <c r="AM287">
        <f>$B287/'TC_u$d'!AM287</f>
        <v>54.565316766861386</v>
      </c>
      <c r="AN287" s="7">
        <f t="shared" si="44"/>
        <v>1068.2032892399995</v>
      </c>
      <c r="AO287">
        <f>$B287/'TC_u$d'!AO287</f>
        <v>28.829420938994652</v>
      </c>
      <c r="AP287">
        <f>$B287/'TC_u$d'!AP287</f>
        <v>316.11956878985075</v>
      </c>
      <c r="AQ287">
        <f>$B287/'TC_u$d'!AQ287</f>
        <v>28.297280114198195</v>
      </c>
      <c r="AR287">
        <f>$B287/'TC_u$d'!AR287</f>
        <v>1271.6005065780005</v>
      </c>
      <c r="AS287">
        <f>$B287/'TC_u$d'!AS287</f>
        <v>961.82539999999995</v>
      </c>
      <c r="AT287">
        <f>$B287/'TC_u$d'!AT287</f>
        <v>23.401508479112429</v>
      </c>
      <c r="AU287" s="11" t="e">
        <f>$B287/'TC_u$d'!AU287</f>
        <v>#NUM!</v>
      </c>
      <c r="AV287">
        <f>$B287/'TC_u$d'!AV287</f>
        <v>3.9804821644510692E-2</v>
      </c>
    </row>
    <row r="288" spans="1:48" x14ac:dyDescent="0.35">
      <c r="A288" t="s">
        <v>358</v>
      </c>
      <c r="B288">
        <v>981.56820000000005</v>
      </c>
      <c r="C288">
        <f>$B288/'TC_u$d'!C288</f>
        <v>7.3710010498159448</v>
      </c>
      <c r="D288">
        <f>$B288/'TC_u$d'!D288</f>
        <v>658.66795558909212</v>
      </c>
      <c r="E288">
        <f>$B288/'TC_u$d'!E288</f>
        <v>8.1798612324264361</v>
      </c>
      <c r="F288" s="7">
        <f t="shared" si="37"/>
        <v>1070.3361067826124</v>
      </c>
      <c r="G288">
        <f>$B288/'TC_u$d'!G288</f>
        <v>174.54728944562709</v>
      </c>
      <c r="H288">
        <f>$B288/'TC_u$d'!H288</f>
        <v>1.050725983545556</v>
      </c>
      <c r="I288">
        <f>$B288/'TC_u$d'!I288</f>
        <v>138.19378636554552</v>
      </c>
      <c r="J288">
        <f>$B288/'TC_u$d'!J288</f>
        <v>0.23053629138326256</v>
      </c>
      <c r="K288">
        <f>$B288/'TC_u$d'!K288</f>
        <v>143.48050306338459</v>
      </c>
      <c r="L288">
        <f>$B288/'TC_u$d'!L288</f>
        <v>16.299163096542792</v>
      </c>
      <c r="M288">
        <f>$B288/'TC_u$d'!M288</f>
        <v>981.56820000000005</v>
      </c>
      <c r="N288">
        <f>$B288/'TC_u$d'!N288</f>
        <v>20.21496602618269</v>
      </c>
      <c r="O288" s="7">
        <f>$B288/'TC_u$d'!O288</f>
        <v>1070.3361067826124</v>
      </c>
      <c r="P288" s="7">
        <f t="shared" si="38"/>
        <v>1070.3361067826124</v>
      </c>
      <c r="Q288" s="7">
        <f t="shared" si="39"/>
        <v>1070.3361067826124</v>
      </c>
      <c r="R288" s="7">
        <f t="shared" si="40"/>
        <v>1070.3361067826124</v>
      </c>
      <c r="S288">
        <f>$B288/'TC_u$d'!S288</f>
        <v>11.681231480735697</v>
      </c>
      <c r="T288">
        <f>$B288/'TC_u$d'!T288</f>
        <v>6.3158498927125509E-2</v>
      </c>
      <c r="U288" s="11" t="e">
        <f>$B288/'TC_u$d'!U288</f>
        <v>#NUM!</v>
      </c>
      <c r="V288" s="7">
        <f t="shared" si="41"/>
        <v>1070.3361067826124</v>
      </c>
      <c r="W288" s="7">
        <f t="shared" si="42"/>
        <v>1070.3361067826124</v>
      </c>
      <c r="X288">
        <f>$B288/'TC_u$d'!X288</f>
        <v>1382.4904225352113</v>
      </c>
      <c r="Y288">
        <f>$B288/'TC_u$d'!Y288</f>
        <v>0.72121102130786185</v>
      </c>
      <c r="Z288" s="7">
        <f t="shared" ref="Z288:Z299" si="46">O288</f>
        <v>1070.3361067826124</v>
      </c>
      <c r="AA288">
        <f>$B288/'TC_u$d'!AA288</f>
        <v>228.51685899776209</v>
      </c>
      <c r="AB288" s="7">
        <f t="shared" si="45"/>
        <v>1070.3361067826124</v>
      </c>
      <c r="AC288">
        <f>$B288/'TC_u$d'!AC288</f>
        <v>49.912193187192045</v>
      </c>
      <c r="AD288">
        <f>$B288/'TC_u$d'!AD288</f>
        <v>99.73968886224381</v>
      </c>
      <c r="AE288" s="7">
        <f t="shared" si="43"/>
        <v>1070.3361067826124</v>
      </c>
      <c r="AF288">
        <f>$B288/'TC_u$d'!AF288</f>
        <v>3.5342231472847119</v>
      </c>
      <c r="AG288">
        <f>$B288/'TC_u$d'!AG288</f>
        <v>0.12477543129702191</v>
      </c>
      <c r="AH288">
        <f>$B288/'TC_u$d'!AH288</f>
        <v>261.75152000000003</v>
      </c>
      <c r="AI288">
        <f>$B288/'TC_u$d'!AI288</f>
        <v>17.130075118368339</v>
      </c>
      <c r="AJ288">
        <f>$B288/'TC_u$d'!AJ288</f>
        <v>248.03987567280723</v>
      </c>
      <c r="AK288">
        <f>$B288/'TC_u$d'!AK288</f>
        <v>10.21296639267506</v>
      </c>
      <c r="AL288">
        <f>$B288/'TC_u$d'!AL288</f>
        <v>261.75152000000003</v>
      </c>
      <c r="AM288">
        <f>$B288/'TC_u$d'!AM288</f>
        <v>55.897953317489566</v>
      </c>
      <c r="AN288" s="7">
        <f t="shared" si="44"/>
        <v>1070.3361067826124</v>
      </c>
      <c r="AO288">
        <f>$B288/'TC_u$d'!AO288</f>
        <v>29.420155977436625</v>
      </c>
      <c r="AP288">
        <f>$B288/'TC_u$d'!AP288</f>
        <v>318.10227825128823</v>
      </c>
      <c r="AQ288">
        <f>$B288/'TC_u$d'!AQ288</f>
        <v>28.699595584192142</v>
      </c>
      <c r="AR288">
        <f>$B288/'TC_u$d'!AR288</f>
        <v>1281.9057608318192</v>
      </c>
      <c r="AS288">
        <f>$B288/'TC_u$d'!AS288</f>
        <v>981.56820000000005</v>
      </c>
      <c r="AT288">
        <f>$B288/'TC_u$d'!AT288</f>
        <v>23.626626549524612</v>
      </c>
      <c r="AU288" s="11" t="e">
        <f>$B288/'TC_u$d'!AU288</f>
        <v>#NUM!</v>
      </c>
      <c r="AV288">
        <f>$B288/'TC_u$d'!AV288</f>
        <v>4.0573210231922924E-2</v>
      </c>
    </row>
    <row r="289" spans="1:48" x14ac:dyDescent="0.35">
      <c r="A289" t="s">
        <v>359</v>
      </c>
      <c r="B289">
        <v>1001.8377</v>
      </c>
      <c r="C289">
        <f>$B289/'TC_u$d'!C289</f>
        <v>7.5041155731129372</v>
      </c>
      <c r="D289">
        <f>$B289/'TC_u$d'!D289</f>
        <v>654.78680875285579</v>
      </c>
      <c r="E289">
        <f>$B289/'TC_u$d'!E289</f>
        <v>8.396263715664853</v>
      </c>
      <c r="F289" s="7">
        <f t="shared" si="37"/>
        <v>1064.9677870671574</v>
      </c>
      <c r="G289">
        <f>$B289/'TC_u$d'!G289</f>
        <v>172.53852833551034</v>
      </c>
      <c r="H289">
        <f>$B289/'TC_u$d'!H289</f>
        <v>1.0316837373643175</v>
      </c>
      <c r="I289">
        <f>$B289/'TC_u$d'!I289</f>
        <v>139.0539635484887</v>
      </c>
      <c r="J289">
        <f>$B289/'TC_u$d'!J289</f>
        <v>0.22711640127677327</v>
      </c>
      <c r="K289">
        <f>$B289/'TC_u$d'!K289</f>
        <v>142.76644684387301</v>
      </c>
      <c r="L289">
        <f>$B289/'TC_u$d'!L289</f>
        <v>16.607338582677166</v>
      </c>
      <c r="M289">
        <f>$B289/'TC_u$d'!M289</f>
        <v>1001.8377</v>
      </c>
      <c r="N289">
        <f>$B289/'TC_u$d'!N289</f>
        <v>20.300621477970665</v>
      </c>
      <c r="O289" s="7">
        <f>$B289/'TC_u$d'!O289</f>
        <v>1064.9677870671574</v>
      </c>
      <c r="P289" s="7">
        <f t="shared" si="38"/>
        <v>1064.9677870671574</v>
      </c>
      <c r="Q289" s="7">
        <f t="shared" si="39"/>
        <v>1064.9677870671574</v>
      </c>
      <c r="R289" s="7">
        <f t="shared" si="40"/>
        <v>1064.9677870671574</v>
      </c>
      <c r="S289">
        <f>$B289/'TC_u$d'!S289</f>
        <v>11.875129341411611</v>
      </c>
      <c r="T289">
        <f>$B289/'TC_u$d'!T289</f>
        <v>6.3357925924989011E-2</v>
      </c>
      <c r="U289" s="11" t="e">
        <f>$B289/'TC_u$d'!U289</f>
        <v>#NUM!</v>
      </c>
      <c r="V289" s="7">
        <f t="shared" si="41"/>
        <v>1064.9677870671574</v>
      </c>
      <c r="W289" s="7">
        <f t="shared" si="42"/>
        <v>1064.9677870671574</v>
      </c>
      <c r="X289">
        <f>$B289/'TC_u$d'!X289</f>
        <v>1411.0390140845072</v>
      </c>
      <c r="Y289">
        <f>$B289/'TC_u$d'!Y289</f>
        <v>0.71899819144813326</v>
      </c>
      <c r="Z289" s="7">
        <f t="shared" si="46"/>
        <v>1064.9677870671574</v>
      </c>
      <c r="AA289">
        <f>$B289/'TC_u$d'!AA289</f>
        <v>225.86319224885256</v>
      </c>
      <c r="AB289" s="7">
        <f t="shared" si="45"/>
        <v>1064.9677870671574</v>
      </c>
      <c r="AC289">
        <f>$B289/'TC_u$d'!AC289</f>
        <v>49.306676181804761</v>
      </c>
      <c r="AD289">
        <f>$B289/'TC_u$d'!AD289</f>
        <v>100.64387140369074</v>
      </c>
      <c r="AE289" s="7">
        <f t="shared" si="43"/>
        <v>1064.9677870671574</v>
      </c>
      <c r="AF289">
        <f>$B289/'TC_u$d'!AF289</f>
        <v>3.6052599980303452</v>
      </c>
      <c r="AG289">
        <f>$B289/'TC_u$d'!AG289</f>
        <v>0.1283570870850094</v>
      </c>
      <c r="AH289">
        <f>$B289/'TC_u$d'!AH289</f>
        <v>265.03642857142859</v>
      </c>
      <c r="AI289">
        <f>$B289/'TC_u$d'!AI289</f>
        <v>17.068637431179845</v>
      </c>
      <c r="AJ289">
        <f>$B289/'TC_u$d'!AJ289</f>
        <v>245.77133675146581</v>
      </c>
      <c r="AK289">
        <f>$B289/'TC_u$d'!AK289</f>
        <v>9.9874160103678591</v>
      </c>
      <c r="AL289">
        <f>$B289/'TC_u$d'!AL289</f>
        <v>267.15672000000001</v>
      </c>
      <c r="AM289">
        <f>$B289/'TC_u$d'!AM289</f>
        <v>55.872087693368123</v>
      </c>
      <c r="AN289" s="7">
        <f t="shared" si="44"/>
        <v>1064.9677870671574</v>
      </c>
      <c r="AO289">
        <f>$B289/'TC_u$d'!AO289</f>
        <v>29.084731401668236</v>
      </c>
      <c r="AP289">
        <f>$B289/'TC_u$d'!AP289</f>
        <v>318.88394818092115</v>
      </c>
      <c r="AQ289">
        <f>$B289/'TC_u$d'!AQ289</f>
        <v>29.130758151936448</v>
      </c>
      <c r="AR289">
        <f>$B289/'TC_u$d'!AR289</f>
        <v>1277.4458876849992</v>
      </c>
      <c r="AS289">
        <f>$B289/'TC_u$d'!AS289</f>
        <v>1001.8377</v>
      </c>
      <c r="AT289">
        <f>$B289/'TC_u$d'!AT289</f>
        <v>23.588747616020346</v>
      </c>
      <c r="AU289" s="11" t="e">
        <f>$B289/'TC_u$d'!AU289</f>
        <v>#NUM!</v>
      </c>
      <c r="AV289">
        <f>$B289/'TC_u$d'!AV289</f>
        <v>4.1267934069356194E-2</v>
      </c>
    </row>
    <row r="290" spans="1:48" x14ac:dyDescent="0.35">
      <c r="A290" t="s">
        <v>360</v>
      </c>
      <c r="B290">
        <v>1020.7061</v>
      </c>
      <c r="C290">
        <f>$B290/'TC_u$d'!C290</f>
        <v>7.6038745483666697</v>
      </c>
      <c r="D290">
        <f>$B290/'TC_u$d'!D290</f>
        <v>647.41856863849944</v>
      </c>
      <c r="E290">
        <f>$B290/'TC_u$d'!E290</f>
        <v>8.5460678135854948</v>
      </c>
      <c r="F290" s="7">
        <f t="shared" si="37"/>
        <v>1069.5724045374996</v>
      </c>
      <c r="G290">
        <f>$B290/'TC_u$d'!G290</f>
        <v>167.42780940805764</v>
      </c>
      <c r="H290">
        <f>$B290/'TC_u$d'!H290</f>
        <v>1.0414704164275237</v>
      </c>
      <c r="I290">
        <f>$B290/'TC_u$d'!I290</f>
        <v>140.27070696659709</v>
      </c>
      <c r="J290">
        <f>$B290/'TC_u$d'!J290</f>
        <v>0.2327085176234554</v>
      </c>
      <c r="K290">
        <f>$B290/'TC_u$d'!K290</f>
        <v>143.52377949974661</v>
      </c>
      <c r="L290">
        <f>$B290/'TC_u$d'!L290</f>
        <v>16.749059337622722</v>
      </c>
      <c r="M290">
        <f>$B290/'TC_u$d'!M290</f>
        <v>1020.7061</v>
      </c>
      <c r="N290">
        <f>$B290/'TC_u$d'!N290</f>
        <v>20.20651221093992</v>
      </c>
      <c r="O290" s="7">
        <f>$B290/'TC_u$d'!O290</f>
        <v>1069.5724045374996</v>
      </c>
      <c r="P290" s="7">
        <f t="shared" si="38"/>
        <v>1069.5724045374996</v>
      </c>
      <c r="Q290" s="7">
        <f t="shared" si="39"/>
        <v>1069.5724045374996</v>
      </c>
      <c r="R290" s="7">
        <f t="shared" si="40"/>
        <v>1069.5724045374996</v>
      </c>
      <c r="S290">
        <f>$B290/'TC_u$d'!S290</f>
        <v>12.010252921649823</v>
      </c>
      <c r="T290">
        <f>$B290/'TC_u$d'!T290</f>
        <v>6.3700571036290454E-2</v>
      </c>
      <c r="U290" s="11" t="e">
        <f>$B290/'TC_u$d'!U290</f>
        <v>#NUM!</v>
      </c>
      <c r="V290" s="7">
        <f t="shared" si="41"/>
        <v>1069.5724045374996</v>
      </c>
      <c r="W290" s="7">
        <f t="shared" si="42"/>
        <v>1069.5724045374996</v>
      </c>
      <c r="X290">
        <f>$B290/'TC_u$d'!X290</f>
        <v>1437.6142253521127</v>
      </c>
      <c r="Y290">
        <f>$B290/'TC_u$d'!Y290</f>
        <v>0.71158105715201958</v>
      </c>
      <c r="Z290" s="7">
        <f t="shared" si="46"/>
        <v>1069.5724045374996</v>
      </c>
      <c r="AA290">
        <f>$B290/'TC_u$d'!AA290</f>
        <v>228.83759073240353</v>
      </c>
      <c r="AB290" s="7">
        <f t="shared" si="45"/>
        <v>1069.5724045374996</v>
      </c>
      <c r="AC290">
        <f>$B290/'TC_u$d'!AC290</f>
        <v>50.434628573687384</v>
      </c>
      <c r="AD290">
        <f>$B290/'TC_u$d'!AD290</f>
        <v>101.86424230547468</v>
      </c>
      <c r="AE290" s="7">
        <f t="shared" si="43"/>
        <v>1069.5724045374996</v>
      </c>
      <c r="AF290">
        <f>$B290/'TC_u$d'!AF290</f>
        <v>3.6687102410929286</v>
      </c>
      <c r="AG290">
        <f>$B290/'TC_u$d'!AG290</f>
        <v>0.13068815281267854</v>
      </c>
      <c r="AH290">
        <f>$B290/'TC_u$d'!AH290</f>
        <v>273.64774798927613</v>
      </c>
      <c r="AI290">
        <f>$B290/'TC_u$d'!AI290</f>
        <v>17.463490624144537</v>
      </c>
      <c r="AJ290">
        <f>$B290/'TC_u$d'!AJ290</f>
        <v>250.25280113761735</v>
      </c>
      <c r="AK290">
        <f>$B290/'TC_u$d'!AK290</f>
        <v>9.9629682772083932</v>
      </c>
      <c r="AL290">
        <f>$B290/'TC_u$d'!AL290</f>
        <v>272.18829333333332</v>
      </c>
      <c r="AM290">
        <f>$B290/'TC_u$d'!AM290</f>
        <v>56.152921376097808</v>
      </c>
      <c r="AN290" s="7">
        <f t="shared" si="44"/>
        <v>1069.5724045374996</v>
      </c>
      <c r="AO290">
        <f>$B290/'TC_u$d'!AO290</f>
        <v>29.855283415902019</v>
      </c>
      <c r="AP290">
        <f>$B290/'TC_u$d'!AP290</f>
        <v>328.01147245966962</v>
      </c>
      <c r="AQ290">
        <f>$B290/'TC_u$d'!AQ290</f>
        <v>29.217932866942409</v>
      </c>
      <c r="AR290">
        <f>$B290/'TC_u$d'!AR290</f>
        <v>1294.5615466300007</v>
      </c>
      <c r="AS290">
        <f>$B290/'TC_u$d'!AS290</f>
        <v>1020.7061</v>
      </c>
      <c r="AT290">
        <f>$B290/'TC_u$d'!AT290</f>
        <v>23.193253614338058</v>
      </c>
      <c r="AU290" s="11" t="e">
        <f>$B290/'TC_u$d'!AU290</f>
        <v>#NUM!</v>
      </c>
      <c r="AV290">
        <f>$B290/'TC_u$d'!AV290</f>
        <v>4.2029982059024452E-2</v>
      </c>
    </row>
    <row r="291" spans="1:48" x14ac:dyDescent="0.35">
      <c r="A291" t="s">
        <v>361</v>
      </c>
      <c r="B291">
        <v>1043.5644</v>
      </c>
      <c r="C291">
        <f>$B291/'TC_u$d'!C291</f>
        <v>7.7014231440235914</v>
      </c>
      <c r="D291">
        <f>$B291/'TC_u$d'!D291</f>
        <v>649.5939922285695</v>
      </c>
      <c r="E291">
        <f>$B291/'TC_u$d'!E291</f>
        <v>8.7109471029222458</v>
      </c>
      <c r="F291" s="7">
        <f t="shared" si="37"/>
        <v>1080.4781189126993</v>
      </c>
      <c r="G291">
        <f>$B291/'TC_u$d'!G291</f>
        <v>173.31580528710043</v>
      </c>
      <c r="H291">
        <f>$B291/'TC_u$d'!H291</f>
        <v>1.0437246117279002</v>
      </c>
      <c r="I291">
        <f>$B291/'TC_u$d'!I291</f>
        <v>142.77616838612857</v>
      </c>
      <c r="J291">
        <f>$B291/'TC_u$d'!J291</f>
        <v>0.24267190039787825</v>
      </c>
      <c r="K291">
        <f>$B291/'TC_u$d'!K291</f>
        <v>144.81059845479211</v>
      </c>
      <c r="L291">
        <f>$B291/'TC_u$d'!L291</f>
        <v>16.922464705825121</v>
      </c>
      <c r="M291">
        <f>$B291/'TC_u$d'!M291</f>
        <v>1043.5644</v>
      </c>
      <c r="N291">
        <f>$B291/'TC_u$d'!N291</f>
        <v>20.718933395171945</v>
      </c>
      <c r="O291" s="7">
        <f>$B291/'TC_u$d'!O291</f>
        <v>1080.4781189126993</v>
      </c>
      <c r="P291" s="7">
        <f t="shared" si="38"/>
        <v>1080.4781189126993</v>
      </c>
      <c r="Q291" s="7">
        <f t="shared" si="39"/>
        <v>1080.4781189126993</v>
      </c>
      <c r="R291" s="7">
        <f t="shared" si="40"/>
        <v>1080.4781189126993</v>
      </c>
      <c r="S291">
        <f>$B291/'TC_u$d'!S291</f>
        <v>12.097088662627037</v>
      </c>
      <c r="T291">
        <f>$B291/'TC_u$d'!T291</f>
        <v>6.4171960207069126E-2</v>
      </c>
      <c r="U291" s="11" t="e">
        <f>$B291/'TC_u$d'!U291</f>
        <v>#NUM!</v>
      </c>
      <c r="V291" s="7">
        <f t="shared" si="41"/>
        <v>1080.4781189126993</v>
      </c>
      <c r="W291" s="7">
        <f t="shared" si="42"/>
        <v>1080.4781189126993</v>
      </c>
      <c r="X291">
        <f>$B291/'TC_u$d'!X291</f>
        <v>1469.809014084507</v>
      </c>
      <c r="Y291">
        <f>$B291/'TC_u$d'!Y291</f>
        <v>0.71683718118684703</v>
      </c>
      <c r="Z291" s="7">
        <f t="shared" si="46"/>
        <v>1080.4781189126993</v>
      </c>
      <c r="AA291">
        <f>$B291/'TC_u$d'!AA291</f>
        <v>233.25087170317389</v>
      </c>
      <c r="AB291" s="7">
        <f t="shared" si="45"/>
        <v>1080.4781189126993</v>
      </c>
      <c r="AC291">
        <f>$B291/'TC_u$d'!AC291</f>
        <v>50.757270220185895</v>
      </c>
      <c r="AD291">
        <f>$B291/'TC_u$d'!AD291</f>
        <v>103.97100463282575</v>
      </c>
      <c r="AE291" s="7">
        <f t="shared" si="43"/>
        <v>1080.4781189126993</v>
      </c>
      <c r="AF291">
        <f>$B291/'TC_u$d'!AF291</f>
        <v>3.7435712021352101</v>
      </c>
      <c r="AG291">
        <f>$B291/'TC_u$d'!AG291</f>
        <v>0.13221919157420023</v>
      </c>
      <c r="AH291">
        <f>$B291/'TC_u$d'!AH291</f>
        <v>278.28384</v>
      </c>
      <c r="AI291">
        <f>$B291/'TC_u$d'!AI291</f>
        <v>17.872124273060837</v>
      </c>
      <c r="AJ291">
        <f>$B291/'TC_u$d'!AJ291</f>
        <v>254.17453783764037</v>
      </c>
      <c r="AK291">
        <f>$B291/'TC_u$d'!AK291</f>
        <v>10.347688646504711</v>
      </c>
      <c r="AL291">
        <f>$B291/'TC_u$d'!AL291</f>
        <v>278.28384</v>
      </c>
      <c r="AM291">
        <f>$B291/'TC_u$d'!AM291</f>
        <v>55.737505098972655</v>
      </c>
      <c r="AN291" s="7">
        <f t="shared" si="44"/>
        <v>1080.4781189126993</v>
      </c>
      <c r="AO291">
        <f>$B291/'TC_u$d'!AO291</f>
        <v>30.451938460558946</v>
      </c>
      <c r="AP291">
        <f>$B291/'TC_u$d'!AP291</f>
        <v>326.11387499999995</v>
      </c>
      <c r="AQ291">
        <f>$B291/'TC_u$d'!AQ291</f>
        <v>29.421935503468653</v>
      </c>
      <c r="AR291">
        <f>$B291/'TC_u$d'!AR291</f>
        <v>1289.1177122309994</v>
      </c>
      <c r="AS291">
        <f>$B291/'TC_u$d'!AS291</f>
        <v>1043.5644</v>
      </c>
      <c r="AT291">
        <f>$B291/'TC_u$d'!AT291</f>
        <v>23.185811647735161</v>
      </c>
      <c r="AU291" s="11" t="e">
        <f>$B291/'TC_u$d'!AU291</f>
        <v>#NUM!</v>
      </c>
      <c r="AV291">
        <f>$B291/'TC_u$d'!AV291</f>
        <v>4.2881332670395012E-2</v>
      </c>
    </row>
    <row r="292" spans="1:48" x14ac:dyDescent="0.35">
      <c r="A292" t="s">
        <v>362</v>
      </c>
      <c r="B292">
        <v>1058.4625000000001</v>
      </c>
      <c r="C292">
        <f>$B292/'TC_u$d'!C292</f>
        <v>7.8408404849122366</v>
      </c>
      <c r="D292">
        <f>$B292/'TC_u$d'!D292</f>
        <v>666.64085174999934</v>
      </c>
      <c r="E292">
        <f>$B292/'TC_u$d'!E292</f>
        <v>8.6759221311475425</v>
      </c>
      <c r="F292" s="7">
        <f t="shared" si="37"/>
        <v>1102.1240781249996</v>
      </c>
      <c r="G292">
        <f>$B292/'TC_u$d'!G292</f>
        <v>183.60004128328575</v>
      </c>
      <c r="H292">
        <f>$B292/'TC_u$d'!H292</f>
        <v>1.1054219897256399</v>
      </c>
      <c r="I292">
        <f>$B292/'TC_u$d'!I292</f>
        <v>145.41552516950722</v>
      </c>
      <c r="J292">
        <f>$B292/'TC_u$d'!J292</f>
        <v>0.25616536986168764</v>
      </c>
      <c r="K292">
        <f>$B292/'TC_u$d'!K292</f>
        <v>147.74813947304321</v>
      </c>
      <c r="L292">
        <f>$B292/'TC_u$d'!L292</f>
        <v>16.991512771777519</v>
      </c>
      <c r="M292">
        <f>$B292/'TC_u$d'!M292</f>
        <v>1058.4625000000001</v>
      </c>
      <c r="N292">
        <f>$B292/'TC_u$d'!N292</f>
        <v>20.98258888924131</v>
      </c>
      <c r="O292" s="7">
        <f>$B292/'TC_u$d'!O292</f>
        <v>1102.1240781249996</v>
      </c>
      <c r="P292" s="7">
        <f t="shared" si="38"/>
        <v>1102.1240781249996</v>
      </c>
      <c r="Q292" s="7">
        <f t="shared" si="39"/>
        <v>1102.1240781249996</v>
      </c>
      <c r="R292" s="7">
        <f t="shared" si="40"/>
        <v>1102.1240781249996</v>
      </c>
      <c r="S292">
        <f>$B292/'TC_u$d'!S292</f>
        <v>12.158584109425391</v>
      </c>
      <c r="T292">
        <f>$B292/'TC_u$d'!T292</f>
        <v>6.4785710991445936E-2</v>
      </c>
      <c r="U292" s="11" t="e">
        <f>$B292/'TC_u$d'!U292</f>
        <v>#NUM!</v>
      </c>
      <c r="V292" s="7">
        <f t="shared" si="41"/>
        <v>1102.1240781249996</v>
      </c>
      <c r="W292" s="7">
        <f t="shared" si="42"/>
        <v>1102.1240781249996</v>
      </c>
      <c r="X292">
        <f>$B292/'TC_u$d'!X292</f>
        <v>1490.7922535211269</v>
      </c>
      <c r="Y292">
        <f>$B292/'TC_u$d'!Y292</f>
        <v>0.73221623453886397</v>
      </c>
      <c r="Z292" s="7">
        <f t="shared" si="46"/>
        <v>1102.1240781249996</v>
      </c>
      <c r="AA292">
        <f>$B292/'TC_u$d'!AA292</f>
        <v>238.29358966763422</v>
      </c>
      <c r="AB292" s="7">
        <f t="shared" si="45"/>
        <v>1102.1240781249996</v>
      </c>
      <c r="AC292">
        <f>$B292/'TC_u$d'!AC292</f>
        <v>51.730225988700568</v>
      </c>
      <c r="AD292">
        <f>$B292/'TC_u$d'!AD292</f>
        <v>105.93841642228739</v>
      </c>
      <c r="AE292" s="7">
        <f t="shared" si="43"/>
        <v>1102.1240781249996</v>
      </c>
      <c r="AF292">
        <f>$B292/'TC_u$d'!AF292</f>
        <v>3.7887973267323032</v>
      </c>
      <c r="AG292">
        <f>$B292/'TC_u$d'!AG292</f>
        <v>0.13402516913442317</v>
      </c>
      <c r="AH292">
        <f>$B292/'TC_u$d'!AH292</f>
        <v>286.07094594594594</v>
      </c>
      <c r="AI292">
        <f>$B292/'TC_u$d'!AI292</f>
        <v>18.21977772288604</v>
      </c>
      <c r="AJ292">
        <f>$B292/'TC_u$d'!AJ292</f>
        <v>263.98865195161494</v>
      </c>
      <c r="AK292">
        <f>$B292/'TC_u$d'!AK292</f>
        <v>11.403388278388281</v>
      </c>
      <c r="AL292">
        <f>$B292/'TC_u$d'!AL292</f>
        <v>282.25666666666672</v>
      </c>
      <c r="AM292">
        <f>$B292/'TC_u$d'!AM292</f>
        <v>57.225457525175635</v>
      </c>
      <c r="AN292" s="7">
        <f t="shared" si="44"/>
        <v>1102.1240781249996</v>
      </c>
      <c r="AO292">
        <f>$B292/'TC_u$d'!AO292</f>
        <v>31.336069535614861</v>
      </c>
      <c r="AP292">
        <f>$B292/'TC_u$d'!AP292</f>
        <v>332.59882478632483</v>
      </c>
      <c r="AQ292">
        <f>$B292/'TC_u$d'!AQ292</f>
        <v>29.315902754168253</v>
      </c>
      <c r="AR292">
        <f>$B292/'TC_u$d'!AR292</f>
        <v>1325.9749697368429</v>
      </c>
      <c r="AS292">
        <f>$B292/'TC_u$d'!AS292</f>
        <v>1058.4625000000001</v>
      </c>
      <c r="AT292">
        <f>$B292/'TC_u$d'!AT292</f>
        <v>24.548611916413485</v>
      </c>
      <c r="AU292" s="11" t="e">
        <f>$B292/'TC_u$d'!AU292</f>
        <v>#NUM!</v>
      </c>
      <c r="AV292">
        <f>$B292/'TC_u$d'!AV292</f>
        <v>4.3120270504241907E-2</v>
      </c>
    </row>
    <row r="293" spans="1:48" x14ac:dyDescent="0.35">
      <c r="A293" t="s">
        <v>363</v>
      </c>
      <c r="B293">
        <v>1069.0346999999999</v>
      </c>
      <c r="C293">
        <f>$B293/'TC_u$d'!C293</f>
        <v>7.9993317893901921</v>
      </c>
      <c r="D293">
        <f>$B293/'TC_u$d'!D293</f>
        <v>673.16096930714252</v>
      </c>
      <c r="E293">
        <f>$B293/'TC_u$d'!E293</f>
        <v>8.7625795081967208</v>
      </c>
      <c r="F293" s="7">
        <f t="shared" si="37"/>
        <v>1155.2854377243361</v>
      </c>
      <c r="G293">
        <f>$B293/'TC_u$d'!G293</f>
        <v>186.04151656788292</v>
      </c>
      <c r="H293">
        <f>$B293/'TC_u$d'!H293</f>
        <v>1.1463541005505116</v>
      </c>
      <c r="I293">
        <f>$B293/'TC_u$d'!I293</f>
        <v>147.42401300236409</v>
      </c>
      <c r="J293">
        <f>$B293/'TC_u$d'!J293</f>
        <v>0.25862825028789305</v>
      </c>
      <c r="K293">
        <f>$B293/'TC_u$d'!K293</f>
        <v>154.85498062782167</v>
      </c>
      <c r="L293">
        <f>$B293/'TC_u$d'!L293</f>
        <v>16.94529652513814</v>
      </c>
      <c r="M293">
        <f>$B293/'TC_u$d'!M293</f>
        <v>1069.0346999999999</v>
      </c>
      <c r="N293">
        <f>$B293/'TC_u$d'!N293</f>
        <v>21.142293498510792</v>
      </c>
      <c r="O293" s="7">
        <f>$B293/'TC_u$d'!O293</f>
        <v>1155.2854377243361</v>
      </c>
      <c r="P293" s="7">
        <f t="shared" si="38"/>
        <v>1155.2854377243361</v>
      </c>
      <c r="Q293" s="7">
        <f t="shared" si="39"/>
        <v>1155.2854377243361</v>
      </c>
      <c r="R293" s="7">
        <f t="shared" si="40"/>
        <v>1155.2854377243361</v>
      </c>
      <c r="S293">
        <f>$B293/'TC_u$d'!S293</f>
        <v>12.339145136587009</v>
      </c>
      <c r="T293">
        <f>$B293/'TC_u$d'!T293</f>
        <v>6.4962592711053868E-2</v>
      </c>
      <c r="U293" s="11" t="e">
        <f>$B293/'TC_u$d'!U293</f>
        <v>#NUM!</v>
      </c>
      <c r="V293" s="7">
        <f t="shared" si="41"/>
        <v>1155.2854377243361</v>
      </c>
      <c r="W293" s="7">
        <f t="shared" si="42"/>
        <v>1155.2854377243361</v>
      </c>
      <c r="X293">
        <f>$B293/'TC_u$d'!X293</f>
        <v>1505.6826760563381</v>
      </c>
      <c r="Y293">
        <f>$B293/'TC_u$d'!Y293</f>
        <v>0.73374837846185514</v>
      </c>
      <c r="Z293" s="7">
        <f t="shared" si="46"/>
        <v>1155.2854377243361</v>
      </c>
      <c r="AA293">
        <f>$B293/'TC_u$d'!AA293</f>
        <v>240.99926792515501</v>
      </c>
      <c r="AB293" s="7">
        <f t="shared" si="45"/>
        <v>1155.2854377243361</v>
      </c>
      <c r="AC293">
        <f>$B293/'TC_u$d'!AC293</f>
        <v>52.794965627592745</v>
      </c>
      <c r="AD293">
        <f>$B293/'TC_u$d'!AD293</f>
        <v>110.23817478731631</v>
      </c>
      <c r="AE293" s="7">
        <f t="shared" si="43"/>
        <v>1155.2854377243361</v>
      </c>
      <c r="AF293">
        <f>$B293/'TC_u$d'!AF293</f>
        <v>3.8163374638351271</v>
      </c>
      <c r="AG293">
        <f>$B293/'TC_u$d'!AG293</f>
        <v>0.13425203198736538</v>
      </c>
      <c r="AH293">
        <f>$B293/'TC_u$d'!AH293</f>
        <v>292.88621917808217</v>
      </c>
      <c r="AI293">
        <f>$B293/'TC_u$d'!AI293</f>
        <v>18.616328749266128</v>
      </c>
      <c r="AJ293">
        <f>$B293/'TC_u$d'!AJ293</f>
        <v>275.74471871856377</v>
      </c>
      <c r="AK293">
        <f>$B293/'TC_u$d'!AK293</f>
        <v>12.420526315789473</v>
      </c>
      <c r="AL293">
        <f>$B293/'TC_u$d'!AL293</f>
        <v>285.07592</v>
      </c>
      <c r="AM293">
        <f>$B293/'TC_u$d'!AM293</f>
        <v>58.4727771793128</v>
      </c>
      <c r="AN293" s="7">
        <f t="shared" si="44"/>
        <v>1155.2854377243361</v>
      </c>
      <c r="AO293">
        <f>$B293/'TC_u$d'!AO293</f>
        <v>31.613725873999829</v>
      </c>
      <c r="AP293">
        <f>$B293/'TC_u$d'!AP293</f>
        <v>344.4277015271602</v>
      </c>
      <c r="AQ293">
        <f>$B293/'TC_u$d'!AQ293</f>
        <v>28.869998016389985</v>
      </c>
      <c r="AR293">
        <f>$B293/'TC_u$d'!AR293</f>
        <v>1380.0627100028566</v>
      </c>
      <c r="AS293">
        <f>$B293/'TC_u$d'!AS293</f>
        <v>1069.0346999999999</v>
      </c>
      <c r="AT293">
        <f>$B293/'TC_u$d'!AT293</f>
        <v>25.290026259137466</v>
      </c>
      <c r="AU293" s="11" t="e">
        <f>$B293/'TC_u$d'!AU293</f>
        <v>#NUM!</v>
      </c>
      <c r="AV293">
        <f>$B293/'TC_u$d'!AV293</f>
        <v>4.3127245045167163E-2</v>
      </c>
    </row>
    <row r="294" spans="1:48" x14ac:dyDescent="0.35">
      <c r="A294" t="s">
        <v>364</v>
      </c>
      <c r="B294">
        <v>1121.568</v>
      </c>
      <c r="C294">
        <f>$B294/'TC_u$d'!C294</f>
        <v>8.4551752109142431</v>
      </c>
      <c r="D294">
        <f>$B294/'TC_u$d'!D294</f>
        <v>704.16171132631405</v>
      </c>
      <c r="E294">
        <f>$B294/'TC_u$d'!E294</f>
        <v>9.193180327868852</v>
      </c>
      <c r="F294" s="7">
        <f t="shared" si="37"/>
        <v>1257.7207473600001</v>
      </c>
      <c r="G294">
        <f>$B294/'TC_u$d'!G294</f>
        <v>193.93939393939394</v>
      </c>
      <c r="H294">
        <f>$B294/'TC_u$d'!H294</f>
        <v>1.1659230437946446</v>
      </c>
      <c r="I294">
        <f>$B294/'TC_u$d'!I294</f>
        <v>153.60207855492436</v>
      </c>
      <c r="J294">
        <f>$B294/'TC_u$d'!J294</f>
        <v>0.26242383969601391</v>
      </c>
      <c r="K294">
        <f>$B294/'TC_u$d'!K294</f>
        <v>168.31234596377249</v>
      </c>
      <c r="L294">
        <f>$B294/'TC_u$d'!L294</f>
        <v>18.447054489114183</v>
      </c>
      <c r="M294">
        <f>$B294/'TC_u$d'!M294</f>
        <v>1121.568</v>
      </c>
      <c r="N294">
        <f>$B294/'TC_u$d'!N294</f>
        <v>21.983037924566393</v>
      </c>
      <c r="O294" s="7">
        <f>$B294/'TC_u$d'!O294</f>
        <v>1257.7207473600001</v>
      </c>
      <c r="P294" s="7">
        <f t="shared" si="38"/>
        <v>1257.7207473600001</v>
      </c>
      <c r="Q294" s="7">
        <f t="shared" si="39"/>
        <v>1257.7207473600001</v>
      </c>
      <c r="R294" s="7">
        <f t="shared" si="40"/>
        <v>1257.7207473600001</v>
      </c>
      <c r="S294">
        <f>$B294/'TC_u$d'!S294</f>
        <v>13.10836899818122</v>
      </c>
      <c r="T294">
        <f>$B294/'TC_u$d'!T294</f>
        <v>6.6680618311533893E-2</v>
      </c>
      <c r="U294" s="11" t="e">
        <f>$B294/'TC_u$d'!U294</f>
        <v>#NUM!</v>
      </c>
      <c r="V294" s="7">
        <f t="shared" si="41"/>
        <v>1257.7207473600001</v>
      </c>
      <c r="W294" s="7">
        <f t="shared" si="42"/>
        <v>1257.7207473600001</v>
      </c>
      <c r="X294">
        <f>$B294/'TC_u$d'!X294</f>
        <v>1579.6732394366197</v>
      </c>
      <c r="Y294">
        <f>$B294/'TC_u$d'!Y294</f>
        <v>0.77654243202636553</v>
      </c>
      <c r="Z294" s="7">
        <f t="shared" si="46"/>
        <v>1257.7207473600001</v>
      </c>
      <c r="AA294">
        <f>$B294/'TC_u$d'!AA294</f>
        <v>253.99058572329815</v>
      </c>
      <c r="AB294" s="7">
        <f t="shared" si="45"/>
        <v>1257.7207473600001</v>
      </c>
      <c r="AC294">
        <f>$B294/'TC_u$d'!AC294</f>
        <v>55.692727859572457</v>
      </c>
      <c r="AD294">
        <f>$B294/'TC_u$d'!AD294</f>
        <v>119.85893517430056</v>
      </c>
      <c r="AE294" s="7">
        <f t="shared" si="43"/>
        <v>1257.7207473600001</v>
      </c>
      <c r="AF294">
        <f>$B294/'TC_u$d'!AF294</f>
        <v>3.9950757932400598</v>
      </c>
      <c r="AG294">
        <f>$B294/'TC_u$d'!AG294</f>
        <v>0.14009091867746826</v>
      </c>
      <c r="AH294">
        <f>$B294/'TC_u$d'!AH294</f>
        <v>303.12648648648644</v>
      </c>
      <c r="AI294">
        <f>$B294/'TC_u$d'!AI294</f>
        <v>19.727546337916959</v>
      </c>
      <c r="AJ294">
        <f>$B294/'TC_u$d'!AJ294</f>
        <v>295.38267052936527</v>
      </c>
      <c r="AK294">
        <f>$B294/'TC_u$d'!AK294</f>
        <v>13.46420168067227</v>
      </c>
      <c r="AL294">
        <f>$B294/'TC_u$d'!AL294</f>
        <v>299.08479999999997</v>
      </c>
      <c r="AM294">
        <f>$B294/'TC_u$d'!AM294</f>
        <v>59.317039756748493</v>
      </c>
      <c r="AN294" s="7">
        <f t="shared" si="44"/>
        <v>1257.7207473600001</v>
      </c>
      <c r="AO294">
        <f>$B294/'TC_u$d'!AO294</f>
        <v>33.229493919691762</v>
      </c>
      <c r="AP294">
        <f>$B294/'TC_u$d'!AP294</f>
        <v>372.58919673111416</v>
      </c>
      <c r="AQ294">
        <f>$B294/'TC_u$d'!AQ294</f>
        <v>29.479650658625911</v>
      </c>
      <c r="AR294">
        <f>$B294/'TC_u$d'!AR294</f>
        <v>1472.9860975200004</v>
      </c>
      <c r="AS294">
        <f>$B294/'TC_u$d'!AS294</f>
        <v>1121.568</v>
      </c>
      <c r="AT294">
        <f>$B294/'TC_u$d'!AT294</f>
        <v>26.512102874432674</v>
      </c>
      <c r="AU294" s="11" t="e">
        <f>$B294/'TC_u$d'!AU294</f>
        <v>#NUM!</v>
      </c>
      <c r="AV294">
        <f>$B294/'TC_u$d'!AV294</f>
        <v>4.5032546740266889E-2</v>
      </c>
    </row>
    <row r="295" spans="1:48" x14ac:dyDescent="0.35">
      <c r="A295" t="s">
        <v>365</v>
      </c>
      <c r="B295">
        <v>1147.5291999999999</v>
      </c>
      <c r="C295">
        <f>$B295/'TC_u$d'!C295</f>
        <v>8.6505239558762881</v>
      </c>
      <c r="D295">
        <f>$B295/'TC_u$d'!D295</f>
        <v>739.17050209636386</v>
      </c>
      <c r="E295">
        <f>$B295/'TC_u$d'!E295</f>
        <v>9.3799323599431901</v>
      </c>
      <c r="F295" s="7">
        <f t="shared" si="37"/>
        <v>1294.1888961848056</v>
      </c>
      <c r="G295">
        <f>$B295/'TC_u$d'!G295</f>
        <v>202.50106888600573</v>
      </c>
      <c r="H295">
        <f>$B295/'TC_u$d'!H295</f>
        <v>1.2194484167289354</v>
      </c>
      <c r="I295">
        <f>$B295/'TC_u$d'!I295</f>
        <v>159.17750440992532</v>
      </c>
      <c r="J295">
        <f>$B295/'TC_u$d'!J295</f>
        <v>0.27307169883159221</v>
      </c>
      <c r="K295">
        <f>$B295/'TC_u$d'!K295</f>
        <v>173.42094986622368</v>
      </c>
      <c r="L295">
        <f>$B295/'TC_u$d'!L295</f>
        <v>19.399668650256963</v>
      </c>
      <c r="M295">
        <f>$B295/'TC_u$d'!M295</f>
        <v>1147.5291999999999</v>
      </c>
      <c r="N295">
        <f>$B295/'TC_u$d'!N295</f>
        <v>22.87523298255546</v>
      </c>
      <c r="O295" s="7">
        <f>$B295/'TC_u$d'!O295</f>
        <v>1294.1888961848056</v>
      </c>
      <c r="P295" s="7">
        <f t="shared" si="38"/>
        <v>1294.1888961848056</v>
      </c>
      <c r="Q295" s="7">
        <f t="shared" si="39"/>
        <v>1294.1888961848056</v>
      </c>
      <c r="R295" s="7">
        <f t="shared" si="40"/>
        <v>1294.1888961848056</v>
      </c>
      <c r="S295">
        <f>$B295/'TC_u$d'!S295</f>
        <v>13.470283403442565</v>
      </c>
      <c r="T295">
        <f>$B295/'TC_u$d'!T295</f>
        <v>6.9798050566707612E-2</v>
      </c>
      <c r="U295" s="11" t="e">
        <f>$B295/'TC_u$d'!U295</f>
        <v>#NUM!</v>
      </c>
      <c r="V295" s="7">
        <f t="shared" si="41"/>
        <v>1294.1888961848056</v>
      </c>
      <c r="W295" s="7">
        <f t="shared" si="42"/>
        <v>1294.1888961848056</v>
      </c>
      <c r="X295">
        <f>$B295/'TC_u$d'!X295</f>
        <v>1616.2383098591549</v>
      </c>
      <c r="Y295">
        <f>$B295/'TC_u$d'!Y295</f>
        <v>0.8229024231080897</v>
      </c>
      <c r="Z295" s="7">
        <f t="shared" si="46"/>
        <v>1294.1888961848056</v>
      </c>
      <c r="AA295">
        <f>$B295/'TC_u$d'!AA295</f>
        <v>269.15033921461702</v>
      </c>
      <c r="AB295" s="7">
        <f t="shared" si="45"/>
        <v>1294.1888961848056</v>
      </c>
      <c r="AC295">
        <f>$B295/'TC_u$d'!AC295</f>
        <v>58.973158259886418</v>
      </c>
      <c r="AD295">
        <f>$B295/'TC_u$d'!AD295</f>
        <v>124.04380067019781</v>
      </c>
      <c r="AE295" s="7">
        <f t="shared" si="43"/>
        <v>1294.1888961848056</v>
      </c>
      <c r="AF295">
        <f>$B295/'TC_u$d'!AF295</f>
        <v>4.0732455990388949</v>
      </c>
      <c r="AG295">
        <f>$B295/'TC_u$d'!AG295</f>
        <v>0.1436785362447357</v>
      </c>
      <c r="AH295">
        <f>$B295/'TC_u$d'!AH295</f>
        <v>313.53256830601089</v>
      </c>
      <c r="AI295">
        <f>$B295/'TC_u$d'!AI295</f>
        <v>20.629886776713899</v>
      </c>
      <c r="AJ295">
        <f>$B295/'TC_u$d'!AJ295</f>
        <v>304.45708524581465</v>
      </c>
      <c r="AK295">
        <f>$B295/'TC_u$d'!AK295</f>
        <v>14.262107879691772</v>
      </c>
      <c r="AL295">
        <f>$B295/'TC_u$d'!AL295</f>
        <v>306.00778666666668</v>
      </c>
      <c r="AM295">
        <f>$B295/'TC_u$d'!AM295</f>
        <v>63.394676888005819</v>
      </c>
      <c r="AN295" s="7">
        <f t="shared" si="44"/>
        <v>1294.1888961848056</v>
      </c>
      <c r="AO295">
        <f>$B295/'TC_u$d'!AO295</f>
        <v>34.830401785878315</v>
      </c>
      <c r="AP295">
        <f>$B295/'TC_u$d'!AP295</f>
        <v>383.40434346809224</v>
      </c>
      <c r="AQ295">
        <f>$B295/'TC_u$d'!AQ295</f>
        <v>29.656384186565429</v>
      </c>
      <c r="AR295">
        <f>$B295/'TC_u$d'!AR295</f>
        <v>1532.9842582799997</v>
      </c>
      <c r="AS295">
        <f>$B295/'TC_u$d'!AS295</f>
        <v>1147.5291999999999</v>
      </c>
      <c r="AT295">
        <f>$B295/'TC_u$d'!AT295</f>
        <v>27.530569550405449</v>
      </c>
      <c r="AU295" s="11" t="e">
        <f>$B295/'TC_u$d'!AU295</f>
        <v>#NUM!</v>
      </c>
      <c r="AV295">
        <f>$B295/'TC_u$d'!AV295</f>
        <v>4.5982612403088347E-2</v>
      </c>
    </row>
    <row r="296" spans="1:48" x14ac:dyDescent="0.35">
      <c r="A296" t="s">
        <v>366</v>
      </c>
      <c r="B296">
        <v>1181.3552999999999</v>
      </c>
      <c r="C296">
        <f>$B296/'TC_u$d'!C296</f>
        <v>9.0489669203087821</v>
      </c>
      <c r="D296">
        <f>$B296/'TC_u$d'!D296</f>
        <v>767.26664024399759</v>
      </c>
      <c r="E296">
        <f>$B296/'TC_u$d'!E296</f>
        <v>9.6144959119535987</v>
      </c>
      <c r="F296" s="7">
        <f t="shared" si="37"/>
        <v>1360.4712654856583</v>
      </c>
      <c r="G296">
        <f>$B296/'TC_u$d'!G296</f>
        <v>212.9928576000346</v>
      </c>
      <c r="H296">
        <f>$B296/'TC_u$d'!H296</f>
        <v>1.2597671879928476</v>
      </c>
      <c r="I296">
        <f>$B296/'TC_u$d'!I296</f>
        <v>164.51173421597701</v>
      </c>
      <c r="J296">
        <f>$B296/'TC_u$d'!J296</f>
        <v>0.28702374704801886</v>
      </c>
      <c r="K296">
        <f>$B296/'TC_u$d'!K296</f>
        <v>182.52807707568263</v>
      </c>
      <c r="L296">
        <f>$B296/'TC_u$d'!L296</f>
        <v>19.832278783829381</v>
      </c>
      <c r="M296">
        <f>$B296/'TC_u$d'!M296</f>
        <v>1181.3552999999999</v>
      </c>
      <c r="N296">
        <f>$B296/'TC_u$d'!N296</f>
        <v>23.637790281207103</v>
      </c>
      <c r="O296" s="7">
        <f>$B296/'TC_u$d'!O296</f>
        <v>1360.4712654856583</v>
      </c>
      <c r="P296" s="7">
        <f t="shared" si="38"/>
        <v>1360.4712654856583</v>
      </c>
      <c r="Q296" s="7">
        <f t="shared" si="39"/>
        <v>1360.4712654856583</v>
      </c>
      <c r="R296" s="7">
        <f t="shared" si="40"/>
        <v>1360.4712654856583</v>
      </c>
      <c r="S296">
        <f>$B296/'TC_u$d'!S296</f>
        <v>13.752131366111488</v>
      </c>
      <c r="T296">
        <f>$B296/'TC_u$d'!T296</f>
        <v>7.2428880540398657E-2</v>
      </c>
      <c r="U296" s="11" t="e">
        <f>$B296/'TC_u$d'!U296</f>
        <v>#NUM!</v>
      </c>
      <c r="V296" s="7">
        <f t="shared" si="41"/>
        <v>1360.4712654856583</v>
      </c>
      <c r="W296" s="7">
        <f t="shared" si="42"/>
        <v>1360.4712654856583</v>
      </c>
      <c r="X296">
        <f>$B296/'TC_u$d'!X296</f>
        <v>1663.880704225352</v>
      </c>
      <c r="Y296">
        <f>$B296/'TC_u$d'!Y296</f>
        <v>0.86422714803028633</v>
      </c>
      <c r="Z296" s="7">
        <f t="shared" si="46"/>
        <v>1360.4712654856583</v>
      </c>
      <c r="AA296">
        <f>$B296/'TC_u$d'!AA296</f>
        <v>278.42971512922446</v>
      </c>
      <c r="AB296" s="7">
        <f t="shared" si="45"/>
        <v>1360.4712654856583</v>
      </c>
      <c r="AC296">
        <f>$B296/'TC_u$d'!AC296</f>
        <v>61.918816925326659</v>
      </c>
      <c r="AD296">
        <f>$B296/'TC_u$d'!AD296</f>
        <v>129.33744621684053</v>
      </c>
      <c r="AE296" s="7">
        <f t="shared" si="43"/>
        <v>1360.4712654856583</v>
      </c>
      <c r="AF296">
        <f>$B296/'TC_u$d'!AF296</f>
        <v>4.1733733092372249</v>
      </c>
      <c r="AG296">
        <f>$B296/'TC_u$d'!AG296</f>
        <v>0.14848938013770666</v>
      </c>
      <c r="AH296">
        <f>$B296/'TC_u$d'!AH296</f>
        <v>328.15424999999999</v>
      </c>
      <c r="AI296">
        <f>$B296/'TC_u$d'!AI296</f>
        <v>20.961410348959163</v>
      </c>
      <c r="AJ296">
        <f>$B296/'TC_u$d'!AJ296</f>
        <v>319.02654604374828</v>
      </c>
      <c r="AK296">
        <f>$B296/'TC_u$d'!AK296</f>
        <v>15.007054115853657</v>
      </c>
      <c r="AL296">
        <f>$B296/'TC_u$d'!AL296</f>
        <v>315.02807999999999</v>
      </c>
      <c r="AM296">
        <f>$B296/'TC_u$d'!AM296</f>
        <v>66.235638281280885</v>
      </c>
      <c r="AN296" s="7">
        <f t="shared" si="44"/>
        <v>1360.4712654856583</v>
      </c>
      <c r="AO296">
        <f>$B296/'TC_u$d'!AO296</f>
        <v>36.212478423682981</v>
      </c>
      <c r="AP296">
        <f>$B296/'TC_u$d'!AP296</f>
        <v>401.45284942399837</v>
      </c>
      <c r="AQ296">
        <f>$B296/'TC_u$d'!AQ296</f>
        <v>30.012157492303945</v>
      </c>
      <c r="AR296">
        <f>$B296/'TC_u$d'!AR296</f>
        <v>1601.900066470499</v>
      </c>
      <c r="AS296">
        <f>$B296/'TC_u$d'!AS296</f>
        <v>1181.3552999999999</v>
      </c>
      <c r="AT296">
        <f>$B296/'TC_u$d'!AT296</f>
        <v>28.916514906741078</v>
      </c>
      <c r="AU296" s="11" t="e">
        <f>$B296/'TC_u$d'!AU296</f>
        <v>#NUM!</v>
      </c>
      <c r="AV296">
        <f>$B296/'TC_u$d'!AV296</f>
        <v>4.7235468965914323E-2</v>
      </c>
    </row>
    <row r="297" spans="1:48" x14ac:dyDescent="0.35">
      <c r="A297" t="s">
        <v>367</v>
      </c>
      <c r="B297">
        <v>1267.0227</v>
      </c>
      <c r="C297">
        <f>$B297/'TC_u$d'!C297</f>
        <v>9.7623537406789307</v>
      </c>
      <c r="D297">
        <f>$B297/'TC_u$d'!D297</f>
        <v>829.13414608565233</v>
      </c>
      <c r="E297">
        <f>$B297/'TC_u$d'!E297</f>
        <v>10.388522663087354</v>
      </c>
      <c r="F297" s="7">
        <f t="shared" si="37"/>
        <v>1479.4858804069565</v>
      </c>
      <c r="G297">
        <f>$B297/'TC_u$d'!G297</f>
        <v>229.20560965979607</v>
      </c>
      <c r="H297">
        <f>$B297/'TC_u$d'!H297</f>
        <v>1.3299595525993653</v>
      </c>
      <c r="I297">
        <f>$B297/'TC_u$d'!I297</f>
        <v>176.64213213892583</v>
      </c>
      <c r="J297">
        <f>$B297/'TC_u$d'!J297</f>
        <v>0.31305458714349604</v>
      </c>
      <c r="K297">
        <f>$B297/'TC_u$d'!K297</f>
        <v>198.24448035138244</v>
      </c>
      <c r="L297">
        <f>$B297/'TC_u$d'!L297</f>
        <v>20.882602977242161</v>
      </c>
      <c r="M297">
        <f>$B297/'TC_u$d'!M297</f>
        <v>1267.0227</v>
      </c>
      <c r="N297">
        <f>$B297/'TC_u$d'!N297</f>
        <v>25.752022828850691</v>
      </c>
      <c r="O297" s="7">
        <f>$B297/'TC_u$d'!O297</f>
        <v>1479.4858804069565</v>
      </c>
      <c r="P297" s="7">
        <f t="shared" si="38"/>
        <v>1479.4858804069565</v>
      </c>
      <c r="Q297" s="7">
        <f t="shared" si="39"/>
        <v>1479.4858804069565</v>
      </c>
      <c r="R297" s="7">
        <f t="shared" si="40"/>
        <v>1479.4858804069565</v>
      </c>
      <c r="S297">
        <f>$B297/'TC_u$d'!S297</f>
        <v>14.71321216318211</v>
      </c>
      <c r="T297">
        <f>$B297/'TC_u$d'!T297</f>
        <v>7.7843992439216164E-2</v>
      </c>
      <c r="U297" s="11" t="e">
        <f>$B297/'TC_u$d'!U297</f>
        <v>#NUM!</v>
      </c>
      <c r="V297" s="7">
        <f t="shared" si="41"/>
        <v>1479.4858804069565</v>
      </c>
      <c r="W297" s="7">
        <f t="shared" si="42"/>
        <v>1479.4858804069565</v>
      </c>
      <c r="X297">
        <f>$B297/'TC_u$d'!X297</f>
        <v>1784.539014084507</v>
      </c>
      <c r="Y297">
        <f>$B297/'TC_u$d'!Y297</f>
        <v>0.92132364276261247</v>
      </c>
      <c r="Z297" s="7">
        <f t="shared" si="46"/>
        <v>1479.4858804069565</v>
      </c>
      <c r="AA297">
        <f>$B297/'TC_u$d'!AA297</f>
        <v>299.08679735208062</v>
      </c>
      <c r="AB297" s="7">
        <f t="shared" si="45"/>
        <v>1479.4858804069565</v>
      </c>
      <c r="AC297">
        <f>$B297/'TC_u$d'!AC297</f>
        <v>67.774070864625457</v>
      </c>
      <c r="AD297">
        <f>$B297/'TC_u$d'!AD297</f>
        <v>140.4759354731415</v>
      </c>
      <c r="AE297" s="7">
        <f t="shared" si="43"/>
        <v>1479.4858804069565</v>
      </c>
      <c r="AF297">
        <f>$B297/'TC_u$d'!AF297</f>
        <v>4.4586602789672707</v>
      </c>
      <c r="AG297">
        <f>$B297/'TC_u$d'!AG297</f>
        <v>0.16779640955743527</v>
      </c>
      <c r="AH297">
        <f>$B297/'TC_u$d'!AH297</f>
        <v>355.90525280898873</v>
      </c>
      <c r="AI297">
        <f>$B297/'TC_u$d'!AI297</f>
        <v>22.325467553918457</v>
      </c>
      <c r="AJ297">
        <f>$B297/'TC_u$d'!AJ297</f>
        <v>348.23623021108182</v>
      </c>
      <c r="AK297">
        <f>$B297/'TC_u$d'!AK297</f>
        <v>16.093264321097422</v>
      </c>
      <c r="AL297">
        <f>$B297/'TC_u$d'!AL297</f>
        <v>337.87272000000002</v>
      </c>
      <c r="AM297">
        <f>$B297/'TC_u$d'!AM297</f>
        <v>71.348455579407286</v>
      </c>
      <c r="AN297" s="7">
        <f t="shared" si="44"/>
        <v>1479.4858804069565</v>
      </c>
      <c r="AO297">
        <f>$B297/'TC_u$d'!AO297</f>
        <v>39.053166219051398</v>
      </c>
      <c r="AP297">
        <f>$B297/'TC_u$d'!AP297</f>
        <v>435.46284712675276</v>
      </c>
      <c r="AQ297" t="e">
        <f>$B297/'TC_u$d'!AQ297</f>
        <v>#NUM!</v>
      </c>
      <c r="AR297">
        <f>$B297/'TC_u$d'!AR297</f>
        <v>1710.8665110040893</v>
      </c>
      <c r="AS297">
        <f>$B297/'TC_u$d'!AS297</f>
        <v>1267.0227</v>
      </c>
      <c r="AT297">
        <f>$B297/'TC_u$d'!AT297</f>
        <v>31.459079361760544</v>
      </c>
      <c r="AU297" s="11" t="e">
        <f>$B297/'TC_u$d'!AU297</f>
        <v>#NUM!</v>
      </c>
      <c r="AV297">
        <f>$B297/'TC_u$d'!AV297</f>
        <v>5.0376713254682924E-2</v>
      </c>
    </row>
    <row r="298" spans="1:48" x14ac:dyDescent="0.35">
      <c r="A298" t="s">
        <v>368</v>
      </c>
      <c r="B298">
        <v>1329.537495</v>
      </c>
      <c r="C298">
        <f>$B298/'TC_u$d'!C298</f>
        <v>10.232800183176966</v>
      </c>
      <c r="D298">
        <f>$B298/'TC_u$d'!D298</f>
        <v>863.06926487924977</v>
      </c>
      <c r="E298">
        <f>$B298/'TC_u$d'!E298</f>
        <v>10.923038112797943</v>
      </c>
      <c r="F298" s="7">
        <f t="shared" si="37"/>
        <v>1546.4420406128581</v>
      </c>
      <c r="G298">
        <f>$B298/'TC_u$d'!G298</f>
        <v>244.11649793482363</v>
      </c>
      <c r="H298">
        <f>$B298/'TC_u$d'!H298</f>
        <v>1.3759005271118236</v>
      </c>
      <c r="I298">
        <f>$B298/'TC_u$d'!I298</f>
        <v>185.3095101228925</v>
      </c>
      <c r="J298">
        <f>$B298/'TC_u$d'!J298</f>
        <v>0.32815203290560002</v>
      </c>
      <c r="K298">
        <f>$B298/'TC_u$d'!K298</f>
        <v>207.18681817863069</v>
      </c>
      <c r="L298">
        <f>$B298/'TC_u$d'!L298</f>
        <v>21.342706442121081</v>
      </c>
      <c r="M298">
        <f>$B298/'TC_u$d'!M298</f>
        <v>1329.537495</v>
      </c>
      <c r="N298" t="e">
        <f>$B298/'TC_u$d'!N298</f>
        <v>#NUM!</v>
      </c>
      <c r="O298" s="7">
        <f>$B298/'TC_u$d'!O298</f>
        <v>1546.4420406128581</v>
      </c>
      <c r="P298" s="7">
        <f t="shared" si="38"/>
        <v>1546.4420406128581</v>
      </c>
      <c r="Q298" s="7">
        <f t="shared" si="39"/>
        <v>1546.4420406128581</v>
      </c>
      <c r="R298" s="7">
        <f t="shared" si="40"/>
        <v>1546.4420406128581</v>
      </c>
      <c r="S298">
        <f>$B298/'TC_u$d'!S298</f>
        <v>15.19152149617398</v>
      </c>
      <c r="T298">
        <f>$B298/'TC_u$d'!T298</f>
        <v>8.1522705226626122E-2</v>
      </c>
      <c r="U298" s="11" t="e">
        <f>$B298/'TC_u$d'!U298</f>
        <v>#NUM!</v>
      </c>
      <c r="V298" s="7">
        <f t="shared" si="41"/>
        <v>1546.4420406128581</v>
      </c>
      <c r="W298" s="7">
        <f t="shared" si="42"/>
        <v>1546.4420406128581</v>
      </c>
      <c r="X298">
        <f>$B298/'TC_u$d'!X298</f>
        <v>1872.5880211267606</v>
      </c>
      <c r="Y298">
        <f>$B298/'TC_u$d'!Y298</f>
        <v>0.9567358166745823</v>
      </c>
      <c r="Z298" s="7">
        <f t="shared" si="46"/>
        <v>1546.4420406128581</v>
      </c>
      <c r="AA298">
        <f>$B298/'TC_u$d'!AA298</f>
        <v>314.56466022972432</v>
      </c>
      <c r="AB298" s="7">
        <f t="shared" si="45"/>
        <v>1546.4420406128581</v>
      </c>
      <c r="AC298">
        <f>$B298/'TC_u$d'!AC298</f>
        <v>71.020784545202019</v>
      </c>
      <c r="AD298">
        <f>$B298/'TC_u$d'!AD298</f>
        <v>147.00082131651433</v>
      </c>
      <c r="AE298" s="7">
        <f t="shared" si="43"/>
        <v>1546.4420406128581</v>
      </c>
      <c r="AF298">
        <f>$B298/'TC_u$d'!AF298</f>
        <v>4.7115895526362914</v>
      </c>
      <c r="AG298">
        <f>$B298/'TC_u$d'!AG298</f>
        <v>0.18178970368464487</v>
      </c>
      <c r="AH298">
        <f>$B298/'TC_u$d'!AH298</f>
        <v>375.57556355932206</v>
      </c>
      <c r="AI298">
        <f>$B298/'TC_u$d'!AI298</f>
        <v>23.222337607717598</v>
      </c>
      <c r="AJ298">
        <f>$B298/'TC_u$d'!AJ298</f>
        <v>362.18297828870305</v>
      </c>
      <c r="AK298">
        <f>$B298/'TC_u$d'!AK298</f>
        <v>16.586046594311377</v>
      </c>
      <c r="AL298">
        <f>$B298/'TC_u$d'!AL298</f>
        <v>354.54333200000002</v>
      </c>
      <c r="AM298">
        <f>$B298/'TC_u$d'!AM298</f>
        <v>74.990169239507807</v>
      </c>
      <c r="AN298" s="7">
        <f t="shared" si="44"/>
        <v>1546.4420406128581</v>
      </c>
      <c r="AO298">
        <f>$B298/'TC_u$d'!AO298</f>
        <v>40.964936451448906</v>
      </c>
      <c r="AP298">
        <f>$B298/'TC_u$d'!AP298</f>
        <v>456.18030365414313</v>
      </c>
      <c r="AQ298" t="e">
        <f>$B298/'TC_u$d'!AQ298</f>
        <v>#NUM!</v>
      </c>
      <c r="AR298">
        <f>$B298/'TC_u$d'!AR298</f>
        <v>1787.2872829972873</v>
      </c>
      <c r="AS298">
        <f>$B298/'TC_u$d'!AS298</f>
        <v>1329.537495</v>
      </c>
      <c r="AT298">
        <f>$B298/'TC_u$d'!AT298</f>
        <v>33.210485216609328</v>
      </c>
      <c r="AU298" s="11" t="e">
        <f>$B298/'TC_u$d'!AU298</f>
        <v>#NUM!</v>
      </c>
      <c r="AV298" t="e">
        <f>$B298/'TC_u$d'!AV298</f>
        <v>#NUM!</v>
      </c>
    </row>
    <row r="299" spans="1:48" x14ac:dyDescent="0.35">
      <c r="A299" t="s">
        <v>369</v>
      </c>
      <c r="B299">
        <v>1399.8977</v>
      </c>
      <c r="C299">
        <f>$B299/'TC_u$d'!C299</f>
        <v>10.810546767912262</v>
      </c>
      <c r="D299">
        <f>$B299/'TC_u$d'!D299</f>
        <v>922.98436946681909</v>
      </c>
      <c r="E299">
        <f>$B299/'TC_u$d'!E299</f>
        <v>11.498936768207258</v>
      </c>
      <c r="F299" s="7">
        <f t="shared" si="37"/>
        <v>1642.3921792870997</v>
      </c>
      <c r="G299">
        <f>$B299/'TC_u$d'!G299</f>
        <v>260.84358066160871</v>
      </c>
      <c r="H299">
        <f>$B299/'TC_u$d'!H299</f>
        <v>1.4580613000607936</v>
      </c>
      <c r="I299">
        <f>$B299/'TC_u$d'!I299</f>
        <v>196.49105298828599</v>
      </c>
      <c r="J299">
        <f>$B299/'TC_u$d'!J299</f>
        <v>0.35673090840519439</v>
      </c>
      <c r="K299">
        <f>$B299/'TC_u$d'!K299</f>
        <v>220.02604984457167</v>
      </c>
      <c r="L299" t="e">
        <f>$B299/'TC_u$d'!L299</f>
        <v>#NUM!</v>
      </c>
      <c r="M299">
        <f>$B299/'TC_u$d'!M299</f>
        <v>1399.8977</v>
      </c>
      <c r="N299" t="e">
        <f>$B299/'TC_u$d'!N299</f>
        <v>#NUM!</v>
      </c>
      <c r="O299" s="7">
        <f>$B299/'TC_u$d'!O299</f>
        <v>1642.3921792870997</v>
      </c>
      <c r="P299" s="7">
        <f t="shared" si="38"/>
        <v>1642.3921792870997</v>
      </c>
      <c r="Q299" s="7">
        <f t="shared" si="39"/>
        <v>1642.3921792870997</v>
      </c>
      <c r="R299" s="7">
        <f t="shared" si="40"/>
        <v>1642.3921792870997</v>
      </c>
      <c r="S299">
        <f>$B299/'TC_u$d'!S299</f>
        <v>15.84982610284032</v>
      </c>
      <c r="T299">
        <f>$B299/'TC_u$d'!T299</f>
        <v>8.4779645780328122E-2</v>
      </c>
      <c r="U299" s="11" t="e">
        <f>$B299/'TC_u$d'!U299</f>
        <v>#NUM!</v>
      </c>
      <c r="V299" s="7">
        <f t="shared" si="41"/>
        <v>1642.3921792870997</v>
      </c>
      <c r="W299" s="7">
        <f t="shared" si="42"/>
        <v>1642.3921792870997</v>
      </c>
      <c r="X299">
        <f>$B299/'TC_u$d'!X299</f>
        <v>1971.6869014084507</v>
      </c>
      <c r="Y299">
        <f>$B299/'TC_u$d'!Y299</f>
        <v>1.0056564337637899</v>
      </c>
      <c r="Z299" s="7">
        <f t="shared" si="46"/>
        <v>1642.3921792870997</v>
      </c>
      <c r="AA299">
        <f>$B299/'TC_u$d'!AA299</f>
        <v>332.31335482977613</v>
      </c>
      <c r="AB299" s="7">
        <f t="shared" si="45"/>
        <v>1642.3921792870997</v>
      </c>
      <c r="AC299">
        <f>$B299/'TC_u$d'!AC299</f>
        <v>75.555383444605766</v>
      </c>
      <c r="AD299" t="e">
        <f>$B299/'TC_u$d'!AD299</f>
        <v>#NUM!</v>
      </c>
      <c r="AE299" s="7">
        <f t="shared" si="43"/>
        <v>1642.3921792870997</v>
      </c>
      <c r="AF299" t="e">
        <f>$B299/'TC_u$d'!AF299</f>
        <v>#NUM!</v>
      </c>
      <c r="AG299" t="e">
        <f>$B299/'TC_u$d'!AG299</f>
        <v>#NUM!</v>
      </c>
      <c r="AH299">
        <f>$B299/'TC_u$d'!AH299</f>
        <v>399.97077142857142</v>
      </c>
      <c r="AI299">
        <f>$B299/'TC_u$d'!AI299</f>
        <v>24.448091163115613</v>
      </c>
      <c r="AJ299">
        <f>$B299/'TC_u$d'!AJ299</f>
        <v>385.48745697370231</v>
      </c>
      <c r="AK299">
        <f>$B299/'TC_u$d'!AK299</f>
        <v>16.896773687386844</v>
      </c>
      <c r="AL299">
        <f>$B299/'TC_u$d'!AL299</f>
        <v>373.30605333333335</v>
      </c>
      <c r="AM299">
        <f>$B299/'TC_u$d'!AM299</f>
        <v>80.167801592017071</v>
      </c>
      <c r="AN299" s="7">
        <f t="shared" si="44"/>
        <v>1642.3921792870997</v>
      </c>
      <c r="AO299">
        <f>$B299/'TC_u$d'!AO299</f>
        <v>43.744528906593821</v>
      </c>
      <c r="AP299" t="e">
        <f>$B299/'TC_u$d'!AP299</f>
        <v>#NUM!</v>
      </c>
      <c r="AQ299" t="e">
        <f>$B299/'TC_u$d'!AQ299</f>
        <v>#NUM!</v>
      </c>
      <c r="AR299">
        <f>$B299/'TC_u$d'!AR299</f>
        <v>1890.4618511571421</v>
      </c>
      <c r="AS299">
        <f>$B299/'TC_u$d'!AS299</f>
        <v>1399.8977</v>
      </c>
      <c r="AT299">
        <f>$B299/'TC_u$d'!AT299</f>
        <v>35.02567152335871</v>
      </c>
      <c r="AU299" s="11" t="e">
        <f>$B299/'TC_u$d'!AU299</f>
        <v>#NUM!</v>
      </c>
      <c r="AV299" t="e">
        <f>$B299/'TC_u$d'!AV299</f>
        <v>#NUM!</v>
      </c>
    </row>
  </sheetData>
  <mergeCells count="2">
    <mergeCell ref="A1:F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AE0E-7BF0-440F-8A41-87BC9A1ABEF8}">
  <sheetPr>
    <tabColor theme="6" tint="-0.249977111117893"/>
  </sheetPr>
  <dimension ref="A1:AW299"/>
  <sheetViews>
    <sheetView zoomScale="21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AB95" sqref="AB95"/>
    </sheetView>
  </sheetViews>
  <sheetFormatPr baseColWidth="10" defaultRowHeight="14.5" x14ac:dyDescent="0.35"/>
  <cols>
    <col min="4" max="4" width="11.81640625" bestFit="1" customWidth="1"/>
  </cols>
  <sheetData>
    <row r="1" spans="1:49" x14ac:dyDescent="0.35">
      <c r="B1" s="16" t="s">
        <v>425</v>
      </c>
      <c r="C1" s="16"/>
      <c r="D1" s="16"/>
      <c r="E1" s="16"/>
      <c r="F1" s="16"/>
      <c r="G1" s="16"/>
      <c r="I1" s="20" t="s">
        <v>424</v>
      </c>
      <c r="J1" s="20"/>
      <c r="K1" s="20"/>
    </row>
    <row r="2" spans="1:49" x14ac:dyDescent="0.35">
      <c r="B2" t="s">
        <v>0</v>
      </c>
      <c r="C2" s="6" t="s">
        <v>423</v>
      </c>
      <c r="D2" t="s">
        <v>2</v>
      </c>
      <c r="E2" s="14" t="s">
        <v>3</v>
      </c>
      <c r="F2" t="s">
        <v>4</v>
      </c>
      <c r="G2" s="7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t="s">
        <v>18</v>
      </c>
      <c r="U2" t="s">
        <v>19</v>
      </c>
      <c r="V2" t="s">
        <v>20</v>
      </c>
      <c r="W2" s="7" t="s">
        <v>21</v>
      </c>
      <c r="X2" s="7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s="7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s="7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49" x14ac:dyDescent="0.35">
      <c r="A3">
        <v>2</v>
      </c>
      <c r="B3" t="s">
        <v>73</v>
      </c>
      <c r="C3">
        <v>19.306862519613958</v>
      </c>
      <c r="D3" s="12"/>
      <c r="E3" s="13"/>
      <c r="F3" s="13"/>
      <c r="G3">
        <f>HLOOKUP(G$2,'[1]CPI_2015.12 = 100'!$C$1:$BH$298,$A3,TRUE)</f>
        <v>75.0295624753646</v>
      </c>
      <c r="H3">
        <f>HLOOKUP(H$2,'[1]CPI_2015.12 = 100'!$C$1:$BH$298,$A3,TRUE)</f>
        <v>37.68096911534618</v>
      </c>
      <c r="I3">
        <f>HLOOKUP(I$2,'[1]CPI_2015.12 = 100'!$C$1:$BH$298,$A3,TRUE)</f>
        <v>62.522299539663848</v>
      </c>
      <c r="J3">
        <f>HLOOKUP(J$2,'[1]CPI_2015.12 = 100'!$C$1:$BH$298,$A3,TRUE)</f>
        <v>71.359556051020249</v>
      </c>
      <c r="K3">
        <f>HLOOKUP(K$2,'[1]CPI_2015.12 = 100'!$C$1:$BH$298,$A3,TRUE)</f>
        <v>49.655175311815235</v>
      </c>
      <c r="L3">
        <f>HLOOKUP(L$2,'[1]CPI_2015.12 = 100'!$C$1:$BH$298,$A3,TRUE)</f>
        <v>78.156312625250507</v>
      </c>
      <c r="M3">
        <f>HLOOKUP(M$2,'[1]CPI_2015.12 = 100'!$C$1:$BH$298,$A3,TRUE)</f>
        <v>28.43683714948375</v>
      </c>
      <c r="N3">
        <f>HLOOKUP(N$2,'[1]CPI_2015.12 = 100'!$C$1:$BH$298,$A3,TRUE)</f>
        <v>47.544867053067833</v>
      </c>
      <c r="O3" s="13"/>
      <c r="P3" s="13"/>
      <c r="Q3">
        <f>HLOOKUP(Q$2,'[1]CPI_2015.12 = 100'!$C$1:$BH$298,$A3,TRUE)</f>
        <v>78.399440503546799</v>
      </c>
      <c r="R3">
        <f>HLOOKUP(R$2,'[1]CPI_2015.12 = 100'!$C$1:$BH$298,$A3,TRUE)</f>
        <v>79.819277108433738</v>
      </c>
      <c r="S3">
        <f>HLOOKUP(S$2,'[1]CPI_2015.12 = 100'!$C$1:$BH$298,$A3,TRUE)</f>
        <v>71.624324864972991</v>
      </c>
      <c r="T3">
        <f>HLOOKUP(T$2,'[1]CPI_2015.12 = 100'!$C$1:$BH$298,$A3,TRUE)</f>
        <v>36.467167305392095</v>
      </c>
      <c r="U3">
        <f>HLOOKUP(U$2,'[1]CPI_2015.12 = 100'!$C$1:$BH$298,$A3,TRUE)</f>
        <v>34.406652101428428</v>
      </c>
      <c r="V3" s="13"/>
      <c r="W3">
        <f>HLOOKUP(W$2,'[1]CPI_2015.12 = 100'!$C$1:$BH$298,$A3,TRUE)</f>
        <v>78.01204819277109</v>
      </c>
      <c r="X3">
        <f>HLOOKUP(X$2,'[1]CPI_2015.12 = 100'!$C$1:$BH$298,$A3,TRUE)</f>
        <v>74.55268389662028</v>
      </c>
      <c r="Y3" s="13"/>
      <c r="Z3">
        <f>HLOOKUP(Z$2,'[1]CPI_2015.12 = 100'!$C$1:$BH$298,$A3,TRUE)</f>
        <v>67.954139055432833</v>
      </c>
      <c r="AA3">
        <f>HLOOKUP(AA$2,'[1]CPI_2015.12 = 100'!$C$1:$BH$298,$A3,TRUE)</f>
        <v>55.993573718641954</v>
      </c>
      <c r="AB3">
        <f>HLOOKUP(AB$2,'[1]CPI_2015.12 = 100'!$C$1:$BH$298,$A3,TRUE)</f>
        <v>70.998150037380071</v>
      </c>
      <c r="AC3">
        <f>HLOOKUP(AC$2,'[1]CPI_2015.12 = 100'!$C$1:$BH$298,$A3,TRUE)</f>
        <v>72.312373225152129</v>
      </c>
      <c r="AD3">
        <f>HLOOKUP(AD$2,'[1]CPI_2015.12 = 100'!$C$1:$BH$298,$A3,TRUE)</f>
        <v>54.550499899996417</v>
      </c>
      <c r="AE3" s="13"/>
      <c r="AF3">
        <f>HLOOKUP(AF$2,'[1]CPI_2015.12 = 100'!$C$1:$BH$298,$A3,TRUE)</f>
        <v>76.51659480597614</v>
      </c>
      <c r="AG3" s="13"/>
      <c r="AH3" s="13"/>
      <c r="AI3" s="13"/>
      <c r="AJ3" s="13"/>
      <c r="AK3">
        <f>HLOOKUP(AK$2,'[1]CPI_2015.12 = 100'!$C$1:$BH$298,$A3,TRUE)</f>
        <v>73.251432078559731</v>
      </c>
      <c r="AL3">
        <f>HLOOKUP(AL$2,'[1]CPI_2015.12 = 100'!$C$1:$BH$298,$A3,TRUE)</f>
        <v>21.9329152961967</v>
      </c>
      <c r="AM3">
        <f>HLOOKUP(AM$2,'[1]CPI_2015.12 = 100'!$C$1:$BH$298,$A3,TRUE)</f>
        <v>64.93355039383367</v>
      </c>
      <c r="AN3">
        <f>HLOOKUP(AN$2,'[1]CPI_2015.12 = 100'!$C$1:$BH$298,$A3,TRUE)</f>
        <v>46.934444444444445</v>
      </c>
      <c r="AO3">
        <f>HLOOKUP(AO$2,'[1]CPI_2015.12 = 100'!$C$1:$BH$298,$A3,TRUE)</f>
        <v>71.875312219002893</v>
      </c>
      <c r="AP3" s="13"/>
      <c r="AQ3" s="13"/>
      <c r="AR3">
        <f>HLOOKUP(AR$2,'[1]CPI_2015.12 = 100'!$C$1:$BH$298,$A3,TRUE)</f>
        <v>16.06629442754322</v>
      </c>
      <c r="AS3">
        <f>HLOOKUP(AS$2,'[1]CPI_2015.12 = 100'!$C$1:$BH$298,$A3,TRUE)</f>
        <v>73.207171314741032</v>
      </c>
      <c r="AT3">
        <f>HLOOKUP(AT$2,'[1]CPI_2015.12 = 100'!$C$1:$BH$298,$A3,TRUE)</f>
        <v>74.030229362646622</v>
      </c>
      <c r="AU3" s="13"/>
      <c r="AV3" s="13"/>
      <c r="AW3" s="13"/>
    </row>
    <row r="4" spans="1:49" x14ac:dyDescent="0.35">
      <c r="A4">
        <v>3</v>
      </c>
      <c r="B4" t="s">
        <v>74</v>
      </c>
      <c r="C4">
        <v>19.264049196820739</v>
      </c>
      <c r="D4" s="12"/>
      <c r="E4" s="13"/>
      <c r="F4" s="13"/>
      <c r="G4">
        <f>HLOOKUP(G$2,'[1]CPI_2015.12 = 100'!$C$1:$BH$298,$A4,TRUE)</f>
        <v>75.354749704375251</v>
      </c>
      <c r="H4">
        <f>HLOOKUP(H$2,'[1]CPI_2015.12 = 100'!$C$1:$BH$298,$A4,TRUE)</f>
        <v>37.854343370048312</v>
      </c>
      <c r="I4">
        <f>HLOOKUP(I$2,'[1]CPI_2015.12 = 100'!$C$1:$BH$298,$A4,TRUE)</f>
        <v>62.330050315812002</v>
      </c>
      <c r="J4">
        <f>HLOOKUP(J$2,'[1]CPI_2015.12 = 100'!$C$1:$BH$298,$A4,TRUE)</f>
        <v>71.430918933495249</v>
      </c>
      <c r="K4">
        <f>HLOOKUP(K$2,'[1]CPI_2015.12 = 100'!$C$1:$BH$298,$A4,TRUE)</f>
        <v>50.598485824164165</v>
      </c>
      <c r="L4">
        <f>HLOOKUP(L$2,'[1]CPI_2015.12 = 100'!$C$1:$BH$298,$A4,TRUE)</f>
        <v>78.557114228456925</v>
      </c>
      <c r="M4">
        <f>HLOOKUP(M$2,'[1]CPI_2015.12 = 100'!$C$1:$BH$298,$A4,TRUE)</f>
        <v>28.475372712657421</v>
      </c>
      <c r="N4">
        <f>HLOOKUP(N$2,'[1]CPI_2015.12 = 100'!$C$1:$BH$298,$A4,TRUE)</f>
        <v>48.929669006066362</v>
      </c>
      <c r="O4" s="13"/>
      <c r="P4" s="13"/>
      <c r="Q4">
        <f>HLOOKUP(Q$2,'[1]CPI_2015.12 = 100'!$C$1:$BH$298,$A4,TRUE)</f>
        <v>78.61924268158657</v>
      </c>
      <c r="R4">
        <f>HLOOKUP(R$2,'[1]CPI_2015.12 = 100'!$C$1:$BH$298,$A4,TRUE)</f>
        <v>80.321285140562253</v>
      </c>
      <c r="S4">
        <f>HLOOKUP(S$2,'[1]CPI_2015.12 = 100'!$C$1:$BH$298,$A4,TRUE)</f>
        <v>71.474294858971788</v>
      </c>
      <c r="T4">
        <f>HLOOKUP(T$2,'[1]CPI_2015.12 = 100'!$C$1:$BH$298,$A4,TRUE)</f>
        <v>36.303271988738565</v>
      </c>
      <c r="U4">
        <f>HLOOKUP(U$2,'[1]CPI_2015.12 = 100'!$C$1:$BH$298,$A4,TRUE)</f>
        <v>34.700306486929122</v>
      </c>
      <c r="V4" s="13"/>
      <c r="W4">
        <f>HLOOKUP(W$2,'[1]CPI_2015.12 = 100'!$C$1:$BH$298,$A4,TRUE)</f>
        <v>78.714859437751016</v>
      </c>
      <c r="X4">
        <f>HLOOKUP(X$2,'[1]CPI_2015.12 = 100'!$C$1:$BH$298,$A4,TRUE)</f>
        <v>74.155069582504979</v>
      </c>
      <c r="Y4" s="13"/>
      <c r="Z4">
        <f>HLOOKUP(Z$2,'[1]CPI_2015.12 = 100'!$C$1:$BH$298,$A4,TRUE)</f>
        <v>68.285473861365304</v>
      </c>
      <c r="AA4">
        <f>HLOOKUP(AA$2,'[1]CPI_2015.12 = 100'!$C$1:$BH$298,$A4,TRUE)</f>
        <v>55.881325053342756</v>
      </c>
      <c r="AB4">
        <f>HLOOKUP(AB$2,'[1]CPI_2015.12 = 100'!$C$1:$BH$298,$A4,TRUE)</f>
        <v>71.138462586861067</v>
      </c>
      <c r="AC4">
        <f>HLOOKUP(AC$2,'[1]CPI_2015.12 = 100'!$C$1:$BH$298,$A4,TRUE)</f>
        <v>72.383367139959446</v>
      </c>
      <c r="AD4">
        <f>HLOOKUP(AD$2,'[1]CPI_2015.12 = 100'!$C$1:$BH$298,$A4,TRUE)</f>
        <v>54.514395293890935</v>
      </c>
      <c r="AE4" s="13"/>
      <c r="AF4">
        <f>HLOOKUP(AF$2,'[1]CPI_2015.12 = 100'!$C$1:$BH$298,$A4,TRUE)</f>
        <v>77.188408703499448</v>
      </c>
      <c r="AG4" s="13"/>
      <c r="AH4" s="13"/>
      <c r="AI4" s="13"/>
      <c r="AJ4" s="13"/>
      <c r="AK4">
        <f>HLOOKUP(AK$2,'[1]CPI_2015.12 = 100'!$C$1:$BH$298,$A4,TRUE)</f>
        <v>73.322144026186578</v>
      </c>
      <c r="AL4">
        <f>HLOOKUP(AL$2,'[1]CPI_2015.12 = 100'!$C$1:$BH$298,$A4,TRUE)</f>
        <v>22.432986328108822</v>
      </c>
      <c r="AM4">
        <f>HLOOKUP(AM$2,'[1]CPI_2015.12 = 100'!$C$1:$BH$298,$A4,TRUE)</f>
        <v>64.801301703201901</v>
      </c>
      <c r="AN4">
        <f>HLOOKUP(AN$2,'[1]CPI_2015.12 = 100'!$C$1:$BH$298,$A4,TRUE)</f>
        <v>47.070092592592594</v>
      </c>
      <c r="AO4">
        <f>HLOOKUP(AO$2,'[1]CPI_2015.12 = 100'!$C$1:$BH$298,$A4,TRUE)</f>
        <v>71.875312219002893</v>
      </c>
      <c r="AP4" s="13"/>
      <c r="AQ4" s="13"/>
      <c r="AR4">
        <f>HLOOKUP(AR$2,'[1]CPI_2015.12 = 100'!$C$1:$BH$298,$A4,TRUE)</f>
        <v>16.355398085627364</v>
      </c>
      <c r="AS4">
        <f>HLOOKUP(AS$2,'[1]CPI_2015.12 = 100'!$C$1:$BH$298,$A4,TRUE)</f>
        <v>73.406374501992033</v>
      </c>
      <c r="AT4">
        <f>HLOOKUP(AT$2,'[1]CPI_2015.12 = 100'!$C$1:$BH$298,$A4,TRUE)</f>
        <v>74.326181164781715</v>
      </c>
      <c r="AU4" s="13"/>
      <c r="AV4" s="13"/>
      <c r="AW4" s="13"/>
    </row>
    <row r="5" spans="1:49" x14ac:dyDescent="0.35">
      <c r="A5">
        <v>4</v>
      </c>
      <c r="B5" t="s">
        <v>75</v>
      </c>
      <c r="C5">
        <v>19.301024339233063</v>
      </c>
      <c r="D5" s="12"/>
      <c r="E5" s="13"/>
      <c r="F5" s="13"/>
      <c r="G5">
        <f>HLOOKUP(G$2,'[1]CPI_2015.12 = 100'!$C$1:$BH$298,$A5,TRUE)</f>
        <v>75.522270398108006</v>
      </c>
      <c r="H5">
        <f>HLOOKUP(H$2,'[1]CPI_2015.12 = 100'!$C$1:$BH$298,$A5,TRUE)</f>
        <v>37.998117142240332</v>
      </c>
      <c r="I5">
        <f>HLOOKUP(I$2,'[1]CPI_2015.12 = 100'!$C$1:$BH$298,$A5,TRUE)</f>
        <v>62.626785140777216</v>
      </c>
      <c r="J5">
        <f>HLOOKUP(J$2,'[1]CPI_2015.12 = 100'!$C$1:$BH$298,$A5,TRUE)</f>
        <v>71.002342467767505</v>
      </c>
      <c r="K5">
        <f>HLOOKUP(K$2,'[1]CPI_2015.12 = 100'!$C$1:$BH$298,$A5,TRUE)</f>
        <v>51.343637415511601</v>
      </c>
      <c r="L5">
        <f>HLOOKUP(L$2,'[1]CPI_2015.12 = 100'!$C$1:$BH$298,$A5,TRUE)</f>
        <v>78.957915831663328</v>
      </c>
      <c r="M5">
        <f>HLOOKUP(M$2,'[1]CPI_2015.12 = 100'!$C$1:$BH$298,$A5,TRUE)</f>
        <v>28.3549490777397</v>
      </c>
      <c r="N5">
        <f>HLOOKUP(N$2,'[1]CPI_2015.12 = 100'!$C$1:$BH$298,$A5,TRUE)</f>
        <v>50.003279508957576</v>
      </c>
      <c r="O5" s="13"/>
      <c r="P5" s="13"/>
      <c r="Q5">
        <f>HLOOKUP(Q$2,'[1]CPI_2015.12 = 100'!$C$1:$BH$298,$A5,TRUE)</f>
        <v>78.998900989109785</v>
      </c>
      <c r="R5">
        <f>HLOOKUP(R$2,'[1]CPI_2015.12 = 100'!$C$1:$BH$298,$A5,TRUE)</f>
        <v>80.321285140562253</v>
      </c>
      <c r="S5">
        <f>HLOOKUP(S$2,'[1]CPI_2015.12 = 100'!$C$1:$BH$298,$A5,TRUE)</f>
        <v>73.144628925785156</v>
      </c>
      <c r="T5">
        <f>HLOOKUP(T$2,'[1]CPI_2015.12 = 100'!$C$1:$BH$298,$A5,TRUE)</f>
        <v>36.467167305392095</v>
      </c>
      <c r="U5">
        <f>HLOOKUP(U$2,'[1]CPI_2015.12 = 100'!$C$1:$BH$298,$A5,TRUE)</f>
        <v>35.012312012272972</v>
      </c>
      <c r="V5" s="13"/>
      <c r="W5">
        <f>HLOOKUP(W$2,'[1]CPI_2015.12 = 100'!$C$1:$BH$298,$A5,TRUE)</f>
        <v>79.317269076305223</v>
      </c>
      <c r="X5">
        <f>HLOOKUP(X$2,'[1]CPI_2015.12 = 100'!$C$1:$BH$298,$A5,TRUE)</f>
        <v>74.85089463220676</v>
      </c>
      <c r="Y5" s="13"/>
      <c r="Z5">
        <f>HLOOKUP(Z$2,'[1]CPI_2015.12 = 100'!$C$1:$BH$298,$A5,TRUE)</f>
        <v>68.883980225097304</v>
      </c>
      <c r="AA5">
        <f>HLOOKUP(AA$2,'[1]CPI_2015.12 = 100'!$C$1:$BH$298,$A5,TRUE)</f>
        <v>56.15259098449463</v>
      </c>
      <c r="AB5">
        <f>HLOOKUP(AB$2,'[1]CPI_2015.12 = 100'!$C$1:$BH$298,$A5,TRUE)</f>
        <v>70.998150037380071</v>
      </c>
      <c r="AC5">
        <f>HLOOKUP(AC$2,'[1]CPI_2015.12 = 100'!$C$1:$BH$298,$A5,TRUE)</f>
        <v>72.809330628803252</v>
      </c>
      <c r="AD5">
        <f>HLOOKUP(AD$2,'[1]CPI_2015.12 = 100'!$C$1:$BH$298,$A5,TRUE)</f>
        <v>54.859786667259613</v>
      </c>
      <c r="AE5" s="13"/>
      <c r="AF5">
        <f>HLOOKUP(AF$2,'[1]CPI_2015.12 = 100'!$C$1:$BH$298,$A5,TRUE)</f>
        <v>77.910357966509579</v>
      </c>
      <c r="AG5" s="13"/>
      <c r="AH5" s="13"/>
      <c r="AI5" s="13"/>
      <c r="AJ5" s="13"/>
      <c r="AK5">
        <f>HLOOKUP(AK$2,'[1]CPI_2015.12 = 100'!$C$1:$BH$298,$A5,TRUE)</f>
        <v>73.67567103109657</v>
      </c>
      <c r="AL5">
        <f>HLOOKUP(AL$2,'[1]CPI_2015.12 = 100'!$C$1:$BH$298,$A5,TRUE)</f>
        <v>22.85023351342949</v>
      </c>
      <c r="AM5">
        <f>HLOOKUP(AM$2,'[1]CPI_2015.12 = 100'!$C$1:$BH$298,$A5,TRUE)</f>
        <v>64.801301703201901</v>
      </c>
      <c r="AN5">
        <f>HLOOKUP(AN$2,'[1]CPI_2015.12 = 100'!$C$1:$BH$298,$A5,TRUE)</f>
        <v>47.38660493827161</v>
      </c>
      <c r="AO5">
        <f>HLOOKUP(AO$2,'[1]CPI_2015.12 = 100'!$C$1:$BH$298,$A5,TRUE)</f>
        <v>72.454790688380456</v>
      </c>
      <c r="AP5" s="13"/>
      <c r="AQ5" s="13"/>
      <c r="AR5">
        <f>HLOOKUP(AR$2,'[1]CPI_2015.12 = 100'!$C$1:$BH$298,$A5,TRUE)</f>
        <v>17.348438079691324</v>
      </c>
      <c r="AS5">
        <f>HLOOKUP(AS$2,'[1]CPI_2015.12 = 100'!$C$1:$BH$298,$A5,TRUE)</f>
        <v>73.605577689243034</v>
      </c>
      <c r="AT5">
        <f>HLOOKUP(AT$2,'[1]CPI_2015.12 = 100'!$C$1:$BH$298,$A5,TRUE)</f>
        <v>74.495296480287479</v>
      </c>
      <c r="AU5" s="13"/>
      <c r="AV5" s="13"/>
      <c r="AW5" s="13"/>
    </row>
    <row r="6" spans="1:49" x14ac:dyDescent="0.35">
      <c r="A6">
        <v>5</v>
      </c>
      <c r="B6" t="s">
        <v>76</v>
      </c>
      <c r="C6">
        <v>19.429464307612715</v>
      </c>
      <c r="D6" s="12"/>
      <c r="E6" s="13"/>
      <c r="F6" s="13"/>
      <c r="G6">
        <f>HLOOKUP(G$2,'[1]CPI_2015.12 = 100'!$C$1:$BH$298,$A6,TRUE)</f>
        <v>76.172644856129281</v>
      </c>
      <c r="H6">
        <f>HLOOKUP(H$2,'[1]CPI_2015.12 = 100'!$C$1:$BH$298,$A6,TRUE)</f>
        <v>38.218451560924692</v>
      </c>
      <c r="I6">
        <f>HLOOKUP(I$2,'[1]CPI_2015.12 = 100'!$C$1:$BH$298,$A6,TRUE)</f>
        <v>62.912643185954394</v>
      </c>
      <c r="J6">
        <f>HLOOKUP(J$2,'[1]CPI_2015.12 = 100'!$C$1:$BH$298,$A6,TRUE)</f>
        <v>71.144336419441643</v>
      </c>
      <c r="K6">
        <f>HLOOKUP(K$2,'[1]CPI_2015.12 = 100'!$C$1:$BH$298,$A6,TRUE)</f>
        <v>51.930232341562018</v>
      </c>
      <c r="L6">
        <f>HLOOKUP(L$2,'[1]CPI_2015.12 = 100'!$C$1:$BH$298,$A6,TRUE)</f>
        <v>79.458917835671343</v>
      </c>
      <c r="M6">
        <f>HLOOKUP(M$2,'[1]CPI_2015.12 = 100'!$C$1:$BH$298,$A6,TRUE)</f>
        <v>28.530767584719584</v>
      </c>
      <c r="N6">
        <f>HLOOKUP(N$2,'[1]CPI_2015.12 = 100'!$C$1:$BH$298,$A6,TRUE)</f>
        <v>50.86424252093348</v>
      </c>
      <c r="O6" s="13"/>
      <c r="P6" s="13"/>
      <c r="Q6">
        <f>HLOOKUP(Q$2,'[1]CPI_2015.12 = 100'!$C$1:$BH$298,$A6,TRUE)</f>
        <v>79.408532320911178</v>
      </c>
      <c r="R6">
        <f>HLOOKUP(R$2,'[1]CPI_2015.12 = 100'!$C$1:$BH$298,$A6,TRUE)</f>
        <v>80.622489959839356</v>
      </c>
      <c r="S6">
        <f>HLOOKUP(S$2,'[1]CPI_2015.12 = 100'!$C$1:$BH$298,$A6,TRUE)</f>
        <v>73.954790958191623</v>
      </c>
      <c r="T6">
        <f>HLOOKUP(T$2,'[1]CPI_2015.12 = 100'!$C$1:$BH$298,$A6,TRUE)</f>
        <v>36.713015951359822</v>
      </c>
      <c r="U6">
        <f>HLOOKUP(U$2,'[1]CPI_2015.12 = 100'!$C$1:$BH$298,$A6,TRUE)</f>
        <v>35.177496369534843</v>
      </c>
      <c r="V6" s="13"/>
      <c r="W6">
        <f>HLOOKUP(W$2,'[1]CPI_2015.12 = 100'!$C$1:$BH$298,$A6,TRUE)</f>
        <v>79.91967871485943</v>
      </c>
      <c r="X6">
        <f>HLOOKUP(X$2,'[1]CPI_2015.12 = 100'!$C$1:$BH$298,$A6,TRUE)</f>
        <v>75.447316103379734</v>
      </c>
      <c r="Y6" s="13"/>
      <c r="Z6">
        <f>HLOOKUP(Z$2,'[1]CPI_2015.12 = 100'!$C$1:$BH$298,$A6,TRUE)</f>
        <v>69.149048069843275</v>
      </c>
      <c r="AA6">
        <f>HLOOKUP(AA$2,'[1]CPI_2015.12 = 100'!$C$1:$BH$298,$A6,TRUE)</f>
        <v>56.3490311787317</v>
      </c>
      <c r="AB6">
        <f>HLOOKUP(AB$2,'[1]CPI_2015.12 = 100'!$C$1:$BH$298,$A6,TRUE)</f>
        <v>71.068306312120569</v>
      </c>
      <c r="AC6">
        <f>HLOOKUP(AC$2,'[1]CPI_2015.12 = 100'!$C$1:$BH$298,$A6,TRUE)</f>
        <v>75.415821501014207</v>
      </c>
      <c r="AD6">
        <f>HLOOKUP(AD$2,'[1]CPI_2015.12 = 100'!$C$1:$BH$298,$A6,TRUE)</f>
        <v>55.136517523760823</v>
      </c>
      <c r="AE6" s="13"/>
      <c r="AF6">
        <f>HLOOKUP(AF$2,'[1]CPI_2015.12 = 100'!$C$1:$BH$298,$A6,TRUE)</f>
        <v>78.341522109696172</v>
      </c>
      <c r="AG6" s="13"/>
      <c r="AH6" s="13"/>
      <c r="AI6" s="13"/>
      <c r="AJ6" s="13"/>
      <c r="AK6">
        <f>HLOOKUP(AK$2,'[1]CPI_2015.12 = 100'!$C$1:$BH$298,$A6,TRUE)</f>
        <v>74.241317512274961</v>
      </c>
      <c r="AL6">
        <f>HLOOKUP(AL$2,'[1]CPI_2015.12 = 100'!$C$1:$BH$298,$A6,TRUE)</f>
        <v>23.259256286324224</v>
      </c>
      <c r="AM6">
        <f>HLOOKUP(AM$2,'[1]CPI_2015.12 = 100'!$C$1:$BH$298,$A6,TRUE)</f>
        <v>64.801301703201901</v>
      </c>
      <c r="AN6">
        <f>HLOOKUP(AN$2,'[1]CPI_2015.12 = 100'!$C$1:$BH$298,$A6,TRUE)</f>
        <v>47.612685185185185</v>
      </c>
      <c r="AO6">
        <f>HLOOKUP(AO$2,'[1]CPI_2015.12 = 100'!$C$1:$BH$298,$A6,TRUE)</f>
        <v>73.104206214407029</v>
      </c>
      <c r="AP6" s="13"/>
      <c r="AQ6" s="13"/>
      <c r="AR6">
        <f>HLOOKUP(AR$2,'[1]CPI_2015.12 = 100'!$C$1:$BH$298,$A6,TRUE)</f>
        <v>19.141333382800322</v>
      </c>
      <c r="AS6">
        <f>HLOOKUP(AS$2,'[1]CPI_2015.12 = 100'!$C$1:$BH$298,$A6,TRUE)</f>
        <v>74.103585657370516</v>
      </c>
      <c r="AT6">
        <f>HLOOKUP(AT$2,'[1]CPI_2015.12 = 100'!$C$1:$BH$298,$A6,TRUE)</f>
        <v>74.791248282422558</v>
      </c>
      <c r="AU6" s="13"/>
      <c r="AV6" s="13"/>
      <c r="AW6" s="13"/>
    </row>
    <row r="7" spans="1:49" x14ac:dyDescent="0.35">
      <c r="A7">
        <v>6</v>
      </c>
      <c r="B7" t="s">
        <v>77</v>
      </c>
      <c r="C7">
        <v>19.441140668374501</v>
      </c>
      <c r="D7" s="12"/>
      <c r="E7" s="13"/>
      <c r="F7" s="13"/>
      <c r="G7">
        <f>HLOOKUP(G$2,'[1]CPI_2015.12 = 100'!$C$1:$BH$298,$A7,TRUE)</f>
        <v>76.655498620417816</v>
      </c>
      <c r="H7">
        <f>HLOOKUP(H$2,'[1]CPI_2015.12 = 100'!$C$1:$BH$298,$A7,TRUE)</f>
        <v>38.375133814211345</v>
      </c>
      <c r="I7">
        <f>HLOOKUP(I$2,'[1]CPI_2015.12 = 100'!$C$1:$BH$298,$A7,TRUE)</f>
        <v>63.185965100096354</v>
      </c>
      <c r="J7">
        <f>HLOOKUP(J$2,'[1]CPI_2015.12 = 100'!$C$1:$BH$298,$A7,TRUE)</f>
        <v>70.788619726980414</v>
      </c>
      <c r="K7">
        <f>HLOOKUP(K$2,'[1]CPI_2015.12 = 100'!$C$1:$BH$298,$A7,TRUE)</f>
        <v>52.152195773018541</v>
      </c>
      <c r="L7">
        <f>HLOOKUP(L$2,'[1]CPI_2015.12 = 100'!$C$1:$BH$298,$A7,TRUE)</f>
        <v>79.859719438877761</v>
      </c>
      <c r="M7">
        <f>HLOOKUP(M$2,'[1]CPI_2015.12 = 100'!$C$1:$BH$298,$A7,TRUE)</f>
        <v>28.60543023836863</v>
      </c>
      <c r="N7">
        <f>HLOOKUP(N$2,'[1]CPI_2015.12 = 100'!$C$1:$BH$298,$A7,TRUE)</f>
        <v>50.947226907631716</v>
      </c>
      <c r="O7" s="13"/>
      <c r="P7" s="13"/>
      <c r="Q7">
        <f>HLOOKUP(Q$2,'[1]CPI_2015.12 = 100'!$C$1:$BH$298,$A7,TRUE)</f>
        <v>79.918073733639716</v>
      </c>
      <c r="R7">
        <f>HLOOKUP(R$2,'[1]CPI_2015.12 = 100'!$C$1:$BH$298,$A7,TRUE)</f>
        <v>81.02409638554218</v>
      </c>
      <c r="S7">
        <f>HLOOKUP(S$2,'[1]CPI_2015.12 = 100'!$C$1:$BH$298,$A7,TRUE)</f>
        <v>74.324864972994604</v>
      </c>
      <c r="T7">
        <f>HLOOKUP(T$2,'[1]CPI_2015.12 = 100'!$C$1:$BH$298,$A7,TRUE)</f>
        <v>36.958860816669201</v>
      </c>
      <c r="U7">
        <f>HLOOKUP(U$2,'[1]CPI_2015.12 = 100'!$C$1:$BH$298,$A7,TRUE)</f>
        <v>35.575148580371248</v>
      </c>
      <c r="V7" s="13"/>
      <c r="W7">
        <f>HLOOKUP(W$2,'[1]CPI_2015.12 = 100'!$C$1:$BH$298,$A7,TRUE)</f>
        <v>80.421686746987959</v>
      </c>
      <c r="X7">
        <f>HLOOKUP(X$2,'[1]CPI_2015.12 = 100'!$C$1:$BH$298,$A7,TRUE)</f>
        <v>75.646123260437363</v>
      </c>
      <c r="Y7" s="13"/>
      <c r="Z7">
        <f>HLOOKUP(Z$2,'[1]CPI_2015.12 = 100'!$C$1:$BH$298,$A7,TRUE)</f>
        <v>69.082781108656789</v>
      </c>
      <c r="AA7">
        <f>HLOOKUP(AA$2,'[1]CPI_2015.12 = 100'!$C$1:$BH$298,$A7,TRUE)</f>
        <v>56.947687373685042</v>
      </c>
      <c r="AB7">
        <f>HLOOKUP(AB$2,'[1]CPI_2015.12 = 100'!$C$1:$BH$298,$A7,TRUE)</f>
        <v>71.138462586861067</v>
      </c>
      <c r="AC7">
        <f>HLOOKUP(AC$2,'[1]CPI_2015.12 = 100'!$C$1:$BH$298,$A7,TRUE)</f>
        <v>76.135902636916825</v>
      </c>
      <c r="AD7">
        <f>HLOOKUP(AD$2,'[1]CPI_2015.12 = 100'!$C$1:$BH$298,$A7,TRUE)</f>
        <v>55.263035250785521</v>
      </c>
      <c r="AE7" s="13"/>
      <c r="AF7">
        <f>HLOOKUP(AF$2,'[1]CPI_2015.12 = 100'!$C$1:$BH$298,$A7,TRUE)</f>
        <v>78.602226010227611</v>
      </c>
      <c r="AG7" s="13"/>
      <c r="AH7" s="13"/>
      <c r="AI7" s="13"/>
      <c r="AJ7" s="13"/>
      <c r="AK7">
        <f>HLOOKUP(AK$2,'[1]CPI_2015.12 = 100'!$C$1:$BH$298,$A7,TRUE)</f>
        <v>75.089795417348611</v>
      </c>
      <c r="AL7">
        <f>HLOOKUP(AL$2,'[1]CPI_2015.12 = 100'!$C$1:$BH$298,$A7,TRUE)</f>
        <v>23.67327359008025</v>
      </c>
      <c r="AM7">
        <f>HLOOKUP(AM$2,'[1]CPI_2015.12 = 100'!$C$1:$BH$298,$A7,TRUE)</f>
        <v>64.669053012570117</v>
      </c>
      <c r="AN7">
        <f>HLOOKUP(AN$2,'[1]CPI_2015.12 = 100'!$C$1:$BH$298,$A7,TRUE)</f>
        <v>47.793549382716058</v>
      </c>
      <c r="AO7">
        <f>HLOOKUP(AO$2,'[1]CPI_2015.12 = 100'!$C$1:$BH$298,$A7,TRUE)</f>
        <v>73.363972424817675</v>
      </c>
      <c r="AP7" s="13"/>
      <c r="AQ7" s="13"/>
      <c r="AR7">
        <f>HLOOKUP(AR$2,'[1]CPI_2015.12 = 100'!$C$1:$BH$298,$A7,TRUE)</f>
        <v>20.108681457297617</v>
      </c>
      <c r="AS7">
        <f>HLOOKUP(AS$2,'[1]CPI_2015.12 = 100'!$C$1:$BH$298,$A7,TRUE)</f>
        <v>74.601593625498012</v>
      </c>
      <c r="AT7">
        <f>HLOOKUP(AT$2,'[1]CPI_2015.12 = 100'!$C$1:$BH$298,$A7,TRUE)</f>
        <v>75.129478913434085</v>
      </c>
      <c r="AU7" s="13"/>
      <c r="AV7" s="13"/>
      <c r="AW7" s="13"/>
    </row>
    <row r="8" spans="1:49" x14ac:dyDescent="0.35">
      <c r="A8">
        <v>7</v>
      </c>
      <c r="B8" t="s">
        <v>78</v>
      </c>
      <c r="C8">
        <v>19.301024339233063</v>
      </c>
      <c r="D8" s="12"/>
      <c r="E8" s="13"/>
      <c r="F8" s="13"/>
      <c r="G8">
        <f>HLOOKUP(G$2,'[1]CPI_2015.12 = 100'!$C$1:$BH$298,$A8,TRUE)</f>
        <v>76.793456838785971</v>
      </c>
      <c r="H8">
        <f>HLOOKUP(H$2,'[1]CPI_2015.12 = 100'!$C$1:$BH$298,$A8,TRUE)</f>
        <v>38.574770151140505</v>
      </c>
      <c r="I8">
        <f>HLOOKUP(I$2,'[1]CPI_2015.12 = 100'!$C$1:$BH$298,$A8,TRUE)</f>
        <v>63.221079113585269</v>
      </c>
      <c r="J8">
        <f>HLOOKUP(J$2,'[1]CPI_2015.12 = 100'!$C$1:$BH$298,$A8,TRUE)</f>
        <v>69.939150834921321</v>
      </c>
      <c r="K8">
        <f>HLOOKUP(K$2,'[1]CPI_2015.12 = 100'!$C$1:$BH$298,$A8,TRUE)</f>
        <v>52.175977569246022</v>
      </c>
      <c r="L8">
        <f>HLOOKUP(L$2,'[1]CPI_2015.12 = 100'!$C$1:$BH$298,$A8,TRUE)</f>
        <v>79.759519038076149</v>
      </c>
      <c r="M8">
        <f>HLOOKUP(M$2,'[1]CPI_2015.12 = 100'!$C$1:$BH$298,$A8,TRUE)</f>
        <v>28.444062567578843</v>
      </c>
      <c r="N8">
        <f>HLOOKUP(N$2,'[1]CPI_2015.12 = 100'!$C$1:$BH$298,$A8,TRUE)</f>
        <v>51.190993543553397</v>
      </c>
      <c r="O8" s="13"/>
      <c r="P8" s="13"/>
      <c r="Q8">
        <f>HLOOKUP(Q$2,'[1]CPI_2015.12 = 100'!$C$1:$BH$298,$A8,TRUE)</f>
        <v>79.978019782196014</v>
      </c>
      <c r="R8">
        <f>HLOOKUP(R$2,'[1]CPI_2015.12 = 100'!$C$1:$BH$298,$A8,TRUE)</f>
        <v>81.124497991967871</v>
      </c>
      <c r="S8">
        <f>HLOOKUP(S$2,'[1]CPI_2015.12 = 100'!$C$1:$BH$298,$A8,TRUE)</f>
        <v>74.254850970194028</v>
      </c>
      <c r="T8">
        <f>HLOOKUP(T$2,'[1]CPI_2015.12 = 100'!$C$1:$BH$298,$A8,TRUE)</f>
        <v>37.450554327946399</v>
      </c>
      <c r="U8">
        <f>HLOOKUP(U$2,'[1]CPI_2015.12 = 100'!$C$1:$BH$298,$A8,TRUE)</f>
        <v>36.168578414432602</v>
      </c>
      <c r="V8" s="13"/>
      <c r="W8">
        <f>HLOOKUP(W$2,'[1]CPI_2015.12 = 100'!$C$1:$BH$298,$A8,TRUE)</f>
        <v>81.02409638554218</v>
      </c>
      <c r="X8">
        <f>HLOOKUP(X$2,'[1]CPI_2015.12 = 100'!$C$1:$BH$298,$A8,TRUE)</f>
        <v>75.844930417495021</v>
      </c>
      <c r="Y8" s="13"/>
      <c r="Z8">
        <f>HLOOKUP(Z$2,'[1]CPI_2015.12 = 100'!$C$1:$BH$298,$A8,TRUE)</f>
        <v>69.281581992216275</v>
      </c>
      <c r="AA8">
        <f>HLOOKUP(AA$2,'[1]CPI_2015.12 = 100'!$C$1:$BH$298,$A8,TRUE)</f>
        <v>57.218953304836916</v>
      </c>
      <c r="AB8">
        <f>HLOOKUP(AB$2,'[1]CPI_2015.12 = 100'!$C$1:$BH$298,$A8,TRUE)</f>
        <v>71.068306312120569</v>
      </c>
      <c r="AC8">
        <f>HLOOKUP(AC$2,'[1]CPI_2015.12 = 100'!$C$1:$BH$298,$A8,TRUE)</f>
        <v>76.277890466531446</v>
      </c>
      <c r="AD8">
        <f>HLOOKUP(AD$2,'[1]CPI_2015.12 = 100'!$C$1:$BH$298,$A8,TRUE)</f>
        <v>55.393741785921371</v>
      </c>
      <c r="AE8" s="13"/>
      <c r="AF8">
        <f>HLOOKUP(AF$2,'[1]CPI_2015.12 = 100'!$C$1:$BH$298,$A8,TRUE)</f>
        <v>78.301413817306724</v>
      </c>
      <c r="AG8" s="13"/>
      <c r="AH8" s="13"/>
      <c r="AI8" s="13"/>
      <c r="AJ8" s="13"/>
      <c r="AK8">
        <f>HLOOKUP(AK$2,'[1]CPI_2015.12 = 100'!$C$1:$BH$298,$A8,TRUE)</f>
        <v>75.019083469721764</v>
      </c>
      <c r="AL8">
        <f>HLOOKUP(AL$2,'[1]CPI_2015.12 = 100'!$C$1:$BH$298,$A8,TRUE)</f>
        <v>24.056775839211781</v>
      </c>
      <c r="AM8">
        <f>HLOOKUP(AM$2,'[1]CPI_2015.12 = 100'!$C$1:$BH$298,$A8,TRUE)</f>
        <v>64.669053012570117</v>
      </c>
      <c r="AN8">
        <f>HLOOKUP(AN$2,'[1]CPI_2015.12 = 100'!$C$1:$BH$298,$A8,TRUE)</f>
        <v>48.019629629629634</v>
      </c>
      <c r="AO8">
        <f>HLOOKUP(AO$2,'[1]CPI_2015.12 = 100'!$C$1:$BH$298,$A8,TRUE)</f>
        <v>73.56379258667198</v>
      </c>
      <c r="AP8" s="13"/>
      <c r="AQ8" s="13"/>
      <c r="AR8">
        <f>HLOOKUP(AR$2,'[1]CPI_2015.12 = 100'!$C$1:$BH$298,$A8,TRUE)</f>
        <v>20.738740075684497</v>
      </c>
      <c r="AS8">
        <f>HLOOKUP(AS$2,'[1]CPI_2015.12 = 100'!$C$1:$BH$298,$A8,TRUE)</f>
        <v>74.701195219123505</v>
      </c>
      <c r="AT8">
        <f>HLOOKUP(AT$2,'[1]CPI_2015.12 = 100'!$C$1:$BH$298,$A8,TRUE)</f>
        <v>75.2563154000634</v>
      </c>
      <c r="AU8" s="13"/>
      <c r="AV8" s="13"/>
      <c r="AW8" s="13"/>
    </row>
    <row r="9" spans="1:49" x14ac:dyDescent="0.35">
      <c r="A9">
        <v>8</v>
      </c>
      <c r="B9" t="s">
        <v>79</v>
      </c>
      <c r="C9">
        <v>19.238750415170202</v>
      </c>
      <c r="D9" s="12"/>
      <c r="E9" s="13"/>
      <c r="F9" s="13"/>
      <c r="G9">
        <f>HLOOKUP(G$2,'[1]CPI_2015.12 = 100'!$C$1:$BH$298,$A9,TRUE)</f>
        <v>76.734331888056758</v>
      </c>
      <c r="H9">
        <f>HLOOKUP(H$2,'[1]CPI_2015.12 = 100'!$C$1:$BH$298,$A9,TRUE)</f>
        <v>39.08777099464298</v>
      </c>
      <c r="I9">
        <f>HLOOKUP(I$2,'[1]CPI_2015.12 = 100'!$C$1:$BH$298,$A9,TRUE)</f>
        <v>63.099036505727447</v>
      </c>
      <c r="J9">
        <f>HLOOKUP(J$2,'[1]CPI_2015.12 = 100'!$C$1:$BH$298,$A9,TRUE)</f>
        <v>69.589454969865912</v>
      </c>
      <c r="K9">
        <f>HLOOKUP(K$2,'[1]CPI_2015.12 = 100'!$C$1:$BH$298,$A9,TRUE)</f>
        <v>52.231468427110158</v>
      </c>
      <c r="L9">
        <f>HLOOKUP(L$2,'[1]CPI_2015.12 = 100'!$C$1:$BH$298,$A9,TRUE)</f>
        <v>79.458917835671343</v>
      </c>
      <c r="M9">
        <f>HLOOKUP(M$2,'[1]CPI_2015.12 = 100'!$C$1:$BH$298,$A9,TRUE)</f>
        <v>28.376625332024886</v>
      </c>
      <c r="N9">
        <f>HLOOKUP(N$2,'[1]CPI_2015.12 = 100'!$C$1:$BH$298,$A9,TRUE)</f>
        <v>51.315470123597571</v>
      </c>
      <c r="O9" s="13"/>
      <c r="P9" s="13"/>
      <c r="Q9">
        <f>HLOOKUP(Q$2,'[1]CPI_2015.12 = 100'!$C$1:$BH$298,$A9,TRUE)</f>
        <v>79.798181636527133</v>
      </c>
      <c r="R9">
        <f>HLOOKUP(R$2,'[1]CPI_2015.12 = 100'!$C$1:$BH$298,$A9,TRUE)</f>
        <v>81.224899598393591</v>
      </c>
      <c r="S9">
        <f>HLOOKUP(S$2,'[1]CPI_2015.12 = 100'!$C$1:$BH$298,$A9,TRUE)</f>
        <v>72.764552910582111</v>
      </c>
      <c r="T9">
        <f>HLOOKUP(T$2,'[1]CPI_2015.12 = 100'!$C$1:$BH$298,$A9,TRUE)</f>
        <v>37.942232716590453</v>
      </c>
      <c r="U9">
        <f>HLOOKUP(U$2,'[1]CPI_2015.12 = 100'!$C$1:$BH$298,$A9,TRUE)</f>
        <v>36.933313668815785</v>
      </c>
      <c r="V9" s="13"/>
      <c r="W9">
        <f>HLOOKUP(W$2,'[1]CPI_2015.12 = 100'!$C$1:$BH$298,$A9,TRUE)</f>
        <v>80.823293172690768</v>
      </c>
      <c r="X9">
        <f>HLOOKUP(X$2,'[1]CPI_2015.12 = 100'!$C$1:$BH$298,$A9,TRUE)</f>
        <v>75.646123260437363</v>
      </c>
      <c r="Y9" s="13"/>
      <c r="Z9">
        <f>HLOOKUP(Z$2,'[1]CPI_2015.12 = 100'!$C$1:$BH$298,$A9,TRUE)</f>
        <v>69.41411591458926</v>
      </c>
      <c r="AA9">
        <f>HLOOKUP(AA$2,'[1]CPI_2015.12 = 100'!$C$1:$BH$298,$A9,TRUE)</f>
        <v>56.975744510046347</v>
      </c>
      <c r="AB9">
        <f>HLOOKUP(AB$2,'[1]CPI_2015.12 = 100'!$C$1:$BH$298,$A9,TRUE)</f>
        <v>71.068306312120569</v>
      </c>
      <c r="AC9">
        <f>HLOOKUP(AC$2,'[1]CPI_2015.12 = 100'!$C$1:$BH$298,$A9,TRUE)</f>
        <v>76.977687626774866</v>
      </c>
      <c r="AD9">
        <f>HLOOKUP(AD$2,'[1]CPI_2015.12 = 100'!$C$1:$BH$298,$A9,TRUE)</f>
        <v>55.249817483635852</v>
      </c>
      <c r="AE9" s="13"/>
      <c r="AF9">
        <f>HLOOKUP(AF$2,'[1]CPI_2015.12 = 100'!$C$1:$BH$298,$A9,TRUE)</f>
        <v>78.191116013235742</v>
      </c>
      <c r="AG9" s="13"/>
      <c r="AH9" s="13"/>
      <c r="AI9" s="13"/>
      <c r="AJ9" s="13"/>
      <c r="AK9">
        <f>HLOOKUP(AK$2,'[1]CPI_2015.12 = 100'!$C$1:$BH$298,$A9,TRUE)</f>
        <v>74.806972176759416</v>
      </c>
      <c r="AL9">
        <f>HLOOKUP(AL$2,'[1]CPI_2015.12 = 100'!$C$1:$BH$298,$A9,TRUE)</f>
        <v>24.165031021515343</v>
      </c>
      <c r="AM9">
        <f>HLOOKUP(AM$2,'[1]CPI_2015.12 = 100'!$C$1:$BH$298,$A9,TRUE)</f>
        <v>64.536804321938334</v>
      </c>
      <c r="AN9">
        <f>HLOOKUP(AN$2,'[1]CPI_2015.12 = 100'!$C$1:$BH$298,$A9,TRUE)</f>
        <v>47.974429012345681</v>
      </c>
      <c r="AO9">
        <f>HLOOKUP(AO$2,'[1]CPI_2015.12 = 100'!$C$1:$BH$298,$A9,TRUE)</f>
        <v>73.04426016585073</v>
      </c>
      <c r="AP9" s="13"/>
      <c r="AQ9" s="13"/>
      <c r="AR9">
        <f>HLOOKUP(AR$2,'[1]CPI_2015.12 = 100'!$C$1:$BH$298,$A9,TRUE)</f>
        <v>21.235260072716482</v>
      </c>
      <c r="AS9">
        <f>HLOOKUP(AS$2,'[1]CPI_2015.12 = 100'!$C$1:$BH$298,$A9,TRUE)</f>
        <v>74.203187250996024</v>
      </c>
      <c r="AT9">
        <f>HLOOKUP(AT$2,'[1]CPI_2015.12 = 100'!$C$1:$BH$298,$A9,TRUE)</f>
        <v>75.044921255681203</v>
      </c>
      <c r="AU9" s="13"/>
      <c r="AV9" s="13"/>
      <c r="AW9" s="13"/>
    </row>
    <row r="10" spans="1:49" x14ac:dyDescent="0.35">
      <c r="A10">
        <v>9</v>
      </c>
      <c r="B10" t="s">
        <v>80</v>
      </c>
      <c r="C10">
        <v>19.170638310726449</v>
      </c>
      <c r="D10" s="12"/>
      <c r="E10" s="13"/>
      <c r="F10" s="13"/>
      <c r="G10">
        <f>HLOOKUP(G$2,'[1]CPI_2015.12 = 100'!$C$1:$BH$298,$A10,TRUE)</f>
        <v>76.724477729601887</v>
      </c>
      <c r="H10">
        <f>HLOOKUP(H$2,'[1]CPI_2015.12 = 100'!$C$1:$BH$298,$A10,TRUE)</f>
        <v>39.361297257838004</v>
      </c>
      <c r="I10">
        <f>HLOOKUP(I$2,'[1]CPI_2015.12 = 100'!$C$1:$BH$298,$A10,TRUE)</f>
        <v>63.605577561288953</v>
      </c>
      <c r="J10">
        <f>HLOOKUP(J$2,'[1]CPI_2015.12 = 100'!$C$1:$BH$298,$A10,TRUE)</f>
        <v>69.659043759550983</v>
      </c>
      <c r="K10">
        <f>HLOOKUP(K$2,'[1]CPI_2015.12 = 100'!$C$1:$BH$298,$A10,TRUE)</f>
        <v>52.366231939065912</v>
      </c>
      <c r="L10">
        <f>HLOOKUP(L$2,'[1]CPI_2015.12 = 100'!$C$1:$BH$298,$A10,TRUE)</f>
        <v>79.358717434869746</v>
      </c>
      <c r="M10">
        <f>HLOOKUP(M$2,'[1]CPI_2015.12 = 100'!$C$1:$BH$298,$A10,TRUE)</f>
        <v>28.58616245678175</v>
      </c>
      <c r="N10">
        <f>HLOOKUP(N$2,'[1]CPI_2015.12 = 100'!$C$1:$BH$298,$A10,TRUE)</f>
        <v>51.538490662846229</v>
      </c>
      <c r="O10" s="13"/>
      <c r="P10" s="13"/>
      <c r="Q10">
        <f>HLOOKUP(Q$2,'[1]CPI_2015.12 = 100'!$C$1:$BH$298,$A10,TRUE)</f>
        <v>79.798181636527133</v>
      </c>
      <c r="R10">
        <f>HLOOKUP(R$2,'[1]CPI_2015.12 = 100'!$C$1:$BH$298,$A10,TRUE)</f>
        <v>81.02409638554218</v>
      </c>
      <c r="S10">
        <f>HLOOKUP(S$2,'[1]CPI_2015.12 = 100'!$C$1:$BH$298,$A10,TRUE)</f>
        <v>72.774554910982204</v>
      </c>
      <c r="T10">
        <f>HLOOKUP(T$2,'[1]CPI_2015.12 = 100'!$C$1:$BH$298,$A10,TRUE)</f>
        <v>38.188088923874716</v>
      </c>
      <c r="U10">
        <f>HLOOKUP(U$2,'[1]CPI_2015.12 = 100'!$C$1:$BH$298,$A10,TRUE)</f>
        <v>36.859897060106434</v>
      </c>
      <c r="V10" s="13"/>
      <c r="W10">
        <f>HLOOKUP(W$2,'[1]CPI_2015.12 = 100'!$C$1:$BH$298,$A10,TRUE)</f>
        <v>81.02409638554218</v>
      </c>
      <c r="X10">
        <f>HLOOKUP(X$2,'[1]CPI_2015.12 = 100'!$C$1:$BH$298,$A10,TRUE)</f>
        <v>75.447316103379734</v>
      </c>
      <c r="Y10" s="13"/>
      <c r="Z10">
        <f>HLOOKUP(Z$2,'[1]CPI_2015.12 = 100'!$C$1:$BH$298,$A10,TRUE)</f>
        <v>69.680235615862003</v>
      </c>
      <c r="AA10">
        <f>HLOOKUP(AA$2,'[1]CPI_2015.12 = 100'!$C$1:$BH$298,$A10,TRUE)</f>
        <v>56.60158564569138</v>
      </c>
      <c r="AB10">
        <f>HLOOKUP(AB$2,'[1]CPI_2015.12 = 100'!$C$1:$BH$298,$A10,TRUE)</f>
        <v>70.998150037380071</v>
      </c>
      <c r="AC10">
        <f>HLOOKUP(AC$2,'[1]CPI_2015.12 = 100'!$C$1:$BH$298,$A10,TRUE)</f>
        <v>76.987829614604465</v>
      </c>
      <c r="AD10">
        <f>HLOOKUP(AD$2,'[1]CPI_2015.12 = 100'!$C$1:$BH$298,$A10,TRUE)</f>
        <v>55.577162168976081</v>
      </c>
      <c r="AE10" s="13"/>
      <c r="AF10">
        <f>HLOOKUP(AF$2,'[1]CPI_2015.12 = 100'!$C$1:$BH$298,$A10,TRUE)</f>
        <v>78.481901133059253</v>
      </c>
      <c r="AG10" s="13"/>
      <c r="AH10" s="13"/>
      <c r="AI10" s="13"/>
      <c r="AJ10" s="13"/>
      <c r="AK10">
        <f>HLOOKUP(AK$2,'[1]CPI_2015.12 = 100'!$C$1:$BH$298,$A10,TRUE)</f>
        <v>74.594852700491003</v>
      </c>
      <c r="AL10">
        <f>HLOOKUP(AL$2,'[1]CPI_2015.12 = 100'!$C$1:$BH$298,$A10,TRUE)</f>
        <v>24.16745184004505</v>
      </c>
      <c r="AM10">
        <f>HLOOKUP(AM$2,'[1]CPI_2015.12 = 100'!$C$1:$BH$298,$A10,TRUE)</f>
        <v>64.470679976622463</v>
      </c>
      <c r="AN10">
        <f>HLOOKUP(AN$2,'[1]CPI_2015.12 = 100'!$C$1:$BH$298,$A10,TRUE)</f>
        <v>47.883981481481484</v>
      </c>
      <c r="AO10">
        <f>HLOOKUP(AO$2,'[1]CPI_2015.12 = 100'!$C$1:$BH$298,$A10,TRUE)</f>
        <v>73.104206214407029</v>
      </c>
      <c r="AP10" s="13"/>
      <c r="AQ10" s="13"/>
      <c r="AR10">
        <f>HLOOKUP(AR$2,'[1]CPI_2015.12 = 100'!$C$1:$BH$298,$A10,TRUE)</f>
        <v>21.859352971729614</v>
      </c>
      <c r="AS10">
        <f>HLOOKUP(AS$2,'[1]CPI_2015.12 = 100'!$C$1:$BH$298,$A10,TRUE)</f>
        <v>74.501992031872504</v>
      </c>
      <c r="AT10">
        <f>HLOOKUP(AT$2,'[1]CPI_2015.12 = 100'!$C$1:$BH$298,$A10,TRUE)</f>
        <v>75.044921255681203</v>
      </c>
      <c r="AU10" s="13"/>
      <c r="AV10" s="13"/>
      <c r="AW10" s="13"/>
    </row>
    <row r="11" spans="1:49" x14ac:dyDescent="0.35">
      <c r="A11">
        <v>10</v>
      </c>
      <c r="B11" t="s">
        <v>81</v>
      </c>
      <c r="C11">
        <v>19.155069829710733</v>
      </c>
      <c r="D11" s="12"/>
      <c r="E11" s="13"/>
      <c r="F11" s="13"/>
      <c r="G11">
        <f>HLOOKUP(G$2,'[1]CPI_2015.12 = 100'!$C$1:$BH$298,$A11,TRUE)</f>
        <v>76.941269215608983</v>
      </c>
      <c r="H11">
        <f>HLOOKUP(H$2,'[1]CPI_2015.12 = 100'!$C$1:$BH$298,$A11,TRUE)</f>
        <v>39.471464467180184</v>
      </c>
      <c r="I11">
        <f>HLOOKUP(I$2,'[1]CPI_2015.12 = 100'!$C$1:$BH$298,$A11,TRUE)</f>
        <v>64.071983727652295</v>
      </c>
      <c r="J11">
        <f>HLOOKUP(J$2,'[1]CPI_2015.12 = 100'!$C$1:$BH$298,$A11,TRUE)</f>
        <v>70.285974887273028</v>
      </c>
      <c r="K11">
        <f>HLOOKUP(K$2,'[1]CPI_2015.12 = 100'!$C$1:$BH$298,$A11,TRUE)</f>
        <v>52.556474951772017</v>
      </c>
      <c r="L11">
        <f>HLOOKUP(L$2,'[1]CPI_2015.12 = 100'!$C$1:$BH$298,$A11,TRUE)</f>
        <v>79.859719438877761</v>
      </c>
      <c r="M11">
        <f>HLOOKUP(M$2,'[1]CPI_2015.12 = 100'!$C$1:$BH$298,$A11,TRUE)</f>
        <v>28.84627750820416</v>
      </c>
      <c r="N11">
        <f>HLOOKUP(N$2,'[1]CPI_2015.12 = 100'!$C$1:$BH$298,$A11,TRUE)</f>
        <v>52.591355069058189</v>
      </c>
      <c r="O11" s="13"/>
      <c r="P11" s="13"/>
      <c r="Q11">
        <f>HLOOKUP(Q$2,'[1]CPI_2015.12 = 100'!$C$1:$BH$298,$A11,TRUE)</f>
        <v>79.958037766010591</v>
      </c>
      <c r="R11">
        <f>HLOOKUP(R$2,'[1]CPI_2015.12 = 100'!$C$1:$BH$298,$A11,TRUE)</f>
        <v>80.92369477911646</v>
      </c>
      <c r="S11">
        <f>HLOOKUP(S$2,'[1]CPI_2015.12 = 100'!$C$1:$BH$298,$A11,TRUE)</f>
        <v>74.314862972594511</v>
      </c>
      <c r="T11">
        <f>HLOOKUP(T$2,'[1]CPI_2015.12 = 100'!$C$1:$BH$298,$A11,TRUE)</f>
        <v>38.106162059168447</v>
      </c>
      <c r="U11">
        <f>HLOOKUP(U$2,'[1]CPI_2015.12 = 100'!$C$1:$BH$298,$A11,TRUE)</f>
        <v>37.092376963017699</v>
      </c>
      <c r="V11" s="13"/>
      <c r="W11">
        <f>HLOOKUP(W$2,'[1]CPI_2015.12 = 100'!$C$1:$BH$298,$A11,TRUE)</f>
        <v>81.325301204819283</v>
      </c>
      <c r="X11">
        <f>HLOOKUP(X$2,'[1]CPI_2015.12 = 100'!$C$1:$BH$298,$A11,TRUE)</f>
        <v>75.646123260437363</v>
      </c>
      <c r="Y11" s="13"/>
      <c r="Z11">
        <f>HLOOKUP(Z$2,'[1]CPI_2015.12 = 100'!$C$1:$BH$298,$A11,TRUE)</f>
        <v>69.613968654675503</v>
      </c>
      <c r="AA11">
        <f>HLOOKUP(AA$2,'[1]CPI_2015.12 = 100'!$C$1:$BH$298,$A11,TRUE)</f>
        <v>56.975744510046347</v>
      </c>
      <c r="AB11">
        <f>HLOOKUP(AB$2,'[1]CPI_2015.12 = 100'!$C$1:$BH$298,$A11,TRUE)</f>
        <v>71.068306312120569</v>
      </c>
      <c r="AC11">
        <f>HLOOKUP(AC$2,'[1]CPI_2015.12 = 100'!$C$1:$BH$298,$A11,TRUE)</f>
        <v>76.947261663286014</v>
      </c>
      <c r="AD11">
        <f>HLOOKUP(AD$2,'[1]CPI_2015.12 = 100'!$C$1:$BH$298,$A11,TRUE)</f>
        <v>56.094519275872997</v>
      </c>
      <c r="AE11" s="13"/>
      <c r="AF11">
        <f>HLOOKUP(AF$2,'[1]CPI_2015.12 = 100'!$C$1:$BH$298,$A11,TRUE)</f>
        <v>79.4445001504061</v>
      </c>
      <c r="AG11" s="13"/>
      <c r="AH11" s="13"/>
      <c r="AI11" s="13"/>
      <c r="AJ11" s="13"/>
      <c r="AK11">
        <f>HLOOKUP(AK$2,'[1]CPI_2015.12 = 100'!$C$1:$BH$298,$A11,TRUE)</f>
        <v>74.806972176759416</v>
      </c>
      <c r="AL11">
        <f>HLOOKUP(AL$2,'[1]CPI_2015.12 = 100'!$C$1:$BH$298,$A11,TRUE)</f>
        <v>24.312452499399576</v>
      </c>
      <c r="AM11">
        <f>HLOOKUP(AM$2,'[1]CPI_2015.12 = 100'!$C$1:$BH$298,$A11,TRUE)</f>
        <v>64.470679976622463</v>
      </c>
      <c r="AN11">
        <f>HLOOKUP(AN$2,'[1]CPI_2015.12 = 100'!$C$1:$BH$298,$A11,TRUE)</f>
        <v>48.019629629629634</v>
      </c>
      <c r="AO11">
        <f>HLOOKUP(AO$2,'[1]CPI_2015.12 = 100'!$C$1:$BH$298,$A11,TRUE)</f>
        <v>73.493855530022984</v>
      </c>
      <c r="AP11" s="13"/>
      <c r="AQ11" s="13"/>
      <c r="AR11">
        <f>HLOOKUP(AR$2,'[1]CPI_2015.12 = 100'!$C$1:$BH$298,$A11,TRUE)</f>
        <v>23.146549677227867</v>
      </c>
      <c r="AS11">
        <f>HLOOKUP(AS$2,'[1]CPI_2015.12 = 100'!$C$1:$BH$298,$A11,TRUE)</f>
        <v>74.701195219123505</v>
      </c>
      <c r="AT11">
        <f>HLOOKUP(AT$2,'[1]CPI_2015.12 = 100'!$C$1:$BH$298,$A11,TRUE)</f>
        <v>75.38315188669273</v>
      </c>
      <c r="AU11" s="13"/>
      <c r="AV11" s="13"/>
      <c r="AW11" s="13"/>
    </row>
    <row r="12" spans="1:49" x14ac:dyDescent="0.35">
      <c r="A12">
        <v>11</v>
      </c>
      <c r="B12" t="s">
        <v>82</v>
      </c>
      <c r="C12">
        <v>19.071389244251264</v>
      </c>
      <c r="D12" s="12"/>
      <c r="E12" s="13"/>
      <c r="F12" s="13"/>
      <c r="G12">
        <f>HLOOKUP(G$2,'[1]CPI_2015.12 = 100'!$C$1:$BH$298,$A12,TRUE)</f>
        <v>76.823019314150571</v>
      </c>
      <c r="H12">
        <f>HLOOKUP(H$2,'[1]CPI_2015.12 = 100'!$C$1:$BH$298,$A12,TRUE)</f>
        <v>39.79907281496137</v>
      </c>
      <c r="I12">
        <f>HLOOKUP(I$2,'[1]CPI_2015.12 = 100'!$C$1:$BH$298,$A12,TRUE)</f>
        <v>64.158912322021209</v>
      </c>
      <c r="J12">
        <f>HLOOKUP(J$2,'[1]CPI_2015.12 = 100'!$C$1:$BH$298,$A12,TRUE)</f>
        <v>70.496836903436346</v>
      </c>
      <c r="K12">
        <f>HLOOKUP(K$2,'[1]CPI_2015.12 = 100'!$C$1:$BH$298,$A12,TRUE)</f>
        <v>52.659529402091124</v>
      </c>
      <c r="L12">
        <f>HLOOKUP(L$2,'[1]CPI_2015.12 = 100'!$C$1:$BH$298,$A12,TRUE)</f>
        <v>79.859719438877761</v>
      </c>
      <c r="M12">
        <f>HLOOKUP(M$2,'[1]CPI_2015.12 = 100'!$C$1:$BH$298,$A12,TRUE)</f>
        <v>28.918531689154818</v>
      </c>
      <c r="N12">
        <f>HLOOKUP(N$2,'[1]CPI_2015.12 = 100'!$C$1:$BH$298,$A12,TRUE)</f>
        <v>53.208551445118736</v>
      </c>
      <c r="O12" s="13"/>
      <c r="P12" s="13"/>
      <c r="Q12">
        <f>HLOOKUP(Q$2,'[1]CPI_2015.12 = 100'!$C$1:$BH$298,$A12,TRUE)</f>
        <v>80.007992806474164</v>
      </c>
      <c r="R12">
        <f>HLOOKUP(R$2,'[1]CPI_2015.12 = 100'!$C$1:$BH$298,$A12,TRUE)</f>
        <v>80.722891566265076</v>
      </c>
      <c r="S12">
        <f>HLOOKUP(S$2,'[1]CPI_2015.12 = 100'!$C$1:$BH$298,$A12,TRUE)</f>
        <v>74.544908981796354</v>
      </c>
      <c r="T12">
        <f>HLOOKUP(T$2,'[1]CPI_2015.12 = 100'!$C$1:$BH$298,$A12,TRUE)</f>
        <v>38.351980459869971</v>
      </c>
      <c r="U12">
        <f>HLOOKUP(U$2,'[1]CPI_2015.12 = 100'!$C$1:$BH$298,$A12,TRUE)</f>
        <v>37.343208005772119</v>
      </c>
      <c r="V12" s="13"/>
      <c r="W12">
        <f>HLOOKUP(W$2,'[1]CPI_2015.12 = 100'!$C$1:$BH$298,$A12,TRUE)</f>
        <v>81.726907630522092</v>
      </c>
      <c r="X12">
        <f>HLOOKUP(X$2,'[1]CPI_2015.12 = 100'!$C$1:$BH$298,$A12,TRUE)</f>
        <v>76.043737574552679</v>
      </c>
      <c r="Y12" s="13"/>
      <c r="Z12">
        <f>HLOOKUP(Z$2,'[1]CPI_2015.12 = 100'!$C$1:$BH$298,$A12,TRUE)</f>
        <v>69.613968654675503</v>
      </c>
      <c r="AA12">
        <f>HLOOKUP(AA$2,'[1]CPI_2015.12 = 100'!$C$1:$BH$298,$A12,TRUE)</f>
        <v>57.050580306888129</v>
      </c>
      <c r="AB12">
        <f>HLOOKUP(AB$2,'[1]CPI_2015.12 = 100'!$C$1:$BH$298,$A12,TRUE)</f>
        <v>70.998150037380071</v>
      </c>
      <c r="AC12">
        <f>HLOOKUP(AC$2,'[1]CPI_2015.12 = 100'!$C$1:$BH$298,$A12,TRUE)</f>
        <v>76.440162271805278</v>
      </c>
      <c r="AD12">
        <f>HLOOKUP(AD$2,'[1]CPI_2015.12 = 100'!$C$1:$BH$298,$A12,TRUE)</f>
        <v>56.348048852058817</v>
      </c>
      <c r="AE12" s="13"/>
      <c r="AF12">
        <f>HLOOKUP(AF$2,'[1]CPI_2015.12 = 100'!$C$1:$BH$298,$A12,TRUE)</f>
        <v>79.36428356562719</v>
      </c>
      <c r="AG12" s="13"/>
      <c r="AH12" s="13"/>
      <c r="AI12" s="13"/>
      <c r="AJ12" s="13"/>
      <c r="AK12">
        <f>HLOOKUP(AK$2,'[1]CPI_2015.12 = 100'!$C$1:$BH$298,$A12,TRUE)</f>
        <v>75.089795417348611</v>
      </c>
      <c r="AL12">
        <f>HLOOKUP(AL$2,'[1]CPI_2015.12 = 100'!$C$1:$BH$298,$A12,TRUE)</f>
        <v>24.5774620520769</v>
      </c>
      <c r="AM12">
        <f>HLOOKUP(AM$2,'[1]CPI_2015.12 = 100'!$C$1:$BH$298,$A12,TRUE)</f>
        <v>64.536804321938334</v>
      </c>
      <c r="AN12">
        <f>HLOOKUP(AN$2,'[1]CPI_2015.12 = 100'!$C$1:$BH$298,$A12,TRUE)</f>
        <v>47.974429012345681</v>
      </c>
      <c r="AO12">
        <f>HLOOKUP(AO$2,'[1]CPI_2015.12 = 100'!$C$1:$BH$298,$A12,TRUE)</f>
        <v>73.823558797082626</v>
      </c>
      <c r="AP12" s="13"/>
      <c r="AQ12" s="13"/>
      <c r="AR12">
        <f>HLOOKUP(AR$2,'[1]CPI_2015.12 = 100'!$C$1:$BH$298,$A12,TRUE)</f>
        <v>24.552136974104027</v>
      </c>
      <c r="AS12">
        <f>HLOOKUP(AS$2,'[1]CPI_2015.12 = 100'!$C$1:$BH$298,$A12,TRUE)</f>
        <v>74.601593625498012</v>
      </c>
      <c r="AT12">
        <f>HLOOKUP(AT$2,'[1]CPI_2015.12 = 100'!$C$1:$BH$298,$A12,TRUE)</f>
        <v>75.129478913434085</v>
      </c>
      <c r="AU12" s="13"/>
      <c r="AV12" s="13"/>
      <c r="AW12" s="13"/>
    </row>
    <row r="13" spans="1:49" x14ac:dyDescent="0.35">
      <c r="A13">
        <v>12</v>
      </c>
      <c r="B13" t="s">
        <v>83</v>
      </c>
      <c r="C13">
        <v>19.009115320188403</v>
      </c>
      <c r="D13" s="12"/>
      <c r="E13" s="13"/>
      <c r="F13" s="13"/>
      <c r="G13">
        <f>HLOOKUP(G$2,'[1]CPI_2015.12 = 100'!$C$1:$BH$298,$A13,TRUE)</f>
        <v>76.911706740244384</v>
      </c>
      <c r="H13">
        <f>HLOOKUP(H$2,'[1]CPI_2015.12 = 100'!$C$1:$BH$298,$A13,TRUE)</f>
        <v>40.081724038930197</v>
      </c>
      <c r="I13">
        <f>HLOOKUP(I$2,'[1]CPI_2015.12 = 100'!$C$1:$BH$298,$A13,TRUE)</f>
        <v>64.153056417942409</v>
      </c>
      <c r="J13">
        <f>HLOOKUP(J$2,'[1]CPI_2015.12 = 100'!$C$1:$BH$298,$A13,TRUE)</f>
        <v>70.355840878956528</v>
      </c>
      <c r="K13">
        <f>HLOOKUP(K$2,'[1]CPI_2015.12 = 100'!$C$1:$BH$298,$A13,TRUE)</f>
        <v>52.715020259955246</v>
      </c>
      <c r="L13">
        <f>HLOOKUP(L$2,'[1]CPI_2015.12 = 100'!$C$1:$BH$298,$A13,TRUE)</f>
        <v>79.759519038076149</v>
      </c>
      <c r="M13">
        <f>HLOOKUP(M$2,'[1]CPI_2015.12 = 100'!$C$1:$BH$298,$A13,TRUE)</f>
        <v>28.889630016774625</v>
      </c>
      <c r="N13">
        <f>HLOOKUP(N$2,'[1]CPI_2015.12 = 100'!$C$1:$BH$298,$A13,TRUE)</f>
        <v>54.059141408761391</v>
      </c>
      <c r="O13" s="13"/>
      <c r="P13" s="13"/>
      <c r="Q13">
        <f>HLOOKUP(Q$2,'[1]CPI_2015.12 = 100'!$C$1:$BH$298,$A13,TRUE)</f>
        <v>79.798181636527133</v>
      </c>
      <c r="R13">
        <f>HLOOKUP(R$2,'[1]CPI_2015.12 = 100'!$C$1:$BH$298,$A13,TRUE)</f>
        <v>80.52208835341365</v>
      </c>
      <c r="S13">
        <f>HLOOKUP(S$2,'[1]CPI_2015.12 = 100'!$C$1:$BH$298,$A13,TRUE)</f>
        <v>74.644928985797151</v>
      </c>
      <c r="T13">
        <f>HLOOKUP(T$2,'[1]CPI_2015.12 = 100'!$C$1:$BH$298,$A13,TRUE)</f>
        <v>38.679801338443234</v>
      </c>
      <c r="U13">
        <f>HLOOKUP(U$2,'[1]CPI_2015.12 = 100'!$C$1:$BH$298,$A13,TRUE)</f>
        <v>37.985570196302973</v>
      </c>
      <c r="V13" s="13"/>
      <c r="W13">
        <f>HLOOKUP(W$2,'[1]CPI_2015.12 = 100'!$C$1:$BH$298,$A13,TRUE)</f>
        <v>81.626506024096386</v>
      </c>
      <c r="X13">
        <f>HLOOKUP(X$2,'[1]CPI_2015.12 = 100'!$C$1:$BH$298,$A13,TRUE)</f>
        <v>76.242544731610337</v>
      </c>
      <c r="Y13" s="13"/>
      <c r="Z13">
        <f>HLOOKUP(Z$2,'[1]CPI_2015.12 = 100'!$C$1:$BH$298,$A13,TRUE)</f>
        <v>69.216366887556546</v>
      </c>
      <c r="AA13">
        <f>HLOOKUP(AA$2,'[1]CPI_2015.12 = 100'!$C$1:$BH$298,$A13,TRUE)</f>
        <v>57.181540436379507</v>
      </c>
      <c r="AB13">
        <f>HLOOKUP(AB$2,'[1]CPI_2015.12 = 100'!$C$1:$BH$298,$A13,TRUE)</f>
        <v>71.559400235304025</v>
      </c>
      <c r="AC13">
        <f>HLOOKUP(AC$2,'[1]CPI_2015.12 = 100'!$C$1:$BH$298,$A13,TRUE)</f>
        <v>74.705882352941174</v>
      </c>
      <c r="AD13">
        <f>HLOOKUP(AD$2,'[1]CPI_2015.12 = 100'!$C$1:$BH$298,$A13,TRUE)</f>
        <v>56.560307999803705</v>
      </c>
      <c r="AE13" s="13"/>
      <c r="AF13">
        <f>HLOOKUP(AF$2,'[1]CPI_2015.12 = 100'!$C$1:$BH$298,$A13,TRUE)</f>
        <v>79.264012834653556</v>
      </c>
      <c r="AG13" s="13"/>
      <c r="AH13" s="13"/>
      <c r="AI13" s="13"/>
      <c r="AJ13" s="13"/>
      <c r="AK13">
        <f>HLOOKUP(AK$2,'[1]CPI_2015.12 = 100'!$C$1:$BH$298,$A13,TRUE)</f>
        <v>75.160499181669394</v>
      </c>
      <c r="AL13">
        <f>HLOOKUP(AL$2,'[1]CPI_2015.12 = 100'!$C$1:$BH$298,$A13,TRUE)</f>
        <v>24.911713385279004</v>
      </c>
      <c r="AM13">
        <f>HLOOKUP(AM$2,'[1]CPI_2015.12 = 100'!$C$1:$BH$298,$A13,TRUE)</f>
        <v>64.470679976622463</v>
      </c>
      <c r="AN13">
        <f>HLOOKUP(AN$2,'[1]CPI_2015.12 = 100'!$C$1:$BH$298,$A13,TRUE)</f>
        <v>48.200493827160493</v>
      </c>
      <c r="AO13">
        <f>HLOOKUP(AO$2,'[1]CPI_2015.12 = 100'!$C$1:$BH$298,$A13,TRUE)</f>
        <v>74.013387950844233</v>
      </c>
      <c r="AP13" s="13"/>
      <c r="AQ13" s="13"/>
      <c r="AR13">
        <f>HLOOKUP(AR$2,'[1]CPI_2015.12 = 100'!$C$1:$BH$298,$A13,TRUE)</f>
        <v>25.589693551977437</v>
      </c>
      <c r="AS13">
        <f>HLOOKUP(AS$2,'[1]CPI_2015.12 = 100'!$C$1:$BH$298,$A13,TRUE)</f>
        <v>74.601593625498012</v>
      </c>
      <c r="AT13">
        <f>HLOOKUP(AT$2,'[1]CPI_2015.12 = 100'!$C$1:$BH$298,$A13,TRUE)</f>
        <v>75.002642426804769</v>
      </c>
      <c r="AU13" s="13"/>
      <c r="AV13" s="13"/>
      <c r="AW13" s="13"/>
    </row>
    <row r="14" spans="1:49" x14ac:dyDescent="0.35">
      <c r="A14">
        <v>13</v>
      </c>
      <c r="B14" t="s">
        <v>84</v>
      </c>
      <c r="C14">
        <v>18.993546839172684</v>
      </c>
      <c r="D14" s="12"/>
      <c r="E14" s="13"/>
      <c r="F14" s="13"/>
      <c r="G14">
        <f>HLOOKUP(G$2,'[1]CPI_2015.12 = 100'!$C$1:$BH$298,$A14,TRUE)</f>
        <v>76.744186046511615</v>
      </c>
      <c r="H14">
        <f>HLOOKUP(H$2,'[1]CPI_2015.12 = 100'!$C$1:$BH$298,$A14,TRUE)</f>
        <v>40.342341821030587</v>
      </c>
      <c r="I14">
        <f>HLOOKUP(I$2,'[1]CPI_2015.12 = 100'!$C$1:$BH$298,$A14,TRUE)</f>
        <v>63.954961995503687</v>
      </c>
      <c r="J14">
        <f>HLOOKUP(J$2,'[1]CPI_2015.12 = 100'!$C$1:$BH$298,$A14,TRUE)</f>
        <v>70.426205834237194</v>
      </c>
      <c r="K14">
        <f>HLOOKUP(K$2,'[1]CPI_2015.12 = 100'!$C$1:$BH$298,$A14,TRUE)</f>
        <v>52.897336007252207</v>
      </c>
      <c r="L14">
        <f>HLOOKUP(L$2,'[1]CPI_2015.12 = 100'!$C$1:$BH$298,$A14,TRUE)</f>
        <v>79.859719438877761</v>
      </c>
      <c r="M14">
        <f>HLOOKUP(M$2,'[1]CPI_2015.12 = 100'!$C$1:$BH$298,$A14,TRUE)</f>
        <v>28.959475725026884</v>
      </c>
      <c r="N14">
        <f>HLOOKUP(N$2,'[1]CPI_2015.12 = 100'!$C$1:$BH$298,$A14,TRUE)</f>
        <v>54.422198100560571</v>
      </c>
      <c r="O14" s="13"/>
      <c r="P14" s="13"/>
      <c r="Q14">
        <f>HLOOKUP(Q$2,'[1]CPI_2015.12 = 100'!$C$1:$BH$298,$A14,TRUE)</f>
        <v>79.908082725547018</v>
      </c>
      <c r="R14">
        <f>HLOOKUP(R$2,'[1]CPI_2015.12 = 100'!$C$1:$BH$298,$A14,TRUE)</f>
        <v>81.425702811244989</v>
      </c>
      <c r="S14">
        <f>HLOOKUP(S$2,'[1]CPI_2015.12 = 100'!$C$1:$BH$298,$A14,TRUE)</f>
        <v>75.485097019403881</v>
      </c>
      <c r="T14">
        <f>HLOOKUP(T$2,'[1]CPI_2015.12 = 100'!$C$1:$BH$298,$A14,TRUE)</f>
        <v>38.433945131158978</v>
      </c>
      <c r="U14">
        <f>HLOOKUP(U$2,'[1]CPI_2015.12 = 100'!$C$1:$BH$298,$A14,TRUE)</f>
        <v>38.597351170207489</v>
      </c>
      <c r="V14" s="13"/>
      <c r="W14">
        <f>HLOOKUP(W$2,'[1]CPI_2015.12 = 100'!$C$1:$BH$298,$A14,TRUE)</f>
        <v>82.228915662650621</v>
      </c>
      <c r="X14">
        <f>HLOOKUP(X$2,'[1]CPI_2015.12 = 100'!$C$1:$BH$298,$A14,TRUE)</f>
        <v>76.341948310139159</v>
      </c>
      <c r="Y14" s="13"/>
      <c r="Z14">
        <f>HLOOKUP(Z$2,'[1]CPI_2015.12 = 100'!$C$1:$BH$298,$A14,TRUE)</f>
        <v>69.348900809929532</v>
      </c>
      <c r="AA14">
        <f>HLOOKUP(AA$2,'[1]CPI_2015.12 = 100'!$C$1:$BH$298,$A14,TRUE)</f>
        <v>57.406037766977882</v>
      </c>
      <c r="AB14">
        <f>HLOOKUP(AB$2,'[1]CPI_2015.12 = 100'!$C$1:$BH$298,$A14,TRUE)</f>
        <v>71.629556510044509</v>
      </c>
      <c r="AC14">
        <f>HLOOKUP(AC$2,'[1]CPI_2015.12 = 100'!$C$1:$BH$298,$A14,TRUE)</f>
        <v>75.121703853955367</v>
      </c>
      <c r="AD14">
        <f>HLOOKUP(AD$2,'[1]CPI_2015.12 = 100'!$C$1:$BH$298,$A14,TRUE)</f>
        <v>56.638637588477344</v>
      </c>
      <c r="AE14" s="13"/>
      <c r="AF14">
        <f>HLOOKUP(AF$2,'[1]CPI_2015.12 = 100'!$C$1:$BH$298,$A14,TRUE)</f>
        <v>79.023363080316855</v>
      </c>
      <c r="AG14" s="13"/>
      <c r="AH14" s="13"/>
      <c r="AI14" s="13"/>
      <c r="AJ14" s="13"/>
      <c r="AK14">
        <f>HLOOKUP(AK$2,'[1]CPI_2015.12 = 100'!$C$1:$BH$298,$A14,TRUE)</f>
        <v>75.30191489361701</v>
      </c>
      <c r="AL14">
        <f>HLOOKUP(AL$2,'[1]CPI_2015.12 = 100'!$C$1:$BH$298,$A14,TRUE)</f>
        <v>25.310301156195671</v>
      </c>
      <c r="AM14">
        <f>HLOOKUP(AM$2,'[1]CPI_2015.12 = 100'!$C$1:$BH$298,$A14,TRUE)</f>
        <v>64.602928667254233</v>
      </c>
      <c r="AN14">
        <f>HLOOKUP(AN$2,'[1]CPI_2015.12 = 100'!$C$1:$BH$298,$A14,TRUE)</f>
        <v>48.471805555555555</v>
      </c>
      <c r="AO14">
        <f>HLOOKUP(AO$2,'[1]CPI_2015.12 = 100'!$C$1:$BH$298,$A14,TRUE)</f>
        <v>74.213208112698567</v>
      </c>
      <c r="AP14" s="13"/>
      <c r="AQ14" s="13"/>
      <c r="AR14">
        <f>HLOOKUP(AR$2,'[1]CPI_2015.12 = 100'!$C$1:$BH$298,$A14,TRUE)</f>
        <v>26.41478444757735</v>
      </c>
      <c r="AS14">
        <f>HLOOKUP(AS$2,'[1]CPI_2015.12 = 100'!$C$1:$BH$298,$A14,TRUE)</f>
        <v>74.701195219123505</v>
      </c>
      <c r="AT14">
        <f>HLOOKUP(AT$2,'[1]CPI_2015.12 = 100'!$C$1:$BH$298,$A14,TRUE)</f>
        <v>74.706690624669676</v>
      </c>
      <c r="AU14" s="13"/>
      <c r="AV14" s="13"/>
      <c r="AW14">
        <f>HLOOKUP(AW$2,'[1]CPI_2015.12 = 100'!$C$1:$BH$298,$A14,TRUE)</f>
        <v>33.334138060008435</v>
      </c>
    </row>
    <row r="15" spans="1:49" x14ac:dyDescent="0.35">
      <c r="A15">
        <v>14</v>
      </c>
      <c r="B15" t="s">
        <v>85</v>
      </c>
      <c r="C15">
        <v>19.429464307612715</v>
      </c>
      <c r="D15" s="12"/>
      <c r="E15" s="13"/>
      <c r="F15" s="13"/>
      <c r="G15">
        <f>HLOOKUP(G$2,'[1]CPI_2015.12 = 100'!$C$1:$BH$298,$A15,TRUE)</f>
        <v>77.207331493890408</v>
      </c>
      <c r="H15">
        <f>HLOOKUP(H$2,'[1]CPI_2015.12 = 100'!$C$1:$BH$298,$A15,TRUE)</f>
        <v>40.552215918827905</v>
      </c>
      <c r="I15">
        <f>HLOOKUP(I$2,'[1]CPI_2015.12 = 100'!$C$1:$BH$298,$A15,TRUE)</f>
        <v>63.903136709131779</v>
      </c>
      <c r="J15">
        <f>HLOOKUP(J$2,'[1]CPI_2015.12 = 100'!$C$1:$BH$298,$A15,TRUE)</f>
        <v>70.63747810935817</v>
      </c>
      <c r="K15">
        <f>HLOOKUP(K$2,'[1]CPI_2015.12 = 100'!$C$1:$BH$298,$A15,TRUE)</f>
        <v>53.317469716823993</v>
      </c>
      <c r="L15">
        <f>HLOOKUP(L$2,'[1]CPI_2015.12 = 100'!$C$1:$BH$298,$A15,TRUE)</f>
        <v>79.959919839679358</v>
      </c>
      <c r="M15">
        <f>HLOOKUP(M$2,'[1]CPI_2015.12 = 100'!$C$1:$BH$298,$A15,TRUE)</f>
        <v>29.123251868515069</v>
      </c>
      <c r="N15">
        <f>HLOOKUP(N$2,'[1]CPI_2015.12 = 100'!$C$1:$BH$298,$A15,TRUE)</f>
        <v>55.404525778079339</v>
      </c>
      <c r="O15" s="13"/>
      <c r="P15" s="13"/>
      <c r="Q15">
        <f>HLOOKUP(Q$2,'[1]CPI_2015.12 = 100'!$C$1:$BH$298,$A15,TRUE)</f>
        <v>80.297732041162945</v>
      </c>
      <c r="R15">
        <f>HLOOKUP(R$2,'[1]CPI_2015.12 = 100'!$C$1:$BH$298,$A15,TRUE)</f>
        <v>81.425702811244989</v>
      </c>
      <c r="S15">
        <f>HLOOKUP(S$2,'[1]CPI_2015.12 = 100'!$C$1:$BH$298,$A15,TRUE)</f>
        <v>75.045009001800352</v>
      </c>
      <c r="T15">
        <f>HLOOKUP(T$2,'[1]CPI_2015.12 = 100'!$C$1:$BH$298,$A15,TRUE)</f>
        <v>38.270053595163702</v>
      </c>
      <c r="U15">
        <f>HLOOKUP(U$2,'[1]CPI_2015.12 = 100'!$C$1:$BH$298,$A15,TRUE)</f>
        <v>39.417151893456868</v>
      </c>
      <c r="V15" s="13"/>
      <c r="W15">
        <f>HLOOKUP(W$2,'[1]CPI_2015.12 = 100'!$C$1:$BH$298,$A15,TRUE)</f>
        <v>82.128514056224901</v>
      </c>
      <c r="X15">
        <f>HLOOKUP(X$2,'[1]CPI_2015.12 = 100'!$C$1:$BH$298,$A15,TRUE)</f>
        <v>76.242544731610337</v>
      </c>
      <c r="Y15" s="13"/>
      <c r="Z15">
        <f>HLOOKUP(Z$2,'[1]CPI_2015.12 = 100'!$C$1:$BH$298,$A15,TRUE)</f>
        <v>69.746502577048503</v>
      </c>
      <c r="AA15">
        <f>HLOOKUP(AA$2,'[1]CPI_2015.12 = 100'!$C$1:$BH$298,$A15,TRUE)</f>
        <v>57.911156760824234</v>
      </c>
      <c r="AB15">
        <f>HLOOKUP(AB$2,'[1]CPI_2015.12 = 100'!$C$1:$BH$298,$A15,TRUE)</f>
        <v>71.769869059525519</v>
      </c>
      <c r="AC15">
        <f>HLOOKUP(AC$2,'[1]CPI_2015.12 = 100'!$C$1:$BH$298,$A15,TRUE)</f>
        <v>75.354969574036517</v>
      </c>
      <c r="AD15">
        <f>HLOOKUP(AD$2,'[1]CPI_2015.12 = 100'!$C$1:$BH$298,$A15,TRUE)</f>
        <v>57.161474959069281</v>
      </c>
      <c r="AE15" s="13"/>
      <c r="AF15">
        <f>HLOOKUP(AF$2,'[1]CPI_2015.12 = 100'!$C$1:$BH$298,$A15,TRUE)</f>
        <v>79.594906246866543</v>
      </c>
      <c r="AG15" s="13"/>
      <c r="AH15" s="13"/>
      <c r="AI15" s="13"/>
      <c r="AJ15" s="13"/>
      <c r="AK15">
        <f>HLOOKUP(AK$2,'[1]CPI_2015.12 = 100'!$C$1:$BH$298,$A15,TRUE)</f>
        <v>75.938256955810147</v>
      </c>
      <c r="AL15">
        <f>HLOOKUP(AL$2,'[1]CPI_2015.12 = 100'!$C$1:$BH$298,$A15,TRUE)</f>
        <v>26.092391176243872</v>
      </c>
      <c r="AM15">
        <f>HLOOKUP(AM$2,'[1]CPI_2015.12 = 100'!$C$1:$BH$298,$A15,TRUE)</f>
        <v>64.735177357886016</v>
      </c>
      <c r="AN15">
        <f>HLOOKUP(AN$2,'[1]CPI_2015.12 = 100'!$C$1:$BH$298,$A15,TRUE)</f>
        <v>49.285694444444445</v>
      </c>
      <c r="AO15">
        <f>HLOOKUP(AO$2,'[1]CPI_2015.12 = 100'!$C$1:$BH$298,$A15,TRUE)</f>
        <v>74.083325007493258</v>
      </c>
      <c r="AP15" s="13"/>
      <c r="AQ15" s="13"/>
      <c r="AR15">
        <f>HLOOKUP(AR$2,'[1]CPI_2015.12 = 100'!$C$1:$BH$298,$A15,TRUE)</f>
        <v>27.819911701417226</v>
      </c>
      <c r="AS15">
        <f>HLOOKUP(AS$2,'[1]CPI_2015.12 = 100'!$C$1:$BH$298,$A15,TRUE)</f>
        <v>74.501992031872504</v>
      </c>
      <c r="AT15">
        <f>HLOOKUP(AT$2,'[1]CPI_2015.12 = 100'!$C$1:$BH$298,$A15,TRUE)</f>
        <v>74.875805940175439</v>
      </c>
      <c r="AU15" s="13"/>
      <c r="AV15" s="13"/>
      <c r="AW15">
        <f>HLOOKUP(AW$2,'[1]CPI_2015.12 = 100'!$C$1:$BH$298,$A15,TRUE)</f>
        <v>33.682200975611053</v>
      </c>
    </row>
    <row r="16" spans="1:49" x14ac:dyDescent="0.35">
      <c r="A16">
        <v>15</v>
      </c>
      <c r="B16" t="s">
        <v>86</v>
      </c>
      <c r="C16">
        <v>20.038581127352575</v>
      </c>
      <c r="D16" s="12"/>
      <c r="E16" s="13"/>
      <c r="F16" s="13"/>
      <c r="G16">
        <f>HLOOKUP(G$2,'[1]CPI_2015.12 = 100'!$C$1:$BH$298,$A16,TRUE)</f>
        <v>77.335435553803705</v>
      </c>
      <c r="H16">
        <f>HLOOKUP(H$2,'[1]CPI_2015.12 = 100'!$C$1:$BH$298,$A16,TRUE)</f>
        <v>40.698215291208655</v>
      </c>
      <c r="I16">
        <f>HLOOKUP(I$2,'[1]CPI_2015.12 = 100'!$C$1:$BH$298,$A16,TRUE)</f>
        <v>63.908992613210572</v>
      </c>
      <c r="J16">
        <f>HLOOKUP(J$2,'[1]CPI_2015.12 = 100'!$C$1:$BH$298,$A16,TRUE)</f>
        <v>71.414497487108434</v>
      </c>
      <c r="K16">
        <f>HLOOKUP(K$2,'[1]CPI_2015.12 = 100'!$C$1:$BH$298,$A16,TRUE)</f>
        <v>53.99127591948897</v>
      </c>
      <c r="L16">
        <f>HLOOKUP(L$2,'[1]CPI_2015.12 = 100'!$C$1:$BH$298,$A16,TRUE)</f>
        <v>80.460921843687373</v>
      </c>
      <c r="M16">
        <f>HLOOKUP(M$2,'[1]CPI_2015.12 = 100'!$C$1:$BH$298,$A16,TRUE)</f>
        <v>29.135294232006864</v>
      </c>
      <c r="N16">
        <f>HLOOKUP(N$2,'[1]CPI_2015.12 = 100'!$C$1:$BH$298,$A16,TRUE)</f>
        <v>55.995789533293859</v>
      </c>
      <c r="O16" s="13"/>
      <c r="P16" s="13"/>
      <c r="Q16">
        <f>HLOOKUP(Q$2,'[1]CPI_2015.12 = 100'!$C$1:$BH$298,$A16,TRUE)</f>
        <v>80.377660105904695</v>
      </c>
      <c r="R16">
        <f>HLOOKUP(R$2,'[1]CPI_2015.12 = 100'!$C$1:$BH$298,$A16,TRUE)</f>
        <v>81.726907630522092</v>
      </c>
      <c r="S16">
        <f>HLOOKUP(S$2,'[1]CPI_2015.12 = 100'!$C$1:$BH$298,$A16,TRUE)</f>
        <v>74.174834966993402</v>
      </c>
      <c r="T16">
        <f>HLOOKUP(T$2,'[1]CPI_2015.12 = 100'!$C$1:$BH$298,$A16,TRUE)</f>
        <v>38.188088923874716</v>
      </c>
      <c r="U16">
        <f>HLOOKUP(U$2,'[1]CPI_2015.12 = 100'!$C$1:$BH$298,$A16,TRUE)</f>
        <v>39.863748510099519</v>
      </c>
      <c r="V16" s="13"/>
      <c r="W16">
        <f>HLOOKUP(W$2,'[1]CPI_2015.12 = 100'!$C$1:$BH$298,$A16,TRUE)</f>
        <v>82.630522088353416</v>
      </c>
      <c r="X16">
        <f>HLOOKUP(X$2,'[1]CPI_2015.12 = 100'!$C$1:$BH$298,$A16,TRUE)</f>
        <v>76.043737574552679</v>
      </c>
      <c r="Y16" s="13"/>
      <c r="Z16">
        <f>HLOOKUP(Z$2,'[1]CPI_2015.12 = 100'!$C$1:$BH$298,$A16,TRUE)</f>
        <v>70.078889239507731</v>
      </c>
      <c r="AA16">
        <f>HLOOKUP(AA$2,'[1]CPI_2015.12 = 100'!$C$1:$BH$298,$A16,TRUE)</f>
        <v>57.724072298683247</v>
      </c>
      <c r="AB16">
        <f>HLOOKUP(AB$2,'[1]CPI_2015.12 = 100'!$C$1:$BH$298,$A16,TRUE)</f>
        <v>71.980337883746998</v>
      </c>
      <c r="AC16">
        <f>HLOOKUP(AC$2,'[1]CPI_2015.12 = 100'!$C$1:$BH$298,$A16,TRUE)</f>
        <v>74.756592292089252</v>
      </c>
      <c r="AD16">
        <f>HLOOKUP(AD$2,'[1]CPI_2015.12 = 100'!$C$1:$BH$298,$A16,TRUE)</f>
        <v>57.124730240196143</v>
      </c>
      <c r="AE16" s="13"/>
      <c r="AF16">
        <f>HLOOKUP(AF$2,'[1]CPI_2015.12 = 100'!$C$1:$BH$298,$A16,TRUE)</f>
        <v>80.026070390053135</v>
      </c>
      <c r="AG16" s="13"/>
      <c r="AH16" s="13"/>
      <c r="AI16" s="13"/>
      <c r="AJ16" s="13"/>
      <c r="AK16">
        <f>HLOOKUP(AK$2,'[1]CPI_2015.12 = 100'!$C$1:$BH$298,$A16,TRUE)</f>
        <v>76.00896890343698</v>
      </c>
      <c r="AL16">
        <f>HLOOKUP(AL$2,'[1]CPI_2015.12 = 100'!$C$1:$BH$298,$A16,TRUE)</f>
        <v>26.395063568783417</v>
      </c>
      <c r="AM16">
        <f>HLOOKUP(AM$2,'[1]CPI_2015.12 = 100'!$C$1:$BH$298,$A16,TRUE)</f>
        <v>64.801301703201901</v>
      </c>
      <c r="AN16">
        <f>HLOOKUP(AN$2,'[1]CPI_2015.12 = 100'!$C$1:$BH$298,$A16,TRUE)</f>
        <v>49.880709876543207</v>
      </c>
      <c r="AO16">
        <f>HLOOKUP(AO$2,'[1]CPI_2015.12 = 100'!$C$1:$BH$298,$A16,TRUE)</f>
        <v>74.143271056049542</v>
      </c>
      <c r="AP16" s="13"/>
      <c r="AQ16" s="13"/>
      <c r="AR16">
        <f>HLOOKUP(AR$2,'[1]CPI_2015.12 = 100'!$C$1:$BH$298,$A16,TRUE)</f>
        <v>28.307713140906731</v>
      </c>
      <c r="AS16">
        <f>HLOOKUP(AS$2,'[1]CPI_2015.12 = 100'!$C$1:$BH$298,$A16,TRUE)</f>
        <v>74.701195219123505</v>
      </c>
      <c r="AT16">
        <f>HLOOKUP(AT$2,'[1]CPI_2015.12 = 100'!$C$1:$BH$298,$A16,TRUE)</f>
        <v>75.171757742310518</v>
      </c>
      <c r="AU16" s="13"/>
      <c r="AV16" s="13"/>
      <c r="AW16">
        <f>HLOOKUP(AW$2,'[1]CPI_2015.12 = 100'!$C$1:$BH$298,$A16,TRUE)</f>
        <v>34.423209397074537</v>
      </c>
    </row>
    <row r="17" spans="1:49" x14ac:dyDescent="0.35">
      <c r="A17">
        <v>16</v>
      </c>
      <c r="B17" t="s">
        <v>87</v>
      </c>
      <c r="C17">
        <v>20.832573659154054</v>
      </c>
      <c r="D17" s="12"/>
      <c r="E17" s="13"/>
      <c r="F17" s="13"/>
      <c r="G17">
        <f>HLOOKUP(G$2,'[1]CPI_2015.12 = 100'!$C$1:$BH$298,$A17,TRUE)</f>
        <v>77.542372881355931</v>
      </c>
      <c r="H17">
        <f>HLOOKUP(H$2,'[1]CPI_2015.12 = 100'!$C$1:$BH$298,$A17,TRUE)</f>
        <v>40.942363631912428</v>
      </c>
      <c r="I17">
        <f>HLOOKUP(I$2,'[1]CPI_2015.12 = 100'!$C$1:$BH$298,$A17,TRUE)</f>
        <v>64.246675944759659</v>
      </c>
      <c r="J17">
        <f>HLOOKUP(J$2,'[1]CPI_2015.12 = 100'!$C$1:$BH$298,$A17,TRUE)</f>
        <v>70.486103642057259</v>
      </c>
      <c r="K17">
        <f>HLOOKUP(K$2,'[1]CPI_2015.12 = 100'!$C$1:$BH$298,$A17,TRUE)</f>
        <v>54.371773302014958</v>
      </c>
      <c r="L17">
        <f>HLOOKUP(L$2,'[1]CPI_2015.12 = 100'!$C$1:$BH$298,$A17,TRUE)</f>
        <v>80.961923847695388</v>
      </c>
      <c r="M17">
        <f>HLOOKUP(M$2,'[1]CPI_2015.12 = 100'!$C$1:$BH$298,$A17,TRUE)</f>
        <v>29.467663464379925</v>
      </c>
      <c r="N17">
        <f>HLOOKUP(N$2,'[1]CPI_2015.12 = 100'!$C$1:$BH$298,$A17,TRUE)</f>
        <v>56.624396262523604</v>
      </c>
      <c r="O17" s="13"/>
      <c r="P17" s="13"/>
      <c r="Q17">
        <f>HLOOKUP(Q$2,'[1]CPI_2015.12 = 100'!$C$1:$BH$298,$A17,TRUE)</f>
        <v>80.727345389149761</v>
      </c>
      <c r="R17">
        <f>HLOOKUP(R$2,'[1]CPI_2015.12 = 100'!$C$1:$BH$298,$A17,TRUE)</f>
        <v>81.827309236947798</v>
      </c>
      <c r="S17">
        <f>HLOOKUP(S$2,'[1]CPI_2015.12 = 100'!$C$1:$BH$298,$A17,TRUE)</f>
        <v>76.325265053010611</v>
      </c>
      <c r="T17">
        <f>HLOOKUP(T$2,'[1]CPI_2015.12 = 100'!$C$1:$BH$298,$A17,TRUE)</f>
        <v>38.351980459869971</v>
      </c>
      <c r="U17">
        <f>HLOOKUP(U$2,'[1]CPI_2015.12 = 100'!$C$1:$BH$298,$A17,TRUE)</f>
        <v>39.986109524615102</v>
      </c>
      <c r="V17" s="13"/>
      <c r="W17">
        <f>HLOOKUP(W$2,'[1]CPI_2015.12 = 100'!$C$1:$BH$298,$A17,TRUE)</f>
        <v>83.333333333333343</v>
      </c>
      <c r="X17">
        <f>HLOOKUP(X$2,'[1]CPI_2015.12 = 100'!$C$1:$BH$298,$A17,TRUE)</f>
        <v>76.739562624254475</v>
      </c>
      <c r="Y17" s="13"/>
      <c r="Z17">
        <f>HLOOKUP(Z$2,'[1]CPI_2015.12 = 100'!$C$1:$BH$298,$A17,TRUE)</f>
        <v>70.477542863153474</v>
      </c>
      <c r="AA17">
        <f>HLOOKUP(AA$2,'[1]CPI_2015.12 = 100'!$C$1:$BH$298,$A17,TRUE)</f>
        <v>57.948569629281621</v>
      </c>
      <c r="AB17">
        <f>HLOOKUP(AB$2,'[1]CPI_2015.12 = 100'!$C$1:$BH$298,$A17,TRUE)</f>
        <v>72.47143180693044</v>
      </c>
      <c r="AC17">
        <f>HLOOKUP(AC$2,'[1]CPI_2015.12 = 100'!$C$1:$BH$298,$A17,TRUE)</f>
        <v>75.040567951318465</v>
      </c>
      <c r="AD17">
        <f>HLOOKUP(AD$2,'[1]CPI_2015.12 = 100'!$C$1:$BH$298,$A17,TRUE)</f>
        <v>57.416936103606631</v>
      </c>
      <c r="AE17" s="13"/>
      <c r="AF17">
        <f>HLOOKUP(AF$2,'[1]CPI_2015.12 = 100'!$C$1:$BH$298,$A17,TRUE)</f>
        <v>80.737992579965905</v>
      </c>
      <c r="AG17" s="13"/>
      <c r="AH17" s="13"/>
      <c r="AI17" s="13"/>
      <c r="AJ17" s="13"/>
      <c r="AK17">
        <f>HLOOKUP(AK$2,'[1]CPI_2015.12 = 100'!$C$1:$BH$298,$A17,TRUE)</f>
        <v>76.150376432078559</v>
      </c>
      <c r="AL17">
        <f>HLOOKUP(AL$2,'[1]CPI_2015.12 = 100'!$C$1:$BH$298,$A17,TRUE)</f>
        <v>26.680127691806867</v>
      </c>
      <c r="AM17">
        <f>HLOOKUP(AM$2,'[1]CPI_2015.12 = 100'!$C$1:$BH$298,$A17,TRUE)</f>
        <v>64.735177357886016</v>
      </c>
      <c r="AN17">
        <f>HLOOKUP(AN$2,'[1]CPI_2015.12 = 100'!$C$1:$BH$298,$A17,TRUE)</f>
        <v>50.381080246913577</v>
      </c>
      <c r="AO17">
        <f>HLOOKUP(AO$2,'[1]CPI_2015.12 = 100'!$C$1:$BH$298,$A17,TRUE)</f>
        <v>74.792686582076129</v>
      </c>
      <c r="AP17" s="13"/>
      <c r="AQ17" s="13"/>
      <c r="AR17">
        <f>HLOOKUP(AR$2,'[1]CPI_2015.12 = 100'!$C$1:$BH$298,$A17,TRUE)</f>
        <v>28.644542553980855</v>
      </c>
      <c r="AS17">
        <f>HLOOKUP(AS$2,'[1]CPI_2015.12 = 100'!$C$1:$BH$298,$A17,TRUE)</f>
        <v>74.900398406374507</v>
      </c>
      <c r="AT17">
        <f>HLOOKUP(AT$2,'[1]CPI_2015.12 = 100'!$C$1:$BH$298,$A17,TRUE)</f>
        <v>75.594546031074898</v>
      </c>
      <c r="AU17" s="13"/>
      <c r="AV17" s="13"/>
      <c r="AW17">
        <f>HLOOKUP(AW$2,'[1]CPI_2015.12 = 100'!$C$1:$BH$298,$A17,TRUE)</f>
        <v>34.147823721897922</v>
      </c>
    </row>
    <row r="18" spans="1:49" x14ac:dyDescent="0.35">
      <c r="A18">
        <v>17</v>
      </c>
      <c r="B18" t="s">
        <v>88</v>
      </c>
      <c r="C18">
        <v>22.996592520338488</v>
      </c>
      <c r="D18" s="12"/>
      <c r="E18" s="13"/>
      <c r="F18" s="13"/>
      <c r="G18">
        <f>HLOOKUP(G$2,'[1]CPI_2015.12 = 100'!$C$1:$BH$298,$A18,TRUE)</f>
        <v>77.562081198265659</v>
      </c>
      <c r="H18">
        <f>HLOOKUP(H$2,'[1]CPI_2015.12 = 100'!$C$1:$BH$298,$A18,TRUE)</f>
        <v>41.269971979693622</v>
      </c>
      <c r="I18">
        <f>HLOOKUP(I$2,'[1]CPI_2015.12 = 100'!$C$1:$BH$298,$A18,TRUE)</f>
        <v>64.485729579274178</v>
      </c>
      <c r="J18">
        <f>HLOOKUP(J$2,'[1]CPI_2015.12 = 100'!$C$1:$BH$298,$A18,TRUE)</f>
        <v>70.274642869577349</v>
      </c>
      <c r="K18">
        <f>HLOOKUP(K$2,'[1]CPI_2015.12 = 100'!$C$1:$BH$298,$A18,TRUE)</f>
        <v>54.871179665678369</v>
      </c>
      <c r="L18">
        <f>HLOOKUP(L$2,'[1]CPI_2015.12 = 100'!$C$1:$BH$298,$A18,TRUE)</f>
        <v>81.362725450901806</v>
      </c>
      <c r="M18">
        <f>HLOOKUP(M$2,'[1]CPI_2015.12 = 100'!$C$1:$BH$298,$A18,TRUE)</f>
        <v>29.667566698343389</v>
      </c>
      <c r="N18">
        <f>HLOOKUP(N$2,'[1]CPI_2015.12 = 100'!$C$1:$BH$298,$A18,TRUE)</f>
        <v>57.471355659246967</v>
      </c>
      <c r="O18" s="13"/>
      <c r="P18" s="13"/>
      <c r="Q18">
        <f>HLOOKUP(Q$2,'[1]CPI_2015.12 = 100'!$C$1:$BH$298,$A18,TRUE)</f>
        <v>81.057048656209403</v>
      </c>
      <c r="R18">
        <f>HLOOKUP(R$2,'[1]CPI_2015.12 = 100'!$C$1:$BH$298,$A18,TRUE)</f>
        <v>81.827309236947798</v>
      </c>
      <c r="S18">
        <f>HLOOKUP(S$2,'[1]CPI_2015.12 = 100'!$C$1:$BH$298,$A18,TRUE)</f>
        <v>76.975395079015797</v>
      </c>
      <c r="T18">
        <f>HLOOKUP(T$2,'[1]CPI_2015.12 = 100'!$C$1:$BH$298,$A18,TRUE)</f>
        <v>38.433945131158978</v>
      </c>
      <c r="U18">
        <f>HLOOKUP(U$2,'[1]CPI_2015.12 = 100'!$C$1:$BH$298,$A18,TRUE)</f>
        <v>39.906571852845786</v>
      </c>
      <c r="V18" s="13"/>
      <c r="W18">
        <f>HLOOKUP(W$2,'[1]CPI_2015.12 = 100'!$C$1:$BH$298,$A18,TRUE)</f>
        <v>84.036144578313269</v>
      </c>
      <c r="X18">
        <f>HLOOKUP(X$2,'[1]CPI_2015.12 = 100'!$C$1:$BH$298,$A18,TRUE)</f>
        <v>77.335984095427435</v>
      </c>
      <c r="Y18" s="13"/>
      <c r="Z18">
        <f>HLOOKUP(Z$2,'[1]CPI_2015.12 = 100'!$C$1:$BH$298,$A18,TRUE)</f>
        <v>70.876196486799216</v>
      </c>
      <c r="AA18">
        <f>HLOOKUP(AA$2,'[1]CPI_2015.12 = 100'!$C$1:$BH$298,$A18,TRUE)</f>
        <v>57.995348289762106</v>
      </c>
      <c r="AB18">
        <f>HLOOKUP(AB$2,'[1]CPI_2015.12 = 100'!$C$1:$BH$298,$A18,TRUE)</f>
        <v>72.401275532189956</v>
      </c>
      <c r="AC18">
        <f>HLOOKUP(AC$2,'[1]CPI_2015.12 = 100'!$C$1:$BH$298,$A18,TRUE)</f>
        <v>77.423935091277897</v>
      </c>
      <c r="AD18">
        <f>HLOOKUP(AD$2,'[1]CPI_2015.12 = 100'!$C$1:$BH$298,$A18,TRUE)</f>
        <v>57.730568899660753</v>
      </c>
      <c r="AE18" s="13"/>
      <c r="AF18">
        <f>HLOOKUP(AF$2,'[1]CPI_2015.12 = 100'!$C$1:$BH$298,$A18,TRUE)</f>
        <v>81.119021357665702</v>
      </c>
      <c r="AG18" s="13"/>
      <c r="AH18" s="13"/>
      <c r="AI18" s="13"/>
      <c r="AJ18" s="13"/>
      <c r="AK18">
        <f>HLOOKUP(AK$2,'[1]CPI_2015.12 = 100'!$C$1:$BH$298,$A18,TRUE)</f>
        <v>76.503911620294602</v>
      </c>
      <c r="AL18">
        <f>HLOOKUP(AL$2,'[1]CPI_2015.12 = 100'!$C$1:$BH$298,$A18,TRUE)</f>
        <v>26.989616599680065</v>
      </c>
      <c r="AM18">
        <f>HLOOKUP(AM$2,'[1]CPI_2015.12 = 100'!$C$1:$BH$298,$A18,TRUE)</f>
        <v>64.669053012570117</v>
      </c>
      <c r="AN18">
        <f>HLOOKUP(AN$2,'[1]CPI_2015.12 = 100'!$C$1:$BH$298,$A18,TRUE)</f>
        <v>51.239814814814821</v>
      </c>
      <c r="AO18">
        <f>HLOOKUP(AO$2,'[1]CPI_2015.12 = 100'!$C$1:$BH$298,$A18,TRUE)</f>
        <v>75.831751423718657</v>
      </c>
      <c r="AP18" s="13"/>
      <c r="AQ18" s="13"/>
      <c r="AR18">
        <f>HLOOKUP(AR$2,'[1]CPI_2015.12 = 100'!$C$1:$BH$298,$A18,TRUE)</f>
        <v>29.233301179787784</v>
      </c>
      <c r="AS18">
        <f>HLOOKUP(AS$2,'[1]CPI_2015.12 = 100'!$C$1:$BH$298,$A18,TRUE)</f>
        <v>75.29880478087648</v>
      </c>
      <c r="AT18">
        <f>HLOOKUP(AT$2,'[1]CPI_2015.12 = 100'!$C$1:$BH$298,$A18,TRUE)</f>
        <v>76.017334319839307</v>
      </c>
      <c r="AU18" s="13"/>
      <c r="AV18" s="13"/>
      <c r="AW18">
        <f>HLOOKUP(AW$2,'[1]CPI_2015.12 = 100'!$C$1:$BH$298,$A18,TRUE)</f>
        <v>34.147823721897922</v>
      </c>
    </row>
    <row r="19" spans="1:49" x14ac:dyDescent="0.35">
      <c r="A19">
        <v>18</v>
      </c>
      <c r="B19" t="s">
        <v>89</v>
      </c>
      <c r="C19">
        <v>23.919025020519623</v>
      </c>
      <c r="D19" s="12"/>
      <c r="E19" s="13"/>
      <c r="F19" s="13"/>
      <c r="G19">
        <f>HLOOKUP(G$2,'[1]CPI_2015.12 = 100'!$C$1:$BH$298,$A19,TRUE)</f>
        <v>77.680331099724071</v>
      </c>
      <c r="H19">
        <f>HLOOKUP(H$2,'[1]CPI_2015.12 = 100'!$C$1:$BH$298,$A19,TRUE)</f>
        <v>41.356547827035257</v>
      </c>
      <c r="I19">
        <f>HLOOKUP(I$2,'[1]CPI_2015.12 = 100'!$C$1:$BH$298,$A19,TRUE)</f>
        <v>64.544245798094437</v>
      </c>
      <c r="J19">
        <f>HLOOKUP(J$2,'[1]CPI_2015.12 = 100'!$C$1:$BH$298,$A19,TRUE)</f>
        <v>70.063825205733778</v>
      </c>
      <c r="K19">
        <f>HLOOKUP(K$2,'[1]CPI_2015.12 = 100'!$C$1:$BH$298,$A19,TRUE)</f>
        <v>55.196186190340235</v>
      </c>
      <c r="L19">
        <f>HLOOKUP(L$2,'[1]CPI_2015.12 = 100'!$C$1:$BH$298,$A19,TRUE)</f>
        <v>81.462925851703403</v>
      </c>
      <c r="M19">
        <f>HLOOKUP(M$2,'[1]CPI_2015.12 = 100'!$C$1:$BH$298,$A19,TRUE)</f>
        <v>29.561593899615769</v>
      </c>
      <c r="N19">
        <f>HLOOKUP(N$2,'[1]CPI_2015.12 = 100'!$C$1:$BH$298,$A19,TRUE)</f>
        <v>57.752465269183787</v>
      </c>
      <c r="O19" s="13"/>
      <c r="P19" s="13"/>
      <c r="Q19">
        <f>HLOOKUP(Q$2,'[1]CPI_2015.12 = 100'!$C$1:$BH$298,$A19,TRUE)</f>
        <v>81.166949745229289</v>
      </c>
      <c r="R19">
        <f>HLOOKUP(R$2,'[1]CPI_2015.12 = 100'!$C$1:$BH$298,$A19,TRUE)</f>
        <v>81.92771084337349</v>
      </c>
      <c r="S19">
        <f>HLOOKUP(S$2,'[1]CPI_2015.12 = 100'!$C$1:$BH$298,$A19,TRUE)</f>
        <v>77.145429085817156</v>
      </c>
      <c r="T19">
        <f>HLOOKUP(T$2,'[1]CPI_2015.12 = 100'!$C$1:$BH$298,$A19,TRUE)</f>
        <v>38.679801338443234</v>
      </c>
      <c r="U19">
        <f>HLOOKUP(U$2,'[1]CPI_2015.12 = 100'!$C$1:$BH$298,$A19,TRUE)</f>
        <v>40.230819504309565</v>
      </c>
      <c r="V19" s="13"/>
      <c r="W19">
        <f>HLOOKUP(W$2,'[1]CPI_2015.12 = 100'!$C$1:$BH$298,$A19,TRUE)</f>
        <v>84.437751004016064</v>
      </c>
      <c r="X19">
        <f>HLOOKUP(X$2,'[1]CPI_2015.12 = 100'!$C$1:$BH$298,$A19,TRUE)</f>
        <v>77.534791252485093</v>
      </c>
      <c r="Y19" s="13"/>
      <c r="Z19">
        <f>HLOOKUP(Z$2,'[1]CPI_2015.12 = 100'!$C$1:$BH$298,$A19,TRUE)</f>
        <v>71.141264331545187</v>
      </c>
      <c r="AA19">
        <f>HLOOKUP(AA$2,'[1]CPI_2015.12 = 100'!$C$1:$BH$298,$A19,TRUE)</f>
        <v>58.0982412229652</v>
      </c>
      <c r="AB19">
        <f>HLOOKUP(AB$2,'[1]CPI_2015.12 = 100'!$C$1:$BH$298,$A19,TRUE)</f>
        <v>72.47143180693044</v>
      </c>
      <c r="AC19">
        <f>HLOOKUP(AC$2,'[1]CPI_2015.12 = 100'!$C$1:$BH$298,$A19,TRUE)</f>
        <v>77.981744421906697</v>
      </c>
      <c r="AD19">
        <f>HLOOKUP(AD$2,'[1]CPI_2015.12 = 100'!$C$1:$BH$298,$A19,TRUE)</f>
        <v>57.84758600560761</v>
      </c>
      <c r="AE19" s="13"/>
      <c r="AF19">
        <f>HLOOKUP(AF$2,'[1]CPI_2015.12 = 100'!$C$1:$BH$298,$A19,TRUE)</f>
        <v>81.139075503860425</v>
      </c>
      <c r="AG19" s="13"/>
      <c r="AH19" s="13"/>
      <c r="AI19" s="13"/>
      <c r="AJ19" s="13"/>
      <c r="AK19">
        <f>HLOOKUP(AK$2,'[1]CPI_2015.12 = 100'!$C$1:$BH$298,$A19,TRUE)</f>
        <v>76.362495908346972</v>
      </c>
      <c r="AL19">
        <f>HLOOKUP(AL$2,'[1]CPI_2015.12 = 100'!$C$1:$BH$298,$A19,TRUE)</f>
        <v>27.445743404702888</v>
      </c>
      <c r="AM19">
        <f>HLOOKUP(AM$2,'[1]CPI_2015.12 = 100'!$C$1:$BH$298,$A19,TRUE)</f>
        <v>64.669053012570117</v>
      </c>
      <c r="AN19">
        <f>HLOOKUP(AN$2,'[1]CPI_2015.12 = 100'!$C$1:$BH$298,$A19,TRUE)</f>
        <v>51.489984567901239</v>
      </c>
      <c r="AO19">
        <f>HLOOKUP(AO$2,'[1]CPI_2015.12 = 100'!$C$1:$BH$298,$A19,TRUE)</f>
        <v>76.091517634129275</v>
      </c>
      <c r="AP19" s="13"/>
      <c r="AQ19" s="13"/>
      <c r="AR19">
        <f>HLOOKUP(AR$2,'[1]CPI_2015.12 = 100'!$C$1:$BH$298,$A19,TRUE)</f>
        <v>29.402634117385169</v>
      </c>
      <c r="AS19">
        <f>HLOOKUP(AS$2,'[1]CPI_2015.12 = 100'!$C$1:$BH$298,$A19,TRUE)</f>
        <v>75.498007968127482</v>
      </c>
      <c r="AT19">
        <f>HLOOKUP(AT$2,'[1]CPI_2015.12 = 100'!$C$1:$BH$298,$A19,TRUE)</f>
        <v>76.017334319839307</v>
      </c>
      <c r="AU19" s="13"/>
      <c r="AV19" s="13"/>
      <c r="AW19">
        <f>HLOOKUP(AW$2,'[1]CPI_2015.12 = 100'!$C$1:$BH$298,$A19,TRUE)</f>
        <v>34.250267193063635</v>
      </c>
    </row>
    <row r="20" spans="1:49" x14ac:dyDescent="0.35">
      <c r="A20">
        <v>19</v>
      </c>
      <c r="B20" t="s">
        <v>90</v>
      </c>
      <c r="C20">
        <v>24.785021777018788</v>
      </c>
      <c r="D20" s="12"/>
      <c r="E20" s="13"/>
      <c r="F20" s="13"/>
      <c r="G20">
        <f>HLOOKUP(G$2,'[1]CPI_2015.12 = 100'!$C$1:$BH$298,$A20,TRUE)</f>
        <v>77.463539613716975</v>
      </c>
      <c r="H20">
        <f>HLOOKUP(H$2,'[1]CPI_2015.12 = 100'!$C$1:$BH$298,$A20,TRUE)</f>
        <v>41.530144641756266</v>
      </c>
      <c r="I20">
        <f>HLOOKUP(I$2,'[1]CPI_2015.12 = 100'!$C$1:$BH$298,$A20,TRUE)</f>
        <v>64.462327373942813</v>
      </c>
      <c r="J20">
        <f>HLOOKUP(J$2,'[1]CPI_2015.12 = 100'!$C$1:$BH$298,$A20,TRUE)</f>
        <v>69.433246099712449</v>
      </c>
      <c r="K20">
        <f>HLOOKUP(K$2,'[1]CPI_2015.12 = 100'!$C$1:$BH$298,$A20,TRUE)</f>
        <v>55.434004152615081</v>
      </c>
      <c r="L20">
        <f>HLOOKUP(L$2,'[1]CPI_2015.12 = 100'!$C$1:$BH$298,$A20,TRUE)</f>
        <v>81.462925851703403</v>
      </c>
      <c r="M20">
        <f>HLOOKUP(M$2,'[1]CPI_2015.12 = 100'!$C$1:$BH$298,$A20,TRUE)</f>
        <v>29.595312517392742</v>
      </c>
      <c r="N20">
        <f>HLOOKUP(N$2,'[1]CPI_2015.12 = 100'!$C$1:$BH$298,$A20,TRUE)</f>
        <v>57.97289254634277</v>
      </c>
      <c r="O20" s="13"/>
      <c r="P20" s="13"/>
      <c r="Q20">
        <f>HLOOKUP(Q$2,'[1]CPI_2015.12 = 100'!$C$1:$BH$298,$A20,TRUE)</f>
        <v>81.126985712858428</v>
      </c>
      <c r="R20">
        <f>HLOOKUP(R$2,'[1]CPI_2015.12 = 100'!$C$1:$BH$298,$A20,TRUE)</f>
        <v>81.827309236947798</v>
      </c>
      <c r="S20">
        <f>HLOOKUP(S$2,'[1]CPI_2015.12 = 100'!$C$1:$BH$298,$A20,TRUE)</f>
        <v>76.935387077415484</v>
      </c>
      <c r="T20">
        <f>HLOOKUP(T$2,'[1]CPI_2015.12 = 100'!$C$1:$BH$298,$A20,TRUE)</f>
        <v>39.007584410433751</v>
      </c>
      <c r="U20">
        <f>HLOOKUP(U$2,'[1]CPI_2015.12 = 100'!$C$1:$BH$298,$A20,TRUE)</f>
        <v>40.353180518825162</v>
      </c>
      <c r="V20" s="13"/>
      <c r="W20">
        <f>HLOOKUP(W$2,'[1]CPI_2015.12 = 100'!$C$1:$BH$298,$A20,TRUE)</f>
        <v>84.638554216867462</v>
      </c>
      <c r="X20">
        <f>HLOOKUP(X$2,'[1]CPI_2015.12 = 100'!$C$1:$BH$298,$A20,TRUE)</f>
        <v>77.634194831013914</v>
      </c>
      <c r="Y20" s="13"/>
      <c r="Z20">
        <f>HLOOKUP(Z$2,'[1]CPI_2015.12 = 100'!$C$1:$BH$298,$A20,TRUE)</f>
        <v>71.074997370358687</v>
      </c>
      <c r="AA20">
        <f>HLOOKUP(AA$2,'[1]CPI_2015.12 = 100'!$C$1:$BH$298,$A20,TRUE)</f>
        <v>57.780196631332849</v>
      </c>
      <c r="AB20">
        <f>HLOOKUP(AB$2,'[1]CPI_2015.12 = 100'!$C$1:$BH$298,$A20,TRUE)</f>
        <v>72.541588081670938</v>
      </c>
      <c r="AC20">
        <f>HLOOKUP(AC$2,'[1]CPI_2015.12 = 100'!$C$1:$BH$298,$A20,TRUE)</f>
        <v>77.931034482758633</v>
      </c>
      <c r="AD20">
        <f>HLOOKUP(AD$2,'[1]CPI_2015.12 = 100'!$C$1:$BH$298,$A20,TRUE)</f>
        <v>58.129628675075509</v>
      </c>
      <c r="AE20" s="13"/>
      <c r="AF20">
        <f>HLOOKUP(AF$2,'[1]CPI_2015.12 = 100'!$C$1:$BH$298,$A20,TRUE)</f>
        <v>80.868344530231624</v>
      </c>
      <c r="AG20" s="13"/>
      <c r="AH20" s="13"/>
      <c r="AI20" s="13"/>
      <c r="AJ20" s="13"/>
      <c r="AK20">
        <f>HLOOKUP(AK$2,'[1]CPI_2015.12 = 100'!$C$1:$BH$298,$A20,TRUE)</f>
        <v>76.079672667757762</v>
      </c>
      <c r="AL20">
        <f>HLOOKUP(AL$2,'[1]CPI_2015.12 = 100'!$C$1:$BH$298,$A20,TRUE)</f>
        <v>27.59120274546304</v>
      </c>
      <c r="AM20">
        <f>HLOOKUP(AM$2,'[1]CPI_2015.12 = 100'!$C$1:$BH$298,$A20,TRUE)</f>
        <v>64.536804321938334</v>
      </c>
      <c r="AN20">
        <f>HLOOKUP(AN$2,'[1]CPI_2015.12 = 100'!$C$1:$BH$298,$A20,TRUE)</f>
        <v>51.929490740740732</v>
      </c>
      <c r="AO20">
        <f>HLOOKUP(AO$2,'[1]CPI_2015.12 = 100'!$C$1:$BH$298,$A20,TRUE)</f>
        <v>76.091517634129275</v>
      </c>
      <c r="AP20" s="13"/>
      <c r="AQ20" s="13"/>
      <c r="AR20">
        <f>HLOOKUP(AR$2,'[1]CPI_2015.12 = 100'!$C$1:$BH$298,$A20,TRUE)</f>
        <v>29.574259850115009</v>
      </c>
      <c r="AS20">
        <f>HLOOKUP(AS$2,'[1]CPI_2015.12 = 100'!$C$1:$BH$298,$A20,TRUE)</f>
        <v>75.498007968127482</v>
      </c>
      <c r="AT20">
        <f>HLOOKUP(AT$2,'[1]CPI_2015.12 = 100'!$C$1:$BH$298,$A20,TRUE)</f>
        <v>76.059613148715755</v>
      </c>
      <c r="AU20" s="13"/>
      <c r="AV20" s="13"/>
      <c r="AW20">
        <f>HLOOKUP(AW$2,'[1]CPI_2015.12 = 100'!$C$1:$BH$298,$A20,TRUE)</f>
        <v>34.284517460256694</v>
      </c>
    </row>
    <row r="21" spans="1:49" x14ac:dyDescent="0.35">
      <c r="A21">
        <v>20</v>
      </c>
      <c r="B21" t="s">
        <v>91</v>
      </c>
      <c r="C21">
        <v>25.575122188566329</v>
      </c>
      <c r="D21" s="12"/>
      <c r="E21" s="13"/>
      <c r="F21" s="13"/>
      <c r="G21">
        <f>HLOOKUP(G$2,'[1]CPI_2015.12 = 100'!$C$1:$BH$298,$A21,TRUE)</f>
        <v>77.719747733543556</v>
      </c>
      <c r="H21">
        <f>HLOOKUP(H$2,'[1]CPI_2015.12 = 100'!$C$1:$BH$298,$A21,TRUE)</f>
        <v>42.024450443673402</v>
      </c>
      <c r="I21">
        <f>HLOOKUP(I$2,'[1]CPI_2015.12 = 100'!$C$1:$BH$298,$A21,TRUE)</f>
        <v>64.748196124611937</v>
      </c>
      <c r="J21">
        <f>HLOOKUP(J$2,'[1]CPI_2015.12 = 100'!$C$1:$BH$298,$A21,TRUE)</f>
        <v>68.947211203750783</v>
      </c>
      <c r="K21">
        <f>HLOOKUP(K$2,'[1]CPI_2015.12 = 100'!$C$1:$BH$298,$A21,TRUE)</f>
        <v>55.441931418024247</v>
      </c>
      <c r="L21">
        <f>HLOOKUP(L$2,'[1]CPI_2015.12 = 100'!$C$1:$BH$298,$A21,TRUE)</f>
        <v>81.162324649298597</v>
      </c>
      <c r="M21">
        <f>HLOOKUP(M$2,'[1]CPI_2015.12 = 100'!$C$1:$BH$298,$A21,TRUE)</f>
        <v>29.713327679612156</v>
      </c>
      <c r="N21">
        <f>HLOOKUP(N$2,'[1]CPI_2015.12 = 100'!$C$1:$BH$298,$A21,TRUE)</f>
        <v>57.934512267498143</v>
      </c>
      <c r="O21" s="13"/>
      <c r="P21" s="13"/>
      <c r="Q21">
        <f>HLOOKUP(Q$2,'[1]CPI_2015.12 = 100'!$C$1:$BH$298,$A21,TRUE)</f>
        <v>81.057048656209403</v>
      </c>
      <c r="R21">
        <f>HLOOKUP(R$2,'[1]CPI_2015.12 = 100'!$C$1:$BH$298,$A21,TRUE)</f>
        <v>82.128514056224901</v>
      </c>
      <c r="S21">
        <f>HLOOKUP(S$2,'[1]CPI_2015.12 = 100'!$C$1:$BH$298,$A21,TRUE)</f>
        <v>75.415083016603319</v>
      </c>
      <c r="T21">
        <f>HLOOKUP(T$2,'[1]CPI_2015.12 = 100'!$C$1:$BH$298,$A21,TRUE)</f>
        <v>39.417332153713275</v>
      </c>
      <c r="U21">
        <f>HLOOKUP(U$2,'[1]CPI_2015.12 = 100'!$C$1:$BH$298,$A21,TRUE)</f>
        <v>40.634592778205928</v>
      </c>
      <c r="V21" s="13"/>
      <c r="W21">
        <f>HLOOKUP(W$2,'[1]CPI_2015.12 = 100'!$C$1:$BH$298,$A21,TRUE)</f>
        <v>84.136546184738961</v>
      </c>
      <c r="X21">
        <f>HLOOKUP(X$2,'[1]CPI_2015.12 = 100'!$C$1:$BH$298,$A21,TRUE)</f>
        <v>77.534791252485093</v>
      </c>
      <c r="Y21" s="13"/>
      <c r="Z21">
        <f>HLOOKUP(Z$2,'[1]CPI_2015.12 = 100'!$C$1:$BH$298,$A21,TRUE)</f>
        <v>70.876196486799216</v>
      </c>
      <c r="AA21">
        <f>HLOOKUP(AA$2,'[1]CPI_2015.12 = 100'!$C$1:$BH$298,$A21,TRUE)</f>
        <v>57.54634356863837</v>
      </c>
      <c r="AB21">
        <f>HLOOKUP(AB$2,'[1]CPI_2015.12 = 100'!$C$1:$BH$298,$A21,TRUE)</f>
        <v>72.541588081670938</v>
      </c>
      <c r="AC21">
        <f>HLOOKUP(AC$2,'[1]CPI_2015.12 = 100'!$C$1:$BH$298,$A21,TRUE)</f>
        <v>78.701825557809329</v>
      </c>
      <c r="AD21">
        <f>HLOOKUP(AD$2,'[1]CPI_2015.12 = 100'!$C$1:$BH$298,$A21,TRUE)</f>
        <v>58.296507196608175</v>
      </c>
      <c r="AE21" s="13"/>
      <c r="AF21">
        <f>HLOOKUP(AF$2,'[1]CPI_2015.12 = 100'!$C$1:$BH$298,$A21,TRUE)</f>
        <v>80.758046726160643</v>
      </c>
      <c r="AG21" s="13"/>
      <c r="AH21" s="13"/>
      <c r="AI21" s="13"/>
      <c r="AJ21" s="13"/>
      <c r="AK21">
        <f>HLOOKUP(AK$2,'[1]CPI_2015.12 = 100'!$C$1:$BH$298,$A21,TRUE)</f>
        <v>75.726145662847784</v>
      </c>
      <c r="AL21">
        <f>HLOOKUP(AL$2,'[1]CPI_2015.12 = 100'!$C$1:$BH$298,$A21,TRUE)</f>
        <v>27.789862758701091</v>
      </c>
      <c r="AM21">
        <f>HLOOKUP(AM$2,'[1]CPI_2015.12 = 100'!$C$1:$BH$298,$A21,TRUE)</f>
        <v>64.735177357886016</v>
      </c>
      <c r="AN21">
        <f>HLOOKUP(AN$2,'[1]CPI_2015.12 = 100'!$C$1:$BH$298,$A21,TRUE)</f>
        <v>52.754413580246919</v>
      </c>
      <c r="AO21">
        <f>HLOOKUP(AO$2,'[1]CPI_2015.12 = 100'!$C$1:$BH$298,$A21,TRUE)</f>
        <v>75.571985213308025</v>
      </c>
      <c r="AP21" s="13"/>
      <c r="AQ21" s="13"/>
      <c r="AR21">
        <f>HLOOKUP(AR$2,'[1]CPI_2015.12 = 100'!$C$1:$BH$298,$A21,TRUE)</f>
        <v>30.000571343770865</v>
      </c>
      <c r="AS21">
        <f>HLOOKUP(AS$2,'[1]CPI_2015.12 = 100'!$C$1:$BH$298,$A21,TRUE)</f>
        <v>75.29880478087648</v>
      </c>
      <c r="AT21">
        <f>HLOOKUP(AT$2,'[1]CPI_2015.12 = 100'!$C$1:$BH$298,$A21,TRUE)</f>
        <v>76.144170806468651</v>
      </c>
      <c r="AU21" s="13"/>
      <c r="AV21" s="13"/>
      <c r="AW21">
        <f>HLOOKUP(AW$2,'[1]CPI_2015.12 = 100'!$C$1:$BH$298,$A21,TRUE)</f>
        <v>34.250232942796451</v>
      </c>
    </row>
    <row r="22" spans="1:49" x14ac:dyDescent="0.35">
      <c r="A22">
        <v>21</v>
      </c>
      <c r="B22" t="s">
        <v>92</v>
      </c>
      <c r="C22">
        <v>26.174508707671379</v>
      </c>
      <c r="D22" s="12"/>
      <c r="E22" s="13"/>
      <c r="F22" s="13"/>
      <c r="G22">
        <f>HLOOKUP(G$2,'[1]CPI_2015.12 = 100'!$C$1:$BH$298,$A22,TRUE)</f>
        <v>77.690185258178957</v>
      </c>
      <c r="H22">
        <f>HLOOKUP(H$2,'[1]CPI_2015.12 = 100'!$C$1:$BH$298,$A22,TRUE)</f>
        <v>42.297531586830679</v>
      </c>
      <c r="I22">
        <f>HLOOKUP(I$2,'[1]CPI_2015.12 = 100'!$C$1:$BH$298,$A22,TRUE)</f>
        <v>64.99225992934376</v>
      </c>
      <c r="J22">
        <f>HLOOKUP(J$2,'[1]CPI_2015.12 = 100'!$C$1:$BH$298,$A22,TRUE)</f>
        <v>69.154059334976878</v>
      </c>
      <c r="K22">
        <f>HLOOKUP(K$2,'[1]CPI_2015.12 = 100'!$C$1:$BH$298,$A22,TRUE)</f>
        <v>55.497422275888376</v>
      </c>
      <c r="L22">
        <f>HLOOKUP(L$2,'[1]CPI_2015.12 = 100'!$C$1:$BH$298,$A22,TRUE)</f>
        <v>81.262525050100194</v>
      </c>
      <c r="M22">
        <f>HLOOKUP(M$2,'[1]CPI_2015.12 = 100'!$C$1:$BH$298,$A22,TRUE)</f>
        <v>29.978259676431264</v>
      </c>
      <c r="N22">
        <f>HLOOKUP(N$2,'[1]CPI_2015.12 = 100'!$C$1:$BH$298,$A22,TRUE)</f>
        <v>58.187614646923649</v>
      </c>
      <c r="O22" s="13"/>
      <c r="P22" s="13"/>
      <c r="Q22">
        <f>HLOOKUP(Q$2,'[1]CPI_2015.12 = 100'!$C$1:$BH$298,$A22,TRUE)</f>
        <v>81.236886801878299</v>
      </c>
      <c r="R22">
        <f>HLOOKUP(R$2,'[1]CPI_2015.12 = 100'!$C$1:$BH$298,$A22,TRUE)</f>
        <v>81.92771084337349</v>
      </c>
      <c r="S22">
        <f>HLOOKUP(S$2,'[1]CPI_2015.12 = 100'!$C$1:$BH$298,$A22,TRUE)</f>
        <v>75.565113022604507</v>
      </c>
      <c r="T22">
        <f>HLOOKUP(T$2,'[1]CPI_2015.12 = 100'!$C$1:$BH$298,$A22,TRUE)</f>
        <v>39.663150554414806</v>
      </c>
      <c r="U22">
        <f>HLOOKUP(U$2,'[1]CPI_2015.12 = 100'!$C$1:$BH$298,$A22,TRUE)</f>
        <v>40.756953792721532</v>
      </c>
      <c r="V22" s="13"/>
      <c r="W22">
        <f>HLOOKUP(W$2,'[1]CPI_2015.12 = 100'!$C$1:$BH$298,$A22,TRUE)</f>
        <v>84.638554216867462</v>
      </c>
      <c r="X22">
        <f>HLOOKUP(X$2,'[1]CPI_2015.12 = 100'!$C$1:$BH$298,$A22,TRUE)</f>
        <v>77.335984095427435</v>
      </c>
      <c r="Y22" s="13"/>
      <c r="Z22">
        <f>HLOOKUP(Z$2,'[1]CPI_2015.12 = 100'!$C$1:$BH$298,$A22,TRUE)</f>
        <v>71.34111707163143</v>
      </c>
      <c r="AA22">
        <f>HLOOKUP(AA$2,'[1]CPI_2015.12 = 100'!$C$1:$BH$298,$A22,TRUE)</f>
        <v>57.106704639537718</v>
      </c>
      <c r="AB22">
        <f>HLOOKUP(AB$2,'[1]CPI_2015.12 = 100'!$C$1:$BH$298,$A22,TRUE)</f>
        <v>72.47143180693044</v>
      </c>
      <c r="AC22">
        <f>HLOOKUP(AC$2,'[1]CPI_2015.12 = 100'!$C$1:$BH$298,$A22,TRUE)</f>
        <v>78.762677484787019</v>
      </c>
      <c r="AD22">
        <f>HLOOKUP(AD$2,'[1]CPI_2015.12 = 100'!$C$1:$BH$298,$A22,TRUE)</f>
        <v>58.518165894993878</v>
      </c>
      <c r="AE22" s="13"/>
      <c r="AF22">
        <f>HLOOKUP(AF$2,'[1]CPI_2015.12 = 100'!$C$1:$BH$298,$A22,TRUE)</f>
        <v>81.02877769978943</v>
      </c>
      <c r="AG22" s="13"/>
      <c r="AH22" s="13"/>
      <c r="AI22" s="13"/>
      <c r="AJ22" s="13"/>
      <c r="AK22">
        <f>HLOOKUP(AK$2,'[1]CPI_2015.12 = 100'!$C$1:$BH$298,$A22,TRUE)</f>
        <v>75.443322422258589</v>
      </c>
      <c r="AL22">
        <f>HLOOKUP(AL$2,'[1]CPI_2015.12 = 100'!$C$1:$BH$298,$A22,TRUE)</f>
        <v>27.814873636458039</v>
      </c>
      <c r="AM22">
        <f>HLOOKUP(AM$2,'[1]CPI_2015.12 = 100'!$C$1:$BH$298,$A22,TRUE)</f>
        <v>64.867426048517785</v>
      </c>
      <c r="AN22">
        <f>HLOOKUP(AN$2,'[1]CPI_2015.12 = 100'!$C$1:$BH$298,$A22,TRUE)</f>
        <v>53.038410493827158</v>
      </c>
      <c r="AO22">
        <f>HLOOKUP(AO$2,'[1]CPI_2015.12 = 100'!$C$1:$BH$298,$A22,TRUE)</f>
        <v>75.831751423718657</v>
      </c>
      <c r="AP22" s="13"/>
      <c r="AQ22" s="13"/>
      <c r="AR22">
        <f>HLOOKUP(AR$2,'[1]CPI_2015.12 = 100'!$C$1:$BH$298,$A22,TRUE)</f>
        <v>30.655869258737106</v>
      </c>
      <c r="AS22">
        <f>HLOOKUP(AS$2,'[1]CPI_2015.12 = 100'!$C$1:$BH$298,$A22,TRUE)</f>
        <v>75.498007968127482</v>
      </c>
      <c r="AT22">
        <f>HLOOKUP(AT$2,'[1]CPI_2015.12 = 100'!$C$1:$BH$298,$A22,TRUE)</f>
        <v>76.397843779727282</v>
      </c>
      <c r="AU22" s="13"/>
      <c r="AV22" s="13"/>
      <c r="AW22">
        <f>HLOOKUP(AW$2,'[1]CPI_2015.12 = 100'!$C$1:$BH$298,$A22,TRUE)</f>
        <v>34.284483175739197</v>
      </c>
    </row>
    <row r="23" spans="1:49" x14ac:dyDescent="0.35">
      <c r="A23">
        <v>22</v>
      </c>
      <c r="B23" t="s">
        <v>93</v>
      </c>
      <c r="C23">
        <v>26.526745590651942</v>
      </c>
      <c r="D23" s="12"/>
      <c r="E23" s="13"/>
      <c r="F23" s="13"/>
      <c r="G23">
        <f>HLOOKUP(G$2,'[1]CPI_2015.12 = 100'!$C$1:$BH$298,$A23,TRUE)</f>
        <v>77.906976744186039</v>
      </c>
      <c r="H23">
        <f>HLOOKUP(H$2,'[1]CPI_2015.12 = 100'!$C$1:$BH$298,$A23,TRUE)</f>
        <v>42.601993692649067</v>
      </c>
      <c r="I23">
        <f>HLOOKUP(I$2,'[1]CPI_2015.12 = 100'!$C$1:$BH$298,$A23,TRUE)</f>
        <v>65.540584519858683</v>
      </c>
      <c r="J23">
        <f>HLOOKUP(J$2,'[1]CPI_2015.12 = 100'!$C$1:$BH$298,$A23,TRUE)</f>
        <v>69.845600704492242</v>
      </c>
      <c r="K23">
        <f>HLOOKUP(K$2,'[1]CPI_2015.12 = 100'!$C$1:$BH$298,$A23,TRUE)</f>
        <v>55.695592554003646</v>
      </c>
      <c r="L23">
        <f>HLOOKUP(L$2,'[1]CPI_2015.12 = 100'!$C$1:$BH$298,$A23,TRUE)</f>
        <v>81.763527054108209</v>
      </c>
      <c r="M23">
        <f>HLOOKUP(M$2,'[1]CPI_2015.12 = 100'!$C$1:$BH$298,$A23,TRUE)</f>
        <v>30.399742398643475</v>
      </c>
      <c r="N23">
        <f>HLOOKUP(N$2,'[1]CPI_2015.12 = 100'!$C$1:$BH$298,$A23,TRUE)</f>
        <v>58.523182760629425</v>
      </c>
      <c r="O23" s="13"/>
      <c r="P23" s="13"/>
      <c r="Q23">
        <f>HLOOKUP(Q$2,'[1]CPI_2015.12 = 100'!$C$1:$BH$298,$A23,TRUE)</f>
        <v>81.396742931361771</v>
      </c>
      <c r="R23">
        <f>HLOOKUP(R$2,'[1]CPI_2015.12 = 100'!$C$1:$BH$298,$A23,TRUE)</f>
        <v>81.827309236947798</v>
      </c>
      <c r="S23">
        <f>HLOOKUP(S$2,'[1]CPI_2015.12 = 100'!$C$1:$BH$298,$A23,TRUE)</f>
        <v>77.135427085417092</v>
      </c>
      <c r="T23">
        <f>HLOOKUP(T$2,'[1]CPI_2015.12 = 100'!$C$1:$BH$298,$A23,TRUE)</f>
        <v>39.745115225703806</v>
      </c>
      <c r="U23">
        <f>HLOOKUP(U$2,'[1]CPI_2015.12 = 100'!$C$1:$BH$298,$A23,TRUE)</f>
        <v>41.001663772415981</v>
      </c>
      <c r="V23" s="13"/>
      <c r="W23">
        <f>HLOOKUP(W$2,'[1]CPI_2015.12 = 100'!$C$1:$BH$298,$A23,TRUE)</f>
        <v>84.939759036144579</v>
      </c>
      <c r="X23">
        <f>HLOOKUP(X$2,'[1]CPI_2015.12 = 100'!$C$1:$BH$298,$A23,TRUE)</f>
        <v>77.833001988071572</v>
      </c>
      <c r="Y23" s="13"/>
      <c r="Z23">
        <f>HLOOKUP(Z$2,'[1]CPI_2015.12 = 100'!$C$1:$BH$298,$A23,TRUE)</f>
        <v>71.74082255180393</v>
      </c>
      <c r="AA23">
        <f>HLOOKUP(AA$2,'[1]CPI_2015.12 = 100'!$C$1:$BH$298,$A23,TRUE)</f>
        <v>57.54634356863837</v>
      </c>
      <c r="AB23">
        <f>HLOOKUP(AB$2,'[1]CPI_2015.12 = 100'!$C$1:$BH$298,$A23,TRUE)</f>
        <v>72.541588081670938</v>
      </c>
      <c r="AC23">
        <f>HLOOKUP(AC$2,'[1]CPI_2015.12 = 100'!$C$1:$BH$298,$A23,TRUE)</f>
        <v>78.640973630831652</v>
      </c>
      <c r="AD23">
        <f>HLOOKUP(AD$2,'[1]CPI_2015.12 = 100'!$C$1:$BH$298,$A23,TRUE)</f>
        <v>58.870138076816005</v>
      </c>
      <c r="AE23" s="13"/>
      <c r="AF23">
        <f>HLOOKUP(AF$2,'[1]CPI_2015.12 = 100'!$C$1:$BH$298,$A23,TRUE)</f>
        <v>81.911160132357367</v>
      </c>
      <c r="AG23" s="13"/>
      <c r="AH23" s="13"/>
      <c r="AI23" s="13"/>
      <c r="AJ23" s="13"/>
      <c r="AK23">
        <f>HLOOKUP(AK$2,'[1]CPI_2015.12 = 100'!$C$1:$BH$298,$A23,TRUE)</f>
        <v>75.655433715220951</v>
      </c>
      <c r="AL23">
        <f>HLOOKUP(AL$2,'[1]CPI_2015.12 = 100'!$C$1:$BH$298,$A23,TRUE)</f>
        <v>27.926129359623424</v>
      </c>
      <c r="AM23">
        <f>HLOOKUP(AM$2,'[1]CPI_2015.12 = 100'!$C$1:$BH$298,$A23,TRUE)</f>
        <v>64.93355039383367</v>
      </c>
      <c r="AN23">
        <f>HLOOKUP(AN$2,'[1]CPI_2015.12 = 100'!$C$1:$BH$298,$A23,TRUE)</f>
        <v>53.504969135802469</v>
      </c>
      <c r="AO23">
        <f>HLOOKUP(AO$2,'[1]CPI_2015.12 = 100'!$C$1:$BH$298,$A23,TRUE)</f>
        <v>76.091517634129275</v>
      </c>
      <c r="AP23" s="13"/>
      <c r="AQ23" s="13"/>
      <c r="AR23">
        <f>HLOOKUP(AR$2,'[1]CPI_2015.12 = 100'!$C$1:$BH$298,$A23,TRUE)</f>
        <v>31.721878014394893</v>
      </c>
      <c r="AS23">
        <f>HLOOKUP(AS$2,'[1]CPI_2015.12 = 100'!$C$1:$BH$298,$A23,TRUE)</f>
        <v>75.697211155378483</v>
      </c>
      <c r="AT23">
        <f>HLOOKUP(AT$2,'[1]CPI_2015.12 = 100'!$C$1:$BH$298,$A23,TRUE)</f>
        <v>76.524680266356597</v>
      </c>
      <c r="AU23" s="13"/>
      <c r="AV23" s="13"/>
      <c r="AW23">
        <f>HLOOKUP(AW$2,'[1]CPI_2015.12 = 100'!$C$1:$BH$298,$A23,TRUE)</f>
        <v>34.353052142090704</v>
      </c>
    </row>
    <row r="24" spans="1:49" x14ac:dyDescent="0.35">
      <c r="A24">
        <v>23</v>
      </c>
      <c r="B24" t="s">
        <v>94</v>
      </c>
      <c r="C24">
        <v>26.585127394460873</v>
      </c>
      <c r="D24" s="12"/>
      <c r="E24" s="13"/>
      <c r="F24" s="13"/>
      <c r="G24">
        <f>HLOOKUP(G$2,'[1]CPI_2015.12 = 100'!$C$1:$BH$298,$A24,TRUE)</f>
        <v>77.818289318092226</v>
      </c>
      <c r="H24">
        <f>HLOOKUP(H$2,'[1]CPI_2015.12 = 100'!$C$1:$BH$298,$A24,TRUE)</f>
        <v>43.160174219982771</v>
      </c>
      <c r="I24">
        <f>HLOOKUP(I$2,'[1]CPI_2015.12 = 100'!$C$1:$BH$298,$A24,TRUE)</f>
        <v>66.111476287335407</v>
      </c>
      <c r="J24">
        <f>HLOOKUP(J$2,'[1]CPI_2015.12 = 100'!$C$1:$BH$298,$A24,TRUE)</f>
        <v>69.985288335539479</v>
      </c>
      <c r="K24">
        <f>HLOOKUP(K$2,'[1]CPI_2015.12 = 100'!$C$1:$BH$298,$A24,TRUE)</f>
        <v>56.012683170370117</v>
      </c>
      <c r="L24">
        <f>HLOOKUP(L$2,'[1]CPI_2015.12 = 100'!$C$1:$BH$298,$A24,TRUE)</f>
        <v>81.963927855711432</v>
      </c>
      <c r="M24">
        <f>HLOOKUP(M$2,'[1]CPI_2015.12 = 100'!$C$1:$BH$298,$A24,TRUE)</f>
        <v>31.283651878939949</v>
      </c>
      <c r="N24">
        <f>HLOOKUP(N$2,'[1]CPI_2015.12 = 100'!$C$1:$BH$298,$A24,TRUE)</f>
        <v>58.900761720099005</v>
      </c>
      <c r="O24" s="13"/>
      <c r="P24" s="13"/>
      <c r="Q24">
        <f>HLOOKUP(Q$2,'[1]CPI_2015.12 = 100'!$C$1:$BH$298,$A24,TRUE)</f>
        <v>81.536617044659792</v>
      </c>
      <c r="R24">
        <f>HLOOKUP(R$2,'[1]CPI_2015.12 = 100'!$C$1:$BH$298,$A24,TRUE)</f>
        <v>81.726907630522092</v>
      </c>
      <c r="S24">
        <f>HLOOKUP(S$2,'[1]CPI_2015.12 = 100'!$C$1:$BH$298,$A24,TRUE)</f>
        <v>77.545509101820358</v>
      </c>
      <c r="T24">
        <f>HLOOKUP(T$2,'[1]CPI_2015.12 = 100'!$C$1:$BH$298,$A24,TRUE)</f>
        <v>39.909006761699068</v>
      </c>
      <c r="U24">
        <f>HLOOKUP(U$2,'[1]CPI_2015.12 = 100'!$C$1:$BH$298,$A24,TRUE)</f>
        <v>41.203550409364169</v>
      </c>
      <c r="V24" s="13"/>
      <c r="W24">
        <f>HLOOKUP(W$2,'[1]CPI_2015.12 = 100'!$C$1:$BH$298,$A24,TRUE)</f>
        <v>85.341365461847403</v>
      </c>
      <c r="X24">
        <f>HLOOKUP(X$2,'[1]CPI_2015.12 = 100'!$C$1:$BH$298,$A24,TRUE)</f>
        <v>78.230616302186888</v>
      </c>
      <c r="Y24" s="13"/>
      <c r="Z24">
        <f>HLOOKUP(Z$2,'[1]CPI_2015.12 = 100'!$C$1:$BH$298,$A24,TRUE)</f>
        <v>71.53991795519093</v>
      </c>
      <c r="AA24">
        <f>HLOOKUP(AA$2,'[1]CPI_2015.12 = 100'!$C$1:$BH$298,$A24,TRUE)</f>
        <v>57.985992557666009</v>
      </c>
      <c r="AB24">
        <f>HLOOKUP(AB$2,'[1]CPI_2015.12 = 100'!$C$1:$BH$298,$A24,TRUE)</f>
        <v>72.47143180693044</v>
      </c>
      <c r="AC24">
        <f>HLOOKUP(AC$2,'[1]CPI_2015.12 = 100'!$C$1:$BH$298,$A24,TRUE)</f>
        <v>78.438133874239355</v>
      </c>
      <c r="AD24">
        <f>HLOOKUP(AD$2,'[1]CPI_2015.12 = 100'!$C$1:$BH$298,$A24,TRUE)</f>
        <v>59.129608348687626</v>
      </c>
      <c r="AE24" s="13"/>
      <c r="AF24">
        <f>HLOOKUP(AF$2,'[1]CPI_2015.12 = 100'!$C$1:$BH$298,$A24,TRUE)</f>
        <v>81.710618670410099</v>
      </c>
      <c r="AG24" s="13"/>
      <c r="AH24" s="13"/>
      <c r="AI24" s="13"/>
      <c r="AJ24" s="13"/>
      <c r="AK24">
        <f>HLOOKUP(AK$2,'[1]CPI_2015.12 = 100'!$C$1:$BH$298,$A24,TRUE)</f>
        <v>75.86755319148935</v>
      </c>
      <c r="AL24">
        <f>HLOOKUP(AL$2,'[1]CPI_2015.12 = 100'!$C$1:$BH$298,$A24,TRUE)</f>
        <v>28.224941183665592</v>
      </c>
      <c r="AM24">
        <f>HLOOKUP(AM$2,'[1]CPI_2015.12 = 100'!$C$1:$BH$298,$A24,TRUE)</f>
        <v>64.93355039383367</v>
      </c>
      <c r="AN24">
        <f>HLOOKUP(AN$2,'[1]CPI_2015.12 = 100'!$C$1:$BH$298,$A24,TRUE)</f>
        <v>54.302839506172838</v>
      </c>
      <c r="AO24">
        <f>HLOOKUP(AO$2,'[1]CPI_2015.12 = 100'!$C$1:$BH$298,$A24,TRUE)</f>
        <v>76.800879208712161</v>
      </c>
      <c r="AP24" s="13"/>
      <c r="AQ24" s="13"/>
      <c r="AR24">
        <f>HLOOKUP(AR$2,'[1]CPI_2015.12 = 100'!$C$1:$BH$298,$A24,TRUE)</f>
        <v>32.764483935593972</v>
      </c>
      <c r="AS24">
        <f>HLOOKUP(AS$2,'[1]CPI_2015.12 = 100'!$C$1:$BH$298,$A24,TRUE)</f>
        <v>75.796812749003976</v>
      </c>
      <c r="AT24">
        <f>HLOOKUP(AT$2,'[1]CPI_2015.12 = 100'!$C$1:$BH$298,$A24,TRUE)</f>
        <v>76.651516752985913</v>
      </c>
      <c r="AU24" s="13"/>
      <c r="AV24" s="13"/>
      <c r="AW24">
        <f>HLOOKUP(AW$2,'[1]CPI_2015.12 = 100'!$C$1:$BH$298,$A24,TRUE)</f>
        <v>34.45611129851693</v>
      </c>
    </row>
    <row r="25" spans="1:49" x14ac:dyDescent="0.35">
      <c r="A25">
        <v>24</v>
      </c>
      <c r="B25" t="s">
        <v>95</v>
      </c>
      <c r="C25">
        <v>26.721351603348374</v>
      </c>
      <c r="D25" s="12"/>
      <c r="E25" s="13"/>
      <c r="F25" s="13"/>
      <c r="G25">
        <f>HLOOKUP(G$2,'[1]CPI_2015.12 = 100'!$C$1:$BH$298,$A25,TRUE)</f>
        <v>77.759164367363027</v>
      </c>
      <c r="H25">
        <f>HLOOKUP(H$2,'[1]CPI_2015.12 = 100'!$C$1:$BH$298,$A25,TRUE)</f>
        <v>44.463708250522451</v>
      </c>
      <c r="I25">
        <f>HLOOKUP(I$2,'[1]CPI_2015.12 = 100'!$C$1:$BH$298,$A25,TRUE)</f>
        <v>66.052970774007065</v>
      </c>
      <c r="J25">
        <f>HLOOKUP(J$2,'[1]CPI_2015.12 = 100'!$C$1:$BH$298,$A25,TRUE)</f>
        <v>69.915300374976681</v>
      </c>
      <c r="K25">
        <f>HLOOKUP(K$2,'[1]CPI_2015.12 = 100'!$C$1:$BH$298,$A25,TRUE)</f>
        <v>56.440744145351061</v>
      </c>
      <c r="L25">
        <f>HLOOKUP(L$2,'[1]CPI_2015.12 = 100'!$C$1:$BH$298,$A25,TRUE)</f>
        <v>81.963927855711432</v>
      </c>
      <c r="M25">
        <f>HLOOKUP(M$2,'[1]CPI_2015.12 = 100'!$C$1:$BH$298,$A25,TRUE)</f>
        <v>31.432977186238038</v>
      </c>
      <c r="N25">
        <f>HLOOKUP(N$2,'[1]CPI_2015.12 = 100'!$C$1:$BH$298,$A25,TRUE)</f>
        <v>59.309978476992832</v>
      </c>
      <c r="O25" s="13"/>
      <c r="P25" s="13"/>
      <c r="Q25">
        <f>HLOOKUP(Q$2,'[1]CPI_2015.12 = 100'!$C$1:$BH$298,$A25,TRUE)</f>
        <v>81.486662004196219</v>
      </c>
      <c r="R25">
        <f>HLOOKUP(R$2,'[1]CPI_2015.12 = 100'!$C$1:$BH$298,$A25,TRUE)</f>
        <v>81.425702811244989</v>
      </c>
      <c r="S25">
        <f>HLOOKUP(S$2,'[1]CPI_2015.12 = 100'!$C$1:$BH$298,$A25,TRUE)</f>
        <v>77.555511102220436</v>
      </c>
      <c r="T25">
        <f>HLOOKUP(T$2,'[1]CPI_2015.12 = 100'!$C$1:$BH$298,$A25,TRUE)</f>
        <v>40.072898297694323</v>
      </c>
      <c r="U25">
        <f>HLOOKUP(U$2,'[1]CPI_2015.12 = 100'!$C$1:$BH$298,$A25,TRUE)</f>
        <v>41.937692397784268</v>
      </c>
      <c r="V25" s="13"/>
      <c r="W25">
        <f>HLOOKUP(W$2,'[1]CPI_2015.12 = 100'!$C$1:$BH$298,$A25,TRUE)</f>
        <v>85.341365461847403</v>
      </c>
      <c r="X25">
        <f>HLOOKUP(X$2,'[1]CPI_2015.12 = 100'!$C$1:$BH$298,$A25,TRUE)</f>
        <v>78.429423459244546</v>
      </c>
      <c r="Y25" s="13"/>
      <c r="Z25">
        <f>HLOOKUP(Z$2,'[1]CPI_2015.12 = 100'!$C$1:$BH$298,$A25,TRUE)</f>
        <v>71.607236772904187</v>
      </c>
      <c r="AA25">
        <f>HLOOKUP(AA$2,'[1]CPI_2015.12 = 100'!$C$1:$BH$298,$A25,TRUE)</f>
        <v>58.088885490869103</v>
      </c>
      <c r="AB25">
        <f>HLOOKUP(AB$2,'[1]CPI_2015.12 = 100'!$C$1:$BH$298,$A25,TRUE)</f>
        <v>72.681900631151919</v>
      </c>
      <c r="AC25">
        <f>HLOOKUP(AC$2,'[1]CPI_2015.12 = 100'!$C$1:$BH$298,$A25,TRUE)</f>
        <v>76.40973630831644</v>
      </c>
      <c r="AD25">
        <f>HLOOKUP(AD$2,'[1]CPI_2015.12 = 100'!$C$1:$BH$298,$A25,TRUE)</f>
        <v>59.607839966417664</v>
      </c>
      <c r="AE25" s="13"/>
      <c r="AF25">
        <f>HLOOKUP(AF$2,'[1]CPI_2015.12 = 100'!$C$1:$BH$298,$A25,TRUE)</f>
        <v>81.469968916073398</v>
      </c>
      <c r="AG25" s="13"/>
      <c r="AH25" s="13"/>
      <c r="AI25" s="13"/>
      <c r="AJ25" s="13"/>
      <c r="AK25">
        <f>HLOOKUP(AK$2,'[1]CPI_2015.12 = 100'!$C$1:$BH$298,$A25,TRUE)</f>
        <v>75.796849427168581</v>
      </c>
      <c r="AL25">
        <f>HLOOKUP(AL$2,'[1]CPI_2015.12 = 100'!$C$1:$BH$298,$A25,TRUE)</f>
        <v>28.679360674567452</v>
      </c>
      <c r="AM25">
        <f>HLOOKUP(AM$2,'[1]CPI_2015.12 = 100'!$C$1:$BH$298,$A25,TRUE)</f>
        <v>64.999674739149555</v>
      </c>
      <c r="AN25">
        <f>HLOOKUP(AN$2,'[1]CPI_2015.12 = 100'!$C$1:$BH$298,$A25,TRUE)</f>
        <v>54.951959876543221</v>
      </c>
      <c r="AO25">
        <f>HLOOKUP(AO$2,'[1]CPI_2015.12 = 100'!$C$1:$BH$298,$A25,TRUE)</f>
        <v>76.930762313917469</v>
      </c>
      <c r="AP25" s="13"/>
      <c r="AQ25" s="13"/>
      <c r="AR25">
        <f>HLOOKUP(AR$2,'[1]CPI_2015.12 = 100'!$C$1:$BH$298,$A25,TRUE)</f>
        <v>33.718520442234919</v>
      </c>
      <c r="AS25">
        <f>HLOOKUP(AS$2,'[1]CPI_2015.12 = 100'!$C$1:$BH$298,$A25,TRUE)</f>
        <v>75.796812749003976</v>
      </c>
      <c r="AT25">
        <f>HLOOKUP(AT$2,'[1]CPI_2015.12 = 100'!$C$1:$BH$298,$A25,TRUE)</f>
        <v>76.651516752985913</v>
      </c>
      <c r="AU25" s="13"/>
      <c r="AV25" s="13"/>
      <c r="AW25">
        <f>HLOOKUP(AW$2,'[1]CPI_2015.12 = 100'!$C$1:$BH$298,$A25,TRUE)</f>
        <v>34.559479632412589</v>
      </c>
    </row>
    <row r="26" spans="1:49" x14ac:dyDescent="0.35">
      <c r="A26">
        <v>25</v>
      </c>
      <c r="B26" t="s">
        <v>96</v>
      </c>
      <c r="C26">
        <v>26.771949166649449</v>
      </c>
      <c r="D26" s="12"/>
      <c r="E26" s="13"/>
      <c r="F26" s="13"/>
      <c r="G26">
        <f>HLOOKUP(G$2,'[1]CPI_2015.12 = 100'!$C$1:$BH$298,$A26,TRUE)</f>
        <v>77.798581001182498</v>
      </c>
      <c r="H26">
        <f>HLOOKUP(H$2,'[1]CPI_2015.12 = 100'!$C$1:$BH$298,$A26,TRUE)</f>
        <v>45.397347529695068</v>
      </c>
      <c r="I26">
        <f>HLOOKUP(I$2,'[1]CPI_2015.12 = 100'!$C$1:$BH$298,$A26,TRUE)</f>
        <v>65.761256824751101</v>
      </c>
      <c r="J26">
        <f>HLOOKUP(J$2,'[1]CPI_2015.12 = 100'!$C$1:$BH$298,$A26,TRUE)</f>
        <v>70.125053583146297</v>
      </c>
      <c r="K26">
        <f>HLOOKUP(K$2,'[1]CPI_2015.12 = 100'!$C$1:$BH$298,$A26,TRUE)</f>
        <v>56.599289453534297</v>
      </c>
      <c r="L26">
        <f>HLOOKUP(L$2,'[1]CPI_2015.12 = 100'!$C$1:$BH$298,$A26,TRUE)</f>
        <v>81.963927855711432</v>
      </c>
      <c r="M26">
        <f>HLOOKUP(M$2,'[1]CPI_2015.12 = 100'!$C$1:$BH$298,$A26,TRUE)</f>
        <v>32.003785215748323</v>
      </c>
      <c r="N26">
        <f>HLOOKUP(N$2,'[1]CPI_2015.12 = 100'!$C$1:$BH$298,$A26,TRUE)</f>
        <v>59.513808876822502</v>
      </c>
      <c r="O26" s="13"/>
      <c r="P26" s="13"/>
      <c r="Q26">
        <f>HLOOKUP(Q$2,'[1]CPI_2015.12 = 100'!$C$1:$BH$298,$A26,TRUE)</f>
        <v>81.626536117494254</v>
      </c>
      <c r="R26">
        <f>HLOOKUP(R$2,'[1]CPI_2015.12 = 100'!$C$1:$BH$298,$A26,TRUE)</f>
        <v>82.329317269076313</v>
      </c>
      <c r="S26">
        <f>HLOOKUP(S$2,'[1]CPI_2015.12 = 100'!$C$1:$BH$298,$A26,TRUE)</f>
        <v>78.125625125024996</v>
      </c>
      <c r="T26">
        <f>HLOOKUP(T$2,'[1]CPI_2015.12 = 100'!$C$1:$BH$298,$A26,TRUE)</f>
        <v>39.663150554414806</v>
      </c>
      <c r="U26">
        <f>HLOOKUP(U$2,'[1]CPI_2015.12 = 100'!$C$1:$BH$298,$A26,TRUE)</f>
        <v>42.427112357173186</v>
      </c>
      <c r="V26" s="13"/>
      <c r="W26">
        <f>HLOOKUP(W$2,'[1]CPI_2015.12 = 100'!$C$1:$BH$298,$A26,TRUE)</f>
        <v>85.943775100401609</v>
      </c>
      <c r="X26">
        <f>HLOOKUP(X$2,'[1]CPI_2015.12 = 100'!$C$1:$BH$298,$A26,TRUE)</f>
        <v>78.62823061630219</v>
      </c>
      <c r="Y26" s="13"/>
      <c r="Z26">
        <f>HLOOKUP(Z$2,'[1]CPI_2015.12 = 100'!$C$1:$BH$298,$A26,TRUE)</f>
        <v>71.937519722309887</v>
      </c>
      <c r="AA26">
        <f>HLOOKUP(AA$2,'[1]CPI_2015.12 = 100'!$C$1:$BH$298,$A26,TRUE)</f>
        <v>58.201134156168287</v>
      </c>
      <c r="AB26">
        <f>HLOOKUP(AB$2,'[1]CPI_2015.12 = 100'!$C$1:$BH$298,$A26,TRUE)</f>
        <v>72.822213180632929</v>
      </c>
      <c r="AC26">
        <f>HLOOKUP(AC$2,'[1]CPI_2015.12 = 100'!$C$1:$BH$298,$A26,TRUE)</f>
        <v>76.6632860040568</v>
      </c>
      <c r="AD26">
        <f>HLOOKUP(AD$2,'[1]CPI_2015.12 = 100'!$C$1:$BH$298,$A26,TRUE)</f>
        <v>59.867310238289285</v>
      </c>
      <c r="AE26" s="13"/>
      <c r="AF26">
        <f>HLOOKUP(AF$2,'[1]CPI_2015.12 = 100'!$C$1:$BH$298,$A26,TRUE)</f>
        <v>81.189210869347221</v>
      </c>
      <c r="AG26" s="13"/>
      <c r="AH26" s="13"/>
      <c r="AI26" s="13"/>
      <c r="AJ26" s="13"/>
      <c r="AK26">
        <f>HLOOKUP(AK$2,'[1]CPI_2015.12 = 100'!$C$1:$BH$298,$A26,TRUE)</f>
        <v>75.86755319148935</v>
      </c>
      <c r="AL26">
        <f>HLOOKUP(AL$2,'[1]CPI_2015.12 = 100'!$C$1:$BH$298,$A26,TRUE)</f>
        <v>29.121026274162798</v>
      </c>
      <c r="AM26">
        <f>HLOOKUP(AM$2,'[1]CPI_2015.12 = 100'!$C$1:$BH$298,$A26,TRUE)</f>
        <v>65.065799084465453</v>
      </c>
      <c r="AN26">
        <f>HLOOKUP(AN$2,'[1]CPI_2015.12 = 100'!$C$1:$BH$298,$A26,TRUE)</f>
        <v>55.019567901234566</v>
      </c>
      <c r="AO26">
        <f>HLOOKUP(AO$2,'[1]CPI_2015.12 = 100'!$C$1:$BH$298,$A26,TRUE)</f>
        <v>77.190528524328101</v>
      </c>
      <c r="AP26" s="13"/>
      <c r="AQ26" s="13"/>
      <c r="AR26">
        <f>HLOOKUP(AR$2,'[1]CPI_2015.12 = 100'!$C$1:$BH$298,$A26,TRUE)</f>
        <v>34.272861170883722</v>
      </c>
      <c r="AS26">
        <f>HLOOKUP(AS$2,'[1]CPI_2015.12 = 100'!$C$1:$BH$298,$A26,TRUE)</f>
        <v>75.996015936254963</v>
      </c>
      <c r="AT26">
        <f>HLOOKUP(AT$2,'[1]CPI_2015.12 = 100'!$C$1:$BH$298,$A26,TRUE)</f>
        <v>76.482401437480164</v>
      </c>
      <c r="AU26" s="13"/>
      <c r="AV26" s="13"/>
      <c r="AW26">
        <f>HLOOKUP(AW$2,'[1]CPI_2015.12 = 100'!$C$1:$BH$298,$A26,TRUE)</f>
        <v>34.663158071309759</v>
      </c>
    </row>
    <row r="27" spans="1:49" x14ac:dyDescent="0.35">
      <c r="A27">
        <v>26</v>
      </c>
      <c r="B27" t="s">
        <v>97</v>
      </c>
      <c r="C27">
        <v>27.124186049630012</v>
      </c>
      <c r="D27" s="12"/>
      <c r="E27" s="13"/>
      <c r="F27" s="13"/>
      <c r="G27">
        <f>HLOOKUP(G$2,'[1]CPI_2015.12 = 100'!$C$1:$BH$298,$A27,TRUE)</f>
        <v>78.143476547102878</v>
      </c>
      <c r="H27">
        <f>HLOOKUP(H$2,'[1]CPI_2015.12 = 100'!$C$1:$BH$298,$A27,TRUE)</f>
        <v>46.418898016322544</v>
      </c>
      <c r="I27">
        <f>HLOOKUP(I$2,'[1]CPI_2015.12 = 100'!$C$1:$BH$298,$A27,TRUE)</f>
        <v>65.825618242158228</v>
      </c>
      <c r="J27">
        <f>HLOOKUP(J$2,'[1]CPI_2015.12 = 100'!$C$1:$BH$298,$A27,TRUE)</f>
        <v>70.896429128208581</v>
      </c>
      <c r="K27">
        <f>HLOOKUP(K$2,'[1]CPI_2015.12 = 100'!$C$1:$BH$298,$A27,TRUE)</f>
        <v>57.25722976826718</v>
      </c>
      <c r="L27">
        <f>HLOOKUP(L$2,'[1]CPI_2015.12 = 100'!$C$1:$BH$298,$A27,TRUE)</f>
        <v>82.06412825651303</v>
      </c>
      <c r="M27">
        <f>HLOOKUP(M$2,'[1]CPI_2015.12 = 100'!$C$1:$BH$298,$A27,TRUE)</f>
        <v>33.05628778492968</v>
      </c>
      <c r="N27">
        <f>HLOOKUP(N$2,'[1]CPI_2015.12 = 100'!$C$1:$BH$298,$A27,TRUE)</f>
        <v>60.993524222106331</v>
      </c>
      <c r="O27" s="13"/>
      <c r="P27" s="13"/>
      <c r="Q27">
        <f>HLOOKUP(Q$2,'[1]CPI_2015.12 = 100'!$C$1:$BH$298,$A27,TRUE)</f>
        <v>81.796383255070438</v>
      </c>
      <c r="R27">
        <f>HLOOKUP(R$2,'[1]CPI_2015.12 = 100'!$C$1:$BH$298,$A27,TRUE)</f>
        <v>82.329317269076313</v>
      </c>
      <c r="S27">
        <f>HLOOKUP(S$2,'[1]CPI_2015.12 = 100'!$C$1:$BH$298,$A27,TRUE)</f>
        <v>77.525505101020215</v>
      </c>
      <c r="T27">
        <f>HLOOKUP(T$2,'[1]CPI_2015.12 = 100'!$C$1:$BH$298,$A27,TRUE)</f>
        <v>39.581223689708544</v>
      </c>
      <c r="U27">
        <f>HLOOKUP(U$2,'[1]CPI_2015.12 = 100'!$C$1:$BH$298,$A27,TRUE)</f>
        <v>42.830897680406281</v>
      </c>
      <c r="V27" s="13"/>
      <c r="W27">
        <f>HLOOKUP(W$2,'[1]CPI_2015.12 = 100'!$C$1:$BH$298,$A27,TRUE)</f>
        <v>86.044176706827315</v>
      </c>
      <c r="X27">
        <f>HLOOKUP(X$2,'[1]CPI_2015.12 = 100'!$C$1:$BH$298,$A27,TRUE)</f>
        <v>78.429423459244546</v>
      </c>
      <c r="Y27" s="13"/>
      <c r="Z27">
        <f>HLOOKUP(Z$2,'[1]CPI_2015.12 = 100'!$C$1:$BH$298,$A27,TRUE)</f>
        <v>72.404544020195644</v>
      </c>
      <c r="AA27">
        <f>HLOOKUP(AA$2,'[1]CPI_2015.12 = 100'!$C$1:$BH$298,$A27,TRUE)</f>
        <v>58.734320346302923</v>
      </c>
      <c r="AB27">
        <f>HLOOKUP(AB$2,'[1]CPI_2015.12 = 100'!$C$1:$BH$298,$A27,TRUE)</f>
        <v>72.962525730113896</v>
      </c>
      <c r="AC27">
        <f>HLOOKUP(AC$2,'[1]CPI_2015.12 = 100'!$C$1:$BH$298,$A27,TRUE)</f>
        <v>75.973630831643007</v>
      </c>
      <c r="AD27">
        <f>HLOOKUP(AD$2,'[1]CPI_2015.12 = 100'!$C$1:$BH$298,$A27,TRUE)</f>
        <v>60.109329014705871</v>
      </c>
      <c r="AE27" s="13"/>
      <c r="AF27">
        <f>HLOOKUP(AF$2,'[1]CPI_2015.12 = 100'!$C$1:$BH$298,$A27,TRUE)</f>
        <v>81.469968916073398</v>
      </c>
      <c r="AG27" s="13"/>
      <c r="AH27" s="13"/>
      <c r="AI27" s="13"/>
      <c r="AJ27" s="13"/>
      <c r="AK27">
        <f>HLOOKUP(AK$2,'[1]CPI_2015.12 = 100'!$C$1:$BH$298,$A27,TRUE)</f>
        <v>76.150376432078559</v>
      </c>
      <c r="AL27">
        <f>HLOOKUP(AL$2,'[1]CPI_2015.12 = 100'!$C$1:$BH$298,$A27,TRUE)</f>
        <v>29.819929324840082</v>
      </c>
      <c r="AM27">
        <f>HLOOKUP(AM$2,'[1]CPI_2015.12 = 100'!$C$1:$BH$298,$A27,TRUE)</f>
        <v>65.065799084465453</v>
      </c>
      <c r="AN27">
        <f>HLOOKUP(AN$2,'[1]CPI_2015.12 = 100'!$C$1:$BH$298,$A27,TRUE)</f>
        <v>55.465833333333336</v>
      </c>
      <c r="AO27">
        <f>HLOOKUP(AO$2,'[1]CPI_2015.12 = 100'!$C$1:$BH$298,$A27,TRUE)</f>
        <v>76.870816265361171</v>
      </c>
      <c r="AP27" s="13"/>
      <c r="AQ27" s="13"/>
      <c r="AR27">
        <f>HLOOKUP(AR$2,'[1]CPI_2015.12 = 100'!$C$1:$BH$298,$A27,TRUE)</f>
        <v>35.159902055353562</v>
      </c>
      <c r="AS27">
        <f>HLOOKUP(AS$2,'[1]CPI_2015.12 = 100'!$C$1:$BH$298,$A27,TRUE)</f>
        <v>75.597609561752989</v>
      </c>
      <c r="AT27">
        <f>HLOOKUP(AT$2,'[1]CPI_2015.12 = 100'!$C$1:$BH$298,$A27,TRUE)</f>
        <v>76.820632068491676</v>
      </c>
      <c r="AU27" s="13"/>
      <c r="AV27" s="13"/>
      <c r="AW27">
        <f>HLOOKUP(AW$2,'[1]CPI_2015.12 = 100'!$C$1:$BH$298,$A27,TRUE)</f>
        <v>34.975126493951606</v>
      </c>
    </row>
    <row r="28" spans="1:49" x14ac:dyDescent="0.35">
      <c r="A28">
        <v>27</v>
      </c>
      <c r="B28" t="s">
        <v>98</v>
      </c>
      <c r="C28">
        <v>27.277924799660198</v>
      </c>
      <c r="D28" s="12"/>
      <c r="E28" s="13"/>
      <c r="F28" s="13"/>
      <c r="G28">
        <f>HLOOKUP(G$2,'[1]CPI_2015.12 = 100'!$C$1:$BH$298,$A28,TRUE)</f>
        <v>78.685455262120612</v>
      </c>
      <c r="H28">
        <f>HLOOKUP(H$2,'[1]CPI_2015.12 = 100'!$C$1:$BH$298,$A28,TRUE)</f>
        <v>47.147782078131918</v>
      </c>
      <c r="I28">
        <f>HLOOKUP(I$2,'[1]CPI_2015.12 = 100'!$C$1:$BH$298,$A28,TRUE)</f>
        <v>66.356385825928697</v>
      </c>
      <c r="J28">
        <f>HLOOKUP(J$2,'[1]CPI_2015.12 = 100'!$C$1:$BH$298,$A28,TRUE)</f>
        <v>71.534492688187441</v>
      </c>
      <c r="K28">
        <f>HLOOKUP(K$2,'[1]CPI_2015.12 = 100'!$C$1:$BH$298,$A28,TRUE)</f>
        <v>57.89932690929551</v>
      </c>
      <c r="L28">
        <f>HLOOKUP(L$2,'[1]CPI_2015.12 = 100'!$C$1:$BH$298,$A28,TRUE)</f>
        <v>82.665330661322642</v>
      </c>
      <c r="M28">
        <f>HLOOKUP(M$2,'[1]CPI_2015.12 = 100'!$C$1:$BH$298,$A28,TRUE)</f>
        <v>34.371313878231767</v>
      </c>
      <c r="N28">
        <f>HLOOKUP(N$2,'[1]CPI_2015.12 = 100'!$C$1:$BH$298,$A28,TRUE)</f>
        <v>61.459792744858802</v>
      </c>
      <c r="O28" s="13"/>
      <c r="P28" s="13"/>
      <c r="Q28">
        <f>HLOOKUP(Q$2,'[1]CPI_2015.12 = 100'!$C$1:$BH$298,$A28,TRUE)</f>
        <v>82.435807773004299</v>
      </c>
      <c r="R28">
        <f>HLOOKUP(R$2,'[1]CPI_2015.12 = 100'!$C$1:$BH$298,$A28,TRUE)</f>
        <v>82.730923694779122</v>
      </c>
      <c r="S28">
        <f>HLOOKUP(S$2,'[1]CPI_2015.12 = 100'!$C$1:$BH$298,$A28,TRUE)</f>
        <v>77.335467093418671</v>
      </c>
      <c r="T28">
        <f>HLOOKUP(T$2,'[1]CPI_2015.12 = 100'!$C$1:$BH$298,$A28,TRUE)</f>
        <v>39.663150554414806</v>
      </c>
      <c r="U28">
        <f>HLOOKUP(U$2,'[1]CPI_2015.12 = 100'!$C$1:$BH$298,$A28,TRUE)</f>
        <v>42.910423302838872</v>
      </c>
      <c r="V28" s="13"/>
      <c r="W28">
        <f>HLOOKUP(W$2,'[1]CPI_2015.12 = 100'!$C$1:$BH$298,$A28,TRUE)</f>
        <v>86.847389558232933</v>
      </c>
      <c r="X28">
        <f>HLOOKUP(X$2,'[1]CPI_2015.12 = 100'!$C$1:$BH$298,$A28,TRUE)</f>
        <v>78.03180914512923</v>
      </c>
      <c r="Y28" s="13"/>
      <c r="Z28">
        <f>HLOOKUP(Z$2,'[1]CPI_2015.12 = 100'!$C$1:$BH$298,$A28,TRUE)</f>
        <v>72.802145787314615</v>
      </c>
      <c r="AA28">
        <f>HLOOKUP(AA$2,'[1]CPI_2015.12 = 100'!$C$1:$BH$298,$A28,TRUE)</f>
        <v>58.92139474851691</v>
      </c>
      <c r="AB28">
        <f>HLOOKUP(AB$2,'[1]CPI_2015.12 = 100'!$C$1:$BH$298,$A28,TRUE)</f>
        <v>73.102838279594891</v>
      </c>
      <c r="AC28">
        <f>HLOOKUP(AC$2,'[1]CPI_2015.12 = 100'!$C$1:$BH$298,$A28,TRUE)</f>
        <v>76.277890466531446</v>
      </c>
      <c r="AD28">
        <f>HLOOKUP(AD$2,'[1]CPI_2015.12 = 100'!$C$1:$BH$298,$A28,TRUE)</f>
        <v>60.276297376626978</v>
      </c>
      <c r="AE28" s="13"/>
      <c r="AF28">
        <f>HLOOKUP(AF$2,'[1]CPI_2015.12 = 100'!$C$1:$BH$298,$A28,TRUE)</f>
        <v>81.971322570941538</v>
      </c>
      <c r="AG28" s="13"/>
      <c r="AH28" s="13"/>
      <c r="AI28" s="13"/>
      <c r="AJ28" s="13"/>
      <c r="AK28">
        <f>HLOOKUP(AK$2,'[1]CPI_2015.12 = 100'!$C$1:$BH$298,$A28,TRUE)</f>
        <v>76.221088379705392</v>
      </c>
      <c r="AL28">
        <f>HLOOKUP(AL$2,'[1]CPI_2015.12 = 100'!$C$1:$BH$298,$A28,TRUE)</f>
        <v>30.30599146215528</v>
      </c>
      <c r="AM28">
        <f>HLOOKUP(AM$2,'[1]CPI_2015.12 = 100'!$C$1:$BH$298,$A28,TRUE)</f>
        <v>64.999674739149555</v>
      </c>
      <c r="AN28">
        <f>HLOOKUP(AN$2,'[1]CPI_2015.12 = 100'!$C$1:$BH$298,$A28,TRUE)</f>
        <v>55.404984567901238</v>
      </c>
      <c r="AO28">
        <f>HLOOKUP(AO$2,'[1]CPI_2015.12 = 100'!$C$1:$BH$298,$A28,TRUE)</f>
        <v>77.00069937056648</v>
      </c>
      <c r="AP28" s="13"/>
      <c r="AQ28" s="13"/>
      <c r="AR28">
        <f>HLOOKUP(AR$2,'[1]CPI_2015.12 = 100'!$C$1:$BH$298,$A28,TRUE)</f>
        <v>35.701565630333157</v>
      </c>
      <c r="AS28">
        <f>HLOOKUP(AS$2,'[1]CPI_2015.12 = 100'!$C$1:$BH$298,$A28,TRUE)</f>
        <v>75.796812749003976</v>
      </c>
      <c r="AT28">
        <f>HLOOKUP(AT$2,'[1]CPI_2015.12 = 100'!$C$1:$BH$298,$A28,TRUE)</f>
        <v>77.412535672761834</v>
      </c>
      <c r="AU28" s="13"/>
      <c r="AV28" s="13"/>
      <c r="AW28">
        <f>HLOOKUP(AW$2,'[1]CPI_2015.12 = 100'!$C$1:$BH$298,$A28,TRUE)</f>
        <v>35.74457927681847</v>
      </c>
    </row>
    <row r="29" spans="1:49" x14ac:dyDescent="0.35">
      <c r="A29">
        <v>28</v>
      </c>
      <c r="B29" t="s">
        <v>99</v>
      </c>
      <c r="C29">
        <v>27.437501730071283</v>
      </c>
      <c r="D29" s="12"/>
      <c r="E29" s="13"/>
      <c r="F29" s="13"/>
      <c r="G29">
        <f>HLOOKUP(G$2,'[1]CPI_2015.12 = 100'!$C$1:$BH$298,$A29,TRUE)</f>
        <v>78.902246748127709</v>
      </c>
      <c r="H29">
        <f>HLOOKUP(H$2,'[1]CPI_2015.12 = 100'!$C$1:$BH$298,$A29,TRUE)</f>
        <v>47.727773487315183</v>
      </c>
      <c r="I29">
        <f>HLOOKUP(I$2,'[1]CPI_2015.12 = 100'!$C$1:$BH$298,$A29,TRUE)</f>
        <v>67.131227919922921</v>
      </c>
      <c r="J29">
        <f>HLOOKUP(J$2,'[1]CPI_2015.12 = 100'!$C$1:$BH$298,$A29,TRUE)</f>
        <v>71.105284201903288</v>
      </c>
      <c r="K29">
        <f>HLOOKUP(K$2,'[1]CPI_2015.12 = 100'!$C$1:$BH$298,$A29,TRUE)</f>
        <v>58.50177636616425</v>
      </c>
      <c r="L29">
        <f>HLOOKUP(L$2,'[1]CPI_2015.12 = 100'!$C$1:$BH$298,$A29,TRUE)</f>
        <v>83.36673346693388</v>
      </c>
      <c r="M29">
        <f>HLOOKUP(M$2,'[1]CPI_2015.12 = 100'!$C$1:$BH$298,$A29,TRUE)</f>
        <v>34.980657470915737</v>
      </c>
      <c r="N29">
        <f>HLOOKUP(N$2,'[1]CPI_2015.12 = 100'!$C$1:$BH$298,$A29,TRUE)</f>
        <v>61.806252559315787</v>
      </c>
      <c r="O29" s="13"/>
      <c r="P29" s="13"/>
      <c r="Q29">
        <f>HLOOKUP(Q$2,'[1]CPI_2015.12 = 100'!$C$1:$BH$298,$A29,TRUE)</f>
        <v>82.775502048156653</v>
      </c>
      <c r="R29">
        <f>HLOOKUP(R$2,'[1]CPI_2015.12 = 100'!$C$1:$BH$298,$A29,TRUE)</f>
        <v>82.831325301204828</v>
      </c>
      <c r="S29">
        <f>HLOOKUP(S$2,'[1]CPI_2015.12 = 100'!$C$1:$BH$298,$A29,TRUE)</f>
        <v>79.305861172234444</v>
      </c>
      <c r="T29">
        <f>HLOOKUP(T$2,'[1]CPI_2015.12 = 100'!$C$1:$BH$298,$A29,TRUE)</f>
        <v>39.909006761699068</v>
      </c>
      <c r="U29">
        <f>HLOOKUP(U$2,'[1]CPI_2015.12 = 100'!$C$1:$BH$298,$A29,TRUE)</f>
        <v>42.830897680406281</v>
      </c>
      <c r="V29" s="13"/>
      <c r="W29">
        <f>HLOOKUP(W$2,'[1]CPI_2015.12 = 100'!$C$1:$BH$298,$A29,TRUE)</f>
        <v>87.449799196787154</v>
      </c>
      <c r="X29">
        <f>HLOOKUP(X$2,'[1]CPI_2015.12 = 100'!$C$1:$BH$298,$A29,TRUE)</f>
        <v>79.025844930417506</v>
      </c>
      <c r="Y29" s="13"/>
      <c r="Z29">
        <f>HLOOKUP(Z$2,'[1]CPI_2015.12 = 100'!$C$1:$BH$298,$A29,TRUE)</f>
        <v>73.665719995792585</v>
      </c>
      <c r="AA29">
        <f>HLOOKUP(AA$2,'[1]CPI_2015.12 = 100'!$C$1:$BH$298,$A29,TRUE)</f>
        <v>59.239439340149268</v>
      </c>
      <c r="AB29">
        <f>HLOOKUP(AB$2,'[1]CPI_2015.12 = 100'!$C$1:$BH$298,$A29,TRUE)</f>
        <v>72.962525730113896</v>
      </c>
      <c r="AC29">
        <f>HLOOKUP(AC$2,'[1]CPI_2015.12 = 100'!$C$1:$BH$298,$A29,TRUE)</f>
        <v>76.845841784989858</v>
      </c>
      <c r="AD29">
        <f>HLOOKUP(AD$2,'[1]CPI_2015.12 = 100'!$C$1:$BH$298,$A29,TRUE)</f>
        <v>60.656782651731156</v>
      </c>
      <c r="AE29" s="13"/>
      <c r="AF29">
        <f>HLOOKUP(AF$2,'[1]CPI_2015.12 = 100'!$C$1:$BH$298,$A29,TRUE)</f>
        <v>82.753434272535841</v>
      </c>
      <c r="AG29" s="13"/>
      <c r="AH29" s="13"/>
      <c r="AI29" s="13"/>
      <c r="AJ29" s="13"/>
      <c r="AK29">
        <f>HLOOKUP(AK$2,'[1]CPI_2015.12 = 100'!$C$1:$BH$298,$A29,TRUE)</f>
        <v>76.433199672667754</v>
      </c>
      <c r="AL29">
        <f>HLOOKUP(AL$2,'[1]CPI_2015.12 = 100'!$C$1:$BH$298,$A29,TRUE)</f>
        <v>30.624208057885593</v>
      </c>
      <c r="AM29">
        <f>HLOOKUP(AM$2,'[1]CPI_2015.12 = 100'!$C$1:$BH$298,$A29,TRUE)</f>
        <v>64.999674739149555</v>
      </c>
      <c r="AN29">
        <f>HLOOKUP(AN$2,'[1]CPI_2015.12 = 100'!$C$1:$BH$298,$A29,TRUE)</f>
        <v>55.729552469135804</v>
      </c>
      <c r="AO29">
        <f>HLOOKUP(AO$2,'[1]CPI_2015.12 = 100'!$C$1:$BH$298,$A29,TRUE)</f>
        <v>77.580177839944056</v>
      </c>
      <c r="AP29" s="13"/>
      <c r="AQ29" s="13"/>
      <c r="AR29">
        <f>HLOOKUP(AR$2,'[1]CPI_2015.12 = 100'!$C$1:$BH$298,$A29,TRUE)</f>
        <v>36.402760258217704</v>
      </c>
      <c r="AS29">
        <f>HLOOKUP(AS$2,'[1]CPI_2015.12 = 100'!$C$1:$BH$298,$A29,TRUE)</f>
        <v>76.095617529880471</v>
      </c>
      <c r="AT29">
        <f>HLOOKUP(AT$2,'[1]CPI_2015.12 = 100'!$C$1:$BH$298,$A29,TRUE)</f>
        <v>77.87760279040269</v>
      </c>
      <c r="AU29" s="13"/>
      <c r="AV29" s="13"/>
      <c r="AW29">
        <f>HLOOKUP(AW$2,'[1]CPI_2015.12 = 100'!$C$1:$BH$298,$A29,TRUE)</f>
        <v>35.53011180115756</v>
      </c>
    </row>
    <row r="30" spans="1:49" x14ac:dyDescent="0.35">
      <c r="A30">
        <v>29</v>
      </c>
      <c r="B30" t="s">
        <v>100</v>
      </c>
      <c r="C30">
        <v>27.453070211086995</v>
      </c>
      <c r="D30" s="12"/>
      <c r="E30" s="13"/>
      <c r="F30" s="13"/>
      <c r="G30">
        <f>HLOOKUP(G$2,'[1]CPI_2015.12 = 100'!$C$1:$BH$298,$A30,TRUE)</f>
        <v>78.705163579030355</v>
      </c>
      <c r="H30">
        <f>HLOOKUP(H$2,'[1]CPI_2015.12 = 100'!$C$1:$BH$298,$A30,TRUE)</f>
        <v>48.190698326571216</v>
      </c>
      <c r="I30">
        <f>HLOOKUP(I$2,'[1]CPI_2015.12 = 100'!$C$1:$BH$298,$A30,TRUE)</f>
        <v>67.066866502515794</v>
      </c>
      <c r="J30">
        <f>HLOOKUP(J$2,'[1]CPI_2015.12 = 100'!$C$1:$BH$298,$A30,TRUE)</f>
        <v>70.963068488630384</v>
      </c>
      <c r="K30">
        <f>HLOOKUP(K$2,'[1]CPI_2015.12 = 100'!$C$1:$BH$298,$A30,TRUE)</f>
        <v>59.175582568829221</v>
      </c>
      <c r="L30">
        <f>HLOOKUP(L$2,'[1]CPI_2015.12 = 100'!$C$1:$BH$298,$A30,TRUE)</f>
        <v>83.266533066132268</v>
      </c>
      <c r="M30">
        <f>HLOOKUP(M$2,'[1]CPI_2015.12 = 100'!$C$1:$BH$298,$A30,TRUE)</f>
        <v>35.081813324246667</v>
      </c>
      <c r="N30">
        <f>HLOOKUP(N$2,'[1]CPI_2015.12 = 100'!$C$1:$BH$298,$A30,TRUE)</f>
        <v>62.407370710452113</v>
      </c>
      <c r="O30" s="13"/>
      <c r="P30" s="13"/>
      <c r="Q30">
        <f>HLOOKUP(Q$2,'[1]CPI_2015.12 = 100'!$C$1:$BH$298,$A30,TRUE)</f>
        <v>82.645618942951344</v>
      </c>
      <c r="R30">
        <f>HLOOKUP(R$2,'[1]CPI_2015.12 = 100'!$C$1:$BH$298,$A30,TRUE)</f>
        <v>82.630522088353416</v>
      </c>
      <c r="S30">
        <f>HLOOKUP(S$2,'[1]CPI_2015.12 = 100'!$C$1:$BH$298,$A30,TRUE)</f>
        <v>79.485897179435881</v>
      </c>
      <c r="T30">
        <f>HLOOKUP(T$2,'[1]CPI_2015.12 = 100'!$C$1:$BH$298,$A30,TRUE)</f>
        <v>40.400719176267579</v>
      </c>
      <c r="U30">
        <f>HLOOKUP(U$2,'[1]CPI_2015.12 = 100'!$C$1:$BH$298,$A30,TRUE)</f>
        <v>42.953246645585146</v>
      </c>
      <c r="V30" s="13"/>
      <c r="W30">
        <f>HLOOKUP(W$2,'[1]CPI_2015.12 = 100'!$C$1:$BH$298,$A30,TRUE)</f>
        <v>87.851405622489963</v>
      </c>
      <c r="X30">
        <f>HLOOKUP(X$2,'[1]CPI_2015.12 = 100'!$C$1:$BH$298,$A30,TRUE)</f>
        <v>79.622266401590451</v>
      </c>
      <c r="Y30" s="13"/>
      <c r="Z30">
        <f>HLOOKUP(Z$2,'[1]CPI_2015.12 = 100'!$C$1:$BH$298,$A30,TRUE)</f>
        <v>73.533186073419586</v>
      </c>
      <c r="AA30">
        <f>HLOOKUP(AA$2,'[1]CPI_2015.12 = 100'!$C$1:$BH$298,$A30,TRUE)</f>
        <v>59.426523802290234</v>
      </c>
      <c r="AB30">
        <f>HLOOKUP(AB$2,'[1]CPI_2015.12 = 100'!$C$1:$BH$298,$A30,TRUE)</f>
        <v>73.102838279594891</v>
      </c>
      <c r="AC30">
        <f>HLOOKUP(AC$2,'[1]CPI_2015.12 = 100'!$C$1:$BH$298,$A30,TRUE)</f>
        <v>78.955375253549704</v>
      </c>
      <c r="AD30">
        <f>HLOOKUP(AD$2,'[1]CPI_2015.12 = 100'!$C$1:$BH$298,$A30,TRUE)</f>
        <v>60.760334929460136</v>
      </c>
      <c r="AE30" s="13"/>
      <c r="AF30">
        <f>HLOOKUP(AF$2,'[1]CPI_2015.12 = 100'!$C$1:$BH$298,$A30,TRUE)</f>
        <v>82.833650857314751</v>
      </c>
      <c r="AG30" s="13"/>
      <c r="AH30" s="13"/>
      <c r="AI30" s="13"/>
      <c r="AJ30" s="13"/>
      <c r="AK30">
        <f>HLOOKUP(AK$2,'[1]CPI_2015.12 = 100'!$C$1:$BH$298,$A30,TRUE)</f>
        <v>76.574615384615385</v>
      </c>
      <c r="AL30">
        <f>HLOOKUP(AL$2,'[1]CPI_2015.12 = 100'!$C$1:$BH$298,$A30,TRUE)</f>
        <v>30.936576465694131</v>
      </c>
      <c r="AM30">
        <f>HLOOKUP(AM$2,'[1]CPI_2015.12 = 100'!$C$1:$BH$298,$A30,TRUE)</f>
        <v>64.93355039383367</v>
      </c>
      <c r="AN30">
        <f>HLOOKUP(AN$2,'[1]CPI_2015.12 = 100'!$C$1:$BH$298,$A30,TRUE)</f>
        <v>55.858024691358018</v>
      </c>
      <c r="AO30">
        <f>HLOOKUP(AO$2,'[1]CPI_2015.12 = 100'!$C$1:$BH$298,$A30,TRUE)</f>
        <v>78.229593365970615</v>
      </c>
      <c r="AP30" s="13"/>
      <c r="AQ30" s="13"/>
      <c r="AR30">
        <f>HLOOKUP(AR$2,'[1]CPI_2015.12 = 100'!$C$1:$BH$298,$A30,TRUE)</f>
        <v>36.762632633375382</v>
      </c>
      <c r="AS30">
        <f>HLOOKUP(AS$2,'[1]CPI_2015.12 = 100'!$C$1:$BH$298,$A30,TRUE)</f>
        <v>76.494023904382459</v>
      </c>
      <c r="AT30">
        <f>HLOOKUP(AT$2,'[1]CPI_2015.12 = 100'!$C$1:$BH$298,$A30,TRUE)</f>
        <v>77.708487474896927</v>
      </c>
      <c r="AU30" s="13"/>
      <c r="AV30" s="13"/>
      <c r="AW30">
        <f>HLOOKUP(AW$2,'[1]CPI_2015.12 = 100'!$C$1:$BH$298,$A30,TRUE)</f>
        <v>35.53011180115756</v>
      </c>
    </row>
    <row r="31" spans="1:49" x14ac:dyDescent="0.35">
      <c r="A31">
        <v>30</v>
      </c>
      <c r="B31" t="s">
        <v>101</v>
      </c>
      <c r="C31">
        <v>27.346036904103954</v>
      </c>
      <c r="D31" s="12"/>
      <c r="E31" s="13"/>
      <c r="F31" s="13"/>
      <c r="G31">
        <f>HLOOKUP(G$2,'[1]CPI_2015.12 = 100'!$C$1:$BH$298,$A31,TRUE)</f>
        <v>78.488372093023258</v>
      </c>
      <c r="H31">
        <f>HLOOKUP(H$2,'[1]CPI_2015.12 = 100'!$C$1:$BH$298,$A31,TRUE)</f>
        <v>48.484700111502569</v>
      </c>
      <c r="I31">
        <f>HLOOKUP(I$2,'[1]CPI_2015.12 = 100'!$C$1:$BH$298,$A31,TRUE)</f>
        <v>66.810255861256834</v>
      </c>
      <c r="J31">
        <f>HLOOKUP(J$2,'[1]CPI_2015.12 = 100'!$C$1:$BH$298,$A31,TRUE)</f>
        <v>70.466333595529463</v>
      </c>
      <c r="K31">
        <f>HLOOKUP(K$2,'[1]CPI_2015.12 = 100'!$C$1:$BH$298,$A31,TRUE)</f>
        <v>59.460952766445274</v>
      </c>
      <c r="L31">
        <f>HLOOKUP(L$2,'[1]CPI_2015.12 = 100'!$C$1:$BH$298,$A31,TRUE)</f>
        <v>83.166332665330671</v>
      </c>
      <c r="M31">
        <f>HLOOKUP(M$2,'[1]CPI_2015.12 = 100'!$C$1:$BH$298,$A31,TRUE)</f>
        <v>35.500887573760565</v>
      </c>
      <c r="N31">
        <f>HLOOKUP(N$2,'[1]CPI_2015.12 = 100'!$C$1:$BH$298,$A31,TRUE)</f>
        <v>62.517843675243753</v>
      </c>
      <c r="O31" s="13"/>
      <c r="P31" s="13"/>
      <c r="Q31">
        <f>HLOOKUP(Q$2,'[1]CPI_2015.12 = 100'!$C$1:$BH$298,$A31,TRUE)</f>
        <v>82.595663902487757</v>
      </c>
      <c r="R31">
        <f>HLOOKUP(R$2,'[1]CPI_2015.12 = 100'!$C$1:$BH$298,$A31,TRUE)</f>
        <v>82.429718875502004</v>
      </c>
      <c r="S31">
        <f>HLOOKUP(S$2,'[1]CPI_2015.12 = 100'!$C$1:$BH$298,$A31,TRUE)</f>
        <v>79.835967193438677</v>
      </c>
      <c r="T31">
        <f>HLOOKUP(T$2,'[1]CPI_2015.12 = 100'!$C$1:$BH$298,$A31,TRUE)</f>
        <v>40.482646040973847</v>
      </c>
      <c r="U31">
        <f>HLOOKUP(U$2,'[1]CPI_2015.12 = 100'!$C$1:$BH$298,$A31,TRUE)</f>
        <v>43.075607660100744</v>
      </c>
      <c r="V31" s="13"/>
      <c r="W31">
        <f>HLOOKUP(W$2,'[1]CPI_2015.12 = 100'!$C$1:$BH$298,$A31,TRUE)</f>
        <v>87.751004016064272</v>
      </c>
      <c r="X31">
        <f>HLOOKUP(X$2,'[1]CPI_2015.12 = 100'!$C$1:$BH$298,$A31,TRUE)</f>
        <v>79.721669980119287</v>
      </c>
      <c r="Y31" s="13"/>
      <c r="Z31">
        <f>HLOOKUP(Z$2,'[1]CPI_2015.12 = 100'!$C$1:$BH$298,$A31,TRUE)</f>
        <v>73.4006521510466</v>
      </c>
      <c r="AA31">
        <f>HLOOKUP(AA$2,'[1]CPI_2015.12 = 100'!$C$1:$BH$298,$A31,TRUE)</f>
        <v>59.529416735493321</v>
      </c>
      <c r="AB31">
        <f>HLOOKUP(AB$2,'[1]CPI_2015.12 = 100'!$C$1:$BH$298,$A31,TRUE)</f>
        <v>73.172994554335375</v>
      </c>
      <c r="AC31">
        <f>HLOOKUP(AC$2,'[1]CPI_2015.12 = 100'!$C$1:$BH$298,$A31,TRUE)</f>
        <v>79.462474645030426</v>
      </c>
      <c r="AD31">
        <f>HLOOKUP(AD$2,'[1]CPI_2015.12 = 100'!$C$1:$BH$298,$A31,TRUE)</f>
        <v>60.564280741780649</v>
      </c>
      <c r="AE31" s="13"/>
      <c r="AF31">
        <f>HLOOKUP(AF$2,'[1]CPI_2015.12 = 100'!$C$1:$BH$298,$A31,TRUE)</f>
        <v>82.773488418730565</v>
      </c>
      <c r="AG31" s="13"/>
      <c r="AH31" s="13"/>
      <c r="AI31" s="13"/>
      <c r="AJ31" s="13"/>
      <c r="AK31">
        <f>HLOOKUP(AK$2,'[1]CPI_2015.12 = 100'!$C$1:$BH$298,$A31,TRUE)</f>
        <v>76.574615384615385</v>
      </c>
      <c r="AL31">
        <f>HLOOKUP(AL$2,'[1]CPI_2015.12 = 100'!$C$1:$BH$298,$A31,TRUE)</f>
        <v>31.184066936906458</v>
      </c>
      <c r="AM31">
        <f>HLOOKUP(AM$2,'[1]CPI_2015.12 = 100'!$C$1:$BH$298,$A31,TRUE)</f>
        <v>64.999674739149555</v>
      </c>
      <c r="AN31">
        <f>HLOOKUP(AN$2,'[1]CPI_2015.12 = 100'!$C$1:$BH$298,$A31,TRUE)</f>
        <v>55.858024691358018</v>
      </c>
      <c r="AO31">
        <f>HLOOKUP(AO$2,'[1]CPI_2015.12 = 100'!$C$1:$BH$298,$A31,TRUE)</f>
        <v>78.169647317414316</v>
      </c>
      <c r="AP31" s="13"/>
      <c r="AQ31" s="13"/>
      <c r="AR31">
        <f>HLOOKUP(AR$2,'[1]CPI_2015.12 = 100'!$C$1:$BH$298,$A31,TRUE)</f>
        <v>37.115084959560733</v>
      </c>
      <c r="AS31">
        <f>HLOOKUP(AS$2,'[1]CPI_2015.12 = 100'!$C$1:$BH$298,$A31,TRUE)</f>
        <v>76.494023904382459</v>
      </c>
      <c r="AT31">
        <f>HLOOKUP(AT$2,'[1]CPI_2015.12 = 100'!$C$1:$BH$298,$A31,TRUE)</f>
        <v>77.581650988267597</v>
      </c>
      <c r="AU31" s="13"/>
      <c r="AV31" s="13"/>
      <c r="AW31">
        <f>HLOOKUP(AW$2,'[1]CPI_2015.12 = 100'!$C$1:$BH$298,$A31,TRUE)</f>
        <v>35.494581689356423</v>
      </c>
    </row>
    <row r="32" spans="1:49" x14ac:dyDescent="0.35">
      <c r="A32">
        <v>31</v>
      </c>
      <c r="B32" t="s">
        <v>102</v>
      </c>
      <c r="C32">
        <v>27.322684182580382</v>
      </c>
      <c r="D32" s="12"/>
      <c r="E32" s="13"/>
      <c r="F32" s="13"/>
      <c r="G32">
        <f>HLOOKUP(G$2,'[1]CPI_2015.12 = 100'!$C$1:$BH$298,$A32,TRUE)</f>
        <v>78.715017737485212</v>
      </c>
      <c r="H32">
        <f>HLOOKUP(H$2,'[1]CPI_2015.12 = 100'!$C$1:$BH$298,$A32,TRUE)</f>
        <v>48.411922985331067</v>
      </c>
      <c r="I32">
        <f>HLOOKUP(I$2,'[1]CPI_2015.12 = 100'!$C$1:$BH$298,$A32,TRUE)</f>
        <v>66.810255861256834</v>
      </c>
      <c r="J32">
        <f>HLOOKUP(J$2,'[1]CPI_2015.12 = 100'!$C$1:$BH$298,$A32,TRUE)</f>
        <v>69.620734443368406</v>
      </c>
      <c r="K32">
        <f>HLOOKUP(K$2,'[1]CPI_2015.12 = 100'!$C$1:$BH$298,$A32,TRUE)</f>
        <v>59.429243704808634</v>
      </c>
      <c r="L32">
        <f>HLOOKUP(L$2,'[1]CPI_2015.12 = 100'!$C$1:$BH$298,$A32,TRUE)</f>
        <v>83.066132264529074</v>
      </c>
      <c r="M32">
        <f>HLOOKUP(M$2,'[1]CPI_2015.12 = 100'!$C$1:$BH$298,$A32,TRUE)</f>
        <v>37.324101406415686</v>
      </c>
      <c r="N32">
        <f>HLOOKUP(N$2,'[1]CPI_2015.12 = 100'!$C$1:$BH$298,$A32,TRUE)</f>
        <v>62.387661918608607</v>
      </c>
      <c r="O32" s="13"/>
      <c r="P32" s="13"/>
      <c r="Q32">
        <f>HLOOKUP(Q$2,'[1]CPI_2015.12 = 100'!$C$1:$BH$298,$A32,TRUE)</f>
        <v>82.755520031971216</v>
      </c>
      <c r="R32">
        <f>HLOOKUP(R$2,'[1]CPI_2015.12 = 100'!$C$1:$BH$298,$A32,TRUE)</f>
        <v>82.630522088353416</v>
      </c>
      <c r="S32">
        <f>HLOOKUP(S$2,'[1]CPI_2015.12 = 100'!$C$1:$BH$298,$A32,TRUE)</f>
        <v>79.745949189837972</v>
      </c>
      <c r="T32">
        <f>HLOOKUP(T$2,'[1]CPI_2015.12 = 100'!$C$1:$BH$298,$A32,TRUE)</f>
        <v>40.72850224825811</v>
      </c>
      <c r="U32">
        <f>HLOOKUP(U$2,'[1]CPI_2015.12 = 100'!$C$1:$BH$298,$A32,TRUE)</f>
        <v>43.155133282533328</v>
      </c>
      <c r="V32" s="13"/>
      <c r="W32">
        <f>HLOOKUP(W$2,'[1]CPI_2015.12 = 100'!$C$1:$BH$298,$A32,TRUE)</f>
        <v>87.751004016064272</v>
      </c>
      <c r="X32">
        <f>HLOOKUP(X$2,'[1]CPI_2015.12 = 100'!$C$1:$BH$298,$A32,TRUE)</f>
        <v>79.821073558648109</v>
      </c>
      <c r="Y32" s="13"/>
      <c r="Z32">
        <f>HLOOKUP(Z$2,'[1]CPI_2015.12 = 100'!$C$1:$BH$298,$A32,TRUE)</f>
        <v>73.200799410960343</v>
      </c>
      <c r="AA32">
        <f>HLOOKUP(AA$2,'[1]CPI_2015.12 = 100'!$C$1:$BH$298,$A32,TRUE)</f>
        <v>59.940998528232683</v>
      </c>
      <c r="AB32">
        <f>HLOOKUP(AB$2,'[1]CPI_2015.12 = 100'!$C$1:$BH$298,$A32,TRUE)</f>
        <v>73.102838279594891</v>
      </c>
      <c r="AC32">
        <f>HLOOKUP(AC$2,'[1]CPI_2015.12 = 100'!$C$1:$BH$298,$A32,TRUE)</f>
        <v>79.584178498985807</v>
      </c>
      <c r="AD32">
        <f>HLOOKUP(AD$2,'[1]CPI_2015.12 = 100'!$C$1:$BH$298,$A32,TRUE)</f>
        <v>60.614310608094776</v>
      </c>
      <c r="AE32" s="13"/>
      <c r="AF32">
        <f>HLOOKUP(AF$2,'[1]CPI_2015.12 = 100'!$C$1:$BH$298,$A32,TRUE)</f>
        <v>82.392459641030783</v>
      </c>
      <c r="AG32" s="13"/>
      <c r="AH32" s="13"/>
      <c r="AI32" s="13"/>
      <c r="AJ32" s="13"/>
      <c r="AK32">
        <f>HLOOKUP(AK$2,'[1]CPI_2015.12 = 100'!$C$1:$BH$298,$A32,TRUE)</f>
        <v>76.503911620294602</v>
      </c>
      <c r="AL32">
        <f>HLOOKUP(AL$2,'[1]CPI_2015.12 = 100'!$C$1:$BH$298,$A32,TRUE)</f>
        <v>31.433538656968103</v>
      </c>
      <c r="AM32">
        <f>HLOOKUP(AM$2,'[1]CPI_2015.12 = 100'!$C$1:$BH$298,$A32,TRUE)</f>
        <v>65.065799084465453</v>
      </c>
      <c r="AN32">
        <f>HLOOKUP(AN$2,'[1]CPI_2015.12 = 100'!$C$1:$BH$298,$A32,TRUE)</f>
        <v>55.756589506172851</v>
      </c>
      <c r="AO32">
        <f>HLOOKUP(AO$2,'[1]CPI_2015.12 = 100'!$C$1:$BH$298,$A32,TRUE)</f>
        <v>78.229593365970615</v>
      </c>
      <c r="AP32" s="13"/>
      <c r="AQ32" s="13"/>
      <c r="AR32">
        <f>HLOOKUP(AR$2,'[1]CPI_2015.12 = 100'!$C$1:$BH$298,$A32,TRUE)</f>
        <v>37.144765155450024</v>
      </c>
      <c r="AS32">
        <f>HLOOKUP(AS$2,'[1]CPI_2015.12 = 100'!$C$1:$BH$298,$A32,TRUE)</f>
        <v>76.394422310756966</v>
      </c>
      <c r="AT32">
        <f>HLOOKUP(AT$2,'[1]CPI_2015.12 = 100'!$C$1:$BH$298,$A32,TRUE)</f>
        <v>77.666208646020479</v>
      </c>
      <c r="AU32" s="13"/>
      <c r="AV32" s="13"/>
      <c r="AW32">
        <f>HLOOKUP(AW$2,'[1]CPI_2015.12 = 100'!$C$1:$BH$298,$A32,TRUE)</f>
        <v>35.38809794428839</v>
      </c>
    </row>
    <row r="33" spans="1:49" x14ac:dyDescent="0.35">
      <c r="A33">
        <v>32</v>
      </c>
      <c r="B33" t="s">
        <v>103</v>
      </c>
      <c r="C33">
        <v>27.445285970579135</v>
      </c>
      <c r="D33" s="12"/>
      <c r="E33" s="13"/>
      <c r="F33" s="13"/>
      <c r="G33">
        <f>HLOOKUP(G$2,'[1]CPI_2015.12 = 100'!$C$1:$BH$298,$A33,TRUE)</f>
        <v>78.862830114308238</v>
      </c>
      <c r="H33">
        <f>HLOOKUP(H$2,'[1]CPI_2015.12 = 100'!$C$1:$BH$298,$A33,TRUE)</f>
        <v>48.50873659354086</v>
      </c>
      <c r="I33">
        <f>HLOOKUP(I$2,'[1]CPI_2015.12 = 100'!$C$1:$BH$298,$A33,TRUE)</f>
        <v>66.752585376298043</v>
      </c>
      <c r="J33">
        <f>HLOOKUP(J$2,'[1]CPI_2015.12 = 100'!$C$1:$BH$298,$A33,TRUE)</f>
        <v>69.272635261823936</v>
      </c>
      <c r="K33">
        <f>HLOOKUP(K$2,'[1]CPI_2015.12 = 100'!$C$1:$BH$298,$A33,TRUE)</f>
        <v>59.342055142421614</v>
      </c>
      <c r="L33">
        <f>HLOOKUP(L$2,'[1]CPI_2015.12 = 100'!$C$1:$BH$298,$A33,TRUE)</f>
        <v>82.565130260521045</v>
      </c>
      <c r="M33">
        <f>HLOOKUP(M$2,'[1]CPI_2015.12 = 100'!$C$1:$BH$298,$A33,TRUE)</f>
        <v>38.68970542638322</v>
      </c>
      <c r="N33">
        <f>HLOOKUP(N$2,'[1]CPI_2015.12 = 100'!$C$1:$BH$298,$A33,TRUE)</f>
        <v>62.408408015287961</v>
      </c>
      <c r="O33" s="13"/>
      <c r="P33" s="13"/>
      <c r="Q33">
        <f>HLOOKUP(Q$2,'[1]CPI_2015.12 = 100'!$C$1:$BH$298,$A33,TRUE)</f>
        <v>82.655609951044056</v>
      </c>
      <c r="R33">
        <f>HLOOKUP(R$2,'[1]CPI_2015.12 = 100'!$C$1:$BH$298,$A33,TRUE)</f>
        <v>82.831325301204828</v>
      </c>
      <c r="S33">
        <f>HLOOKUP(S$2,'[1]CPI_2015.12 = 100'!$C$1:$BH$298,$A33,TRUE)</f>
        <v>78.04560912182437</v>
      </c>
      <c r="T33">
        <f>HLOOKUP(T$2,'[1]CPI_2015.12 = 100'!$C$1:$BH$298,$A33,TRUE)</f>
        <v>41.056285320248634</v>
      </c>
      <c r="U33">
        <f>HLOOKUP(U$2,'[1]CPI_2015.12 = 100'!$C$1:$BH$298,$A33,TRUE)</f>
        <v>43.155133282533328</v>
      </c>
      <c r="V33" s="13"/>
      <c r="W33">
        <f>HLOOKUP(W$2,'[1]CPI_2015.12 = 100'!$C$1:$BH$298,$A33,TRUE)</f>
        <v>87.449799196787154</v>
      </c>
      <c r="X33">
        <f>HLOOKUP(X$2,'[1]CPI_2015.12 = 100'!$C$1:$BH$298,$A33,TRUE)</f>
        <v>79.721669980119287</v>
      </c>
      <c r="Y33" s="13"/>
      <c r="Z33">
        <f>HLOOKUP(Z$2,'[1]CPI_2015.12 = 100'!$C$1:$BH$298,$A33,TRUE)</f>
        <v>73.135584306300629</v>
      </c>
      <c r="AA33">
        <f>HLOOKUP(AA$2,'[1]CPI_2015.12 = 100'!$C$1:$BH$298,$A33,TRUE)</f>
        <v>59.735202601899509</v>
      </c>
      <c r="AB33">
        <f>HLOOKUP(AB$2,'[1]CPI_2015.12 = 100'!$C$1:$BH$298,$A33,TRUE)</f>
        <v>73.243150829075887</v>
      </c>
      <c r="AC33">
        <f>HLOOKUP(AC$2,'[1]CPI_2015.12 = 100'!$C$1:$BH$298,$A33,TRUE)</f>
        <v>80.040567951318465</v>
      </c>
      <c r="AD33">
        <f>HLOOKUP(AD$2,'[1]CPI_2015.12 = 100'!$C$1:$BH$298,$A33,TRUE)</f>
        <v>60.702163277943363</v>
      </c>
      <c r="AE33" s="13"/>
      <c r="AF33">
        <f>HLOOKUP(AF$2,'[1]CPI_2015.12 = 100'!$C$1:$BH$298,$A33,TRUE)</f>
        <v>82.462649152712316</v>
      </c>
      <c r="AG33" s="13"/>
      <c r="AH33" s="13"/>
      <c r="AI33" s="13"/>
      <c r="AJ33" s="13"/>
      <c r="AK33">
        <f>HLOOKUP(AK$2,'[1]CPI_2015.12 = 100'!$C$1:$BH$298,$A33,TRUE)</f>
        <v>76.221088379705392</v>
      </c>
      <c r="AL33">
        <f>HLOOKUP(AL$2,'[1]CPI_2015.12 = 100'!$C$1:$BH$298,$A33,TRUE)</f>
        <v>31.656719013682082</v>
      </c>
      <c r="AM33">
        <f>HLOOKUP(AM$2,'[1]CPI_2015.12 = 100'!$C$1:$BH$298,$A33,TRUE)</f>
        <v>65.462534846983573</v>
      </c>
      <c r="AN33">
        <f>HLOOKUP(AN$2,'[1]CPI_2015.12 = 100'!$C$1:$BH$298,$A33,TRUE)</f>
        <v>55.472608024691361</v>
      </c>
      <c r="AO33">
        <f>HLOOKUP(AO$2,'[1]CPI_2015.12 = 100'!$C$1:$BH$298,$A33,TRUE)</f>
        <v>77.779998001798376</v>
      </c>
      <c r="AP33" s="13"/>
      <c r="AQ33" s="13"/>
      <c r="AR33">
        <f>HLOOKUP(AR$2,'[1]CPI_2015.12 = 100'!$C$1:$BH$298,$A33,TRUE)</f>
        <v>37.074274690212953</v>
      </c>
      <c r="AS33">
        <f>HLOOKUP(AS$2,'[1]CPI_2015.12 = 100'!$C$1:$BH$298,$A33,TRUE)</f>
        <v>76.294820717131458</v>
      </c>
      <c r="AT33">
        <f>HLOOKUP(AT$2,'[1]CPI_2015.12 = 100'!$C$1:$BH$298,$A33,TRUE)</f>
        <v>77.750766303773361</v>
      </c>
      <c r="AU33" s="13"/>
      <c r="AV33" s="13"/>
      <c r="AW33">
        <f>HLOOKUP(AW$2,'[1]CPI_2015.12 = 100'!$C$1:$BH$298,$A33,TRUE)</f>
        <v>35.281933650455507</v>
      </c>
    </row>
    <row r="34" spans="1:49" x14ac:dyDescent="0.35">
      <c r="A34">
        <v>33</v>
      </c>
      <c r="B34" t="s">
        <v>104</v>
      </c>
      <c r="C34">
        <v>27.451124150960034</v>
      </c>
      <c r="D34" s="12"/>
      <c r="E34" s="13"/>
      <c r="F34" s="13"/>
      <c r="G34">
        <f>HLOOKUP(G$2,'[1]CPI_2015.12 = 100'!$C$1:$BH$298,$A34,TRUE)</f>
        <v>79.079621600315335</v>
      </c>
      <c r="H34">
        <f>HLOOKUP(H$2,'[1]CPI_2015.12 = 100'!$C$1:$BH$298,$A34,TRUE)</f>
        <v>48.673653567525818</v>
      </c>
      <c r="I34">
        <f>HLOOKUP(I$2,'[1]CPI_2015.12 = 100'!$C$1:$BH$298,$A34,TRUE)</f>
        <v>66.862916175998294</v>
      </c>
      <c r="J34">
        <f>HLOOKUP(J$2,'[1]CPI_2015.12 = 100'!$C$1:$BH$298,$A34,TRUE)</f>
        <v>69.757539173632011</v>
      </c>
      <c r="K34">
        <f>HLOOKUP(K$2,'[1]CPI_2015.12 = 100'!$C$1:$BH$298,$A34,TRUE)</f>
        <v>59.532298155127727</v>
      </c>
      <c r="L34">
        <f>HLOOKUP(L$2,'[1]CPI_2015.12 = 100'!$C$1:$BH$298,$A34,TRUE)</f>
        <v>82.565130260521045</v>
      </c>
      <c r="M34">
        <f>HLOOKUP(M$2,'[1]CPI_2015.12 = 100'!$C$1:$BH$298,$A34,TRUE)</f>
        <v>39.874673993974177</v>
      </c>
      <c r="N34">
        <f>HLOOKUP(N$2,'[1]CPI_2015.12 = 100'!$C$1:$BH$298,$A34,TRUE)</f>
        <v>62.446788294132595</v>
      </c>
      <c r="O34" s="13"/>
      <c r="P34" s="13"/>
      <c r="Q34">
        <f>HLOOKUP(Q$2,'[1]CPI_2015.12 = 100'!$C$1:$BH$298,$A34,TRUE)</f>
        <v>82.865421120991101</v>
      </c>
      <c r="R34">
        <f>HLOOKUP(R$2,'[1]CPI_2015.12 = 100'!$C$1:$BH$298,$A34,TRUE)</f>
        <v>82.831325301204828</v>
      </c>
      <c r="S34">
        <f>HLOOKUP(S$2,'[1]CPI_2015.12 = 100'!$C$1:$BH$298,$A34,TRUE)</f>
        <v>78.04560912182437</v>
      </c>
      <c r="T34">
        <f>HLOOKUP(T$2,'[1]CPI_2015.12 = 100'!$C$1:$BH$298,$A34,TRUE)</f>
        <v>40.892393784253372</v>
      </c>
      <c r="U34">
        <f>HLOOKUP(U$2,'[1]CPI_2015.12 = 100'!$C$1:$BH$298,$A34,TRUE)</f>
        <v>43.442678654310797</v>
      </c>
      <c r="V34" s="13"/>
      <c r="W34">
        <f>HLOOKUP(W$2,'[1]CPI_2015.12 = 100'!$C$1:$BH$298,$A34,TRUE)</f>
        <v>88.052208835341375</v>
      </c>
      <c r="X34">
        <f>HLOOKUP(X$2,'[1]CPI_2015.12 = 100'!$C$1:$BH$298,$A34,TRUE)</f>
        <v>79.522862823061629</v>
      </c>
      <c r="Y34" s="13"/>
      <c r="Z34">
        <f>HLOOKUP(Z$2,'[1]CPI_2015.12 = 100'!$C$1:$BH$298,$A34,TRUE)</f>
        <v>73.4669191122331</v>
      </c>
      <c r="AA34">
        <f>HLOOKUP(AA$2,'[1]CPI_2015.12 = 100'!$C$1:$BH$298,$A34,TRUE)</f>
        <v>59.089777806392675</v>
      </c>
      <c r="AB34">
        <f>HLOOKUP(AB$2,'[1]CPI_2015.12 = 100'!$C$1:$BH$298,$A34,TRUE)</f>
        <v>73.172994554335375</v>
      </c>
      <c r="AC34">
        <f>HLOOKUP(AC$2,'[1]CPI_2015.12 = 100'!$C$1:$BH$298,$A34,TRUE)</f>
        <v>80.152129817444234</v>
      </c>
      <c r="AD34">
        <f>HLOOKUP(AD$2,'[1]CPI_2015.12 = 100'!$C$1:$BH$298,$A34,TRUE)</f>
        <v>60.884258515268556</v>
      </c>
      <c r="AE34" s="13"/>
      <c r="AF34">
        <f>HLOOKUP(AF$2,'[1]CPI_2015.12 = 100'!$C$1:$BH$298,$A34,TRUE)</f>
        <v>82.723353053243756</v>
      </c>
      <c r="AG34" s="13"/>
      <c r="AH34" s="13"/>
      <c r="AI34" s="13"/>
      <c r="AJ34" s="13"/>
      <c r="AK34">
        <f>HLOOKUP(AK$2,'[1]CPI_2015.12 = 100'!$C$1:$BH$298,$A34,TRUE)</f>
        <v>75.938256955810147</v>
      </c>
      <c r="AL34">
        <f>HLOOKUP(AL$2,'[1]CPI_2015.12 = 100'!$C$1:$BH$298,$A34,TRUE)</f>
        <v>31.526924917039185</v>
      </c>
      <c r="AM34">
        <f>HLOOKUP(AM$2,'[1]CPI_2015.12 = 100'!$C$1:$BH$298,$A34,TRUE)</f>
        <v>65.330296465728992</v>
      </c>
      <c r="AN34">
        <f>HLOOKUP(AN$2,'[1]CPI_2015.12 = 100'!$C$1:$BH$298,$A34,TRUE)</f>
        <v>55.594320987654321</v>
      </c>
      <c r="AO34">
        <f>HLOOKUP(AO$2,'[1]CPI_2015.12 = 100'!$C$1:$BH$298,$A34,TRUE)</f>
        <v>78.169647317414316</v>
      </c>
      <c r="AP34" s="13"/>
      <c r="AQ34" s="13"/>
      <c r="AR34">
        <f>HLOOKUP(AR$2,'[1]CPI_2015.12 = 100'!$C$1:$BH$298,$A34,TRUE)</f>
        <v>37.133635081991542</v>
      </c>
      <c r="AS34">
        <f>HLOOKUP(AS$2,'[1]CPI_2015.12 = 100'!$C$1:$BH$298,$A34,TRUE)</f>
        <v>76.494023904382459</v>
      </c>
      <c r="AT34">
        <f>HLOOKUP(AT$2,'[1]CPI_2015.12 = 100'!$C$1:$BH$298,$A34,TRUE)</f>
        <v>78.04671810590844</v>
      </c>
      <c r="AU34" s="13"/>
      <c r="AV34" s="13"/>
      <c r="AW34">
        <f>HLOOKUP(AW$2,'[1]CPI_2015.12 = 100'!$C$1:$BH$298,$A34,TRUE)</f>
        <v>35.246651716805012</v>
      </c>
    </row>
    <row r="35" spans="1:49" x14ac:dyDescent="0.35">
      <c r="A35">
        <v>34</v>
      </c>
      <c r="B35" t="s">
        <v>105</v>
      </c>
      <c r="C35">
        <v>27.46280051172182</v>
      </c>
      <c r="D35" s="12"/>
      <c r="E35" s="13"/>
      <c r="F35" s="13"/>
      <c r="G35">
        <f>HLOOKUP(G$2,'[1]CPI_2015.12 = 100'!$C$1:$BH$298,$A35,TRUE)</f>
        <v>79.306267244777302</v>
      </c>
      <c r="H35">
        <f>HLOOKUP(H$2,'[1]CPI_2015.12 = 100'!$C$1:$BH$298,$A35,TRUE)</f>
        <v>49.053340959723322</v>
      </c>
      <c r="I35">
        <f>HLOOKUP(I$2,'[1]CPI_2015.12 = 100'!$C$1:$BH$298,$A35,TRUE)</f>
        <v>66.990803982442998</v>
      </c>
      <c r="J35">
        <f>HLOOKUP(J$2,'[1]CPI_2015.12 = 100'!$C$1:$BH$298,$A35,TRUE)</f>
        <v>70.59463376848133</v>
      </c>
      <c r="K35">
        <f>HLOOKUP(K$2,'[1]CPI_2015.12 = 100'!$C$1:$BH$298,$A35,TRUE)</f>
        <v>59.659134401674308</v>
      </c>
      <c r="L35">
        <f>HLOOKUP(L$2,'[1]CPI_2015.12 = 100'!$C$1:$BH$298,$A35,TRUE)</f>
        <v>83.166332665330671</v>
      </c>
      <c r="M35">
        <f>HLOOKUP(M$2,'[1]CPI_2015.12 = 100'!$C$1:$BH$298,$A35,TRUE)</f>
        <v>40.474383695864674</v>
      </c>
      <c r="N35">
        <f>HLOOKUP(N$2,'[1]CPI_2015.12 = 100'!$C$1:$BH$298,$A35,TRUE)</f>
        <v>62.940545394978486</v>
      </c>
      <c r="O35" s="13"/>
      <c r="P35" s="13"/>
      <c r="Q35">
        <f>HLOOKUP(Q$2,'[1]CPI_2015.12 = 100'!$C$1:$BH$298,$A35,TRUE)</f>
        <v>83.225097412328893</v>
      </c>
      <c r="R35">
        <f>HLOOKUP(R$2,'[1]CPI_2015.12 = 100'!$C$1:$BH$298,$A35,TRUE)</f>
        <v>82.730923694779122</v>
      </c>
      <c r="S35">
        <f>HLOOKUP(S$2,'[1]CPI_2015.12 = 100'!$C$1:$BH$298,$A35,TRUE)</f>
        <v>79.665933186637332</v>
      </c>
      <c r="T35">
        <f>HLOOKUP(T$2,'[1]CPI_2015.12 = 100'!$C$1:$BH$298,$A35,TRUE)</f>
        <v>40.892393784253372</v>
      </c>
      <c r="U35">
        <f>HLOOKUP(U$2,'[1]CPI_2015.12 = 100'!$C$1:$BH$298,$A35,TRUE)</f>
        <v>43.601741948512704</v>
      </c>
      <c r="V35" s="13"/>
      <c r="W35">
        <f>HLOOKUP(W$2,'[1]CPI_2015.12 = 100'!$C$1:$BH$298,$A35,TRUE)</f>
        <v>88.152610441767067</v>
      </c>
      <c r="X35">
        <f>HLOOKUP(X$2,'[1]CPI_2015.12 = 100'!$C$1:$BH$298,$A35,TRUE)</f>
        <v>80.119284294234589</v>
      </c>
      <c r="Y35" s="13"/>
      <c r="Z35">
        <f>HLOOKUP(Z$2,'[1]CPI_2015.12 = 100'!$C$1:$BH$298,$A35,TRUE)</f>
        <v>74.131692437151585</v>
      </c>
      <c r="AA35">
        <f>HLOOKUP(AA$2,'[1]CPI_2015.12 = 100'!$C$1:$BH$298,$A35,TRUE)</f>
        <v>59.361043737544549</v>
      </c>
      <c r="AB35">
        <f>HLOOKUP(AB$2,'[1]CPI_2015.12 = 100'!$C$1:$BH$298,$A35,TRUE)</f>
        <v>73.313307103816371</v>
      </c>
      <c r="AC35">
        <f>HLOOKUP(AC$2,'[1]CPI_2015.12 = 100'!$C$1:$BH$298,$A35,TRUE)</f>
        <v>79.979716024340775</v>
      </c>
      <c r="AD35">
        <f>HLOOKUP(AD$2,'[1]CPI_2015.12 = 100'!$C$1:$BH$298,$A35,TRUE)</f>
        <v>61.246708332392821</v>
      </c>
      <c r="AE35" s="13"/>
      <c r="AF35">
        <f>HLOOKUP(AF$2,'[1]CPI_2015.12 = 100'!$C$1:$BH$298,$A35,TRUE)</f>
        <v>83.535545974130159</v>
      </c>
      <c r="AG35" s="13"/>
      <c r="AH35" s="13"/>
      <c r="AI35" s="13"/>
      <c r="AJ35" s="13"/>
      <c r="AK35">
        <f>HLOOKUP(AK$2,'[1]CPI_2015.12 = 100'!$C$1:$BH$298,$A35,TRUE)</f>
        <v>76.291792144026189</v>
      </c>
      <c r="AL35">
        <f>HLOOKUP(AL$2,'[1]CPI_2015.12 = 100'!$C$1:$BH$298,$A35,TRUE)</f>
        <v>31.63411621330469</v>
      </c>
      <c r="AM35">
        <f>HLOOKUP(AM$2,'[1]CPI_2015.12 = 100'!$C$1:$BH$298,$A35,TRUE)</f>
        <v>65.462534846983573</v>
      </c>
      <c r="AN35">
        <f>HLOOKUP(AN$2,'[1]CPI_2015.12 = 100'!$C$1:$BH$298,$A35,TRUE)</f>
        <v>55.215663580246918</v>
      </c>
      <c r="AO35">
        <f>HLOOKUP(AO$2,'[1]CPI_2015.12 = 100'!$C$1:$BH$298,$A35,TRUE)</f>
        <v>78.359476471175952</v>
      </c>
      <c r="AP35" s="13"/>
      <c r="AQ35" s="13"/>
      <c r="AR35">
        <f>HLOOKUP(AR$2,'[1]CPI_2015.12 = 100'!$C$1:$BH$298,$A35,TRUE)</f>
        <v>37.634488387623357</v>
      </c>
      <c r="AS35">
        <f>HLOOKUP(AS$2,'[1]CPI_2015.12 = 100'!$C$1:$BH$298,$A35,TRUE)</f>
        <v>76.69322709163346</v>
      </c>
      <c r="AT35">
        <f>HLOOKUP(AT$2,'[1]CPI_2015.12 = 100'!$C$1:$BH$298,$A35,TRUE)</f>
        <v>78.300391079167085</v>
      </c>
      <c r="AU35" s="13"/>
      <c r="AV35" s="13"/>
      <c r="AW35">
        <f>HLOOKUP(AW$2,'[1]CPI_2015.12 = 100'!$C$1:$BH$298,$A35,TRUE)</f>
        <v>35.281898368521901</v>
      </c>
    </row>
    <row r="36" spans="1:49" x14ac:dyDescent="0.35">
      <c r="A36">
        <v>35</v>
      </c>
      <c r="B36" t="s">
        <v>106</v>
      </c>
      <c r="C36">
        <v>27.624323502259863</v>
      </c>
      <c r="D36" s="12"/>
      <c r="E36" s="13"/>
      <c r="F36" s="13"/>
      <c r="G36">
        <f>HLOOKUP(G$2,'[1]CPI_2015.12 = 100'!$C$1:$BH$298,$A36,TRUE)</f>
        <v>79.050059124950721</v>
      </c>
      <c r="H36">
        <f>HLOOKUP(H$2,'[1]CPI_2015.12 = 100'!$C$1:$BH$298,$A36,TRUE)</f>
        <v>49.19555681178322</v>
      </c>
      <c r="I36">
        <f>HLOOKUP(I$2,'[1]CPI_2015.12 = 100'!$C$1:$BH$298,$A36,TRUE)</f>
        <v>66.886329086821533</v>
      </c>
      <c r="J36">
        <f>HLOOKUP(J$2,'[1]CPI_2015.12 = 100'!$C$1:$BH$298,$A36,TRUE)</f>
        <v>71.229980748875604</v>
      </c>
      <c r="K36">
        <f>HLOOKUP(K$2,'[1]CPI_2015.12 = 100'!$C$1:$BH$298,$A36,TRUE)</f>
        <v>59.69877072872012</v>
      </c>
      <c r="L36">
        <f>HLOOKUP(L$2,'[1]CPI_2015.12 = 100'!$C$1:$BH$298,$A36,TRUE)</f>
        <v>82.965931863727448</v>
      </c>
      <c r="M36">
        <f>HLOOKUP(M$2,'[1]CPI_2015.12 = 100'!$C$1:$BH$298,$A36,TRUE)</f>
        <v>41.52447779234771</v>
      </c>
      <c r="N36">
        <f>HLOOKUP(N$2,'[1]CPI_2015.12 = 100'!$C$1:$BH$298,$A36,TRUE)</f>
        <v>62.942101352225976</v>
      </c>
      <c r="O36" s="13"/>
      <c r="P36" s="13"/>
      <c r="Q36">
        <f>HLOOKUP(Q$2,'[1]CPI_2015.12 = 100'!$C$1:$BH$298,$A36,TRUE)</f>
        <v>83.404935557997803</v>
      </c>
      <c r="R36">
        <f>HLOOKUP(R$2,'[1]CPI_2015.12 = 100'!$C$1:$BH$298,$A36,TRUE)</f>
        <v>82.730923694779122</v>
      </c>
      <c r="S36">
        <f>HLOOKUP(S$2,'[1]CPI_2015.12 = 100'!$C$1:$BH$298,$A36,TRUE)</f>
        <v>79.965993198639723</v>
      </c>
      <c r="T36">
        <f>HLOOKUP(T$2,'[1]CPI_2015.12 = 100'!$C$1:$BH$298,$A36,TRUE)</f>
        <v>41.220176856243896</v>
      </c>
      <c r="U36">
        <f>HLOOKUP(U$2,'[1]CPI_2015.12 = 100'!$C$1:$BH$298,$A36,TRUE)</f>
        <v>43.846451928207159</v>
      </c>
      <c r="V36" s="13"/>
      <c r="W36">
        <f>HLOOKUP(W$2,'[1]CPI_2015.12 = 100'!$C$1:$BH$298,$A36,TRUE)</f>
        <v>88.152610441767067</v>
      </c>
      <c r="X36">
        <f>HLOOKUP(X$2,'[1]CPI_2015.12 = 100'!$C$1:$BH$298,$A36,TRUE)</f>
        <v>80.417495029821083</v>
      </c>
      <c r="Y36" s="13"/>
      <c r="Z36">
        <f>HLOOKUP(Z$2,'[1]CPI_2015.12 = 100'!$C$1:$BH$298,$A36,TRUE)</f>
        <v>74.196907541811314</v>
      </c>
      <c r="AA36">
        <f>HLOOKUP(AA$2,'[1]CPI_2015.12 = 100'!$C$1:$BH$298,$A36,TRUE)</f>
        <v>59.875518463486991</v>
      </c>
      <c r="AB36">
        <f>HLOOKUP(AB$2,'[1]CPI_2015.12 = 100'!$C$1:$BH$298,$A36,TRUE)</f>
        <v>73.383463378556868</v>
      </c>
      <c r="AC36">
        <f>HLOOKUP(AC$2,'[1]CPI_2015.12 = 100'!$C$1:$BH$298,$A36,TRUE)</f>
        <v>80.415821501014207</v>
      </c>
      <c r="AD36">
        <f>HLOOKUP(AD$2,'[1]CPI_2015.12 = 100'!$C$1:$BH$298,$A36,TRUE)</f>
        <v>61.471275613354379</v>
      </c>
      <c r="AE36" s="13"/>
      <c r="AF36">
        <f>HLOOKUP(AF$2,'[1]CPI_2015.12 = 100'!$C$1:$BH$298,$A36,TRUE)</f>
        <v>83.304923292890791</v>
      </c>
      <c r="AG36" s="13"/>
      <c r="AH36" s="13"/>
      <c r="AI36" s="13"/>
      <c r="AJ36" s="13"/>
      <c r="AK36">
        <f>HLOOKUP(AK$2,'[1]CPI_2015.12 = 100'!$C$1:$BH$298,$A36,TRUE)</f>
        <v>76.716031096563015</v>
      </c>
      <c r="AL36">
        <f>HLOOKUP(AL$2,'[1]CPI_2015.12 = 100'!$C$1:$BH$298,$A36,TRUE)</f>
        <v>31.950459859962017</v>
      </c>
      <c r="AM36">
        <f>HLOOKUP(AM$2,'[1]CPI_2015.12 = 100'!$C$1:$BH$298,$A36,TRUE)</f>
        <v>65.330296465728992</v>
      </c>
      <c r="AN36">
        <f>HLOOKUP(AN$2,'[1]CPI_2015.12 = 100'!$C$1:$BH$298,$A36,TRUE)</f>
        <v>54.789675925925927</v>
      </c>
      <c r="AO36">
        <f>HLOOKUP(AO$2,'[1]CPI_2015.12 = 100'!$C$1:$BH$298,$A36,TRUE)</f>
        <v>78.879008891997202</v>
      </c>
      <c r="AP36" s="13"/>
      <c r="AQ36" s="13"/>
      <c r="AR36">
        <f>HLOOKUP(AR$2,'[1]CPI_2015.12 = 100'!$C$1:$BH$298,$A36,TRUE)</f>
        <v>37.983230689322546</v>
      </c>
      <c r="AS36">
        <f>HLOOKUP(AS$2,'[1]CPI_2015.12 = 100'!$C$1:$BH$298,$A36,TRUE)</f>
        <v>76.792828685258954</v>
      </c>
      <c r="AT36">
        <f>HLOOKUP(AT$2,'[1]CPI_2015.12 = 100'!$C$1:$BH$298,$A36,TRUE)</f>
        <v>78.215833421414203</v>
      </c>
      <c r="AU36" s="13"/>
      <c r="AV36" s="13"/>
      <c r="AW36">
        <f>HLOOKUP(AW$2,'[1]CPI_2015.12 = 100'!$C$1:$BH$298,$A36,TRUE)</f>
        <v>35.211334571784853</v>
      </c>
    </row>
    <row r="37" spans="1:49" x14ac:dyDescent="0.35">
      <c r="A37">
        <v>36</v>
      </c>
      <c r="B37" t="s">
        <v>107</v>
      </c>
      <c r="C37">
        <v>27.692435606703619</v>
      </c>
      <c r="D37" s="12"/>
      <c r="E37" s="13"/>
      <c r="F37" s="13"/>
      <c r="G37">
        <f>HLOOKUP(G$2,'[1]CPI_2015.12 = 100'!$C$1:$BH$298,$A37,TRUE)</f>
        <v>79.197871501773747</v>
      </c>
      <c r="H37">
        <f>HLOOKUP(H$2,'[1]CPI_2015.12 = 100'!$C$1:$BH$298,$A37,TRUE)</f>
        <v>49.362921945975778</v>
      </c>
      <c r="I37">
        <f>HLOOKUP(I$2,'[1]CPI_2015.12 = 100'!$C$1:$BH$298,$A37,TRUE)</f>
        <v>66.682378760304033</v>
      </c>
      <c r="J37">
        <f>HLOOKUP(J$2,'[1]CPI_2015.12 = 100'!$C$1:$BH$298,$A37,TRUE)</f>
        <v>71.942290092113097</v>
      </c>
      <c r="K37">
        <f>HLOOKUP(K$2,'[1]CPI_2015.12 = 100'!$C$1:$BH$298,$A37,TRUE)</f>
        <v>59.904868272244563</v>
      </c>
      <c r="L37">
        <f>HLOOKUP(L$2,'[1]CPI_2015.12 = 100'!$C$1:$BH$298,$A37,TRUE)</f>
        <v>83.066132264529074</v>
      </c>
      <c r="M37">
        <f>HLOOKUP(M$2,'[1]CPI_2015.12 = 100'!$C$1:$BH$298,$A37,TRUE)</f>
        <v>44.02206398054237</v>
      </c>
      <c r="N37">
        <f>HLOOKUP(N$2,'[1]CPI_2015.12 = 100'!$C$1:$BH$298,$A37,TRUE)</f>
        <v>63.152155581058054</v>
      </c>
      <c r="O37" s="13"/>
      <c r="P37" s="13"/>
      <c r="Q37">
        <f>HLOOKUP(Q$2,'[1]CPI_2015.12 = 100'!$C$1:$BH$298,$A37,TRUE)</f>
        <v>83.484863622739539</v>
      </c>
      <c r="R37">
        <f>HLOOKUP(R$2,'[1]CPI_2015.12 = 100'!$C$1:$BH$298,$A37,TRUE)</f>
        <v>82.53012048192771</v>
      </c>
      <c r="S37">
        <f>HLOOKUP(S$2,'[1]CPI_2015.12 = 100'!$C$1:$BH$298,$A37,TRUE)</f>
        <v>80.106021204240847</v>
      </c>
      <c r="T37">
        <f>HLOOKUP(T$2,'[1]CPI_2015.12 = 100'!$C$1:$BH$298,$A37,TRUE)</f>
        <v>41.302141527532896</v>
      </c>
      <c r="U37">
        <f>HLOOKUP(U$2,'[1]CPI_2015.12 = 100'!$C$1:$BH$298,$A37,TRUE)</f>
        <v>44.256346265163494</v>
      </c>
      <c r="V37" s="13"/>
      <c r="W37">
        <f>HLOOKUP(W$2,'[1]CPI_2015.12 = 100'!$C$1:$BH$298,$A37,TRUE)</f>
        <v>88.152610441767067</v>
      </c>
      <c r="X37">
        <f>HLOOKUP(X$2,'[1]CPI_2015.12 = 100'!$C$1:$BH$298,$A37,TRUE)</f>
        <v>80.616302186878727</v>
      </c>
      <c r="Y37" s="13"/>
      <c r="Z37">
        <f>HLOOKUP(Z$2,'[1]CPI_2015.12 = 100'!$C$1:$BH$298,$A37,TRUE)</f>
        <v>74.0643736194383</v>
      </c>
      <c r="AA37">
        <f>HLOOKUP(AA$2,'[1]CPI_2015.12 = 100'!$C$1:$BH$298,$A37,TRUE)</f>
        <v>60.193552995192356</v>
      </c>
      <c r="AB37">
        <f>HLOOKUP(AB$2,'[1]CPI_2015.12 = 100'!$C$1:$BH$298,$A37,TRUE)</f>
        <v>73.453619653297366</v>
      </c>
      <c r="AC37">
        <f>HLOOKUP(AC$2,'[1]CPI_2015.12 = 100'!$C$1:$BH$298,$A37,TRUE)</f>
        <v>77.758620689655174</v>
      </c>
      <c r="AD37">
        <f>HLOOKUP(AD$2,'[1]CPI_2015.12 = 100'!$C$1:$BH$298,$A37,TRUE)</f>
        <v>61.981490409370089</v>
      </c>
      <c r="AE37" s="13"/>
      <c r="AF37">
        <f>HLOOKUP(AF$2,'[1]CPI_2015.12 = 100'!$C$1:$BH$298,$A37,TRUE)</f>
        <v>83.09435475784619</v>
      </c>
      <c r="AG37" s="13"/>
      <c r="AH37" s="13"/>
      <c r="AI37" s="13"/>
      <c r="AJ37" s="13"/>
      <c r="AK37">
        <f>HLOOKUP(AK$2,'[1]CPI_2015.12 = 100'!$C$1:$BH$298,$A37,TRUE)</f>
        <v>76.928150572831427</v>
      </c>
      <c r="AL37">
        <f>HLOOKUP(AL$2,'[1]CPI_2015.12 = 100'!$C$1:$BH$298,$A37,TRUE)</f>
        <v>32.257183938251288</v>
      </c>
      <c r="AM37">
        <f>HLOOKUP(AM$2,'[1]CPI_2015.12 = 100'!$C$1:$BH$298,$A37,TRUE)</f>
        <v>65.330296465728992</v>
      </c>
      <c r="AN37">
        <f>HLOOKUP(AN$2,'[1]CPI_2015.12 = 100'!$C$1:$BH$298,$A37,TRUE)</f>
        <v>54.167608024691361</v>
      </c>
      <c r="AO37">
        <f>HLOOKUP(AO$2,'[1]CPI_2015.12 = 100'!$C$1:$BH$298,$A37,TRUE)</f>
        <v>79.13877510240782</v>
      </c>
      <c r="AP37" s="13"/>
      <c r="AQ37" s="13"/>
      <c r="AR37">
        <f>HLOOKUP(AR$2,'[1]CPI_2015.12 = 100'!$C$1:$BH$298,$A37,TRUE)</f>
        <v>38.465533872523558</v>
      </c>
      <c r="AS37">
        <f>HLOOKUP(AS$2,'[1]CPI_2015.12 = 100'!$C$1:$BH$298,$A37,TRUE)</f>
        <v>76.792828685258954</v>
      </c>
      <c r="AT37">
        <f>HLOOKUP(AT$2,'[1]CPI_2015.12 = 100'!$C$1:$BH$298,$A37,TRUE)</f>
        <v>78.004439277032006</v>
      </c>
      <c r="AU37" s="13"/>
      <c r="AV37" s="13"/>
      <c r="AW37">
        <f>HLOOKUP(AW$2,'[1]CPI_2015.12 = 100'!$C$1:$BH$298,$A37,TRUE)</f>
        <v>35.422602579215479</v>
      </c>
    </row>
    <row r="38" spans="1:49" x14ac:dyDescent="0.35">
      <c r="A38">
        <v>37</v>
      </c>
      <c r="B38" t="s">
        <v>108</v>
      </c>
      <c r="C38">
        <v>27.750817410512553</v>
      </c>
      <c r="D38" s="12"/>
      <c r="E38" s="13"/>
      <c r="F38" s="13"/>
      <c r="G38">
        <f>HLOOKUP(G$2,'[1]CPI_2015.12 = 100'!$C$1:$BH$298,$A38,TRUE)</f>
        <v>79.148600709499391</v>
      </c>
      <c r="H38">
        <f>HLOOKUP(H$2,'[1]CPI_2015.12 = 100'!$C$1:$BH$298,$A38,TRUE)</f>
        <v>49.619533647736446</v>
      </c>
      <c r="I38">
        <f>HLOOKUP(I$2,'[1]CPI_2015.12 = 100'!$C$1:$BH$298,$A38,TRUE)</f>
        <v>66.466716625628948</v>
      </c>
      <c r="J38">
        <f>HLOOKUP(J$2,'[1]CPI_2015.12 = 100'!$C$1:$BH$298,$A38,TRUE)</f>
        <v>72.373937955983408</v>
      </c>
      <c r="K38">
        <f>HLOOKUP(K$2,'[1]CPI_2015.12 = 100'!$C$1:$BH$298,$A38,TRUE)</f>
        <v>60.269511123952228</v>
      </c>
      <c r="L38">
        <f>HLOOKUP(L$2,'[1]CPI_2015.12 = 100'!$C$1:$BH$298,$A38,TRUE)</f>
        <v>82.965931863727448</v>
      </c>
      <c r="M38">
        <f>HLOOKUP(M$2,'[1]CPI_2015.12 = 100'!$C$1:$BH$298,$A38,TRUE)</f>
        <v>45.655008470027411</v>
      </c>
      <c r="N38">
        <f>HLOOKUP(N$2,'[1]CPI_2015.12 = 100'!$C$1:$BH$298,$A38,TRUE)</f>
        <v>63.126222960212019</v>
      </c>
      <c r="O38" s="13"/>
      <c r="P38" s="13"/>
      <c r="Q38">
        <f>HLOOKUP(Q$2,'[1]CPI_2015.12 = 100'!$C$1:$BH$298,$A38,TRUE)</f>
        <v>83.584773703666698</v>
      </c>
      <c r="R38">
        <f>HLOOKUP(R$2,'[1]CPI_2015.12 = 100'!$C$1:$BH$298,$A38,TRUE)</f>
        <v>83.232931726907651</v>
      </c>
      <c r="S38">
        <f>HLOOKUP(S$2,'[1]CPI_2015.12 = 100'!$C$1:$BH$298,$A38,TRUE)</f>
        <v>80.546109221844361</v>
      </c>
      <c r="T38">
        <f>HLOOKUP(T$2,'[1]CPI_2015.12 = 100'!$C$1:$BH$298,$A38,TRUE)</f>
        <v>41.138249991537634</v>
      </c>
      <c r="U38">
        <f>HLOOKUP(U$2,'[1]CPI_2015.12 = 100'!$C$1:$BH$298,$A38,TRUE)</f>
        <v>44.617296196313582</v>
      </c>
      <c r="V38" s="13"/>
      <c r="W38">
        <f>HLOOKUP(W$2,'[1]CPI_2015.12 = 100'!$C$1:$BH$298,$A38,TRUE)</f>
        <v>88.55421686746989</v>
      </c>
      <c r="X38">
        <f>HLOOKUP(X$2,'[1]CPI_2015.12 = 100'!$C$1:$BH$298,$A38,TRUE)</f>
        <v>80.616302186878727</v>
      </c>
      <c r="Y38" s="13"/>
      <c r="Z38">
        <f>HLOOKUP(Z$2,'[1]CPI_2015.12 = 100'!$C$1:$BH$298,$A38,TRUE)</f>
        <v>74.397812138424328</v>
      </c>
      <c r="AA38">
        <f>HLOOKUP(AA$2,'[1]CPI_2015.12 = 100'!$C$1:$BH$298,$A38,TRUE)</f>
        <v>60.305801660491539</v>
      </c>
      <c r="AB38">
        <f>HLOOKUP(AB$2,'[1]CPI_2015.12 = 100'!$C$1:$BH$298,$A38,TRUE)</f>
        <v>73.664088477518845</v>
      </c>
      <c r="AC38">
        <f>HLOOKUP(AC$2,'[1]CPI_2015.12 = 100'!$C$1:$BH$298,$A38,TRUE)</f>
        <v>78.539553752535497</v>
      </c>
      <c r="AD38">
        <f>HLOOKUP(AD$2,'[1]CPI_2015.12 = 100'!$C$1:$BH$298,$A38,TRUE)</f>
        <v>62.247945771443135</v>
      </c>
      <c r="AE38" s="13"/>
      <c r="AF38">
        <f>HLOOKUP(AF$2,'[1]CPI_2015.12 = 100'!$C$1:$BH$298,$A38,TRUE)</f>
        <v>82.56291988368595</v>
      </c>
      <c r="AG38" s="13"/>
      <c r="AH38" s="13"/>
      <c r="AI38" s="13"/>
      <c r="AJ38" s="13"/>
      <c r="AK38">
        <f>HLOOKUP(AK$2,'[1]CPI_2015.12 = 100'!$C$1:$BH$298,$A38,TRUE)</f>
        <v>77.069558101472992</v>
      </c>
      <c r="AL38">
        <f>HLOOKUP(AL$2,'[1]CPI_2015.12 = 100'!$C$1:$BH$298,$A38,TRUE)</f>
        <v>32.612012228955919</v>
      </c>
      <c r="AM38">
        <f>HLOOKUP(AM$2,'[1]CPI_2015.12 = 100'!$C$1:$BH$298,$A38,TRUE)</f>
        <v>65.462534846983573</v>
      </c>
      <c r="AN38">
        <f>HLOOKUP(AN$2,'[1]CPI_2015.12 = 100'!$C$1:$BH$298,$A38,TRUE)</f>
        <v>54.12027777777778</v>
      </c>
      <c r="AO38">
        <f>HLOOKUP(AO$2,'[1]CPI_2015.12 = 100'!$C$1:$BH$298,$A38,TRUE)</f>
        <v>79.268658207613157</v>
      </c>
      <c r="AP38" s="13"/>
      <c r="AQ38" s="13"/>
      <c r="AR38">
        <f>HLOOKUP(AR$2,'[1]CPI_2015.12 = 100'!$C$1:$BH$298,$A38,TRUE)</f>
        <v>38.628774949914671</v>
      </c>
      <c r="AS38">
        <f>HLOOKUP(AS$2,'[1]CPI_2015.12 = 100'!$C$1:$BH$298,$A38,TRUE)</f>
        <v>76.992031872509955</v>
      </c>
      <c r="AT38">
        <f>HLOOKUP(AT$2,'[1]CPI_2015.12 = 100'!$C$1:$BH$298,$A38,TRUE)</f>
        <v>77.919881619279124</v>
      </c>
      <c r="AU38" s="13"/>
      <c r="AV38" s="13"/>
      <c r="AW38">
        <f>HLOOKUP(AW$2,'[1]CPI_2015.12 = 100'!$C$1:$BH$298,$A38,TRUE)</f>
        <v>35.705983399849281</v>
      </c>
    </row>
    <row r="39" spans="1:49" x14ac:dyDescent="0.35">
      <c r="A39">
        <v>38</v>
      </c>
      <c r="B39" t="s">
        <v>109</v>
      </c>
      <c r="C39">
        <v>27.867581018130412</v>
      </c>
      <c r="D39" s="12"/>
      <c r="E39" s="13"/>
      <c r="F39" s="13"/>
      <c r="G39">
        <f>HLOOKUP(G$2,'[1]CPI_2015.12 = 100'!$C$1:$BH$298,$A39,TRUE)</f>
        <v>79.385100512416244</v>
      </c>
      <c r="H39">
        <f>HLOOKUP(H$2,'[1]CPI_2015.12 = 100'!$C$1:$BH$298,$A39,TRUE)</f>
        <v>49.99655031970746</v>
      </c>
      <c r="I39">
        <f>HLOOKUP(I$2,'[1]CPI_2015.12 = 100'!$C$1:$BH$298,$A39,TRUE)</f>
        <v>66.344684723263043</v>
      </c>
      <c r="J39">
        <f>HLOOKUP(J$2,'[1]CPI_2015.12 = 100'!$C$1:$BH$298,$A39,TRUE)</f>
        <v>73.170051007385311</v>
      </c>
      <c r="K39">
        <f>HLOOKUP(K$2,'[1]CPI_2015.12 = 100'!$C$1:$BH$298,$A39,TRUE)</f>
        <v>60.800626549252279</v>
      </c>
      <c r="L39">
        <f>HLOOKUP(L$2,'[1]CPI_2015.12 = 100'!$C$1:$BH$298,$A39,TRUE)</f>
        <v>82.865731462925865</v>
      </c>
      <c r="M39">
        <f>HLOOKUP(M$2,'[1]CPI_2015.12 = 100'!$C$1:$BH$298,$A39,TRUE)</f>
        <v>49.869835692149636</v>
      </c>
      <c r="N39">
        <f>HLOOKUP(N$2,'[1]CPI_2015.12 = 100'!$C$1:$BH$298,$A39,TRUE)</f>
        <v>63.385030516222088</v>
      </c>
      <c r="O39" s="13"/>
      <c r="P39" s="13"/>
      <c r="Q39">
        <f>HLOOKUP(Q$2,'[1]CPI_2015.12 = 100'!$C$1:$BH$298,$A39,TRUE)</f>
        <v>83.604755719852136</v>
      </c>
      <c r="R39">
        <f>HLOOKUP(R$2,'[1]CPI_2015.12 = 100'!$C$1:$BH$298,$A39,TRUE)</f>
        <v>83.232931726907651</v>
      </c>
      <c r="S39">
        <f>HLOOKUP(S$2,'[1]CPI_2015.12 = 100'!$C$1:$BH$298,$A39,TRUE)</f>
        <v>79.875975195039004</v>
      </c>
      <c r="T39">
        <f>HLOOKUP(T$2,'[1]CPI_2015.12 = 100'!$C$1:$BH$298,$A39,TRUE)</f>
        <v>41.302141527532896</v>
      </c>
      <c r="U39">
        <f>HLOOKUP(U$2,'[1]CPI_2015.12 = 100'!$C$1:$BH$298,$A39,TRUE)</f>
        <v>44.904841568091044</v>
      </c>
      <c r="V39" s="13"/>
      <c r="W39">
        <f>HLOOKUP(W$2,'[1]CPI_2015.12 = 100'!$C$1:$BH$298,$A39,TRUE)</f>
        <v>87.951807228915655</v>
      </c>
      <c r="X39">
        <f>HLOOKUP(X$2,'[1]CPI_2015.12 = 100'!$C$1:$BH$298,$A39,TRUE)</f>
        <v>80.119284294234589</v>
      </c>
      <c r="Y39" s="13"/>
      <c r="Z39">
        <f>HLOOKUP(Z$2,'[1]CPI_2015.12 = 100'!$C$1:$BH$298,$A39,TRUE)</f>
        <v>74.862732723256556</v>
      </c>
      <c r="AA39">
        <f>HLOOKUP(AA$2,'[1]CPI_2015.12 = 100'!$C$1:$BH$298,$A39,TRUE)</f>
        <v>61.026072312767155</v>
      </c>
      <c r="AB39">
        <f>HLOOKUP(AB$2,'[1]CPI_2015.12 = 100'!$C$1:$BH$298,$A39,TRUE)</f>
        <v>73.664088477518845</v>
      </c>
      <c r="AC39">
        <f>HLOOKUP(AC$2,'[1]CPI_2015.12 = 100'!$C$1:$BH$298,$A39,TRUE)</f>
        <v>78.113590263691677</v>
      </c>
      <c r="AD39">
        <f>HLOOKUP(AD$2,'[1]CPI_2015.12 = 100'!$C$1:$BH$298,$A39,TRUE)</f>
        <v>62.634832174223874</v>
      </c>
      <c r="AE39" s="13"/>
      <c r="AF39">
        <f>HLOOKUP(AF$2,'[1]CPI_2015.12 = 100'!$C$1:$BH$298,$A39,TRUE)</f>
        <v>82.572946956783312</v>
      </c>
      <c r="AG39" s="13"/>
      <c r="AH39" s="13"/>
      <c r="AI39" s="13"/>
      <c r="AJ39" s="13"/>
      <c r="AK39">
        <f>HLOOKUP(AK$2,'[1]CPI_2015.12 = 100'!$C$1:$BH$298,$A39,TRUE)</f>
        <v>77.352381342062188</v>
      </c>
      <c r="AL39">
        <f>HLOOKUP(AL$2,'[1]CPI_2015.12 = 100'!$C$1:$BH$298,$A39,TRUE)</f>
        <v>33.182720197334937</v>
      </c>
      <c r="AM39">
        <f>HLOOKUP(AM$2,'[1]CPI_2015.12 = 100'!$C$1:$BH$298,$A39,TRUE)</f>
        <v>65.660907882931241</v>
      </c>
      <c r="AN39">
        <f>HLOOKUP(AN$2,'[1]CPI_2015.12 = 100'!$C$1:$BH$298,$A39,TRUE)</f>
        <v>54.356929012345681</v>
      </c>
      <c r="AO39">
        <f>HLOOKUP(AO$2,'[1]CPI_2015.12 = 100'!$C$1:$BH$298,$A39,TRUE)</f>
        <v>78.61924268158657</v>
      </c>
      <c r="AP39" s="13"/>
      <c r="AQ39" s="13"/>
      <c r="AR39">
        <f>HLOOKUP(AR$2,'[1]CPI_2015.12 = 100'!$C$1:$BH$298,$A39,TRUE)</f>
        <v>38.884766639459819</v>
      </c>
      <c r="AS39">
        <f>HLOOKUP(AS$2,'[1]CPI_2015.12 = 100'!$C$1:$BH$298,$A39,TRUE)</f>
        <v>76.69322709163346</v>
      </c>
      <c r="AT39">
        <f>HLOOKUP(AT$2,'[1]CPI_2015.12 = 100'!$C$1:$BH$298,$A39,TRUE)</f>
        <v>78.300391079167085</v>
      </c>
      <c r="AU39" s="13"/>
      <c r="AV39" s="13"/>
      <c r="AW39">
        <f>HLOOKUP(AW$2,'[1]CPI_2015.12 = 100'!$C$1:$BH$298,$A39,TRUE)</f>
        <v>36.09874921724753</v>
      </c>
    </row>
    <row r="40" spans="1:49" x14ac:dyDescent="0.35">
      <c r="A40">
        <v>39</v>
      </c>
      <c r="B40" t="s">
        <v>110</v>
      </c>
      <c r="C40">
        <v>27.894825859907918</v>
      </c>
      <c r="D40" s="12"/>
      <c r="E40" s="13"/>
      <c r="F40" s="13"/>
      <c r="G40">
        <f>HLOOKUP(G$2,'[1]CPI_2015.12 = 100'!$C$1:$BH$298,$A40,TRUE)</f>
        <v>79.680725266062282</v>
      </c>
      <c r="H40">
        <f>HLOOKUP(H$2,'[1]CPI_2015.12 = 100'!$C$1:$BH$298,$A40,TRUE)</f>
        <v>50.301457545563601</v>
      </c>
      <c r="I40">
        <f>HLOOKUP(I$2,'[1]CPI_2015.12 = 100'!$C$1:$BH$298,$A40,TRUE)</f>
        <v>66.350529921849912</v>
      </c>
      <c r="J40">
        <f>HLOOKUP(J$2,'[1]CPI_2015.12 = 100'!$C$1:$BH$298,$A40,TRUE)</f>
        <v>73.02371052837583</v>
      </c>
      <c r="K40">
        <f>HLOOKUP(K$2,'[1]CPI_2015.12 = 100'!$C$1:$BH$298,$A40,TRUE)</f>
        <v>61.529923609781392</v>
      </c>
      <c r="L40">
        <f>HLOOKUP(L$2,'[1]CPI_2015.12 = 100'!$C$1:$BH$298,$A40,TRUE)</f>
        <v>83.266533066132268</v>
      </c>
      <c r="M40">
        <f>HLOOKUP(M$2,'[1]CPI_2015.12 = 100'!$C$1:$BH$298,$A40,TRUE)</f>
        <v>55.481577079317979</v>
      </c>
      <c r="N40">
        <f>HLOOKUP(N$2,'[1]CPI_2015.12 = 100'!$C$1:$BH$298,$A40,TRUE)</f>
        <v>63.819661241543969</v>
      </c>
      <c r="O40" s="13"/>
      <c r="P40" s="13"/>
      <c r="Q40">
        <f>HLOOKUP(Q$2,'[1]CPI_2015.12 = 100'!$C$1:$BH$298,$A40,TRUE)</f>
        <v>83.984414027375365</v>
      </c>
      <c r="R40">
        <f>HLOOKUP(R$2,'[1]CPI_2015.12 = 100'!$C$1:$BH$298,$A40,TRUE)</f>
        <v>83.433734939759034</v>
      </c>
      <c r="S40">
        <f>HLOOKUP(S$2,'[1]CPI_2015.12 = 100'!$C$1:$BH$298,$A40,TRUE)</f>
        <v>79.375875175035006</v>
      </c>
      <c r="T40">
        <f>HLOOKUP(T$2,'[1]CPI_2015.12 = 100'!$C$1:$BH$298,$A40,TRUE)</f>
        <v>41.302141527532896</v>
      </c>
      <c r="U40">
        <f>HLOOKUP(U$2,'[1]CPI_2015.12 = 100'!$C$1:$BH$298,$A40,TRUE)</f>
        <v>44.862006176008038</v>
      </c>
      <c r="V40" s="13"/>
      <c r="W40">
        <f>HLOOKUP(W$2,'[1]CPI_2015.12 = 100'!$C$1:$BH$298,$A40,TRUE)</f>
        <v>88.755020080321302</v>
      </c>
      <c r="X40">
        <f>HLOOKUP(X$2,'[1]CPI_2015.12 = 100'!$C$1:$BH$298,$A40,TRUE)</f>
        <v>79.920477137176945</v>
      </c>
      <c r="Y40" s="13"/>
      <c r="Z40">
        <f>HLOOKUP(Z$2,'[1]CPI_2015.12 = 100'!$C$1:$BH$298,$A40,TRUE)</f>
        <v>75.194067529189027</v>
      </c>
      <c r="AA40">
        <f>HLOOKUP(AA$2,'[1]CPI_2015.12 = 100'!$C$1:$BH$298,$A40,TRUE)</f>
        <v>61.456355509771711</v>
      </c>
      <c r="AB40">
        <f>HLOOKUP(AB$2,'[1]CPI_2015.12 = 100'!$C$1:$BH$298,$A40,TRUE)</f>
        <v>73.734244752259343</v>
      </c>
      <c r="AC40">
        <f>HLOOKUP(AC$2,'[1]CPI_2015.12 = 100'!$C$1:$BH$298,$A40,TRUE)</f>
        <v>78.133874239350916</v>
      </c>
      <c r="AD40">
        <f>HLOOKUP(AD$2,'[1]CPI_2015.12 = 100'!$C$1:$BH$298,$A40,TRUE)</f>
        <v>63.009489054127833</v>
      </c>
      <c r="AE40" s="13"/>
      <c r="AF40">
        <f>HLOOKUP(AF$2,'[1]CPI_2015.12 = 100'!$C$1:$BH$298,$A40,TRUE)</f>
        <v>82.943948661385733</v>
      </c>
      <c r="AG40" s="13"/>
      <c r="AH40" s="13"/>
      <c r="AI40" s="13"/>
      <c r="AJ40" s="13"/>
      <c r="AK40">
        <f>HLOOKUP(AK$2,'[1]CPI_2015.12 = 100'!$C$1:$BH$298,$A40,TRUE)</f>
        <v>77.423093289689021</v>
      </c>
      <c r="AL40">
        <f>HLOOKUP(AL$2,'[1]CPI_2015.12 = 100'!$C$1:$BH$298,$A40,TRUE)</f>
        <v>33.511231642391593</v>
      </c>
      <c r="AM40">
        <f>HLOOKUP(AM$2,'[1]CPI_2015.12 = 100'!$C$1:$BH$298,$A40,TRUE)</f>
        <v>65.727032228247126</v>
      </c>
      <c r="AN40">
        <f>HLOOKUP(AN$2,'[1]CPI_2015.12 = 100'!$C$1:$BH$298,$A40,TRUE)</f>
        <v>54.525972222222229</v>
      </c>
      <c r="AO40">
        <f>HLOOKUP(AO$2,'[1]CPI_2015.12 = 100'!$C$1:$BH$298,$A40,TRUE)</f>
        <v>78.689179738235595</v>
      </c>
      <c r="AP40" s="13"/>
      <c r="AQ40" s="13"/>
      <c r="AR40">
        <f>HLOOKUP(AR$2,'[1]CPI_2015.12 = 100'!$C$1:$BH$298,$A40,TRUE)</f>
        <v>39.085107961712538</v>
      </c>
      <c r="AS40">
        <f>HLOOKUP(AS$2,'[1]CPI_2015.12 = 100'!$C$1:$BH$298,$A40,TRUE)</f>
        <v>76.892430278884461</v>
      </c>
      <c r="AT40">
        <f>HLOOKUP(AT$2,'[1]CPI_2015.12 = 100'!$C$1:$BH$298,$A40,TRUE)</f>
        <v>78.723179367931479</v>
      </c>
      <c r="AU40" s="13"/>
      <c r="AV40" s="13"/>
      <c r="AW40">
        <f>HLOOKUP(AW$2,'[1]CPI_2015.12 = 100'!$C$1:$BH$298,$A40,TRUE)</f>
        <v>37.181711693765038</v>
      </c>
    </row>
    <row r="41" spans="1:49" x14ac:dyDescent="0.35">
      <c r="A41">
        <v>40</v>
      </c>
      <c r="B41" t="s">
        <v>111</v>
      </c>
      <c r="C41">
        <v>28.062187030826856</v>
      </c>
      <c r="D41" s="12"/>
      <c r="E41" s="13"/>
      <c r="F41" s="13"/>
      <c r="G41">
        <f>HLOOKUP(G$2,'[1]CPI_2015.12 = 100'!$C$1:$BH$298,$A41,TRUE)</f>
        <v>79.789121009065823</v>
      </c>
      <c r="H41">
        <f>HLOOKUP(H$2,'[1]CPI_2015.12 = 100'!$C$1:$BH$298,$A41,TRUE)</f>
        <v>50.537816285606816</v>
      </c>
      <c r="I41">
        <f>HLOOKUP(I$2,'[1]CPI_2015.12 = 100'!$C$1:$BH$298,$A41,TRUE)</f>
        <v>66.629718445562574</v>
      </c>
      <c r="J41">
        <f>HLOOKUP(J$2,'[1]CPI_2015.12 = 100'!$C$1:$BH$298,$A41,TRUE)</f>
        <v>73.242777723692569</v>
      </c>
      <c r="K41">
        <f>HLOOKUP(K$2,'[1]CPI_2015.12 = 100'!$C$1:$BH$298,$A41,TRUE)</f>
        <v>62.140300332059297</v>
      </c>
      <c r="L41">
        <f>HLOOKUP(L$2,'[1]CPI_2015.12 = 100'!$C$1:$BH$298,$A41,TRUE)</f>
        <v>83.667334669338672</v>
      </c>
      <c r="M41">
        <f>HLOOKUP(M$2,'[1]CPI_2015.12 = 100'!$C$1:$BH$298,$A41,TRUE)</f>
        <v>56.782152336429967</v>
      </c>
      <c r="N41">
        <f>HLOOKUP(N$2,'[1]CPI_2015.12 = 100'!$C$1:$BH$298,$A41,TRUE)</f>
        <v>64.265702320041484</v>
      </c>
      <c r="O41" s="13"/>
      <c r="P41" s="13"/>
      <c r="Q41">
        <f>HLOOKUP(Q$2,'[1]CPI_2015.12 = 100'!$C$1:$BH$298,$A41,TRUE)</f>
        <v>84.364072334898594</v>
      </c>
      <c r="R41">
        <f>HLOOKUP(R$2,'[1]CPI_2015.12 = 100'!$C$1:$BH$298,$A41,TRUE)</f>
        <v>83.734939759036152</v>
      </c>
      <c r="S41">
        <f>HLOOKUP(S$2,'[1]CPI_2015.12 = 100'!$C$1:$BH$298,$A41,TRUE)</f>
        <v>81.63632726545309</v>
      </c>
      <c r="T41">
        <f>HLOOKUP(T$2,'[1]CPI_2015.12 = 100'!$C$1:$BH$298,$A41,TRUE)</f>
        <v>41.302141527532896</v>
      </c>
      <c r="U41">
        <f>HLOOKUP(U$2,'[1]CPI_2015.12 = 100'!$C$1:$BH$298,$A41,TRUE)</f>
        <v>45.027190533269909</v>
      </c>
      <c r="V41" s="13"/>
      <c r="W41">
        <f>HLOOKUP(W$2,'[1]CPI_2015.12 = 100'!$C$1:$BH$298,$A41,TRUE)</f>
        <v>89.056224899598405</v>
      </c>
      <c r="X41">
        <f>HLOOKUP(X$2,'[1]CPI_2015.12 = 100'!$C$1:$BH$298,$A41,TRUE)</f>
        <v>80.815109343936385</v>
      </c>
      <c r="Y41" s="13"/>
      <c r="Z41">
        <f>HLOOKUP(Z$2,'[1]CPI_2015.12 = 100'!$C$1:$BH$298,$A41,TRUE)</f>
        <v>75.924055958767227</v>
      </c>
      <c r="AA41">
        <f>HLOOKUP(AA$2,'[1]CPI_2015.12 = 100'!$C$1:$BH$298,$A41,TRUE)</f>
        <v>62.07372316891724</v>
      </c>
      <c r="AB41">
        <f>HLOOKUP(AB$2,'[1]CPI_2015.12 = 100'!$C$1:$BH$298,$A41,TRUE)</f>
        <v>73.664088477518845</v>
      </c>
      <c r="AC41">
        <f>HLOOKUP(AC$2,'[1]CPI_2015.12 = 100'!$C$1:$BH$298,$A41,TRUE)</f>
        <v>78.498985801217046</v>
      </c>
      <c r="AD41">
        <f>HLOOKUP(AD$2,'[1]CPI_2015.12 = 100'!$C$1:$BH$298,$A41,TRUE)</f>
        <v>63.223005967310911</v>
      </c>
      <c r="AE41" s="13"/>
      <c r="AF41">
        <f>HLOOKUP(AF$2,'[1]CPI_2015.12 = 100'!$C$1:$BH$298,$A41,TRUE)</f>
        <v>83.665897924395864</v>
      </c>
      <c r="AG41" s="13"/>
      <c r="AH41" s="13"/>
      <c r="AI41" s="13"/>
      <c r="AJ41" s="13"/>
      <c r="AK41">
        <f>HLOOKUP(AK$2,'[1]CPI_2015.12 = 100'!$C$1:$BH$298,$A41,TRUE)</f>
        <v>77.635204582651397</v>
      </c>
      <c r="AL41">
        <f>HLOOKUP(AL$2,'[1]CPI_2015.12 = 100'!$C$1:$BH$298,$A41,TRUE)</f>
        <v>33.762563570376066</v>
      </c>
      <c r="AM41">
        <f>HLOOKUP(AM$2,'[1]CPI_2015.12 = 100'!$C$1:$BH$298,$A41,TRUE)</f>
        <v>65.594793846992545</v>
      </c>
      <c r="AN41">
        <f>HLOOKUP(AN$2,'[1]CPI_2015.12 = 100'!$C$1:$BH$298,$A41,TRUE)</f>
        <v>54.782916666666672</v>
      </c>
      <c r="AO41">
        <f>HLOOKUP(AO$2,'[1]CPI_2015.12 = 100'!$C$1:$BH$298,$A41,TRUE)</f>
        <v>79.268658207613157</v>
      </c>
      <c r="AP41" s="13"/>
      <c r="AQ41" s="13"/>
      <c r="AR41">
        <f>HLOOKUP(AR$2,'[1]CPI_2015.12 = 100'!$C$1:$BH$298,$A41,TRUE)</f>
        <v>39.459820434814866</v>
      </c>
      <c r="AS41">
        <f>HLOOKUP(AS$2,'[1]CPI_2015.12 = 100'!$C$1:$BH$298,$A41,TRUE)</f>
        <v>76.992031872509955</v>
      </c>
      <c r="AT41">
        <f>HLOOKUP(AT$2,'[1]CPI_2015.12 = 100'!$C$1:$BH$298,$A41,TRUE)</f>
        <v>79.230525314448769</v>
      </c>
      <c r="AU41" s="13"/>
      <c r="AV41" s="13"/>
      <c r="AW41">
        <f>HLOOKUP(AW$2,'[1]CPI_2015.12 = 100'!$C$1:$BH$298,$A41,TRUE)</f>
        <v>37.47916538731512</v>
      </c>
    </row>
    <row r="42" spans="1:49" x14ac:dyDescent="0.35">
      <c r="A42">
        <v>41</v>
      </c>
      <c r="B42" t="s">
        <v>112</v>
      </c>
      <c r="C42">
        <v>28.301552426443482</v>
      </c>
      <c r="D42" s="12"/>
      <c r="E42" s="13"/>
      <c r="F42" s="13"/>
      <c r="G42">
        <f>HLOOKUP(G$2,'[1]CPI_2015.12 = 100'!$C$1:$BH$298,$A42,TRUE)</f>
        <v>80.222703981080016</v>
      </c>
      <c r="H42">
        <f>HLOOKUP(H$2,'[1]CPI_2015.12 = 100'!$C$1:$BH$298,$A42,TRUE)</f>
        <v>50.724766701460226</v>
      </c>
      <c r="I42">
        <f>HLOOKUP(I$2,'[1]CPI_2015.12 = 100'!$C$1:$BH$298,$A42,TRUE)</f>
        <v>66.874617278663962</v>
      </c>
      <c r="J42">
        <f>HLOOKUP(J$2,'[1]CPI_2015.12 = 100'!$C$1:$BH$298,$A42,TRUE)</f>
        <v>73.608994827854218</v>
      </c>
      <c r="K42">
        <f>HLOOKUP(K$2,'[1]CPI_2015.12 = 100'!$C$1:$BH$298,$A42,TRUE)</f>
        <v>62.417754621379949</v>
      </c>
      <c r="L42">
        <f>HLOOKUP(L$2,'[1]CPI_2015.12 = 100'!$C$1:$BH$298,$A42,TRUE)</f>
        <v>83.767535070140269</v>
      </c>
      <c r="M42">
        <f>HLOOKUP(M$2,'[1]CPI_2015.12 = 100'!$C$1:$BH$298,$A42,TRUE)</f>
        <v>57.17714185896029</v>
      </c>
      <c r="N42">
        <f>HLOOKUP(N$2,'[1]CPI_2015.12 = 100'!$C$1:$BH$298,$A42,TRUE)</f>
        <v>64.685292125274913</v>
      </c>
      <c r="O42" s="13"/>
      <c r="P42" s="13"/>
      <c r="Q42">
        <f>HLOOKUP(Q$2,'[1]CPI_2015.12 = 100'!$C$1:$BH$298,$A42,TRUE)</f>
        <v>84.593865521031077</v>
      </c>
      <c r="R42">
        <f>HLOOKUP(R$2,'[1]CPI_2015.12 = 100'!$C$1:$BH$298,$A42,TRUE)</f>
        <v>84.036144578313269</v>
      </c>
      <c r="S42">
        <f>HLOOKUP(S$2,'[1]CPI_2015.12 = 100'!$C$1:$BH$298,$A42,TRUE)</f>
        <v>81.926385277055402</v>
      </c>
      <c r="T42">
        <f>HLOOKUP(T$2,'[1]CPI_2015.12 = 100'!$C$1:$BH$298,$A42,TRUE)</f>
        <v>41.302141527532896</v>
      </c>
      <c r="U42">
        <f>HLOOKUP(U$2,'[1]CPI_2015.12 = 100'!$C$1:$BH$298,$A42,TRUE)</f>
        <v>45.473799199249278</v>
      </c>
      <c r="V42">
        <f>HLOOKUP(V$2,'[1]CPI_2015.12 = 100'!$C$1:$BH$298,$A42,TRUE)</f>
        <v>14.282669632080234</v>
      </c>
      <c r="W42">
        <f>HLOOKUP(W$2,'[1]CPI_2015.12 = 100'!$C$1:$BH$298,$A42,TRUE)</f>
        <v>89.357429718875508</v>
      </c>
      <c r="X42">
        <f>HLOOKUP(X$2,'[1]CPI_2015.12 = 100'!$C$1:$BH$298,$A42,TRUE)</f>
        <v>81.51093439363818</v>
      </c>
      <c r="Y42" s="13"/>
      <c r="Z42">
        <f>HLOOKUP(Z$2,'[1]CPI_2015.12 = 100'!$C$1:$BH$298,$A42,TRUE)</f>
        <v>75.924055958767227</v>
      </c>
      <c r="AA42">
        <f>HLOOKUP(AA$2,'[1]CPI_2015.12 = 100'!$C$1:$BH$298,$A42,TRUE)</f>
        <v>62.429180629007</v>
      </c>
      <c r="AB42">
        <f>HLOOKUP(AB$2,'[1]CPI_2015.12 = 100'!$C$1:$BH$298,$A42,TRUE)</f>
        <v>73.804401026999827</v>
      </c>
      <c r="AC42">
        <f>HLOOKUP(AC$2,'[1]CPI_2015.12 = 100'!$C$1:$BH$298,$A42,TRUE)</f>
        <v>81.784989858012182</v>
      </c>
      <c r="AD42">
        <f>HLOOKUP(AD$2,'[1]CPI_2015.12 = 100'!$C$1:$BH$298,$A42,TRUE)</f>
        <v>63.318416459837245</v>
      </c>
      <c r="AE42" s="13"/>
      <c r="AF42">
        <f>HLOOKUP(AF$2,'[1]CPI_2015.12 = 100'!$C$1:$BH$298,$A42,TRUE)</f>
        <v>83.936628898024651</v>
      </c>
      <c r="AG42" s="13"/>
      <c r="AH42" s="13"/>
      <c r="AI42" s="13"/>
      <c r="AJ42" s="13"/>
      <c r="AK42">
        <f>HLOOKUP(AK$2,'[1]CPI_2015.12 = 100'!$C$1:$BH$298,$A42,TRUE)</f>
        <v>78.271563011456635</v>
      </c>
      <c r="AL42">
        <f>HLOOKUP(AL$2,'[1]CPI_2015.12 = 100'!$C$1:$BH$298,$A42,TRUE)</f>
        <v>34.096814903578164</v>
      </c>
      <c r="AM42">
        <f>HLOOKUP(AM$2,'[1]CPI_2015.12 = 100'!$C$1:$BH$298,$A42,TRUE)</f>
        <v>65.330296465728992</v>
      </c>
      <c r="AN42">
        <f>HLOOKUP(AN$2,'[1]CPI_2015.12 = 100'!$C$1:$BH$298,$A42,TRUE)</f>
        <v>54.84376543209877</v>
      </c>
      <c r="AO42">
        <f>HLOOKUP(AO$2,'[1]CPI_2015.12 = 100'!$C$1:$BH$298,$A42,TRUE)</f>
        <v>80.377660105904695</v>
      </c>
      <c r="AP42" s="13"/>
      <c r="AQ42" s="13"/>
      <c r="AR42">
        <f>HLOOKUP(AR$2,'[1]CPI_2015.12 = 100'!$C$1:$BH$298,$A42,TRUE)</f>
        <v>39.656451732581431</v>
      </c>
      <c r="AS42">
        <f>HLOOKUP(AS$2,'[1]CPI_2015.12 = 100'!$C$1:$BH$298,$A42,TRUE)</f>
        <v>77.290836653386435</v>
      </c>
      <c r="AT42">
        <f>HLOOKUP(AT$2,'[1]CPI_2015.12 = 100'!$C$1:$BH$298,$A42,TRUE)</f>
        <v>79.4841982877074</v>
      </c>
      <c r="AU42" s="13"/>
      <c r="AV42" s="13"/>
      <c r="AW42">
        <f>HLOOKUP(AW$2,'[1]CPI_2015.12 = 100'!$C$1:$BH$298,$A42,TRUE)</f>
        <v>37.666561214251672</v>
      </c>
    </row>
    <row r="43" spans="1:49" x14ac:dyDescent="0.35">
      <c r="A43">
        <v>42</v>
      </c>
      <c r="B43" t="s">
        <v>113</v>
      </c>
      <c r="C43">
        <v>28.470859657489388</v>
      </c>
      <c r="D43" s="12"/>
      <c r="E43" s="13"/>
      <c r="F43" s="13"/>
      <c r="G43">
        <f>HLOOKUP(G$2,'[1]CPI_2015.12 = 100'!$C$1:$BH$298,$A43,TRUE)</f>
        <v>80.528182893180926</v>
      </c>
      <c r="H43">
        <f>HLOOKUP(H$2,'[1]CPI_2015.12 = 100'!$C$1:$BH$298,$A43,TRUE)</f>
        <v>50.983381443390741</v>
      </c>
      <c r="I43">
        <f>HLOOKUP(I$2,'[1]CPI_2015.12 = 100'!$C$1:$BH$298,$A43,TRUE)</f>
        <v>67.22401241837062</v>
      </c>
      <c r="J43">
        <f>HLOOKUP(J$2,'[1]CPI_2015.12 = 100'!$C$1:$BH$298,$A43,TRUE)</f>
        <v>73.535381065152009</v>
      </c>
      <c r="K43">
        <f>HLOOKUP(K$2,'[1]CPI_2015.12 = 100'!$C$1:$BH$298,$A43,TRUE)</f>
        <v>62.655561226541032</v>
      </c>
      <c r="L43">
        <f>HLOOKUP(L$2,'[1]CPI_2015.12 = 100'!$C$1:$BH$298,$A43,TRUE)</f>
        <v>84.068136272545104</v>
      </c>
      <c r="M43">
        <f>HLOOKUP(M$2,'[1]CPI_2015.12 = 100'!$C$1:$BH$298,$A43,TRUE)</f>
        <v>58.68002882273413</v>
      </c>
      <c r="N43">
        <f>HLOOKUP(N$2,'[1]CPI_2015.12 = 100'!$C$1:$BH$298,$A43,TRUE)</f>
        <v>64.377731242080529</v>
      </c>
      <c r="O43" s="13"/>
      <c r="P43" s="13"/>
      <c r="Q43">
        <f>HLOOKUP(Q$2,'[1]CPI_2015.12 = 100'!$C$1:$BH$298,$A43,TRUE)</f>
        <v>84.933559796183431</v>
      </c>
      <c r="R43">
        <f>HLOOKUP(R$2,'[1]CPI_2015.12 = 100'!$C$1:$BH$298,$A43,TRUE)</f>
        <v>84.236947791164667</v>
      </c>
      <c r="S43">
        <f>HLOOKUP(S$2,'[1]CPI_2015.12 = 100'!$C$1:$BH$298,$A43,TRUE)</f>
        <v>82.276455291058213</v>
      </c>
      <c r="T43">
        <f>HLOOKUP(T$2,'[1]CPI_2015.12 = 100'!$C$1:$BH$298,$A43,TRUE)</f>
        <v>41.62992459952342</v>
      </c>
      <c r="U43">
        <f>HLOOKUP(U$2,'[1]CPI_2015.12 = 100'!$C$1:$BH$298,$A43,TRUE)</f>
        <v>45.877572473145648</v>
      </c>
      <c r="V43">
        <f>HLOOKUP(V$2,'[1]CPI_2015.12 = 100'!$C$1:$BH$298,$A43,TRUE)</f>
        <v>14.491175758096</v>
      </c>
      <c r="W43">
        <f>HLOOKUP(W$2,'[1]CPI_2015.12 = 100'!$C$1:$BH$298,$A43,TRUE)</f>
        <v>89.558232931726906</v>
      </c>
      <c r="X43">
        <f>HLOOKUP(X$2,'[1]CPI_2015.12 = 100'!$C$1:$BH$298,$A43,TRUE)</f>
        <v>81.610337972167002</v>
      </c>
      <c r="Y43" s="13"/>
      <c r="Z43">
        <f>HLOOKUP(Z$2,'[1]CPI_2015.12 = 100'!$C$1:$BH$298,$A43,TRUE)</f>
        <v>75.858840854107498</v>
      </c>
      <c r="AA43">
        <f>HLOOKUP(AA$2,'[1]CPI_2015.12 = 100'!$C$1:$BH$298,$A43,TRUE)</f>
        <v>63.224277018197398</v>
      </c>
      <c r="AB43">
        <f>HLOOKUP(AB$2,'[1]CPI_2015.12 = 100'!$C$1:$BH$298,$A43,TRUE)</f>
        <v>74.01486985122132</v>
      </c>
      <c r="AC43">
        <f>HLOOKUP(AC$2,'[1]CPI_2015.12 = 100'!$C$1:$BH$298,$A43,TRUE)</f>
        <v>81.886409736308323</v>
      </c>
      <c r="AD43">
        <f>HLOOKUP(AD$2,'[1]CPI_2015.12 = 100'!$C$1:$BH$298,$A43,TRUE)</f>
        <v>63.159589883118784</v>
      </c>
      <c r="AE43" s="13"/>
      <c r="AF43">
        <f>HLOOKUP(AF$2,'[1]CPI_2015.12 = 100'!$C$1:$BH$298,$A43,TRUE)</f>
        <v>84.077007921387732</v>
      </c>
      <c r="AG43" s="13"/>
      <c r="AH43" s="13"/>
      <c r="AI43" s="13"/>
      <c r="AJ43" s="13"/>
      <c r="AK43">
        <f>HLOOKUP(AK$2,'[1]CPI_2015.12 = 100'!$C$1:$BH$298,$A43,TRUE)</f>
        <v>79.049328968903438</v>
      </c>
      <c r="AL43">
        <f>HLOOKUP(AL$2,'[1]CPI_2015.12 = 100'!$C$1:$BH$298,$A43,TRUE)</f>
        <v>34.34913427069975</v>
      </c>
      <c r="AM43">
        <f>HLOOKUP(AM$2,'[1]CPI_2015.12 = 100'!$C$1:$BH$298,$A43,TRUE)</f>
        <v>65.264172120413107</v>
      </c>
      <c r="AN43">
        <f>HLOOKUP(AN$2,'[1]CPI_2015.12 = 100'!$C$1:$BH$298,$A43,TRUE)</f>
        <v>54.850524691358025</v>
      </c>
      <c r="AO43">
        <f>HLOOKUP(AO$2,'[1]CPI_2015.12 = 100'!$C$1:$BH$298,$A43,TRUE)</f>
        <v>80.827255470076935</v>
      </c>
      <c r="AP43" s="13"/>
      <c r="AQ43" s="13"/>
      <c r="AR43">
        <f>HLOOKUP(AR$2,'[1]CPI_2015.12 = 100'!$C$1:$BH$298,$A43,TRUE)</f>
        <v>39.827112858944865</v>
      </c>
      <c r="AS43">
        <f>HLOOKUP(AS$2,'[1]CPI_2015.12 = 100'!$C$1:$BH$298,$A43,TRUE)</f>
        <v>77.589641434262944</v>
      </c>
      <c r="AT43">
        <f>HLOOKUP(AT$2,'[1]CPI_2015.12 = 100'!$C$1:$BH$298,$A43,TRUE)</f>
        <v>79.949265405348243</v>
      </c>
      <c r="AU43" s="13"/>
      <c r="AV43" s="13"/>
      <c r="AW43">
        <f>HLOOKUP(AW$2,'[1]CPI_2015.12 = 100'!$C$1:$BH$298,$A43,TRUE)</f>
        <v>38.005560265179945</v>
      </c>
    </row>
    <row r="44" spans="1:49" x14ac:dyDescent="0.35">
      <c r="A44">
        <v>43</v>
      </c>
      <c r="B44" t="s">
        <v>114</v>
      </c>
      <c r="C44">
        <v>28.669357790439758</v>
      </c>
      <c r="D44" s="12"/>
      <c r="E44" s="13"/>
      <c r="F44" s="13"/>
      <c r="G44">
        <f>HLOOKUP(G$2,'[1]CPI_2015.12 = 100'!$C$1:$BH$298,$A44,TRUE)</f>
        <v>80.488766259361455</v>
      </c>
      <c r="H44">
        <f>HLOOKUP(H$2,'[1]CPI_2015.12 = 100'!$C$1:$BH$298,$A44,TRUE)</f>
        <v>51.345264034078397</v>
      </c>
      <c r="I44">
        <f>HLOOKUP(I$2,'[1]CPI_2015.12 = 100'!$C$1:$BH$298,$A44,TRUE)</f>
        <v>67.515726367626598</v>
      </c>
      <c r="J44">
        <f>HLOOKUP(J$2,'[1]CPI_2015.12 = 100'!$C$1:$BH$298,$A44,TRUE)</f>
        <v>73.020639130233263</v>
      </c>
      <c r="K44">
        <f>HLOOKUP(K$2,'[1]CPI_2015.12 = 100'!$C$1:$BH$298,$A44,TRUE)</f>
        <v>63.036058609067027</v>
      </c>
      <c r="L44">
        <f>HLOOKUP(L$2,'[1]CPI_2015.12 = 100'!$C$1:$BH$298,$A44,TRUE)</f>
        <v>83.867735470941881</v>
      </c>
      <c r="M44">
        <f>HLOOKUP(M$2,'[1]CPI_2015.12 = 100'!$C$1:$BH$298,$A44,TRUE)</f>
        <v>59.848138081436595</v>
      </c>
      <c r="N44">
        <f>HLOOKUP(N$2,'[1]CPI_2015.12 = 100'!$C$1:$BH$298,$A44,TRUE)</f>
        <v>64.179606018841952</v>
      </c>
      <c r="O44" s="13"/>
      <c r="P44" s="13"/>
      <c r="Q44">
        <f>HLOOKUP(Q$2,'[1]CPI_2015.12 = 100'!$C$1:$BH$298,$A44,TRUE)</f>
        <v>84.96353282046158</v>
      </c>
      <c r="R44">
        <f>HLOOKUP(R$2,'[1]CPI_2015.12 = 100'!$C$1:$BH$298,$A44,TRUE)</f>
        <v>84.236947791164667</v>
      </c>
      <c r="S44">
        <f>HLOOKUP(S$2,'[1]CPI_2015.12 = 100'!$C$1:$BH$298,$A44,TRUE)</f>
        <v>82.106421284256854</v>
      </c>
      <c r="T44">
        <f>HLOOKUP(T$2,'[1]CPI_2015.12 = 100'!$C$1:$BH$298,$A44,TRUE)</f>
        <v>41.957745478096683</v>
      </c>
      <c r="U44">
        <f>HLOOKUP(U$2,'[1]CPI_2015.12 = 100'!$C$1:$BH$298,$A44,TRUE)</f>
        <v>46.079459110093822</v>
      </c>
      <c r="V44">
        <f>HLOOKUP(V$2,'[1]CPI_2015.12 = 100'!$C$1:$BH$298,$A44,TRUE)</f>
        <v>14.699681884111774</v>
      </c>
      <c r="W44">
        <f>HLOOKUP(W$2,'[1]CPI_2015.12 = 100'!$C$1:$BH$298,$A44,TRUE)</f>
        <v>89.959839357429715</v>
      </c>
      <c r="X44">
        <f>HLOOKUP(X$2,'[1]CPI_2015.12 = 100'!$C$1:$BH$298,$A44,TRUE)</f>
        <v>81.709741550695838</v>
      </c>
      <c r="Y44" s="13"/>
      <c r="Z44">
        <f>HLOOKUP(Z$2,'[1]CPI_2015.12 = 100'!$C$1:$BH$298,$A44,TRUE)</f>
        <v>75.858840854107498</v>
      </c>
      <c r="AA44">
        <f>HLOOKUP(AA$2,'[1]CPI_2015.12 = 100'!$C$1:$BH$298,$A44,TRUE)</f>
        <v>63.607801674575434</v>
      </c>
      <c r="AB44">
        <f>HLOOKUP(AB$2,'[1]CPI_2015.12 = 100'!$C$1:$BH$298,$A44,TRUE)</f>
        <v>74.085026125961818</v>
      </c>
      <c r="AC44">
        <f>HLOOKUP(AC$2,'[1]CPI_2015.12 = 100'!$C$1:$BH$298,$A44,TRUE)</f>
        <v>82.190669371196762</v>
      </c>
      <c r="AD44">
        <f>HLOOKUP(AD$2,'[1]CPI_2015.12 = 100'!$C$1:$BH$298,$A44,TRUE)</f>
        <v>63.260828770845357</v>
      </c>
      <c r="AE44" s="13"/>
      <c r="AF44">
        <f>HLOOKUP(AF$2,'[1]CPI_2015.12 = 100'!$C$1:$BH$298,$A44,TRUE)</f>
        <v>83.535545974130159</v>
      </c>
      <c r="AG44" s="13"/>
      <c r="AH44" s="13"/>
      <c r="AI44" s="13"/>
      <c r="AJ44" s="13"/>
      <c r="AK44">
        <f>HLOOKUP(AK$2,'[1]CPI_2015.12 = 100'!$C$1:$BH$298,$A44,TRUE)</f>
        <v>79.756382978723408</v>
      </c>
      <c r="AL44">
        <f>HLOOKUP(AL$2,'[1]CPI_2015.12 = 100'!$C$1:$BH$298,$A44,TRUE)</f>
        <v>34.617055176187812</v>
      </c>
      <c r="AM44">
        <f>HLOOKUP(AM$2,'[1]CPI_2015.12 = 100'!$C$1:$BH$298,$A44,TRUE)</f>
        <v>65.198047775097223</v>
      </c>
      <c r="AN44">
        <f>HLOOKUP(AN$2,'[1]CPI_2015.12 = 100'!$C$1:$BH$298,$A44,TRUE)</f>
        <v>54.897854938271607</v>
      </c>
      <c r="AO44">
        <f>HLOOKUP(AO$2,'[1]CPI_2015.12 = 100'!$C$1:$BH$298,$A44,TRUE)</f>
        <v>80.957138575282244</v>
      </c>
      <c r="AP44" s="13"/>
      <c r="AQ44" s="13"/>
      <c r="AR44">
        <f>HLOOKUP(AR$2,'[1]CPI_2015.12 = 100'!$C$1:$BH$298,$A44,TRUE)</f>
        <v>39.775172516138603</v>
      </c>
      <c r="AS44">
        <f>HLOOKUP(AS$2,'[1]CPI_2015.12 = 100'!$C$1:$BH$298,$A44,TRUE)</f>
        <v>77.589641434262944</v>
      </c>
      <c r="AT44">
        <f>HLOOKUP(AT$2,'[1]CPI_2015.12 = 100'!$C$1:$BH$298,$A44,TRUE)</f>
        <v>80.202938378606888</v>
      </c>
      <c r="AU44" s="13"/>
      <c r="AV44" s="13"/>
      <c r="AW44">
        <f>HLOOKUP(AW$2,'[1]CPI_2015.12 = 100'!$C$1:$BH$298,$A44,TRUE)</f>
        <v>38.309604747301393</v>
      </c>
    </row>
    <row r="45" spans="1:49" x14ac:dyDescent="0.35">
      <c r="A45">
        <v>44</v>
      </c>
      <c r="B45" t="s">
        <v>115</v>
      </c>
      <c r="C45">
        <v>28.801689879073333</v>
      </c>
      <c r="D45" s="12"/>
      <c r="E45" s="13"/>
      <c r="F45" s="13"/>
      <c r="G45">
        <f>HLOOKUP(G$2,'[1]CPI_2015.12 = 100'!$C$1:$BH$298,$A45,TRUE)</f>
        <v>80.764682696097751</v>
      </c>
      <c r="H45">
        <f>HLOOKUP(H$2,'[1]CPI_2015.12 = 100'!$C$1:$BH$298,$A45,TRUE)</f>
        <v>51.812417513692999</v>
      </c>
      <c r="I45">
        <f>HLOOKUP(I$2,'[1]CPI_2015.12 = 100'!$C$1:$BH$298,$A45,TRUE)</f>
        <v>67.672872283481425</v>
      </c>
      <c r="J45">
        <f>HLOOKUP(J$2,'[1]CPI_2015.12 = 100'!$C$1:$BH$298,$A45,TRUE)</f>
        <v>72.874598029382071</v>
      </c>
      <c r="K45">
        <f>HLOOKUP(K$2,'[1]CPI_2015.12 = 100'!$C$1:$BH$298,$A45,TRUE)</f>
        <v>63.020215435362473</v>
      </c>
      <c r="L45">
        <f>HLOOKUP(L$2,'[1]CPI_2015.12 = 100'!$C$1:$BH$298,$A45,TRUE)</f>
        <v>83.567134268537075</v>
      </c>
      <c r="M45">
        <f>HLOOKUP(M$2,'[1]CPI_2015.12 = 100'!$C$1:$BH$298,$A45,TRUE)</f>
        <v>60.216634404284953</v>
      </c>
      <c r="N45">
        <f>HLOOKUP(N$2,'[1]CPI_2015.12 = 100'!$C$1:$BH$298,$A45,TRUE)</f>
        <v>63.784392877200645</v>
      </c>
      <c r="O45" s="13"/>
      <c r="P45" s="13"/>
      <c r="Q45">
        <f>HLOOKUP(Q$2,'[1]CPI_2015.12 = 100'!$C$1:$BH$298,$A45,TRUE)</f>
        <v>84.793685682885396</v>
      </c>
      <c r="R45">
        <f>HLOOKUP(R$2,'[1]CPI_2015.12 = 100'!$C$1:$BH$298,$A45,TRUE)</f>
        <v>84.437751004016064</v>
      </c>
      <c r="S45">
        <f>HLOOKUP(S$2,'[1]CPI_2015.12 = 100'!$C$1:$BH$298,$A45,TRUE)</f>
        <v>80.506101220244048</v>
      </c>
      <c r="T45">
        <f>HLOOKUP(T$2,'[1]CPI_2015.12 = 100'!$C$1:$BH$298,$A45,TRUE)</f>
        <v>42.367493221376193</v>
      </c>
      <c r="U45">
        <f>HLOOKUP(U$2,'[1]CPI_2015.12 = 100'!$C$1:$BH$298,$A45,TRUE)</f>
        <v>46.287466810101968</v>
      </c>
      <c r="V45">
        <f>HLOOKUP(V$2,'[1]CPI_2015.12 = 100'!$C$1:$BH$298,$A45,TRUE)</f>
        <v>14.908188010127541</v>
      </c>
      <c r="W45">
        <f>HLOOKUP(W$2,'[1]CPI_2015.12 = 100'!$C$1:$BH$298,$A45,TRUE)</f>
        <v>89.658634538152612</v>
      </c>
      <c r="X45">
        <f>HLOOKUP(X$2,'[1]CPI_2015.12 = 100'!$C$1:$BH$298,$A45,TRUE)</f>
        <v>81.51093439363818</v>
      </c>
      <c r="Y45" s="13"/>
      <c r="Z45">
        <f>HLOOKUP(Z$2,'[1]CPI_2015.12 = 100'!$C$1:$BH$298,$A45,TRUE)</f>
        <v>76.323761438939741</v>
      </c>
      <c r="AA45">
        <f>HLOOKUP(AA$2,'[1]CPI_2015.12 = 100'!$C$1:$BH$298,$A45,TRUE)</f>
        <v>63.710694607778528</v>
      </c>
      <c r="AB45">
        <f>HLOOKUP(AB$2,'[1]CPI_2015.12 = 100'!$C$1:$BH$298,$A45,TRUE)</f>
        <v>74.225338675442799</v>
      </c>
      <c r="AC45">
        <f>HLOOKUP(AC$2,'[1]CPI_2015.12 = 100'!$C$1:$BH$298,$A45,TRUE)</f>
        <v>82.535496957403652</v>
      </c>
      <c r="AD45">
        <f>HLOOKUP(AD$2,'[1]CPI_2015.12 = 100'!$C$1:$BH$298,$A45,TRUE)</f>
        <v>63.426629207716715</v>
      </c>
      <c r="AE45" s="13"/>
      <c r="AF45">
        <f>HLOOKUP(AF$2,'[1]CPI_2015.12 = 100'!$C$1:$BH$298,$A45,TRUE)</f>
        <v>83.415221096961787</v>
      </c>
      <c r="AG45" s="13"/>
      <c r="AH45" s="13"/>
      <c r="AI45" s="13"/>
      <c r="AJ45" s="13"/>
      <c r="AK45">
        <f>HLOOKUP(AK$2,'[1]CPI_2015.12 = 100'!$C$1:$BH$298,$A45,TRUE)</f>
        <v>79.685679214402612</v>
      </c>
      <c r="AL45">
        <f>HLOOKUP(AL$2,'[1]CPI_2015.12 = 100'!$C$1:$BH$298,$A45,TRUE)</f>
        <v>34.935532965496328</v>
      </c>
      <c r="AM45">
        <f>HLOOKUP(AM$2,'[1]CPI_2015.12 = 100'!$C$1:$BH$298,$A45,TRUE)</f>
        <v>65.594793846992545</v>
      </c>
      <c r="AN45">
        <f>HLOOKUP(AN$2,'[1]CPI_2015.12 = 100'!$C$1:$BH$298,$A45,TRUE)</f>
        <v>55.00604938271605</v>
      </c>
      <c r="AO45">
        <f>HLOOKUP(AO$2,'[1]CPI_2015.12 = 100'!$C$1:$BH$298,$A45,TRUE)</f>
        <v>80.377660105904695</v>
      </c>
      <c r="AP45" s="13"/>
      <c r="AQ45" s="13"/>
      <c r="AR45">
        <f>HLOOKUP(AR$2,'[1]CPI_2015.12 = 100'!$C$1:$BH$298,$A45,TRUE)</f>
        <v>39.96438376493284</v>
      </c>
      <c r="AS45">
        <f>HLOOKUP(AS$2,'[1]CPI_2015.12 = 100'!$C$1:$BH$298,$A45,TRUE)</f>
        <v>77.390438247011957</v>
      </c>
      <c r="AT45">
        <f>HLOOKUP(AT$2,'[1]CPI_2015.12 = 100'!$C$1:$BH$298,$A45,TRUE)</f>
        <v>80.076101891977586</v>
      </c>
      <c r="AU45" s="13"/>
      <c r="AV45" s="13"/>
      <c r="AW45">
        <f>HLOOKUP(AW$2,'[1]CPI_2015.12 = 100'!$C$1:$BH$298,$A45,TRUE)</f>
        <v>38.50115277103788</v>
      </c>
    </row>
    <row r="46" spans="1:49" x14ac:dyDescent="0.35">
      <c r="A46">
        <v>45</v>
      </c>
      <c r="B46" t="s">
        <v>116</v>
      </c>
      <c r="C46">
        <v>28.900938945548514</v>
      </c>
      <c r="D46" s="12"/>
      <c r="E46" s="13"/>
      <c r="F46" s="13"/>
      <c r="G46">
        <f>HLOOKUP(G$2,'[1]CPI_2015.12 = 100'!$C$1:$BH$298,$A46,TRUE)</f>
        <v>80.863224280646435</v>
      </c>
      <c r="H46">
        <f>HLOOKUP(H$2,'[1]CPI_2015.12 = 100'!$C$1:$BH$298,$A46,TRUE)</f>
        <v>52.169848904003182</v>
      </c>
      <c r="I46">
        <f>HLOOKUP(I$2,'[1]CPI_2015.12 = 100'!$C$1:$BH$298,$A46,TRUE)</f>
        <v>67.929472219248481</v>
      </c>
      <c r="J46">
        <f>HLOOKUP(J$2,'[1]CPI_2015.12 = 100'!$C$1:$BH$298,$A46,TRUE)</f>
        <v>73.384716234967044</v>
      </c>
      <c r="K46">
        <f>HLOOKUP(K$2,'[1]CPI_2015.12 = 100'!$C$1:$BH$298,$A46,TRUE)</f>
        <v>63.036058609067027</v>
      </c>
      <c r="L46">
        <f>HLOOKUP(L$2,'[1]CPI_2015.12 = 100'!$C$1:$BH$298,$A46,TRUE)</f>
        <v>83.266533066132268</v>
      </c>
      <c r="M46">
        <f>HLOOKUP(M$2,'[1]CPI_2015.12 = 100'!$C$1:$BH$298,$A46,TRUE)</f>
        <v>60.544186691261324</v>
      </c>
      <c r="N46">
        <f>HLOOKUP(N$2,'[1]CPI_2015.12 = 100'!$C$1:$BH$298,$A46,TRUE)</f>
        <v>63.801508406954376</v>
      </c>
      <c r="O46" s="13"/>
      <c r="P46" s="13"/>
      <c r="Q46">
        <f>HLOOKUP(Q$2,'[1]CPI_2015.12 = 100'!$C$1:$BH$298,$A46,TRUE)</f>
        <v>85.003496852832455</v>
      </c>
      <c r="R46">
        <f>HLOOKUP(R$2,'[1]CPI_2015.12 = 100'!$C$1:$BH$298,$A46,TRUE)</f>
        <v>84.638554216867462</v>
      </c>
      <c r="S46">
        <f>HLOOKUP(S$2,'[1]CPI_2015.12 = 100'!$C$1:$BH$298,$A46,TRUE)</f>
        <v>80.266053210642127</v>
      </c>
      <c r="T46">
        <f>HLOOKUP(T$2,'[1]CPI_2015.12 = 100'!$C$1:$BH$298,$A46,TRUE)</f>
        <v>42.777203158072979</v>
      </c>
      <c r="U46">
        <f>HLOOKUP(U$2,'[1]CPI_2015.12 = 100'!$C$1:$BH$298,$A46,TRUE)</f>
        <v>46.324169089788285</v>
      </c>
      <c r="V46">
        <f>HLOOKUP(V$2,'[1]CPI_2015.12 = 100'!$C$1:$BH$298,$A46,TRUE)</f>
        <v>15.012441073135427</v>
      </c>
      <c r="W46">
        <f>HLOOKUP(W$2,'[1]CPI_2015.12 = 100'!$C$1:$BH$298,$A46,TRUE)</f>
        <v>90.261044176706832</v>
      </c>
      <c r="X46">
        <f>HLOOKUP(X$2,'[1]CPI_2015.12 = 100'!$C$1:$BH$298,$A46,TRUE)</f>
        <v>81.411530815109359</v>
      </c>
      <c r="Y46" s="13"/>
      <c r="Z46">
        <f>HLOOKUP(Z$2,'[1]CPI_2015.12 = 100'!$C$1:$BH$298,$A46,TRUE)</f>
        <v>76.986431050804683</v>
      </c>
      <c r="AA46">
        <f>HLOOKUP(AA$2,'[1]CPI_2015.12 = 100'!$C$1:$BH$298,$A46,TRUE)</f>
        <v>63.663926007225037</v>
      </c>
      <c r="AB46">
        <f>HLOOKUP(AB$2,'[1]CPI_2015.12 = 100'!$C$1:$BH$298,$A46,TRUE)</f>
        <v>74.225338675442799</v>
      </c>
      <c r="AC46">
        <f>HLOOKUP(AC$2,'[1]CPI_2015.12 = 100'!$C$1:$BH$298,$A46,TRUE)</f>
        <v>82.170385395537522</v>
      </c>
      <c r="AD46">
        <f>HLOOKUP(AD$2,'[1]CPI_2015.12 = 100'!$C$1:$BH$298,$A46,TRUE)</f>
        <v>63.818164850599366</v>
      </c>
      <c r="AE46" s="13"/>
      <c r="AF46">
        <f>HLOOKUP(AF$2,'[1]CPI_2015.12 = 100'!$C$1:$BH$298,$A46,TRUE)</f>
        <v>83.69597914368795</v>
      </c>
      <c r="AG46" s="13"/>
      <c r="AH46" s="13"/>
      <c r="AI46" s="13"/>
      <c r="AJ46" s="13"/>
      <c r="AK46">
        <f>HLOOKUP(AK$2,'[1]CPI_2015.12 = 100'!$C$1:$BH$298,$A46,TRUE)</f>
        <v>79.332152209492634</v>
      </c>
      <c r="AL46">
        <f>HLOOKUP(AL$2,'[1]CPI_2015.12 = 100'!$C$1:$BH$298,$A46,TRUE)</f>
        <v>35.082260050697037</v>
      </c>
      <c r="AM46">
        <f>HLOOKUP(AM$2,'[1]CPI_2015.12 = 100'!$C$1:$BH$298,$A46,TRUE)</f>
        <v>65.594793846992545</v>
      </c>
      <c r="AN46">
        <f>HLOOKUP(AN$2,'[1]CPI_2015.12 = 100'!$C$1:$BH$298,$A46,TRUE)</f>
        <v>54.897854938271607</v>
      </c>
      <c r="AO46">
        <f>HLOOKUP(AO$2,'[1]CPI_2015.12 = 100'!$C$1:$BH$298,$A46,TRUE)</f>
        <v>80.767309421520622</v>
      </c>
      <c r="AP46" s="13"/>
      <c r="AQ46" s="13"/>
      <c r="AR46">
        <f>HLOOKUP(AR$2,'[1]CPI_2015.12 = 100'!$C$1:$BH$298,$A46,TRUE)</f>
        <v>40.268605772798097</v>
      </c>
      <c r="AS46">
        <f>HLOOKUP(AS$2,'[1]CPI_2015.12 = 100'!$C$1:$BH$298,$A46,TRUE)</f>
        <v>77.589641434262944</v>
      </c>
      <c r="AT46">
        <f>HLOOKUP(AT$2,'[1]CPI_2015.12 = 100'!$C$1:$BH$298,$A46,TRUE)</f>
        <v>80.118380720854006</v>
      </c>
      <c r="AU46" s="13"/>
      <c r="AV46" s="13"/>
      <c r="AW46">
        <f>HLOOKUP(AW$2,'[1]CPI_2015.12 = 100'!$C$1:$BH$298,$A46,TRUE)</f>
        <v>38.732159687664151</v>
      </c>
    </row>
    <row r="47" spans="1:49" x14ac:dyDescent="0.35">
      <c r="A47">
        <v>46</v>
      </c>
      <c r="B47" t="s">
        <v>117</v>
      </c>
      <c r="C47">
        <v>29.083868597483171</v>
      </c>
      <c r="D47" s="12"/>
      <c r="E47" s="13"/>
      <c r="F47" s="13"/>
      <c r="G47">
        <f>HLOOKUP(G$2,'[1]CPI_2015.12 = 100'!$C$1:$BH$298,$A47,TRUE)</f>
        <v>80.922349231375648</v>
      </c>
      <c r="H47">
        <f>HLOOKUP(H$2,'[1]CPI_2015.12 = 100'!$C$1:$BH$298,$A47,TRUE)</f>
        <v>52.34211035861096</v>
      </c>
      <c r="I47">
        <f>HLOOKUP(I$2,'[1]CPI_2015.12 = 100'!$C$1:$BH$298,$A47,TRUE)</f>
        <v>67.964575527245486</v>
      </c>
      <c r="J47">
        <f>HLOOKUP(J$2,'[1]CPI_2015.12 = 100'!$C$1:$BH$298,$A47,TRUE)</f>
        <v>74.191950630545833</v>
      </c>
      <c r="K47">
        <f>HLOOKUP(K$2,'[1]CPI_2015.12 = 100'!$C$1:$BH$298,$A47,TRUE)</f>
        <v>63.226312978886902</v>
      </c>
      <c r="L47">
        <f>HLOOKUP(L$2,'[1]CPI_2015.12 = 100'!$C$1:$BH$298,$A47,TRUE)</f>
        <v>83.867735470941881</v>
      </c>
      <c r="M47">
        <f>HLOOKUP(M$2,'[1]CPI_2015.12 = 100'!$C$1:$BH$298,$A47,TRUE)</f>
        <v>59.857771972229997</v>
      </c>
      <c r="N47">
        <f>HLOOKUP(N$2,'[1]CPI_2015.12 = 100'!$C$1:$BH$298,$A47,TRUE)</f>
        <v>63.947768388507328</v>
      </c>
      <c r="O47" s="13"/>
      <c r="P47" s="13"/>
      <c r="Q47">
        <f>HLOOKUP(Q$2,'[1]CPI_2015.12 = 100'!$C$1:$BH$298,$A47,TRUE)</f>
        <v>85.083424917574177</v>
      </c>
      <c r="R47">
        <f>HLOOKUP(R$2,'[1]CPI_2015.12 = 100'!$C$1:$BH$298,$A47,TRUE)</f>
        <v>84.337349397590373</v>
      </c>
      <c r="S47">
        <f>HLOOKUP(S$2,'[1]CPI_2015.12 = 100'!$C$1:$BH$298,$A47,TRUE)</f>
        <v>82.006401280256043</v>
      </c>
      <c r="T47">
        <f>HLOOKUP(T$2,'[1]CPI_2015.12 = 100'!$C$1:$BH$298,$A47,TRUE)</f>
        <v>42.859167829361979</v>
      </c>
      <c r="U47">
        <f>HLOOKUP(U$2,'[1]CPI_2015.12 = 100'!$C$1:$BH$298,$A47,TRUE)</f>
        <v>46.324169089788285</v>
      </c>
      <c r="V47">
        <f>HLOOKUP(V$2,'[1]CPI_2015.12 = 100'!$C$1:$BH$298,$A47,TRUE)</f>
        <v>15.012441073135427</v>
      </c>
      <c r="W47">
        <f>HLOOKUP(W$2,'[1]CPI_2015.12 = 100'!$C$1:$BH$298,$A47,TRUE)</f>
        <v>90.261044176706832</v>
      </c>
      <c r="X47">
        <f>HLOOKUP(X$2,'[1]CPI_2015.12 = 100'!$C$1:$BH$298,$A47,TRUE)</f>
        <v>81.80914512922466</v>
      </c>
      <c r="Y47" s="13"/>
      <c r="Z47">
        <f>HLOOKUP(Z$2,'[1]CPI_2015.12 = 100'!$C$1:$BH$298,$A47,TRUE)</f>
        <v>76.986431050804683</v>
      </c>
      <c r="AA47">
        <f>HLOOKUP(AA$2,'[1]CPI_2015.12 = 100'!$C$1:$BH$298,$A47,TRUE)</f>
        <v>63.93519193837691</v>
      </c>
      <c r="AB47">
        <f>HLOOKUP(AB$2,'[1]CPI_2015.12 = 100'!$C$1:$BH$298,$A47,TRUE)</f>
        <v>74.505963774404776</v>
      </c>
      <c r="AC47">
        <f>HLOOKUP(AC$2,'[1]CPI_2015.12 = 100'!$C$1:$BH$298,$A47,TRUE)</f>
        <v>82.545638945233264</v>
      </c>
      <c r="AD47">
        <f>HLOOKUP(AD$2,'[1]CPI_2015.12 = 100'!$C$1:$BH$298,$A47,TRUE)</f>
        <v>64.345842372118668</v>
      </c>
      <c r="AE47" s="13"/>
      <c r="AF47">
        <f>HLOOKUP(AF$2,'[1]CPI_2015.12 = 100'!$C$1:$BH$298,$A47,TRUE)</f>
        <v>84.427955479795443</v>
      </c>
      <c r="AG47" s="13"/>
      <c r="AH47" s="13"/>
      <c r="AI47" s="13"/>
      <c r="AJ47" s="13"/>
      <c r="AK47">
        <f>HLOOKUP(AK$2,'[1]CPI_2015.12 = 100'!$C$1:$BH$298,$A47,TRUE)</f>
        <v>79.544263502454996</v>
      </c>
      <c r="AL47">
        <f>HLOOKUP(AL$2,'[1]CPI_2015.12 = 100'!$C$1:$BH$298,$A47,TRUE)</f>
        <v>35.233115268548403</v>
      </c>
      <c r="AM47">
        <f>HLOOKUP(AM$2,'[1]CPI_2015.12 = 100'!$C$1:$BH$298,$A47,TRUE)</f>
        <v>65.462534846983573</v>
      </c>
      <c r="AN47">
        <f>HLOOKUP(AN$2,'[1]CPI_2015.12 = 100'!$C$1:$BH$298,$A47,TRUE)</f>
        <v>54.911388888888894</v>
      </c>
      <c r="AO47">
        <f>HLOOKUP(AO$2,'[1]CPI_2015.12 = 100'!$C$1:$BH$298,$A47,TRUE)</f>
        <v>80.897192526725945</v>
      </c>
      <c r="AP47" s="13"/>
      <c r="AQ47" s="13"/>
      <c r="AR47">
        <f>HLOOKUP(AR$2,'[1]CPI_2015.12 = 100'!$C$1:$BH$298,$A47,TRUE)</f>
        <v>40.650738294872738</v>
      </c>
      <c r="AS47">
        <f>HLOOKUP(AS$2,'[1]CPI_2015.12 = 100'!$C$1:$BH$298,$A47,TRUE)</f>
        <v>77.589641434262944</v>
      </c>
      <c r="AT47">
        <f>HLOOKUP(AT$2,'[1]CPI_2015.12 = 100'!$C$1:$BH$298,$A47,TRUE)</f>
        <v>80.287496036359755</v>
      </c>
      <c r="AU47" s="13"/>
      <c r="AV47" s="13"/>
      <c r="AW47">
        <f>HLOOKUP(AW$2,'[1]CPI_2015.12 = 100'!$C$1:$BH$298,$A47,TRUE)</f>
        <v>38.848356166727122</v>
      </c>
    </row>
    <row r="48" spans="1:49" x14ac:dyDescent="0.35">
      <c r="A48">
        <v>47</v>
      </c>
      <c r="B48" t="s">
        <v>118</v>
      </c>
      <c r="C48">
        <v>29.198686144974072</v>
      </c>
      <c r="D48" s="12"/>
      <c r="E48" s="13"/>
      <c r="F48" s="13"/>
      <c r="G48">
        <f>HLOOKUP(G$2,'[1]CPI_2015.12 = 100'!$C$1:$BH$298,$A48,TRUE)</f>
        <v>81.316515569570342</v>
      </c>
      <c r="H48">
        <f>HLOOKUP(H$2,'[1]CPI_2015.12 = 100'!$C$1:$BH$298,$A48,TRUE)</f>
        <v>52.5724599781446</v>
      </c>
      <c r="I48">
        <f>HLOOKUP(I$2,'[1]CPI_2015.12 = 100'!$C$1:$BH$298,$A48,TRUE)</f>
        <v>68.162680655176104</v>
      </c>
      <c r="J48">
        <f>HLOOKUP(J$2,'[1]CPI_2015.12 = 100'!$C$1:$BH$298,$A48,TRUE)</f>
        <v>74.191950630545833</v>
      </c>
      <c r="K48">
        <f>HLOOKUP(K$2,'[1]CPI_2015.12 = 100'!$C$1:$BH$298,$A48,TRUE)</f>
        <v>63.218385713477744</v>
      </c>
      <c r="L48">
        <f>HLOOKUP(L$2,'[1]CPI_2015.12 = 100'!$C$1:$BH$298,$A48,TRUE)</f>
        <v>84.268537074148298</v>
      </c>
      <c r="M48">
        <f>HLOOKUP(M$2,'[1]CPI_2015.12 = 100'!$C$1:$BH$298,$A48,TRUE)</f>
        <v>60.664610326179123</v>
      </c>
      <c r="N48">
        <f>HLOOKUP(N$2,'[1]CPI_2015.12 = 100'!$C$1:$BH$298,$A48,TRUE)</f>
        <v>64.12722212474479</v>
      </c>
      <c r="O48" s="13"/>
      <c r="P48" s="13"/>
      <c r="Q48">
        <f>HLOOKUP(Q$2,'[1]CPI_2015.12 = 100'!$C$1:$BH$298,$A48,TRUE)</f>
        <v>85.31321810370666</v>
      </c>
      <c r="R48">
        <f>HLOOKUP(R$2,'[1]CPI_2015.12 = 100'!$C$1:$BH$298,$A48,TRUE)</f>
        <v>84.53815261044177</v>
      </c>
      <c r="S48">
        <f>HLOOKUP(S$2,'[1]CPI_2015.12 = 100'!$C$1:$BH$298,$A48,TRUE)</f>
        <v>82.606521304260852</v>
      </c>
      <c r="T48">
        <f>HLOOKUP(T$2,'[1]CPI_2015.12 = 100'!$C$1:$BH$298,$A48,TRUE)</f>
        <v>43.105024036646242</v>
      </c>
      <c r="U48">
        <f>HLOOKUP(U$2,'[1]CPI_2015.12 = 100'!$C$1:$BH$298,$A48,TRUE)</f>
        <v>46.568891118819479</v>
      </c>
      <c r="V48">
        <f>HLOOKUP(V$2,'[1]CPI_2015.12 = 100'!$C$1:$BH$298,$A48,TRUE)</f>
        <v>15.220947199151198</v>
      </c>
      <c r="W48">
        <f>HLOOKUP(W$2,'[1]CPI_2015.12 = 100'!$C$1:$BH$298,$A48,TRUE)</f>
        <v>90.361445783132538</v>
      </c>
      <c r="X48">
        <f>HLOOKUP(X$2,'[1]CPI_2015.12 = 100'!$C$1:$BH$298,$A48,TRUE)</f>
        <v>82.107355864811126</v>
      </c>
      <c r="Y48" s="13"/>
      <c r="Z48">
        <f>HLOOKUP(Z$2,'[1]CPI_2015.12 = 100'!$C$1:$BH$298,$A48,TRUE)</f>
        <v>76.986431050804683</v>
      </c>
      <c r="AA48">
        <f>HLOOKUP(AA$2,'[1]CPI_2015.12 = 100'!$C$1:$BH$298,$A48,TRUE)</f>
        <v>64.215813601624887</v>
      </c>
      <c r="AB48">
        <f>HLOOKUP(AB$2,'[1]CPI_2015.12 = 100'!$C$1:$BH$298,$A48,TRUE)</f>
        <v>74.926901422847735</v>
      </c>
      <c r="AC48">
        <f>HLOOKUP(AC$2,'[1]CPI_2015.12 = 100'!$C$1:$BH$298,$A48,TRUE)</f>
        <v>82.555780933062891</v>
      </c>
      <c r="AD48">
        <f>HLOOKUP(AD$2,'[1]CPI_2015.12 = 100'!$C$1:$BH$298,$A48,TRUE)</f>
        <v>64.791484388941058</v>
      </c>
      <c r="AE48" s="13"/>
      <c r="AF48">
        <f>HLOOKUP(AF$2,'[1]CPI_2015.12 = 100'!$C$1:$BH$298,$A48,TRUE)</f>
        <v>84.458036699087529</v>
      </c>
      <c r="AG48" s="13"/>
      <c r="AH48" s="13"/>
      <c r="AI48" s="13"/>
      <c r="AJ48" s="13"/>
      <c r="AK48">
        <f>HLOOKUP(AK$2,'[1]CPI_2015.12 = 100'!$C$1:$BH$298,$A48,TRUE)</f>
        <v>80.039206219312604</v>
      </c>
      <c r="AL48">
        <f>HLOOKUP(AL$2,'[1]CPI_2015.12 = 100'!$C$1:$BH$298,$A48,TRUE)</f>
        <v>35.634767286077683</v>
      </c>
      <c r="AM48">
        <f>HLOOKUP(AM$2,'[1]CPI_2015.12 = 100'!$C$1:$BH$298,$A48,TRUE)</f>
        <v>65.594793846992545</v>
      </c>
      <c r="AN48">
        <f>HLOOKUP(AN$2,'[1]CPI_2015.12 = 100'!$C$1:$BH$298,$A48,TRUE)</f>
        <v>55.066898148148148</v>
      </c>
      <c r="AO48">
        <f>HLOOKUP(AO$2,'[1]CPI_2015.12 = 100'!$C$1:$BH$298,$A48,TRUE)</f>
        <v>81.73643720651414</v>
      </c>
      <c r="AP48" s="13"/>
      <c r="AQ48" s="13"/>
      <c r="AR48">
        <f>HLOOKUP(AR$2,'[1]CPI_2015.12 = 100'!$C$1:$BH$298,$A48,TRUE)</f>
        <v>41.5634043184685</v>
      </c>
      <c r="AS48">
        <f>HLOOKUP(AS$2,'[1]CPI_2015.12 = 100'!$C$1:$BH$298,$A48,TRUE)</f>
        <v>77.788844621513931</v>
      </c>
      <c r="AT48">
        <f>HLOOKUP(AT$2,'[1]CPI_2015.12 = 100'!$C$1:$BH$298,$A48,TRUE)</f>
        <v>80.710284325124178</v>
      </c>
      <c r="AU48" s="13"/>
      <c r="AV48" s="13"/>
      <c r="AW48">
        <f>HLOOKUP(AW$2,'[1]CPI_2015.12 = 100'!$C$1:$BH$298,$A48,TRUE)</f>
        <v>38.848356166727122</v>
      </c>
    </row>
    <row r="49" spans="1:49" x14ac:dyDescent="0.35">
      <c r="A49">
        <v>48</v>
      </c>
      <c r="B49" t="s">
        <v>119</v>
      </c>
      <c r="C49">
        <v>29.198686144974072</v>
      </c>
      <c r="D49" s="12"/>
      <c r="E49" s="13"/>
      <c r="F49" s="13"/>
      <c r="G49">
        <f>HLOOKUP(G$2,'[1]CPI_2015.12 = 100'!$C$1:$BH$298,$A49,TRUE)</f>
        <v>81.217973985021672</v>
      </c>
      <c r="H49">
        <f>HLOOKUP(H$2,'[1]CPI_2015.12 = 100'!$C$1:$BH$298,$A49,TRUE)</f>
        <v>52.935232808907742</v>
      </c>
      <c r="I49">
        <f>HLOOKUP(I$2,'[1]CPI_2015.12 = 100'!$C$1:$BH$298,$A49,TRUE)</f>
        <v>68.337372872283481</v>
      </c>
      <c r="J49">
        <f>HLOOKUP(J$2,'[1]CPI_2015.12 = 100'!$C$1:$BH$298,$A49,TRUE)</f>
        <v>73.969379601968967</v>
      </c>
      <c r="K49">
        <f>HLOOKUP(K$2,'[1]CPI_2015.12 = 100'!$C$1:$BH$298,$A49,TRUE)</f>
        <v>63.392785552479289</v>
      </c>
      <c r="L49">
        <f>HLOOKUP(L$2,'[1]CPI_2015.12 = 100'!$C$1:$BH$298,$A49,TRUE)</f>
        <v>83.967935871743478</v>
      </c>
      <c r="M49">
        <f>HLOOKUP(M$2,'[1]CPI_2015.12 = 100'!$C$1:$BH$298,$A49,TRUE)</f>
        <v>59.66268568366322</v>
      </c>
      <c r="N49">
        <f>HLOOKUP(N$2,'[1]CPI_2015.12 = 100'!$C$1:$BH$298,$A49,TRUE)</f>
        <v>64.3958840766702</v>
      </c>
      <c r="O49" s="13"/>
      <c r="P49" s="13"/>
      <c r="Q49">
        <f>HLOOKUP(Q$2,'[1]CPI_2015.12 = 100'!$C$1:$BH$298,$A49,TRUE)</f>
        <v>85.353182136077535</v>
      </c>
      <c r="R49">
        <f>HLOOKUP(R$2,'[1]CPI_2015.12 = 100'!$C$1:$BH$298,$A49,TRUE)</f>
        <v>84.136546184738961</v>
      </c>
      <c r="S49">
        <f>HLOOKUP(S$2,'[1]CPI_2015.12 = 100'!$C$1:$BH$298,$A49,TRUE)</f>
        <v>82.636527305461101</v>
      </c>
      <c r="T49">
        <f>HLOOKUP(T$2,'[1]CPI_2015.12 = 100'!$C$1:$BH$298,$A49,TRUE)</f>
        <v>43.023059365357256</v>
      </c>
      <c r="U49">
        <f>HLOOKUP(U$2,'[1]CPI_2015.12 = 100'!$C$1:$BH$298,$A49,TRUE)</f>
        <v>47.015487735462116</v>
      </c>
      <c r="V49">
        <f>HLOOKUP(V$2,'[1]CPI_2015.12 = 100'!$C$1:$BH$298,$A49,TRUE)</f>
        <v>15.325200262159083</v>
      </c>
      <c r="W49">
        <f>HLOOKUP(W$2,'[1]CPI_2015.12 = 100'!$C$1:$BH$298,$A49,TRUE)</f>
        <v>90.562248995983936</v>
      </c>
      <c r="X49">
        <f>HLOOKUP(X$2,'[1]CPI_2015.12 = 100'!$C$1:$BH$298,$A49,TRUE)</f>
        <v>82.206759443339976</v>
      </c>
      <c r="Y49" s="13"/>
      <c r="Z49">
        <f>HLOOKUP(Z$2,'[1]CPI_2015.12 = 100'!$C$1:$BH$298,$A49,TRUE)</f>
        <v>76.522562322499226</v>
      </c>
      <c r="AA49">
        <f>HLOOKUP(AA$2,'[1]CPI_2015.12 = 100'!$C$1:$BH$298,$A49,TRUE)</f>
        <v>64.524502461161134</v>
      </c>
      <c r="AB49">
        <f>HLOOKUP(AB$2,'[1]CPI_2015.12 = 100'!$C$1:$BH$298,$A49,TRUE)</f>
        <v>75.06721397232873</v>
      </c>
      <c r="AC49">
        <f>HLOOKUP(AC$2,'[1]CPI_2015.12 = 100'!$C$1:$BH$298,$A49,TRUE)</f>
        <v>79.279918864097368</v>
      </c>
      <c r="AD49">
        <f>HLOOKUP(AD$2,'[1]CPI_2015.12 = 100'!$C$1:$BH$298,$A49,TRUE)</f>
        <v>65.344171228593154</v>
      </c>
      <c r="AE49" s="13"/>
      <c r="AF49">
        <f>HLOOKUP(AF$2,'[1]CPI_2015.12 = 100'!$C$1:$BH$298,$A49,TRUE)</f>
        <v>84.207359871653466</v>
      </c>
      <c r="AG49" s="13"/>
      <c r="AH49" s="13"/>
      <c r="AI49" s="13"/>
      <c r="AJ49" s="13"/>
      <c r="AK49">
        <f>HLOOKUP(AK$2,'[1]CPI_2015.12 = 100'!$C$1:$BH$298,$A49,TRUE)</f>
        <v>80.251325695581016</v>
      </c>
      <c r="AL49">
        <f>HLOOKUP(AL$2,'[1]CPI_2015.12 = 100'!$C$1:$BH$298,$A49,TRUE)</f>
        <v>36.030316292682059</v>
      </c>
      <c r="AM49">
        <f>HLOOKUP(AM$2,'[1]CPI_2015.12 = 100'!$C$1:$BH$298,$A49,TRUE)</f>
        <v>65.727032228247126</v>
      </c>
      <c r="AN49">
        <f>HLOOKUP(AN$2,'[1]CPI_2015.12 = 100'!$C$1:$BH$298,$A49,TRUE)</f>
        <v>55.391466049382721</v>
      </c>
      <c r="AO49">
        <f>HLOOKUP(AO$2,'[1]CPI_2015.12 = 100'!$C$1:$BH$298,$A49,TRUE)</f>
        <v>81.926266360275747</v>
      </c>
      <c r="AP49" s="13"/>
      <c r="AQ49" s="13"/>
      <c r="AR49">
        <f>HLOOKUP(AR$2,'[1]CPI_2015.12 = 100'!$C$1:$BH$298,$A49,TRUE)</f>
        <v>42.108777917934255</v>
      </c>
      <c r="AS49">
        <f>HLOOKUP(AS$2,'[1]CPI_2015.12 = 100'!$C$1:$BH$298,$A49,TRUE)</f>
        <v>77.988047808764932</v>
      </c>
      <c r="AT49">
        <f>HLOOKUP(AT$2,'[1]CPI_2015.12 = 100'!$C$1:$BH$298,$A49,TRUE)</f>
        <v>80.752563154000612</v>
      </c>
      <c r="AU49" s="13"/>
      <c r="AV49" s="13"/>
      <c r="AW49">
        <f>HLOOKUP(AW$2,'[1]CPI_2015.12 = 100'!$C$1:$BH$298,$A49,TRUE)</f>
        <v>38.92605287906057</v>
      </c>
    </row>
    <row r="50" spans="1:49" x14ac:dyDescent="0.35">
      <c r="A50">
        <v>49</v>
      </c>
      <c r="B50" t="s">
        <v>120</v>
      </c>
      <c r="C50">
        <v>29.443889720971594</v>
      </c>
      <c r="D50" s="12"/>
      <c r="E50" s="13"/>
      <c r="F50" s="13"/>
      <c r="G50">
        <f>HLOOKUP(G$2,'[1]CPI_2015.12 = 100'!$C$1:$BH$298,$A50,TRUE)</f>
        <v>80.951911706740248</v>
      </c>
      <c r="H50">
        <f>HLOOKUP(H$2,'[1]CPI_2015.12 = 100'!$C$1:$BH$298,$A50,TRUE)</f>
        <v>53.390368047503209</v>
      </c>
      <c r="I50">
        <f>HLOOKUP(I$2,'[1]CPI_2015.12 = 100'!$C$1:$BH$298,$A50,TRUE)</f>
        <v>68.080762231024522</v>
      </c>
      <c r="J50">
        <f>HLOOKUP(J$2,'[1]CPI_2015.12 = 100'!$C$1:$BH$298,$A50,TRUE)</f>
        <v>74.043348183229185</v>
      </c>
      <c r="K50">
        <f>HLOOKUP(K$2,'[1]CPI_2015.12 = 100'!$C$1:$BH$298,$A50,TRUE)</f>
        <v>63.583028565185408</v>
      </c>
      <c r="L50">
        <f>HLOOKUP(L$2,'[1]CPI_2015.12 = 100'!$C$1:$BH$298,$A50,TRUE)</f>
        <v>83.767535070140269</v>
      </c>
      <c r="M50">
        <f>HLOOKUP(M$2,'[1]CPI_2015.12 = 100'!$C$1:$BH$298,$A50,TRUE)</f>
        <v>58.776367730668369</v>
      </c>
      <c r="N50">
        <f>HLOOKUP(N$2,'[1]CPI_2015.12 = 100'!$C$1:$BH$298,$A50,TRUE)</f>
        <v>64.354391883324254</v>
      </c>
      <c r="O50" s="13"/>
      <c r="P50" s="13"/>
      <c r="Q50">
        <f>HLOOKUP(Q$2,'[1]CPI_2015.12 = 100'!$C$1:$BH$298,$A50,TRUE)</f>
        <v>85.463083225097421</v>
      </c>
      <c r="R50">
        <f>HLOOKUP(R$2,'[1]CPI_2015.12 = 100'!$C$1:$BH$298,$A50,TRUE)</f>
        <v>85.140562248995991</v>
      </c>
      <c r="S50">
        <f>HLOOKUP(S$2,'[1]CPI_2015.12 = 100'!$C$1:$BH$298,$A50,TRUE)</f>
        <v>83.066613322664523</v>
      </c>
      <c r="T50">
        <f>HLOOKUP(T$2,'[1]CPI_2015.12 = 100'!$C$1:$BH$298,$A50,TRUE)</f>
        <v>42.695276293366717</v>
      </c>
      <c r="U50">
        <f>HLOOKUP(U$2,'[1]CPI_2015.12 = 100'!$C$1:$BH$298,$A50,TRUE)</f>
        <v>47.504907694851035</v>
      </c>
      <c r="V50">
        <f>HLOOKUP(V$2,'[1]CPI_2015.12 = 100'!$C$1:$BH$298,$A50,TRUE)</f>
        <v>15.429453325166968</v>
      </c>
      <c r="W50">
        <f>HLOOKUP(W$2,'[1]CPI_2015.12 = 100'!$C$1:$BH$298,$A50,TRUE)</f>
        <v>90.662650602409641</v>
      </c>
      <c r="X50">
        <f>HLOOKUP(X$2,'[1]CPI_2015.12 = 100'!$C$1:$BH$298,$A50,TRUE)</f>
        <v>82.504970178926456</v>
      </c>
      <c r="Y50" s="13"/>
      <c r="Z50">
        <f>HLOOKUP(Z$2,'[1]CPI_2015.12 = 100'!$C$1:$BH$298,$A50,TRUE)</f>
        <v>76.656148101398969</v>
      </c>
      <c r="AA50">
        <f>HLOOKUP(AA$2,'[1]CPI_2015.12 = 100'!$C$1:$BH$298,$A50,TRUE)</f>
        <v>64.720942655398204</v>
      </c>
      <c r="AB50">
        <f>HLOOKUP(AB$2,'[1]CPI_2015.12 = 100'!$C$1:$BH$298,$A50,TRUE)</f>
        <v>75.207526521809712</v>
      </c>
      <c r="AC50">
        <f>HLOOKUP(AC$2,'[1]CPI_2015.12 = 100'!$C$1:$BH$298,$A50,TRUE)</f>
        <v>80.02028397565924</v>
      </c>
      <c r="AD50">
        <f>HLOOKUP(AD$2,'[1]CPI_2015.12 = 100'!$C$1:$BH$298,$A50,TRUE)</f>
        <v>65.479145182180034</v>
      </c>
      <c r="AE50" s="13"/>
      <c r="AF50">
        <f>HLOOKUP(AF$2,'[1]CPI_2015.12 = 100'!$C$1:$BH$298,$A50,TRUE)</f>
        <v>83.475383535545973</v>
      </c>
      <c r="AG50" s="13"/>
      <c r="AH50" s="13"/>
      <c r="AI50" s="13"/>
      <c r="AJ50" s="13"/>
      <c r="AK50">
        <f>HLOOKUP(AK$2,'[1]CPI_2015.12 = 100'!$C$1:$BH$298,$A50,TRUE)</f>
        <v>80.32203764320785</v>
      </c>
      <c r="AL50">
        <f>HLOOKUP(AL$2,'[1]CPI_2015.12 = 100'!$C$1:$BH$298,$A50,TRUE)</f>
        <v>36.441065491422975</v>
      </c>
      <c r="AM50">
        <f>HLOOKUP(AM$2,'[1]CPI_2015.12 = 100'!$C$1:$BH$298,$A50,TRUE)</f>
        <v>65.727032228247126</v>
      </c>
      <c r="AN50">
        <f>HLOOKUP(AN$2,'[1]CPI_2015.12 = 100'!$C$1:$BH$298,$A50,TRUE)</f>
        <v>55.310324074074082</v>
      </c>
      <c r="AO50">
        <f>HLOOKUP(AO$2,'[1]CPI_2015.12 = 100'!$C$1:$BH$298,$A50,TRUE)</f>
        <v>81.866320311719448</v>
      </c>
      <c r="AP50" s="13"/>
      <c r="AQ50" s="13"/>
      <c r="AR50">
        <f>HLOOKUP(AR$2,'[1]CPI_2015.12 = 100'!$C$1:$BH$298,$A50,TRUE)</f>
        <v>42.242338799436077</v>
      </c>
      <c r="AS50">
        <f>HLOOKUP(AS$2,'[1]CPI_2015.12 = 100'!$C$1:$BH$298,$A50,TRUE)</f>
        <v>78.286852589641427</v>
      </c>
      <c r="AT50">
        <f>HLOOKUP(AT$2,'[1]CPI_2015.12 = 100'!$C$1:$BH$298,$A50,TRUE)</f>
        <v>80.456611351865533</v>
      </c>
      <c r="AU50" s="13"/>
      <c r="AV50" s="13"/>
      <c r="AW50">
        <f>HLOOKUP(AW$2,'[1]CPI_2015.12 = 100'!$C$1:$BH$298,$A50,TRUE)</f>
        <v>39.159609196335005</v>
      </c>
    </row>
    <row r="51" spans="1:49" x14ac:dyDescent="0.35">
      <c r="A51">
        <v>50</v>
      </c>
      <c r="B51" t="s">
        <v>121</v>
      </c>
      <c r="C51">
        <v>29.879807189411618</v>
      </c>
      <c r="D51">
        <f>HLOOKUP(D$2,'[1]CPI_2015.12 = 100'!$C$1:$BH$298,$A51,TRUE)</f>
        <v>63.493866424352561</v>
      </c>
      <c r="E51">
        <f>HLOOKUP(E$2,'[1]CPI_2015.12 = 100'!$C$1:$BH$298,$A51,TRUE)</f>
        <v>63.493866424352561</v>
      </c>
      <c r="F51" s="13"/>
      <c r="G51">
        <f>HLOOKUP(G$2,'[1]CPI_2015.12 = 100'!$C$1:$BH$298,$A51,TRUE)</f>
        <v>81.178557351202201</v>
      </c>
      <c r="H51">
        <f>HLOOKUP(H$2,'[1]CPI_2015.12 = 100'!$C$1:$BH$298,$A51,TRUE)</f>
        <v>53.699949033755679</v>
      </c>
      <c r="I51">
        <f>HLOOKUP(I$2,'[1]CPI_2015.12 = 100'!$C$1:$BH$298,$A51,TRUE)</f>
        <v>67.86511080184134</v>
      </c>
      <c r="J51">
        <f>HLOOKUP(J$2,'[1]CPI_2015.12 = 100'!$C$1:$BH$298,$A51,TRUE)</f>
        <v>74.487603193987951</v>
      </c>
      <c r="K51">
        <f>HLOOKUP(K$2,'[1]CPI_2015.12 = 100'!$C$1:$BH$298,$A51,TRUE)</f>
        <v>64.106216725076308</v>
      </c>
      <c r="L51">
        <f>HLOOKUP(L$2,'[1]CPI_2015.12 = 100'!$C$1:$BH$298,$A51,TRUE)</f>
        <v>83.567134268537075</v>
      </c>
      <c r="M51">
        <f>HLOOKUP(M$2,'[1]CPI_2015.12 = 100'!$C$1:$BH$298,$A51,TRUE)</f>
        <v>59.238794488752632</v>
      </c>
      <c r="N51">
        <f>HLOOKUP(N$2,'[1]CPI_2015.12 = 100'!$C$1:$BH$298,$A51,TRUE)</f>
        <v>64.511884897063581</v>
      </c>
      <c r="O51" s="13"/>
      <c r="P51" s="13"/>
      <c r="Q51">
        <f>HLOOKUP(Q$2,'[1]CPI_2015.12 = 100'!$C$1:$BH$298,$A51,TRUE)</f>
        <v>84.983514836647018</v>
      </c>
      <c r="R51">
        <f>HLOOKUP(R$2,'[1]CPI_2015.12 = 100'!$C$1:$BH$298,$A51,TRUE)</f>
        <v>84.638554216867462</v>
      </c>
      <c r="S51">
        <f>HLOOKUP(S$2,'[1]CPI_2015.12 = 100'!$C$1:$BH$298,$A51,TRUE)</f>
        <v>83.266653330666131</v>
      </c>
      <c r="T51">
        <f>HLOOKUP(T$2,'[1]CPI_2015.12 = 100'!$C$1:$BH$298,$A51,TRUE)</f>
        <v>43.105024036646242</v>
      </c>
      <c r="U51">
        <f>HLOOKUP(U$2,'[1]CPI_2015.12 = 100'!$C$1:$BH$298,$A51,TRUE)</f>
        <v>48.153402997778585</v>
      </c>
      <c r="V51">
        <f>HLOOKUP(V$2,'[1]CPI_2015.12 = 100'!$C$1:$BH$298,$A51,TRUE)</f>
        <v>15.637959451182738</v>
      </c>
      <c r="W51">
        <f>HLOOKUP(W$2,'[1]CPI_2015.12 = 100'!$C$1:$BH$298,$A51,TRUE)</f>
        <v>89.759036144578317</v>
      </c>
      <c r="X51">
        <f>HLOOKUP(X$2,'[1]CPI_2015.12 = 100'!$C$1:$BH$298,$A51,TRUE)</f>
        <v>81.709741550695838</v>
      </c>
      <c r="Y51" s="13"/>
      <c r="Z51">
        <f>HLOOKUP(Z$2,'[1]CPI_2015.12 = 100'!$C$1:$BH$298,$A51,TRUE)</f>
        <v>77.410329231092874</v>
      </c>
      <c r="AA51">
        <f>HLOOKUP(AA$2,'[1]CPI_2015.12 = 100'!$C$1:$BH$298,$A51,TRUE)</f>
        <v>65.076390055560978</v>
      </c>
      <c r="AB51">
        <f>HLOOKUP(AB$2,'[1]CPI_2015.12 = 100'!$C$1:$BH$298,$A51,TRUE)</f>
        <v>75.417995346031191</v>
      </c>
      <c r="AC51">
        <f>HLOOKUP(AC$2,'[1]CPI_2015.12 = 100'!$C$1:$BH$298,$A51,TRUE)</f>
        <v>79.584178498985807</v>
      </c>
      <c r="AD51">
        <f>HLOOKUP(AD$2,'[1]CPI_2015.12 = 100'!$C$1:$BH$298,$A51,TRUE)</f>
        <v>65.48146980223099</v>
      </c>
      <c r="AE51" s="13"/>
      <c r="AF51">
        <f>HLOOKUP(AF$2,'[1]CPI_2015.12 = 100'!$C$1:$BH$298,$A51,TRUE)</f>
        <v>83.806276947758946</v>
      </c>
      <c r="AG51" s="13"/>
      <c r="AH51">
        <f>HLOOKUP(AH$2,'[1]CPI_2015.12 = 100'!$C$1:$BH$298,$A51,TRUE)</f>
        <v>53.851540616246517</v>
      </c>
      <c r="AI51" s="13"/>
      <c r="AJ51" s="13"/>
      <c r="AK51">
        <f>HLOOKUP(AK$2,'[1]CPI_2015.12 = 100'!$C$1:$BH$298,$A51,TRUE)</f>
        <v>80.392741407528646</v>
      </c>
      <c r="AL51">
        <f>HLOOKUP(AL$2,'[1]CPI_2015.12 = 100'!$C$1:$BH$298,$A51,TRUE)</f>
        <v>37.39581720781517</v>
      </c>
      <c r="AM51">
        <f>HLOOKUP(AM$2,'[1]CPI_2015.12 = 100'!$C$1:$BH$298,$A51,TRUE)</f>
        <v>65.660907882931241</v>
      </c>
      <c r="AN51">
        <f>HLOOKUP(AN$2,'[1]CPI_2015.12 = 100'!$C$1:$BH$298,$A51,TRUE)</f>
        <v>55.479367283950623</v>
      </c>
      <c r="AO51">
        <f>HLOOKUP(AO$2,'[1]CPI_2015.12 = 100'!$C$1:$BH$298,$A51,TRUE)</f>
        <v>81.087021680487553</v>
      </c>
      <c r="AP51" s="13"/>
      <c r="AQ51">
        <f>HLOOKUP(AQ$2,'[1]CPI_2015.12 = 100'!$C$1:$BH$298,$A51,TRUE)</f>
        <v>65.540608868565997</v>
      </c>
      <c r="AR51">
        <f>HLOOKUP(AR$2,'[1]CPI_2015.12 = 100'!$C$1:$BH$298,$A51,TRUE)</f>
        <v>42.476070342064254</v>
      </c>
      <c r="AS51">
        <f>HLOOKUP(AS$2,'[1]CPI_2015.12 = 100'!$C$1:$BH$298,$A51,TRUE)</f>
        <v>77.988047808764932</v>
      </c>
      <c r="AT51">
        <f>HLOOKUP(AT$2,'[1]CPI_2015.12 = 100'!$C$1:$BH$298,$A51,TRUE)</f>
        <v>80.625726667371282</v>
      </c>
      <c r="AU51">
        <f>HLOOKUP(AU$2,'[1]CPI_2015.12 = 100'!$C$1:$BH$298,$A51,TRUE)</f>
        <v>44.672486173119204</v>
      </c>
      <c r="AV51" s="13"/>
      <c r="AW51">
        <f>HLOOKUP(AW$2,'[1]CPI_2015.12 = 100'!$C$1:$BH$298,$A51,TRUE)</f>
        <v>39.590364897494631</v>
      </c>
    </row>
    <row r="52" spans="1:49" x14ac:dyDescent="0.35">
      <c r="A52">
        <v>51</v>
      </c>
      <c r="B52" t="s">
        <v>122</v>
      </c>
      <c r="C52">
        <v>30.163931967948425</v>
      </c>
      <c r="D52">
        <f>HLOOKUP(D$2,'[1]CPI_2015.12 = 100'!$C$1:$BH$298,$A52,TRUE)</f>
        <v>63.845979100408897</v>
      </c>
      <c r="E52">
        <f>HLOOKUP(E$2,'[1]CPI_2015.12 = 100'!$C$1:$BH$298,$A52,TRUE)</f>
        <v>63.845979100408897</v>
      </c>
      <c r="F52" s="13"/>
      <c r="G52">
        <f>HLOOKUP(G$2,'[1]CPI_2015.12 = 100'!$C$1:$BH$298,$A52,TRUE)</f>
        <v>81.72053606621995</v>
      </c>
      <c r="H52">
        <f>HLOOKUP(H$2,'[1]CPI_2015.12 = 100'!$C$1:$BH$298,$A52,TRUE)</f>
        <v>54.016874500630962</v>
      </c>
      <c r="I52">
        <f>HLOOKUP(I$2,'[1]CPI_2015.12 = 100'!$C$1:$BH$298,$A52,TRUE)</f>
        <v>67.800749384434226</v>
      </c>
      <c r="J52">
        <f>HLOOKUP(J$2,'[1]CPI_2015.12 = 100'!$C$1:$BH$298,$A52,TRUE)</f>
        <v>75.828384908058737</v>
      </c>
      <c r="K52">
        <f>HLOOKUP(K$2,'[1]CPI_2015.12 = 100'!$C$1:$BH$298,$A52,TRUE)</f>
        <v>64.764168396922955</v>
      </c>
      <c r="L52">
        <f>HLOOKUP(L$2,'[1]CPI_2015.12 = 100'!$C$1:$BH$298,$A52,TRUE)</f>
        <v>84.168336673346701</v>
      </c>
      <c r="M52">
        <f>HLOOKUP(M$2,'[1]CPI_2015.12 = 100'!$C$1:$BH$298,$A52,TRUE)</f>
        <v>59.262879215736206</v>
      </c>
      <c r="N52">
        <f>HLOOKUP(N$2,'[1]CPI_2015.12 = 100'!$C$1:$BH$298,$A52,TRUE)</f>
        <v>64.687476259013948</v>
      </c>
      <c r="O52" s="13"/>
      <c r="P52" s="13"/>
      <c r="Q52">
        <f>HLOOKUP(Q$2,'[1]CPI_2015.12 = 100'!$C$1:$BH$298,$A52,TRUE)</f>
        <v>85.553002297931855</v>
      </c>
      <c r="R52">
        <f>HLOOKUP(R$2,'[1]CPI_2015.12 = 100'!$C$1:$BH$298,$A52,TRUE)</f>
        <v>84.939759036144579</v>
      </c>
      <c r="S52">
        <f>HLOOKUP(S$2,'[1]CPI_2015.12 = 100'!$C$1:$BH$298,$A52,TRUE)</f>
        <v>81.866373274654919</v>
      </c>
      <c r="T52">
        <f>HLOOKUP(T$2,'[1]CPI_2015.12 = 100'!$C$1:$BH$298,$A52,TRUE)</f>
        <v>43.023059365357256</v>
      </c>
      <c r="U52">
        <f>HLOOKUP(U$2,'[1]CPI_2015.12 = 100'!$C$1:$BH$298,$A52,TRUE)</f>
        <v>48.073865326009262</v>
      </c>
      <c r="V52">
        <f>HLOOKUP(V$2,'[1]CPI_2015.12 = 100'!$C$1:$BH$298,$A52,TRUE)</f>
        <v>15.846465577198506</v>
      </c>
      <c r="W52">
        <f>HLOOKUP(W$2,'[1]CPI_2015.12 = 100'!$C$1:$BH$298,$A52,TRUE)</f>
        <v>90.562248995983936</v>
      </c>
      <c r="X52">
        <f>HLOOKUP(X$2,'[1]CPI_2015.12 = 100'!$C$1:$BH$298,$A52,TRUE)</f>
        <v>81.610337972167002</v>
      </c>
      <c r="Y52" s="13"/>
      <c r="Z52">
        <f>HLOOKUP(Z$2,'[1]CPI_2015.12 = 100'!$C$1:$BH$298,$A52,TRUE)</f>
        <v>77.723782476070269</v>
      </c>
      <c r="AA52">
        <f>HLOOKUP(AA$2,'[1]CPI_2015.12 = 100'!$C$1:$BH$298,$A52,TRUE)</f>
        <v>65.692832201423883</v>
      </c>
      <c r="AB52">
        <f>HLOOKUP(AB$2,'[1]CPI_2015.12 = 100'!$C$1:$BH$298,$A52,TRUE)</f>
        <v>75.494484185124534</v>
      </c>
      <c r="AC52">
        <f>HLOOKUP(AC$2,'[1]CPI_2015.12 = 100'!$C$1:$BH$298,$A52,TRUE)</f>
        <v>80.101419878296156</v>
      </c>
      <c r="AD52">
        <f>HLOOKUP(AD$2,'[1]CPI_2015.12 = 100'!$C$1:$BH$298,$A52,TRUE)</f>
        <v>65.699635955515987</v>
      </c>
      <c r="AE52" s="13"/>
      <c r="AF52">
        <f>HLOOKUP(AF$2,'[1]CPI_2015.12 = 100'!$C$1:$BH$298,$A52,TRUE)</f>
        <v>84.32768474882181</v>
      </c>
      <c r="AG52" s="13"/>
      <c r="AH52">
        <f>HLOOKUP(AH$2,'[1]CPI_2015.12 = 100'!$C$1:$BH$298,$A52,TRUE)</f>
        <v>54.131652661064443</v>
      </c>
      <c r="AI52" s="13"/>
      <c r="AJ52" s="13"/>
      <c r="AK52">
        <f>HLOOKUP(AK$2,'[1]CPI_2015.12 = 100'!$C$1:$BH$298,$A52,TRUE)</f>
        <v>80.32203764320785</v>
      </c>
      <c r="AL52">
        <f>HLOOKUP(AL$2,'[1]CPI_2015.12 = 100'!$C$1:$BH$298,$A52,TRUE)</f>
        <v>37.855785469610133</v>
      </c>
      <c r="AM52">
        <f>HLOOKUP(AM$2,'[1]CPI_2015.12 = 100'!$C$1:$BH$298,$A52,TRUE)</f>
        <v>65.594793846992545</v>
      </c>
      <c r="AN52">
        <f>HLOOKUP(AN$2,'[1]CPI_2015.12 = 100'!$C$1:$BH$298,$A52,TRUE)</f>
        <v>55.506404320987656</v>
      </c>
      <c r="AO52">
        <f>HLOOKUP(AO$2,'[1]CPI_2015.12 = 100'!$C$1:$BH$298,$A52,TRUE)</f>
        <v>81.276850834249174</v>
      </c>
      <c r="AP52" s="13"/>
      <c r="AQ52">
        <f>HLOOKUP(AQ$2,'[1]CPI_2015.12 = 100'!$C$1:$BH$298,$A52,TRUE)</f>
        <v>65.756927568708662</v>
      </c>
      <c r="AR52">
        <f>HLOOKUP(AR$2,'[1]CPI_2015.12 = 100'!$C$1:$BH$298,$A52,TRUE)</f>
        <v>42.483490391036575</v>
      </c>
      <c r="AS52">
        <f>HLOOKUP(AS$2,'[1]CPI_2015.12 = 100'!$C$1:$BH$298,$A52,TRUE)</f>
        <v>78.187250996015933</v>
      </c>
      <c r="AT52">
        <f>HLOOKUP(AT$2,'[1]CPI_2015.12 = 100'!$C$1:$BH$298,$A52,TRUE)</f>
        <v>81.090793785012124</v>
      </c>
      <c r="AU52">
        <f>HLOOKUP(AU$2,'[1]CPI_2015.12 = 100'!$C$1:$BH$298,$A52,TRUE)</f>
        <v>44.672486173119204</v>
      </c>
      <c r="AV52" s="13"/>
      <c r="AW52">
        <f>HLOOKUP(AW$2,'[1]CPI_2015.12 = 100'!$C$1:$BH$298,$A52,TRUE)</f>
        <v>40.58012401993205</v>
      </c>
    </row>
    <row r="53" spans="1:49" x14ac:dyDescent="0.35">
      <c r="A53">
        <v>52</v>
      </c>
      <c r="B53" t="s">
        <v>123</v>
      </c>
      <c r="C53">
        <v>30.629040338292917</v>
      </c>
      <c r="D53">
        <f>HLOOKUP(D$2,'[1]CPI_2015.12 = 100'!$C$1:$BH$298,$A53,TRUE)</f>
        <v>64.141299409359377</v>
      </c>
      <c r="E53">
        <f>HLOOKUP(E$2,'[1]CPI_2015.12 = 100'!$C$1:$BH$298,$A53,TRUE)</f>
        <v>64.141299409359377</v>
      </c>
      <c r="F53" s="13"/>
      <c r="G53">
        <f>HLOOKUP(G$2,'[1]CPI_2015.12 = 100'!$C$1:$BH$298,$A53,TRUE)</f>
        <v>82.242806464327927</v>
      </c>
      <c r="H53">
        <f>HLOOKUP(H$2,'[1]CPI_2015.12 = 100'!$C$1:$BH$298,$A53,TRUE)</f>
        <v>54.346263328563126</v>
      </c>
      <c r="I53">
        <f>HLOOKUP(I$2,'[1]CPI_2015.12 = 100'!$C$1:$BH$298,$A53,TRUE)</f>
        <v>68.232062948292466</v>
      </c>
      <c r="J53">
        <f>HLOOKUP(J$2,'[1]CPI_2015.12 = 100'!$C$1:$BH$298,$A53,TRUE)</f>
        <v>75.145924676011845</v>
      </c>
      <c r="K53">
        <f>HLOOKUP(K$2,'[1]CPI_2015.12 = 100'!$C$1:$BH$298,$A53,TRUE)</f>
        <v>65.263574760586366</v>
      </c>
      <c r="L53">
        <f>HLOOKUP(L$2,'[1]CPI_2015.12 = 100'!$C$1:$BH$298,$A53,TRUE)</f>
        <v>84.769539078156313</v>
      </c>
      <c r="M53">
        <f>HLOOKUP(M$2,'[1]CPI_2015.12 = 100'!$C$1:$BH$298,$A53,TRUE)</f>
        <v>59.219526707165748</v>
      </c>
      <c r="N53">
        <f>HLOOKUP(N$2,'[1]CPI_2015.12 = 100'!$C$1:$BH$298,$A53,TRUE)</f>
        <v>64.85784397876651</v>
      </c>
      <c r="O53" s="13"/>
      <c r="P53" s="13"/>
      <c r="Q53">
        <f>HLOOKUP(Q$2,'[1]CPI_2015.12 = 100'!$C$1:$BH$298,$A53,TRUE)</f>
        <v>86.142471775402129</v>
      </c>
      <c r="R53">
        <f>HLOOKUP(R$2,'[1]CPI_2015.12 = 100'!$C$1:$BH$298,$A53,TRUE)</f>
        <v>85.240963855421697</v>
      </c>
      <c r="S53">
        <f>HLOOKUP(S$2,'[1]CPI_2015.12 = 100'!$C$1:$BH$298,$A53,TRUE)</f>
        <v>83.956791358271659</v>
      </c>
      <c r="T53">
        <f>HLOOKUP(T$2,'[1]CPI_2015.12 = 100'!$C$1:$BH$298,$A53,TRUE)</f>
        <v>43.023059365357256</v>
      </c>
      <c r="U53">
        <f>HLOOKUP(U$2,'[1]CPI_2015.12 = 100'!$C$1:$BH$298,$A53,TRUE)</f>
        <v>49.009893951377549</v>
      </c>
      <c r="V53">
        <f>HLOOKUP(V$2,'[1]CPI_2015.12 = 100'!$C$1:$BH$298,$A53,TRUE)</f>
        <v>16.15922476622216</v>
      </c>
      <c r="W53">
        <f>HLOOKUP(W$2,'[1]CPI_2015.12 = 100'!$C$1:$BH$298,$A53,TRUE)</f>
        <v>90.763052208835347</v>
      </c>
      <c r="X53">
        <f>HLOOKUP(X$2,'[1]CPI_2015.12 = 100'!$C$1:$BH$298,$A53,TRUE)</f>
        <v>82.604373757455264</v>
      </c>
      <c r="Y53" s="13"/>
      <c r="Z53">
        <f>HLOOKUP(Z$2,'[1]CPI_2015.12 = 100'!$C$1:$BH$298,$A53,TRUE)</f>
        <v>78.19291048700957</v>
      </c>
      <c r="AA53">
        <f>HLOOKUP(AA$2,'[1]CPI_2015.12 = 100'!$C$1:$BH$298,$A53,TRUE)</f>
        <v>66.073741276785796</v>
      </c>
      <c r="AB53">
        <f>HLOOKUP(AB$2,'[1]CPI_2015.12 = 100'!$C$1:$BH$298,$A53,TRUE)</f>
        <v>75.494484185124534</v>
      </c>
      <c r="AC53">
        <f>HLOOKUP(AC$2,'[1]CPI_2015.12 = 100'!$C$1:$BH$298,$A53,TRUE)</f>
        <v>80.496957403651123</v>
      </c>
      <c r="AD53">
        <f>HLOOKUP(AD$2,'[1]CPI_2015.12 = 100'!$C$1:$BH$298,$A53,TRUE)</f>
        <v>65.99576110587229</v>
      </c>
      <c r="AE53" s="13"/>
      <c r="AF53">
        <f>HLOOKUP(AF$2,'[1]CPI_2015.12 = 100'!$C$1:$BH$298,$A53,TRUE)</f>
        <v>85.109796450416127</v>
      </c>
      <c r="AG53" s="13"/>
      <c r="AH53">
        <f>HLOOKUP(AH$2,'[1]CPI_2015.12 = 100'!$C$1:$BH$298,$A53,TRUE)</f>
        <v>54.761904761904781</v>
      </c>
      <c r="AI53" s="13"/>
      <c r="AJ53" s="13"/>
      <c r="AK53">
        <f>HLOOKUP(AK$2,'[1]CPI_2015.12 = 100'!$C$1:$BH$298,$A53,TRUE)</f>
        <v>80.392741407528646</v>
      </c>
      <c r="AL53">
        <f>HLOOKUP(AL$2,'[1]CPI_2015.12 = 100'!$C$1:$BH$298,$A53,TRUE)</f>
        <v>38.363055251360599</v>
      </c>
      <c r="AM53">
        <f>HLOOKUP(AM$2,'[1]CPI_2015.12 = 100'!$C$1:$BH$298,$A53,TRUE)</f>
        <v>65.594793846992545</v>
      </c>
      <c r="AN53">
        <f>HLOOKUP(AN$2,'[1]CPI_2015.12 = 100'!$C$1:$BH$298,$A53,TRUE)</f>
        <v>55.844490740740738</v>
      </c>
      <c r="AO53">
        <f>HLOOKUP(AO$2,'[1]CPI_2015.12 = 100'!$C$1:$BH$298,$A53,TRUE)</f>
        <v>81.996203416924757</v>
      </c>
      <c r="AP53" s="13"/>
      <c r="AQ53">
        <f>HLOOKUP(AQ$2,'[1]CPI_2015.12 = 100'!$C$1:$BH$298,$A53,TRUE)</f>
        <v>65.946982081206613</v>
      </c>
      <c r="AR53">
        <f>HLOOKUP(AR$2,'[1]CPI_2015.12 = 100'!$C$1:$BH$298,$A53,TRUE)</f>
        <v>42.594791125621427</v>
      </c>
      <c r="AS53">
        <f>HLOOKUP(AS$2,'[1]CPI_2015.12 = 100'!$C$1:$BH$298,$A53,TRUE)</f>
        <v>78.486055776892428</v>
      </c>
      <c r="AT53">
        <f>HLOOKUP(AT$2,'[1]CPI_2015.12 = 100'!$C$1:$BH$298,$A53,TRUE)</f>
        <v>81.72497621815873</v>
      </c>
      <c r="AU53">
        <f>HLOOKUP(AU$2,'[1]CPI_2015.12 = 100'!$C$1:$BH$298,$A53,TRUE)</f>
        <v>44.865729326314394</v>
      </c>
      <c r="AV53" s="13"/>
      <c r="AW53">
        <f>HLOOKUP(AW$2,'[1]CPI_2015.12 = 100'!$C$1:$BH$298,$A53,TRUE)</f>
        <v>40.620704143951933</v>
      </c>
    </row>
    <row r="54" spans="1:49" x14ac:dyDescent="0.35">
      <c r="A54">
        <v>53</v>
      </c>
      <c r="B54" t="s">
        <v>124</v>
      </c>
      <c r="C54">
        <v>30.77888696806918</v>
      </c>
      <c r="D54">
        <f>HLOOKUP(D$2,'[1]CPI_2015.12 = 100'!$C$1:$BH$298,$A54,TRUE)</f>
        <v>64.351431167651057</v>
      </c>
      <c r="E54">
        <f>HLOOKUP(E$2,'[1]CPI_2015.12 = 100'!$C$1:$BH$298,$A54,TRUE)</f>
        <v>64.351431167651057</v>
      </c>
      <c r="F54" s="13"/>
      <c r="G54">
        <f>HLOOKUP(G$2,'[1]CPI_2015.12 = 100'!$C$1:$BH$298,$A54,TRUE)</f>
        <v>82.430035474970438</v>
      </c>
      <c r="H54">
        <f>HLOOKUP(H$2,'[1]CPI_2015.12 = 100'!$C$1:$BH$298,$A54,TRUE)</f>
        <v>54.818980808649577</v>
      </c>
      <c r="I54">
        <f>HLOOKUP(I$2,'[1]CPI_2015.12 = 100'!$C$1:$BH$298,$A54,TRUE)</f>
        <v>68.843903222353063</v>
      </c>
      <c r="J54">
        <f>HLOOKUP(J$2,'[1]CPI_2015.12 = 100'!$C$1:$BH$298,$A54,TRUE)</f>
        <v>74.920492922811206</v>
      </c>
      <c r="K54">
        <f>HLOOKUP(K$2,'[1]CPI_2015.12 = 100'!$C$1:$BH$298,$A54,TRUE)</f>
        <v>65.548944958202412</v>
      </c>
      <c r="L54">
        <f>HLOOKUP(L$2,'[1]CPI_2015.12 = 100'!$C$1:$BH$298,$A54,TRUE)</f>
        <v>85.170340681362731</v>
      </c>
      <c r="M54">
        <f>HLOOKUP(M$2,'[1]CPI_2015.12 = 100'!$C$1:$BH$298,$A54,TRUE)</f>
        <v>59.404979104939116</v>
      </c>
      <c r="N54">
        <f>HLOOKUP(N$2,'[1]CPI_2015.12 = 100'!$C$1:$BH$298,$A54,TRUE)</f>
        <v>65.400957102169386</v>
      </c>
      <c r="O54" s="13"/>
      <c r="P54" s="13"/>
      <c r="Q54">
        <f>HLOOKUP(Q$2,'[1]CPI_2015.12 = 100'!$C$1:$BH$298,$A54,TRUE)</f>
        <v>86.292336896792889</v>
      </c>
      <c r="R54">
        <f>HLOOKUP(R$2,'[1]CPI_2015.12 = 100'!$C$1:$BH$298,$A54,TRUE)</f>
        <v>85.240963855421697</v>
      </c>
      <c r="S54">
        <f>HLOOKUP(S$2,'[1]CPI_2015.12 = 100'!$C$1:$BH$298,$A54,TRUE)</f>
        <v>84.616923384676923</v>
      </c>
      <c r="T54">
        <f>HLOOKUP(T$2,'[1]CPI_2015.12 = 100'!$C$1:$BH$298,$A54,TRUE)</f>
        <v>43.350842437347772</v>
      </c>
      <c r="U54">
        <f>HLOOKUP(U$2,'[1]CPI_2015.12 = 100'!$C$1:$BH$298,$A54,TRUE)</f>
        <v>49.168957245579456</v>
      </c>
      <c r="V54">
        <f>HLOOKUP(V$2,'[1]CPI_2015.12 = 100'!$C$1:$BH$298,$A54,TRUE)</f>
        <v>16.680490081261588</v>
      </c>
      <c r="W54">
        <f>HLOOKUP(W$2,'[1]CPI_2015.12 = 100'!$C$1:$BH$298,$A54,TRUE)</f>
        <v>91.265060240963862</v>
      </c>
      <c r="X54">
        <f>HLOOKUP(X$2,'[1]CPI_2015.12 = 100'!$C$1:$BH$298,$A54,TRUE)</f>
        <v>83.200795228628238</v>
      </c>
      <c r="Y54" s="13"/>
      <c r="Z54">
        <f>HLOOKUP(Z$2,'[1]CPI_2015.12 = 100'!$C$1:$BH$298,$A54,TRUE)</f>
        <v>78.271799726517315</v>
      </c>
      <c r="AA54">
        <f>HLOOKUP(AA$2,'[1]CPI_2015.12 = 100'!$C$1:$BH$298,$A54,TRUE)</f>
        <v>66.760260874026585</v>
      </c>
      <c r="AB54">
        <f>HLOOKUP(AB$2,'[1]CPI_2015.12 = 100'!$C$1:$BH$298,$A54,TRUE)</f>
        <v>75.647461863311207</v>
      </c>
      <c r="AC54">
        <f>HLOOKUP(AC$2,'[1]CPI_2015.12 = 100'!$C$1:$BH$298,$A54,TRUE)</f>
        <v>83.367139959432052</v>
      </c>
      <c r="AD54">
        <f>HLOOKUP(AD$2,'[1]CPI_2015.12 = 100'!$C$1:$BH$298,$A54,TRUE)</f>
        <v>66.230794792087437</v>
      </c>
      <c r="AE54" s="13"/>
      <c r="AF54">
        <f>HLOOKUP(AF$2,'[1]CPI_2015.12 = 100'!$C$1:$BH$298,$A54,TRUE)</f>
        <v>85.260202546876556</v>
      </c>
      <c r="AG54" s="13"/>
      <c r="AH54">
        <f>HLOOKUP(AH$2,'[1]CPI_2015.12 = 100'!$C$1:$BH$298,$A54,TRUE)</f>
        <v>55.462184873949603</v>
      </c>
      <c r="AI54" s="13"/>
      <c r="AJ54" s="13"/>
      <c r="AK54">
        <f>HLOOKUP(AK$2,'[1]CPI_2015.12 = 100'!$C$1:$BH$298,$A54,TRUE)</f>
        <v>80.746268412438624</v>
      </c>
      <c r="AL54">
        <f>HLOOKUP(AL$2,'[1]CPI_2015.12 = 100'!$C$1:$BH$298,$A54,TRUE)</f>
        <v>38.792718687508639</v>
      </c>
      <c r="AM54">
        <f>HLOOKUP(AM$2,'[1]CPI_2015.12 = 100'!$C$1:$BH$298,$A54,TRUE)</f>
        <v>65.462534846983573</v>
      </c>
      <c r="AN54">
        <f>HLOOKUP(AN$2,'[1]CPI_2015.12 = 100'!$C$1:$BH$298,$A54,TRUE)</f>
        <v>56.013533950617287</v>
      </c>
      <c r="AO54">
        <f>HLOOKUP(AO$2,'[1]CPI_2015.12 = 100'!$C$1:$BH$298,$A54,TRUE)</f>
        <v>83.165151363772594</v>
      </c>
      <c r="AP54" s="13"/>
      <c r="AQ54">
        <f>HLOOKUP(AQ$2,'[1]CPI_2015.12 = 100'!$C$1:$BH$298,$A54,TRUE)</f>
        <v>66.241936428648174</v>
      </c>
      <c r="AR54">
        <f>HLOOKUP(AR$2,'[1]CPI_2015.12 = 100'!$C$1:$BH$298,$A54,TRUE)</f>
        <v>42.899013133486676</v>
      </c>
      <c r="AS54">
        <f>HLOOKUP(AS$2,'[1]CPI_2015.12 = 100'!$C$1:$BH$298,$A54,TRUE)</f>
        <v>78.784860557768909</v>
      </c>
      <c r="AT54">
        <f>HLOOKUP(AT$2,'[1]CPI_2015.12 = 100'!$C$1:$BH$298,$A54,TRUE)</f>
        <v>82.274600993552454</v>
      </c>
      <c r="AU54">
        <f>HLOOKUP(AU$2,'[1]CPI_2015.12 = 100'!$C$1:$BH$298,$A54,TRUE)</f>
        <v>45.325514759778777</v>
      </c>
      <c r="AV54" s="13"/>
      <c r="AW54">
        <f>HLOOKUP(AW$2,'[1]CPI_2015.12 = 100'!$C$1:$BH$298,$A54,TRUE)</f>
        <v>40.864428368815624</v>
      </c>
    </row>
    <row r="55" spans="1:49" x14ac:dyDescent="0.35">
      <c r="A55">
        <v>54</v>
      </c>
      <c r="B55" t="s">
        <v>125</v>
      </c>
      <c r="C55">
        <v>30.963762680130806</v>
      </c>
      <c r="D55">
        <f>HLOOKUP(D$2,'[1]CPI_2015.12 = 100'!$C$1:$BH$298,$A55,TRUE)</f>
        <v>63.476828714220801</v>
      </c>
      <c r="E55">
        <f>HLOOKUP(E$2,'[1]CPI_2015.12 = 100'!$C$1:$BH$298,$A55,TRUE)</f>
        <v>63.476828714220801</v>
      </c>
      <c r="F55" s="13"/>
      <c r="G55">
        <f>HLOOKUP(G$2,'[1]CPI_2015.12 = 100'!$C$1:$BH$298,$A55,TRUE)</f>
        <v>82.558139534883722</v>
      </c>
      <c r="H55">
        <f>HLOOKUP(H$2,'[1]CPI_2015.12 = 100'!$C$1:$BH$298,$A55,TRUE)</f>
        <v>55.087610751429381</v>
      </c>
      <c r="I55">
        <f>HLOOKUP(I$2,'[1]CPI_2015.12 = 100'!$C$1:$BH$298,$A55,TRUE)</f>
        <v>69.030307247618026</v>
      </c>
      <c r="J55">
        <f>HLOOKUP(J$2,'[1]CPI_2015.12 = 100'!$C$1:$BH$298,$A55,TRUE)</f>
        <v>74.770648610541599</v>
      </c>
      <c r="K55">
        <f>HLOOKUP(K$2,'[1]CPI_2015.12 = 100'!$C$1:$BH$298,$A55,TRUE)</f>
        <v>65.818460625000142</v>
      </c>
      <c r="L55">
        <f>HLOOKUP(L$2,'[1]CPI_2015.12 = 100'!$C$1:$BH$298,$A55,TRUE)</f>
        <v>85.170340681362731</v>
      </c>
      <c r="M55">
        <f>HLOOKUP(M$2,'[1]CPI_2015.12 = 100'!$C$1:$BH$298,$A55,TRUE)</f>
        <v>59.226752125260838</v>
      </c>
      <c r="N55">
        <f>HLOOKUP(N$2,'[1]CPI_2015.12 = 100'!$C$1:$BH$298,$A55,TRUE)</f>
        <v>65.515482820405509</v>
      </c>
      <c r="O55" s="13"/>
      <c r="P55" s="13"/>
      <c r="Q55">
        <f>HLOOKUP(Q$2,'[1]CPI_2015.12 = 100'!$C$1:$BH$298,$A55,TRUE)</f>
        <v>86.352282945349188</v>
      </c>
      <c r="R55">
        <f>HLOOKUP(R$2,'[1]CPI_2015.12 = 100'!$C$1:$BH$298,$A55,TRUE)</f>
        <v>85.5421686746988</v>
      </c>
      <c r="S55">
        <f>HLOOKUP(S$2,'[1]CPI_2015.12 = 100'!$C$1:$BH$298,$A55,TRUE)</f>
        <v>84.906981396279264</v>
      </c>
      <c r="T55">
        <f>HLOOKUP(T$2,'[1]CPI_2015.12 = 100'!$C$1:$BH$298,$A55,TRUE)</f>
        <v>43.18695090135251</v>
      </c>
      <c r="U55">
        <f>HLOOKUP(U$2,'[1]CPI_2015.12 = 100'!$C$1:$BH$298,$A55,TRUE)</f>
        <v>49.272967120251899</v>
      </c>
      <c r="V55">
        <f>HLOOKUP(V$2,'[1]CPI_2015.12 = 100'!$C$1:$BH$298,$A55,TRUE)</f>
        <v>16.5762370182537</v>
      </c>
      <c r="W55">
        <f>HLOOKUP(W$2,'[1]CPI_2015.12 = 100'!$C$1:$BH$298,$A55,TRUE)</f>
        <v>91.46586345381526</v>
      </c>
      <c r="X55">
        <f>HLOOKUP(X$2,'[1]CPI_2015.12 = 100'!$C$1:$BH$298,$A55,TRUE)</f>
        <v>83.499005964214717</v>
      </c>
      <c r="Y55" s="13"/>
      <c r="Z55">
        <f>HLOOKUP(Z$2,'[1]CPI_2015.12 = 100'!$C$1:$BH$298,$A55,TRUE)</f>
        <v>78.19291048700957</v>
      </c>
      <c r="AA55">
        <f>HLOOKUP(AA$2,'[1]CPI_2015.12 = 100'!$C$1:$BH$298,$A55,TRUE)</f>
        <v>67.229757666418848</v>
      </c>
      <c r="AB55">
        <f>HLOOKUP(AB$2,'[1]CPI_2015.12 = 100'!$C$1:$BH$298,$A55,TRUE)</f>
        <v>76.259372576057913</v>
      </c>
      <c r="AC55">
        <f>HLOOKUP(AC$2,'[1]CPI_2015.12 = 100'!$C$1:$BH$298,$A55,TRUE)</f>
        <v>83.894523326572013</v>
      </c>
      <c r="AD55">
        <f>HLOOKUP(AD$2,'[1]CPI_2015.12 = 100'!$C$1:$BH$298,$A55,TRUE)</f>
        <v>66.064410392691215</v>
      </c>
      <c r="AE55" s="13"/>
      <c r="AF55">
        <f>HLOOKUP(AF$2,'[1]CPI_2015.12 = 100'!$C$1:$BH$298,$A55,TRUE)</f>
        <v>85.210067181389746</v>
      </c>
      <c r="AG55" s="13"/>
      <c r="AH55">
        <f>HLOOKUP(AH$2,'[1]CPI_2015.12 = 100'!$C$1:$BH$298,$A55,TRUE)</f>
        <v>56.302521008403382</v>
      </c>
      <c r="AI55" s="13"/>
      <c r="AJ55" s="13"/>
      <c r="AK55">
        <f>HLOOKUP(AK$2,'[1]CPI_2015.12 = 100'!$C$1:$BH$298,$A55,TRUE)</f>
        <v>80.958387888707037</v>
      </c>
      <c r="AL55">
        <f>HLOOKUP(AL$2,'[1]CPI_2015.12 = 100'!$C$1:$BH$298,$A55,TRUE)</f>
        <v>39.103061252442323</v>
      </c>
      <c r="AM55">
        <f>HLOOKUP(AM$2,'[1]CPI_2015.12 = 100'!$C$1:$BH$298,$A55,TRUE)</f>
        <v>65.462534846983573</v>
      </c>
      <c r="AN55">
        <f>HLOOKUP(AN$2,'[1]CPI_2015.12 = 100'!$C$1:$BH$298,$A55,TRUE)</f>
        <v>55.878302469135797</v>
      </c>
      <c r="AO55">
        <f>HLOOKUP(AO$2,'[1]CPI_2015.12 = 100'!$C$1:$BH$298,$A55,TRUE)</f>
        <v>83.295034468977917</v>
      </c>
      <c r="AP55" s="13"/>
      <c r="AQ55">
        <f>HLOOKUP(AQ$2,'[1]CPI_2015.12 = 100'!$C$1:$BH$298,$A55,TRUE)</f>
        <v>66.12679685227549</v>
      </c>
      <c r="AR55">
        <f>HLOOKUP(AR$2,'[1]CPI_2015.12 = 100'!$C$1:$BH$298,$A55,TRUE)</f>
        <v>43.292275729019806</v>
      </c>
      <c r="AS55">
        <f>HLOOKUP(AS$2,'[1]CPI_2015.12 = 100'!$C$1:$BH$298,$A55,TRUE)</f>
        <v>79.083665338645417</v>
      </c>
      <c r="AT55">
        <f>HLOOKUP(AT$2,'[1]CPI_2015.12 = 100'!$C$1:$BH$298,$A55,TRUE)</f>
        <v>82.190043335799572</v>
      </c>
      <c r="AU55">
        <f>HLOOKUP(AU$2,'[1]CPI_2015.12 = 100'!$C$1:$BH$298,$A55,TRUE)</f>
        <v>45.332178316785502</v>
      </c>
      <c r="AV55" s="13"/>
      <c r="AW55">
        <f>HLOOKUP(AW$2,'[1]CPI_2015.12 = 100'!$C$1:$BH$298,$A55,TRUE)</f>
        <v>41.068750510659747</v>
      </c>
    </row>
    <row r="56" spans="1:49" x14ac:dyDescent="0.35">
      <c r="A56">
        <v>55</v>
      </c>
      <c r="B56" t="s">
        <v>126</v>
      </c>
      <c r="C56">
        <v>31.247887458667599</v>
      </c>
      <c r="D56">
        <f>HLOOKUP(D$2,'[1]CPI_2015.12 = 100'!$C$1:$BH$298,$A56,TRUE)</f>
        <v>63.278055429350289</v>
      </c>
      <c r="E56">
        <f>HLOOKUP(E$2,'[1]CPI_2015.12 = 100'!$C$1:$BH$298,$A56,TRUE)</f>
        <v>63.278055429350289</v>
      </c>
      <c r="F56" s="13"/>
      <c r="G56">
        <f>HLOOKUP(G$2,'[1]CPI_2015.12 = 100'!$C$1:$BH$298,$A56,TRUE)</f>
        <v>82.804493496255418</v>
      </c>
      <c r="H56">
        <f>HLOOKUP(H$2,'[1]CPI_2015.12 = 100'!$C$1:$BH$298,$A56,TRUE)</f>
        <v>55.076482750485731</v>
      </c>
      <c r="I56">
        <f>HLOOKUP(I$2,'[1]CPI_2015.12 = 100'!$C$1:$BH$298,$A56,TRUE)</f>
        <v>69.316165292795205</v>
      </c>
      <c r="J56">
        <f>HLOOKUP(J$2,'[1]CPI_2015.12 = 100'!$C$1:$BH$298,$A56,TRUE)</f>
        <v>74.172479962176325</v>
      </c>
      <c r="K56">
        <f>HLOOKUP(K$2,'[1]CPI_2015.12 = 100'!$C$1:$BH$298,$A56,TRUE)</f>
        <v>66.080060383502484</v>
      </c>
      <c r="L56">
        <f>HLOOKUP(L$2,'[1]CPI_2015.12 = 100'!$C$1:$BH$298,$A56,TRUE)</f>
        <v>85.270541082164328</v>
      </c>
      <c r="M56">
        <f>HLOOKUP(M$2,'[1]CPI_2015.12 = 100'!$C$1:$BH$298,$A56,TRUE)</f>
        <v>59.260470743037821</v>
      </c>
      <c r="N56">
        <f>HLOOKUP(N$2,'[1]CPI_2015.12 = 100'!$C$1:$BH$298,$A56,TRUE)</f>
        <v>65.562046863376153</v>
      </c>
      <c r="O56" s="13"/>
      <c r="P56" s="13"/>
      <c r="Q56">
        <f>HLOOKUP(Q$2,'[1]CPI_2015.12 = 100'!$C$1:$BH$298,$A56,TRUE)</f>
        <v>86.462184034369074</v>
      </c>
      <c r="R56">
        <f>HLOOKUP(R$2,'[1]CPI_2015.12 = 100'!$C$1:$BH$298,$A56,TRUE)</f>
        <v>85.642570281124492</v>
      </c>
      <c r="S56">
        <f>HLOOKUP(S$2,'[1]CPI_2015.12 = 100'!$C$1:$BH$298,$A56,TRUE)</f>
        <v>84.736947389477891</v>
      </c>
      <c r="T56">
        <f>HLOOKUP(T$2,'[1]CPI_2015.12 = 100'!$C$1:$BH$298,$A56,TRUE)</f>
        <v>43.350842437347772</v>
      </c>
      <c r="U56">
        <f>HLOOKUP(U$2,'[1]CPI_2015.12 = 100'!$C$1:$BH$298,$A56,TRUE)</f>
        <v>49.517677099946361</v>
      </c>
      <c r="V56">
        <f>HLOOKUP(V$2,'[1]CPI_2015.12 = 100'!$C$1:$BH$298,$A56,TRUE)</f>
        <v>16.471983955245818</v>
      </c>
      <c r="W56">
        <f>HLOOKUP(W$2,'[1]CPI_2015.12 = 100'!$C$1:$BH$298,$A56,TRUE)</f>
        <v>91.767068273092377</v>
      </c>
      <c r="X56">
        <f>HLOOKUP(X$2,'[1]CPI_2015.12 = 100'!$C$1:$BH$298,$A56,TRUE)</f>
        <v>83.499005964214717</v>
      </c>
      <c r="Y56" s="13"/>
      <c r="Z56">
        <f>HLOOKUP(Z$2,'[1]CPI_2015.12 = 100'!$C$1:$BH$298,$A56,TRUE)</f>
        <v>77.957294625013162</v>
      </c>
      <c r="AA56">
        <f>HLOOKUP(AA$2,'[1]CPI_2015.12 = 100'!$C$1:$BH$298,$A56,TRUE)</f>
        <v>67.624368362334422</v>
      </c>
      <c r="AB56">
        <f>HLOOKUP(AB$2,'[1]CPI_2015.12 = 100'!$C$1:$BH$298,$A56,TRUE)</f>
        <v>76.4123502542446</v>
      </c>
      <c r="AC56">
        <f>HLOOKUP(AC$2,'[1]CPI_2015.12 = 100'!$C$1:$BH$298,$A56,TRUE)</f>
        <v>83.894523326572013</v>
      </c>
      <c r="AD56">
        <f>HLOOKUP(AD$2,'[1]CPI_2015.12 = 100'!$C$1:$BH$298,$A56,TRUE)</f>
        <v>66.000994308499088</v>
      </c>
      <c r="AE56" s="13"/>
      <c r="AF56">
        <f>HLOOKUP(AF$2,'[1]CPI_2015.12 = 100'!$C$1:$BH$298,$A56,TRUE)</f>
        <v>84.929309134663583</v>
      </c>
      <c r="AG56" s="13"/>
      <c r="AH56">
        <f>HLOOKUP(AH$2,'[1]CPI_2015.12 = 100'!$C$1:$BH$298,$A56,TRUE)</f>
        <v>56.232492997198904</v>
      </c>
      <c r="AI56" s="13"/>
      <c r="AJ56" s="13"/>
      <c r="AK56">
        <f>HLOOKUP(AK$2,'[1]CPI_2015.12 = 100'!$C$1:$BH$298,$A56,TRUE)</f>
        <v>80.816980360065457</v>
      </c>
      <c r="AL56">
        <f>HLOOKUP(AL$2,'[1]CPI_2015.12 = 100'!$C$1:$BH$298,$A56,TRUE)</f>
        <v>39.353322923813657</v>
      </c>
      <c r="AM56">
        <f>HLOOKUP(AM$2,'[1]CPI_2015.12 = 100'!$C$1:$BH$298,$A56,TRUE)</f>
        <v>65.594793846992545</v>
      </c>
      <c r="AN56">
        <f>HLOOKUP(AN$2,'[1]CPI_2015.12 = 100'!$C$1:$BH$298,$A56,TRUE)</f>
        <v>55.763348765432099</v>
      </c>
      <c r="AO56">
        <f>HLOOKUP(AO$2,'[1]CPI_2015.12 = 100'!$C$1:$BH$298,$A56,TRUE)</f>
        <v>83.554800679388535</v>
      </c>
      <c r="AP56" s="13"/>
      <c r="AQ56">
        <f>HLOOKUP(AQ$2,'[1]CPI_2015.12 = 100'!$C$1:$BH$298,$A56,TRUE)</f>
        <v>66.427137926089344</v>
      </c>
      <c r="AR56">
        <f>HLOOKUP(AR$2,'[1]CPI_2015.12 = 100'!$C$1:$BH$298,$A56,TRUE)</f>
        <v>43.336796022853747</v>
      </c>
      <c r="AS56">
        <f>HLOOKUP(AS$2,'[1]CPI_2015.12 = 100'!$C$1:$BH$298,$A56,TRUE)</f>
        <v>79.083665338645417</v>
      </c>
      <c r="AT56">
        <f>HLOOKUP(AT$2,'[1]CPI_2015.12 = 100'!$C$1:$BH$298,$A56,TRUE)</f>
        <v>82.232322164676006</v>
      </c>
      <c r="AU56">
        <f>HLOOKUP(AU$2,'[1]CPI_2015.12 = 100'!$C$1:$BH$298,$A56,TRUE)</f>
        <v>45.452122342906634</v>
      </c>
      <c r="AV56" s="13"/>
      <c r="AW56">
        <f>HLOOKUP(AW$2,'[1]CPI_2015.12 = 100'!$C$1:$BH$298,$A56,TRUE)</f>
        <v>41.233025512702369</v>
      </c>
    </row>
    <row r="57" spans="1:49" x14ac:dyDescent="0.35">
      <c r="A57">
        <v>56</v>
      </c>
      <c r="B57" t="s">
        <v>127</v>
      </c>
      <c r="C57">
        <v>31.56120313910888</v>
      </c>
      <c r="D57">
        <f>HLOOKUP(D$2,'[1]CPI_2015.12 = 100'!$C$1:$BH$298,$A57,TRUE)</f>
        <v>62.852112676056336</v>
      </c>
      <c r="E57">
        <f>HLOOKUP(E$2,'[1]CPI_2015.12 = 100'!$C$1:$BH$298,$A57,TRUE)</f>
        <v>62.852112676056336</v>
      </c>
      <c r="F57" s="13"/>
      <c r="G57">
        <f>HLOOKUP(G$2,'[1]CPI_2015.12 = 100'!$C$1:$BH$298,$A57,TRUE)</f>
        <v>83.29720141899881</v>
      </c>
      <c r="H57">
        <f>HLOOKUP(H$2,'[1]CPI_2015.12 = 100'!$C$1:$BH$298,$A57,TRUE)</f>
        <v>55.214247402168183</v>
      </c>
      <c r="I57">
        <f>HLOOKUP(I$2,'[1]CPI_2015.12 = 100'!$C$1:$BH$298,$A57,TRUE)</f>
        <v>69.741622952574673</v>
      </c>
      <c r="J57">
        <f>HLOOKUP(J$2,'[1]CPI_2015.12 = 100'!$C$1:$BH$298,$A57,TRUE)</f>
        <v>74.172479962176325</v>
      </c>
      <c r="K57">
        <f>HLOOKUP(K$2,'[1]CPI_2015.12 = 100'!$C$1:$BH$298,$A57,TRUE)</f>
        <v>66.111769445139117</v>
      </c>
      <c r="L57">
        <f>HLOOKUP(L$2,'[1]CPI_2015.12 = 100'!$C$1:$BH$298,$A57,TRUE)</f>
        <v>85.170340681362731</v>
      </c>
      <c r="M57">
        <f>HLOOKUP(M$2,'[1]CPI_2015.12 = 100'!$C$1:$BH$298,$A57,TRUE)</f>
        <v>59.614516229696065</v>
      </c>
      <c r="N57">
        <f>HLOOKUP(N$2,'[1]CPI_2015.12 = 100'!$C$1:$BH$298,$A57,TRUE)</f>
        <v>65.459963040694262</v>
      </c>
      <c r="O57" s="13"/>
      <c r="P57" s="13"/>
      <c r="Q57">
        <f>HLOOKUP(Q$2,'[1]CPI_2015.12 = 100'!$C$1:$BH$298,$A57,TRUE)</f>
        <v>86.312318912978313</v>
      </c>
      <c r="R57">
        <f>HLOOKUP(R$2,'[1]CPI_2015.12 = 100'!$C$1:$BH$298,$A57,TRUE)</f>
        <v>86.044176706827315</v>
      </c>
      <c r="S57">
        <f>HLOOKUP(S$2,'[1]CPI_2015.12 = 100'!$C$1:$BH$298,$A57,TRUE)</f>
        <v>83.616723344668912</v>
      </c>
      <c r="T57">
        <f>HLOOKUP(T$2,'[1]CPI_2015.12 = 100'!$C$1:$BH$298,$A57,TRUE)</f>
        <v>44.088411059200553</v>
      </c>
      <c r="U57">
        <f>HLOOKUP(U$2,'[1]CPI_2015.12 = 100'!$C$1:$BH$298,$A57,TRUE)</f>
        <v>49.903099233999569</v>
      </c>
      <c r="V57">
        <f>HLOOKUP(V$2,'[1]CPI_2015.12 = 100'!$C$1:$BH$298,$A57,TRUE)</f>
        <v>16.367730892237933</v>
      </c>
      <c r="W57">
        <f>HLOOKUP(W$2,'[1]CPI_2015.12 = 100'!$C$1:$BH$298,$A57,TRUE)</f>
        <v>91.666666666666671</v>
      </c>
      <c r="X57">
        <f>HLOOKUP(X$2,'[1]CPI_2015.12 = 100'!$C$1:$BH$298,$A57,TRUE)</f>
        <v>83.300198807157059</v>
      </c>
      <c r="Y57" s="13"/>
      <c r="Z57">
        <f>HLOOKUP(Z$2,'[1]CPI_2015.12 = 100'!$C$1:$BH$298,$A57,TRUE)</f>
        <v>78.271799726517315</v>
      </c>
      <c r="AA57">
        <f>HLOOKUP(AA$2,'[1]CPI_2015.12 = 100'!$C$1:$BH$298,$A57,TRUE)</f>
        <v>67.601059511510059</v>
      </c>
      <c r="AB57">
        <f>HLOOKUP(AB$2,'[1]CPI_2015.12 = 100'!$C$1:$BH$298,$A57,TRUE)</f>
        <v>76.4123502542446</v>
      </c>
      <c r="AC57">
        <f>HLOOKUP(AC$2,'[1]CPI_2015.12 = 100'!$C$1:$BH$298,$A57,TRUE)</f>
        <v>83.975659229208929</v>
      </c>
      <c r="AD57">
        <f>HLOOKUP(AD$2,'[1]CPI_2015.12 = 100'!$C$1:$BH$298,$A57,TRUE)</f>
        <v>66.259307885369509</v>
      </c>
      <c r="AE57" s="13"/>
      <c r="AF57">
        <f>HLOOKUP(AF$2,'[1]CPI_2015.12 = 100'!$C$1:$BH$298,$A57,TRUE)</f>
        <v>84.798957184397864</v>
      </c>
      <c r="AG57" s="13"/>
      <c r="AH57">
        <f>HLOOKUP(AH$2,'[1]CPI_2015.12 = 100'!$C$1:$BH$298,$A57,TRUE)</f>
        <v>56.51260504201683</v>
      </c>
      <c r="AI57" s="13"/>
      <c r="AJ57" s="13"/>
      <c r="AK57">
        <f>HLOOKUP(AK$2,'[1]CPI_2015.12 = 100'!$C$1:$BH$298,$A57,TRUE)</f>
        <v>80.675564648117842</v>
      </c>
      <c r="AL57">
        <f>HLOOKUP(AL$2,'[1]CPI_2015.12 = 100'!$C$1:$BH$298,$A57,TRUE)</f>
        <v>39.5343491852353</v>
      </c>
      <c r="AM57">
        <f>HLOOKUP(AM$2,'[1]CPI_2015.12 = 100'!$C$1:$BH$298,$A57,TRUE)</f>
        <v>65.793156573563024</v>
      </c>
      <c r="AN57">
        <f>HLOOKUP(AN$2,'[1]CPI_2015.12 = 100'!$C$1:$BH$298,$A57,TRUE)</f>
        <v>56.175817901234574</v>
      </c>
      <c r="AO57">
        <f>HLOOKUP(AO$2,'[1]CPI_2015.12 = 100'!$C$1:$BH$298,$A57,TRUE)</f>
        <v>83.035268258567285</v>
      </c>
      <c r="AP57" s="13"/>
      <c r="AQ57">
        <f>HLOOKUP(AQ$2,'[1]CPI_2015.12 = 100'!$C$1:$BH$298,$A57,TRUE)</f>
        <v>66.610058408581168</v>
      </c>
      <c r="AR57">
        <f>HLOOKUP(AR$2,'[1]CPI_2015.12 = 100'!$C$1:$BH$298,$A57,TRUE)</f>
        <v>43.08822438228092</v>
      </c>
      <c r="AS57">
        <f>HLOOKUP(AS$2,'[1]CPI_2015.12 = 100'!$C$1:$BH$298,$A57,TRUE)</f>
        <v>79.183266932270911</v>
      </c>
      <c r="AT57">
        <f>HLOOKUP(AT$2,'[1]CPI_2015.12 = 100'!$C$1:$BH$298,$A57,TRUE)</f>
        <v>82.612831624563967</v>
      </c>
      <c r="AU57">
        <f>HLOOKUP(AU$2,'[1]CPI_2015.12 = 100'!$C$1:$BH$298,$A57,TRUE)</f>
        <v>46.038515359498895</v>
      </c>
      <c r="AV57" s="13"/>
      <c r="AW57">
        <f>HLOOKUP(AW$2,'[1]CPI_2015.12 = 100'!$C$1:$BH$298,$A57,TRUE)</f>
        <v>41.397957614753153</v>
      </c>
    </row>
    <row r="58" spans="1:49" x14ac:dyDescent="0.35">
      <c r="A58">
        <v>57</v>
      </c>
      <c r="B58" t="s">
        <v>128</v>
      </c>
      <c r="C58">
        <v>31.69937340812335</v>
      </c>
      <c r="D58">
        <f>HLOOKUP(D$2,'[1]CPI_2015.12 = 100'!$C$1:$BH$298,$A58,TRUE)</f>
        <v>62.636301681054064</v>
      </c>
      <c r="E58">
        <f>HLOOKUP(E$2,'[1]CPI_2015.12 = 100'!$C$1:$BH$298,$A58,TRUE)</f>
        <v>62.636301681054064</v>
      </c>
      <c r="F58" s="13"/>
      <c r="G58">
        <f>HLOOKUP(G$2,'[1]CPI_2015.12 = 100'!$C$1:$BH$298,$A58,TRUE)</f>
        <v>83.385888845092623</v>
      </c>
      <c r="H58">
        <f>HLOOKUP(H$2,'[1]CPI_2015.12 = 100'!$C$1:$BH$298,$A58,TRUE)</f>
        <v>55.308167730132631</v>
      </c>
      <c r="I58">
        <f>HLOOKUP(I$2,'[1]CPI_2015.12 = 100'!$C$1:$BH$298,$A58,TRUE)</f>
        <v>69.945573279092173</v>
      </c>
      <c r="J58">
        <f>HLOOKUP(J$2,'[1]CPI_2015.12 = 100'!$C$1:$BH$298,$A58,TRUE)</f>
        <v>74.320827383654446</v>
      </c>
      <c r="K58">
        <f>HLOOKUP(K$2,'[1]CPI_2015.12 = 100'!$C$1:$BH$298,$A58,TRUE)</f>
        <v>66.111769445139117</v>
      </c>
      <c r="L58">
        <f>HLOOKUP(L$2,'[1]CPI_2015.12 = 100'!$C$1:$BH$298,$A58,TRUE)</f>
        <v>85.170340681362731</v>
      </c>
      <c r="M58">
        <f>HLOOKUP(M$2,'[1]CPI_2015.12 = 100'!$C$1:$BH$298,$A58,TRUE)</f>
        <v>60.411720692851802</v>
      </c>
      <c r="N58">
        <f>HLOOKUP(N$2,'[1]CPI_2015.12 = 100'!$C$1:$BH$298,$A58,TRUE)</f>
        <v>65.364196120317558</v>
      </c>
      <c r="O58" s="13"/>
      <c r="P58" s="13"/>
      <c r="Q58">
        <f>HLOOKUP(Q$2,'[1]CPI_2015.12 = 100'!$C$1:$BH$298,$A58,TRUE)</f>
        <v>86.671995204316104</v>
      </c>
      <c r="R58">
        <f>HLOOKUP(R$2,'[1]CPI_2015.12 = 100'!$C$1:$BH$298,$A58,TRUE)</f>
        <v>86.244979919678727</v>
      </c>
      <c r="S58">
        <f>HLOOKUP(S$2,'[1]CPI_2015.12 = 100'!$C$1:$BH$298,$A58,TRUE)</f>
        <v>83.146629325865163</v>
      </c>
      <c r="T58">
        <f>HLOOKUP(T$2,'[1]CPI_2015.12 = 100'!$C$1:$BH$298,$A58,TRUE)</f>
        <v>44.252302595195815</v>
      </c>
      <c r="U58">
        <f>HLOOKUP(U$2,'[1]CPI_2015.12 = 100'!$C$1:$BH$298,$A58,TRUE)</f>
        <v>50.178402479657102</v>
      </c>
      <c r="V58">
        <f>HLOOKUP(V$2,'[1]CPI_2015.12 = 100'!$C$1:$BH$298,$A58,TRUE)</f>
        <v>16.367730892237933</v>
      </c>
      <c r="W58">
        <f>HLOOKUP(W$2,'[1]CPI_2015.12 = 100'!$C$1:$BH$298,$A58,TRUE)</f>
        <v>92.168674698795186</v>
      </c>
      <c r="X58">
        <f>HLOOKUP(X$2,'[1]CPI_2015.12 = 100'!$C$1:$BH$298,$A58,TRUE)</f>
        <v>83.200795228628238</v>
      </c>
      <c r="Y58" s="13"/>
      <c r="Z58">
        <f>HLOOKUP(Z$2,'[1]CPI_2015.12 = 100'!$C$1:$BH$298,$A58,TRUE)</f>
        <v>78.506363731986966</v>
      </c>
      <c r="AA58">
        <f>HLOOKUP(AA$2,'[1]CPI_2015.12 = 100'!$C$1:$BH$298,$A58,TRUE)</f>
        <v>67.529483131011432</v>
      </c>
      <c r="AB58">
        <f>HLOOKUP(AB$2,'[1]CPI_2015.12 = 100'!$C$1:$BH$298,$A58,TRUE)</f>
        <v>76.947772127897949</v>
      </c>
      <c r="AC58">
        <f>HLOOKUP(AC$2,'[1]CPI_2015.12 = 100'!$C$1:$BH$298,$A58,TRUE)</f>
        <v>84.208924949290065</v>
      </c>
      <c r="AD58">
        <f>HLOOKUP(AD$2,'[1]CPI_2015.12 = 100'!$C$1:$BH$298,$A58,TRUE)</f>
        <v>66.338423577442015</v>
      </c>
      <c r="AE58" s="13"/>
      <c r="AF58">
        <f>HLOOKUP(AF$2,'[1]CPI_2015.12 = 100'!$C$1:$BH$298,$A58,TRUE)</f>
        <v>85.190013035195022</v>
      </c>
      <c r="AG58" s="13"/>
      <c r="AH58">
        <f>HLOOKUP(AH$2,'[1]CPI_2015.12 = 100'!$C$1:$BH$298,$A58,TRUE)</f>
        <v>56.442577030812345</v>
      </c>
      <c r="AI58" s="13"/>
      <c r="AJ58" s="13"/>
      <c r="AK58">
        <f>HLOOKUP(AK$2,'[1]CPI_2015.12 = 100'!$C$1:$BH$298,$A58,TRUE)</f>
        <v>80.604860883797045</v>
      </c>
      <c r="AL58">
        <f>HLOOKUP(AL$2,'[1]CPI_2015.12 = 100'!$C$1:$BH$298,$A58,TRUE)</f>
        <v>39.479001628956048</v>
      </c>
      <c r="AM58">
        <f>HLOOKUP(AM$2,'[1]CPI_2015.12 = 100'!$C$1:$BH$298,$A58,TRUE)</f>
        <v>65.859280918878909</v>
      </c>
      <c r="AN58">
        <f>HLOOKUP(AN$2,'[1]CPI_2015.12 = 100'!$C$1:$BH$298,$A58,TRUE)</f>
        <v>56.27047839506173</v>
      </c>
      <c r="AO58">
        <f>HLOOKUP(AO$2,'[1]CPI_2015.12 = 100'!$C$1:$BH$298,$A58,TRUE)</f>
        <v>83.424917574183226</v>
      </c>
      <c r="AP58" s="13"/>
      <c r="AQ58">
        <f>HLOOKUP(AQ$2,'[1]CPI_2015.12 = 100'!$C$1:$BH$298,$A58,TRUE)</f>
        <v>66.78524993703688</v>
      </c>
      <c r="AR58">
        <f>HLOOKUP(AR$2,'[1]CPI_2015.12 = 100'!$C$1:$BH$298,$A58,TRUE)</f>
        <v>43.455516806410913</v>
      </c>
      <c r="AS58">
        <f>HLOOKUP(AS$2,'[1]CPI_2015.12 = 100'!$C$1:$BH$298,$A58,TRUE)</f>
        <v>79.382470119521912</v>
      </c>
      <c r="AT58">
        <f>HLOOKUP(AT$2,'[1]CPI_2015.12 = 100'!$C$1:$BH$298,$A58,TRUE)</f>
        <v>83.035619913328375</v>
      </c>
      <c r="AU58">
        <f>HLOOKUP(AU$2,'[1]CPI_2015.12 = 100'!$C$1:$BH$298,$A58,TRUE)</f>
        <v>46.138468714599853</v>
      </c>
      <c r="AV58" s="13"/>
      <c r="AW58">
        <f>HLOOKUP(AW$2,'[1]CPI_2015.12 = 100'!$C$1:$BH$298,$A58,TRUE)</f>
        <v>41.563549445212153</v>
      </c>
    </row>
    <row r="59" spans="1:49" x14ac:dyDescent="0.35">
      <c r="A59">
        <v>58</v>
      </c>
      <c r="B59" t="s">
        <v>129</v>
      </c>
      <c r="C59">
        <v>32.069124832246587</v>
      </c>
      <c r="D59">
        <f>HLOOKUP(D$2,'[1]CPI_2015.12 = 100'!$C$1:$BH$298,$A59,TRUE)</f>
        <v>62.579509313948201</v>
      </c>
      <c r="E59">
        <f>HLOOKUP(E$2,'[1]CPI_2015.12 = 100'!$C$1:$BH$298,$A59,TRUE)</f>
        <v>62.579509313948201</v>
      </c>
      <c r="F59" s="13"/>
      <c r="G59">
        <f>HLOOKUP(G$2,'[1]CPI_2015.12 = 100'!$C$1:$BH$298,$A59,TRUE)</f>
        <v>83.474576271186436</v>
      </c>
      <c r="H59">
        <f>HLOOKUP(H$2,'[1]CPI_2015.12 = 100'!$C$1:$BH$298,$A59,TRUE)</f>
        <v>55.501794946552209</v>
      </c>
      <c r="I59">
        <f>HLOOKUP(I$2,'[1]CPI_2015.12 = 100'!$C$1:$BH$298,$A59,TRUE)</f>
        <v>70.638496948934801</v>
      </c>
      <c r="J59">
        <f>HLOOKUP(J$2,'[1]CPI_2015.12 = 100'!$C$1:$BH$298,$A59,TRUE)</f>
        <v>74.841069006221957</v>
      </c>
      <c r="K59">
        <f>HLOOKUP(K$2,'[1]CPI_2015.12 = 100'!$C$1:$BH$298,$A59,TRUE)</f>
        <v>66.397139642755178</v>
      </c>
      <c r="L59">
        <f>HLOOKUP(L$2,'[1]CPI_2015.12 = 100'!$C$1:$BH$298,$A59,TRUE)</f>
        <v>85.971943887775552</v>
      </c>
      <c r="M59">
        <f>HLOOKUP(M$2,'[1]CPI_2015.12 = 100'!$C$1:$BH$298,$A59,TRUE)</f>
        <v>62.381851360106623</v>
      </c>
      <c r="N59">
        <f>HLOOKUP(N$2,'[1]CPI_2015.12 = 100'!$C$1:$BH$298,$A59,TRUE)</f>
        <v>65.832613216298981</v>
      </c>
      <c r="O59" s="13"/>
      <c r="P59" s="13"/>
      <c r="Q59">
        <f>HLOOKUP(Q$2,'[1]CPI_2015.12 = 100'!$C$1:$BH$298,$A59,TRUE)</f>
        <v>87.051653511839334</v>
      </c>
      <c r="R59">
        <f>HLOOKUP(R$2,'[1]CPI_2015.12 = 100'!$C$1:$BH$298,$A59,TRUE)</f>
        <v>86.54618473895583</v>
      </c>
      <c r="S59">
        <f>HLOOKUP(S$2,'[1]CPI_2015.12 = 100'!$C$1:$BH$298,$A59,TRUE)</f>
        <v>85.137027405481106</v>
      </c>
      <c r="T59">
        <f>HLOOKUP(T$2,'[1]CPI_2015.12 = 100'!$C$1:$BH$298,$A59,TRUE)</f>
        <v>44.41619413119107</v>
      </c>
      <c r="U59">
        <f>HLOOKUP(U$2,'[1]CPI_2015.12 = 100'!$C$1:$BH$298,$A59,TRUE)</f>
        <v>50.521001270964035</v>
      </c>
      <c r="V59">
        <f>HLOOKUP(V$2,'[1]CPI_2015.12 = 100'!$C$1:$BH$298,$A59,TRUE)</f>
        <v>16.471983955245818</v>
      </c>
      <c r="W59">
        <f>HLOOKUP(W$2,'[1]CPI_2015.12 = 100'!$C$1:$BH$298,$A59,TRUE)</f>
        <v>92.771084337349407</v>
      </c>
      <c r="X59">
        <f>HLOOKUP(X$2,'[1]CPI_2015.12 = 100'!$C$1:$BH$298,$A59,TRUE)</f>
        <v>83.598409542743539</v>
      </c>
      <c r="Y59" s="13"/>
      <c r="Z59">
        <f>HLOOKUP(Z$2,'[1]CPI_2015.12 = 100'!$C$1:$BH$298,$A59,TRUE)</f>
        <v>78.897654359945307</v>
      </c>
      <c r="AA59">
        <f>HLOOKUP(AA$2,'[1]CPI_2015.12 = 100'!$C$1:$BH$298,$A59,TRUE)</f>
        <v>68.553976035241931</v>
      </c>
      <c r="AB59">
        <f>HLOOKUP(AB$2,'[1]CPI_2015.12 = 100'!$C$1:$BH$298,$A59,TRUE)</f>
        <v>77.100749806084636</v>
      </c>
      <c r="AC59">
        <f>HLOOKUP(AC$2,'[1]CPI_2015.12 = 100'!$C$1:$BH$298,$A59,TRUE)</f>
        <v>84.249492900608516</v>
      </c>
      <c r="AD59">
        <f>HLOOKUP(AD$2,'[1]CPI_2015.12 = 100'!$C$1:$BH$298,$A59,TRUE)</f>
        <v>66.604306207038761</v>
      </c>
      <c r="AE59" s="13"/>
      <c r="AF59">
        <f>HLOOKUP(AF$2,'[1]CPI_2015.12 = 100'!$C$1:$BH$298,$A59,TRUE)</f>
        <v>85.962097663691978</v>
      </c>
      <c r="AG59" s="13"/>
      <c r="AH59">
        <f>HLOOKUP(AH$2,'[1]CPI_2015.12 = 100'!$C$1:$BH$298,$A59,TRUE)</f>
        <v>57.14285714285716</v>
      </c>
      <c r="AI59" s="13"/>
      <c r="AJ59" s="13"/>
      <c r="AK59">
        <f>HLOOKUP(AK$2,'[1]CPI_2015.12 = 100'!$C$1:$BH$298,$A59,TRUE)</f>
        <v>80.958387888707037</v>
      </c>
      <c r="AL59">
        <f>HLOOKUP(AL$2,'[1]CPI_2015.12 = 100'!$C$1:$BH$298,$A59,TRUE)</f>
        <v>39.577694578067259</v>
      </c>
      <c r="AM59">
        <f>HLOOKUP(AM$2,'[1]CPI_2015.12 = 100'!$C$1:$BH$298,$A59,TRUE)</f>
        <v>65.991529609510692</v>
      </c>
      <c r="AN59">
        <f>HLOOKUP(AN$2,'[1]CPI_2015.12 = 100'!$C$1:$BH$298,$A59,TRUE)</f>
        <v>56.317808641975311</v>
      </c>
      <c r="AO59">
        <f>HLOOKUP(AO$2,'[1]CPI_2015.12 = 100'!$C$1:$BH$298,$A59,TRUE)</f>
        <v>83.94444999500449</v>
      </c>
      <c r="AP59" s="13"/>
      <c r="AQ59">
        <f>HLOOKUP(AQ$2,'[1]CPI_2015.12 = 100'!$C$1:$BH$298,$A59,TRUE)</f>
        <v>66.932678766314964</v>
      </c>
      <c r="AR59">
        <f>HLOOKUP(AR$2,'[1]CPI_2015.12 = 100'!$C$1:$BH$298,$A59,TRUE)</f>
        <v>43.900719744750312</v>
      </c>
      <c r="AS59">
        <f>HLOOKUP(AS$2,'[1]CPI_2015.12 = 100'!$C$1:$BH$298,$A59,TRUE)</f>
        <v>79.581673306772899</v>
      </c>
      <c r="AT59">
        <f>HLOOKUP(AT$2,'[1]CPI_2015.12 = 100'!$C$1:$BH$298,$A59,TRUE)</f>
        <v>84.050311806362942</v>
      </c>
      <c r="AU59">
        <f>HLOOKUP(AU$2,'[1]CPI_2015.12 = 100'!$C$1:$BH$298,$A59,TRUE)</f>
        <v>46.498300792963285</v>
      </c>
      <c r="AV59" s="13"/>
      <c r="AW59">
        <f>HLOOKUP(AW$2,'[1]CPI_2015.12 = 100'!$C$1:$BH$298,$A59,TRUE)</f>
        <v>41.896057840773949</v>
      </c>
    </row>
    <row r="60" spans="1:49" x14ac:dyDescent="0.35">
      <c r="A60">
        <v>59</v>
      </c>
      <c r="B60" t="s">
        <v>130</v>
      </c>
      <c r="C60">
        <v>32.318220528498024</v>
      </c>
      <c r="D60">
        <f>HLOOKUP(D$2,'[1]CPI_2015.12 = 100'!$C$1:$BH$298,$A60,TRUE)</f>
        <v>62.880508859609265</v>
      </c>
      <c r="E60">
        <f>HLOOKUP(E$2,'[1]CPI_2015.12 = 100'!$C$1:$BH$298,$A60,TRUE)</f>
        <v>62.880508859609265</v>
      </c>
      <c r="F60" s="13"/>
      <c r="G60">
        <f>HLOOKUP(G$2,'[1]CPI_2015.12 = 100'!$C$1:$BH$298,$A60,TRUE)</f>
        <v>83.326763894363424</v>
      </c>
      <c r="H60">
        <f>HLOOKUP(H$2,'[1]CPI_2015.12 = 100'!$C$1:$BH$298,$A60,TRUE)</f>
        <v>55.917982181844884</v>
      </c>
      <c r="I60">
        <f>HLOOKUP(I$2,'[1]CPI_2015.12 = 100'!$C$1:$BH$298,$A60,TRUE)</f>
        <v>70.982871212932238</v>
      </c>
      <c r="J60">
        <f>HLOOKUP(J$2,'[1]CPI_2015.12 = 100'!$C$1:$BH$298,$A60,TRUE)</f>
        <v>75.140436076442981</v>
      </c>
      <c r="K60">
        <f>HLOOKUP(K$2,'[1]CPI_2015.12 = 100'!$C$1:$BH$298,$A60,TRUE)</f>
        <v>66.547757685529248</v>
      </c>
      <c r="L60">
        <f>HLOOKUP(L$2,'[1]CPI_2015.12 = 100'!$C$1:$BH$298,$A60,TRUE)</f>
        <v>85.871743486973955</v>
      </c>
      <c r="M60">
        <f>HLOOKUP(M$2,'[1]CPI_2015.12 = 100'!$C$1:$BH$298,$A60,TRUE)</f>
        <v>63.075491497233024</v>
      </c>
      <c r="N60">
        <f>HLOOKUP(N$2,'[1]CPI_2015.12 = 100'!$C$1:$BH$298,$A60,TRUE)</f>
        <v>66.062989319384826</v>
      </c>
      <c r="O60" s="13"/>
      <c r="P60" s="13"/>
      <c r="Q60">
        <f>HLOOKUP(Q$2,'[1]CPI_2015.12 = 100'!$C$1:$BH$298,$A60,TRUE)</f>
        <v>87.041662503746636</v>
      </c>
      <c r="R60">
        <f>HLOOKUP(R$2,'[1]CPI_2015.12 = 100'!$C$1:$BH$298,$A60,TRUE)</f>
        <v>86.54618473895583</v>
      </c>
      <c r="S60">
        <f>HLOOKUP(S$2,'[1]CPI_2015.12 = 100'!$C$1:$BH$298,$A60,TRUE)</f>
        <v>85.677135427085418</v>
      </c>
      <c r="T60">
        <f>HLOOKUP(T$2,'[1]CPI_2015.12 = 100'!$C$1:$BH$298,$A60,TRUE)</f>
        <v>44.907868739176863</v>
      </c>
      <c r="U60">
        <f>HLOOKUP(U$2,'[1]CPI_2015.12 = 100'!$C$1:$BH$298,$A60,TRUE)</f>
        <v>54.919720089087974</v>
      </c>
      <c r="V60">
        <f>HLOOKUP(V$2,'[1]CPI_2015.12 = 100'!$C$1:$BH$298,$A60,TRUE)</f>
        <v>16.5762370182537</v>
      </c>
      <c r="W60">
        <f>HLOOKUP(W$2,'[1]CPI_2015.12 = 100'!$C$1:$BH$298,$A60,TRUE)</f>
        <v>92.771084337349407</v>
      </c>
      <c r="X60">
        <f>HLOOKUP(X$2,'[1]CPI_2015.12 = 100'!$C$1:$BH$298,$A60,TRUE)</f>
        <v>84.194831013916499</v>
      </c>
      <c r="Y60" s="13"/>
      <c r="Z60">
        <f>HLOOKUP(Z$2,'[1]CPI_2015.12 = 100'!$C$1:$BH$298,$A60,TRUE)</f>
        <v>78.740927737456616</v>
      </c>
      <c r="AA60">
        <f>HLOOKUP(AA$2,'[1]CPI_2015.12 = 100'!$C$1:$BH$298,$A60,TRUE)</f>
        <v>69.109364484232572</v>
      </c>
      <c r="AB60">
        <f>HLOOKUP(AB$2,'[1]CPI_2015.12 = 100'!$C$1:$BH$298,$A60,TRUE)</f>
        <v>77.253727484271309</v>
      </c>
      <c r="AC60">
        <f>HLOOKUP(AC$2,'[1]CPI_2015.12 = 100'!$C$1:$BH$298,$A60,TRUE)</f>
        <v>84.989858012170387</v>
      </c>
      <c r="AD60">
        <f>HLOOKUP(AD$2,'[1]CPI_2015.12 = 100'!$C$1:$BH$298,$A60,TRUE)</f>
        <v>66.767782023859141</v>
      </c>
      <c r="AE60" s="13"/>
      <c r="AF60">
        <f>HLOOKUP(AF$2,'[1]CPI_2015.12 = 100'!$C$1:$BH$298,$A60,TRUE)</f>
        <v>85.891908152010416</v>
      </c>
      <c r="AG60" s="13"/>
      <c r="AH60">
        <f>HLOOKUP(AH$2,'[1]CPI_2015.12 = 100'!$C$1:$BH$298,$A60,TRUE)</f>
        <v>58.123249299719916</v>
      </c>
      <c r="AI60" s="13"/>
      <c r="AJ60" s="13"/>
      <c r="AK60">
        <f>HLOOKUP(AK$2,'[1]CPI_2015.12 = 100'!$C$1:$BH$298,$A60,TRUE)</f>
        <v>81.31192307692308</v>
      </c>
      <c r="AL60">
        <f>HLOOKUP(AL$2,'[1]CPI_2015.12 = 100'!$C$1:$BH$298,$A60,TRUE)</f>
        <v>39.795377128488767</v>
      </c>
      <c r="AM60">
        <f>HLOOKUP(AM$2,'[1]CPI_2015.12 = 100'!$C$1:$BH$298,$A60,TRUE)</f>
        <v>66.256026990774245</v>
      </c>
      <c r="AN60">
        <f>HLOOKUP(AN$2,'[1]CPI_2015.12 = 100'!$C$1:$BH$298,$A60,TRUE)</f>
        <v>56.385432098765435</v>
      </c>
      <c r="AO60">
        <f>HLOOKUP(AO$2,'[1]CPI_2015.12 = 100'!$C$1:$BH$298,$A60,TRUE)</f>
        <v>84.593865521031077</v>
      </c>
      <c r="AP60" s="13"/>
      <c r="AQ60">
        <f>HLOOKUP(AQ$2,'[1]CPI_2015.12 = 100'!$C$1:$BH$298,$A60,TRUE)</f>
        <v>67.311551955368216</v>
      </c>
      <c r="AR60">
        <f>HLOOKUP(AR$2,'[1]CPI_2015.12 = 100'!$C$1:$BH$298,$A60,TRUE)</f>
        <v>44.687244935816572</v>
      </c>
      <c r="AS60">
        <f>HLOOKUP(AS$2,'[1]CPI_2015.12 = 100'!$C$1:$BH$298,$A60,TRUE)</f>
        <v>79.681274900398407</v>
      </c>
      <c r="AT60">
        <f>HLOOKUP(AT$2,'[1]CPI_2015.12 = 100'!$C$1:$BH$298,$A60,TRUE)</f>
        <v>84.219427121868691</v>
      </c>
      <c r="AU60">
        <f>HLOOKUP(AU$2,'[1]CPI_2015.12 = 100'!$C$1:$BH$298,$A60,TRUE)</f>
        <v>46.638235490104627</v>
      </c>
      <c r="AV60" s="13"/>
      <c r="AW60">
        <f>HLOOKUP(AW$2,'[1]CPI_2015.12 = 100'!$C$1:$BH$298,$A60,TRUE)</f>
        <v>42.063642072136965</v>
      </c>
    </row>
    <row r="61" spans="1:49" x14ac:dyDescent="0.35">
      <c r="A61">
        <v>60</v>
      </c>
      <c r="B61" t="s">
        <v>131</v>
      </c>
      <c r="C61">
        <v>32.709378614017879</v>
      </c>
      <c r="D61">
        <f>HLOOKUP(D$2,'[1]CPI_2015.12 = 100'!$C$1:$BH$298,$A61,TRUE)</f>
        <v>62.835074965924576</v>
      </c>
      <c r="E61">
        <f>HLOOKUP(E$2,'[1]CPI_2015.12 = 100'!$C$1:$BH$298,$A61,TRUE)</f>
        <v>62.835074965924576</v>
      </c>
      <c r="F61" s="13"/>
      <c r="G61">
        <f>HLOOKUP(G$2,'[1]CPI_2015.12 = 100'!$C$1:$BH$298,$A61,TRUE)</f>
        <v>83.29720141899881</v>
      </c>
      <c r="H61">
        <f>HLOOKUP(H$2,'[1]CPI_2015.12 = 100'!$C$1:$BH$298,$A61,TRUE)</f>
        <v>56.225560127927501</v>
      </c>
      <c r="I61">
        <f>HLOOKUP(I$2,'[1]CPI_2015.12 = 100'!$C$1:$BH$298,$A61,TRUE)</f>
        <v>70.813189166042193</v>
      </c>
      <c r="J61">
        <f>HLOOKUP(J$2,'[1]CPI_2015.12 = 100'!$C$1:$BH$298,$A61,TRUE)</f>
        <v>74.915015411322301</v>
      </c>
      <c r="K61">
        <f>HLOOKUP(K$2,'[1]CPI_2015.12 = 100'!$C$1:$BH$298,$A61,TRUE)</f>
        <v>66.627030339620859</v>
      </c>
      <c r="L61">
        <f>HLOOKUP(L$2,'[1]CPI_2015.12 = 100'!$C$1:$BH$298,$A61,TRUE)</f>
        <v>85.571142284569149</v>
      </c>
      <c r="M61">
        <f>HLOOKUP(M$2,'[1]CPI_2015.12 = 100'!$C$1:$BH$298,$A61,TRUE)</f>
        <v>62.545627503594801</v>
      </c>
      <c r="N61">
        <f>HLOOKUP(N$2,'[1]CPI_2015.12 = 100'!$C$1:$BH$298,$A61,TRUE)</f>
        <v>66.174080998045042</v>
      </c>
      <c r="O61" s="13"/>
      <c r="P61" s="13"/>
      <c r="Q61">
        <f>HLOOKUP(Q$2,'[1]CPI_2015.12 = 100'!$C$1:$BH$298,$A61,TRUE)</f>
        <v>86.851833349985014</v>
      </c>
      <c r="R61">
        <f>HLOOKUP(R$2,'[1]CPI_2015.12 = 100'!$C$1:$BH$298,$A61,TRUE)</f>
        <v>86.044176706827315</v>
      </c>
      <c r="S61">
        <f>HLOOKUP(S$2,'[1]CPI_2015.12 = 100'!$C$1:$BH$298,$A61,TRUE)</f>
        <v>85.487097419483888</v>
      </c>
      <c r="T61">
        <f>HLOOKUP(T$2,'[1]CPI_2015.12 = 100'!$C$1:$BH$298,$A61,TRUE)</f>
        <v>45.317616482456387</v>
      </c>
      <c r="U61">
        <f>HLOOKUP(U$2,'[1]CPI_2015.12 = 100'!$C$1:$BH$298,$A61,TRUE)</f>
        <v>55.641619951388158</v>
      </c>
      <c r="V61">
        <f>HLOOKUP(V$2,'[1]CPI_2015.12 = 100'!$C$1:$BH$298,$A61,TRUE)</f>
        <v>16.680490081261588</v>
      </c>
      <c r="W61">
        <f>HLOOKUP(W$2,'[1]CPI_2015.12 = 100'!$C$1:$BH$298,$A61,TRUE)</f>
        <v>92.570281124497996</v>
      </c>
      <c r="X61">
        <f>HLOOKUP(X$2,'[1]CPI_2015.12 = 100'!$C$1:$BH$298,$A61,TRUE)</f>
        <v>84.194831013916499</v>
      </c>
      <c r="Y61" s="13"/>
      <c r="Z61">
        <f>HLOOKUP(Z$2,'[1]CPI_2015.12 = 100'!$C$1:$BH$298,$A61,TRUE)</f>
        <v>78.427474492479249</v>
      </c>
      <c r="AA61">
        <f>HLOOKUP(AA$2,'[1]CPI_2015.12 = 100'!$C$1:$BH$298,$A61,TRUE)</f>
        <v>69.302645861396329</v>
      </c>
      <c r="AB61">
        <f>HLOOKUP(AB$2,'[1]CPI_2015.12 = 100'!$C$1:$BH$298,$A61,TRUE)</f>
        <v>77.559682840644655</v>
      </c>
      <c r="AC61">
        <f>HLOOKUP(AC$2,'[1]CPI_2015.12 = 100'!$C$1:$BH$298,$A61,TRUE)</f>
        <v>82.687626774847871</v>
      </c>
      <c r="AD61">
        <f>HLOOKUP(AD$2,'[1]CPI_2015.12 = 100'!$C$1:$BH$298,$A61,TRUE)</f>
        <v>67.248327031591586</v>
      </c>
      <c r="AE61" s="13"/>
      <c r="AF61">
        <f>HLOOKUP(AF$2,'[1]CPI_2015.12 = 100'!$C$1:$BH$298,$A61,TRUE)</f>
        <v>85.671312543868439</v>
      </c>
      <c r="AG61" s="13"/>
      <c r="AH61">
        <f>HLOOKUP(AH$2,'[1]CPI_2015.12 = 100'!$C$1:$BH$298,$A61,TRUE)</f>
        <v>59.103641456582658</v>
      </c>
      <c r="AI61" s="13"/>
      <c r="AJ61" s="13"/>
      <c r="AK61">
        <f>HLOOKUP(AK$2,'[1]CPI_2015.12 = 100'!$C$1:$BH$298,$A61,TRUE)</f>
        <v>81.170507364975435</v>
      </c>
      <c r="AL61">
        <f>HLOOKUP(AL$2,'[1]CPI_2015.12 = 100'!$C$1:$BH$298,$A61,TRUE)</f>
        <v>40.089856961477771</v>
      </c>
      <c r="AM61">
        <f>HLOOKUP(AM$2,'[1]CPI_2015.12 = 100'!$C$1:$BH$298,$A61,TRUE)</f>
        <v>66.454389717344711</v>
      </c>
      <c r="AN61">
        <f>HLOOKUP(AN$2,'[1]CPI_2015.12 = 100'!$C$1:$BH$298,$A61,TRUE)</f>
        <v>56.371913580246925</v>
      </c>
      <c r="AO61">
        <f>HLOOKUP(AO$2,'[1]CPI_2015.12 = 100'!$C$1:$BH$298,$A61,TRUE)</f>
        <v>84.723748626236386</v>
      </c>
      <c r="AP61" s="13"/>
      <c r="AQ61">
        <f>HLOOKUP(AQ$2,'[1]CPI_2015.12 = 100'!$C$1:$BH$298,$A61,TRUE)</f>
        <v>67.316095188305042</v>
      </c>
      <c r="AR61">
        <f>HLOOKUP(AR$2,'[1]CPI_2015.12 = 100'!$C$1:$BH$298,$A61,TRUE)</f>
        <v>45.314239073977888</v>
      </c>
      <c r="AS61">
        <f>HLOOKUP(AS$2,'[1]CPI_2015.12 = 100'!$C$1:$BH$298,$A61,TRUE)</f>
        <v>79.681274900398407</v>
      </c>
      <c r="AT61">
        <f>HLOOKUP(AT$2,'[1]CPI_2015.12 = 100'!$C$1:$BH$298,$A61,TRUE)</f>
        <v>83.542965859845651</v>
      </c>
      <c r="AU61">
        <f>HLOOKUP(AU$2,'[1]CPI_2015.12 = 100'!$C$1:$BH$298,$A61,TRUE)</f>
        <v>46.584927034050779</v>
      </c>
      <c r="AV61" s="13"/>
      <c r="AW61">
        <f>HLOOKUP(AW$2,'[1]CPI_2015.12 = 100'!$C$1:$BH$298,$A61,TRUE)</f>
        <v>42.231896640425568</v>
      </c>
    </row>
    <row r="62" spans="1:49" x14ac:dyDescent="0.35">
      <c r="A62">
        <v>61</v>
      </c>
      <c r="B62" t="s">
        <v>132</v>
      </c>
      <c r="C62">
        <v>33.073291857760225</v>
      </c>
      <c r="D62">
        <f>HLOOKUP(D$2,'[1]CPI_2015.12 = 100'!$C$1:$BH$298,$A62,TRUE)</f>
        <v>63.317810086324386</v>
      </c>
      <c r="E62">
        <f>HLOOKUP(E$2,'[1]CPI_2015.12 = 100'!$C$1:$BH$298,$A62,TRUE)</f>
        <v>63.317810086324386</v>
      </c>
      <c r="F62" s="13"/>
      <c r="G62">
        <f>HLOOKUP(G$2,'[1]CPI_2015.12 = 100'!$C$1:$BH$298,$A62,TRUE)</f>
        <v>83.287347260543939</v>
      </c>
      <c r="H62">
        <f>HLOOKUP(H$2,'[1]CPI_2015.12 = 100'!$C$1:$BH$298,$A62,TRUE)</f>
        <v>56.427867185083137</v>
      </c>
      <c r="I62">
        <f>HLOOKUP(I$2,'[1]CPI_2015.12 = 100'!$C$1:$BH$298,$A62,TRUE)</f>
        <v>70.574970559897238</v>
      </c>
      <c r="J62">
        <f>HLOOKUP(J$2,'[1]CPI_2015.12 = 100'!$C$1:$BH$298,$A62,TRUE)</f>
        <v>75.214681859701642</v>
      </c>
      <c r="K62">
        <f>HLOOKUP(K$2,'[1]CPI_2015.12 = 100'!$C$1:$BH$298,$A62,TRUE)</f>
        <v>66.666666666666671</v>
      </c>
      <c r="L62">
        <f>HLOOKUP(L$2,'[1]CPI_2015.12 = 100'!$C$1:$BH$298,$A62,TRUE)</f>
        <v>85.671342685370746</v>
      </c>
      <c r="M62">
        <f>HLOOKUP(M$2,'[1]CPI_2015.12 = 100'!$C$1:$BH$298,$A62,TRUE)</f>
        <v>63.147745678183668</v>
      </c>
      <c r="N62">
        <f>HLOOKUP(N$2,'[1]CPI_2015.12 = 100'!$C$1:$BH$298,$A62,TRUE)</f>
        <v>66.371399636603471</v>
      </c>
      <c r="O62" s="13"/>
      <c r="P62" s="13"/>
      <c r="Q62">
        <f>HLOOKUP(Q$2,'[1]CPI_2015.12 = 100'!$C$1:$BH$298,$A62,TRUE)</f>
        <v>86.9617344390049</v>
      </c>
      <c r="R62">
        <f>HLOOKUP(R$2,'[1]CPI_2015.12 = 100'!$C$1:$BH$298,$A62,TRUE)</f>
        <v>86.947791164658639</v>
      </c>
      <c r="S62">
        <f>HLOOKUP(S$2,'[1]CPI_2015.12 = 100'!$C$1:$BH$298,$A62,TRUE)</f>
        <v>85.977195439087808</v>
      </c>
      <c r="T62">
        <f>HLOOKUP(T$2,'[1]CPI_2015.12 = 100'!$C$1:$BH$298,$A62,TRUE)</f>
        <v>45.071798081754856</v>
      </c>
      <c r="U62">
        <f>HLOOKUP(U$2,'[1]CPI_2015.12 = 100'!$C$1:$BH$298,$A62,TRUE)</f>
        <v>55.617147748485039</v>
      </c>
      <c r="V62">
        <f>HLOOKUP(V$2,'[1]CPI_2015.12 = 100'!$C$1:$BH$298,$A62,TRUE)</f>
        <v>16.888996207277351</v>
      </c>
      <c r="W62">
        <f>HLOOKUP(W$2,'[1]CPI_2015.12 = 100'!$C$1:$BH$298,$A62,TRUE)</f>
        <v>92.369477911646598</v>
      </c>
      <c r="X62">
        <f>HLOOKUP(X$2,'[1]CPI_2015.12 = 100'!$C$1:$BH$298,$A62,TRUE)</f>
        <v>84.194831013916499</v>
      </c>
      <c r="Y62" s="13"/>
      <c r="Z62">
        <f>HLOOKUP(Z$2,'[1]CPI_2015.12 = 100'!$C$1:$BH$298,$A62,TRUE)</f>
        <v>78.663090354475656</v>
      </c>
      <c r="AA62">
        <f>HLOOKUP(AA$2,'[1]CPI_2015.12 = 100'!$C$1:$BH$298,$A62,TRUE)</f>
        <v>69.227568626306905</v>
      </c>
      <c r="AB62">
        <f>HLOOKUP(AB$2,'[1]CPI_2015.12 = 100'!$C$1:$BH$298,$A62,TRUE)</f>
        <v>77.636171679737998</v>
      </c>
      <c r="AC62">
        <f>HLOOKUP(AC$2,'[1]CPI_2015.12 = 100'!$C$1:$BH$298,$A62,TRUE)</f>
        <v>82.718052738336723</v>
      </c>
      <c r="AD62">
        <f>HLOOKUP(AD$2,'[1]CPI_2015.12 = 100'!$C$1:$BH$298,$A62,TRUE)</f>
        <v>67.661390677554877</v>
      </c>
      <c r="AE62" s="13"/>
      <c r="AF62">
        <f>HLOOKUP(AF$2,'[1]CPI_2015.12 = 100'!$C$1:$BH$298,$A62,TRUE)</f>
        <v>85.210067181389746</v>
      </c>
      <c r="AG62" s="13"/>
      <c r="AH62">
        <f>HLOOKUP(AH$2,'[1]CPI_2015.12 = 100'!$C$1:$BH$298,$A62,TRUE)</f>
        <v>58.753501400560246</v>
      </c>
      <c r="AI62" s="13"/>
      <c r="AJ62" s="13"/>
      <c r="AK62">
        <f>HLOOKUP(AK$2,'[1]CPI_2015.12 = 100'!$C$1:$BH$298,$A62,TRUE)</f>
        <v>81.029099836333884</v>
      </c>
      <c r="AL62">
        <f>HLOOKUP(AL$2,'[1]CPI_2015.12 = 100'!$C$1:$BH$298,$A62,TRUE)</f>
        <v>40.418597747237243</v>
      </c>
      <c r="AM62">
        <f>HLOOKUP(AM$2,'[1]CPI_2015.12 = 100'!$C$1:$BH$298,$A62,TRUE)</f>
        <v>66.52051406266061</v>
      </c>
      <c r="AN62">
        <f>HLOOKUP(AN$2,'[1]CPI_2015.12 = 100'!$C$1:$BH$298,$A62,TRUE)</f>
        <v>56.425987654320984</v>
      </c>
      <c r="AO62">
        <f>HLOOKUP(AO$2,'[1]CPI_2015.12 = 100'!$C$1:$BH$298,$A62,TRUE)</f>
        <v>84.913577779997993</v>
      </c>
      <c r="AP62" s="13"/>
      <c r="AQ62">
        <f>HLOOKUP(AQ$2,'[1]CPI_2015.12 = 100'!$C$1:$BH$298,$A62,TRUE)</f>
        <v>67.774556388792234</v>
      </c>
      <c r="AR62">
        <f>HLOOKUP(AR$2,'[1]CPI_2015.12 = 100'!$C$1:$BH$298,$A62,TRUE)</f>
        <v>45.503450322772125</v>
      </c>
      <c r="AS62">
        <f>HLOOKUP(AS$2,'[1]CPI_2015.12 = 100'!$C$1:$BH$298,$A62,TRUE)</f>
        <v>79.980079681274901</v>
      </c>
      <c r="AT62">
        <f>HLOOKUP(AT$2,'[1]CPI_2015.12 = 100'!$C$1:$BH$298,$A62,TRUE)</f>
        <v>83.204735228834153</v>
      </c>
      <c r="AU62">
        <f>HLOOKUP(AU$2,'[1]CPI_2015.12 = 100'!$C$1:$BH$298,$A62,TRUE)</f>
        <v>46.684880389151736</v>
      </c>
      <c r="AV62" s="13"/>
      <c r="AW62">
        <f>HLOOKUP(AW$2,'[1]CPI_2015.12 = 100'!$C$1:$BH$298,$A62,TRUE)</f>
        <v>42.569751813548962</v>
      </c>
    </row>
    <row r="63" spans="1:49" x14ac:dyDescent="0.35">
      <c r="A63">
        <v>62</v>
      </c>
      <c r="B63" t="s">
        <v>133</v>
      </c>
      <c r="C63">
        <v>33.495586905311505</v>
      </c>
      <c r="D63">
        <f>HLOOKUP(D$2,'[1]CPI_2015.12 = 100'!$C$1:$BH$298,$A63,TRUE)</f>
        <v>63.891412994093585</v>
      </c>
      <c r="E63">
        <f>HLOOKUP(E$2,'[1]CPI_2015.12 = 100'!$C$1:$BH$298,$A63,TRUE)</f>
        <v>63.891412994093585</v>
      </c>
      <c r="F63" s="13"/>
      <c r="G63">
        <f>HLOOKUP(G$2,'[1]CPI_2015.12 = 100'!$C$1:$BH$298,$A63,TRUE)</f>
        <v>83.307055577453696</v>
      </c>
      <c r="H63">
        <f>HLOOKUP(H$2,'[1]CPI_2015.12 = 100'!$C$1:$BH$298,$A63,TRUE)</f>
        <v>56.760816973317283</v>
      </c>
      <c r="I63">
        <f>HLOOKUP(I$2,'[1]CPI_2015.12 = 100'!$C$1:$BH$298,$A63,TRUE)</f>
        <v>70.632641044856015</v>
      </c>
      <c r="J63">
        <f>HLOOKUP(J$2,'[1]CPI_2015.12 = 100'!$C$1:$BH$298,$A63,TRUE)</f>
        <v>76.192462012792532</v>
      </c>
      <c r="K63">
        <f>HLOOKUP(K$2,'[1]CPI_2015.12 = 100'!$C$1:$BH$298,$A63,TRUE)</f>
        <v>67.031309518374343</v>
      </c>
      <c r="L63">
        <f>HLOOKUP(L$2,'[1]CPI_2015.12 = 100'!$C$1:$BH$298,$A63,TRUE)</f>
        <v>85.270541082164328</v>
      </c>
      <c r="M63">
        <f>HLOOKUP(M$2,'[1]CPI_2015.12 = 100'!$C$1:$BH$298,$A63,TRUE)</f>
        <v>64.125585593715996</v>
      </c>
      <c r="N63">
        <f>HLOOKUP(N$2,'[1]CPI_2015.12 = 100'!$C$1:$BH$298,$A63,TRUE)</f>
        <v>66.688731169448104</v>
      </c>
      <c r="O63" s="13"/>
      <c r="P63" s="13"/>
      <c r="Q63">
        <f>HLOOKUP(Q$2,'[1]CPI_2015.12 = 100'!$C$1:$BH$298,$A63,TRUE)</f>
        <v>86.891797382355875</v>
      </c>
      <c r="R63">
        <f>HLOOKUP(R$2,'[1]CPI_2015.12 = 100'!$C$1:$BH$298,$A63,TRUE)</f>
        <v>86.445783132530124</v>
      </c>
      <c r="S63">
        <f>HLOOKUP(S$2,'[1]CPI_2015.12 = 100'!$C$1:$BH$298,$A63,TRUE)</f>
        <v>85.777155431086214</v>
      </c>
      <c r="T63">
        <f>HLOOKUP(T$2,'[1]CPI_2015.12 = 100'!$C$1:$BH$298,$A63,TRUE)</f>
        <v>44.989833410465856</v>
      </c>
      <c r="U63">
        <f>HLOOKUP(U$2,'[1]CPI_2015.12 = 100'!$C$1:$BH$298,$A63,TRUE)</f>
        <v>56.369640876748292</v>
      </c>
      <c r="V63">
        <f>HLOOKUP(V$2,'[1]CPI_2015.12 = 100'!$C$1:$BH$298,$A63,TRUE)</f>
        <v>16.993249270285236</v>
      </c>
      <c r="W63">
        <f>HLOOKUP(W$2,'[1]CPI_2015.12 = 100'!$C$1:$BH$298,$A63,TRUE)</f>
        <v>91.867469879518083</v>
      </c>
      <c r="X63">
        <f>HLOOKUP(X$2,'[1]CPI_2015.12 = 100'!$C$1:$BH$298,$A63,TRUE)</f>
        <v>83.499005964214717</v>
      </c>
      <c r="Y63">
        <f>HLOOKUP(Y$2,'[1]CPI_2015.12 = 100'!$C$1:$BH$298,$A63,TRUE)</f>
        <v>67.672816872212437</v>
      </c>
      <c r="Z63">
        <f>HLOOKUP(Z$2,'[1]CPI_2015.12 = 100'!$C$1:$BH$298,$A63,TRUE)</f>
        <v>79.132218365414957</v>
      </c>
      <c r="AA63">
        <f>HLOOKUP(AA$2,'[1]CPI_2015.12 = 100'!$C$1:$BH$298,$A63,TRUE)</f>
        <v>69.965595049711126</v>
      </c>
      <c r="AB63">
        <f>HLOOKUP(AB$2,'[1]CPI_2015.12 = 100'!$C$1:$BH$298,$A63,TRUE)</f>
        <v>77.865638197018015</v>
      </c>
      <c r="AC63">
        <f>HLOOKUP(AC$2,'[1]CPI_2015.12 = 100'!$C$1:$BH$298,$A63,TRUE)</f>
        <v>81.460446247464503</v>
      </c>
      <c r="AD63">
        <f>HLOOKUP(AD$2,'[1]CPI_2015.12 = 100'!$C$1:$BH$298,$A63,TRUE)</f>
        <v>68.05817075311289</v>
      </c>
      <c r="AE63" s="13"/>
      <c r="AF63">
        <f>HLOOKUP(AF$2,'[1]CPI_2015.12 = 100'!$C$1:$BH$298,$A63,TRUE)</f>
        <v>84.909254988468874</v>
      </c>
      <c r="AG63" s="13"/>
      <c r="AH63">
        <f>HLOOKUP(AH$2,'[1]CPI_2015.12 = 100'!$C$1:$BH$298,$A63,TRUE)</f>
        <v>59.573840199334171</v>
      </c>
      <c r="AI63" s="13"/>
      <c r="AJ63" s="13"/>
      <c r="AK63">
        <f>HLOOKUP(AK$2,'[1]CPI_2015.12 = 100'!$C$1:$BH$298,$A63,TRUE)</f>
        <v>81.178396072013086</v>
      </c>
      <c r="AL63">
        <f>HLOOKUP(AL$2,'[1]CPI_2015.12 = 100'!$C$1:$BH$298,$A63,TRUE)</f>
        <v>41.400768418765928</v>
      </c>
      <c r="AM63">
        <f>HLOOKUP(AM$2,'[1]CPI_2015.12 = 100'!$C$1:$BH$298,$A63,TRUE)</f>
        <v>66.652773062669567</v>
      </c>
      <c r="AN63">
        <f>HLOOKUP(AN$2,'[1]CPI_2015.12 = 100'!$C$1:$BH$298,$A63,TRUE)</f>
        <v>56.642361111111114</v>
      </c>
      <c r="AO63">
        <f>HLOOKUP(AO$2,'[1]CPI_2015.12 = 100'!$C$1:$BH$298,$A63,TRUE)</f>
        <v>84.523928464382053</v>
      </c>
      <c r="AP63" s="13"/>
      <c r="AQ63">
        <f>HLOOKUP(AQ$2,'[1]CPI_2015.12 = 100'!$C$1:$BH$298,$A63,TRUE)</f>
        <v>67.952176306034545</v>
      </c>
      <c r="AR63">
        <f>HLOOKUP(AR$2,'[1]CPI_2015.12 = 100'!$C$1:$BH$298,$A63,TRUE)</f>
        <v>45.844772575498993</v>
      </c>
      <c r="AS63">
        <f>HLOOKUP(AS$2,'[1]CPI_2015.12 = 100'!$C$1:$BH$298,$A63,TRUE)</f>
        <v>79.681274900398407</v>
      </c>
      <c r="AT63">
        <f>HLOOKUP(AT$2,'[1]CPI_2015.12 = 100'!$C$1:$BH$298,$A63,TRUE)</f>
        <v>83.838917661980744</v>
      </c>
      <c r="AU63">
        <f>HLOOKUP(AU$2,'[1]CPI_2015.12 = 100'!$C$1:$BH$298,$A63,TRUE)</f>
        <v>47.324581861797817</v>
      </c>
      <c r="AV63" s="13"/>
      <c r="AW63">
        <f>HLOOKUP(AW$2,'[1]CPI_2015.12 = 100'!$C$1:$BH$298,$A63,TRUE)</f>
        <v>43.080588835311573</v>
      </c>
    </row>
    <row r="64" spans="1:49" x14ac:dyDescent="0.35">
      <c r="A64">
        <v>63</v>
      </c>
      <c r="B64" t="s">
        <v>134</v>
      </c>
      <c r="C64">
        <v>33.627918993945087</v>
      </c>
      <c r="D64">
        <f>HLOOKUP(D$2,'[1]CPI_2015.12 = 100'!$C$1:$BH$298,$A64,TRUE)</f>
        <v>63.692639709223073</v>
      </c>
      <c r="E64">
        <f>HLOOKUP(E$2,'[1]CPI_2015.12 = 100'!$C$1:$BH$298,$A64,TRUE)</f>
        <v>63.692639709223073</v>
      </c>
      <c r="F64" s="13"/>
      <c r="G64">
        <f>HLOOKUP(G$2,'[1]CPI_2015.12 = 100'!$C$1:$BH$298,$A64,TRUE)</f>
        <v>83.67165944028379</v>
      </c>
      <c r="H64">
        <f>HLOOKUP(H$2,'[1]CPI_2015.12 = 100'!$C$1:$BH$298,$A64,TRUE)</f>
        <v>56.99361475305853</v>
      </c>
      <c r="I64">
        <f>HLOOKUP(I$2,'[1]CPI_2015.12 = 100'!$C$1:$BH$298,$A64,TRUE)</f>
        <v>70.569125361310341</v>
      </c>
      <c r="J64">
        <f>HLOOKUP(J$2,'[1]CPI_2015.12 = 100'!$C$1:$BH$298,$A64,TRUE)</f>
        <v>76.573426263270477</v>
      </c>
      <c r="K64">
        <f>HLOOKUP(K$2,'[1]CPI_2015.12 = 100'!$C$1:$BH$298,$A64,TRUE)</f>
        <v>67.46729775876446</v>
      </c>
      <c r="L64">
        <f>HLOOKUP(L$2,'[1]CPI_2015.12 = 100'!$C$1:$BH$298,$A64,TRUE)</f>
        <v>85.971943887775552</v>
      </c>
      <c r="M64">
        <f>HLOOKUP(M$2,'[1]CPI_2015.12 = 100'!$C$1:$BH$298,$A64,TRUE)</f>
        <v>64.048514467368648</v>
      </c>
      <c r="N64">
        <f>HLOOKUP(N$2,'[1]CPI_2015.12 = 100'!$C$1:$BH$298,$A64,TRUE)</f>
        <v>67.160759107573682</v>
      </c>
      <c r="O64" s="13"/>
      <c r="P64" s="13"/>
      <c r="Q64">
        <f>HLOOKUP(Q$2,'[1]CPI_2015.12 = 100'!$C$1:$BH$298,$A64,TRUE)</f>
        <v>87.231491657508244</v>
      </c>
      <c r="R64">
        <f>HLOOKUP(R$2,'[1]CPI_2015.12 = 100'!$C$1:$BH$298,$A64,TRUE)</f>
        <v>86.746987951807242</v>
      </c>
      <c r="S64">
        <f>HLOOKUP(S$2,'[1]CPI_2015.12 = 100'!$C$1:$BH$298,$A64,TRUE)</f>
        <v>84.426885377075408</v>
      </c>
      <c r="T64">
        <f>HLOOKUP(T$2,'[1]CPI_2015.12 = 100'!$C$1:$BH$298,$A64,TRUE)</f>
        <v>44.989833410465856</v>
      </c>
      <c r="U64">
        <f>HLOOKUP(U$2,'[1]CPI_2015.12 = 100'!$C$1:$BH$298,$A64,TRUE)</f>
        <v>56.699997541935311</v>
      </c>
      <c r="V64">
        <f>HLOOKUP(V$2,'[1]CPI_2015.12 = 100'!$C$1:$BH$298,$A64,TRUE)</f>
        <v>17.20175539630101</v>
      </c>
      <c r="W64">
        <f>HLOOKUP(W$2,'[1]CPI_2015.12 = 100'!$C$1:$BH$298,$A64,TRUE)</f>
        <v>92.971887550200805</v>
      </c>
      <c r="X64">
        <f>HLOOKUP(X$2,'[1]CPI_2015.12 = 100'!$C$1:$BH$298,$A64,TRUE)</f>
        <v>83.399602385685895</v>
      </c>
      <c r="Y64">
        <f>HLOOKUP(Y$2,'[1]CPI_2015.12 = 100'!$C$1:$BH$298,$A64,TRUE)</f>
        <v>67.307537870059846</v>
      </c>
      <c r="Z64">
        <f>HLOOKUP(Z$2,'[1]CPI_2015.12 = 100'!$C$1:$BH$298,$A64,TRUE)</f>
        <v>79.289996844430419</v>
      </c>
      <c r="AA64">
        <f>HLOOKUP(AA$2,'[1]CPI_2015.12 = 100'!$C$1:$BH$298,$A64,TRUE)</f>
        <v>70.221429052867933</v>
      </c>
      <c r="AB64">
        <f>HLOOKUP(AB$2,'[1]CPI_2015.12 = 100'!$C$1:$BH$298,$A64,TRUE)</f>
        <v>77.942127036111344</v>
      </c>
      <c r="AC64">
        <f>HLOOKUP(AC$2,'[1]CPI_2015.12 = 100'!$C$1:$BH$298,$A64,TRUE)</f>
        <v>81.967545638945225</v>
      </c>
      <c r="AD64">
        <f>HLOOKUP(AD$2,'[1]CPI_2015.12 = 100'!$C$1:$BH$298,$A64,TRUE)</f>
        <v>68.162306993366755</v>
      </c>
      <c r="AE64" s="13"/>
      <c r="AF64">
        <f>HLOOKUP(AF$2,'[1]CPI_2015.12 = 100'!$C$1:$BH$298,$A64,TRUE)</f>
        <v>85.240148400681846</v>
      </c>
      <c r="AG64" s="13"/>
      <c r="AH64">
        <f>HLOOKUP(AH$2,'[1]CPI_2015.12 = 100'!$C$1:$BH$298,$A64,TRUE)</f>
        <v>60.230959519657709</v>
      </c>
      <c r="AI64" s="13"/>
      <c r="AJ64" s="13"/>
      <c r="AK64">
        <f>HLOOKUP(AK$2,'[1]CPI_2015.12 = 100'!$C$1:$BH$298,$A64,TRUE)</f>
        <v>81.178396072013086</v>
      </c>
      <c r="AL64">
        <f>HLOOKUP(AL$2,'[1]CPI_2015.12 = 100'!$C$1:$BH$298,$A64,TRUE)</f>
        <v>42.088019687625227</v>
      </c>
      <c r="AM64">
        <f>HLOOKUP(AM$2,'[1]CPI_2015.12 = 100'!$C$1:$BH$298,$A64,TRUE)</f>
        <v>66.652773062669567</v>
      </c>
      <c r="AN64">
        <f>HLOOKUP(AN$2,'[1]CPI_2015.12 = 100'!$C$1:$BH$298,$A64,TRUE)</f>
        <v>56.716743827160499</v>
      </c>
      <c r="AO64">
        <f>HLOOKUP(AO$2,'[1]CPI_2015.12 = 100'!$C$1:$BH$298,$A64,TRUE)</f>
        <v>84.583874512938351</v>
      </c>
      <c r="AP64" s="13"/>
      <c r="AQ64">
        <f>HLOOKUP(AQ$2,'[1]CPI_2015.12 = 100'!$C$1:$BH$298,$A64,TRUE)</f>
        <v>67.825215946261352</v>
      </c>
      <c r="AR64">
        <f>HLOOKUP(AR$2,'[1]CPI_2015.12 = 100'!$C$1:$BH$298,$A64,TRUE)</f>
        <v>45.944943236625356</v>
      </c>
      <c r="AS64">
        <f>HLOOKUP(AS$2,'[1]CPI_2015.12 = 100'!$C$1:$BH$298,$A64,TRUE)</f>
        <v>79.880478087649394</v>
      </c>
      <c r="AT64">
        <f>HLOOKUP(AT$2,'[1]CPI_2015.12 = 100'!$C$1:$BH$298,$A64,TRUE)</f>
        <v>84.008032977486508</v>
      </c>
      <c r="AU64">
        <f>HLOOKUP(AU$2,'[1]CPI_2015.12 = 100'!$C$1:$BH$298,$A64,TRUE)</f>
        <v>47.637769041114161</v>
      </c>
      <c r="AV64" s="13"/>
      <c r="AW64">
        <f>HLOOKUP(AW$2,'[1]CPI_2015.12 = 100'!$C$1:$BH$298,$A64,TRUE)</f>
        <v>43.985281200853102</v>
      </c>
    </row>
    <row r="65" spans="1:49" x14ac:dyDescent="0.35">
      <c r="A65">
        <v>64</v>
      </c>
      <c r="B65" t="s">
        <v>135</v>
      </c>
      <c r="C65">
        <v>34.032699500353679</v>
      </c>
      <c r="D65">
        <f>HLOOKUP(D$2,'[1]CPI_2015.12 = 100'!$C$1:$BH$298,$A65,TRUE)</f>
        <v>64.323034984098143</v>
      </c>
      <c r="E65">
        <f>HLOOKUP(E$2,'[1]CPI_2015.12 = 100'!$C$1:$BH$298,$A65,TRUE)</f>
        <v>64.323034984098143</v>
      </c>
      <c r="F65" s="13"/>
      <c r="G65">
        <f>HLOOKUP(G$2,'[1]CPI_2015.12 = 100'!$C$1:$BH$298,$A65,TRUE)</f>
        <v>83.64209696491919</v>
      </c>
      <c r="H65">
        <f>HLOOKUP(H$2,'[1]CPI_2015.12 = 100'!$C$1:$BH$298,$A65,TRUE)</f>
        <v>57.238653333837796</v>
      </c>
      <c r="I65">
        <f>HLOOKUP(I$2,'[1]CPI_2015.12 = 100'!$C$1:$BH$298,$A65,TRUE)</f>
        <v>70.982871212932238</v>
      </c>
      <c r="J65">
        <f>HLOOKUP(J$2,'[1]CPI_2015.12 = 100'!$C$1:$BH$298,$A65,TRUE)</f>
        <v>75.884268830941608</v>
      </c>
      <c r="K65">
        <f>HLOOKUP(K$2,'[1]CPI_2015.12 = 100'!$C$1:$BH$298,$A65,TRUE)</f>
        <v>67.942922326200389</v>
      </c>
      <c r="L65">
        <f>HLOOKUP(L$2,'[1]CPI_2015.12 = 100'!$C$1:$BH$298,$A65,TRUE)</f>
        <v>86.272545090180358</v>
      </c>
      <c r="M65">
        <f>HLOOKUP(M$2,'[1]CPI_2015.12 = 100'!$C$1:$BH$298,$A65,TRUE)</f>
        <v>64.108726284827483</v>
      </c>
      <c r="N65">
        <f>HLOOKUP(N$2,'[1]CPI_2015.12 = 100'!$C$1:$BH$298,$A65,TRUE)</f>
        <v>67.59838241905473</v>
      </c>
      <c r="O65" s="13"/>
      <c r="P65" s="13"/>
      <c r="Q65">
        <f>HLOOKUP(Q$2,'[1]CPI_2015.12 = 100'!$C$1:$BH$298,$A65,TRUE)</f>
        <v>87.611149965031458</v>
      </c>
      <c r="R65">
        <f>HLOOKUP(R$2,'[1]CPI_2015.12 = 100'!$C$1:$BH$298,$A65,TRUE)</f>
        <v>86.847389558232933</v>
      </c>
      <c r="S65">
        <f>HLOOKUP(S$2,'[1]CPI_2015.12 = 100'!$C$1:$BH$298,$A65,TRUE)</f>
        <v>86.747349469893976</v>
      </c>
      <c r="T65">
        <f>HLOOKUP(T$2,'[1]CPI_2015.12 = 100'!$C$1:$BH$298,$A65,TRUE)</f>
        <v>44.989833410465856</v>
      </c>
      <c r="U65">
        <f>HLOOKUP(U$2,'[1]CPI_2015.12 = 100'!$C$1:$BH$298,$A65,TRUE)</f>
        <v>56.71836073111519</v>
      </c>
      <c r="V65">
        <f>HLOOKUP(V$2,'[1]CPI_2015.12 = 100'!$C$1:$BH$298,$A65,TRUE)</f>
        <v>17.41026152231678</v>
      </c>
      <c r="W65">
        <f>HLOOKUP(W$2,'[1]CPI_2015.12 = 100'!$C$1:$BH$298,$A65,TRUE)</f>
        <v>93.273092369477922</v>
      </c>
      <c r="X65">
        <f>HLOOKUP(X$2,'[1]CPI_2015.12 = 100'!$C$1:$BH$298,$A65,TRUE)</f>
        <v>84.393638170974157</v>
      </c>
      <c r="Y65">
        <f>HLOOKUP(Y$2,'[1]CPI_2015.12 = 100'!$C$1:$BH$298,$A65,TRUE)</f>
        <v>67.276478031659792</v>
      </c>
      <c r="Z65">
        <f>HLOOKUP(Z$2,'[1]CPI_2015.12 = 100'!$C$1:$BH$298,$A65,TRUE)</f>
        <v>79.759124855369734</v>
      </c>
      <c r="AA65">
        <f>HLOOKUP(AA$2,'[1]CPI_2015.12 = 100'!$C$1:$BH$298,$A65,TRUE)</f>
        <v>70.394500036718739</v>
      </c>
      <c r="AB65">
        <f>HLOOKUP(AB$2,'[1]CPI_2015.12 = 100'!$C$1:$BH$298,$A65,TRUE)</f>
        <v>79.089459622511427</v>
      </c>
      <c r="AC65">
        <f>HLOOKUP(AC$2,'[1]CPI_2015.12 = 100'!$C$1:$BH$298,$A65,TRUE)</f>
        <v>82.849898580121703</v>
      </c>
      <c r="AD65">
        <f>HLOOKUP(AD$2,'[1]CPI_2015.12 = 100'!$C$1:$BH$298,$A65,TRUE)</f>
        <v>68.247823813115829</v>
      </c>
      <c r="AE65" s="13"/>
      <c r="AF65">
        <f>HLOOKUP(AF$2,'[1]CPI_2015.12 = 100'!$C$1:$BH$298,$A65,TRUE)</f>
        <v>85.911962298205154</v>
      </c>
      <c r="AG65" s="13"/>
      <c r="AH65">
        <f>HLOOKUP(AH$2,'[1]CPI_2015.12 = 100'!$C$1:$BH$298,$A65,TRUE)</f>
        <v>61.127031320099</v>
      </c>
      <c r="AI65" s="13"/>
      <c r="AJ65" s="13"/>
      <c r="AK65">
        <f>HLOOKUP(AK$2,'[1]CPI_2015.12 = 100'!$C$1:$BH$298,$A65,TRUE)</f>
        <v>81.096563011456624</v>
      </c>
      <c r="AL65">
        <f>HLOOKUP(AL$2,'[1]CPI_2015.12 = 100'!$C$1:$BH$298,$A65,TRUE)</f>
        <v>42.4331392219107</v>
      </c>
      <c r="AM65">
        <f>HLOOKUP(AM$2,'[1]CPI_2015.12 = 100'!$C$1:$BH$298,$A65,TRUE)</f>
        <v>66.983384479871816</v>
      </c>
      <c r="AN65">
        <f>HLOOKUP(AN$2,'[1]CPI_2015.12 = 100'!$C$1:$BH$298,$A65,TRUE)</f>
        <v>56.885787037037041</v>
      </c>
      <c r="AO65">
        <f>HLOOKUP(AO$2,'[1]CPI_2015.12 = 100'!$C$1:$BH$298,$A65,TRUE)</f>
        <v>85.183334998501351</v>
      </c>
      <c r="AP65" s="13"/>
      <c r="AQ65">
        <f>HLOOKUP(AQ$2,'[1]CPI_2015.12 = 100'!$C$1:$BH$298,$A65,TRUE)</f>
        <v>68.021298488189316</v>
      </c>
      <c r="AR65">
        <f>HLOOKUP(AR$2,'[1]CPI_2015.12 = 100'!$C$1:$BH$298,$A65,TRUE)</f>
        <v>46.071084069154857</v>
      </c>
      <c r="AS65">
        <f>HLOOKUP(AS$2,'[1]CPI_2015.12 = 100'!$C$1:$BH$298,$A65,TRUE)</f>
        <v>80.079681274900409</v>
      </c>
      <c r="AT65">
        <f>HLOOKUP(AT$2,'[1]CPI_2015.12 = 100'!$C$1:$BH$298,$A65,TRUE)</f>
        <v>84.473100095127336</v>
      </c>
      <c r="AU65">
        <f>HLOOKUP(AU$2,'[1]CPI_2015.12 = 100'!$C$1:$BH$298,$A65,TRUE)</f>
        <v>47.791030852268932</v>
      </c>
      <c r="AV65" s="13"/>
      <c r="AW65">
        <f>HLOOKUP(AW$2,'[1]CPI_2015.12 = 100'!$C$1:$BH$298,$A65,TRUE)</f>
        <v>43.765354794848818</v>
      </c>
    </row>
    <row r="66" spans="1:49" x14ac:dyDescent="0.35">
      <c r="A66">
        <v>65</v>
      </c>
      <c r="B66" t="s">
        <v>136</v>
      </c>
      <c r="C66">
        <v>34.363529721937638</v>
      </c>
      <c r="D66">
        <f>HLOOKUP(D$2,'[1]CPI_2015.12 = 100'!$C$1:$BH$298,$A66,TRUE)</f>
        <v>64.976147205815522</v>
      </c>
      <c r="E66">
        <f>HLOOKUP(E$2,'[1]CPI_2015.12 = 100'!$C$1:$BH$298,$A66,TRUE)</f>
        <v>64.976147205815522</v>
      </c>
      <c r="F66" s="13"/>
      <c r="G66">
        <f>HLOOKUP(G$2,'[1]CPI_2015.12 = 100'!$C$1:$BH$298,$A66,TRUE)</f>
        <v>84.046117461568784</v>
      </c>
      <c r="H66">
        <f>HLOOKUP(H$2,'[1]CPI_2015.12 = 100'!$C$1:$BH$298,$A66,TRUE)</f>
        <v>57.358835744029271</v>
      </c>
      <c r="I66">
        <f>HLOOKUP(I$2,'[1]CPI_2015.12 = 100'!$C$1:$BH$298,$A66,TRUE)</f>
        <v>71.436741248260361</v>
      </c>
      <c r="J66">
        <f>HLOOKUP(J$2,'[1]CPI_2015.12 = 100'!$C$1:$BH$298,$A66,TRUE)</f>
        <v>76.036042469120247</v>
      </c>
      <c r="K66">
        <f>HLOOKUP(K$2,'[1]CPI_2015.12 = 100'!$C$1:$BH$298,$A66,TRUE)</f>
        <v>68.252074320043917</v>
      </c>
      <c r="L66">
        <f>HLOOKUP(L$2,'[1]CPI_2015.12 = 100'!$C$1:$BH$298,$A66,TRUE)</f>
        <v>86.773547094188373</v>
      </c>
      <c r="M66">
        <f>HLOOKUP(M$2,'[1]CPI_2015.12 = 100'!$C$1:$BH$298,$A66,TRUE)</f>
        <v>64.489264971167643</v>
      </c>
      <c r="N66">
        <f>HLOOKUP(N$2,'[1]CPI_2015.12 = 100'!$C$1:$BH$298,$A66,TRUE)</f>
        <v>67.644670560179009</v>
      </c>
      <c r="O66" s="13"/>
      <c r="P66" s="13"/>
      <c r="Q66">
        <f>HLOOKUP(Q$2,'[1]CPI_2015.12 = 100'!$C$1:$BH$298,$A66,TRUE)</f>
        <v>88.000799280647414</v>
      </c>
      <c r="R66">
        <f>HLOOKUP(R$2,'[1]CPI_2015.12 = 100'!$C$1:$BH$298,$A66,TRUE)</f>
        <v>87.148594377510051</v>
      </c>
      <c r="S66">
        <f>HLOOKUP(S$2,'[1]CPI_2015.12 = 100'!$C$1:$BH$298,$A66,TRUE)</f>
        <v>87.607521504300863</v>
      </c>
      <c r="T66">
        <f>HLOOKUP(T$2,'[1]CPI_2015.12 = 100'!$C$1:$BH$298,$A66,TRUE)</f>
        <v>45.367899237444561</v>
      </c>
      <c r="U66">
        <f>HLOOKUP(U$2,'[1]CPI_2015.12 = 100'!$C$1:$BH$298,$A66,TRUE)</f>
        <v>56.742832934018317</v>
      </c>
      <c r="V66">
        <f>HLOOKUP(V$2,'[1]CPI_2015.12 = 100'!$C$1:$BH$298,$A66,TRUE)</f>
        <v>17.618767648332547</v>
      </c>
      <c r="W66">
        <f>HLOOKUP(W$2,'[1]CPI_2015.12 = 100'!$C$1:$BH$298,$A66,TRUE)</f>
        <v>93.775100401606437</v>
      </c>
      <c r="X66">
        <f>HLOOKUP(X$2,'[1]CPI_2015.12 = 100'!$C$1:$BH$298,$A66,TRUE)</f>
        <v>85.188866799204774</v>
      </c>
      <c r="Y66">
        <f>HLOOKUP(Y$2,'[1]CPI_2015.12 = 100'!$C$1:$BH$298,$A66,TRUE)</f>
        <v>68.773500217714542</v>
      </c>
      <c r="Z66">
        <f>HLOOKUP(Z$2,'[1]CPI_2015.12 = 100'!$C$1:$BH$298,$A66,TRUE)</f>
        <v>79.838014094877465</v>
      </c>
      <c r="AA66">
        <f>HLOOKUP(AA$2,'[1]CPI_2015.12 = 100'!$C$1:$BH$298,$A66,TRUE)</f>
        <v>70.816825831478113</v>
      </c>
      <c r="AB66">
        <f>HLOOKUP(AB$2,'[1]CPI_2015.12 = 100'!$C$1:$BH$298,$A66,TRUE)</f>
        <v>79.089459622511427</v>
      </c>
      <c r="AC66">
        <f>HLOOKUP(AC$2,'[1]CPI_2015.12 = 100'!$C$1:$BH$298,$A66,TRUE)</f>
        <v>86.288032454361058</v>
      </c>
      <c r="AD66">
        <f>HLOOKUP(AD$2,'[1]CPI_2015.12 = 100'!$C$1:$BH$298,$A66,TRUE)</f>
        <v>68.347894775792653</v>
      </c>
      <c r="AE66" s="13"/>
      <c r="AF66">
        <f>HLOOKUP(AF$2,'[1]CPI_2015.12 = 100'!$C$1:$BH$298,$A66,TRUE)</f>
        <v>86.303018149002298</v>
      </c>
      <c r="AG66" s="13"/>
      <c r="AH66">
        <f>HLOOKUP(AH$2,'[1]CPI_2015.12 = 100'!$C$1:$BH$298,$A66,TRUE)</f>
        <v>61.380918330223956</v>
      </c>
      <c r="AI66" s="13"/>
      <c r="AJ66" s="13"/>
      <c r="AK66">
        <f>HLOOKUP(AK$2,'[1]CPI_2015.12 = 100'!$C$1:$BH$298,$A66,TRUE)</f>
        <v>81.587561374795413</v>
      </c>
      <c r="AL66">
        <f>HLOOKUP(AL$2,'[1]CPI_2015.12 = 100'!$C$1:$BH$298,$A66,TRUE)</f>
        <v>42.581662809283458</v>
      </c>
      <c r="AM66">
        <f>HLOOKUP(AM$2,'[1]CPI_2015.12 = 100'!$C$1:$BH$298,$A66,TRUE)</f>
        <v>67.049508825187715</v>
      </c>
      <c r="AN66">
        <f>HLOOKUP(AN$2,'[1]CPI_2015.12 = 100'!$C$1:$BH$298,$A66,TRUE)</f>
        <v>57.021018518518531</v>
      </c>
      <c r="AO66">
        <f>HLOOKUP(AO$2,'[1]CPI_2015.12 = 100'!$C$1:$BH$298,$A66,TRUE)</f>
        <v>86.412228993905487</v>
      </c>
      <c r="AP66" s="13"/>
      <c r="AQ66">
        <f>HLOOKUP(AQ$2,'[1]CPI_2015.12 = 100'!$C$1:$BH$298,$A66,TRUE)</f>
        <v>68.517028141668007</v>
      </c>
      <c r="AR66">
        <f>HLOOKUP(AR$2,'[1]CPI_2015.12 = 100'!$C$1:$BH$298,$A66,TRUE)</f>
        <v>46.686948133857683</v>
      </c>
      <c r="AS66">
        <f>HLOOKUP(AS$2,'[1]CPI_2015.12 = 100'!$C$1:$BH$298,$A66,TRUE)</f>
        <v>80.577689243027891</v>
      </c>
      <c r="AT66">
        <f>HLOOKUP(AT$2,'[1]CPI_2015.12 = 100'!$C$1:$BH$298,$A66,TRUE)</f>
        <v>85.191840186026823</v>
      </c>
      <c r="AU66">
        <f>HLOOKUP(AU$2,'[1]CPI_2015.12 = 100'!$C$1:$BH$298,$A66,TRUE)</f>
        <v>48.044246018524689</v>
      </c>
      <c r="AV66" s="13"/>
      <c r="AW66">
        <f>HLOOKUP(AW$2,'[1]CPI_2015.12 = 100'!$C$1:$BH$298,$A66,TRUE)</f>
        <v>43.852885504438468</v>
      </c>
    </row>
    <row r="67" spans="1:49" x14ac:dyDescent="0.35">
      <c r="A67">
        <v>66</v>
      </c>
      <c r="B67" t="s">
        <v>137</v>
      </c>
      <c r="C67">
        <v>34.525052712475677</v>
      </c>
      <c r="D67">
        <f>HLOOKUP(D$2,'[1]CPI_2015.12 = 100'!$C$1:$BH$298,$A67,TRUE)</f>
        <v>64.85120399818264</v>
      </c>
      <c r="E67">
        <f>HLOOKUP(E$2,'[1]CPI_2015.12 = 100'!$C$1:$BH$298,$A67,TRUE)</f>
        <v>64.85120399818264</v>
      </c>
      <c r="F67" s="13"/>
      <c r="G67">
        <f>HLOOKUP(G$2,'[1]CPI_2015.12 = 100'!$C$1:$BH$298,$A67,TRUE)</f>
        <v>84.36145053212455</v>
      </c>
      <c r="H67">
        <f>HLOOKUP(H$2,'[1]CPI_2015.12 = 100'!$C$1:$BH$298,$A67,TRUE)</f>
        <v>57.416256228898519</v>
      </c>
      <c r="I67">
        <f>HLOOKUP(I$2,'[1]CPI_2015.12 = 100'!$C$1:$BH$298,$A67,TRUE)</f>
        <v>71.611433465367725</v>
      </c>
      <c r="J67">
        <f>HLOOKUP(J$2,'[1]CPI_2015.12 = 100'!$C$1:$BH$298,$A67,TRUE)</f>
        <v>75.960000416911797</v>
      </c>
      <c r="K67">
        <f>HLOOKUP(K$2,'[1]CPI_2015.12 = 100'!$C$1:$BH$298,$A67,TRUE)</f>
        <v>68.474037751500433</v>
      </c>
      <c r="L67">
        <f>HLOOKUP(L$2,'[1]CPI_2015.12 = 100'!$C$1:$BH$298,$A67,TRUE)</f>
        <v>86.873747494989985</v>
      </c>
      <c r="M67">
        <f>HLOOKUP(M$2,'[1]CPI_2015.12 = 100'!$C$1:$BH$298,$A67,TRUE)</f>
        <v>64.857761294016072</v>
      </c>
      <c r="N67">
        <f>HLOOKUP(N$2,'[1]CPI_2015.12 = 100'!$C$1:$BH$298,$A67,TRUE)</f>
        <v>67.551312769690853</v>
      </c>
      <c r="O67" s="13"/>
      <c r="P67" s="13"/>
      <c r="Q67">
        <f>HLOOKUP(Q$2,'[1]CPI_2015.12 = 100'!$C$1:$BH$298,$A67,TRUE)</f>
        <v>88.380457588170628</v>
      </c>
      <c r="R67">
        <f>HLOOKUP(R$2,'[1]CPI_2015.12 = 100'!$C$1:$BH$298,$A67,TRUE)</f>
        <v>87.349397590361448</v>
      </c>
      <c r="S67">
        <f>HLOOKUP(S$2,'[1]CPI_2015.12 = 100'!$C$1:$BH$298,$A67,TRUE)</f>
        <v>87.707541508301659</v>
      </c>
      <c r="T67">
        <f>HLOOKUP(T$2,'[1]CPI_2015.12 = 100'!$C$1:$BH$298,$A67,TRUE)</f>
        <v>45.745965064423267</v>
      </c>
      <c r="U67">
        <f>HLOOKUP(U$2,'[1]CPI_2015.12 = 100'!$C$1:$BH$298,$A67,TRUE)</f>
        <v>56.956949647749688</v>
      </c>
      <c r="V67">
        <f>HLOOKUP(V$2,'[1]CPI_2015.12 = 100'!$C$1:$BH$298,$A67,TRUE)</f>
        <v>17.723020711340435</v>
      </c>
      <c r="W67">
        <f>HLOOKUP(W$2,'[1]CPI_2015.12 = 100'!$C$1:$BH$298,$A67,TRUE)</f>
        <v>94.277108433734952</v>
      </c>
      <c r="X67">
        <f>HLOOKUP(X$2,'[1]CPI_2015.12 = 100'!$C$1:$BH$298,$A67,TRUE)</f>
        <v>85.387673956262432</v>
      </c>
      <c r="Y67">
        <f>HLOOKUP(Y$2,'[1]CPI_2015.12 = 100'!$C$1:$BH$298,$A67,TRUE)</f>
        <v>69.583567870760035</v>
      </c>
      <c r="Z67">
        <f>HLOOKUP(Z$2,'[1]CPI_2015.12 = 100'!$C$1:$BH$298,$A67,TRUE)</f>
        <v>79.993688860839384</v>
      </c>
      <c r="AA67">
        <f>HLOOKUP(AA$2,'[1]CPI_2015.12 = 100'!$C$1:$BH$298,$A67,TRUE)</f>
        <v>71.685953223351504</v>
      </c>
      <c r="AB67">
        <f>HLOOKUP(AB$2,'[1]CPI_2015.12 = 100'!$C$1:$BH$298,$A67,TRUE)</f>
        <v>79.242437300698086</v>
      </c>
      <c r="AC67">
        <f>HLOOKUP(AC$2,'[1]CPI_2015.12 = 100'!$C$1:$BH$298,$A67,TRUE)</f>
        <v>86.845841784989858</v>
      </c>
      <c r="AD67">
        <f>HLOOKUP(AD$2,'[1]CPI_2015.12 = 100'!$C$1:$BH$298,$A67,TRUE)</f>
        <v>68.043627840233697</v>
      </c>
      <c r="AE67" s="13"/>
      <c r="AF67">
        <f>HLOOKUP(AF$2,'[1]CPI_2015.12 = 100'!$C$1:$BH$298,$A67,TRUE)</f>
        <v>86.383234733781208</v>
      </c>
      <c r="AG67" s="13"/>
      <c r="AH67">
        <f>HLOOKUP(AH$2,'[1]CPI_2015.12 = 100'!$C$1:$BH$298,$A67,TRUE)</f>
        <v>61.201703970135711</v>
      </c>
      <c r="AI67" s="13"/>
      <c r="AJ67" s="13"/>
      <c r="AK67">
        <f>HLOOKUP(AK$2,'[1]CPI_2015.12 = 100'!$C$1:$BH$298,$A67,TRUE)</f>
        <v>82.078559738134203</v>
      </c>
      <c r="AL67">
        <f>HLOOKUP(AL$2,'[1]CPI_2015.12 = 100'!$C$1:$BH$298,$A67,TRUE)</f>
        <v>42.786049969516796</v>
      </c>
      <c r="AM67">
        <f>HLOOKUP(AM$2,'[1]CPI_2015.12 = 100'!$C$1:$BH$298,$A67,TRUE)</f>
        <v>66.917270443933134</v>
      </c>
      <c r="AN67">
        <f>HLOOKUP(AN$2,'[1]CPI_2015.12 = 100'!$C$1:$BH$298,$A67,TRUE)</f>
        <v>57.23739197530864</v>
      </c>
      <c r="AO67">
        <f>HLOOKUP(AO$2,'[1]CPI_2015.12 = 100'!$C$1:$BH$298,$A67,TRUE)</f>
        <v>86.721950244779691</v>
      </c>
      <c r="AP67" s="13"/>
      <c r="AQ67">
        <f>HLOOKUP(AQ$2,'[1]CPI_2015.12 = 100'!$C$1:$BH$298,$A67,TRUE)</f>
        <v>68.603076303061243</v>
      </c>
      <c r="AR67">
        <f>HLOOKUP(AR$2,'[1]CPI_2015.12 = 100'!$C$1:$BH$298,$A67,TRUE)</f>
        <v>47.562513912591811</v>
      </c>
      <c r="AS67">
        <f>HLOOKUP(AS$2,'[1]CPI_2015.12 = 100'!$C$1:$BH$298,$A67,TRUE)</f>
        <v>80.976095617529879</v>
      </c>
      <c r="AT67">
        <f>HLOOKUP(AT$2,'[1]CPI_2015.12 = 100'!$C$1:$BH$298,$A67,TRUE)</f>
        <v>85.614628474791218</v>
      </c>
      <c r="AU67">
        <f>HLOOKUP(AU$2,'[1]CPI_2015.12 = 100'!$C$1:$BH$298,$A67,TRUE)</f>
        <v>48.344106083827555</v>
      </c>
      <c r="AV67" s="13"/>
      <c r="AW67">
        <f>HLOOKUP(AW$2,'[1]CPI_2015.12 = 100'!$C$1:$BH$298,$A67,TRUE)</f>
        <v>44.129851097098147</v>
      </c>
    </row>
    <row r="68" spans="1:49" x14ac:dyDescent="0.35">
      <c r="A68">
        <v>67</v>
      </c>
      <c r="B68" t="s">
        <v>138</v>
      </c>
      <c r="C68">
        <v>34.692413883394622</v>
      </c>
      <c r="D68">
        <f>HLOOKUP(D$2,'[1]CPI_2015.12 = 100'!$C$1:$BH$298,$A68,TRUE)</f>
        <v>64.58995910949568</v>
      </c>
      <c r="E68">
        <f>HLOOKUP(E$2,'[1]CPI_2015.12 = 100'!$C$1:$BH$298,$A68,TRUE)</f>
        <v>64.58995910949568</v>
      </c>
      <c r="F68" s="13"/>
      <c r="G68">
        <f>HLOOKUP(G$2,'[1]CPI_2015.12 = 100'!$C$1:$BH$298,$A68,TRUE)</f>
        <v>84.351596373669679</v>
      </c>
      <c r="H68">
        <f>HLOOKUP(H$2,'[1]CPI_2015.12 = 100'!$C$1:$BH$298,$A68,TRUE)</f>
        <v>57.295628698669312</v>
      </c>
      <c r="I68">
        <f>HLOOKUP(I$2,'[1]CPI_2015.12 = 100'!$C$1:$BH$298,$A68,TRUE)</f>
        <v>72.031035221068421</v>
      </c>
      <c r="J68">
        <f>HLOOKUP(J$2,'[1]CPI_2015.12 = 100'!$C$1:$BH$298,$A68,TRUE)</f>
        <v>75.580200414827246</v>
      </c>
      <c r="K68">
        <f>HLOOKUP(K$2,'[1]CPI_2015.12 = 100'!$C$1:$BH$298,$A68,TRUE)</f>
        <v>68.680135295024883</v>
      </c>
      <c r="L68">
        <f>HLOOKUP(L$2,'[1]CPI_2015.12 = 100'!$C$1:$BH$298,$A68,TRUE)</f>
        <v>87.074148296593194</v>
      </c>
      <c r="M68">
        <f>HLOOKUP(M$2,'[1]CPI_2015.12 = 100'!$C$1:$BH$298,$A68,TRUE)</f>
        <v>65.349089724480621</v>
      </c>
      <c r="N68">
        <f>HLOOKUP(N$2,'[1]CPI_2015.12 = 100'!$C$1:$BH$298,$A68,TRUE)</f>
        <v>67.39597468477335</v>
      </c>
      <c r="O68" s="13"/>
      <c r="P68" s="13"/>
      <c r="Q68">
        <f>HLOOKUP(Q$2,'[1]CPI_2015.12 = 100'!$C$1:$BH$298,$A68,TRUE)</f>
        <v>88.380457588170628</v>
      </c>
      <c r="R68">
        <f>HLOOKUP(R$2,'[1]CPI_2015.12 = 100'!$C$1:$BH$298,$A68,TRUE)</f>
        <v>87.449799196787154</v>
      </c>
      <c r="S68">
        <f>HLOOKUP(S$2,'[1]CPI_2015.12 = 100'!$C$1:$BH$298,$A68,TRUE)</f>
        <v>87.657531506301254</v>
      </c>
      <c r="T68">
        <f>HLOOKUP(T$2,'[1]CPI_2015.12 = 100'!$C$1:$BH$298,$A68,TRUE)</f>
        <v>46.50209671838067</v>
      </c>
      <c r="U68">
        <f>HLOOKUP(U$2,'[1]CPI_2015.12 = 100'!$C$1:$BH$298,$A68,TRUE)</f>
        <v>57.21390175356408</v>
      </c>
      <c r="V68">
        <f>HLOOKUP(V$2,'[1]CPI_2015.12 = 100'!$C$1:$BH$298,$A68,TRUE)</f>
        <v>18.035779900364087</v>
      </c>
      <c r="W68">
        <f>HLOOKUP(W$2,'[1]CPI_2015.12 = 100'!$C$1:$BH$298,$A68,TRUE)</f>
        <v>94.377510040160644</v>
      </c>
      <c r="X68">
        <f>HLOOKUP(X$2,'[1]CPI_2015.12 = 100'!$C$1:$BH$298,$A68,TRUE)</f>
        <v>85.487077534791254</v>
      </c>
      <c r="Y68">
        <f>HLOOKUP(Y$2,'[1]CPI_2015.12 = 100'!$C$1:$BH$298,$A68,TRUE)</f>
        <v>69.444473978523163</v>
      </c>
      <c r="Z68">
        <f>HLOOKUP(Z$2,'[1]CPI_2015.12 = 100'!$C$1:$BH$298,$A68,TRUE)</f>
        <v>79.838014094877465</v>
      </c>
      <c r="AA68">
        <f>HLOOKUP(AA$2,'[1]CPI_2015.12 = 100'!$C$1:$BH$298,$A68,TRUE)</f>
        <v>71.879928735477236</v>
      </c>
      <c r="AB68">
        <f>HLOOKUP(AB$2,'[1]CPI_2015.12 = 100'!$C$1:$BH$298,$A68,TRUE)</f>
        <v>79.395414978884759</v>
      </c>
      <c r="AC68">
        <f>HLOOKUP(AC$2,'[1]CPI_2015.12 = 100'!$C$1:$BH$298,$A68,TRUE)</f>
        <v>86.632860040567962</v>
      </c>
      <c r="AD68">
        <f>HLOOKUP(AD$2,'[1]CPI_2015.12 = 100'!$C$1:$BH$298,$A68,TRUE)</f>
        <v>68.102383454275355</v>
      </c>
      <c r="AE68" s="13"/>
      <c r="AF68">
        <f>HLOOKUP(AF$2,'[1]CPI_2015.12 = 100'!$C$1:$BH$298,$A68,TRUE)</f>
        <v>86.072395467762959</v>
      </c>
      <c r="AG68" s="13"/>
      <c r="AH68">
        <f>HLOOKUP(AH$2,'[1]CPI_2015.12 = 100'!$C$1:$BH$298,$A68,TRUE)</f>
        <v>60.932882430003367</v>
      </c>
      <c r="AI68" s="13"/>
      <c r="AJ68" s="13"/>
      <c r="AK68">
        <f>HLOOKUP(AK$2,'[1]CPI_2015.12 = 100'!$C$1:$BH$298,$A68,TRUE)</f>
        <v>81.833060556464815</v>
      </c>
      <c r="AL68">
        <f>HLOOKUP(AL$2,'[1]CPI_2015.12 = 100'!$C$1:$BH$298,$A68,TRUE)</f>
        <v>42.905848633862028</v>
      </c>
      <c r="AM68">
        <f>HLOOKUP(AM$2,'[1]CPI_2015.12 = 100'!$C$1:$BH$298,$A68,TRUE)</f>
        <v>66.983384479871816</v>
      </c>
      <c r="AN68">
        <f>HLOOKUP(AN$2,'[1]CPI_2015.12 = 100'!$C$1:$BH$298,$A68,TRUE)</f>
        <v>57.656620370370383</v>
      </c>
      <c r="AO68">
        <f>HLOOKUP(AO$2,'[1]CPI_2015.12 = 100'!$C$1:$BH$298,$A68,TRUE)</f>
        <v>86.861824358077726</v>
      </c>
      <c r="AP68" s="13"/>
      <c r="AQ68">
        <f>HLOOKUP(AQ$2,'[1]CPI_2015.12 = 100'!$C$1:$BH$298,$A68,TRUE)</f>
        <v>68.713618660268665</v>
      </c>
      <c r="AR68">
        <f>HLOOKUP(AR$2,'[1]CPI_2015.12 = 100'!$C$1:$BH$298,$A68,TRUE)</f>
        <v>47.722044965496771</v>
      </c>
      <c r="AS68">
        <f>HLOOKUP(AS$2,'[1]CPI_2015.12 = 100'!$C$1:$BH$298,$A68,TRUE)</f>
        <v>81.175298804780866</v>
      </c>
      <c r="AT68">
        <f>HLOOKUP(AT$2,'[1]CPI_2015.12 = 100'!$C$1:$BH$298,$A68,TRUE)</f>
        <v>85.783743790296981</v>
      </c>
      <c r="AU68">
        <f>HLOOKUP(AU$2,'[1]CPI_2015.12 = 100'!$C$1:$BH$298,$A68,TRUE)</f>
        <v>48.497367894982332</v>
      </c>
      <c r="AV68" s="13"/>
      <c r="AW68">
        <f>HLOOKUP(AW$2,'[1]CPI_2015.12 = 100'!$C$1:$BH$298,$A68,TRUE)</f>
        <v>44.301957516376817</v>
      </c>
    </row>
    <row r="69" spans="1:49" x14ac:dyDescent="0.35">
      <c r="A69">
        <v>68</v>
      </c>
      <c r="B69" t="s">
        <v>139</v>
      </c>
      <c r="C69">
        <v>34.906480497360704</v>
      </c>
      <c r="D69">
        <f>HLOOKUP(D$2,'[1]CPI_2015.12 = 100'!$C$1:$BH$298,$A69,TRUE)</f>
        <v>64.112903225806448</v>
      </c>
      <c r="E69">
        <f>HLOOKUP(E$2,'[1]CPI_2015.12 = 100'!$C$1:$BH$298,$A69,TRUE)</f>
        <v>64.112903225806448</v>
      </c>
      <c r="F69" s="13"/>
      <c r="G69">
        <f>HLOOKUP(G$2,'[1]CPI_2015.12 = 100'!$C$1:$BH$298,$A69,TRUE)</f>
        <v>84.63736696886086</v>
      </c>
      <c r="H69">
        <f>HLOOKUP(H$2,'[1]CPI_2015.12 = 100'!$C$1:$BH$298,$A69,TRUE)</f>
        <v>57.40446054789826</v>
      </c>
      <c r="I69">
        <f>HLOOKUP(I$2,'[1]CPI_2015.12 = 100'!$C$1:$BH$298,$A69,TRUE)</f>
        <v>72.42138957285087</v>
      </c>
      <c r="J69">
        <f>HLOOKUP(J$2,'[1]CPI_2015.12 = 100'!$C$1:$BH$298,$A69,TRUE)</f>
        <v>75.353460268194027</v>
      </c>
      <c r="K69">
        <f>HLOOKUP(K$2,'[1]CPI_2015.12 = 100'!$C$1:$BH$298,$A69,TRUE)</f>
        <v>68.965516849754707</v>
      </c>
      <c r="L69">
        <f>HLOOKUP(L$2,'[1]CPI_2015.12 = 100'!$C$1:$BH$298,$A69,TRUE)</f>
        <v>86.873747494989985</v>
      </c>
      <c r="M69">
        <f>HLOOKUP(M$2,'[1]CPI_2015.12 = 100'!$C$1:$BH$298,$A69,TRUE)</f>
        <v>65.934348590181017</v>
      </c>
      <c r="N69">
        <f>HLOOKUP(N$2,'[1]CPI_2015.12 = 100'!$C$1:$BH$298,$A69,TRUE)</f>
        <v>67.416017806881641</v>
      </c>
      <c r="O69" s="13"/>
      <c r="P69" s="13"/>
      <c r="Q69">
        <f>HLOOKUP(Q$2,'[1]CPI_2015.12 = 100'!$C$1:$BH$298,$A69,TRUE)</f>
        <v>88.210610450594473</v>
      </c>
      <c r="R69">
        <f>HLOOKUP(R$2,'[1]CPI_2015.12 = 100'!$C$1:$BH$298,$A69,TRUE)</f>
        <v>87.851405622489963</v>
      </c>
      <c r="S69">
        <f>HLOOKUP(S$2,'[1]CPI_2015.12 = 100'!$C$1:$BH$298,$A69,TRUE)</f>
        <v>86.917383476695349</v>
      </c>
      <c r="T69">
        <f>HLOOKUP(T$2,'[1]CPI_2015.12 = 100'!$C$1:$BH$298,$A69,TRUE)</f>
        <v>46.880162545359376</v>
      </c>
      <c r="U69">
        <f>HLOOKUP(U$2,'[1]CPI_2015.12 = 100'!$C$1:$BH$298,$A69,TRUE)</f>
        <v>57.470853859378458</v>
      </c>
      <c r="V69">
        <f>HLOOKUP(V$2,'[1]CPI_2015.12 = 100'!$C$1:$BH$298,$A69,TRUE)</f>
        <v>18.035779900364087</v>
      </c>
      <c r="W69">
        <f>HLOOKUP(W$2,'[1]CPI_2015.12 = 100'!$C$1:$BH$298,$A69,TRUE)</f>
        <v>94.377510040160644</v>
      </c>
      <c r="X69">
        <f>HLOOKUP(X$2,'[1]CPI_2015.12 = 100'!$C$1:$BH$298,$A69,TRUE)</f>
        <v>85.288270377733596</v>
      </c>
      <c r="Y69">
        <f>HLOOKUP(Y$2,'[1]CPI_2015.12 = 100'!$C$1:$BH$298,$A69,TRUE)</f>
        <v>69.410769181346282</v>
      </c>
      <c r="Z69">
        <f>HLOOKUP(Z$2,'[1]CPI_2015.12 = 100'!$C$1:$BH$298,$A69,TRUE)</f>
        <v>80.150415483328075</v>
      </c>
      <c r="AA69">
        <f>HLOOKUP(AA$2,'[1]CPI_2015.12 = 100'!$C$1:$BH$298,$A69,TRUE)</f>
        <v>72.297797982582239</v>
      </c>
      <c r="AB69">
        <f>HLOOKUP(AB$2,'[1]CPI_2015.12 = 100'!$C$1:$BH$298,$A69,TRUE)</f>
        <v>79.548392657071446</v>
      </c>
      <c r="AC69">
        <f>HLOOKUP(AC$2,'[1]CPI_2015.12 = 100'!$C$1:$BH$298,$A69,TRUE)</f>
        <v>86.957403651115612</v>
      </c>
      <c r="AD69">
        <f>HLOOKUP(AD$2,'[1]CPI_2015.12 = 100'!$C$1:$BH$298,$A69,TRUE)</f>
        <v>68.289127931702438</v>
      </c>
      <c r="AE69" s="13"/>
      <c r="AF69">
        <f>HLOOKUP(AF$2,'[1]CPI_2015.12 = 100'!$C$1:$BH$298,$A69,TRUE)</f>
        <v>85.911962298205154</v>
      </c>
      <c r="AG69" s="13"/>
      <c r="AH69">
        <f>HLOOKUP(AH$2,'[1]CPI_2015.12 = 100'!$C$1:$BH$298,$A69,TRUE)</f>
        <v>60.81340618994453</v>
      </c>
      <c r="AI69" s="13"/>
      <c r="AJ69" s="13"/>
      <c r="AK69">
        <f>HLOOKUP(AK$2,'[1]CPI_2015.12 = 100'!$C$1:$BH$298,$A69,TRUE)</f>
        <v>81.914893617021264</v>
      </c>
      <c r="AL69">
        <f>HLOOKUP(AL$2,'[1]CPI_2015.12 = 100'!$C$1:$BH$298,$A69,TRUE)</f>
        <v>43.193320834265023</v>
      </c>
      <c r="AM69">
        <f>HLOOKUP(AM$2,'[1]CPI_2015.12 = 100'!$C$1:$BH$298,$A69,TRUE)</f>
        <v>67.247881861135369</v>
      </c>
      <c r="AN69">
        <f>HLOOKUP(AN$2,'[1]CPI_2015.12 = 100'!$C$1:$BH$298,$A69,TRUE)</f>
        <v>58.05555555555555</v>
      </c>
      <c r="AO69">
        <f>HLOOKUP(AO$2,'[1]CPI_2015.12 = 100'!$C$1:$BH$298,$A69,TRUE)</f>
        <v>86.372264961534611</v>
      </c>
      <c r="AP69" s="13"/>
      <c r="AQ69">
        <f>HLOOKUP(AQ$2,'[1]CPI_2015.12 = 100'!$C$1:$BH$298,$A69,TRUE)</f>
        <v>68.880048230501885</v>
      </c>
      <c r="AR69">
        <f>HLOOKUP(AR$2,'[1]CPI_2015.12 = 100'!$C$1:$BH$298,$A69,TRUE)</f>
        <v>48.126437634488383</v>
      </c>
      <c r="AS69">
        <f>HLOOKUP(AS$2,'[1]CPI_2015.12 = 100'!$C$1:$BH$298,$A69,TRUE)</f>
        <v>81.175298804780866</v>
      </c>
      <c r="AT69">
        <f>HLOOKUP(AT$2,'[1]CPI_2015.12 = 100'!$C$1:$BH$298,$A69,TRUE)</f>
        <v>86.037416763555626</v>
      </c>
      <c r="AU69">
        <f>HLOOKUP(AU$2,'[1]CPI_2015.12 = 100'!$C$1:$BH$298,$A69,TRUE)</f>
        <v>48.910508429399606</v>
      </c>
      <c r="AV69" s="13"/>
      <c r="AW69">
        <f>HLOOKUP(AW$2,'[1]CPI_2015.12 = 100'!$C$1:$BH$298,$A69,TRUE)</f>
        <v>44.474735150690634</v>
      </c>
    </row>
    <row r="70" spans="1:49" x14ac:dyDescent="0.35">
      <c r="A70">
        <v>69</v>
      </c>
      <c r="B70" t="s">
        <v>140</v>
      </c>
      <c r="C70">
        <v>35.103032570184112</v>
      </c>
      <c r="D70">
        <f>HLOOKUP(D$2,'[1]CPI_2015.12 = 100'!$C$1:$BH$298,$A70,TRUE)</f>
        <v>64.686506133575648</v>
      </c>
      <c r="E70">
        <f>HLOOKUP(E$2,'[1]CPI_2015.12 = 100'!$C$1:$BH$298,$A70,TRUE)</f>
        <v>64.686506133575648</v>
      </c>
      <c r="F70" s="13"/>
      <c r="G70">
        <f>HLOOKUP(G$2,'[1]CPI_2015.12 = 100'!$C$1:$BH$298,$A70,TRUE)</f>
        <v>84.745762711864401</v>
      </c>
      <c r="H70">
        <f>HLOOKUP(H$2,'[1]CPI_2015.12 = 100'!$C$1:$BH$298,$A70,TRUE)</f>
        <v>57.433170790332888</v>
      </c>
      <c r="I70">
        <f>HLOOKUP(I$2,'[1]CPI_2015.12 = 100'!$C$1:$BH$298,$A70,TRUE)</f>
        <v>72.613628091210785</v>
      </c>
      <c r="J70">
        <f>HLOOKUP(J$2,'[1]CPI_2015.12 = 100'!$C$1:$BH$298,$A70,TRUE)</f>
        <v>75.579524041951075</v>
      </c>
      <c r="K70">
        <f>HLOOKUP(K$2,'[1]CPI_2015.12 = 100'!$C$1:$BH$298,$A70,TRUE)</f>
        <v>69.235032516552437</v>
      </c>
      <c r="L70">
        <f>HLOOKUP(L$2,'[1]CPI_2015.12 = 100'!$C$1:$BH$298,$A70,TRUE)</f>
        <v>86.873747494989985</v>
      </c>
      <c r="M70">
        <f>HLOOKUP(M$2,'[1]CPI_2015.12 = 100'!$C$1:$BH$298,$A70,TRUE)</f>
        <v>66.059589170495528</v>
      </c>
      <c r="N70">
        <f>HLOOKUP(N$2,'[1]CPI_2015.12 = 100'!$C$1:$BH$298,$A70,TRUE)</f>
        <v>67.560715864947525</v>
      </c>
      <c r="O70" s="13"/>
      <c r="P70" s="13"/>
      <c r="Q70">
        <f>HLOOKUP(Q$2,'[1]CPI_2015.12 = 100'!$C$1:$BH$298,$A70,TRUE)</f>
        <v>88.50034968528324</v>
      </c>
      <c r="R70">
        <f>HLOOKUP(R$2,'[1]CPI_2015.12 = 100'!$C$1:$BH$298,$A70,TRUE)</f>
        <v>87.751004016064272</v>
      </c>
      <c r="S70">
        <f>HLOOKUP(S$2,'[1]CPI_2015.12 = 100'!$C$1:$BH$298,$A70,TRUE)</f>
        <v>86.017203440688135</v>
      </c>
      <c r="T70">
        <f>HLOOKUP(T$2,'[1]CPI_2015.12 = 100'!$C$1:$BH$298,$A70,TRUE)</f>
        <v>46.880162545359376</v>
      </c>
      <c r="U70">
        <f>HLOOKUP(U$2,'[1]CPI_2015.12 = 100'!$C$1:$BH$298,$A70,TRUE)</f>
        <v>57.654377307146753</v>
      </c>
      <c r="V70">
        <f>HLOOKUP(V$2,'[1]CPI_2015.12 = 100'!$C$1:$BH$298,$A70,TRUE)</f>
        <v>18.140032963371976</v>
      </c>
      <c r="W70">
        <f>HLOOKUP(W$2,'[1]CPI_2015.12 = 100'!$C$1:$BH$298,$A70,TRUE)</f>
        <v>94.979919678714865</v>
      </c>
      <c r="X70">
        <f>HLOOKUP(X$2,'[1]CPI_2015.12 = 100'!$C$1:$BH$298,$A70,TRUE)</f>
        <v>85.089463220675938</v>
      </c>
      <c r="Y70">
        <f>HLOOKUP(Y$2,'[1]CPI_2015.12 = 100'!$C$1:$BH$298,$A70,TRUE)</f>
        <v>69.601468581624104</v>
      </c>
      <c r="Z70">
        <f>HLOOKUP(Z$2,'[1]CPI_2015.12 = 100'!$C$1:$BH$298,$A70,TRUE)</f>
        <v>80.61954349426739</v>
      </c>
      <c r="AA70">
        <f>HLOOKUP(AA$2,'[1]CPI_2015.12 = 100'!$C$1:$BH$298,$A70,TRUE)</f>
        <v>72.131447029957442</v>
      </c>
      <c r="AB70">
        <f>HLOOKUP(AB$2,'[1]CPI_2015.12 = 100'!$C$1:$BH$298,$A70,TRUE)</f>
        <v>79.471903817978102</v>
      </c>
      <c r="AC70">
        <f>HLOOKUP(AC$2,'[1]CPI_2015.12 = 100'!$C$1:$BH$298,$A70,TRUE)</f>
        <v>86.703853955375251</v>
      </c>
      <c r="AD70">
        <f>HLOOKUP(AD$2,'[1]CPI_2015.12 = 100'!$C$1:$BH$298,$A70,TRUE)</f>
        <v>68.637618798472417</v>
      </c>
      <c r="AE70" s="13"/>
      <c r="AF70">
        <f>HLOOKUP(AF$2,'[1]CPI_2015.12 = 100'!$C$1:$BH$298,$A70,TRUE)</f>
        <v>86.36318058758647</v>
      </c>
      <c r="AG70" s="13"/>
      <c r="AH70">
        <f>HLOOKUP(AH$2,'[1]CPI_2015.12 = 100'!$C$1:$BH$298,$A70,TRUE)</f>
        <v>60.932882430003367</v>
      </c>
      <c r="AI70" s="13"/>
      <c r="AJ70" s="13"/>
      <c r="AK70">
        <f>HLOOKUP(AK$2,'[1]CPI_2015.12 = 100'!$C$1:$BH$298,$A70,TRUE)</f>
        <v>82.16039279869068</v>
      </c>
      <c r="AL70">
        <f>HLOOKUP(AL$2,'[1]CPI_2015.12 = 100'!$C$1:$BH$298,$A70,TRUE)</f>
        <v>43.275386582422179</v>
      </c>
      <c r="AM70">
        <f>HLOOKUP(AM$2,'[1]CPI_2015.12 = 100'!$C$1:$BH$298,$A70,TRUE)</f>
        <v>66.917270443933134</v>
      </c>
      <c r="AN70">
        <f>HLOOKUP(AN$2,'[1]CPI_2015.12 = 100'!$C$1:$BH$298,$A70,TRUE)</f>
        <v>58.454490740740738</v>
      </c>
      <c r="AO70">
        <f>HLOOKUP(AO$2,'[1]CPI_2015.12 = 100'!$C$1:$BH$298,$A70,TRUE)</f>
        <v>86.572085123388959</v>
      </c>
      <c r="AP70" s="13"/>
      <c r="AQ70">
        <f>HLOOKUP(AQ$2,'[1]CPI_2015.12 = 100'!$C$1:$BH$298,$A70,TRUE)</f>
        <v>68.750209172882109</v>
      </c>
      <c r="AR70">
        <f>HLOOKUP(AR$2,'[1]CPI_2015.12 = 100'!$C$1:$BH$298,$A70,TRUE)</f>
        <v>47.914966238777176</v>
      </c>
      <c r="AS70">
        <f>HLOOKUP(AS$2,'[1]CPI_2015.12 = 100'!$C$1:$BH$298,$A70,TRUE)</f>
        <v>81.47410358565736</v>
      </c>
      <c r="AT70">
        <f>HLOOKUP(AT$2,'[1]CPI_2015.12 = 100'!$C$1:$BH$298,$A70,TRUE)</f>
        <v>86.206532079061375</v>
      </c>
      <c r="AU70">
        <f>HLOOKUP(AU$2,'[1]CPI_2015.12 = 100'!$C$1:$BH$298,$A70,TRUE)</f>
        <v>49.296994735789958</v>
      </c>
      <c r="AV70" s="13"/>
      <c r="AW70">
        <f>HLOOKUP(AW$2,'[1]CPI_2015.12 = 100'!$C$1:$BH$298,$A70,TRUE)</f>
        <v>44.643739144263257</v>
      </c>
    </row>
    <row r="71" spans="1:49" x14ac:dyDescent="0.35">
      <c r="A71">
        <v>70</v>
      </c>
      <c r="B71" t="s">
        <v>141</v>
      </c>
      <c r="C71">
        <v>35.418294310752344</v>
      </c>
      <c r="D71">
        <f>HLOOKUP(D$2,'[1]CPI_2015.12 = 100'!$C$1:$BH$298,$A71,TRUE)</f>
        <v>65.169241253975457</v>
      </c>
      <c r="E71">
        <f>HLOOKUP(E$2,'[1]CPI_2015.12 = 100'!$C$1:$BH$298,$A71,TRUE)</f>
        <v>65.169241253975457</v>
      </c>
      <c r="F71" s="13"/>
      <c r="G71">
        <f>HLOOKUP(G$2,'[1]CPI_2015.12 = 100'!$C$1:$BH$298,$A71,TRUE)</f>
        <v>84.499408750492705</v>
      </c>
      <c r="H71">
        <f>HLOOKUP(H$2,'[1]CPI_2015.12 = 100'!$C$1:$BH$298,$A71,TRUE)</f>
        <v>57.553798320562088</v>
      </c>
      <c r="I71">
        <f>HLOOKUP(I$2,'[1]CPI_2015.12 = 100'!$C$1:$BH$298,$A71,TRUE)</f>
        <v>72.625329193876468</v>
      </c>
      <c r="J71">
        <f>HLOOKUP(J$2,'[1]CPI_2015.12 = 100'!$C$1:$BH$298,$A71,TRUE)</f>
        <v>75.957416894286453</v>
      </c>
      <c r="K71">
        <f>HLOOKUP(K$2,'[1]CPI_2015.12 = 100'!$C$1:$BH$298,$A71,TRUE)</f>
        <v>69.433202794667707</v>
      </c>
      <c r="L71">
        <f>HLOOKUP(L$2,'[1]CPI_2015.12 = 100'!$C$1:$BH$298,$A71,TRUE)</f>
        <v>87.174348697394791</v>
      </c>
      <c r="M71">
        <f>HLOOKUP(M$2,'[1]CPI_2015.12 = 100'!$C$1:$BH$298,$A71,TRUE)</f>
        <v>65.332230415592136</v>
      </c>
      <c r="N71">
        <f>HLOOKUP(N$2,'[1]CPI_2015.12 = 100'!$C$1:$BH$298,$A71,TRUE)</f>
        <v>67.947770584083088</v>
      </c>
      <c r="O71" s="13"/>
      <c r="P71" s="13"/>
      <c r="Q71">
        <f>HLOOKUP(Q$2,'[1]CPI_2015.12 = 100'!$C$1:$BH$298,$A71,TRUE)</f>
        <v>88.320511539614358</v>
      </c>
      <c r="R71">
        <f>HLOOKUP(R$2,'[1]CPI_2015.12 = 100'!$C$1:$BH$298,$A71,TRUE)</f>
        <v>87.349397590361448</v>
      </c>
      <c r="S71">
        <f>HLOOKUP(S$2,'[1]CPI_2015.12 = 100'!$C$1:$BH$298,$A71,TRUE)</f>
        <v>87.777555511102221</v>
      </c>
      <c r="T71">
        <f>HLOOKUP(T$2,'[1]CPI_2015.12 = 100'!$C$1:$BH$298,$A71,TRUE)</f>
        <v>47.258228372338074</v>
      </c>
      <c r="U71">
        <f>HLOOKUP(U$2,'[1]CPI_2015.12 = 100'!$C$1:$BH$298,$A71,TRUE)</f>
        <v>57.874627133274828</v>
      </c>
      <c r="V71">
        <f>HLOOKUP(V$2,'[1]CPI_2015.12 = 100'!$C$1:$BH$298,$A71,TRUE)</f>
        <v>18.452792152395631</v>
      </c>
      <c r="W71">
        <f>HLOOKUP(W$2,'[1]CPI_2015.12 = 100'!$C$1:$BH$298,$A71,TRUE)</f>
        <v>94.779116465863467</v>
      </c>
      <c r="X71">
        <f>HLOOKUP(X$2,'[1]CPI_2015.12 = 100'!$C$1:$BH$298,$A71,TRUE)</f>
        <v>85.685884691848912</v>
      </c>
      <c r="Y71">
        <f>HLOOKUP(Y$2,'[1]CPI_2015.12 = 100'!$C$1:$BH$298,$A71,TRUE)</f>
        <v>70.25323822846012</v>
      </c>
      <c r="Z71">
        <f>HLOOKUP(Z$2,'[1]CPI_2015.12 = 100'!$C$1:$BH$298,$A71,TRUE)</f>
        <v>80.85410749973704</v>
      </c>
      <c r="AA71">
        <f>HLOOKUP(AA$2,'[1]CPI_2015.12 = 100'!$C$1:$BH$298,$A71,TRUE)</f>
        <v>72.62597292068854</v>
      </c>
      <c r="AB71">
        <f>HLOOKUP(AB$2,'[1]CPI_2015.12 = 100'!$C$1:$BH$298,$A71,TRUE)</f>
        <v>79.624881496164775</v>
      </c>
      <c r="AC71">
        <f>HLOOKUP(AC$2,'[1]CPI_2015.12 = 100'!$C$1:$BH$298,$A71,TRUE)</f>
        <v>86.87626774847871</v>
      </c>
      <c r="AD71">
        <f>HLOOKUP(AD$2,'[1]CPI_2015.12 = 100'!$C$1:$BH$298,$A71,TRUE)</f>
        <v>69.330512794338176</v>
      </c>
      <c r="AE71" s="13"/>
      <c r="AF71">
        <f>HLOOKUP(AF$2,'[1]CPI_2015.12 = 100'!$C$1:$BH$298,$A71,TRUE)</f>
        <v>86.694073999799443</v>
      </c>
      <c r="AG71" s="13"/>
      <c r="AH71">
        <f>HLOOKUP(AH$2,'[1]CPI_2015.12 = 100'!$C$1:$BH$298,$A71,TRUE)</f>
        <v>61.933495940496066</v>
      </c>
      <c r="AI71" s="13"/>
      <c r="AJ71" s="13"/>
      <c r="AK71">
        <f>HLOOKUP(AK$2,'[1]CPI_2015.12 = 100'!$C$1:$BH$298,$A71,TRUE)</f>
        <v>82.242225859247128</v>
      </c>
      <c r="AL71">
        <f>HLOOKUP(AL$2,'[1]CPI_2015.12 = 100'!$C$1:$BH$298,$A71,TRUE)</f>
        <v>43.314336278450192</v>
      </c>
      <c r="AM71">
        <f>HLOOKUP(AM$2,'[1]CPI_2015.12 = 100'!$C$1:$BH$298,$A71,TRUE)</f>
        <v>67.578493278337618</v>
      </c>
      <c r="AN71">
        <f>HLOOKUP(AN$2,'[1]CPI_2015.12 = 100'!$C$1:$BH$298,$A71,TRUE)</f>
        <v>58.603256172839515</v>
      </c>
      <c r="AO71">
        <f>HLOOKUP(AO$2,'[1]CPI_2015.12 = 100'!$C$1:$BH$298,$A71,TRUE)</f>
        <v>86.402237985812775</v>
      </c>
      <c r="AP71" s="13"/>
      <c r="AQ71">
        <f>HLOOKUP(AQ$2,'[1]CPI_2015.12 = 100'!$C$1:$BH$298,$A71,TRUE)</f>
        <v>68.959562157773462</v>
      </c>
      <c r="AR71">
        <f>HLOOKUP(AR$2,'[1]CPI_2015.12 = 100'!$C$1:$BH$298,$A71,TRUE)</f>
        <v>48.530830303480002</v>
      </c>
      <c r="AS71">
        <f>HLOOKUP(AS$2,'[1]CPI_2015.12 = 100'!$C$1:$BH$298,$A71,TRUE)</f>
        <v>81.573705179282868</v>
      </c>
      <c r="AT71">
        <f>HLOOKUP(AT$2,'[1]CPI_2015.12 = 100'!$C$1:$BH$298,$A71,TRUE)</f>
        <v>85.783743790296981</v>
      </c>
      <c r="AU71">
        <f>HLOOKUP(AU$2,'[1]CPI_2015.12 = 100'!$C$1:$BH$298,$A71,TRUE)</f>
        <v>49.563537016059165</v>
      </c>
      <c r="AV71" s="13"/>
      <c r="AW71">
        <f>HLOOKUP(AW$2,'[1]CPI_2015.12 = 100'!$C$1:$BH$298,$A71,TRUE)</f>
        <v>44.777670361696096</v>
      </c>
    </row>
    <row r="72" spans="1:49" x14ac:dyDescent="0.35">
      <c r="A72">
        <v>71</v>
      </c>
      <c r="B72" t="s">
        <v>142</v>
      </c>
      <c r="C72">
        <v>35.721879690558787</v>
      </c>
      <c r="D72">
        <f>HLOOKUP(D$2,'[1]CPI_2015.12 = 100'!$C$1:$BH$298,$A72,TRUE)</f>
        <v>65.799636528850513</v>
      </c>
      <c r="E72">
        <f>HLOOKUP(E$2,'[1]CPI_2015.12 = 100'!$C$1:$BH$298,$A72,TRUE)</f>
        <v>65.799636528850513</v>
      </c>
      <c r="F72" s="13"/>
      <c r="G72">
        <f>HLOOKUP(G$2,'[1]CPI_2015.12 = 100'!$C$1:$BH$298,$A72,TRUE)</f>
        <v>84.331888056759951</v>
      </c>
      <c r="H72">
        <f>HLOOKUP(H$2,'[1]CPI_2015.12 = 100'!$C$1:$BH$298,$A72,TRUE)</f>
        <v>57.743642016660843</v>
      </c>
      <c r="I72">
        <f>HLOOKUP(I$2,'[1]CPI_2015.12 = 100'!$C$1:$BH$298,$A72,TRUE)</f>
        <v>72.438935874103421</v>
      </c>
      <c r="J72">
        <f>HLOOKUP(J$2,'[1]CPI_2015.12 = 100'!$C$1:$BH$298,$A72,TRUE)</f>
        <v>76.033370241855408</v>
      </c>
      <c r="K72">
        <f>HLOOKUP(K$2,'[1]CPI_2015.12 = 100'!$C$1:$BH$298,$A72,TRUE)</f>
        <v>69.330159701462364</v>
      </c>
      <c r="L72">
        <f>HLOOKUP(L$2,'[1]CPI_2015.12 = 100'!$C$1:$BH$298,$A72,TRUE)</f>
        <v>87.074148296593194</v>
      </c>
      <c r="M72">
        <f>HLOOKUP(M$2,'[1]CPI_2015.12 = 100'!$C$1:$BH$298,$A72,TRUE)</f>
        <v>65.399667651146103</v>
      </c>
      <c r="N72">
        <f>HLOOKUP(N$2,'[1]CPI_2015.12 = 100'!$C$1:$BH$298,$A72,TRUE)</f>
        <v>68.184751723401888</v>
      </c>
      <c r="O72" s="13"/>
      <c r="P72" s="13"/>
      <c r="Q72">
        <f>HLOOKUP(Q$2,'[1]CPI_2015.12 = 100'!$C$1:$BH$298,$A72,TRUE)</f>
        <v>88.110700369667299</v>
      </c>
      <c r="R72">
        <f>HLOOKUP(R$2,'[1]CPI_2015.12 = 100'!$C$1:$BH$298,$A72,TRUE)</f>
        <v>87.449799196787154</v>
      </c>
      <c r="S72">
        <f>HLOOKUP(S$2,'[1]CPI_2015.12 = 100'!$C$1:$BH$298,$A72,TRUE)</f>
        <v>88.35767153430686</v>
      </c>
      <c r="T72">
        <f>HLOOKUP(T$2,'[1]CPI_2015.12 = 100'!$C$1:$BH$298,$A72,TRUE)</f>
        <v>48.014360026295577</v>
      </c>
      <c r="U72">
        <f>HLOOKUP(U$2,'[1]CPI_2015.12 = 100'!$C$1:$BH$298,$A72,TRUE)</f>
        <v>58.376289218783661</v>
      </c>
      <c r="V72">
        <f>HLOOKUP(V$2,'[1]CPI_2015.12 = 100'!$C$1:$BH$298,$A72,TRUE)</f>
        <v>18.661298278411397</v>
      </c>
      <c r="W72">
        <f>HLOOKUP(W$2,'[1]CPI_2015.12 = 100'!$C$1:$BH$298,$A72,TRUE)</f>
        <v>94.779116465863467</v>
      </c>
      <c r="X72">
        <f>HLOOKUP(X$2,'[1]CPI_2015.12 = 100'!$C$1:$BH$298,$A72,TRUE)</f>
        <v>85.785288270377734</v>
      </c>
      <c r="Y72">
        <f>HLOOKUP(Y$2,'[1]CPI_2015.12 = 100'!$C$1:$BH$298,$A72,TRUE)</f>
        <v>70.60047532350913</v>
      </c>
      <c r="Z72">
        <f>HLOOKUP(Z$2,'[1]CPI_2015.12 = 100'!$C$1:$BH$298,$A72,TRUE)</f>
        <v>80.462816871778685</v>
      </c>
      <c r="AA72">
        <f>HLOOKUP(AA$2,'[1]CPI_2015.12 = 100'!$C$1:$BH$298,$A72,TRUE)</f>
        <v>73.012917952241494</v>
      </c>
      <c r="AB72">
        <f>HLOOKUP(AB$2,'[1]CPI_2015.12 = 100'!$C$1:$BH$298,$A72,TRUE)</f>
        <v>79.624881496164775</v>
      </c>
      <c r="AC72">
        <f>HLOOKUP(AC$2,'[1]CPI_2015.12 = 100'!$C$1:$BH$298,$A72,TRUE)</f>
        <v>86.40973630831644</v>
      </c>
      <c r="AD72">
        <f>HLOOKUP(AD$2,'[1]CPI_2015.12 = 100'!$C$1:$BH$298,$A72,TRUE)</f>
        <v>69.633623034895919</v>
      </c>
      <c r="AE72" s="13"/>
      <c r="AF72">
        <f>HLOOKUP(AF$2,'[1]CPI_2015.12 = 100'!$C$1:$BH$298,$A72,TRUE)</f>
        <v>86.473478391657466</v>
      </c>
      <c r="AG72" s="13"/>
      <c r="AH72">
        <f>HLOOKUP(AH$2,'[1]CPI_2015.12 = 100'!$C$1:$BH$298,$A72,TRUE)</f>
        <v>63.158127401099016</v>
      </c>
      <c r="AI72" s="13"/>
      <c r="AJ72" s="13"/>
      <c r="AK72">
        <f>HLOOKUP(AK$2,'[1]CPI_2015.12 = 100'!$C$1:$BH$298,$A72,TRUE)</f>
        <v>82.16039279869068</v>
      </c>
      <c r="AL72">
        <f>HLOOKUP(AL$2,'[1]CPI_2015.12 = 100'!$C$1:$BH$298,$A72,TRUE)</f>
        <v>43.435619286788636</v>
      </c>
      <c r="AM72">
        <f>HLOOKUP(AM$2,'[1]CPI_2015.12 = 100'!$C$1:$BH$298,$A72,TRUE)</f>
        <v>67.975249659610142</v>
      </c>
      <c r="AN72">
        <f>HLOOKUP(AN$2,'[1]CPI_2015.12 = 100'!$C$1:$BH$298,$A72,TRUE)</f>
        <v>58.914290123456794</v>
      </c>
      <c r="AO72">
        <f>HLOOKUP(AO$2,'[1]CPI_2015.12 = 100'!$C$1:$BH$298,$A72,TRUE)</f>
        <v>86.761914277150566</v>
      </c>
      <c r="AP72" s="13"/>
      <c r="AQ72">
        <f>HLOOKUP(AQ$2,'[1]CPI_2015.12 = 100'!$C$1:$BH$298,$A72,TRUE)</f>
        <v>69.320991503644208</v>
      </c>
      <c r="AR72">
        <f>HLOOKUP(AR$2,'[1]CPI_2015.12 = 100'!$C$1:$BH$298,$A72,TRUE)</f>
        <v>49.146694368182828</v>
      </c>
      <c r="AS72">
        <f>HLOOKUP(AS$2,'[1]CPI_2015.12 = 100'!$C$1:$BH$298,$A72,TRUE)</f>
        <v>81.673306772908361</v>
      </c>
      <c r="AT72">
        <f>HLOOKUP(AT$2,'[1]CPI_2015.12 = 100'!$C$1:$BH$298,$A72,TRUE)</f>
        <v>85.318676672656153</v>
      </c>
      <c r="AU72">
        <f>HLOOKUP(AU$2,'[1]CPI_2015.12 = 100'!$C$1:$BH$298,$A72,TRUE)</f>
        <v>49.463583660958228</v>
      </c>
      <c r="AV72" s="13"/>
      <c r="AW72">
        <f>HLOOKUP(AW$2,'[1]CPI_2015.12 = 100'!$C$1:$BH$298,$A72,TRUE)</f>
        <v>44.885136770564202</v>
      </c>
    </row>
    <row r="73" spans="1:49" x14ac:dyDescent="0.35">
      <c r="A73">
        <v>72</v>
      </c>
      <c r="B73" t="s">
        <v>143</v>
      </c>
      <c r="C73">
        <v>35.974867507064175</v>
      </c>
      <c r="D73">
        <f>HLOOKUP(D$2,'[1]CPI_2015.12 = 100'!$C$1:$BH$298,$A73,TRUE)</f>
        <v>65.40776919582008</v>
      </c>
      <c r="E73">
        <f>HLOOKUP(E$2,'[1]CPI_2015.12 = 100'!$C$1:$BH$298,$A73,TRUE)</f>
        <v>65.40776919582008</v>
      </c>
      <c r="F73" s="13"/>
      <c r="G73">
        <f>HLOOKUP(G$2,'[1]CPI_2015.12 = 100'!$C$1:$BH$298,$A73,TRUE)</f>
        <v>84.538825384312176</v>
      </c>
      <c r="H73">
        <f>HLOOKUP(H$2,'[1]CPI_2015.12 = 100'!$C$1:$BH$298,$A73,TRUE)</f>
        <v>57.922580271834804</v>
      </c>
      <c r="I73">
        <f>HLOOKUP(I$2,'[1]CPI_2015.12 = 100'!$C$1:$BH$298,$A73,TRUE)</f>
        <v>72.316903971737503</v>
      </c>
      <c r="J73">
        <f>HLOOKUP(J$2,'[1]CPI_2015.12 = 100'!$C$1:$BH$298,$A73,TRUE)</f>
        <v>76.261474222320885</v>
      </c>
      <c r="K73">
        <f>HLOOKUP(K$2,'[1]CPI_2015.12 = 100'!$C$1:$BH$298,$A73,TRUE)</f>
        <v>69.496620917940987</v>
      </c>
      <c r="L73">
        <f>HLOOKUP(L$2,'[1]CPI_2015.12 = 100'!$C$1:$BH$298,$A73,TRUE)</f>
        <v>87.074148296593194</v>
      </c>
      <c r="M73">
        <f>HLOOKUP(M$2,'[1]CPI_2015.12 = 100'!$C$1:$BH$298,$A73,TRUE)</f>
        <v>65.818741900659887</v>
      </c>
      <c r="N73">
        <f>HLOOKUP(N$2,'[1]CPI_2015.12 = 100'!$C$1:$BH$298,$A73,TRUE)</f>
        <v>68.297586764193255</v>
      </c>
      <c r="O73" s="13"/>
      <c r="P73" s="13"/>
      <c r="Q73">
        <f>HLOOKUP(Q$2,'[1]CPI_2015.12 = 100'!$C$1:$BH$298,$A73,TRUE)</f>
        <v>88.22060145868717</v>
      </c>
      <c r="R73">
        <f>HLOOKUP(R$2,'[1]CPI_2015.12 = 100'!$C$1:$BH$298,$A73,TRUE)</f>
        <v>87.349397590361448</v>
      </c>
      <c r="S73">
        <f>HLOOKUP(S$2,'[1]CPI_2015.12 = 100'!$C$1:$BH$298,$A73,TRUE)</f>
        <v>88.217643528705736</v>
      </c>
      <c r="T73">
        <f>HLOOKUP(T$2,'[1]CPI_2015.12 = 100'!$C$1:$BH$298,$A73,TRUE)</f>
        <v>48.014360026295577</v>
      </c>
      <c r="U73">
        <f>HLOOKUP(U$2,'[1]CPI_2015.12 = 100'!$C$1:$BH$298,$A73,TRUE)</f>
        <v>58.572054792671892</v>
      </c>
      <c r="V73">
        <f>HLOOKUP(V$2,'[1]CPI_2015.12 = 100'!$C$1:$BH$298,$A73,TRUE)</f>
        <v>18.869804404427171</v>
      </c>
      <c r="W73">
        <f>HLOOKUP(W$2,'[1]CPI_2015.12 = 100'!$C$1:$BH$298,$A73,TRUE)</f>
        <v>94.779116465863467</v>
      </c>
      <c r="X73">
        <f>HLOOKUP(X$2,'[1]CPI_2015.12 = 100'!$C$1:$BH$298,$A73,TRUE)</f>
        <v>85.88469184890657</v>
      </c>
      <c r="Y73">
        <f>HLOOKUP(Y$2,'[1]CPI_2015.12 = 100'!$C$1:$BH$298,$A73,TRUE)</f>
        <v>70.789678326823946</v>
      </c>
      <c r="Z73">
        <f>HLOOKUP(Z$2,'[1]CPI_2015.12 = 100'!$C$1:$BH$298,$A73,TRUE)</f>
        <v>80.072578100347116</v>
      </c>
      <c r="AA73">
        <f>HLOOKUP(AA$2,'[1]CPI_2015.12 = 100'!$C$1:$BH$298,$A73,TRUE)</f>
        <v>73.718209373236363</v>
      </c>
      <c r="AB73">
        <f>HLOOKUP(AB$2,'[1]CPI_2015.12 = 100'!$C$1:$BH$298,$A73,TRUE)</f>
        <v>79.854348013444792</v>
      </c>
      <c r="AC73">
        <f>HLOOKUP(AC$2,'[1]CPI_2015.12 = 100'!$C$1:$BH$298,$A73,TRUE)</f>
        <v>83.427991886409743</v>
      </c>
      <c r="AD73">
        <f>HLOOKUP(AD$2,'[1]CPI_2015.12 = 100'!$C$1:$BH$298,$A73,TRUE)</f>
        <v>69.998981434596033</v>
      </c>
      <c r="AE73" s="13"/>
      <c r="AF73">
        <f>HLOOKUP(AF$2,'[1]CPI_2015.12 = 100'!$C$1:$BH$298,$A73,TRUE)</f>
        <v>86.333099368294384</v>
      </c>
      <c r="AG73" s="13"/>
      <c r="AH73">
        <f>HLOOKUP(AH$2,'[1]CPI_2015.12 = 100'!$C$1:$BH$298,$A73,TRUE)</f>
        <v>64.352889801687368</v>
      </c>
      <c r="AI73" s="13"/>
      <c r="AJ73" s="13"/>
      <c r="AK73">
        <f>HLOOKUP(AK$2,'[1]CPI_2015.12 = 100'!$C$1:$BH$298,$A73,TRUE)</f>
        <v>82.242225859247128</v>
      </c>
      <c r="AL73">
        <f>HLOOKUP(AL$2,'[1]CPI_2015.12 = 100'!$C$1:$BH$298,$A73,TRUE)</f>
        <v>43.709260968696903</v>
      </c>
      <c r="AM73">
        <f>HLOOKUP(AM$2,'[1]CPI_2015.12 = 100'!$C$1:$BH$298,$A73,TRUE)</f>
        <v>68.305861076812391</v>
      </c>
      <c r="AN73">
        <f>HLOOKUP(AN$2,'[1]CPI_2015.12 = 100'!$C$1:$BH$298,$A73,TRUE)</f>
        <v>58.914290123456794</v>
      </c>
      <c r="AO73">
        <f>HLOOKUP(AO$2,'[1]CPI_2015.12 = 100'!$C$1:$BH$298,$A73,TRUE)</f>
        <v>86.971725447097597</v>
      </c>
      <c r="AP73" s="13"/>
      <c r="AQ73">
        <f>HLOOKUP(AQ$2,'[1]CPI_2015.12 = 100'!$C$1:$BH$298,$A73,TRUE)</f>
        <v>69.421066481189641</v>
      </c>
      <c r="AR73">
        <f>HLOOKUP(AR$2,'[1]CPI_2015.12 = 100'!$C$1:$BH$298,$A73,TRUE)</f>
        <v>49.781108555316465</v>
      </c>
      <c r="AS73">
        <f>HLOOKUP(AS$2,'[1]CPI_2015.12 = 100'!$C$1:$BH$298,$A73,TRUE)</f>
        <v>81.872509960159363</v>
      </c>
      <c r="AT73">
        <f>HLOOKUP(AT$2,'[1]CPI_2015.12 = 100'!$C$1:$BH$298,$A73,TRUE)</f>
        <v>85.191840186026823</v>
      </c>
      <c r="AU73">
        <f>HLOOKUP(AU$2,'[1]CPI_2015.12 = 100'!$C$1:$BH$298,$A73,TRUE)</f>
        <v>49.483574331978417</v>
      </c>
      <c r="AV73" s="13"/>
      <c r="AW73">
        <f>HLOOKUP(AW$2,'[1]CPI_2015.12 = 100'!$C$1:$BH$298,$A73,TRUE)</f>
        <v>45.158936104864594</v>
      </c>
    </row>
    <row r="74" spans="1:49" x14ac:dyDescent="0.35">
      <c r="A74">
        <v>73</v>
      </c>
      <c r="B74" t="s">
        <v>144</v>
      </c>
      <c r="C74">
        <v>36.327104390044731</v>
      </c>
      <c r="D74">
        <f>HLOOKUP(D$2,'[1]CPI_2015.12 = 100'!$C$1:$BH$298,$A74,TRUE)</f>
        <v>65.748523398455234</v>
      </c>
      <c r="E74">
        <f>HLOOKUP(E$2,'[1]CPI_2015.12 = 100'!$C$1:$BH$298,$A74,TRUE)</f>
        <v>65.748523398455234</v>
      </c>
      <c r="F74" s="13"/>
      <c r="G74">
        <f>HLOOKUP(G$2,'[1]CPI_2015.12 = 100'!$C$1:$BH$298,$A74,TRUE)</f>
        <v>84.657075285770588</v>
      </c>
      <c r="H74">
        <f>HLOOKUP(H$2,'[1]CPI_2015.12 = 100'!$C$1:$BH$298,$A74,TRUE)</f>
        <v>58.200557735407301</v>
      </c>
      <c r="I74">
        <f>HLOOKUP(I$2,'[1]CPI_2015.12 = 100'!$C$1:$BH$298,$A74,TRUE)</f>
        <v>72.38712129322343</v>
      </c>
      <c r="J74">
        <f>HLOOKUP(J$2,'[1]CPI_2015.12 = 100'!$C$1:$BH$298,$A74,TRUE)</f>
        <v>77.329134351381697</v>
      </c>
      <c r="K74">
        <f>HLOOKUP(K$2,'[1]CPI_2015.12 = 100'!$C$1:$BH$298,$A74,TRUE)</f>
        <v>69.655166226124223</v>
      </c>
      <c r="L74">
        <f>HLOOKUP(L$2,'[1]CPI_2015.12 = 100'!$C$1:$BH$298,$A74,TRUE)</f>
        <v>87.074148296593194</v>
      </c>
      <c r="M74">
        <f>HLOOKUP(M$2,'[1]CPI_2015.12 = 100'!$C$1:$BH$298,$A74,TRUE)</f>
        <v>66.305253385727752</v>
      </c>
      <c r="N74">
        <f>HLOOKUP(N$2,'[1]CPI_2015.12 = 100'!$C$1:$BH$298,$A74,TRUE)</f>
        <v>68.275857035511009</v>
      </c>
      <c r="O74" s="13"/>
      <c r="P74" s="13"/>
      <c r="Q74">
        <f>HLOOKUP(Q$2,'[1]CPI_2015.12 = 100'!$C$1:$BH$298,$A74,TRUE)</f>
        <v>88.43041262863423</v>
      </c>
      <c r="R74">
        <f>HLOOKUP(R$2,'[1]CPI_2015.12 = 100'!$C$1:$BH$298,$A74,TRUE)</f>
        <v>88.152610441767067</v>
      </c>
      <c r="S74">
        <f>HLOOKUP(S$2,'[1]CPI_2015.12 = 100'!$C$1:$BH$298,$A74,TRUE)</f>
        <v>88.727745549109812</v>
      </c>
      <c r="T74">
        <f>HLOOKUP(T$2,'[1]CPI_2015.12 = 100'!$C$1:$BH$298,$A74,TRUE)</f>
        <v>48.014360026295577</v>
      </c>
      <c r="U74">
        <f>HLOOKUP(U$2,'[1]CPI_2015.12 = 100'!$C$1:$BH$298,$A74,TRUE)</f>
        <v>59.287845641248829</v>
      </c>
      <c r="V74">
        <f>HLOOKUP(V$2,'[1]CPI_2015.12 = 100'!$C$1:$BH$298,$A74,TRUE)</f>
        <v>19.286816656458711</v>
      </c>
      <c r="W74">
        <f>HLOOKUP(W$2,'[1]CPI_2015.12 = 100'!$C$1:$BH$298,$A74,TRUE)</f>
        <v>95.180722891566276</v>
      </c>
      <c r="X74">
        <f>HLOOKUP(X$2,'[1]CPI_2015.12 = 100'!$C$1:$BH$298,$A74,TRUE)</f>
        <v>85.984095427435392</v>
      </c>
      <c r="Y74">
        <f>HLOOKUP(Y$2,'[1]CPI_2015.12 = 100'!$C$1:$BH$298,$A74,TRUE)</f>
        <v>71.471316061962071</v>
      </c>
      <c r="Z74">
        <f>HLOOKUP(Z$2,'[1]CPI_2015.12 = 100'!$C$1:$BH$298,$A74,TRUE)</f>
        <v>80.30714210581678</v>
      </c>
      <c r="AA74">
        <f>HLOOKUP(AA$2,'[1]CPI_2015.12 = 100'!$C$1:$BH$298,$A74,TRUE)</f>
        <v>73.959798519782339</v>
      </c>
      <c r="AB74">
        <f>HLOOKUP(AB$2,'[1]CPI_2015.12 = 100'!$C$1:$BH$298,$A74,TRUE)</f>
        <v>80.007325691631479</v>
      </c>
      <c r="AC74">
        <f>HLOOKUP(AC$2,'[1]CPI_2015.12 = 100'!$C$1:$BH$298,$A74,TRUE)</f>
        <v>83.356997971602425</v>
      </c>
      <c r="AD74">
        <f>HLOOKUP(AD$2,'[1]CPI_2015.12 = 100'!$C$1:$BH$298,$A74,TRUE)</f>
        <v>70.403892065308128</v>
      </c>
      <c r="AE74" s="13"/>
      <c r="AF74">
        <f>HLOOKUP(AF$2,'[1]CPI_2015.12 = 100'!$C$1:$BH$298,$A74,TRUE)</f>
        <v>86.022260102276149</v>
      </c>
      <c r="AG74" s="13"/>
      <c r="AH74">
        <f>HLOOKUP(AH$2,'[1]CPI_2015.12 = 100'!$C$1:$BH$298,$A74,TRUE)</f>
        <v>66.085295282540429</v>
      </c>
      <c r="AI74" s="13"/>
      <c r="AJ74" s="13"/>
      <c r="AK74">
        <f>HLOOKUP(AK$2,'[1]CPI_2015.12 = 100'!$C$1:$BH$298,$A74,TRUE)</f>
        <v>82.16039279869068</v>
      </c>
      <c r="AL74">
        <f>HLOOKUP(AL$2,'[1]CPI_2015.12 = 100'!$C$1:$BH$298,$A74,TRUE)</f>
        <v>44.054565249659646</v>
      </c>
      <c r="AM74">
        <f>HLOOKUP(AM$2,'[1]CPI_2015.12 = 100'!$C$1:$BH$298,$A74,TRUE)</f>
        <v>68.438109767444161</v>
      </c>
      <c r="AN74">
        <f>HLOOKUP(AN$2,'[1]CPI_2015.12 = 100'!$C$1:$BH$298,$A74,TRUE)</f>
        <v>59.144182098765427</v>
      </c>
      <c r="AO74">
        <f>HLOOKUP(AO$2,'[1]CPI_2015.12 = 100'!$C$1:$BH$298,$A74,TRUE)</f>
        <v>87.221500649415518</v>
      </c>
      <c r="AP74" s="13"/>
      <c r="AQ74">
        <f>HLOOKUP(AQ$2,'[1]CPI_2015.12 = 100'!$C$1:$BH$298,$A74,TRUE)</f>
        <v>69.568664075426184</v>
      </c>
      <c r="AR74">
        <f>HLOOKUP(AR$2,'[1]CPI_2015.12 = 100'!$C$1:$BH$298,$A74,TRUE)</f>
        <v>49.896119314387477</v>
      </c>
      <c r="AS74">
        <f>HLOOKUP(AS$2,'[1]CPI_2015.12 = 100'!$C$1:$BH$298,$A74,TRUE)</f>
        <v>82.270916334661351</v>
      </c>
      <c r="AT74">
        <f>HLOOKUP(AT$2,'[1]CPI_2015.12 = 100'!$C$1:$BH$298,$A74,TRUE)</f>
        <v>85.318676672656153</v>
      </c>
      <c r="AU74">
        <f>HLOOKUP(AU$2,'[1]CPI_2015.12 = 100'!$C$1:$BH$298,$A74,TRUE)</f>
        <v>49.663490371160115</v>
      </c>
      <c r="AV74" s="13"/>
      <c r="AW74">
        <f>HLOOKUP(AW$2,'[1]CPI_2015.12 = 100'!$C$1:$BH$298,$A74,TRUE)</f>
        <v>45.393762572609944</v>
      </c>
    </row>
    <row r="75" spans="1:49" x14ac:dyDescent="0.35">
      <c r="A75">
        <v>74</v>
      </c>
      <c r="B75" t="s">
        <v>145</v>
      </c>
      <c r="C75">
        <v>36.743561257215113</v>
      </c>
      <c r="D75">
        <f>HLOOKUP(D$2,'[1]CPI_2015.12 = 100'!$C$1:$BH$298,$A75,TRUE)</f>
        <v>65.40776919582008</v>
      </c>
      <c r="E75">
        <f>HLOOKUP(E$2,'[1]CPI_2015.12 = 100'!$C$1:$BH$298,$A75,TRUE)</f>
        <v>65.40776919582008</v>
      </c>
      <c r="F75" s="13"/>
      <c r="G75">
        <f>HLOOKUP(G$2,'[1]CPI_2015.12 = 100'!$C$1:$BH$298,$A75,TRUE)</f>
        <v>84.696491919590073</v>
      </c>
      <c r="H75">
        <f>HLOOKUP(H$2,'[1]CPI_2015.12 = 100'!$C$1:$BH$298,$A75,TRUE)</f>
        <v>58.456724317130217</v>
      </c>
      <c r="I75">
        <f>HLOOKUP(I$2,'[1]CPI_2015.12 = 100'!$C$1:$BH$298,$A75,TRUE)</f>
        <v>72.608617920993467</v>
      </c>
      <c r="J75">
        <f>HLOOKUP(J$2,'[1]CPI_2015.12 = 100'!$C$1:$BH$298,$A75,TRUE)</f>
        <v>77.870443325829669</v>
      </c>
      <c r="K75">
        <f>HLOOKUP(K$2,'[1]CPI_2015.12 = 100'!$C$1:$BH$298,$A75,TRUE)</f>
        <v>70.186281651424281</v>
      </c>
      <c r="L75">
        <f>HLOOKUP(L$2,'[1]CPI_2015.12 = 100'!$C$1:$BH$298,$A75,TRUE)</f>
        <v>86.773547094188373</v>
      </c>
      <c r="M75">
        <f>HLOOKUP(M$2,'[1]CPI_2015.12 = 100'!$C$1:$BH$298,$A75,TRUE)</f>
        <v>66.924230869205118</v>
      </c>
      <c r="N75">
        <f>HLOOKUP(N$2,'[1]CPI_2015.12 = 100'!$C$1:$BH$298,$A75,TRUE)</f>
        <v>68.478557925229381</v>
      </c>
      <c r="O75" s="13"/>
      <c r="P75" s="13"/>
      <c r="Q75">
        <f>HLOOKUP(Q$2,'[1]CPI_2015.12 = 100'!$C$1:$BH$298,$A75,TRUE)</f>
        <v>88.090718353481861</v>
      </c>
      <c r="R75">
        <f>HLOOKUP(R$2,'[1]CPI_2015.12 = 100'!$C$1:$BH$298,$A75,TRUE)</f>
        <v>87.951807228915655</v>
      </c>
      <c r="S75">
        <f>HLOOKUP(S$2,'[1]CPI_2015.12 = 100'!$C$1:$BH$298,$A75,TRUE)</f>
        <v>88.377675535107016</v>
      </c>
      <c r="T75">
        <f>HLOOKUP(T$2,'[1]CPI_2015.12 = 100'!$C$1:$BH$298,$A75,TRUE)</f>
        <v>48.014360026295577</v>
      </c>
      <c r="U75">
        <f>HLOOKUP(U$2,'[1]CPI_2015.12 = 100'!$C$1:$BH$298,$A75,TRUE)</f>
        <v>59.899626615153345</v>
      </c>
      <c r="V75">
        <f>HLOOKUP(V$2,'[1]CPI_2015.12 = 100'!$C$1:$BH$298,$A75,TRUE)</f>
        <v>19.703828908490248</v>
      </c>
      <c r="W75">
        <f>HLOOKUP(W$2,'[1]CPI_2015.12 = 100'!$C$1:$BH$298,$A75,TRUE)</f>
        <v>94.578313253012055</v>
      </c>
      <c r="X75">
        <f>HLOOKUP(X$2,'[1]CPI_2015.12 = 100'!$C$1:$BH$298,$A75,TRUE)</f>
        <v>85.089463220675938</v>
      </c>
      <c r="Y75">
        <f>HLOOKUP(Y$2,'[1]CPI_2015.12 = 100'!$C$1:$BH$298,$A75,TRUE)</f>
        <v>71.971903081918313</v>
      </c>
      <c r="Z75">
        <f>HLOOKUP(Z$2,'[1]CPI_2015.12 = 100'!$C$1:$BH$298,$A75,TRUE)</f>
        <v>80.462816871778685</v>
      </c>
      <c r="AA75">
        <f>HLOOKUP(AA$2,'[1]CPI_2015.12 = 100'!$C$1:$BH$298,$A75,TRUE)</f>
        <v>74.956355006775354</v>
      </c>
      <c r="AB75">
        <f>HLOOKUP(AB$2,'[1]CPI_2015.12 = 100'!$C$1:$BH$298,$A75,TRUE)</f>
        <v>80.389769887098169</v>
      </c>
      <c r="AC75">
        <f>HLOOKUP(AC$2,'[1]CPI_2015.12 = 100'!$C$1:$BH$298,$A75,TRUE)</f>
        <v>82.423935091277883</v>
      </c>
      <c r="AD75">
        <f>HLOOKUP(AD$2,'[1]CPI_2015.12 = 100'!$C$1:$BH$298,$A75,TRUE)</f>
        <v>70.76750980748217</v>
      </c>
      <c r="AE75">
        <f>HLOOKUP(AE$2,'[1]CPI_2015.12 = 100'!$C$1:$BH$298,$A75,TRUE)</f>
        <v>87.954939341421138</v>
      </c>
      <c r="AF75">
        <f>HLOOKUP(AF$2,'[1]CPI_2015.12 = 100'!$C$1:$BH$298,$A75,TRUE)</f>
        <v>86.122530833249769</v>
      </c>
      <c r="AG75" s="13"/>
      <c r="AH75">
        <f>HLOOKUP(AH$2,'[1]CPI_2015.12 = 100'!$C$1:$BH$298,$A75,TRUE)</f>
        <v>65.39830690220208</v>
      </c>
      <c r="AI75" s="13"/>
      <c r="AJ75" s="13"/>
      <c r="AK75">
        <f>HLOOKUP(AK$2,'[1]CPI_2015.12 = 100'!$C$1:$BH$298,$A75,TRUE)</f>
        <v>82.48772504091653</v>
      </c>
      <c r="AL75">
        <f>HLOOKUP(AL$2,'[1]CPI_2015.12 = 100'!$C$1:$BH$298,$A75,TRUE)</f>
        <v>44.794679550517706</v>
      </c>
      <c r="AM75">
        <f>HLOOKUP(AM$2,'[1]CPI_2015.12 = 100'!$C$1:$BH$298,$A75,TRUE)</f>
        <v>69.033228875287151</v>
      </c>
      <c r="AN75">
        <f>HLOOKUP(AN$2,'[1]CPI_2015.12 = 100'!$C$1:$BH$298,$A75,TRUE)</f>
        <v>59.57692901234568</v>
      </c>
      <c r="AO75">
        <f>HLOOKUP(AO$2,'[1]CPI_2015.12 = 100'!$C$1:$BH$298,$A75,TRUE)</f>
        <v>86.592067139574382</v>
      </c>
      <c r="AP75" s="13"/>
      <c r="AQ75">
        <f>HLOOKUP(AQ$2,'[1]CPI_2015.12 = 100'!$C$1:$BH$298,$A75,TRUE)</f>
        <v>69.500789410331578</v>
      </c>
      <c r="AR75">
        <f>HLOOKUP(AR$2,'[1]CPI_2015.12 = 100'!$C$1:$BH$298,$A75,TRUE)</f>
        <v>50.396972620019284</v>
      </c>
      <c r="AS75">
        <f>HLOOKUP(AS$2,'[1]CPI_2015.12 = 100'!$C$1:$BH$298,$A75,TRUE)</f>
        <v>81.772908366533855</v>
      </c>
      <c r="AT75">
        <f>HLOOKUP(AT$2,'[1]CPI_2015.12 = 100'!$C$1:$BH$298,$A75,TRUE)</f>
        <v>85.579114258535014</v>
      </c>
      <c r="AU75">
        <f>HLOOKUP(AU$2,'[1]CPI_2015.12 = 100'!$C$1:$BH$298,$A75,TRUE)</f>
        <v>50.549743453055243</v>
      </c>
      <c r="AV75" s="13"/>
      <c r="AW75">
        <f>HLOOKUP(AW$2,'[1]CPI_2015.12 = 100'!$C$1:$BH$298,$A75,TRUE)</f>
        <v>45.870397079622308</v>
      </c>
    </row>
    <row r="76" spans="1:49" x14ac:dyDescent="0.35">
      <c r="A76">
        <v>75</v>
      </c>
      <c r="B76" t="s">
        <v>146</v>
      </c>
      <c r="C76">
        <v>36.854486684452084</v>
      </c>
      <c r="D76">
        <f>HLOOKUP(D$2,'[1]CPI_2015.12 = 100'!$C$1:$BH$298,$A76,TRUE)</f>
        <v>65.799636528850513</v>
      </c>
      <c r="E76">
        <f>HLOOKUP(E$2,'[1]CPI_2015.12 = 100'!$C$1:$BH$298,$A76,TRUE)</f>
        <v>65.799636528850513</v>
      </c>
      <c r="F76" s="13"/>
      <c r="G76">
        <f>HLOOKUP(G$2,'[1]CPI_2015.12 = 100'!$C$1:$BH$298,$A76,TRUE)</f>
        <v>85.149783208513981</v>
      </c>
      <c r="H76">
        <f>HLOOKUP(H$2,'[1]CPI_2015.12 = 100'!$C$1:$BH$298,$A76,TRUE)</f>
        <v>58.714003698947515</v>
      </c>
      <c r="I76">
        <f>HLOOKUP(I$2,'[1]CPI_2015.12 = 100'!$C$1:$BH$298,$A76,TRUE)</f>
        <v>72.485750990257998</v>
      </c>
      <c r="J76">
        <f>HLOOKUP(J$2,'[1]CPI_2015.12 = 100'!$C$1:$BH$298,$A76,TRUE)</f>
        <v>78.649148091730353</v>
      </c>
      <c r="K76">
        <f>HLOOKUP(K$2,'[1]CPI_2015.12 = 100'!$C$1:$BH$298,$A76,TRUE)</f>
        <v>71.010694539749565</v>
      </c>
      <c r="L76">
        <f>HLOOKUP(L$2,'[1]CPI_2015.12 = 100'!$C$1:$BH$298,$A76,TRUE)</f>
        <v>87.575150300601209</v>
      </c>
      <c r="M76">
        <f>HLOOKUP(M$2,'[1]CPI_2015.12 = 100'!$C$1:$BH$298,$A76,TRUE)</f>
        <v>67.128951048565369</v>
      </c>
      <c r="N76">
        <f>HLOOKUP(N$2,'[1]CPI_2015.12 = 100'!$C$1:$BH$298,$A76,TRUE)</f>
        <v>68.524827229934857</v>
      </c>
      <c r="O76" s="13"/>
      <c r="P76" s="13"/>
      <c r="Q76">
        <f>HLOOKUP(Q$2,'[1]CPI_2015.12 = 100'!$C$1:$BH$298,$A76,TRUE)</f>
        <v>88.280547507243483</v>
      </c>
      <c r="R76">
        <f>HLOOKUP(R$2,'[1]CPI_2015.12 = 100'!$C$1:$BH$298,$A76,TRUE)</f>
        <v>88.353413654618478</v>
      </c>
      <c r="S76">
        <f>HLOOKUP(S$2,'[1]CPI_2015.12 = 100'!$C$1:$BH$298,$A76,TRUE)</f>
        <v>86.987397479495897</v>
      </c>
      <c r="T76">
        <f>HLOOKUP(T$2,'[1]CPI_2015.12 = 100'!$C$1:$BH$298,$A76,TRUE)</f>
        <v>48.392425853274275</v>
      </c>
      <c r="U76">
        <f>HLOOKUP(U$2,'[1]CPI_2015.12 = 100'!$C$1:$BH$298,$A76,TRUE)</f>
        <v>60.272818672423355</v>
      </c>
      <c r="V76">
        <f>HLOOKUP(V$2,'[1]CPI_2015.12 = 100'!$C$1:$BH$298,$A76,TRUE)</f>
        <v>20.0165880975139</v>
      </c>
      <c r="W76">
        <f>HLOOKUP(W$2,'[1]CPI_2015.12 = 100'!$C$1:$BH$298,$A76,TRUE)</f>
        <v>95.481927710843379</v>
      </c>
      <c r="X76">
        <f>HLOOKUP(X$2,'[1]CPI_2015.12 = 100'!$C$1:$BH$298,$A76,TRUE)</f>
        <v>85.188866799204774</v>
      </c>
      <c r="Y76">
        <f>HLOOKUP(Y$2,'[1]CPI_2015.12 = 100'!$C$1:$BH$298,$A76,TRUE)</f>
        <v>72.040913118925033</v>
      </c>
      <c r="Z76">
        <f>HLOOKUP(Z$2,'[1]CPI_2015.12 = 100'!$C$1:$BH$298,$A76,TRUE)</f>
        <v>81.010834122225731</v>
      </c>
      <c r="AA76">
        <f>HLOOKUP(AA$2,'[1]CPI_2015.12 = 100'!$C$1:$BH$298,$A76,TRUE)</f>
        <v>75.33946720614702</v>
      </c>
      <c r="AB76">
        <f>HLOOKUP(AB$2,'[1]CPI_2015.12 = 100'!$C$1:$BH$298,$A76,TRUE)</f>
        <v>80.389769887098169</v>
      </c>
      <c r="AC76">
        <f>HLOOKUP(AC$2,'[1]CPI_2015.12 = 100'!$C$1:$BH$298,$A76,TRUE)</f>
        <v>82.616632860040568</v>
      </c>
      <c r="AD76">
        <f>HLOOKUP(AD$2,'[1]CPI_2015.12 = 100'!$C$1:$BH$298,$A76,TRUE)</f>
        <v>70.965315882736277</v>
      </c>
      <c r="AE76">
        <f>HLOOKUP(AE$2,'[1]CPI_2015.12 = 100'!$C$1:$BH$298,$A76,TRUE)</f>
        <v>87.6949740034662</v>
      </c>
      <c r="AF76">
        <f>HLOOKUP(AF$2,'[1]CPI_2015.12 = 100'!$C$1:$BH$298,$A76,TRUE)</f>
        <v>86.513586684046928</v>
      </c>
      <c r="AG76" s="13"/>
      <c r="AH76">
        <f>HLOOKUP(AH$2,'[1]CPI_2015.12 = 100'!$C$1:$BH$298,$A76,TRUE)</f>
        <v>65.204158012106532</v>
      </c>
      <c r="AI76" s="13"/>
      <c r="AJ76" s="13"/>
      <c r="AK76">
        <f>HLOOKUP(AK$2,'[1]CPI_2015.12 = 100'!$C$1:$BH$298,$A76,TRUE)</f>
        <v>82.733224222585918</v>
      </c>
      <c r="AL76">
        <f>HLOOKUP(AL$2,'[1]CPI_2015.12 = 100'!$C$1:$BH$298,$A76,TRUE)</f>
        <v>45.291902935369883</v>
      </c>
      <c r="AM76">
        <f>HLOOKUP(AM$2,'[1]CPI_2015.12 = 100'!$C$1:$BH$298,$A76,TRUE)</f>
        <v>68.636482803391829</v>
      </c>
      <c r="AN76">
        <f>HLOOKUP(AN$2,'[1]CPI_2015.12 = 100'!$C$1:$BH$298,$A76,TRUE)</f>
        <v>59.502546296296302</v>
      </c>
      <c r="AO76">
        <f>HLOOKUP(AO$2,'[1]CPI_2015.12 = 100'!$C$1:$BH$298,$A76,TRUE)</f>
        <v>86.652013188130681</v>
      </c>
      <c r="AP76" s="13"/>
      <c r="AQ76">
        <f>HLOOKUP(AQ$2,'[1]CPI_2015.12 = 100'!$C$1:$BH$298,$A76,TRUE)</f>
        <v>69.208962738968168</v>
      </c>
      <c r="AR76">
        <f>HLOOKUP(AR$2,'[1]CPI_2015.12 = 100'!$C$1:$BH$298,$A76,TRUE)</f>
        <v>50.612154040216659</v>
      </c>
      <c r="AS76">
        <f>HLOOKUP(AS$2,'[1]CPI_2015.12 = 100'!$C$1:$BH$298,$A76,TRUE)</f>
        <v>82.071713147410364</v>
      </c>
      <c r="AT76">
        <f>HLOOKUP(AT$2,'[1]CPI_2015.12 = 100'!$C$1:$BH$298,$A76,TRUE)</f>
        <v>86.036993975266853</v>
      </c>
      <c r="AU76">
        <f>HLOOKUP(AU$2,'[1]CPI_2015.12 = 100'!$C$1:$BH$298,$A76,TRUE)</f>
        <v>50.856267075364826</v>
      </c>
      <c r="AV76" s="13"/>
      <c r="AW76">
        <f>HLOOKUP(AW$2,'[1]CPI_2015.12 = 100'!$C$1:$BH$298,$A76,TRUE)</f>
        <v>46.86578469625011</v>
      </c>
    </row>
    <row r="77" spans="1:49" x14ac:dyDescent="0.35">
      <c r="A77">
        <v>76</v>
      </c>
      <c r="B77" t="s">
        <v>147</v>
      </c>
      <c r="C77">
        <v>37.136665402861922</v>
      </c>
      <c r="D77">
        <f>HLOOKUP(D$2,'[1]CPI_2015.12 = 100'!$C$1:$BH$298,$A77,TRUE)</f>
        <v>66.293730122671519</v>
      </c>
      <c r="E77">
        <f>HLOOKUP(E$2,'[1]CPI_2015.12 = 100'!$C$1:$BH$298,$A77,TRUE)</f>
        <v>66.293730122671519</v>
      </c>
      <c r="F77" s="13"/>
      <c r="G77">
        <f>HLOOKUP(G$2,'[1]CPI_2015.12 = 100'!$C$1:$BH$298,$A77,TRUE)</f>
        <v>85.159637366968852</v>
      </c>
      <c r="H77">
        <f>HLOOKUP(H$2,'[1]CPI_2015.12 = 100'!$C$1:$BH$298,$A77,TRUE)</f>
        <v>58.931222277367645</v>
      </c>
      <c r="I77">
        <f>HLOOKUP(I$2,'[1]CPI_2015.12 = 100'!$C$1:$BH$298,$A77,TRUE)</f>
        <v>72.79502194625843</v>
      </c>
      <c r="J77">
        <f>HLOOKUP(J$2,'[1]CPI_2015.12 = 100'!$C$1:$BH$298,$A77,TRUE)</f>
        <v>78.413193750669436</v>
      </c>
      <c r="K77">
        <f>HLOOKUP(K$2,'[1]CPI_2015.12 = 100'!$C$1:$BH$298,$A77,TRUE)</f>
        <v>71.874743755120647</v>
      </c>
      <c r="L77">
        <f>HLOOKUP(L$2,'[1]CPI_2015.12 = 100'!$C$1:$BH$298,$A77,TRUE)</f>
        <v>87.975951903807612</v>
      </c>
      <c r="M77">
        <f>HLOOKUP(M$2,'[1]CPI_2015.12 = 100'!$C$1:$BH$298,$A77,TRUE)</f>
        <v>67.658815042203585</v>
      </c>
      <c r="N77">
        <f>HLOOKUP(N$2,'[1]CPI_2015.12 = 100'!$C$1:$BH$298,$A77,TRUE)</f>
        <v>68.590504963438207</v>
      </c>
      <c r="O77" s="13"/>
      <c r="P77" s="13"/>
      <c r="Q77">
        <f>HLOOKUP(Q$2,'[1]CPI_2015.12 = 100'!$C$1:$BH$298,$A77,TRUE)</f>
        <v>88.690178839044847</v>
      </c>
      <c r="R77">
        <f>HLOOKUP(R$2,'[1]CPI_2015.12 = 100'!$C$1:$BH$298,$A77,TRUE)</f>
        <v>88.55421686746989</v>
      </c>
      <c r="S77">
        <f>HLOOKUP(S$2,'[1]CPI_2015.12 = 100'!$C$1:$BH$298,$A77,TRUE)</f>
        <v>89.14782956591317</v>
      </c>
      <c r="T77">
        <f>HLOOKUP(T$2,'[1]CPI_2015.12 = 100'!$C$1:$BH$298,$A77,TRUE)</f>
        <v>48.014360026295577</v>
      </c>
      <c r="U77">
        <f>HLOOKUP(U$2,'[1]CPI_2015.12 = 100'!$C$1:$BH$298,$A77,TRUE)</f>
        <v>60.413518777445375</v>
      </c>
      <c r="V77">
        <f>HLOOKUP(V$2,'[1]CPI_2015.12 = 100'!$C$1:$BH$298,$A77,TRUE)</f>
        <v>20.225094223529673</v>
      </c>
      <c r="W77">
        <f>HLOOKUP(W$2,'[1]CPI_2015.12 = 100'!$C$1:$BH$298,$A77,TRUE)</f>
        <v>96.0843373493976</v>
      </c>
      <c r="X77">
        <f>HLOOKUP(X$2,'[1]CPI_2015.12 = 100'!$C$1:$BH$298,$A77,TRUE)</f>
        <v>86.083499005964214</v>
      </c>
      <c r="Y77">
        <f>HLOOKUP(Y$2,'[1]CPI_2015.12 = 100'!$C$1:$BH$298,$A77,TRUE)</f>
        <v>72.253971299157598</v>
      </c>
      <c r="Z77">
        <f>HLOOKUP(Z$2,'[1]CPI_2015.12 = 100'!$C$1:$BH$298,$A77,TRUE)</f>
        <v>81.481013989691803</v>
      </c>
      <c r="AA77">
        <f>HLOOKUP(AA$2,'[1]CPI_2015.12 = 100'!$C$1:$BH$298,$A77,TRUE)</f>
        <v>76.392560482796014</v>
      </c>
      <c r="AB77">
        <f>HLOOKUP(AB$2,'[1]CPI_2015.12 = 100'!$C$1:$BH$298,$A77,TRUE)</f>
        <v>80.313281048004839</v>
      </c>
      <c r="AC77">
        <f>HLOOKUP(AC$2,'[1]CPI_2015.12 = 100'!$C$1:$BH$298,$A77,TRUE)</f>
        <v>83.255578093306298</v>
      </c>
      <c r="AD77">
        <f>HLOOKUP(AD$2,'[1]CPI_2015.12 = 100'!$C$1:$BH$298,$A77,TRUE)</f>
        <v>71.118898026779391</v>
      </c>
      <c r="AE77">
        <f>HLOOKUP(AE$2,'[1]CPI_2015.12 = 100'!$C$1:$BH$298,$A77,TRUE)</f>
        <v>88.041594454072779</v>
      </c>
      <c r="AF77">
        <f>HLOOKUP(AF$2,'[1]CPI_2015.12 = 100'!$C$1:$BH$298,$A77,TRUE)</f>
        <v>87.456131555199036</v>
      </c>
      <c r="AG77" s="13"/>
      <c r="AH77">
        <f>HLOOKUP(AH$2,'[1]CPI_2015.12 = 100'!$C$1:$BH$298,$A77,TRUE)</f>
        <v>64.576907751797719</v>
      </c>
      <c r="AI77" s="13"/>
      <c r="AJ77" s="13"/>
      <c r="AK77">
        <f>HLOOKUP(AK$2,'[1]CPI_2015.12 = 100'!$C$1:$BH$298,$A77,TRUE)</f>
        <v>83.142389525368245</v>
      </c>
      <c r="AL77">
        <f>HLOOKUP(AL$2,'[1]CPI_2015.12 = 100'!$C$1:$BH$298,$A77,TRUE)</f>
        <v>45.559123077599345</v>
      </c>
      <c r="AM77">
        <f>HLOOKUP(AM$2,'[1]CPI_2015.12 = 100'!$C$1:$BH$298,$A77,TRUE)</f>
        <v>68.900980184655367</v>
      </c>
      <c r="AN77">
        <f>HLOOKUP(AN$2,'[1]CPI_2015.12 = 100'!$C$1:$BH$298,$A77,TRUE)</f>
        <v>59.91501543209877</v>
      </c>
      <c r="AO77">
        <f>HLOOKUP(AO$2,'[1]CPI_2015.12 = 100'!$C$1:$BH$298,$A77,TRUE)</f>
        <v>87.321410730342691</v>
      </c>
      <c r="AP77" s="13"/>
      <c r="AQ77">
        <f>HLOOKUP(AQ$2,'[1]CPI_2015.12 = 100'!$C$1:$BH$298,$A77,TRUE)</f>
        <v>69.437787777048385</v>
      </c>
      <c r="AR77">
        <f>HLOOKUP(AR$2,'[1]CPI_2015.12 = 100'!$C$1:$BH$298,$A77,TRUE)</f>
        <v>51.075907100986861</v>
      </c>
      <c r="AS77">
        <f>HLOOKUP(AS$2,'[1]CPI_2015.12 = 100'!$C$1:$BH$298,$A77,TRUE)</f>
        <v>82.470119521912338</v>
      </c>
      <c r="AT77">
        <f>HLOOKUP(AT$2,'[1]CPI_2015.12 = 100'!$C$1:$BH$298,$A77,TRUE)</f>
        <v>86.820420674347304</v>
      </c>
      <c r="AU77">
        <f>HLOOKUP(AU$2,'[1]CPI_2015.12 = 100'!$C$1:$BH$298,$A77,TRUE)</f>
        <v>51.309388951822484</v>
      </c>
      <c r="AV77" s="13"/>
      <c r="AW77">
        <f>HLOOKUP(AW$2,'[1]CPI_2015.12 = 100'!$C$1:$BH$298,$A77,TRUE)</f>
        <v>46.762679969918331</v>
      </c>
    </row>
    <row r="78" spans="1:49" x14ac:dyDescent="0.35">
      <c r="A78">
        <v>77</v>
      </c>
      <c r="B78" t="s">
        <v>148</v>
      </c>
      <c r="C78">
        <v>37.413005940890862</v>
      </c>
      <c r="D78">
        <f>HLOOKUP(D$2,'[1]CPI_2015.12 = 100'!$C$1:$BH$298,$A78,TRUE)</f>
        <v>66.015447523852785</v>
      </c>
      <c r="E78">
        <f>HLOOKUP(E$2,'[1]CPI_2015.12 = 100'!$C$1:$BH$298,$A78,TRUE)</f>
        <v>66.015447523852785</v>
      </c>
      <c r="F78" s="13"/>
      <c r="G78">
        <f>HLOOKUP(G$2,'[1]CPI_2015.12 = 100'!$C$1:$BH$298,$A78,TRUE)</f>
        <v>85.543949546708703</v>
      </c>
      <c r="H78">
        <f>HLOOKUP(H$2,'[1]CPI_2015.12 = 100'!$C$1:$BH$298,$A78,TRUE)</f>
        <v>59.078557009861633</v>
      </c>
      <c r="I78">
        <f>HLOOKUP(I$2,'[1]CPI_2015.12 = 100'!$C$1:$BH$298,$A78,TRUE)</f>
        <v>73.213777968097631</v>
      </c>
      <c r="J78">
        <f>HLOOKUP(J$2,'[1]CPI_2015.12 = 100'!$C$1:$BH$298,$A78,TRUE)</f>
        <v>78.334778849354464</v>
      </c>
      <c r="K78">
        <f>HLOOKUP(K$2,'[1]CPI_2015.12 = 100'!$C$1:$BH$298,$A78,TRUE)</f>
        <v>72.516840896148963</v>
      </c>
      <c r="L78">
        <f>HLOOKUP(L$2,'[1]CPI_2015.12 = 100'!$C$1:$BH$298,$A78,TRUE)</f>
        <v>88.176352705410821</v>
      </c>
      <c r="M78">
        <f>HLOOKUP(M$2,'[1]CPI_2015.12 = 100'!$C$1:$BH$298,$A78,TRUE)</f>
        <v>68.207946817428606</v>
      </c>
      <c r="N78">
        <f>HLOOKUP(N$2,'[1]CPI_2015.12 = 100'!$C$1:$BH$298,$A78,TRUE)</f>
        <v>68.584001020115878</v>
      </c>
      <c r="O78" s="13"/>
      <c r="P78" s="13"/>
      <c r="Q78">
        <f>HLOOKUP(Q$2,'[1]CPI_2015.12 = 100'!$C$1:$BH$298,$A78,TRUE)</f>
        <v>89.16974722749525</v>
      </c>
      <c r="R78">
        <f>HLOOKUP(R$2,'[1]CPI_2015.12 = 100'!$C$1:$BH$298,$A78,TRUE)</f>
        <v>88.955823293172685</v>
      </c>
      <c r="S78">
        <f>HLOOKUP(S$2,'[1]CPI_2015.12 = 100'!$C$1:$BH$298,$A78,TRUE)</f>
        <v>89.847969593918776</v>
      </c>
      <c r="T78">
        <f>HLOOKUP(T$2,'[1]CPI_2015.12 = 100'!$C$1:$BH$298,$A78,TRUE)</f>
        <v>48.392425853274275</v>
      </c>
      <c r="U78">
        <f>HLOOKUP(U$2,'[1]CPI_2015.12 = 100'!$C$1:$BH$298,$A78,TRUE)</f>
        <v>60.315642015169637</v>
      </c>
      <c r="V78">
        <f>HLOOKUP(V$2,'[1]CPI_2015.12 = 100'!$C$1:$BH$298,$A78,TRUE)</f>
        <v>20.537853412553329</v>
      </c>
      <c r="W78">
        <f>HLOOKUP(W$2,'[1]CPI_2015.12 = 100'!$C$1:$BH$298,$A78,TRUE)</f>
        <v>96.485943775100395</v>
      </c>
      <c r="X78">
        <f>HLOOKUP(X$2,'[1]CPI_2015.12 = 100'!$C$1:$BH$298,$A78,TRUE)</f>
        <v>86.679920477137188</v>
      </c>
      <c r="Y78">
        <f>HLOOKUP(Y$2,'[1]CPI_2015.12 = 100'!$C$1:$BH$298,$A78,TRUE)</f>
        <v>72.176023432235965</v>
      </c>
      <c r="Z78">
        <f>HLOOKUP(Z$2,'[1]CPI_2015.12 = 100'!$C$1:$BH$298,$A78,TRUE)</f>
        <v>81.793415378142413</v>
      </c>
      <c r="AA78">
        <f>HLOOKUP(AA$2,'[1]CPI_2015.12 = 100'!$C$1:$BH$298,$A78,TRUE)</f>
        <v>77.084442021119798</v>
      </c>
      <c r="AB78">
        <f>HLOOKUP(AB$2,'[1]CPI_2015.12 = 100'!$C$1:$BH$298,$A78,TRUE)</f>
        <v>80.313281048004839</v>
      </c>
      <c r="AC78">
        <f>HLOOKUP(AC$2,'[1]CPI_2015.12 = 100'!$C$1:$BH$298,$A78,TRUE)</f>
        <v>85.365111561866129</v>
      </c>
      <c r="AD78">
        <f>HLOOKUP(AD$2,'[1]CPI_2015.12 = 100'!$C$1:$BH$298,$A78,TRUE)</f>
        <v>71.076425983143025</v>
      </c>
      <c r="AE78">
        <f>HLOOKUP(AE$2,'[1]CPI_2015.12 = 100'!$C$1:$BH$298,$A78,TRUE)</f>
        <v>88.908145580589263</v>
      </c>
      <c r="AF78">
        <f>HLOOKUP(AF$2,'[1]CPI_2015.12 = 100'!$C$1:$BH$298,$A78,TRUE)</f>
        <v>87.877268625288281</v>
      </c>
      <c r="AG78" s="13"/>
      <c r="AH78">
        <f>HLOOKUP(AH$2,'[1]CPI_2015.12 = 100'!$C$1:$BH$298,$A78,TRUE)</f>
        <v>65.189223482099138</v>
      </c>
      <c r="AI78" s="13"/>
      <c r="AJ78" s="13"/>
      <c r="AK78">
        <f>HLOOKUP(AK$2,'[1]CPI_2015.12 = 100'!$C$1:$BH$298,$A78,TRUE)</f>
        <v>83.551554828150572</v>
      </c>
      <c r="AL78">
        <f>HLOOKUP(AL$2,'[1]CPI_2015.12 = 100'!$C$1:$BH$298,$A78,TRUE)</f>
        <v>45.818813200086382</v>
      </c>
      <c r="AM78">
        <f>HLOOKUP(AM$2,'[1]CPI_2015.12 = 100'!$C$1:$BH$298,$A78,TRUE)</f>
        <v>68.967104529971266</v>
      </c>
      <c r="AN78">
        <f>HLOOKUP(AN$2,'[1]CPI_2015.12 = 100'!$C$1:$BH$298,$A78,TRUE)</f>
        <v>60.42212962962963</v>
      </c>
      <c r="AO78">
        <f>HLOOKUP(AO$2,'[1]CPI_2015.12 = 100'!$C$1:$BH$298,$A78,TRUE)</f>
        <v>88.560295733839538</v>
      </c>
      <c r="AP78" s="13"/>
      <c r="AQ78">
        <f>HLOOKUP(AQ$2,'[1]CPI_2015.12 = 100'!$C$1:$BH$298,$A78,TRUE)</f>
        <v>69.910762877722448</v>
      </c>
      <c r="AR78">
        <f>HLOOKUP(AR$2,'[1]CPI_2015.12 = 100'!$C$1:$BH$298,$A78,TRUE)</f>
        <v>51.691771165689694</v>
      </c>
      <c r="AS78">
        <f>HLOOKUP(AS$2,'[1]CPI_2015.12 = 100'!$C$1:$BH$298,$A78,TRUE)</f>
        <v>82.768924302788832</v>
      </c>
      <c r="AT78">
        <f>HLOOKUP(AT$2,'[1]CPI_2015.12 = 100'!$C$1:$BH$298,$A78,TRUE)</f>
        <v>87.384420251559007</v>
      </c>
      <c r="AU78">
        <f>HLOOKUP(AU$2,'[1]CPI_2015.12 = 100'!$C$1:$BH$298,$A78,TRUE)</f>
        <v>51.935763310455116</v>
      </c>
      <c r="AV78" s="13"/>
      <c r="AW78">
        <f>HLOOKUP(AW$2,'[1]CPI_2015.12 = 100'!$C$1:$BH$298,$A78,TRUE)</f>
        <v>46.991817101770906</v>
      </c>
    </row>
    <row r="79" spans="1:49" x14ac:dyDescent="0.35">
      <c r="A79">
        <v>78</v>
      </c>
      <c r="B79" t="s">
        <v>149</v>
      </c>
      <c r="C79">
        <v>37.568690751048031</v>
      </c>
      <c r="D79">
        <f>HLOOKUP(D$2,'[1]CPI_2015.12 = 100'!$C$1:$BH$298,$A79,TRUE)</f>
        <v>65.714447978191728</v>
      </c>
      <c r="E79">
        <f>HLOOKUP(E$2,'[1]CPI_2015.12 = 100'!$C$1:$BH$298,$A79,TRUE)</f>
        <v>65.714447978191728</v>
      </c>
      <c r="F79" s="13"/>
      <c r="G79">
        <f>HLOOKUP(G$2,'[1]CPI_2015.12 = 100'!$C$1:$BH$298,$A79,TRUE)</f>
        <v>85.445407962160019</v>
      </c>
      <c r="H79">
        <f>HLOOKUP(H$2,'[1]CPI_2015.12 = 100'!$C$1:$BH$298,$A79,TRUE)</f>
        <v>59.243919103884338</v>
      </c>
      <c r="I79">
        <f>HLOOKUP(I$2,'[1]CPI_2015.12 = 100'!$C$1:$BH$298,$A79,TRUE)</f>
        <v>73.668493737287235</v>
      </c>
      <c r="J79">
        <f>HLOOKUP(J$2,'[1]CPI_2015.12 = 100'!$C$1:$BH$298,$A79,TRUE)</f>
        <v>78.569790703620725</v>
      </c>
      <c r="K79">
        <f>HLOOKUP(K$2,'[1]CPI_2015.12 = 100'!$C$1:$BH$298,$A79,TRUE)</f>
        <v>72.738804327605493</v>
      </c>
      <c r="L79">
        <f>HLOOKUP(L$2,'[1]CPI_2015.12 = 100'!$C$1:$BH$298,$A79,TRUE)</f>
        <v>88.376753507014044</v>
      </c>
      <c r="M79">
        <f>HLOOKUP(M$2,'[1]CPI_2015.12 = 100'!$C$1:$BH$298,$A79,TRUE)</f>
        <v>68.932897099633593</v>
      </c>
      <c r="N79">
        <f>HLOOKUP(N$2,'[1]CPI_2015.12 = 100'!$C$1:$BH$298,$A79,TRUE)</f>
        <v>68.604665212385925</v>
      </c>
      <c r="O79" s="13"/>
      <c r="P79" s="13"/>
      <c r="Q79">
        <f>HLOOKUP(Q$2,'[1]CPI_2015.12 = 100'!$C$1:$BH$298,$A79,TRUE)</f>
        <v>89.399540413627733</v>
      </c>
      <c r="R79">
        <f>HLOOKUP(R$2,'[1]CPI_2015.12 = 100'!$C$1:$BH$298,$A79,TRUE)</f>
        <v>89.056224899598405</v>
      </c>
      <c r="S79">
        <f>HLOOKUP(S$2,'[1]CPI_2015.12 = 100'!$C$1:$BH$298,$A79,TRUE)</f>
        <v>90.008001600320057</v>
      </c>
      <c r="T79">
        <f>HLOOKUP(T$2,'[1]CPI_2015.12 = 100'!$C$1:$BH$298,$A79,TRUE)</f>
        <v>48.770491680252988</v>
      </c>
      <c r="U79">
        <f>HLOOKUP(U$2,'[1]CPI_2015.12 = 100'!$C$1:$BH$298,$A79,TRUE)</f>
        <v>60.376816497759059</v>
      </c>
      <c r="V79">
        <f>HLOOKUP(V$2,'[1]CPI_2015.12 = 100'!$C$1:$BH$298,$A79,TRUE)</f>
        <v>20.64210647556121</v>
      </c>
      <c r="W79">
        <f>HLOOKUP(W$2,'[1]CPI_2015.12 = 100'!$C$1:$BH$298,$A79,TRUE)</f>
        <v>96.787148594377527</v>
      </c>
      <c r="X79">
        <f>HLOOKUP(X$2,'[1]CPI_2015.12 = 100'!$C$1:$BH$298,$A79,TRUE)</f>
        <v>86.978131212723667</v>
      </c>
      <c r="Y79">
        <f>HLOOKUP(Y$2,'[1]CPI_2015.12 = 100'!$C$1:$BH$298,$A79,TRUE)</f>
        <v>71.897144811103871</v>
      </c>
      <c r="Z79">
        <f>HLOOKUP(Z$2,'[1]CPI_2015.12 = 100'!$C$1:$BH$298,$A79,TRUE)</f>
        <v>81.872304617650158</v>
      </c>
      <c r="AA79">
        <f>HLOOKUP(AA$2,'[1]CPI_2015.12 = 100'!$C$1:$BH$298,$A79,TRUE)</f>
        <v>77.538778503545629</v>
      </c>
      <c r="AB79">
        <f>HLOOKUP(AB$2,'[1]CPI_2015.12 = 100'!$C$1:$BH$298,$A79,TRUE)</f>
        <v>80.389769887098169</v>
      </c>
      <c r="AC79">
        <f>HLOOKUP(AC$2,'[1]CPI_2015.12 = 100'!$C$1:$BH$298,$A79,TRUE)</f>
        <v>85.963488843813394</v>
      </c>
      <c r="AD79">
        <f>HLOOKUP(AD$2,'[1]CPI_2015.12 = 100'!$C$1:$BH$298,$A79,TRUE)</f>
        <v>70.729687003947703</v>
      </c>
      <c r="AE79">
        <f>HLOOKUP(AE$2,'[1]CPI_2015.12 = 100'!$C$1:$BH$298,$A79,TRUE)</f>
        <v>87.868284228769497</v>
      </c>
      <c r="AF79">
        <f>HLOOKUP(AF$2,'[1]CPI_2015.12 = 100'!$C$1:$BH$298,$A79,TRUE)</f>
        <v>87.937431063872452</v>
      </c>
      <c r="AG79" s="13"/>
      <c r="AH79">
        <f>HLOOKUP(AH$2,'[1]CPI_2015.12 = 100'!$C$1:$BH$298,$A79,TRUE)</f>
        <v>65.547652202275614</v>
      </c>
      <c r="AI79" s="13"/>
      <c r="AJ79" s="13"/>
      <c r="AK79">
        <f>HLOOKUP(AK$2,'[1]CPI_2015.12 = 100'!$C$1:$BH$298,$A79,TRUE)</f>
        <v>83.960720130932884</v>
      </c>
      <c r="AL79">
        <f>HLOOKUP(AL$2,'[1]CPI_2015.12 = 100'!$C$1:$BH$298,$A79,TRUE)</f>
        <v>46.107470327453932</v>
      </c>
      <c r="AM79">
        <f>HLOOKUP(AM$2,'[1]CPI_2015.12 = 100'!$C$1:$BH$298,$A79,TRUE)</f>
        <v>68.900980184655367</v>
      </c>
      <c r="AN79">
        <f>HLOOKUP(AN$2,'[1]CPI_2015.12 = 100'!$C$1:$BH$298,$A79,TRUE)</f>
        <v>60.699367283950622</v>
      </c>
      <c r="AO79">
        <f>HLOOKUP(AO$2,'[1]CPI_2015.12 = 100'!$C$1:$BH$298,$A79,TRUE)</f>
        <v>88.810070936157459</v>
      </c>
      <c r="AP79" s="13"/>
      <c r="AQ79">
        <f>HLOOKUP(AQ$2,'[1]CPI_2015.12 = 100'!$C$1:$BH$298,$A79,TRUE)</f>
        <v>70.446434036040785</v>
      </c>
      <c r="AR79">
        <f>HLOOKUP(AR$2,'[1]CPI_2015.12 = 100'!$C$1:$BH$298,$A79,TRUE)</f>
        <v>51.951472879721003</v>
      </c>
      <c r="AS79">
        <f>HLOOKUP(AS$2,'[1]CPI_2015.12 = 100'!$C$1:$BH$298,$A79,TRUE)</f>
        <v>82.968127490039834</v>
      </c>
      <c r="AT79">
        <f>HLOOKUP(AT$2,'[1]CPI_2015.12 = 100'!$C$1:$BH$298,$A79,TRUE)</f>
        <v>87.918401860268446</v>
      </c>
      <c r="AU79">
        <f>HLOOKUP(AU$2,'[1]CPI_2015.12 = 100'!$C$1:$BH$298,$A79,TRUE)</f>
        <v>52.335576730858932</v>
      </c>
      <c r="AV79" s="13"/>
      <c r="AW79">
        <f>HLOOKUP(AW$2,'[1]CPI_2015.12 = 100'!$C$1:$BH$298,$A79,TRUE)</f>
        <v>47.353654093454558</v>
      </c>
    </row>
    <row r="80" spans="1:49" x14ac:dyDescent="0.35">
      <c r="A80">
        <v>79</v>
      </c>
      <c r="B80" t="s">
        <v>150</v>
      </c>
      <c r="C80">
        <v>37.734105861839993</v>
      </c>
      <c r="D80">
        <f>HLOOKUP(D$2,'[1]CPI_2015.12 = 100'!$C$1:$BH$298,$A80,TRUE)</f>
        <v>66.708314402544289</v>
      </c>
      <c r="E80">
        <f>HLOOKUP(E$2,'[1]CPI_2015.12 = 100'!$C$1:$BH$298,$A80,TRUE)</f>
        <v>66.708314402544289</v>
      </c>
      <c r="F80" s="13"/>
      <c r="G80">
        <f>HLOOKUP(G$2,'[1]CPI_2015.12 = 100'!$C$1:$BH$298,$A80,TRUE)</f>
        <v>85.435553803705162</v>
      </c>
      <c r="H80">
        <f>HLOOKUP(H$2,'[1]CPI_2015.12 = 100'!$C$1:$BH$298,$A80,TRUE)</f>
        <v>59.409726317944788</v>
      </c>
      <c r="I80">
        <f>HLOOKUP(I$2,'[1]CPI_2015.12 = 100'!$C$1:$BH$298,$A80,TRUE)</f>
        <v>74.356396531420614</v>
      </c>
      <c r="J80">
        <f>HLOOKUP(J$2,'[1]CPI_2015.12 = 100'!$C$1:$BH$298,$A80,TRUE)</f>
        <v>78.884071241357105</v>
      </c>
      <c r="K80">
        <f>HLOOKUP(K$2,'[1]CPI_2015.12 = 100'!$C$1:$BH$298,$A80,TRUE)</f>
        <v>72.825992889992492</v>
      </c>
      <c r="L80">
        <f>HLOOKUP(L$2,'[1]CPI_2015.12 = 100'!$C$1:$BH$298,$A80,TRUE)</f>
        <v>88.176352705410821</v>
      </c>
      <c r="M80">
        <f>HLOOKUP(M$2,'[1]CPI_2015.12 = 100'!$C$1:$BH$298,$A80,TRUE)</f>
        <v>69.209871459944509</v>
      </c>
      <c r="N80">
        <f>HLOOKUP(N$2,'[1]CPI_2015.12 = 100'!$C$1:$BH$298,$A80,TRUE)</f>
        <v>68.870513158221868</v>
      </c>
      <c r="O80" s="13"/>
      <c r="P80" s="13"/>
      <c r="Q80">
        <f>HLOOKUP(Q$2,'[1]CPI_2015.12 = 100'!$C$1:$BH$298,$A80,TRUE)</f>
        <v>89.529423518833056</v>
      </c>
      <c r="R80">
        <f>HLOOKUP(R$2,'[1]CPI_2015.12 = 100'!$C$1:$BH$298,$A80,TRUE)</f>
        <v>89.156626506024097</v>
      </c>
      <c r="S80">
        <f>HLOOKUP(S$2,'[1]CPI_2015.12 = 100'!$C$1:$BH$298,$A80,TRUE)</f>
        <v>89.967993598719744</v>
      </c>
      <c r="T80">
        <f>HLOOKUP(T$2,'[1]CPI_2015.12 = 100'!$C$1:$BH$298,$A80,TRUE)</f>
        <v>49.148557507231686</v>
      </c>
      <c r="U80">
        <f>HLOOKUP(U$2,'[1]CPI_2015.12 = 100'!$C$1:$BH$298,$A80,TRUE)</f>
        <v>60.517528652117811</v>
      </c>
      <c r="V80">
        <f>HLOOKUP(V$2,'[1]CPI_2015.12 = 100'!$C$1:$BH$298,$A80,TRUE)</f>
        <v>20.954865664584869</v>
      </c>
      <c r="W80">
        <f>HLOOKUP(W$2,'[1]CPI_2015.12 = 100'!$C$1:$BH$298,$A80,TRUE)</f>
        <v>96.98795180722891</v>
      </c>
      <c r="X80">
        <f>HLOOKUP(X$2,'[1]CPI_2015.12 = 100'!$C$1:$BH$298,$A80,TRUE)</f>
        <v>87.176938369781325</v>
      </c>
      <c r="Y80">
        <f>HLOOKUP(Y$2,'[1]CPI_2015.12 = 100'!$C$1:$BH$298,$A80,TRUE)</f>
        <v>71.795218433507088</v>
      </c>
      <c r="Z80">
        <f>HLOOKUP(Z$2,'[1]CPI_2015.12 = 100'!$C$1:$BH$298,$A80,TRUE)</f>
        <v>81.872304617650158</v>
      </c>
      <c r="AA80">
        <f>HLOOKUP(AA$2,'[1]CPI_2015.12 = 100'!$C$1:$BH$298,$A80,TRUE)</f>
        <v>78.203478119155818</v>
      </c>
      <c r="AB80">
        <f>HLOOKUP(AB$2,'[1]CPI_2015.12 = 100'!$C$1:$BH$298,$A80,TRUE)</f>
        <v>80.542747565284827</v>
      </c>
      <c r="AC80">
        <f>HLOOKUP(AC$2,'[1]CPI_2015.12 = 100'!$C$1:$BH$298,$A80,TRUE)</f>
        <v>86.135902636916853</v>
      </c>
      <c r="AD80">
        <f>HLOOKUP(AD$2,'[1]CPI_2015.12 = 100'!$C$1:$BH$298,$A80,TRUE)</f>
        <v>70.814631091220448</v>
      </c>
      <c r="AE80">
        <f>HLOOKUP(AE$2,'[1]CPI_2015.12 = 100'!$C$1:$BH$298,$A80,TRUE)</f>
        <v>88.128249566724435</v>
      </c>
      <c r="AF80">
        <f>HLOOKUP(AF$2,'[1]CPI_2015.12 = 100'!$C$1:$BH$298,$A80,TRUE)</f>
        <v>87.576456432367394</v>
      </c>
      <c r="AG80" s="13"/>
      <c r="AH80">
        <f>HLOOKUP(AH$2,'[1]CPI_2015.12 = 100'!$C$1:$BH$298,$A80,TRUE)</f>
        <v>65.099616302055026</v>
      </c>
      <c r="AI80" s="13"/>
      <c r="AJ80" s="13"/>
      <c r="AK80">
        <f>HLOOKUP(AK$2,'[1]CPI_2015.12 = 100'!$C$1:$BH$298,$A80,TRUE)</f>
        <v>83.960720130932884</v>
      </c>
      <c r="AL80">
        <f>HLOOKUP(AL$2,'[1]CPI_2015.12 = 100'!$C$1:$BH$298,$A80,TRUE)</f>
        <v>46.545491958104549</v>
      </c>
      <c r="AM80">
        <f>HLOOKUP(AM$2,'[1]CPI_2015.12 = 100'!$C$1:$BH$298,$A80,TRUE)</f>
        <v>69.033228875287151</v>
      </c>
      <c r="AN80">
        <f>HLOOKUP(AN$2,'[1]CPI_2015.12 = 100'!$C$1:$BH$298,$A80,TRUE)</f>
        <v>61.132114197530875</v>
      </c>
      <c r="AO80">
        <f>HLOOKUP(AO$2,'[1]CPI_2015.12 = 100'!$C$1:$BH$298,$A80,TRUE)</f>
        <v>88.979918073733643</v>
      </c>
      <c r="AP80" s="13"/>
      <c r="AQ80">
        <f>HLOOKUP(AQ$2,'[1]CPI_2015.12 = 100'!$C$1:$BH$298,$A80,TRUE)</f>
        <v>70.966777660275</v>
      </c>
      <c r="AR80">
        <f>HLOOKUP(AR$2,'[1]CPI_2015.12 = 100'!$C$1:$BH$298,$A80,TRUE)</f>
        <v>51.825332047191509</v>
      </c>
      <c r="AS80">
        <f>HLOOKUP(AS$2,'[1]CPI_2015.12 = 100'!$C$1:$BH$298,$A80,TRUE)</f>
        <v>83.167330677290835</v>
      </c>
      <c r="AT80">
        <f>HLOOKUP(AT$2,'[1]CPI_2015.12 = 100'!$C$1:$BH$298,$A80,TRUE)</f>
        <v>88.088785540640501</v>
      </c>
      <c r="AU80">
        <f>HLOOKUP(AU$2,'[1]CPI_2015.12 = 100'!$C$1:$BH$298,$A80,TRUE)</f>
        <v>52.402212300926244</v>
      </c>
      <c r="AV80" s="13"/>
      <c r="AW80">
        <f>HLOOKUP(AW$2,'[1]CPI_2015.12 = 100'!$C$1:$BH$298,$A80,TRUE)</f>
        <v>47.756160153248992</v>
      </c>
    </row>
    <row r="81" spans="1:49" x14ac:dyDescent="0.35">
      <c r="A81">
        <v>80</v>
      </c>
      <c r="B81" t="s">
        <v>151</v>
      </c>
      <c r="C81">
        <v>37.922873694155548</v>
      </c>
      <c r="D81">
        <f>HLOOKUP(D$2,'[1]CPI_2015.12 = 100'!$C$1:$BH$298,$A81,TRUE)</f>
        <v>67.191049522944112</v>
      </c>
      <c r="E81">
        <f>HLOOKUP(E$2,'[1]CPI_2015.12 = 100'!$C$1:$BH$298,$A81,TRUE)</f>
        <v>67.191049522944112</v>
      </c>
      <c r="F81" s="13"/>
      <c r="G81">
        <f>HLOOKUP(G$2,'[1]CPI_2015.12 = 100'!$C$1:$BH$298,$A81,TRUE)</f>
        <v>85.80015766653527</v>
      </c>
      <c r="H81">
        <f>HLOOKUP(H$2,'[1]CPI_2015.12 = 100'!$C$1:$BH$298,$A81,TRUE)</f>
        <v>59.552387290042439</v>
      </c>
      <c r="I81">
        <f>HLOOKUP(I$2,'[1]CPI_2015.12 = 100'!$C$1:$BH$298,$A81,TRUE)</f>
        <v>75.19560004282198</v>
      </c>
      <c r="J81">
        <f>HLOOKUP(J$2,'[1]CPI_2015.12 = 100'!$C$1:$BH$298,$A81,TRUE)</f>
        <v>79.594029911647965</v>
      </c>
      <c r="K81">
        <f>HLOOKUP(K$2,'[1]CPI_2015.12 = 100'!$C$1:$BH$298,$A81,TRUE)</f>
        <v>72.944901871129929</v>
      </c>
      <c r="L81">
        <f>HLOOKUP(L$2,'[1]CPI_2015.12 = 100'!$C$1:$BH$298,$A81,TRUE)</f>
        <v>87.775551102204403</v>
      </c>
      <c r="M81">
        <f>HLOOKUP(M$2,'[1]CPI_2015.12 = 100'!$C$1:$BH$298,$A81,TRUE)</f>
        <v>69.388098439622865</v>
      </c>
      <c r="N81">
        <f>HLOOKUP(N$2,'[1]CPI_2015.12 = 100'!$C$1:$BH$298,$A81,TRUE)</f>
        <v>69.158417819297554</v>
      </c>
      <c r="O81" s="13"/>
      <c r="P81" s="13"/>
      <c r="Q81">
        <f>HLOOKUP(Q$2,'[1]CPI_2015.12 = 100'!$C$1:$BH$298,$A81,TRUE)</f>
        <v>89.239684284144261</v>
      </c>
      <c r="R81">
        <f>HLOOKUP(R$2,'[1]CPI_2015.12 = 100'!$C$1:$BH$298,$A81,TRUE)</f>
        <v>89.658634538152612</v>
      </c>
      <c r="S81">
        <f>HLOOKUP(S$2,'[1]CPI_2015.12 = 100'!$C$1:$BH$298,$A81,TRUE)</f>
        <v>89.287857571514294</v>
      </c>
      <c r="T81">
        <f>HLOOKUP(T$2,'[1]CPI_2015.12 = 100'!$C$1:$BH$298,$A81,TRUE)</f>
        <v>49.90468916118909</v>
      </c>
      <c r="U81">
        <f>HLOOKUP(U$2,'[1]CPI_2015.12 = 100'!$C$1:$BH$298,$A81,TRUE)</f>
        <v>60.951895191977265</v>
      </c>
      <c r="V81">
        <f>HLOOKUP(V$2,'[1]CPI_2015.12 = 100'!$C$1:$BH$298,$A81,TRUE)</f>
        <v>21.05911872759275</v>
      </c>
      <c r="W81">
        <f>HLOOKUP(W$2,'[1]CPI_2015.12 = 100'!$C$1:$BH$298,$A81,TRUE)</f>
        <v>96.887550200803219</v>
      </c>
      <c r="X81">
        <f>HLOOKUP(X$2,'[1]CPI_2015.12 = 100'!$C$1:$BH$298,$A81,TRUE)</f>
        <v>86.679920477137188</v>
      </c>
      <c r="Y81">
        <f>HLOOKUP(Y$2,'[1]CPI_2015.12 = 100'!$C$1:$BH$298,$A81,TRUE)</f>
        <v>71.619385838139777</v>
      </c>
      <c r="Z81">
        <f>HLOOKUP(Z$2,'[1]CPI_2015.12 = 100'!$C$1:$BH$298,$A81,TRUE)</f>
        <v>82.18575786262754</v>
      </c>
      <c r="AA81">
        <f>HLOOKUP(AA$2,'[1]CPI_2015.12 = 100'!$C$1:$BH$298,$A81,TRUE)</f>
        <v>79.135962931181041</v>
      </c>
      <c r="AB81">
        <f>HLOOKUP(AB$2,'[1]CPI_2015.12 = 100'!$C$1:$BH$298,$A81,TRUE)</f>
        <v>80.848702921658187</v>
      </c>
      <c r="AC81">
        <f>HLOOKUP(AC$2,'[1]CPI_2015.12 = 100'!$C$1:$BH$298,$A81,TRUE)</f>
        <v>86.754563894523343</v>
      </c>
      <c r="AD81">
        <f>HLOOKUP(AD$2,'[1]CPI_2015.12 = 100'!$C$1:$BH$298,$A81,TRUE)</f>
        <v>71.115405481678678</v>
      </c>
      <c r="AE81">
        <f>HLOOKUP(AE$2,'[1]CPI_2015.12 = 100'!$C$1:$BH$298,$A81,TRUE)</f>
        <v>88.128249566724435</v>
      </c>
      <c r="AF81">
        <f>HLOOKUP(AF$2,'[1]CPI_2015.12 = 100'!$C$1:$BH$298,$A81,TRUE)</f>
        <v>87.165346435375511</v>
      </c>
      <c r="AG81" s="13"/>
      <c r="AH81">
        <f>HLOOKUP(AH$2,'[1]CPI_2015.12 = 100'!$C$1:$BH$298,$A81,TRUE)</f>
        <v>65.368437842187376</v>
      </c>
      <c r="AI81" s="13"/>
      <c r="AJ81" s="13"/>
      <c r="AK81">
        <f>HLOOKUP(AK$2,'[1]CPI_2015.12 = 100'!$C$1:$BH$298,$A81,TRUE)</f>
        <v>83.715220949263497</v>
      </c>
      <c r="AL81">
        <f>HLOOKUP(AL$2,'[1]CPI_2015.12 = 100'!$C$1:$BH$298,$A81,TRUE)</f>
        <v>46.95043756294924</v>
      </c>
      <c r="AM81">
        <f>HLOOKUP(AM$2,'[1]CPI_2015.12 = 100'!$C$1:$BH$298,$A81,TRUE)</f>
        <v>69.82671070970062</v>
      </c>
      <c r="AN81">
        <f>HLOOKUP(AN$2,'[1]CPI_2015.12 = 100'!$C$1:$BH$298,$A81,TRUE)</f>
        <v>61.65952160493827</v>
      </c>
      <c r="AO81">
        <f>HLOOKUP(AO$2,'[1]CPI_2015.12 = 100'!$C$1:$BH$298,$A81,TRUE)</f>
        <v>88.360475571985205</v>
      </c>
      <c r="AP81" s="13"/>
      <c r="AQ81">
        <f>HLOOKUP(AQ$2,'[1]CPI_2015.12 = 100'!$C$1:$BH$298,$A81,TRUE)</f>
        <v>70.889344215508416</v>
      </c>
      <c r="AR81">
        <f>HLOOKUP(AR$2,'[1]CPI_2015.12 = 100'!$C$1:$BH$298,$A81,TRUE)</f>
        <v>51.446909549603014</v>
      </c>
      <c r="AS81">
        <f>HLOOKUP(AS$2,'[1]CPI_2015.12 = 100'!$C$1:$BH$298,$A81,TRUE)</f>
        <v>82.768924302788832</v>
      </c>
      <c r="AT81">
        <f>HLOOKUP(AT$2,'[1]CPI_2015.12 = 100'!$C$1:$BH$298,$A81,TRUE)</f>
        <v>88.066377761335985</v>
      </c>
      <c r="AU81">
        <f>HLOOKUP(AU$2,'[1]CPI_2015.12 = 100'!$C$1:$BH$298,$A81,TRUE)</f>
        <v>52.835343506363699</v>
      </c>
      <c r="AV81" s="13"/>
      <c r="AW81">
        <f>HLOOKUP(AW$2,'[1]CPI_2015.12 = 100'!$C$1:$BH$298,$A81,TRUE)</f>
        <v>48.205068058689513</v>
      </c>
    </row>
    <row r="82" spans="1:49" x14ac:dyDescent="0.35">
      <c r="A82">
        <v>81</v>
      </c>
      <c r="B82" t="s">
        <v>152</v>
      </c>
      <c r="C82">
        <v>38.14472454862949</v>
      </c>
      <c r="D82">
        <f>HLOOKUP(D$2,'[1]CPI_2015.12 = 100'!$C$1:$BH$298,$A82,TRUE)</f>
        <v>67.51476601544752</v>
      </c>
      <c r="E82">
        <f>HLOOKUP(E$2,'[1]CPI_2015.12 = 100'!$C$1:$BH$298,$A82,TRUE)</f>
        <v>67.51476601544752</v>
      </c>
      <c r="F82" s="13"/>
      <c r="G82">
        <f>HLOOKUP(G$2,'[1]CPI_2015.12 = 100'!$C$1:$BH$298,$A82,TRUE)</f>
        <v>85.691761923531715</v>
      </c>
      <c r="H82">
        <f>HLOOKUP(H$2,'[1]CPI_2015.12 = 100'!$C$1:$BH$298,$A82,TRUE)</f>
        <v>59.83236779378479</v>
      </c>
      <c r="I82">
        <f>HLOOKUP(I$2,'[1]CPI_2015.12 = 100'!$C$1:$BH$298,$A82,TRUE)</f>
        <v>76.01140134889198</v>
      </c>
      <c r="J82">
        <f>HLOOKUP(J$2,'[1]CPI_2015.12 = 100'!$C$1:$BH$298,$A82,TRUE)</f>
        <v>80.549146029347483</v>
      </c>
      <c r="K82">
        <f>HLOOKUP(K$2,'[1]CPI_2015.12 = 100'!$C$1:$BH$298,$A82,TRUE)</f>
        <v>72.849774686219988</v>
      </c>
      <c r="L82">
        <f>HLOOKUP(L$2,'[1]CPI_2015.12 = 100'!$C$1:$BH$298,$A82,TRUE)</f>
        <v>87.575150300601209</v>
      </c>
      <c r="M82">
        <f>HLOOKUP(M$2,'[1]CPI_2015.12 = 100'!$C$1:$BH$298,$A82,TRUE)</f>
        <v>68.942530990427088</v>
      </c>
      <c r="N82">
        <f>HLOOKUP(N$2,'[1]CPI_2015.12 = 100'!$C$1:$BH$298,$A82,TRUE)</f>
        <v>69.208867563662253</v>
      </c>
      <c r="O82" s="13"/>
      <c r="P82" s="13"/>
      <c r="Q82">
        <f>HLOOKUP(Q$2,'[1]CPI_2015.12 = 100'!$C$1:$BH$298,$A82,TRUE)</f>
        <v>89.61934259166749</v>
      </c>
      <c r="R82">
        <f>HLOOKUP(R$2,'[1]CPI_2015.12 = 100'!$C$1:$BH$298,$A82,TRUE)</f>
        <v>89.457831325301214</v>
      </c>
      <c r="S82">
        <f>HLOOKUP(S$2,'[1]CPI_2015.12 = 100'!$C$1:$BH$298,$A82,TRUE)</f>
        <v>88.377675535107016</v>
      </c>
      <c r="T82">
        <f>HLOOKUP(T$2,'[1]CPI_2015.12 = 100'!$C$1:$BH$298,$A82,TRUE)</f>
        <v>50.282754988167788</v>
      </c>
      <c r="U82">
        <f>HLOOKUP(U$2,'[1]CPI_2015.12 = 100'!$C$1:$BH$298,$A82,TRUE)</f>
        <v>61.404612871679866</v>
      </c>
      <c r="V82">
        <f>HLOOKUP(V$2,'[1]CPI_2015.12 = 100'!$C$1:$BH$298,$A82,TRUE)</f>
        <v>21.26762485360852</v>
      </c>
      <c r="W82">
        <f>HLOOKUP(W$2,'[1]CPI_2015.12 = 100'!$C$1:$BH$298,$A82,TRUE)</f>
        <v>97.289156626506042</v>
      </c>
      <c r="X82">
        <f>HLOOKUP(X$2,'[1]CPI_2015.12 = 100'!$C$1:$BH$298,$A82,TRUE)</f>
        <v>86.48111332007953</v>
      </c>
      <c r="Y82">
        <f>HLOOKUP(Y$2,'[1]CPI_2015.12 = 100'!$C$1:$BH$298,$A82,TRUE)</f>
        <v>72.091563057052937</v>
      </c>
      <c r="Z82">
        <f>HLOOKUP(Z$2,'[1]CPI_2015.12 = 100'!$C$1:$BH$298,$A82,TRUE)</f>
        <v>82.263595245608499</v>
      </c>
      <c r="AA82">
        <f>HLOOKUP(AA$2,'[1]CPI_2015.12 = 100'!$C$1:$BH$298,$A82,TRUE)</f>
        <v>79.421886175950135</v>
      </c>
      <c r="AB82">
        <f>HLOOKUP(AB$2,'[1]CPI_2015.12 = 100'!$C$1:$BH$298,$A82,TRUE)</f>
        <v>81.00168059984486</v>
      </c>
      <c r="AC82">
        <f>HLOOKUP(AC$2,'[1]CPI_2015.12 = 100'!$C$1:$BH$298,$A82,TRUE)</f>
        <v>87.2210953346856</v>
      </c>
      <c r="AD82">
        <f>HLOOKUP(AD$2,'[1]CPI_2015.12 = 100'!$C$1:$BH$298,$A82,TRUE)</f>
        <v>71.405140734406999</v>
      </c>
      <c r="AE82">
        <f>HLOOKUP(AE$2,'[1]CPI_2015.12 = 100'!$C$1:$BH$298,$A82,TRUE)</f>
        <v>89.081455805892546</v>
      </c>
      <c r="AF82">
        <f>HLOOKUP(AF$2,'[1]CPI_2015.12 = 100'!$C$1:$BH$298,$A82,TRUE)</f>
        <v>87.315752531835955</v>
      </c>
      <c r="AG82" s="13"/>
      <c r="AH82">
        <f>HLOOKUP(AH$2,'[1]CPI_2015.12 = 100'!$C$1:$BH$298,$A82,TRUE)</f>
        <v>67.578748283275729</v>
      </c>
      <c r="AI82" s="13"/>
      <c r="AJ82" s="13"/>
      <c r="AK82">
        <f>HLOOKUP(AK$2,'[1]CPI_2015.12 = 100'!$C$1:$BH$298,$A82,TRUE)</f>
        <v>83.387888707037646</v>
      </c>
      <c r="AL82">
        <f>HLOOKUP(AL$2,'[1]CPI_2015.12 = 100'!$C$1:$BH$298,$A82,TRUE)</f>
        <v>46.992693587442837</v>
      </c>
      <c r="AM82">
        <f>HLOOKUP(AM$2,'[1]CPI_2015.12 = 100'!$C$1:$BH$298,$A82,TRUE)</f>
        <v>70.289581126911827</v>
      </c>
      <c r="AN82">
        <f>HLOOKUP(AN$2,'[1]CPI_2015.12 = 100'!$C$1:$BH$298,$A82,TRUE)</f>
        <v>62.051697530864203</v>
      </c>
      <c r="AO82">
        <f>HLOOKUP(AO$2,'[1]CPI_2015.12 = 100'!$C$1:$BH$298,$A82,TRUE)</f>
        <v>88.510340693375966</v>
      </c>
      <c r="AP82" s="13"/>
      <c r="AQ82">
        <f>HLOOKUP(AQ$2,'[1]CPI_2015.12 = 100'!$C$1:$BH$298,$A82,TRUE)</f>
        <v>71.144712149028507</v>
      </c>
      <c r="AR82">
        <f>HLOOKUP(AR$2,'[1]CPI_2015.12 = 100'!$C$1:$BH$298,$A82,TRUE)</f>
        <v>51.458039623061502</v>
      </c>
      <c r="AS82">
        <f>HLOOKUP(AS$2,'[1]CPI_2015.12 = 100'!$C$1:$BH$298,$A82,TRUE)</f>
        <v>83.067729083665341</v>
      </c>
      <c r="AT82">
        <f>HLOOKUP(AT$2,'[1]CPI_2015.12 = 100'!$C$1:$BH$298,$A82,TRUE)</f>
        <v>87.904872635027985</v>
      </c>
      <c r="AU82">
        <f>HLOOKUP(AU$2,'[1]CPI_2015.12 = 100'!$C$1:$BH$298,$A82,TRUE)</f>
        <v>53.748250816285733</v>
      </c>
      <c r="AV82" s="13"/>
      <c r="AW82">
        <f>HLOOKUP(AW$2,'[1]CPI_2015.12 = 100'!$C$1:$BH$298,$A82,TRUE)</f>
        <v>48.470195933012292</v>
      </c>
    </row>
    <row r="83" spans="1:49" x14ac:dyDescent="0.35">
      <c r="A83">
        <v>82</v>
      </c>
      <c r="B83" t="s">
        <v>153</v>
      </c>
      <c r="C83">
        <v>38.450255988562901</v>
      </c>
      <c r="D83">
        <f>HLOOKUP(D$2,'[1]CPI_2015.12 = 100'!$C$1:$BH$298,$A83,TRUE)</f>
        <v>68.690368014538834</v>
      </c>
      <c r="E83">
        <f>HLOOKUP(E$2,'[1]CPI_2015.12 = 100'!$C$1:$BH$298,$A83,TRUE)</f>
        <v>68.690368014538834</v>
      </c>
      <c r="F83" s="13"/>
      <c r="G83">
        <f>HLOOKUP(G$2,'[1]CPI_2015.12 = 100'!$C$1:$BH$298,$A83,TRUE)</f>
        <v>85.770595191170671</v>
      </c>
      <c r="H83">
        <f>HLOOKUP(H$2,'[1]CPI_2015.12 = 100'!$C$1:$BH$298,$A83,TRUE)</f>
        <v>59.940086842919357</v>
      </c>
      <c r="I83">
        <f>HLOOKUP(I$2,'[1]CPI_2015.12 = 100'!$C$1:$BH$298,$A83,TRUE)</f>
        <v>76.873172037255117</v>
      </c>
      <c r="J83">
        <f>HLOOKUP(J$2,'[1]CPI_2015.12 = 100'!$C$1:$BH$298,$A83,TRUE)</f>
        <v>80.790799643496058</v>
      </c>
      <c r="K83">
        <f>HLOOKUP(K$2,'[1]CPI_2015.12 = 100'!$C$1:$BH$298,$A83,TRUE)</f>
        <v>72.905265544084102</v>
      </c>
      <c r="L83">
        <f>HLOOKUP(L$2,'[1]CPI_2015.12 = 100'!$C$1:$BH$298,$A83,TRUE)</f>
        <v>88.176352705410821</v>
      </c>
      <c r="M83">
        <f>HLOOKUP(M$2,'[1]CPI_2015.12 = 100'!$C$1:$BH$298,$A83,TRUE)</f>
        <v>69.783087962153104</v>
      </c>
      <c r="N83">
        <f>HLOOKUP(N$2,'[1]CPI_2015.12 = 100'!$C$1:$BH$298,$A83,TRUE)</f>
        <v>69.700353333871732</v>
      </c>
      <c r="O83" s="13"/>
      <c r="P83" s="13"/>
      <c r="Q83">
        <f>HLOOKUP(Q$2,'[1]CPI_2015.12 = 100'!$C$1:$BH$298,$A83,TRUE)</f>
        <v>89.749225696872813</v>
      </c>
      <c r="R83">
        <f>HLOOKUP(R$2,'[1]CPI_2015.12 = 100'!$C$1:$BH$298,$A83,TRUE)</f>
        <v>89.658634538152612</v>
      </c>
      <c r="S83">
        <f>HLOOKUP(S$2,'[1]CPI_2015.12 = 100'!$C$1:$BH$298,$A83,TRUE)</f>
        <v>90.368073614722931</v>
      </c>
      <c r="T83">
        <f>HLOOKUP(T$2,'[1]CPI_2015.12 = 100'!$C$1:$BH$298,$A83,TRUE)</f>
        <v>50.282754988167788</v>
      </c>
      <c r="U83">
        <f>HLOOKUP(U$2,'[1]CPI_2015.12 = 100'!$C$1:$BH$298,$A83,TRUE)</f>
        <v>61.900153894128742</v>
      </c>
      <c r="V83">
        <f>HLOOKUP(V$2,'[1]CPI_2015.12 = 100'!$C$1:$BH$298,$A83,TRUE)</f>
        <v>21.788890168647946</v>
      </c>
      <c r="W83">
        <f>HLOOKUP(W$2,'[1]CPI_2015.12 = 100'!$C$1:$BH$298,$A83,TRUE)</f>
        <v>97.489959839357425</v>
      </c>
      <c r="X83">
        <f>HLOOKUP(X$2,'[1]CPI_2015.12 = 100'!$C$1:$BH$298,$A83,TRUE)</f>
        <v>87.176938369781325</v>
      </c>
      <c r="Y83">
        <f>HLOOKUP(Y$2,'[1]CPI_2015.12 = 100'!$C$1:$BH$298,$A83,TRUE)</f>
        <v>73.005237962840951</v>
      </c>
      <c r="Z83">
        <f>HLOOKUP(Z$2,'[1]CPI_2015.12 = 100'!$C$1:$BH$298,$A83,TRUE)</f>
        <v>82.733775113074586</v>
      </c>
      <c r="AA83">
        <f>HLOOKUP(AA$2,'[1]CPI_2015.12 = 100'!$C$1:$BH$298,$A83,TRUE)</f>
        <v>80.894438168167767</v>
      </c>
      <c r="AB83">
        <f>HLOOKUP(AB$2,'[1]CPI_2015.12 = 100'!$C$1:$BH$298,$A83,TRUE)</f>
        <v>81.078169438938204</v>
      </c>
      <c r="AC83">
        <f>HLOOKUP(AC$2,'[1]CPI_2015.12 = 100'!$C$1:$BH$298,$A83,TRUE)</f>
        <v>87.657200811359033</v>
      </c>
      <c r="AD83">
        <f>HLOOKUP(AD$2,'[1]CPI_2015.12 = 100'!$C$1:$BH$298,$A83,TRUE)</f>
        <v>71.959579461633723</v>
      </c>
      <c r="AE83">
        <f>HLOOKUP(AE$2,'[1]CPI_2015.12 = 100'!$C$1:$BH$298,$A83,TRUE)</f>
        <v>90.121317157712298</v>
      </c>
      <c r="AF83">
        <f>HLOOKUP(AF$2,'[1]CPI_2015.12 = 100'!$C$1:$BH$298,$A83,TRUE)</f>
        <v>87.827133259801457</v>
      </c>
      <c r="AG83" s="13"/>
      <c r="AH83">
        <f>HLOOKUP(AH$2,'[1]CPI_2015.12 = 100'!$C$1:$BH$298,$A83,TRUE)</f>
        <v>68.191064013577261</v>
      </c>
      <c r="AI83" s="13"/>
      <c r="AJ83" s="13"/>
      <c r="AK83">
        <f>HLOOKUP(AK$2,'[1]CPI_2015.12 = 100'!$C$1:$BH$298,$A83,TRUE)</f>
        <v>84.042553191489361</v>
      </c>
      <c r="AL83">
        <f>HLOOKUP(AL$2,'[1]CPI_2015.12 = 100'!$C$1:$BH$298,$A83,TRUE)</f>
        <v>47.363932479548865</v>
      </c>
      <c r="AM83">
        <f>HLOOKUP(AM$2,'[1]CPI_2015.12 = 100'!$C$1:$BH$298,$A83,TRUE)</f>
        <v>70.891298236158349</v>
      </c>
      <c r="AN83">
        <f>HLOOKUP(AN$2,'[1]CPI_2015.12 = 100'!$C$1:$BH$298,$A83,TRUE)</f>
        <v>62.403302469135802</v>
      </c>
      <c r="AO83">
        <f>HLOOKUP(AO$2,'[1]CPI_2015.12 = 100'!$C$1:$BH$298,$A83,TRUE)</f>
        <v>88.770106903786584</v>
      </c>
      <c r="AP83" s="13"/>
      <c r="AQ83">
        <f>HLOOKUP(AQ$2,'[1]CPI_2015.12 = 100'!$C$1:$BH$298,$A83,TRUE)</f>
        <v>71.489921766190093</v>
      </c>
      <c r="AR83">
        <f>HLOOKUP(AR$2,'[1]CPI_2015.12 = 100'!$C$1:$BH$298,$A83,TRUE)</f>
        <v>51.988573124582615</v>
      </c>
      <c r="AS83">
        <f>HLOOKUP(AS$2,'[1]CPI_2015.12 = 100'!$C$1:$BH$298,$A83,TRUE)</f>
        <v>83.167330677290835</v>
      </c>
      <c r="AT83">
        <f>HLOOKUP(AT$2,'[1]CPI_2015.12 = 100'!$C$1:$BH$298,$A83,TRUE)</f>
        <v>88.147130324489993</v>
      </c>
      <c r="AU83">
        <f>HLOOKUP(AU$2,'[1]CPI_2015.12 = 100'!$C$1:$BH$298,$A83,TRUE)</f>
        <v>53.974811754514548</v>
      </c>
      <c r="AV83" s="13"/>
      <c r="AW83">
        <f>HLOOKUP(AW$2,'[1]CPI_2015.12 = 100'!$C$1:$BH$298,$A83,TRUE)</f>
        <v>48.717393932270632</v>
      </c>
    </row>
    <row r="84" spans="1:49" x14ac:dyDescent="0.35">
      <c r="A84">
        <v>83</v>
      </c>
      <c r="B84" t="s">
        <v>154</v>
      </c>
      <c r="C84">
        <v>38.712974105703097</v>
      </c>
      <c r="D84">
        <f>HLOOKUP(D$2,'[1]CPI_2015.12 = 100'!$C$1:$BH$298,$A84,TRUE)</f>
        <v>69.04248069059517</v>
      </c>
      <c r="E84">
        <f>HLOOKUP(E$2,'[1]CPI_2015.12 = 100'!$C$1:$BH$298,$A84,TRUE)</f>
        <v>69.04248069059517</v>
      </c>
      <c r="F84" s="13"/>
      <c r="G84">
        <f>HLOOKUP(G$2,'[1]CPI_2015.12 = 100'!$C$1:$BH$298,$A84,TRUE)</f>
        <v>86.223886480094592</v>
      </c>
      <c r="H84">
        <f>HLOOKUP(H$2,'[1]CPI_2015.12 = 100'!$C$1:$BH$298,$A84,TRUE)</f>
        <v>60.119915338168816</v>
      </c>
      <c r="I84">
        <f>HLOOKUP(I$2,'[1]CPI_2015.12 = 100'!$C$1:$BH$298,$A84,TRUE)</f>
        <v>77.112225671769622</v>
      </c>
      <c r="J84">
        <f>HLOOKUP(J$2,'[1]CPI_2015.12 = 100'!$C$1:$BH$298,$A84,TRUE)</f>
        <v>81.033173982840523</v>
      </c>
      <c r="K84">
        <f>HLOOKUP(K$2,'[1]CPI_2015.12 = 100'!$C$1:$BH$298,$A84,TRUE)</f>
        <v>72.913192809493282</v>
      </c>
      <c r="L84">
        <f>HLOOKUP(L$2,'[1]CPI_2015.12 = 100'!$C$1:$BH$298,$A84,TRUE)</f>
        <v>88.577154308617239</v>
      </c>
      <c r="M84">
        <f>HLOOKUP(M$2,'[1]CPI_2015.12 = 100'!$C$1:$BH$298,$A84,TRUE)</f>
        <v>70.115457194526158</v>
      </c>
      <c r="N84">
        <f>HLOOKUP(N$2,'[1]CPI_2015.12 = 100'!$C$1:$BH$298,$A84,TRUE)</f>
        <v>69.794251012226127</v>
      </c>
      <c r="O84" s="13"/>
      <c r="P84" s="13"/>
      <c r="Q84">
        <f>HLOOKUP(Q$2,'[1]CPI_2015.12 = 100'!$C$1:$BH$298,$A84,TRUE)</f>
        <v>89.999000899190733</v>
      </c>
      <c r="R84">
        <f>HLOOKUP(R$2,'[1]CPI_2015.12 = 100'!$C$1:$BH$298,$A84,TRUE)</f>
        <v>89.759036144578317</v>
      </c>
      <c r="S84">
        <f>HLOOKUP(S$2,'[1]CPI_2015.12 = 100'!$C$1:$BH$298,$A84,TRUE)</f>
        <v>90.998199639927989</v>
      </c>
      <c r="T84">
        <f>HLOOKUP(T$2,'[1]CPI_2015.12 = 100'!$C$1:$BH$298,$A84,TRUE)</f>
        <v>50.660820815146501</v>
      </c>
      <c r="U84">
        <f>HLOOKUP(U$2,'[1]CPI_2015.12 = 100'!$C$1:$BH$298,$A84,TRUE)</f>
        <v>62.389573853517653</v>
      </c>
      <c r="V84">
        <f>HLOOKUP(V$2,'[1]CPI_2015.12 = 100'!$C$1:$BH$298,$A84,TRUE)</f>
        <v>22.101649357671601</v>
      </c>
      <c r="W84">
        <f>HLOOKUP(W$2,'[1]CPI_2015.12 = 100'!$C$1:$BH$298,$A84,TRUE)</f>
        <v>97.590361445783131</v>
      </c>
      <c r="X84">
        <f>HLOOKUP(X$2,'[1]CPI_2015.12 = 100'!$C$1:$BH$298,$A84,TRUE)</f>
        <v>87.773359840954285</v>
      </c>
      <c r="Y84">
        <f>HLOOKUP(Y$2,'[1]CPI_2015.12 = 100'!$C$1:$BH$298,$A84,TRUE)</f>
        <v>73.559097614155888</v>
      </c>
      <c r="Z84">
        <f>HLOOKUP(Z$2,'[1]CPI_2015.12 = 100'!$C$1:$BH$298,$A84,TRUE)</f>
        <v>82.889449879036505</v>
      </c>
      <c r="AA84">
        <f>HLOOKUP(AA$2,'[1]CPI_2015.12 = 100'!$C$1:$BH$298,$A84,TRUE)</f>
        <v>82.643688452109217</v>
      </c>
      <c r="AB84">
        <f>HLOOKUP(AB$2,'[1]CPI_2015.12 = 100'!$C$1:$BH$298,$A84,TRUE)</f>
        <v>81.154658278031548</v>
      </c>
      <c r="AC84">
        <f>HLOOKUP(AC$2,'[1]CPI_2015.12 = 100'!$C$1:$BH$298,$A84,TRUE)</f>
        <v>87.748478701825562</v>
      </c>
      <c r="AD84">
        <f>HLOOKUP(AD$2,'[1]CPI_2015.12 = 100'!$C$1:$BH$298,$A84,TRUE)</f>
        <v>72.239993774061091</v>
      </c>
      <c r="AE84">
        <f>HLOOKUP(AE$2,'[1]CPI_2015.12 = 100'!$C$1:$BH$298,$A84,TRUE)</f>
        <v>90.381282495667236</v>
      </c>
      <c r="AF84">
        <f>HLOOKUP(AF$2,'[1]CPI_2015.12 = 100'!$C$1:$BH$298,$A84,TRUE)</f>
        <v>87.867241552190904</v>
      </c>
      <c r="AG84" s="13"/>
      <c r="AH84">
        <f>HLOOKUP(AH$2,'[1]CPI_2015.12 = 100'!$C$1:$BH$298,$A84,TRUE)</f>
        <v>70.714999584820092</v>
      </c>
      <c r="AI84" s="13"/>
      <c r="AJ84" s="13"/>
      <c r="AK84">
        <f>HLOOKUP(AK$2,'[1]CPI_2015.12 = 100'!$C$1:$BH$298,$A84,TRUE)</f>
        <v>84.533551554828151</v>
      </c>
      <c r="AL84">
        <f>HLOOKUP(AL$2,'[1]CPI_2015.12 = 100'!$C$1:$BH$298,$A84,TRUE)</f>
        <v>48.140703069406776</v>
      </c>
      <c r="AM84">
        <f>HLOOKUP(AM$2,'[1]CPI_2015.12 = 100'!$C$1:$BH$298,$A84,TRUE)</f>
        <v>71.612047414475214</v>
      </c>
      <c r="AN84">
        <f>HLOOKUP(AN$2,'[1]CPI_2015.12 = 100'!$C$1:$BH$298,$A84,TRUE)</f>
        <v>62.978040123456793</v>
      </c>
      <c r="AO84">
        <f>HLOOKUP(AO$2,'[1]CPI_2015.12 = 100'!$C$1:$BH$298,$A84,TRUE)</f>
        <v>89.919072834448983</v>
      </c>
      <c r="AP84" s="13"/>
      <c r="AQ84">
        <f>HLOOKUP(AQ$2,'[1]CPI_2015.12 = 100'!$C$1:$BH$298,$A84,TRUE)</f>
        <v>71.70824140119376</v>
      </c>
      <c r="AR84">
        <f>HLOOKUP(AR$2,'[1]CPI_2015.12 = 100'!$C$1:$BH$298,$A84,TRUE)</f>
        <v>52.930919344067661</v>
      </c>
      <c r="AS84">
        <f>HLOOKUP(AS$2,'[1]CPI_2015.12 = 100'!$C$1:$BH$298,$A84,TRUE)</f>
        <v>83.466135458167329</v>
      </c>
      <c r="AT84">
        <f>HLOOKUP(AT$2,'[1]CPI_2015.12 = 100'!$C$1:$BH$298,$A84,TRUE)</f>
        <v>88.335693901278916</v>
      </c>
      <c r="AU84">
        <f>HLOOKUP(AU$2,'[1]CPI_2015.12 = 100'!$C$1:$BH$298,$A84,TRUE)</f>
        <v>53.848204171386669</v>
      </c>
      <c r="AV84" s="13"/>
      <c r="AW84">
        <f>HLOOKUP(AW$2,'[1]CPI_2015.12 = 100'!$C$1:$BH$298,$A84,TRUE)</f>
        <v>49.077902647369434</v>
      </c>
    </row>
    <row r="85" spans="1:49" x14ac:dyDescent="0.35">
      <c r="A85">
        <v>84</v>
      </c>
      <c r="B85" t="s">
        <v>155</v>
      </c>
      <c r="C85">
        <v>39.043804327287049</v>
      </c>
      <c r="D85">
        <f>HLOOKUP(D$2,'[1]CPI_2015.12 = 100'!$C$1:$BH$298,$A85,TRUE)</f>
        <v>68.559745570195361</v>
      </c>
      <c r="E85">
        <f>HLOOKUP(E$2,'[1]CPI_2015.12 = 100'!$C$1:$BH$298,$A85,TRUE)</f>
        <v>68.559745570195361</v>
      </c>
      <c r="F85" s="13"/>
      <c r="G85">
        <f>HLOOKUP(G$2,'[1]CPI_2015.12 = 100'!$C$1:$BH$298,$A85,TRUE)</f>
        <v>87.031927473393765</v>
      </c>
      <c r="H85">
        <f>HLOOKUP(H$2,'[1]CPI_2015.12 = 100'!$C$1:$BH$298,$A85,TRUE)</f>
        <v>60.348261917532611</v>
      </c>
      <c r="I85">
        <f>HLOOKUP(I$2,'[1]CPI_2015.12 = 100'!$C$1:$BH$298,$A85,TRUE)</f>
        <v>77.694829247403916</v>
      </c>
      <c r="J85">
        <f>HLOOKUP(J$2,'[1]CPI_2015.12 = 100'!$C$1:$BH$298,$A85,TRUE)</f>
        <v>81.600406888181368</v>
      </c>
      <c r="K85">
        <f>HLOOKUP(K$2,'[1]CPI_2015.12 = 100'!$C$1:$BH$298,$A85,TRUE)</f>
        <v>73.2619924874964</v>
      </c>
      <c r="L85">
        <f>HLOOKUP(L$2,'[1]CPI_2015.12 = 100'!$C$1:$BH$298,$A85,TRUE)</f>
        <v>89.278557114228448</v>
      </c>
      <c r="M85">
        <f>HLOOKUP(M$2,'[1]CPI_2015.12 = 100'!$C$1:$BH$298,$A85,TRUE)</f>
        <v>71.377496888464478</v>
      </c>
      <c r="N85">
        <f>HLOOKUP(N$2,'[1]CPI_2015.12 = 100'!$C$1:$BH$298,$A85,TRUE)</f>
        <v>70.141460897449392</v>
      </c>
      <c r="O85" s="13"/>
      <c r="P85" s="13"/>
      <c r="Q85">
        <f>HLOOKUP(Q$2,'[1]CPI_2015.12 = 100'!$C$1:$BH$298,$A85,TRUE)</f>
        <v>90.53851533619742</v>
      </c>
      <c r="R85">
        <f>HLOOKUP(R$2,'[1]CPI_2015.12 = 100'!$C$1:$BH$298,$A85,TRUE)</f>
        <v>90.261044176706832</v>
      </c>
      <c r="S85">
        <f>HLOOKUP(S$2,'[1]CPI_2015.12 = 100'!$C$1:$BH$298,$A85,TRUE)</f>
        <v>91.688337667533503</v>
      </c>
      <c r="T85">
        <f>HLOOKUP(T$2,'[1]CPI_2015.12 = 100'!$C$1:$BH$298,$A85,TRUE)</f>
        <v>50.660820815146501</v>
      </c>
      <c r="U85">
        <f>HLOOKUP(U$2,'[1]CPI_2015.12 = 100'!$C$1:$BH$298,$A85,TRUE)</f>
        <v>62.505813804973286</v>
      </c>
      <c r="V85">
        <f>HLOOKUP(V$2,'[1]CPI_2015.12 = 100'!$C$1:$BH$298,$A85,TRUE)</f>
        <v>22.518661609703141</v>
      </c>
      <c r="W85">
        <f>HLOOKUP(W$2,'[1]CPI_2015.12 = 100'!$C$1:$BH$298,$A85,TRUE)</f>
        <v>98.09236947791166</v>
      </c>
      <c r="X85">
        <f>HLOOKUP(X$2,'[1]CPI_2015.12 = 100'!$C$1:$BH$298,$A85,TRUE)</f>
        <v>88.071570576540765</v>
      </c>
      <c r="Y85">
        <f>HLOOKUP(Y$2,'[1]CPI_2015.12 = 100'!$C$1:$BH$298,$A85,TRUE)</f>
        <v>74.140626820669667</v>
      </c>
      <c r="Z85">
        <f>HLOOKUP(Z$2,'[1]CPI_2015.12 = 100'!$C$1:$BH$298,$A85,TRUE)</f>
        <v>82.889449879036505</v>
      </c>
      <c r="AA85">
        <f>HLOOKUP(AA$2,'[1]CPI_2015.12 = 100'!$C$1:$BH$298,$A85,TRUE)</f>
        <v>83.81177675412431</v>
      </c>
      <c r="AB85">
        <f>HLOOKUP(AB$2,'[1]CPI_2015.12 = 100'!$C$1:$BH$298,$A85,TRUE)</f>
        <v>81.690080151684896</v>
      </c>
      <c r="AC85">
        <f>HLOOKUP(AC$2,'[1]CPI_2015.12 = 100'!$C$1:$BH$298,$A85,TRUE)</f>
        <v>85.841784989858013</v>
      </c>
      <c r="AD85">
        <f>HLOOKUP(AD$2,'[1]CPI_2015.12 = 100'!$C$1:$BH$298,$A85,TRUE)</f>
        <v>72.749624607551922</v>
      </c>
      <c r="AE85">
        <f>HLOOKUP(AE$2,'[1]CPI_2015.12 = 100'!$C$1:$BH$298,$A85,TRUE)</f>
        <v>89.774696707105718</v>
      </c>
      <c r="AF85">
        <f>HLOOKUP(AF$2,'[1]CPI_2015.12 = 100'!$C$1:$BH$298,$A85,TRUE)</f>
        <v>87.997593502456638</v>
      </c>
      <c r="AG85" s="13"/>
      <c r="AH85">
        <f>HLOOKUP(AH$2,'[1]CPI_2015.12 = 100'!$C$1:$BH$298,$A85,TRUE)</f>
        <v>69.131939404040565</v>
      </c>
      <c r="AI85" s="13"/>
      <c r="AJ85" s="13"/>
      <c r="AK85">
        <f>HLOOKUP(AK$2,'[1]CPI_2015.12 = 100'!$C$1:$BH$298,$A85,TRUE)</f>
        <v>85.106382978723403</v>
      </c>
      <c r="AL85">
        <f>HLOOKUP(AL$2,'[1]CPI_2015.12 = 100'!$C$1:$BH$298,$A85,TRUE)</f>
        <v>48.732835281773717</v>
      </c>
      <c r="AM85">
        <f>HLOOKUP(AM$2,'[1]CPI_2015.12 = 100'!$C$1:$BH$298,$A85,TRUE)</f>
        <v>72.405539558265858</v>
      </c>
      <c r="AN85">
        <f>HLOOKUP(AN$2,'[1]CPI_2015.12 = 100'!$C$1:$BH$298,$A85,TRUE)</f>
        <v>63.174135802469131</v>
      </c>
      <c r="AO85">
        <f>HLOOKUP(AO$2,'[1]CPI_2015.12 = 100'!$C$1:$BH$298,$A85,TRUE)</f>
        <v>90.56848836047557</v>
      </c>
      <c r="AP85" s="13"/>
      <c r="AQ85">
        <f>HLOOKUP(AQ$2,'[1]CPI_2015.12 = 100'!$C$1:$BH$298,$A85,TRUE)</f>
        <v>72.014939599513795</v>
      </c>
      <c r="AR85">
        <f>HLOOKUP(AR$2,'[1]CPI_2015.12 = 100'!$C$1:$BH$298,$A85,TRUE)</f>
        <v>53.962306151220588</v>
      </c>
      <c r="AS85">
        <f>HLOOKUP(AS$2,'[1]CPI_2015.12 = 100'!$C$1:$BH$298,$A85,TRUE)</f>
        <v>83.764940239043824</v>
      </c>
      <c r="AT85">
        <f>HLOOKUP(AT$2,'[1]CPI_2015.12 = 100'!$C$1:$BH$298,$A85,TRUE)</f>
        <v>88.860374167635541</v>
      </c>
      <c r="AU85">
        <f>HLOOKUP(AU$2,'[1]CPI_2015.12 = 100'!$C$1:$BH$298,$A85,TRUE)</f>
        <v>53.728260145265537</v>
      </c>
      <c r="AV85" s="13"/>
      <c r="AW85">
        <f>HLOOKUP(AW$2,'[1]CPI_2015.12 = 100'!$C$1:$BH$298,$A85,TRUE)</f>
        <v>49.68156084993209</v>
      </c>
    </row>
    <row r="86" spans="1:49" x14ac:dyDescent="0.35">
      <c r="A86">
        <v>85</v>
      </c>
      <c r="B86" t="s">
        <v>156</v>
      </c>
      <c r="C86">
        <v>39.405771510902426</v>
      </c>
      <c r="D86">
        <f>HLOOKUP(D$2,'[1]CPI_2015.12 = 100'!$C$1:$BH$298,$A86,TRUE)</f>
        <v>68.90617900954112</v>
      </c>
      <c r="E86">
        <f>HLOOKUP(E$2,'[1]CPI_2015.12 = 100'!$C$1:$BH$298,$A86,TRUE)</f>
        <v>68.90617900954112</v>
      </c>
      <c r="F86" s="13"/>
      <c r="G86">
        <f>HLOOKUP(G$2,'[1]CPI_2015.12 = 100'!$C$1:$BH$298,$A86,TRUE)</f>
        <v>87.268427276310604</v>
      </c>
      <c r="H86">
        <f>HLOOKUP(H$2,'[1]CPI_2015.12 = 100'!$C$1:$BH$298,$A86,TRUE)</f>
        <v>60.794939875410904</v>
      </c>
      <c r="I86">
        <f>HLOOKUP(I$2,'[1]CPI_2015.12 = 100'!$C$1:$BH$298,$A86,TRUE)</f>
        <v>78.05005888020554</v>
      </c>
      <c r="J86">
        <f>HLOOKUP(J$2,'[1]CPI_2015.12 = 100'!$C$1:$BH$298,$A86,TRUE)</f>
        <v>82.416400866910436</v>
      </c>
      <c r="K86">
        <f>HLOOKUP(K$2,'[1]CPI_2015.12 = 100'!$C$1:$BH$298,$A86,TRUE)</f>
        <v>73.618696716681114</v>
      </c>
      <c r="L86">
        <f>HLOOKUP(L$2,'[1]CPI_2015.12 = 100'!$C$1:$BH$298,$A86,TRUE)</f>
        <v>89.178356713426851</v>
      </c>
      <c r="M86">
        <f>HLOOKUP(M$2,'[1]CPI_2015.12 = 100'!$C$1:$BH$298,$A86,TRUE)</f>
        <v>72.191560660508685</v>
      </c>
      <c r="N86">
        <f>HLOOKUP(N$2,'[1]CPI_2015.12 = 100'!$C$1:$BH$298,$A86,TRUE)</f>
        <v>70.542415048915288</v>
      </c>
      <c r="O86" s="13"/>
      <c r="P86" s="13"/>
      <c r="Q86">
        <f>HLOOKUP(Q$2,'[1]CPI_2015.12 = 100'!$C$1:$BH$298,$A86,TRUE)</f>
        <v>90.908182635627938</v>
      </c>
      <c r="R86">
        <f>HLOOKUP(R$2,'[1]CPI_2015.12 = 100'!$C$1:$BH$298,$A86,TRUE)</f>
        <v>90.863453815261053</v>
      </c>
      <c r="S86">
        <f>HLOOKUP(S$2,'[1]CPI_2015.12 = 100'!$C$1:$BH$298,$A86,TRUE)</f>
        <v>92.148429685937188</v>
      </c>
      <c r="T86">
        <f>HLOOKUP(T$2,'[1]CPI_2015.12 = 100'!$C$1:$BH$298,$A86,TRUE)</f>
        <v>50.660820815146501</v>
      </c>
      <c r="U86">
        <f>HLOOKUP(U$2,'[1]CPI_2015.12 = 100'!$C$1:$BH$298,$A86,TRUE)</f>
        <v>63.19101138758716</v>
      </c>
      <c r="V86">
        <f>HLOOKUP(V$2,'[1]CPI_2015.12 = 100'!$C$1:$BH$298,$A86,TRUE)</f>
        <v>23.144179987750448</v>
      </c>
      <c r="W86">
        <f>HLOOKUP(W$2,'[1]CPI_2015.12 = 100'!$C$1:$BH$298,$A86,TRUE)</f>
        <v>98.192771084337352</v>
      </c>
      <c r="X86">
        <f>HLOOKUP(X$2,'[1]CPI_2015.12 = 100'!$C$1:$BH$298,$A86,TRUE)</f>
        <v>88.369781312127245</v>
      </c>
      <c r="Y86">
        <f>HLOOKUP(Y$2,'[1]CPI_2015.12 = 100'!$C$1:$BH$298,$A86,TRUE)</f>
        <v>75.112327674709661</v>
      </c>
      <c r="Z86">
        <f>HLOOKUP(Z$2,'[1]CPI_2015.12 = 100'!$C$1:$BH$298,$A86,TRUE)</f>
        <v>83.202903124013901</v>
      </c>
      <c r="AA86">
        <f>HLOOKUP(AA$2,'[1]CPI_2015.12 = 100'!$C$1:$BH$298,$A86,TRUE)</f>
        <v>84.360706729990554</v>
      </c>
      <c r="AB86">
        <f>HLOOKUP(AB$2,'[1]CPI_2015.12 = 100'!$C$1:$BH$298,$A86,TRUE)</f>
        <v>81.919546668964912</v>
      </c>
      <c r="AC86">
        <f>HLOOKUP(AC$2,'[1]CPI_2015.12 = 100'!$C$1:$BH$298,$A86,TRUE)</f>
        <v>85.902636916835704</v>
      </c>
      <c r="AD86">
        <f>HLOOKUP(AD$2,'[1]CPI_2015.12 = 100'!$C$1:$BH$298,$A86,TRUE)</f>
        <v>73.050410228058709</v>
      </c>
      <c r="AE86">
        <f>HLOOKUP(AE$2,'[1]CPI_2015.12 = 100'!$C$1:$BH$298,$A86,TRUE)</f>
        <v>89.948006932409015</v>
      </c>
      <c r="AF86">
        <f>HLOOKUP(AF$2,'[1]CPI_2015.12 = 100'!$C$1:$BH$298,$A86,TRUE)</f>
        <v>87.626591797854203</v>
      </c>
      <c r="AG86" s="13"/>
      <c r="AH86">
        <f>HLOOKUP(AH$2,'[1]CPI_2015.12 = 100'!$C$1:$BH$298,$A86,TRUE)</f>
        <v>70.028011204481786</v>
      </c>
      <c r="AI86" s="13"/>
      <c r="AJ86" s="13"/>
      <c r="AK86">
        <f>HLOOKUP(AK$2,'[1]CPI_2015.12 = 100'!$C$1:$BH$298,$A86,TRUE)</f>
        <v>85.35188216039279</v>
      </c>
      <c r="AL86">
        <f>HLOOKUP(AL$2,'[1]CPI_2015.12 = 100'!$C$1:$BH$298,$A86,TRUE)</f>
        <v>49.283514162106925</v>
      </c>
      <c r="AM86">
        <f>HLOOKUP(AM$2,'[1]CPI_2015.12 = 100'!$C$1:$BH$298,$A86,TRUE)</f>
        <v>72.868399666099876</v>
      </c>
      <c r="AN86">
        <f>HLOOKUP(AN$2,'[1]CPI_2015.12 = 100'!$C$1:$BH$298,$A86,TRUE)</f>
        <v>63.6204012345679</v>
      </c>
      <c r="AO86">
        <f>HLOOKUP(AO$2,'[1]CPI_2015.12 = 100'!$C$1:$BH$298,$A86,TRUE)</f>
        <v>90.958137676091525</v>
      </c>
      <c r="AP86" s="13"/>
      <c r="AQ86">
        <f>HLOOKUP(AQ$2,'[1]CPI_2015.12 = 100'!$C$1:$BH$298,$A86,TRUE)</f>
        <v>72.277715563192046</v>
      </c>
      <c r="AR86">
        <f>HLOOKUP(AR$2,'[1]CPI_2015.12 = 100'!$C$1:$BH$298,$A86,TRUE)</f>
        <v>54.081026934777768</v>
      </c>
      <c r="AS86">
        <f>HLOOKUP(AS$2,'[1]CPI_2015.12 = 100'!$C$1:$BH$298,$A86,TRUE)</f>
        <v>84.163346613545812</v>
      </c>
      <c r="AT86">
        <f>HLOOKUP(AT$2,'[1]CPI_2015.12 = 100'!$C$1:$BH$298,$A86,TRUE)</f>
        <v>88.800761018919744</v>
      </c>
      <c r="AU86">
        <f>HLOOKUP(AU$2,'[1]CPI_2015.12 = 100'!$C$1:$BH$298,$A86,TRUE)</f>
        <v>53.888185513427075</v>
      </c>
      <c r="AV86" s="13"/>
      <c r="AW86">
        <f>HLOOKUP(AW$2,'[1]CPI_2015.12 = 100'!$C$1:$BH$298,$A86,TRUE)</f>
        <v>51.127294270665111</v>
      </c>
    </row>
    <row r="87" spans="1:49" x14ac:dyDescent="0.35">
      <c r="A87">
        <v>86</v>
      </c>
      <c r="B87" t="s">
        <v>157</v>
      </c>
      <c r="C87">
        <v>39.77163081477174</v>
      </c>
      <c r="D87">
        <f>HLOOKUP(D$2,'[1]CPI_2015.12 = 100'!$C$1:$BH$298,$A87,TRUE)</f>
        <v>68.372330758746031</v>
      </c>
      <c r="E87">
        <f>HLOOKUP(E$2,'[1]CPI_2015.12 = 100'!$C$1:$BH$298,$A87,TRUE)</f>
        <v>68.372330758746031</v>
      </c>
      <c r="F87" s="13"/>
      <c r="G87">
        <f>HLOOKUP(G$2,'[1]CPI_2015.12 = 100'!$C$1:$BH$298,$A87,TRUE)</f>
        <v>87.623176980685841</v>
      </c>
      <c r="H87">
        <f>HLOOKUP(H$2,'[1]CPI_2015.12 = 100'!$C$1:$BH$298,$A87,TRUE)</f>
        <v>61.123215903248706</v>
      </c>
      <c r="I87">
        <f>HLOOKUP(I$2,'[1]CPI_2015.12 = 100'!$C$1:$BH$298,$A87,TRUE)</f>
        <v>78.0216465046569</v>
      </c>
      <c r="J87">
        <f>HLOOKUP(J$2,'[1]CPI_2015.12 = 100'!$C$1:$BH$298,$A87,TRUE)</f>
        <v>83.405413244977595</v>
      </c>
      <c r="K87">
        <f>HLOOKUP(K$2,'[1]CPI_2015.12 = 100'!$C$1:$BH$298,$A87,TRUE)</f>
        <v>74.395557369665198</v>
      </c>
      <c r="L87">
        <f>HLOOKUP(L$2,'[1]CPI_2015.12 = 100'!$C$1:$BH$298,$A87,TRUE)</f>
        <v>89.478957915831657</v>
      </c>
      <c r="M87">
        <f>HLOOKUP(M$2,'[1]CPI_2015.12 = 100'!$C$1:$BH$298,$A87,TRUE)</f>
        <v>72.979131232870941</v>
      </c>
      <c r="N87">
        <f>HLOOKUP(N$2,'[1]CPI_2015.12 = 100'!$C$1:$BH$298,$A87,TRUE)</f>
        <v>71.348098774440416</v>
      </c>
      <c r="O87" s="13"/>
      <c r="P87" s="13"/>
      <c r="Q87">
        <f>HLOOKUP(Q$2,'[1]CPI_2015.12 = 100'!$C$1:$BH$298,$A87,TRUE)</f>
        <v>90.898191627535212</v>
      </c>
      <c r="R87">
        <f>HLOOKUP(R$2,'[1]CPI_2015.12 = 100'!$C$1:$BH$298,$A87,TRUE)</f>
        <v>90.562248995983936</v>
      </c>
      <c r="S87">
        <f>HLOOKUP(S$2,'[1]CPI_2015.12 = 100'!$C$1:$BH$298,$A87,TRUE)</f>
        <v>91.838367673534691</v>
      </c>
      <c r="T87">
        <f>HLOOKUP(T$2,'[1]CPI_2015.12 = 100'!$C$1:$BH$298,$A87,TRUE)</f>
        <v>50.660820815146501</v>
      </c>
      <c r="U87">
        <f>HLOOKUP(U$2,'[1]CPI_2015.12 = 100'!$C$1:$BH$298,$A87,TRUE)</f>
        <v>64.310575510060474</v>
      </c>
      <c r="V87">
        <f>HLOOKUP(V$2,'[1]CPI_2015.12 = 100'!$C$1:$BH$298,$A87,TRUE)</f>
        <v>23.456939176774107</v>
      </c>
      <c r="W87">
        <f>HLOOKUP(W$2,'[1]CPI_2015.12 = 100'!$C$1:$BH$298,$A87,TRUE)</f>
        <v>97.489959839357425</v>
      </c>
      <c r="X87">
        <f>HLOOKUP(X$2,'[1]CPI_2015.12 = 100'!$C$1:$BH$298,$A87,TRUE)</f>
        <v>87.773359840954285</v>
      </c>
      <c r="Y87">
        <f>HLOOKUP(Y$2,'[1]CPI_2015.12 = 100'!$C$1:$BH$298,$A87,TRUE)</f>
        <v>75.648082099179774</v>
      </c>
      <c r="Z87">
        <f>HLOOKUP(Z$2,'[1]CPI_2015.12 = 100'!$C$1:$BH$298,$A87,TRUE)</f>
        <v>83.59314189544547</v>
      </c>
      <c r="AA87">
        <f>HLOOKUP(AA$2,'[1]CPI_2015.12 = 100'!$C$1:$BH$298,$A87,TRUE)</f>
        <v>86.763278852122099</v>
      </c>
      <c r="AB87">
        <f>HLOOKUP(AB$2,'[1]CPI_2015.12 = 100'!$C$1:$BH$298,$A87,TRUE)</f>
        <v>82.225502025338272</v>
      </c>
      <c r="AC87">
        <f>HLOOKUP(AC$2,'[1]CPI_2015.12 = 100'!$C$1:$BH$298,$A87,TRUE)</f>
        <v>85.567951318458427</v>
      </c>
      <c r="AD87">
        <f>HLOOKUP(AD$2,'[1]CPI_2015.12 = 100'!$C$1:$BH$298,$A87,TRUE)</f>
        <v>73.388996192002836</v>
      </c>
      <c r="AE87">
        <f>HLOOKUP(AE$2,'[1]CPI_2015.12 = 100'!$C$1:$BH$298,$A87,TRUE)</f>
        <v>89.774696707105718</v>
      </c>
      <c r="AF87">
        <f>HLOOKUP(AF$2,'[1]CPI_2015.12 = 100'!$C$1:$BH$298,$A87,TRUE)</f>
        <v>87.867241552190904</v>
      </c>
      <c r="AG87" s="13"/>
      <c r="AH87">
        <f>HLOOKUP(AH$2,'[1]CPI_2015.12 = 100'!$C$1:$BH$298,$A87,TRUE)</f>
        <v>71.14845938375349</v>
      </c>
      <c r="AI87" s="13"/>
      <c r="AJ87" s="13"/>
      <c r="AK87">
        <f>HLOOKUP(AK$2,'[1]CPI_2015.12 = 100'!$C$1:$BH$298,$A87,TRUE)</f>
        <v>85.924713584288043</v>
      </c>
      <c r="AL87">
        <f>HLOOKUP(AL$2,'[1]CPI_2015.12 = 100'!$C$1:$BH$298,$A87,TRUE)</f>
        <v>50.421967781453588</v>
      </c>
      <c r="AM87">
        <f>HLOOKUP(AM$2,'[1]CPI_2015.12 = 100'!$C$1:$BH$298,$A87,TRUE)</f>
        <v>73.860264845838202</v>
      </c>
      <c r="AN87">
        <f>HLOOKUP(AN$2,'[1]CPI_2015.12 = 100'!$C$1:$BH$298,$A87,TRUE)</f>
        <v>64.506172839506178</v>
      </c>
      <c r="AO87">
        <f>HLOOKUP(AO$2,'[1]CPI_2015.12 = 100'!$C$1:$BH$298,$A87,TRUE)</f>
        <v>90.378659206713948</v>
      </c>
      <c r="AP87" s="13"/>
      <c r="AQ87">
        <f>HLOOKUP(AQ$2,'[1]CPI_2015.12 = 100'!$C$1:$BH$298,$A87,TRUE)</f>
        <v>72.555171788527375</v>
      </c>
      <c r="AR87">
        <f>HLOOKUP(AR$2,'[1]CPI_2015.12 = 100'!$C$1:$BH$298,$A87,TRUE)</f>
        <v>54.515099799658671</v>
      </c>
      <c r="AS87">
        <f>HLOOKUP(AS$2,'[1]CPI_2015.12 = 100'!$C$1:$BH$298,$A87,TRUE)</f>
        <v>83.764940239043824</v>
      </c>
      <c r="AT87">
        <f>HLOOKUP(AT$2,'[1]CPI_2015.12 = 100'!$C$1:$BH$298,$A87,TRUE)</f>
        <v>89.242151992389779</v>
      </c>
      <c r="AU87">
        <f>HLOOKUP(AU$2,'[1]CPI_2015.12 = 100'!$C$1:$BH$298,$A87,TRUE)</f>
        <v>54.30798960485108</v>
      </c>
      <c r="AV87" s="13"/>
      <c r="AW87">
        <f>HLOOKUP(AW$2,'[1]CPI_2015.12 = 100'!$C$1:$BH$298,$A87,TRUE)</f>
        <v>52.344123874306945</v>
      </c>
    </row>
    <row r="88" spans="1:49" x14ac:dyDescent="0.35">
      <c r="A88">
        <v>87</v>
      </c>
      <c r="B88" t="s">
        <v>158</v>
      </c>
      <c r="C88">
        <v>39.958452586960327</v>
      </c>
      <c r="D88">
        <f>HLOOKUP(D$2,'[1]CPI_2015.12 = 100'!$C$1:$BH$298,$A88,TRUE)</f>
        <v>68.957292139936385</v>
      </c>
      <c r="E88">
        <f>HLOOKUP(E$2,'[1]CPI_2015.12 = 100'!$C$1:$BH$298,$A88,TRUE)</f>
        <v>68.957292139936385</v>
      </c>
      <c r="F88" s="13"/>
      <c r="G88">
        <f>HLOOKUP(G$2,'[1]CPI_2015.12 = 100'!$C$1:$BH$298,$A88,TRUE)</f>
        <v>88.253843121797388</v>
      </c>
      <c r="H88">
        <f>HLOOKUP(H$2,'[1]CPI_2015.12 = 100'!$C$1:$BH$298,$A88,TRUE)</f>
        <v>61.422781688651881</v>
      </c>
      <c r="I88">
        <f>HLOOKUP(I$2,'[1]CPI_2015.12 = 100'!$C$1:$BH$298,$A88,TRUE)</f>
        <v>78.33592763087465</v>
      </c>
      <c r="J88">
        <f>HLOOKUP(J$2,'[1]CPI_2015.12 = 100'!$C$1:$BH$298,$A88,TRUE)</f>
        <v>85.573942302510758</v>
      </c>
      <c r="K88">
        <f>HLOOKUP(K$2,'[1]CPI_2015.12 = 100'!$C$1:$BH$298,$A88,TRUE)</f>
        <v>75.521206343538623</v>
      </c>
      <c r="L88">
        <f>HLOOKUP(L$2,'[1]CPI_2015.12 = 100'!$C$1:$BH$298,$A88,TRUE)</f>
        <v>90.38076152304609</v>
      </c>
      <c r="M88">
        <f>HLOOKUP(M$2,'[1]CPI_2015.12 = 100'!$C$1:$BH$298,$A88,TRUE)</f>
        <v>72.955046505887367</v>
      </c>
      <c r="N88">
        <f>HLOOKUP(N$2,'[1]CPI_2015.12 = 100'!$C$1:$BH$298,$A88,TRUE)</f>
        <v>72.021314748199956</v>
      </c>
      <c r="O88" s="13"/>
      <c r="P88" s="13"/>
      <c r="Q88">
        <f>HLOOKUP(Q$2,'[1]CPI_2015.12 = 100'!$C$1:$BH$298,$A88,TRUE)</f>
        <v>91.09801178938956</v>
      </c>
      <c r="R88">
        <f>HLOOKUP(R$2,'[1]CPI_2015.12 = 100'!$C$1:$BH$298,$A88,TRUE)</f>
        <v>90.963855421686745</v>
      </c>
      <c r="S88">
        <f>HLOOKUP(S$2,'[1]CPI_2015.12 = 100'!$C$1:$BH$298,$A88,TRUE)</f>
        <v>90.948189637927584</v>
      </c>
      <c r="T88">
        <f>HLOOKUP(T$2,'[1]CPI_2015.12 = 100'!$C$1:$BH$298,$A88,TRUE)</f>
        <v>51.038886642125206</v>
      </c>
      <c r="U88">
        <f>HLOOKUP(U$2,'[1]CPI_2015.12 = 100'!$C$1:$BH$298,$A88,TRUE)</f>
        <v>64.73271197313673</v>
      </c>
      <c r="V88">
        <f>HLOOKUP(V$2,'[1]CPI_2015.12 = 100'!$C$1:$BH$298,$A88,TRUE)</f>
        <v>23.978204491813528</v>
      </c>
      <c r="W88">
        <f>HLOOKUP(W$2,'[1]CPI_2015.12 = 100'!$C$1:$BH$298,$A88,TRUE)</f>
        <v>98.694779116465867</v>
      </c>
      <c r="X88">
        <f>HLOOKUP(X$2,'[1]CPI_2015.12 = 100'!$C$1:$BH$298,$A88,TRUE)</f>
        <v>87.773359840954285</v>
      </c>
      <c r="Y88">
        <f>HLOOKUP(Y$2,'[1]CPI_2015.12 = 100'!$C$1:$BH$298,$A88,TRUE)</f>
        <v>80.193171228683909</v>
      </c>
      <c r="Z88">
        <f>HLOOKUP(Z$2,'[1]CPI_2015.12 = 100'!$C$1:$BH$298,$A88,TRUE)</f>
        <v>83.907646996949623</v>
      </c>
      <c r="AA88">
        <f>HLOOKUP(AA$2,'[1]CPI_2015.12 = 100'!$C$1:$BH$298,$A88,TRUE)</f>
        <v>87.904104752007711</v>
      </c>
      <c r="AB88">
        <f>HLOOKUP(AB$2,'[1]CPI_2015.12 = 100'!$C$1:$BH$298,$A88,TRUE)</f>
        <v>82.531457381711633</v>
      </c>
      <c r="AC88">
        <f>HLOOKUP(AC$2,'[1]CPI_2015.12 = 100'!$C$1:$BH$298,$A88,TRUE)</f>
        <v>85.872210953346865</v>
      </c>
      <c r="AD88">
        <f>HLOOKUP(AD$2,'[1]CPI_2015.12 = 100'!$C$1:$BH$298,$A88,TRUE)</f>
        <v>73.607173575336375</v>
      </c>
      <c r="AE88">
        <f>HLOOKUP(AE$2,'[1]CPI_2015.12 = 100'!$C$1:$BH$298,$A88,TRUE)</f>
        <v>90.121317157712298</v>
      </c>
      <c r="AF88">
        <f>HLOOKUP(AF$2,'[1]CPI_2015.12 = 100'!$C$1:$BH$298,$A88,TRUE)</f>
        <v>88.458838864935316</v>
      </c>
      <c r="AG88" s="13"/>
      <c r="AH88">
        <f>HLOOKUP(AH$2,'[1]CPI_2015.12 = 100'!$C$1:$BH$298,$A88,TRUE)</f>
        <v>72.058823529411768</v>
      </c>
      <c r="AI88" s="13"/>
      <c r="AJ88" s="13"/>
      <c r="AK88">
        <f>HLOOKUP(AK$2,'[1]CPI_2015.12 = 100'!$C$1:$BH$298,$A88,TRUE)</f>
        <v>86.252045826513907</v>
      </c>
      <c r="AL88">
        <f>HLOOKUP(AL$2,'[1]CPI_2015.12 = 100'!$C$1:$BH$298,$A88,TRUE)</f>
        <v>51.027025890654173</v>
      </c>
      <c r="AM88">
        <f>HLOOKUP(AM$2,'[1]CPI_2015.12 = 100'!$C$1:$BH$298,$A88,TRUE)</f>
        <v>74.587622334935787</v>
      </c>
      <c r="AN88">
        <f>HLOOKUP(AN$2,'[1]CPI_2015.12 = 100'!$C$1:$BH$298,$A88,TRUE)</f>
        <v>64.660493827160494</v>
      </c>
      <c r="AO88">
        <f>HLOOKUP(AO$2,'[1]CPI_2015.12 = 100'!$C$1:$BH$298,$A88,TRUE)</f>
        <v>90.508542311919271</v>
      </c>
      <c r="AP88" s="13"/>
      <c r="AQ88">
        <f>HLOOKUP(AQ$2,'[1]CPI_2015.12 = 100'!$C$1:$BH$298,$A88,TRUE)</f>
        <v>72.401008389779889</v>
      </c>
      <c r="AR88">
        <f>HLOOKUP(AR$2,'[1]CPI_2015.12 = 100'!$C$1:$BH$298,$A88,TRUE)</f>
        <v>55.220004452029379</v>
      </c>
      <c r="AS88">
        <f>HLOOKUP(AS$2,'[1]CPI_2015.12 = 100'!$C$1:$BH$298,$A88,TRUE)</f>
        <v>84.262948207171306</v>
      </c>
      <c r="AT88">
        <f>HLOOKUP(AT$2,'[1]CPI_2015.12 = 100'!$C$1:$BH$298,$A88,TRUE)</f>
        <v>89.501321213402363</v>
      </c>
      <c r="AU88">
        <f>HLOOKUP(AU$2,'[1]CPI_2015.12 = 100'!$C$1:$BH$298,$A88,TRUE)</f>
        <v>54.807756380355833</v>
      </c>
      <c r="AV88" s="13"/>
      <c r="AW88">
        <f>HLOOKUP(AW$2,'[1]CPI_2015.12 = 100'!$C$1:$BH$298,$A88,TRUE)</f>
        <v>54.207574684232206</v>
      </c>
    </row>
    <row r="89" spans="1:49" x14ac:dyDescent="0.35">
      <c r="A89">
        <v>88</v>
      </c>
      <c r="B89" t="s">
        <v>159</v>
      </c>
      <c r="C89">
        <v>40.409938536416071</v>
      </c>
      <c r="D89">
        <f>HLOOKUP(D$2,'[1]CPI_2015.12 = 100'!$C$1:$BH$298,$A89,TRUE)</f>
        <v>70.184007269422992</v>
      </c>
      <c r="E89">
        <f>HLOOKUP(E$2,'[1]CPI_2015.12 = 100'!$C$1:$BH$298,$A89,TRUE)</f>
        <v>70.184007269422992</v>
      </c>
      <c r="F89" s="13"/>
      <c r="G89">
        <f>HLOOKUP(G$2,'[1]CPI_2015.12 = 100'!$C$1:$BH$298,$A89,TRUE)</f>
        <v>88.894363421363806</v>
      </c>
      <c r="H89">
        <f>HLOOKUP(H$2,'[1]CPI_2015.12 = 100'!$C$1:$BH$298,$A89,TRUE)</f>
        <v>61.717673713658726</v>
      </c>
      <c r="I89">
        <f>HLOOKUP(I$2,'[1]CPI_2015.12 = 100'!$C$1:$BH$298,$A89,TRUE)</f>
        <v>78.988737822502955</v>
      </c>
      <c r="J89">
        <f>HLOOKUP(J$2,'[1]CPI_2015.12 = 100'!$C$1:$BH$298,$A89,TRUE)</f>
        <v>84.974919871990323</v>
      </c>
      <c r="K89">
        <f>HLOOKUP(K$2,'[1]CPI_2015.12 = 100'!$C$1:$BH$298,$A89,TRUE)</f>
        <v>76.131583065816528</v>
      </c>
      <c r="L89">
        <f>HLOOKUP(L$2,'[1]CPI_2015.12 = 100'!$C$1:$BH$298,$A89,TRUE)</f>
        <v>90.881763527054119</v>
      </c>
      <c r="M89">
        <f>HLOOKUP(M$2,'[1]CPI_2015.12 = 100'!$C$1:$BH$298,$A89,TRUE)</f>
        <v>74.202635363635579</v>
      </c>
      <c r="N89">
        <f>HLOOKUP(N$2,'[1]CPI_2015.12 = 100'!$C$1:$BH$298,$A89,TRUE)</f>
        <v>73.086945555319332</v>
      </c>
      <c r="O89" s="13"/>
      <c r="P89" s="13"/>
      <c r="Q89">
        <f>HLOOKUP(Q$2,'[1]CPI_2015.12 = 100'!$C$1:$BH$298,$A89,TRUE)</f>
        <v>91.827355380157854</v>
      </c>
      <c r="R89">
        <f>HLOOKUP(R$2,'[1]CPI_2015.12 = 100'!$C$1:$BH$298,$A89,TRUE)</f>
        <v>91.46586345381526</v>
      </c>
      <c r="S89">
        <f>HLOOKUP(S$2,'[1]CPI_2015.12 = 100'!$C$1:$BH$298,$A89,TRUE)</f>
        <v>93.048609721944388</v>
      </c>
      <c r="T89">
        <f>HLOOKUP(T$2,'[1]CPI_2015.12 = 100'!$C$1:$BH$298,$A89,TRUE)</f>
        <v>51.79501829608261</v>
      </c>
      <c r="U89">
        <f>HLOOKUP(U$2,'[1]CPI_2015.12 = 100'!$C$1:$BH$298,$A89,TRUE)</f>
        <v>65.350614010101211</v>
      </c>
      <c r="V89">
        <f>HLOOKUP(V$2,'[1]CPI_2015.12 = 100'!$C$1:$BH$298,$A89,TRUE)</f>
        <v>24.707975932868724</v>
      </c>
      <c r="W89">
        <f>HLOOKUP(W$2,'[1]CPI_2015.12 = 100'!$C$1:$BH$298,$A89,TRUE)</f>
        <v>99.698795180722897</v>
      </c>
      <c r="X89">
        <f>HLOOKUP(X$2,'[1]CPI_2015.12 = 100'!$C$1:$BH$298,$A89,TRUE)</f>
        <v>89.165009940357862</v>
      </c>
      <c r="Y89">
        <f>HLOOKUP(Y$2,'[1]CPI_2015.12 = 100'!$C$1:$BH$298,$A89,TRUE)</f>
        <v>81.554051018550823</v>
      </c>
      <c r="Z89">
        <f>HLOOKUP(Z$2,'[1]CPI_2015.12 = 100'!$C$1:$BH$298,$A89,TRUE)</f>
        <v>84.690228252866319</v>
      </c>
      <c r="AA89">
        <f>HLOOKUP(AA$2,'[1]CPI_2015.12 = 100'!$C$1:$BH$298,$A89,TRUE)</f>
        <v>89.197016628053319</v>
      </c>
      <c r="AB89">
        <f>HLOOKUP(AB$2,'[1]CPI_2015.12 = 100'!$C$1:$BH$298,$A89,TRUE)</f>
        <v>82.531457381711633</v>
      </c>
      <c r="AC89">
        <f>HLOOKUP(AC$2,'[1]CPI_2015.12 = 100'!$C$1:$BH$298,$A89,TRUE)</f>
        <v>86.845841784989858</v>
      </c>
      <c r="AD89">
        <f>HLOOKUP(AD$2,'[1]CPI_2015.12 = 100'!$C$1:$BH$298,$A89,TRUE)</f>
        <v>74.140657031958824</v>
      </c>
      <c r="AE89">
        <f>HLOOKUP(AE$2,'[1]CPI_2015.12 = 100'!$C$1:$BH$298,$A89,TRUE)</f>
        <v>91.074523396880409</v>
      </c>
      <c r="AF89">
        <f>HLOOKUP(AF$2,'[1]CPI_2015.12 = 100'!$C$1:$BH$298,$A89,TRUE)</f>
        <v>89.331194224405891</v>
      </c>
      <c r="AG89" s="13"/>
      <c r="AH89">
        <f>HLOOKUP(AH$2,'[1]CPI_2015.12 = 100'!$C$1:$BH$298,$A89,TRUE)</f>
        <v>72.549019607843135</v>
      </c>
      <c r="AI89" s="13"/>
      <c r="AJ89" s="13"/>
      <c r="AK89">
        <f>HLOOKUP(AK$2,'[1]CPI_2015.12 = 100'!$C$1:$BH$298,$A89,TRUE)</f>
        <v>86.579378068739771</v>
      </c>
      <c r="AL89">
        <f>HLOOKUP(AL$2,'[1]CPI_2015.12 = 100'!$C$1:$BH$298,$A89,TRUE)</f>
        <v>51.639352826018957</v>
      </c>
      <c r="AM89">
        <f>HLOOKUP(AM$2,'[1]CPI_2015.12 = 100'!$C$1:$BH$298,$A89,TRUE)</f>
        <v>75.513352859981026</v>
      </c>
      <c r="AN89">
        <f>HLOOKUP(AN$2,'[1]CPI_2015.12 = 100'!$C$1:$BH$298,$A89,TRUE)</f>
        <v>65.586419753086417</v>
      </c>
      <c r="AO89">
        <f>HLOOKUP(AO$2,'[1]CPI_2015.12 = 100'!$C$1:$BH$298,$A89,TRUE)</f>
        <v>91.327804975522014</v>
      </c>
      <c r="AP89" s="13"/>
      <c r="AQ89">
        <f>HLOOKUP(AQ$2,'[1]CPI_2015.12 = 100'!$C$1:$BH$298,$A89,TRUE)</f>
        <v>72.688074204308379</v>
      </c>
      <c r="AR89">
        <f>HLOOKUP(AR$2,'[1]CPI_2015.12 = 100'!$C$1:$BH$298,$A89,TRUE)</f>
        <v>55.750537953550491</v>
      </c>
      <c r="AS89">
        <f>HLOOKUP(AS$2,'[1]CPI_2015.12 = 100'!$C$1:$BH$298,$A89,TRUE)</f>
        <v>84.561752988047814</v>
      </c>
      <c r="AT89">
        <f>HLOOKUP(AT$2,'[1]CPI_2015.12 = 100'!$C$1:$BH$298,$A89,TRUE)</f>
        <v>90.277137723285023</v>
      </c>
      <c r="AU89">
        <f>HLOOKUP(AU$2,'[1]CPI_2015.12 = 100'!$C$1:$BH$298,$A89,TRUE)</f>
        <v>55.434130738988472</v>
      </c>
      <c r="AV89" s="13"/>
      <c r="AW89">
        <f>HLOOKUP(AW$2,'[1]CPI_2015.12 = 100'!$C$1:$BH$298,$A89,TRUE)</f>
        <v>55.828381167290765</v>
      </c>
    </row>
    <row r="90" spans="1:49" x14ac:dyDescent="0.35">
      <c r="A90">
        <v>89</v>
      </c>
      <c r="B90" t="s">
        <v>160</v>
      </c>
      <c r="C90">
        <v>40.744660878253946</v>
      </c>
      <c r="D90">
        <f>HLOOKUP(D$2,'[1]CPI_2015.12 = 100'!$C$1:$BH$298,$A90,TRUE)</f>
        <v>70.201044979554737</v>
      </c>
      <c r="E90">
        <f>HLOOKUP(E$2,'[1]CPI_2015.12 = 100'!$C$1:$BH$298,$A90,TRUE)</f>
        <v>70.201044979554737</v>
      </c>
      <c r="F90" s="13"/>
      <c r="G90">
        <f>HLOOKUP(G$2,'[1]CPI_2015.12 = 100'!$C$1:$BH$298,$A90,TRUE)</f>
        <v>89.101300748916046</v>
      </c>
      <c r="H90">
        <f>HLOOKUP(H$2,'[1]CPI_2015.12 = 100'!$C$1:$BH$298,$A90,TRUE)</f>
        <v>62.057077742440192</v>
      </c>
      <c r="I90">
        <f>HLOOKUP(I$2,'[1]CPI_2015.12 = 100'!$C$1:$BH$298,$A90,TRUE)</f>
        <v>79.291317846055037</v>
      </c>
      <c r="J90">
        <f>HLOOKUP(J$2,'[1]CPI_2015.12 = 100'!$C$1:$BH$298,$A90,TRUE)</f>
        <v>85.059898916628057</v>
      </c>
      <c r="K90">
        <f>HLOOKUP(K$2,'[1]CPI_2015.12 = 100'!$C$1:$BH$298,$A90,TRUE)</f>
        <v>76.670625756525737</v>
      </c>
      <c r="L90">
        <f>HLOOKUP(L$2,'[1]CPI_2015.12 = 100'!$C$1:$BH$298,$A90,TRUE)</f>
        <v>91.182364729458925</v>
      </c>
      <c r="M90">
        <f>HLOOKUP(M$2,'[1]CPI_2015.12 = 100'!$C$1:$BH$298,$A90,TRUE)</f>
        <v>75.5971410559834</v>
      </c>
      <c r="N90">
        <f>HLOOKUP(N$2,'[1]CPI_2015.12 = 100'!$C$1:$BH$298,$A90,TRUE)</f>
        <v>74.19663660718237</v>
      </c>
      <c r="O90" s="13"/>
      <c r="P90" s="13"/>
      <c r="Q90">
        <f>HLOOKUP(Q$2,'[1]CPI_2015.12 = 100'!$C$1:$BH$298,$A90,TRUE)</f>
        <v>92.177040663402948</v>
      </c>
      <c r="R90">
        <f>HLOOKUP(R$2,'[1]CPI_2015.12 = 100'!$C$1:$BH$298,$A90,TRUE)</f>
        <v>91.265060240963862</v>
      </c>
      <c r="S90">
        <f>HLOOKUP(S$2,'[1]CPI_2015.12 = 100'!$C$1:$BH$298,$A90,TRUE)</f>
        <v>93.818763752750542</v>
      </c>
      <c r="T90">
        <f>HLOOKUP(T$2,'[1]CPI_2015.12 = 100'!$C$1:$BH$298,$A90,TRUE)</f>
        <v>52.173084123061308</v>
      </c>
      <c r="U90">
        <f>HLOOKUP(U$2,'[1]CPI_2015.12 = 100'!$C$1:$BH$298,$A90,TRUE)</f>
        <v>65.723794018034482</v>
      </c>
      <c r="V90">
        <f>HLOOKUP(V$2,'[1]CPI_2015.12 = 100'!$C$1:$BH$298,$A90,TRUE)</f>
        <v>25.437747373923919</v>
      </c>
      <c r="W90">
        <f>HLOOKUP(W$2,'[1]CPI_2015.12 = 100'!$C$1:$BH$298,$A90,TRUE)</f>
        <v>99.799196787148603</v>
      </c>
      <c r="X90">
        <f>HLOOKUP(X$2,'[1]CPI_2015.12 = 100'!$C$1:$BH$298,$A90,TRUE)</f>
        <v>89.662027833002</v>
      </c>
      <c r="Y90">
        <f>HLOOKUP(Y$2,'[1]CPI_2015.12 = 100'!$C$1:$BH$298,$A90,TRUE)</f>
        <v>82.347341294621444</v>
      </c>
      <c r="Z90">
        <f>HLOOKUP(Z$2,'[1]CPI_2015.12 = 100'!$C$1:$BH$298,$A90,TRUE)</f>
        <v>85.160408120332391</v>
      </c>
      <c r="AA90">
        <f>HLOOKUP(AA$2,'[1]CPI_2015.12 = 100'!$C$1:$BH$298,$A90,TRUE)</f>
        <v>90.573737755811351</v>
      </c>
      <c r="AB90">
        <f>HLOOKUP(AB$2,'[1]CPI_2015.12 = 100'!$C$1:$BH$298,$A90,TRUE)</f>
        <v>82.760923898991649</v>
      </c>
      <c r="AC90">
        <f>HLOOKUP(AC$2,'[1]CPI_2015.12 = 100'!$C$1:$BH$298,$A90,TRUE)</f>
        <v>88.843813387423936</v>
      </c>
      <c r="AD90">
        <f>HLOOKUP(AD$2,'[1]CPI_2015.12 = 100'!$C$1:$BH$298,$A90,TRUE)</f>
        <v>74.309377281454559</v>
      </c>
      <c r="AE90">
        <f>HLOOKUP(AE$2,'[1]CPI_2015.12 = 100'!$C$1:$BH$298,$A90,TRUE)</f>
        <v>91.854419410745237</v>
      </c>
      <c r="AF90">
        <f>HLOOKUP(AF$2,'[1]CPI_2015.12 = 100'!$C$1:$BH$298,$A90,TRUE)</f>
        <v>89.662087636618864</v>
      </c>
      <c r="AG90" s="13"/>
      <c r="AH90">
        <f>HLOOKUP(AH$2,'[1]CPI_2015.12 = 100'!$C$1:$BH$298,$A90,TRUE)</f>
        <v>73.109243697479002</v>
      </c>
      <c r="AI90" s="13"/>
      <c r="AJ90" s="13"/>
      <c r="AK90">
        <f>HLOOKUP(AK$2,'[1]CPI_2015.12 = 100'!$C$1:$BH$298,$A90,TRUE)</f>
        <v>86.906710310965636</v>
      </c>
      <c r="AL90">
        <f>HLOOKUP(AL$2,'[1]CPI_2015.12 = 100'!$C$1:$BH$298,$A90,TRUE)</f>
        <v>52.372631499818127</v>
      </c>
      <c r="AM90">
        <f>HLOOKUP(AM$2,'[1]CPI_2015.12 = 100'!$C$1:$BH$298,$A90,TRUE)</f>
        <v>76.174596313139915</v>
      </c>
      <c r="AN90">
        <f>HLOOKUP(AN$2,'[1]CPI_2015.12 = 100'!$C$1:$BH$298,$A90,TRUE)</f>
        <v>66.049382716049379</v>
      </c>
      <c r="AO90">
        <f>HLOOKUP(AO$2,'[1]CPI_2015.12 = 100'!$C$1:$BH$298,$A90,TRUE)</f>
        <v>92.316914776700969</v>
      </c>
      <c r="AP90" s="13"/>
      <c r="AQ90">
        <f>HLOOKUP(AQ$2,'[1]CPI_2015.12 = 100'!$C$1:$BH$298,$A90,TRUE)</f>
        <v>73.28113645815192</v>
      </c>
      <c r="AR90">
        <f>HLOOKUP(AR$2,'[1]CPI_2015.12 = 100'!$C$1:$BH$298,$A90,TRUE)</f>
        <v>56.685464124063209</v>
      </c>
      <c r="AS90">
        <f>HLOOKUP(AS$2,'[1]CPI_2015.12 = 100'!$C$1:$BH$298,$A90,TRUE)</f>
        <v>85.258964143426283</v>
      </c>
      <c r="AT90">
        <f>HLOOKUP(AT$2,'[1]CPI_2015.12 = 100'!$C$1:$BH$298,$A90,TRUE)</f>
        <v>90.824648557234937</v>
      </c>
      <c r="AU90">
        <f>HLOOKUP(AU$2,'[1]CPI_2015.12 = 100'!$C$1:$BH$298,$A90,TRUE)</f>
        <v>55.614046778170191</v>
      </c>
      <c r="AV90" s="13"/>
      <c r="AW90">
        <f>HLOOKUP(AW$2,'[1]CPI_2015.12 = 100'!$C$1:$BH$298,$A90,TRUE)</f>
        <v>57.05660555297117</v>
      </c>
    </row>
    <row r="91" spans="1:49" x14ac:dyDescent="0.35">
      <c r="A91">
        <v>90</v>
      </c>
      <c r="B91" t="s">
        <v>161</v>
      </c>
      <c r="C91">
        <v>40.972830979172173</v>
      </c>
      <c r="D91">
        <f>HLOOKUP(D$2,'[1]CPI_2015.12 = 100'!$C$1:$BH$298,$A91,TRUE)</f>
        <v>70.093139482053616</v>
      </c>
      <c r="E91">
        <f>HLOOKUP(E$2,'[1]CPI_2015.12 = 100'!$C$1:$BH$298,$A91,TRUE)</f>
        <v>70.093139482053616</v>
      </c>
      <c r="F91" s="13"/>
      <c r="G91">
        <f>HLOOKUP(G$2,'[1]CPI_2015.12 = 100'!$C$1:$BH$298,$A91,TRUE)</f>
        <v>89.899487583760347</v>
      </c>
      <c r="H91">
        <f>HLOOKUP(H$2,'[1]CPI_2015.12 = 100'!$C$1:$BH$298,$A91,TRUE)</f>
        <v>62.547377464017607</v>
      </c>
      <c r="I91">
        <f>HLOOKUP(I$2,'[1]CPI_2015.12 = 100'!$C$1:$BH$298,$A91,TRUE)</f>
        <v>80.206583877529184</v>
      </c>
      <c r="J91">
        <f>HLOOKUP(J$2,'[1]CPI_2015.12 = 100'!$C$1:$BH$298,$A91,TRUE)</f>
        <v>84.719661183758973</v>
      </c>
      <c r="K91">
        <f>HLOOKUP(K$2,'[1]CPI_2015.12 = 100'!$C$1:$BH$298,$A91,TRUE)</f>
        <v>77.38405692912275</v>
      </c>
      <c r="L91">
        <f>HLOOKUP(L$2,'[1]CPI_2015.12 = 100'!$C$1:$BH$298,$A91,TRUE)</f>
        <v>91.583166332665343</v>
      </c>
      <c r="M91">
        <f>HLOOKUP(M$2,'[1]CPI_2015.12 = 100'!$C$1:$BH$298,$A91,TRUE)</f>
        <v>75.850030689310728</v>
      </c>
      <c r="N91">
        <f>HLOOKUP(N$2,'[1]CPI_2015.12 = 100'!$C$1:$BH$298,$A91,TRUE)</f>
        <v>74.974824274615628</v>
      </c>
      <c r="O91" s="13"/>
      <c r="P91" s="13"/>
      <c r="Q91">
        <f>HLOOKUP(Q$2,'[1]CPI_2015.12 = 100'!$C$1:$BH$298,$A91,TRUE)</f>
        <v>92.706564092316924</v>
      </c>
      <c r="R91">
        <f>HLOOKUP(R$2,'[1]CPI_2015.12 = 100'!$C$1:$BH$298,$A91,TRUE)</f>
        <v>91.867469879518083</v>
      </c>
      <c r="S91">
        <f>HLOOKUP(S$2,'[1]CPI_2015.12 = 100'!$C$1:$BH$298,$A91,TRUE)</f>
        <v>94.458891778355664</v>
      </c>
      <c r="T91">
        <f>HLOOKUP(T$2,'[1]CPI_2015.12 = 100'!$C$1:$BH$298,$A91,TRUE)</f>
        <v>52.551149950039999</v>
      </c>
      <c r="U91">
        <f>HLOOKUP(U$2,'[1]CPI_2015.12 = 100'!$C$1:$BH$298,$A91,TRUE)</f>
        <v>66.647580517282847</v>
      </c>
      <c r="V91">
        <f>HLOOKUP(V$2,'[1]CPI_2015.12 = 100'!$C$1:$BH$298,$A91,TRUE)</f>
        <v>25.85475962595546</v>
      </c>
      <c r="W91">
        <f>HLOOKUP(W$2,'[1]CPI_2015.12 = 100'!$C$1:$BH$298,$A91,TRUE)</f>
        <v>100.40160642570282</v>
      </c>
      <c r="X91">
        <f>HLOOKUP(X$2,'[1]CPI_2015.12 = 100'!$C$1:$BH$298,$A91,TRUE)</f>
        <v>90.258449304174945</v>
      </c>
      <c r="Y91">
        <f>HLOOKUP(Y$2,'[1]CPI_2015.12 = 100'!$C$1:$BH$298,$A91,TRUE)</f>
        <v>82.283795558601966</v>
      </c>
      <c r="Z91">
        <f>HLOOKUP(Z$2,'[1]CPI_2015.12 = 100'!$C$1:$BH$298,$A91,TRUE)</f>
        <v>85.863048280214585</v>
      </c>
      <c r="AA91">
        <f>HLOOKUP(AA$2,'[1]CPI_2015.12 = 100'!$C$1:$BH$298,$A91,TRUE)</f>
        <v>91.421709121235196</v>
      </c>
      <c r="AB91">
        <f>HLOOKUP(AB$2,'[1]CPI_2015.12 = 100'!$C$1:$BH$298,$A91,TRUE)</f>
        <v>83.449323450831685</v>
      </c>
      <c r="AC91">
        <f>HLOOKUP(AC$2,'[1]CPI_2015.12 = 100'!$C$1:$BH$298,$A91,TRUE)</f>
        <v>89.472616632860053</v>
      </c>
      <c r="AD91">
        <f>HLOOKUP(AD$2,'[1]CPI_2015.12 = 100'!$C$1:$BH$298,$A91,TRUE)</f>
        <v>74.229082434283725</v>
      </c>
      <c r="AE91">
        <f>HLOOKUP(AE$2,'[1]CPI_2015.12 = 100'!$C$1:$BH$298,$A91,TRUE)</f>
        <v>92.461005199306754</v>
      </c>
      <c r="AF91">
        <f>HLOOKUP(AF$2,'[1]CPI_2015.12 = 100'!$C$1:$BH$298,$A91,TRUE)</f>
        <v>89.982953975734475</v>
      </c>
      <c r="AG91" s="13"/>
      <c r="AH91">
        <f>HLOOKUP(AH$2,'[1]CPI_2015.12 = 100'!$C$1:$BH$298,$A91,TRUE)</f>
        <v>72.969187675070017</v>
      </c>
      <c r="AI91" s="13"/>
      <c r="AJ91" s="13"/>
      <c r="AK91">
        <f>HLOOKUP(AK$2,'[1]CPI_2015.12 = 100'!$C$1:$BH$298,$A91,TRUE)</f>
        <v>87.56137479541735</v>
      </c>
      <c r="AL91">
        <f>HLOOKUP(AL$2,'[1]CPI_2015.12 = 100'!$C$1:$BH$298,$A91,TRUE)</f>
        <v>53.079663404295161</v>
      </c>
      <c r="AM91">
        <f>HLOOKUP(AM$2,'[1]CPI_2015.12 = 100'!$C$1:$BH$298,$A91,TRUE)</f>
        <v>76.042347622508117</v>
      </c>
      <c r="AN91">
        <f>HLOOKUP(AN$2,'[1]CPI_2015.12 = 100'!$C$1:$BH$298,$A91,TRUE)</f>
        <v>66.512345679012356</v>
      </c>
      <c r="AO91">
        <f>HLOOKUP(AO$2,'[1]CPI_2015.12 = 100'!$C$1:$BH$298,$A91,TRUE)</f>
        <v>92.95633929463483</v>
      </c>
      <c r="AP91" s="13"/>
      <c r="AQ91">
        <f>HLOOKUP(AQ$2,'[1]CPI_2015.12 = 100'!$C$1:$BH$298,$A91,TRUE)</f>
        <v>73.326427450769813</v>
      </c>
      <c r="AR91">
        <f>HLOOKUP(AR$2,'[1]CPI_2015.12 = 100'!$C$1:$BH$298,$A91,TRUE)</f>
        <v>57.531349706908067</v>
      </c>
      <c r="AS91">
        <f>HLOOKUP(AS$2,'[1]CPI_2015.12 = 100'!$C$1:$BH$298,$A91,TRUE)</f>
        <v>85.756972111553779</v>
      </c>
      <c r="AT91">
        <f>HLOOKUP(AT$2,'[1]CPI_2015.12 = 100'!$C$1:$BH$298,$A91,TRUE)</f>
        <v>91.589472571609733</v>
      </c>
      <c r="AU91">
        <f>HLOOKUP(AU$2,'[1]CPI_2015.12 = 100'!$C$1:$BH$298,$A91,TRUE)</f>
        <v>56.100486439661488</v>
      </c>
      <c r="AV91" s="13"/>
      <c r="AW91">
        <f>HLOOKUP(AW$2,'[1]CPI_2015.12 = 100'!$C$1:$BH$298,$A91,TRUE)</f>
        <v>59.287518830092324</v>
      </c>
    </row>
    <row r="92" spans="1:49" x14ac:dyDescent="0.35">
      <c r="A92">
        <v>91</v>
      </c>
      <c r="B92" t="s">
        <v>162</v>
      </c>
      <c r="C92">
        <v>41.233596808793003</v>
      </c>
      <c r="D92">
        <f>HLOOKUP(D$2,'[1]CPI_2015.12 = 100'!$C$1:$BH$298,$A92,TRUE)</f>
        <v>69.451385733757391</v>
      </c>
      <c r="E92">
        <f>HLOOKUP(E$2,'[1]CPI_2015.12 = 100'!$C$1:$BH$298,$A92,TRUE)</f>
        <v>69.451385733757391</v>
      </c>
      <c r="F92" s="13"/>
      <c r="G92">
        <f>HLOOKUP(G$2,'[1]CPI_2015.12 = 100'!$C$1:$BH$298,$A92,TRUE)</f>
        <v>90.392195506503754</v>
      </c>
      <c r="H92">
        <f>HLOOKUP(H$2,'[1]CPI_2015.12 = 100'!$C$1:$BH$298,$A92,TRUE)</f>
        <v>63.010302303273633</v>
      </c>
      <c r="I92">
        <f>HLOOKUP(I$2,'[1]CPI_2015.12 = 100'!$C$1:$BH$298,$A92,TRUE)</f>
        <v>81.401027727224076</v>
      </c>
      <c r="J92">
        <f>HLOOKUP(J$2,'[1]CPI_2015.12 = 100'!$C$1:$BH$298,$A92,TRUE)</f>
        <v>84.550224234240559</v>
      </c>
      <c r="K92">
        <f>HLOOKUP(K$2,'[1]CPI_2015.12 = 100'!$C$1:$BH$298,$A92,TRUE)</f>
        <v>78.057863131787713</v>
      </c>
      <c r="L92">
        <f>HLOOKUP(L$2,'[1]CPI_2015.12 = 100'!$C$1:$BH$298,$A92,TRUE)</f>
        <v>91.883767535070149</v>
      </c>
      <c r="M92">
        <f>HLOOKUP(M$2,'[1]CPI_2015.12 = 100'!$C$1:$BH$298,$A92,TRUE)</f>
        <v>77.656385213077357</v>
      </c>
      <c r="N92">
        <f>HLOOKUP(N$2,'[1]CPI_2015.12 = 100'!$C$1:$BH$298,$A92,TRUE)</f>
        <v>75.54222189578077</v>
      </c>
      <c r="O92" s="13"/>
      <c r="P92" s="13"/>
      <c r="Q92">
        <f>HLOOKUP(Q$2,'[1]CPI_2015.12 = 100'!$C$1:$BH$298,$A92,TRUE)</f>
        <v>93.096213407932865</v>
      </c>
      <c r="R92">
        <f>HLOOKUP(R$2,'[1]CPI_2015.12 = 100'!$C$1:$BH$298,$A92,TRUE)</f>
        <v>92.168674698795186</v>
      </c>
      <c r="S92">
        <f>HLOOKUP(S$2,'[1]CPI_2015.12 = 100'!$C$1:$BH$298,$A92,TRUE)</f>
        <v>94.408881776355273</v>
      </c>
      <c r="T92">
        <f>HLOOKUP(T$2,'[1]CPI_2015.12 = 100'!$C$1:$BH$298,$A92,TRUE)</f>
        <v>52.929215777018712</v>
      </c>
      <c r="U92">
        <f>HLOOKUP(U$2,'[1]CPI_2015.12 = 100'!$C$1:$BH$298,$A92,TRUE)</f>
        <v>67.345020226016644</v>
      </c>
      <c r="V92">
        <f>HLOOKUP(V$2,'[1]CPI_2015.12 = 100'!$C$1:$BH$298,$A92,TRUE)</f>
        <v>26.480278004002766</v>
      </c>
      <c r="W92">
        <f>HLOOKUP(W$2,'[1]CPI_2015.12 = 100'!$C$1:$BH$298,$A92,TRUE)</f>
        <v>100.80321285140563</v>
      </c>
      <c r="X92">
        <f>HLOOKUP(X$2,'[1]CPI_2015.12 = 100'!$C$1:$BH$298,$A92,TRUE)</f>
        <v>90.656063618290261</v>
      </c>
      <c r="Y92">
        <f>HLOOKUP(Y$2,'[1]CPI_2015.12 = 100'!$C$1:$BH$298,$A92,TRUE)</f>
        <v>82.898442700655778</v>
      </c>
      <c r="Z92">
        <f>HLOOKUP(Z$2,'[1]CPI_2015.12 = 100'!$C$1:$BH$298,$A92,TRUE)</f>
        <v>86.411065530661631</v>
      </c>
      <c r="AA92">
        <f>HLOOKUP(AA$2,'[1]CPI_2015.12 = 100'!$C$1:$BH$298,$A92,TRUE)</f>
        <v>92.047738377514847</v>
      </c>
      <c r="AB92">
        <f>HLOOKUP(AB$2,'[1]CPI_2015.12 = 100'!$C$1:$BH$298,$A92,TRUE)</f>
        <v>86.738343531845217</v>
      </c>
      <c r="AC92">
        <f>HLOOKUP(AC$2,'[1]CPI_2015.12 = 100'!$C$1:$BH$298,$A92,TRUE)</f>
        <v>89.929006085192711</v>
      </c>
      <c r="AD92">
        <f>HLOOKUP(AD$2,'[1]CPI_2015.12 = 100'!$C$1:$BH$298,$A92,TRUE)</f>
        <v>74.536269182467066</v>
      </c>
      <c r="AE92">
        <f>HLOOKUP(AE$2,'[1]CPI_2015.12 = 100'!$C$1:$BH$298,$A92,TRUE)</f>
        <v>92.027729636048534</v>
      </c>
      <c r="AF92">
        <f>HLOOKUP(AF$2,'[1]CPI_2015.12 = 100'!$C$1:$BH$298,$A92,TRUE)</f>
        <v>89.822520806176669</v>
      </c>
      <c r="AG92" s="13"/>
      <c r="AH92">
        <f>HLOOKUP(AH$2,'[1]CPI_2015.12 = 100'!$C$1:$BH$298,$A92,TRUE)</f>
        <v>73.80952380952381</v>
      </c>
      <c r="AI92" s="13"/>
      <c r="AJ92" s="13"/>
      <c r="AK92">
        <f>HLOOKUP(AK$2,'[1]CPI_2015.12 = 100'!$C$1:$BH$298,$A92,TRUE)</f>
        <v>87.72504091653029</v>
      </c>
      <c r="AL92">
        <f>HLOOKUP(AL$2,'[1]CPI_2015.12 = 100'!$C$1:$BH$298,$A92,TRUE)</f>
        <v>53.594533282113908</v>
      </c>
      <c r="AM92">
        <f>HLOOKUP(AM$2,'[1]CPI_2015.12 = 100'!$C$1:$BH$298,$A92,TRUE)</f>
        <v>76.372959039710381</v>
      </c>
      <c r="AN92">
        <f>HLOOKUP(AN$2,'[1]CPI_2015.12 = 100'!$C$1:$BH$298,$A92,TRUE)</f>
        <v>67.438271604938279</v>
      </c>
      <c r="AO92">
        <f>HLOOKUP(AO$2,'[1]CPI_2015.12 = 100'!$C$1:$BH$298,$A92,TRUE)</f>
        <v>93.495853731641517</v>
      </c>
      <c r="AP92" s="13"/>
      <c r="AQ92">
        <f>HLOOKUP(AQ$2,'[1]CPI_2015.12 = 100'!$C$1:$BH$298,$A92,TRUE)</f>
        <v>73.537957095427657</v>
      </c>
      <c r="AR92">
        <f>HLOOKUP(AR$2,'[1]CPI_2015.12 = 100'!$C$1:$BH$298,$A92,TRUE)</f>
        <v>57.323588335683006</v>
      </c>
      <c r="AS92">
        <f>HLOOKUP(AS$2,'[1]CPI_2015.12 = 100'!$C$1:$BH$298,$A92,TRUE)</f>
        <v>86.25498007968126</v>
      </c>
      <c r="AT92">
        <f>HLOOKUP(AT$2,'[1]CPI_2015.12 = 100'!$C$1:$BH$298,$A92,TRUE)</f>
        <v>92.512419405982413</v>
      </c>
      <c r="AU92">
        <f>HLOOKUP(AU$2,'[1]CPI_2015.12 = 100'!$C$1:$BH$298,$A92,TRUE)</f>
        <v>56.820150596388352</v>
      </c>
      <c r="AV92" s="13"/>
      <c r="AW92">
        <f>HLOOKUP(AW$2,'[1]CPI_2015.12 = 100'!$C$1:$BH$298,$A92,TRUE)</f>
        <v>60.556271733056299</v>
      </c>
    </row>
    <row r="93" spans="1:49" x14ac:dyDescent="0.35">
      <c r="A93">
        <v>92</v>
      </c>
      <c r="B93" t="s">
        <v>163</v>
      </c>
      <c r="C93">
        <v>41.38435205404253</v>
      </c>
      <c r="D93">
        <f>HLOOKUP(D$2,'[1]CPI_2015.12 = 100'!$C$1:$BH$298,$A93,TRUE)</f>
        <v>68.940254429804625</v>
      </c>
      <c r="E93">
        <f>HLOOKUP(E$2,'[1]CPI_2015.12 = 100'!$C$1:$BH$298,$A93,TRUE)</f>
        <v>68.940254429804625</v>
      </c>
      <c r="F93" s="13"/>
      <c r="G93">
        <f>HLOOKUP(G$2,'[1]CPI_2015.12 = 100'!$C$1:$BH$298,$A93,TRUE)</f>
        <v>90.865195112337389</v>
      </c>
      <c r="H93">
        <f>HLOOKUP(H$2,'[1]CPI_2015.12 = 100'!$C$1:$BH$298,$A93,TRUE)</f>
        <v>63.344142331583264</v>
      </c>
      <c r="I93">
        <f>HLOOKUP(I$2,'[1]CPI_2015.12 = 100'!$C$1:$BH$298,$A93,TRUE)</f>
        <v>82.32130392891554</v>
      </c>
      <c r="J93">
        <f>HLOOKUP(J$2,'[1]CPI_2015.12 = 100'!$C$1:$BH$298,$A93,TRUE)</f>
        <v>84.634770843760748</v>
      </c>
      <c r="K93">
        <f>HLOOKUP(K$2,'[1]CPI_2015.12 = 100'!$C$1:$BH$298,$A93,TRUE)</f>
        <v>78.430433248904549</v>
      </c>
      <c r="L93">
        <f>HLOOKUP(L$2,'[1]CPI_2015.12 = 100'!$C$1:$BH$298,$A93,TRUE)</f>
        <v>91.583166332665343</v>
      </c>
      <c r="M93">
        <f>HLOOKUP(M$2,'[1]CPI_2015.12 = 100'!$C$1:$BH$298,$A93,TRUE)</f>
        <v>78.913607961618965</v>
      </c>
      <c r="N93">
        <f>HLOOKUP(N$2,'[1]CPI_2015.12 = 100'!$C$1:$BH$298,$A93,TRUE)</f>
        <v>75.985043928208597</v>
      </c>
      <c r="O93" s="13"/>
      <c r="P93" s="13"/>
      <c r="Q93">
        <f>HLOOKUP(Q$2,'[1]CPI_2015.12 = 100'!$C$1:$BH$298,$A93,TRUE)</f>
        <v>92.846438205614945</v>
      </c>
      <c r="R93">
        <f>HLOOKUP(R$2,'[1]CPI_2015.12 = 100'!$C$1:$BH$298,$A93,TRUE)</f>
        <v>92.670682730923687</v>
      </c>
      <c r="S93">
        <f>HLOOKUP(S$2,'[1]CPI_2015.12 = 100'!$C$1:$BH$298,$A93,TRUE)</f>
        <v>93.698739747949588</v>
      </c>
      <c r="T93">
        <f>HLOOKUP(T$2,'[1]CPI_2015.12 = 100'!$C$1:$BH$298,$A93,TRUE)</f>
        <v>54.063413257954821</v>
      </c>
      <c r="U93">
        <f>HLOOKUP(U$2,'[1]CPI_2015.12 = 100'!$C$1:$BH$298,$A93,TRUE)</f>
        <v>68.268806725264994</v>
      </c>
      <c r="V93">
        <f>HLOOKUP(V$2,'[1]CPI_2015.12 = 100'!$C$1:$BH$298,$A93,TRUE)</f>
        <v>26.584531067010648</v>
      </c>
      <c r="W93">
        <f>HLOOKUP(W$2,'[1]CPI_2015.12 = 100'!$C$1:$BH$298,$A93,TRUE)</f>
        <v>100.30120481927712</v>
      </c>
      <c r="X93">
        <f>HLOOKUP(X$2,'[1]CPI_2015.12 = 100'!$C$1:$BH$298,$A93,TRUE)</f>
        <v>90.159045725646138</v>
      </c>
      <c r="Y93">
        <f>HLOOKUP(Y$2,'[1]CPI_2015.12 = 100'!$C$1:$BH$298,$A93,TRUE)</f>
        <v>84.489144091541533</v>
      </c>
      <c r="Z93">
        <f>HLOOKUP(Z$2,'[1]CPI_2015.12 = 100'!$C$1:$BH$298,$A93,TRUE)</f>
        <v>87.037972020616394</v>
      </c>
      <c r="AA93">
        <f>HLOOKUP(AA$2,'[1]CPI_2015.12 = 100'!$C$1:$BH$298,$A93,TRUE)</f>
        <v>92.326720272664247</v>
      </c>
      <c r="AB93">
        <f>HLOOKUP(AB$2,'[1]CPI_2015.12 = 100'!$C$1:$BH$298,$A93,TRUE)</f>
        <v>87.732698440058627</v>
      </c>
      <c r="AC93">
        <f>HLOOKUP(AC$2,'[1]CPI_2015.12 = 100'!$C$1:$BH$298,$A93,TRUE)</f>
        <v>91.612576064908723</v>
      </c>
      <c r="AD93">
        <f>HLOOKUP(AD$2,'[1]CPI_2015.12 = 100'!$C$1:$BH$298,$A93,TRUE)</f>
        <v>74.951657448481313</v>
      </c>
      <c r="AE93">
        <f>HLOOKUP(AE$2,'[1]CPI_2015.12 = 100'!$C$1:$BH$298,$A93,TRUE)</f>
        <v>92.201039861351802</v>
      </c>
      <c r="AF93">
        <f>HLOOKUP(AF$2,'[1]CPI_2015.12 = 100'!$C$1:$BH$298,$A93,TRUE)</f>
        <v>89.962899829539751</v>
      </c>
      <c r="AG93">
        <f>HLOOKUP(AG$2,'[1]CPI_2015.12 = 100'!$C$1:$BH$298,$A93,TRUE)</f>
        <v>55.328474342558856</v>
      </c>
      <c r="AH93">
        <f>HLOOKUP(AH$2,'[1]CPI_2015.12 = 100'!$C$1:$BH$298,$A93,TRUE)</f>
        <v>74.159663865546207</v>
      </c>
      <c r="AI93" s="13"/>
      <c r="AJ93" s="13"/>
      <c r="AK93">
        <f>HLOOKUP(AK$2,'[1]CPI_2015.12 = 100'!$C$1:$BH$298,$A93,TRUE)</f>
        <v>87.72504091653029</v>
      </c>
      <c r="AL93">
        <f>HLOOKUP(AL$2,'[1]CPI_2015.12 = 100'!$C$1:$BH$298,$A93,TRUE)</f>
        <v>53.867862805843345</v>
      </c>
      <c r="AM93">
        <f>HLOOKUP(AM$2,'[1]CPI_2015.12 = 100'!$C$1:$BH$298,$A93,TRUE)</f>
        <v>77.563186946019172</v>
      </c>
      <c r="AN93">
        <f>HLOOKUP(AN$2,'[1]CPI_2015.12 = 100'!$C$1:$BH$298,$A93,TRUE)</f>
        <v>68.518518518518519</v>
      </c>
      <c r="AO93">
        <f>HLOOKUP(AO$2,'[1]CPI_2015.12 = 100'!$C$1:$BH$298,$A93,TRUE)</f>
        <v>93.066240383654701</v>
      </c>
      <c r="AP93" s="13"/>
      <c r="AQ93">
        <f>HLOOKUP(AQ$2,'[1]CPI_2015.12 = 100'!$C$1:$BH$298,$A93,TRUE)</f>
        <v>73.904296750916956</v>
      </c>
      <c r="AR93">
        <f>HLOOKUP(AR$2,'[1]CPI_2015.12 = 100'!$C$1:$BH$298,$A93,TRUE)</f>
        <v>57.653780514951393</v>
      </c>
      <c r="AS93">
        <f>HLOOKUP(AS$2,'[1]CPI_2015.12 = 100'!$C$1:$BH$298,$A93,TRUE)</f>
        <v>86.25498007968126</v>
      </c>
      <c r="AT93">
        <f>HLOOKUP(AT$2,'[1]CPI_2015.12 = 100'!$C$1:$BH$298,$A93,TRUE)</f>
        <v>92.998203149772678</v>
      </c>
      <c r="AU93">
        <f>HLOOKUP(AU$2,'[1]CPI_2015.12 = 100'!$C$1:$BH$298,$A93,TRUE)</f>
        <v>57.073365762644102</v>
      </c>
      <c r="AV93" s="13"/>
      <c r="AW93">
        <f>HLOOKUP(AW$2,'[1]CPI_2015.12 = 100'!$C$1:$BH$298,$A93,TRUE)</f>
        <v>61.240557603639836</v>
      </c>
    </row>
    <row r="94" spans="1:49" x14ac:dyDescent="0.35">
      <c r="A94">
        <v>93</v>
      </c>
      <c r="B94" t="s">
        <v>164</v>
      </c>
      <c r="C94">
        <v>41.579926426258154</v>
      </c>
      <c r="D94">
        <f>HLOOKUP(D$2,'[1]CPI_2015.12 = 100'!$C$1:$BH$298,$A94,TRUE)</f>
        <v>70.604270786006353</v>
      </c>
      <c r="E94">
        <f>HLOOKUP(E$2,'[1]CPI_2015.12 = 100'!$C$1:$BH$298,$A94,TRUE)</f>
        <v>70.604270786006353</v>
      </c>
      <c r="F94" s="13"/>
      <c r="G94">
        <f>HLOOKUP(G$2,'[1]CPI_2015.12 = 100'!$C$1:$BH$298,$A94,TRUE)</f>
        <v>90.313362238864798</v>
      </c>
      <c r="H94">
        <f>HLOOKUP(H$2,'[1]CPI_2015.12 = 100'!$C$1:$BH$298,$A94,TRUE)</f>
        <v>63.521522666625117</v>
      </c>
      <c r="I94">
        <f>HLOOKUP(I$2,'[1]CPI_2015.12 = 100'!$C$1:$BH$298,$A94,TRUE)</f>
        <v>83.084444920244096</v>
      </c>
      <c r="J94">
        <f>HLOOKUP(J$2,'[1]CPI_2015.12 = 100'!$C$1:$BH$298,$A94,TRUE)</f>
        <v>84.550135529601064</v>
      </c>
      <c r="K94">
        <f>HLOOKUP(K$2,'[1]CPI_2015.12 = 100'!$C$1:$BH$298,$A94,TRUE)</f>
        <v>78.581051291678634</v>
      </c>
      <c r="L94">
        <f>HLOOKUP(L$2,'[1]CPI_2015.12 = 100'!$C$1:$BH$298,$A94,TRUE)</f>
        <v>91.783567134268523</v>
      </c>
      <c r="M94">
        <f>HLOOKUP(M$2,'[1]CPI_2015.12 = 100'!$C$1:$BH$298,$A94,TRUE)</f>
        <v>78.985862142569616</v>
      </c>
      <c r="N94">
        <f>HLOOKUP(N$2,'[1]CPI_2015.12 = 100'!$C$1:$BH$298,$A94,TRUE)</f>
        <v>76.144515778498956</v>
      </c>
      <c r="O94" s="13"/>
      <c r="P94" s="13"/>
      <c r="Q94">
        <f>HLOOKUP(Q$2,'[1]CPI_2015.12 = 100'!$C$1:$BH$298,$A94,TRUE)</f>
        <v>92.78649215705866</v>
      </c>
      <c r="R94">
        <f>HLOOKUP(R$2,'[1]CPI_2015.12 = 100'!$C$1:$BH$298,$A94,TRUE)</f>
        <v>92.369477911646598</v>
      </c>
      <c r="S94">
        <f>HLOOKUP(S$2,'[1]CPI_2015.12 = 100'!$C$1:$BH$298,$A94,TRUE)</f>
        <v>92.648529705941186</v>
      </c>
      <c r="T94">
        <f>HLOOKUP(T$2,'[1]CPI_2015.12 = 100'!$C$1:$BH$298,$A94,TRUE)</f>
        <v>54.81954491191221</v>
      </c>
      <c r="U94">
        <f>HLOOKUP(U$2,'[1]CPI_2015.12 = 100'!$C$1:$BH$298,$A94,TRUE)</f>
        <v>68.6175265796319</v>
      </c>
      <c r="V94">
        <f>HLOOKUP(V$2,'[1]CPI_2015.12 = 100'!$C$1:$BH$298,$A94,TRUE)</f>
        <v>27.105796382050073</v>
      </c>
      <c r="W94">
        <f>HLOOKUP(W$2,'[1]CPI_2015.12 = 100'!$C$1:$BH$298,$A94,TRUE)</f>
        <v>100.40160642570282</v>
      </c>
      <c r="X94">
        <f>HLOOKUP(X$2,'[1]CPI_2015.12 = 100'!$C$1:$BH$298,$A94,TRUE)</f>
        <v>90.159045725646138</v>
      </c>
      <c r="Y94">
        <f>HLOOKUP(Y$2,'[1]CPI_2015.12 = 100'!$C$1:$BH$298,$A94,TRUE)</f>
        <v>85.017286103479009</v>
      </c>
      <c r="Z94">
        <f>HLOOKUP(Z$2,'[1]CPI_2015.12 = 100'!$C$1:$BH$298,$A94,TRUE)</f>
        <v>86.881245398127703</v>
      </c>
      <c r="AA94">
        <f>HLOOKUP(AA$2,'[1]CPI_2015.12 = 100'!$C$1:$BH$298,$A94,TRUE)</f>
        <v>91.923719597643156</v>
      </c>
      <c r="AB94">
        <f>HLOOKUP(AB$2,'[1]CPI_2015.12 = 100'!$C$1:$BH$298,$A94,TRUE)</f>
        <v>87.8856761182453</v>
      </c>
      <c r="AC94">
        <f>HLOOKUP(AC$2,'[1]CPI_2015.12 = 100'!$C$1:$BH$298,$A94,TRUE)</f>
        <v>91.906693711967563</v>
      </c>
      <c r="AD94">
        <f>HLOOKUP(AD$2,'[1]CPI_2015.12 = 100'!$C$1:$BH$298,$A94,TRUE)</f>
        <v>75.384497209950581</v>
      </c>
      <c r="AE94">
        <f>HLOOKUP(AE$2,'[1]CPI_2015.12 = 100'!$C$1:$BH$298,$A94,TRUE)</f>
        <v>92.720970537261692</v>
      </c>
      <c r="AF94">
        <f>HLOOKUP(AF$2,'[1]CPI_2015.12 = 100'!$C$1:$BH$298,$A94,TRUE)</f>
        <v>90.133360072194918</v>
      </c>
      <c r="AG94">
        <f>HLOOKUP(AG$2,'[1]CPI_2015.12 = 100'!$C$1:$BH$298,$A94,TRUE)</f>
        <v>56.298630946518266</v>
      </c>
      <c r="AH94">
        <f>HLOOKUP(AH$2,'[1]CPI_2015.12 = 100'!$C$1:$BH$298,$A94,TRUE)</f>
        <v>74.579831932773104</v>
      </c>
      <c r="AI94" s="13"/>
      <c r="AJ94" s="13"/>
      <c r="AK94">
        <f>HLOOKUP(AK$2,'[1]CPI_2015.12 = 100'!$C$1:$BH$298,$A94,TRUE)</f>
        <v>87.397708674304425</v>
      </c>
      <c r="AL94">
        <f>HLOOKUP(AL$2,'[1]CPI_2015.12 = 100'!$C$1:$BH$298,$A94,TRUE)</f>
        <v>54.061789481798314</v>
      </c>
      <c r="AM94">
        <f>HLOOKUP(AM$2,'[1]CPI_2015.12 = 100'!$C$1:$BH$298,$A94,TRUE)</f>
        <v>77.959933017914508</v>
      </c>
      <c r="AN94">
        <f>HLOOKUP(AN$2,'[1]CPI_2015.12 = 100'!$C$1:$BH$298,$A94,TRUE)</f>
        <v>68.981481481481495</v>
      </c>
      <c r="AO94">
        <f>HLOOKUP(AO$2,'[1]CPI_2015.12 = 100'!$C$1:$BH$298,$A94,TRUE)</f>
        <v>92.886402237985806</v>
      </c>
      <c r="AP94" s="13"/>
      <c r="AQ94">
        <f>HLOOKUP(AQ$2,'[1]CPI_2015.12 = 100'!$C$1:$BH$298,$A94,TRUE)</f>
        <v>74.024659322959891</v>
      </c>
      <c r="AR94">
        <f>HLOOKUP(AR$2,'[1]CPI_2015.12 = 100'!$C$1:$BH$298,$A94,TRUE)</f>
        <v>57.512799584477257</v>
      </c>
      <c r="AS94">
        <f>HLOOKUP(AS$2,'[1]CPI_2015.12 = 100'!$C$1:$BH$298,$A94,TRUE)</f>
        <v>86.752988047808756</v>
      </c>
      <c r="AT94">
        <f>HLOOKUP(AT$2,'[1]CPI_2015.12 = 100'!$C$1:$BH$298,$A94,TRUE)</f>
        <v>92.626995032237531</v>
      </c>
      <c r="AU94">
        <f>HLOOKUP(AU$2,'[1]CPI_2015.12 = 100'!$C$1:$BH$298,$A94,TRUE)</f>
        <v>57.653095222229624</v>
      </c>
      <c r="AV94" s="13"/>
      <c r="AW94">
        <f>HLOOKUP(AW$2,'[1]CPI_2015.12 = 100'!$C$1:$BH$298,$A94,TRUE)</f>
        <v>62.195910302256664</v>
      </c>
    </row>
    <row r="95" spans="1:49" x14ac:dyDescent="0.35">
      <c r="A95">
        <v>94</v>
      </c>
      <c r="B95" t="s">
        <v>165</v>
      </c>
      <c r="C95">
        <v>41.791798662825073</v>
      </c>
      <c r="D95">
        <f>HLOOKUP(D$2,'[1]CPI_2015.12 = 100'!$C$1:$BH$298,$A95,TRUE)</f>
        <v>71.899136756019985</v>
      </c>
      <c r="E95">
        <f>HLOOKUP(E$2,'[1]CPI_2015.12 = 100'!$C$1:$BH$298,$A95,TRUE)</f>
        <v>71.899136756019985</v>
      </c>
      <c r="F95" s="13"/>
      <c r="G95">
        <f>HLOOKUP(G$2,'[1]CPI_2015.12 = 100'!$C$1:$BH$298,$A95,TRUE)</f>
        <v>90.46117461568781</v>
      </c>
      <c r="H95">
        <f>HLOOKUP(H$2,'[1]CPI_2015.12 = 100'!$C$1:$BH$298,$A95,TRUE)</f>
        <v>63.686662200628966</v>
      </c>
      <c r="I95">
        <f>HLOOKUP(I$2,'[1]CPI_2015.12 = 100'!$C$1:$BH$298,$A95,TRUE)</f>
        <v>83.970463547800023</v>
      </c>
      <c r="J95">
        <f>HLOOKUP(J$2,'[1]CPI_2015.12 = 100'!$C$1:$BH$298,$A95,TRUE)</f>
        <v>84.550135529601064</v>
      </c>
      <c r="K95">
        <f>HLOOKUP(K$2,'[1]CPI_2015.12 = 100'!$C$1:$BH$298,$A95,TRUE)</f>
        <v>78.430433248904549</v>
      </c>
      <c r="L95">
        <f>HLOOKUP(L$2,'[1]CPI_2015.12 = 100'!$C$1:$BH$298,$A95,TRUE)</f>
        <v>92.184368737474955</v>
      </c>
      <c r="M95">
        <f>HLOOKUP(M$2,'[1]CPI_2015.12 = 100'!$C$1:$BH$298,$A95,TRUE)</f>
        <v>79.956476640006926</v>
      </c>
      <c r="N95">
        <f>HLOOKUP(N$2,'[1]CPI_2015.12 = 100'!$C$1:$BH$298,$A95,TRUE)</f>
        <v>76.646592553833031</v>
      </c>
      <c r="O95" s="13"/>
      <c r="P95" s="13"/>
      <c r="Q95">
        <f>HLOOKUP(Q$2,'[1]CPI_2015.12 = 100'!$C$1:$BH$298,$A95,TRUE)</f>
        <v>92.756519132780497</v>
      </c>
      <c r="R95">
        <f>HLOOKUP(R$2,'[1]CPI_2015.12 = 100'!$C$1:$BH$298,$A95,TRUE)</f>
        <v>92.369477911646598</v>
      </c>
      <c r="S95">
        <f>HLOOKUP(S$2,'[1]CPI_2015.12 = 100'!$C$1:$BH$298,$A95,TRUE)</f>
        <v>94.628925785157023</v>
      </c>
      <c r="T95">
        <f>HLOOKUP(T$2,'[1]CPI_2015.12 = 100'!$C$1:$BH$298,$A95,TRUE)</f>
        <v>55.197610738890923</v>
      </c>
      <c r="U95">
        <f>HLOOKUP(U$2,'[1]CPI_2015.12 = 100'!$C$1:$BH$298,$A95,TRUE)</f>
        <v>69.284373022402619</v>
      </c>
      <c r="V95">
        <f>HLOOKUP(V$2,'[1]CPI_2015.12 = 100'!$C$1:$BH$298,$A95,TRUE)</f>
        <v>28.148327012128927</v>
      </c>
      <c r="W95">
        <f>HLOOKUP(W$2,'[1]CPI_2015.12 = 100'!$C$1:$BH$298,$A95,TRUE)</f>
        <v>100.60240963855422</v>
      </c>
      <c r="X95">
        <f>HLOOKUP(X$2,'[1]CPI_2015.12 = 100'!$C$1:$BH$298,$A95,TRUE)</f>
        <v>90.556660039761425</v>
      </c>
      <c r="Y95">
        <f>HLOOKUP(Y$2,'[1]CPI_2015.12 = 100'!$C$1:$BH$298,$A95,TRUE)</f>
        <v>86.661699890237827</v>
      </c>
      <c r="Z95">
        <f>HLOOKUP(Z$2,'[1]CPI_2015.12 = 100'!$C$1:$BH$298,$A95,TRUE)</f>
        <v>86.960134637635434</v>
      </c>
      <c r="AA95">
        <f>HLOOKUP(AA$2,'[1]CPI_2015.12 = 100'!$C$1:$BH$298,$A95,TRUE)</f>
        <v>92.929973854249752</v>
      </c>
      <c r="AB95">
        <f>HLOOKUP(AB$2,'[1]CPI_2015.12 = 100'!$C$1:$BH$298,$A95,TRUE)</f>
        <v>87.732698440058627</v>
      </c>
      <c r="AC95">
        <f>HLOOKUP(AC$2,'[1]CPI_2015.12 = 100'!$C$1:$BH$298,$A95,TRUE)</f>
        <v>91.947261663286</v>
      </c>
      <c r="AD95">
        <f>HLOOKUP(AD$2,'[1]CPI_2015.12 = 100'!$C$1:$BH$298,$A95,TRUE)</f>
        <v>75.898215781115582</v>
      </c>
      <c r="AE95">
        <f>HLOOKUP(AE$2,'[1]CPI_2015.12 = 100'!$C$1:$BH$298,$A95,TRUE)</f>
        <v>93.327556325823224</v>
      </c>
      <c r="AF95">
        <f>HLOOKUP(AF$2,'[1]CPI_2015.12 = 100'!$C$1:$BH$298,$A95,TRUE)</f>
        <v>90.524415922992077</v>
      </c>
      <c r="AG95">
        <f>HLOOKUP(AG$2,'[1]CPI_2015.12 = 100'!$C$1:$BH$298,$A95,TRUE)</f>
        <v>56.74677435240816</v>
      </c>
      <c r="AH95">
        <f>HLOOKUP(AH$2,'[1]CPI_2015.12 = 100'!$C$1:$BH$298,$A95,TRUE)</f>
        <v>74.369747899159648</v>
      </c>
      <c r="AI95" s="13"/>
      <c r="AJ95" s="13"/>
      <c r="AK95">
        <f>HLOOKUP(AK$2,'[1]CPI_2015.12 = 100'!$C$1:$BH$298,$A95,TRUE)</f>
        <v>87.643207855973799</v>
      </c>
      <c r="AL95">
        <f>HLOOKUP(AL$2,'[1]CPI_2015.12 = 100'!$C$1:$BH$298,$A95,TRUE)</f>
        <v>54.494281453281069</v>
      </c>
      <c r="AM95">
        <f>HLOOKUP(AM$2,'[1]CPI_2015.12 = 100'!$C$1:$BH$298,$A95,TRUE)</f>
        <v>78.224430399178047</v>
      </c>
      <c r="AN95">
        <f>HLOOKUP(AN$2,'[1]CPI_2015.12 = 100'!$C$1:$BH$298,$A95,TRUE)</f>
        <v>69.290123456790127</v>
      </c>
      <c r="AO95">
        <f>HLOOKUP(AO$2,'[1]CPI_2015.12 = 100'!$C$1:$BH$298,$A95,TRUE)</f>
        <v>92.836447197522233</v>
      </c>
      <c r="AP95" s="13"/>
      <c r="AQ95">
        <f>HLOOKUP(AQ$2,'[1]CPI_2015.12 = 100'!$C$1:$BH$298,$A95,TRUE)</f>
        <v>74.50961433501503</v>
      </c>
      <c r="AR95">
        <f>HLOOKUP(AR$2,'[1]CPI_2015.12 = 100'!$C$1:$BH$298,$A95,TRUE)</f>
        <v>57.772501298508558</v>
      </c>
      <c r="AS95">
        <f>HLOOKUP(AS$2,'[1]CPI_2015.12 = 100'!$C$1:$BH$298,$A95,TRUE)</f>
        <v>87.151394422310759</v>
      </c>
      <c r="AT95">
        <f>HLOOKUP(AT$2,'[1]CPI_2015.12 = 100'!$C$1:$BH$298,$A95,TRUE)</f>
        <v>92.498890180741938</v>
      </c>
      <c r="AU95">
        <f>HLOOKUP(AU$2,'[1]CPI_2015.12 = 100'!$C$1:$BH$298,$A95,TRUE)</f>
        <v>57.999600186579606</v>
      </c>
      <c r="AV95" s="13"/>
      <c r="AW95">
        <f>HLOOKUP(AW$2,'[1]CPI_2015.12 = 100'!$C$1:$BH$298,$A95,TRUE)</f>
        <v>62.307862940800675</v>
      </c>
    </row>
    <row r="96" spans="1:49" x14ac:dyDescent="0.35">
      <c r="A96">
        <v>95</v>
      </c>
      <c r="B96" t="s">
        <v>166</v>
      </c>
      <c r="C96">
        <v>41.971075170689396</v>
      </c>
      <c r="D96">
        <f>HLOOKUP(D$2,'[1]CPI_2015.12 = 100'!$C$1:$BH$298,$A96,TRUE)</f>
        <v>71.904815992730576</v>
      </c>
      <c r="E96">
        <f>HLOOKUP(E$2,'[1]CPI_2015.12 = 100'!$C$1:$BH$298,$A96,TRUE)</f>
        <v>71.904815992730576</v>
      </c>
      <c r="F96" s="13"/>
      <c r="G96">
        <f>HLOOKUP(G$2,'[1]CPI_2015.12 = 100'!$C$1:$BH$298,$A96,TRUE)</f>
        <v>90.293653921955055</v>
      </c>
      <c r="H96">
        <f>HLOOKUP(H$2,'[1]CPI_2015.12 = 100'!$C$1:$BH$298,$A96,TRUE)</f>
        <v>63.973319504937486</v>
      </c>
      <c r="I96">
        <f>HLOOKUP(I$2,'[1]CPI_2015.12 = 100'!$C$1:$BH$298,$A96,TRUE)</f>
        <v>84.710191628305324</v>
      </c>
      <c r="J96">
        <f>HLOOKUP(J$2,'[1]CPI_2015.12 = 100'!$C$1:$BH$298,$A96,TRUE)</f>
        <v>84.296484612960583</v>
      </c>
      <c r="K96">
        <f>HLOOKUP(K$2,'[1]CPI_2015.12 = 100'!$C$1:$BH$298,$A96,TRUE)</f>
        <v>78.699960272816043</v>
      </c>
      <c r="L96">
        <f>HLOOKUP(L$2,'[1]CPI_2015.12 = 100'!$C$1:$BH$298,$A96,TRUE)</f>
        <v>91.983967935871746</v>
      </c>
      <c r="M96">
        <f>HLOOKUP(M$2,'[1]CPI_2015.12 = 100'!$C$1:$BH$298,$A96,TRUE)</f>
        <v>79.120736613677522</v>
      </c>
      <c r="N96">
        <f>HLOOKUP(N$2,'[1]CPI_2015.12 = 100'!$C$1:$BH$298,$A96,TRUE)</f>
        <v>76.670821259538428</v>
      </c>
      <c r="O96" s="13"/>
      <c r="P96" s="13"/>
      <c r="Q96">
        <f>HLOOKUP(Q$2,'[1]CPI_2015.12 = 100'!$C$1:$BH$298,$A96,TRUE)</f>
        <v>92.706564092316924</v>
      </c>
      <c r="R96">
        <f>HLOOKUP(R$2,'[1]CPI_2015.12 = 100'!$C$1:$BH$298,$A96,TRUE)</f>
        <v>92.068273092369495</v>
      </c>
      <c r="S96">
        <f>HLOOKUP(S$2,'[1]CPI_2015.12 = 100'!$C$1:$BH$298,$A96,TRUE)</f>
        <v>94.658931786357272</v>
      </c>
      <c r="T96">
        <f>HLOOKUP(T$2,'[1]CPI_2015.12 = 100'!$C$1:$BH$298,$A96,TRUE)</f>
        <v>55.953742392848312</v>
      </c>
      <c r="U96">
        <f>HLOOKUP(U$2,'[1]CPI_2015.12 = 100'!$C$1:$BH$298,$A96,TRUE)</f>
        <v>69.596378547746468</v>
      </c>
      <c r="V96">
        <f>HLOOKUP(V$2,'[1]CPI_2015.12 = 100'!$C$1:$BH$298,$A96,TRUE)</f>
        <v>28.669592327168345</v>
      </c>
      <c r="W96">
        <f>HLOOKUP(W$2,'[1]CPI_2015.12 = 100'!$C$1:$BH$298,$A96,TRUE)</f>
        <v>100.30120481927712</v>
      </c>
      <c r="X96">
        <f>HLOOKUP(X$2,'[1]CPI_2015.12 = 100'!$C$1:$BH$298,$A96,TRUE)</f>
        <v>90.954274353876741</v>
      </c>
      <c r="Y96">
        <f>HLOOKUP(Y$2,'[1]CPI_2015.12 = 100'!$C$1:$BH$298,$A96,TRUE)</f>
        <v>85.693133781447386</v>
      </c>
      <c r="Z96">
        <f>HLOOKUP(Z$2,'[1]CPI_2015.12 = 100'!$C$1:$BH$298,$A96,TRUE)</f>
        <v>86.881245398127703</v>
      </c>
      <c r="AA96">
        <f>HLOOKUP(AA$2,'[1]CPI_2015.12 = 100'!$C$1:$BH$298,$A96,TRUE)</f>
        <v>94.038869545884836</v>
      </c>
      <c r="AB96">
        <f>HLOOKUP(AB$2,'[1]CPI_2015.12 = 100'!$C$1:$BH$298,$A96,TRUE)</f>
        <v>87.350254244591909</v>
      </c>
      <c r="AC96">
        <f>HLOOKUP(AC$2,'[1]CPI_2015.12 = 100'!$C$1:$BH$298,$A96,TRUE)</f>
        <v>92.789046653144013</v>
      </c>
      <c r="AD96">
        <f>HLOOKUP(AD$2,'[1]CPI_2015.12 = 100'!$C$1:$BH$298,$A96,TRUE)</f>
        <v>76.415415667332738</v>
      </c>
      <c r="AE96">
        <f>HLOOKUP(AE$2,'[1]CPI_2015.12 = 100'!$C$1:$BH$298,$A96,TRUE)</f>
        <v>93.327556325823224</v>
      </c>
      <c r="AF96">
        <f>HLOOKUP(AF$2,'[1]CPI_2015.12 = 100'!$C$1:$BH$298,$A96,TRUE)</f>
        <v>90.313847387947447</v>
      </c>
      <c r="AG96">
        <f>HLOOKUP(AG$2,'[1]CPI_2015.12 = 100'!$C$1:$BH$298,$A96,TRUE)</f>
        <v>57.534718802324434</v>
      </c>
      <c r="AH96">
        <f>HLOOKUP(AH$2,'[1]CPI_2015.12 = 100'!$C$1:$BH$298,$A96,TRUE)</f>
        <v>74.579831932773104</v>
      </c>
      <c r="AI96" s="13"/>
      <c r="AJ96" s="13"/>
      <c r="AK96">
        <f>HLOOKUP(AK$2,'[1]CPI_2015.12 = 100'!$C$1:$BH$298,$A96,TRUE)</f>
        <v>87.970540098199663</v>
      </c>
      <c r="AL96">
        <f>HLOOKUP(AL$2,'[1]CPI_2015.12 = 100'!$C$1:$BH$298,$A96,TRUE)</f>
        <v>54.99017975851698</v>
      </c>
      <c r="AM96">
        <f>HLOOKUP(AM$2,'[1]CPI_2015.12 = 100'!$C$1:$BH$298,$A96,TRUE)</f>
        <v>79.414658305486839</v>
      </c>
      <c r="AN96">
        <f>HLOOKUP(AN$2,'[1]CPI_2015.12 = 100'!$C$1:$BH$298,$A96,TRUE)</f>
        <v>69.598765432098773</v>
      </c>
      <c r="AO96">
        <f>HLOOKUP(AO$2,'[1]CPI_2015.12 = 100'!$C$1:$BH$298,$A96,TRUE)</f>
        <v>93.156159456489149</v>
      </c>
      <c r="AP96" s="13"/>
      <c r="AQ96">
        <f>HLOOKUP(AQ$2,'[1]CPI_2015.12 = 100'!$C$1:$BH$298,$A96,TRUE)</f>
        <v>75.00182927043501</v>
      </c>
      <c r="AR96">
        <f>HLOOKUP(AR$2,'[1]CPI_2015.12 = 100'!$C$1:$BH$298,$A96,TRUE)</f>
        <v>59.275061215404023</v>
      </c>
      <c r="AS96">
        <f>HLOOKUP(AS$2,'[1]CPI_2015.12 = 100'!$C$1:$BH$298,$A96,TRUE)</f>
        <v>86.952191235059757</v>
      </c>
      <c r="AT96">
        <f>HLOOKUP(AT$2,'[1]CPI_2015.12 = 100'!$C$1:$BH$298,$A96,TRUE)</f>
        <v>91.564528062572634</v>
      </c>
      <c r="AU96">
        <f>HLOOKUP(AU$2,'[1]CPI_2015.12 = 100'!$C$1:$BH$298,$A96,TRUE)</f>
        <v>58.192843339774768</v>
      </c>
      <c r="AV96" s="13"/>
      <c r="AW96">
        <f>HLOOKUP(AW$2,'[1]CPI_2015.12 = 100'!$C$1:$BH$298,$A96,TRUE)</f>
        <v>62.189478001213175</v>
      </c>
    </row>
    <row r="97" spans="1:49" x14ac:dyDescent="0.35">
      <c r="A97">
        <v>96</v>
      </c>
      <c r="B97" t="s">
        <v>167</v>
      </c>
      <c r="C97">
        <v>42.11368148376328</v>
      </c>
      <c r="D97">
        <f>HLOOKUP(D$2,'[1]CPI_2015.12 = 100'!$C$1:$BH$298,$A97,TRUE)</f>
        <v>72.131985461154017</v>
      </c>
      <c r="E97">
        <f>HLOOKUP(E$2,'[1]CPI_2015.12 = 100'!$C$1:$BH$298,$A97,TRUE)</f>
        <v>72.131985461154017</v>
      </c>
      <c r="F97" s="13"/>
      <c r="G97">
        <f>HLOOKUP(G$2,'[1]CPI_2015.12 = 100'!$C$1:$BH$298,$A97,TRUE)</f>
        <v>89.761529365392207</v>
      </c>
      <c r="H97">
        <f>HLOOKUP(H$2,'[1]CPI_2015.12 = 100'!$C$1:$BH$298,$A97,TRUE)</f>
        <v>64.203669124471148</v>
      </c>
      <c r="I97">
        <f>HLOOKUP(I$2,'[1]CPI_2015.12 = 100'!$C$1:$BH$298,$A97,TRUE)</f>
        <v>84.599860828605074</v>
      </c>
      <c r="J97">
        <f>HLOOKUP(J$2,'[1]CPI_2015.12 = 100'!$C$1:$BH$298,$A97,TRUE)</f>
        <v>83.622118679267743</v>
      </c>
      <c r="K97">
        <f>HLOOKUP(K$2,'[1]CPI_2015.12 = 100'!$C$1:$BH$298,$A97,TRUE)</f>
        <v>78.921912347158795</v>
      </c>
      <c r="L97">
        <f>HLOOKUP(L$2,'[1]CPI_2015.12 = 100'!$C$1:$BH$298,$A97,TRUE)</f>
        <v>91.783567134268523</v>
      </c>
      <c r="M97">
        <f>HLOOKUP(M$2,'[1]CPI_2015.12 = 100'!$C$1:$BH$298,$A97,TRUE)</f>
        <v>76.526811517548637</v>
      </c>
      <c r="N97">
        <f>HLOOKUP(N$2,'[1]CPI_2015.12 = 100'!$C$1:$BH$298,$A97,TRUE)</f>
        <v>76.547626266885359</v>
      </c>
      <c r="O97" s="13"/>
      <c r="P97" s="13"/>
      <c r="Q97">
        <f>HLOOKUP(Q$2,'[1]CPI_2015.12 = 100'!$C$1:$BH$298,$A97,TRUE)</f>
        <v>92.236986711959219</v>
      </c>
      <c r="R97">
        <f>HLOOKUP(R$2,'[1]CPI_2015.12 = 100'!$C$1:$BH$298,$A97,TRUE)</f>
        <v>91.566265060240966</v>
      </c>
      <c r="S97">
        <f>HLOOKUP(S$2,'[1]CPI_2015.12 = 100'!$C$1:$BH$298,$A97,TRUE)</f>
        <v>94.448889777955586</v>
      </c>
      <c r="T97">
        <f>HLOOKUP(T$2,'[1]CPI_2015.12 = 100'!$C$1:$BH$298,$A97,TRUE)</f>
        <v>55.953742392848312</v>
      </c>
      <c r="U97">
        <f>HLOOKUP(U$2,'[1]CPI_2015.12 = 100'!$C$1:$BH$298,$A97,TRUE)</f>
        <v>69.682025233239003</v>
      </c>
      <c r="V97">
        <f>HLOOKUP(V$2,'[1]CPI_2015.12 = 100'!$C$1:$BH$298,$A97,TRUE)</f>
        <v>28.878098453184119</v>
      </c>
      <c r="W97">
        <f>HLOOKUP(W$2,'[1]CPI_2015.12 = 100'!$C$1:$BH$298,$A97,TRUE)</f>
        <v>100.20080321285141</v>
      </c>
      <c r="X97">
        <f>HLOOKUP(X$2,'[1]CPI_2015.12 = 100'!$C$1:$BH$298,$A97,TRUE)</f>
        <v>90.556660039761425</v>
      </c>
      <c r="Y97">
        <f>HLOOKUP(Y$2,'[1]CPI_2015.12 = 100'!$C$1:$BH$298,$A97,TRUE)</f>
        <v>84.772732710262375</v>
      </c>
      <c r="Z97">
        <f>HLOOKUP(Z$2,'[1]CPI_2015.12 = 100'!$C$1:$BH$298,$A97,TRUE)</f>
        <v>86.646681392658039</v>
      </c>
      <c r="AA97">
        <f>HLOOKUP(AA$2,'[1]CPI_2015.12 = 100'!$C$1:$BH$298,$A97,TRUE)</f>
        <v>93.69553429781206</v>
      </c>
      <c r="AB97">
        <f>HLOOKUP(AB$2,'[1]CPI_2015.12 = 100'!$C$1:$BH$298,$A97,TRUE)</f>
        <v>86.355899336378528</v>
      </c>
      <c r="AC97">
        <f>HLOOKUP(AC$2,'[1]CPI_2015.12 = 100'!$C$1:$BH$298,$A97,TRUE)</f>
        <v>90.02028397565924</v>
      </c>
      <c r="AD97">
        <f>HLOOKUP(AD$2,'[1]CPI_2015.12 = 100'!$C$1:$BH$298,$A97,TRUE)</f>
        <v>77.284003772847115</v>
      </c>
      <c r="AE97">
        <f>HLOOKUP(AE$2,'[1]CPI_2015.12 = 100'!$C$1:$BH$298,$A97,TRUE)</f>
        <v>93.154246100519927</v>
      </c>
      <c r="AF97">
        <f>HLOOKUP(AF$2,'[1]CPI_2015.12 = 100'!$C$1:$BH$298,$A97,TRUE)</f>
        <v>89.982953975734475</v>
      </c>
      <c r="AG97">
        <f>HLOOKUP(AG$2,'[1]CPI_2015.12 = 100'!$C$1:$BH$298,$A97,TRUE)</f>
        <v>57.352506648281285</v>
      </c>
      <c r="AH97">
        <f>HLOOKUP(AH$2,'[1]CPI_2015.12 = 100'!$C$1:$BH$298,$A97,TRUE)</f>
        <v>74.85994397759103</v>
      </c>
      <c r="AI97" s="13"/>
      <c r="AJ97" s="13"/>
      <c r="AK97">
        <f>HLOOKUP(AK$2,'[1]CPI_2015.12 = 100'!$C$1:$BH$298,$A97,TRUE)</f>
        <v>88.134206219312603</v>
      </c>
      <c r="AL97">
        <f>HLOOKUP(AL$2,'[1]CPI_2015.12 = 100'!$C$1:$BH$298,$A97,TRUE)</f>
        <v>55.446599609993399</v>
      </c>
      <c r="AM97">
        <f>HLOOKUP(AM$2,'[1]CPI_2015.12 = 100'!$C$1:$BH$298,$A97,TRUE)</f>
        <v>79.282409614855069</v>
      </c>
      <c r="AN97">
        <f>HLOOKUP(AN$2,'[1]CPI_2015.12 = 100'!$C$1:$BH$298,$A97,TRUE)</f>
        <v>69.598765432098773</v>
      </c>
      <c r="AO97">
        <f>HLOOKUP(AO$2,'[1]CPI_2015.12 = 100'!$C$1:$BH$298,$A97,TRUE)</f>
        <v>92.746528124687771</v>
      </c>
      <c r="AP97" s="13"/>
      <c r="AQ97">
        <f>HLOOKUP(AQ$2,'[1]CPI_2015.12 = 100'!$C$1:$BH$298,$A97,TRUE)</f>
        <v>75.202127851571504</v>
      </c>
      <c r="AR97">
        <f>HLOOKUP(AR$2,'[1]CPI_2015.12 = 100'!$C$1:$BH$298,$A97,TRUE)</f>
        <v>59.768494472063502</v>
      </c>
      <c r="AS97">
        <f>HLOOKUP(AS$2,'[1]CPI_2015.12 = 100'!$C$1:$BH$298,$A97,TRUE)</f>
        <v>86.952191235059757</v>
      </c>
      <c r="AT97">
        <f>HLOOKUP(AT$2,'[1]CPI_2015.12 = 100'!$C$1:$BH$298,$A97,TRUE)</f>
        <v>89.810802240777903</v>
      </c>
      <c r="AU97">
        <f>HLOOKUP(AU$2,'[1]CPI_2015.12 = 100'!$C$1:$BH$298,$A97,TRUE)</f>
        <v>58.299460251882465</v>
      </c>
      <c r="AV97" s="13"/>
      <c r="AW97">
        <f>HLOOKUP(AW$2,'[1]CPI_2015.12 = 100'!$C$1:$BH$298,$A97,TRUE)</f>
        <v>61.716837968403972</v>
      </c>
    </row>
    <row r="98" spans="1:49" x14ac:dyDescent="0.35">
      <c r="A98">
        <v>97</v>
      </c>
      <c r="B98" t="s">
        <v>168</v>
      </c>
      <c r="C98">
        <v>42.256287796837164</v>
      </c>
      <c r="D98">
        <f>HLOOKUP(D$2,'[1]CPI_2015.12 = 100'!$C$1:$BH$298,$A98,TRUE)</f>
        <v>72.256928668786912</v>
      </c>
      <c r="E98">
        <f>HLOOKUP(E$2,'[1]CPI_2015.12 = 100'!$C$1:$BH$298,$A98,TRUE)</f>
        <v>72.256928668786912</v>
      </c>
      <c r="F98" s="13"/>
      <c r="G98">
        <f>HLOOKUP(G$2,'[1]CPI_2015.12 = 100'!$C$1:$BH$298,$A98,TRUE)</f>
        <v>89.564446196294838</v>
      </c>
      <c r="H98">
        <f>HLOOKUP(H$2,'[1]CPI_2015.12 = 100'!$C$1:$BH$298,$A98,TRUE)</f>
        <v>64.3834976197206</v>
      </c>
      <c r="I98">
        <f>HLOOKUP(I$2,'[1]CPI_2015.12 = 100'!$C$1:$BH$298,$A98,TRUE)</f>
        <v>83.585954394604428</v>
      </c>
      <c r="J98">
        <f>HLOOKUP(J$2,'[1]CPI_2015.12 = 100'!$C$1:$BH$298,$A98,TRUE)</f>
        <v>83.454877169576875</v>
      </c>
      <c r="K98">
        <f>HLOOKUP(K$2,'[1]CPI_2015.12 = 100'!$C$1:$BH$298,$A98,TRUE)</f>
        <v>79.270712025161899</v>
      </c>
      <c r="L98">
        <f>HLOOKUP(L$2,'[1]CPI_2015.12 = 100'!$C$1:$BH$298,$A98,TRUE)</f>
        <v>91.38276553106212</v>
      </c>
      <c r="M98">
        <f>HLOOKUP(M$2,'[1]CPI_2015.12 = 100'!$C$1:$BH$298,$A98,TRUE)</f>
        <v>75.452632694082098</v>
      </c>
      <c r="N98">
        <f>HLOOKUP(N$2,'[1]CPI_2015.12 = 100'!$C$1:$BH$298,$A98,TRUE)</f>
        <v>76.771692189486103</v>
      </c>
      <c r="O98" s="13"/>
      <c r="P98" s="13"/>
      <c r="Q98">
        <f>HLOOKUP(Q$2,'[1]CPI_2015.12 = 100'!$C$1:$BH$298,$A98,TRUE)</f>
        <v>91.987211509641313</v>
      </c>
      <c r="R98">
        <f>HLOOKUP(R$2,'[1]CPI_2015.12 = 100'!$C$1:$BH$298,$A98,TRUE)</f>
        <v>91.867469879518083</v>
      </c>
      <c r="S98">
        <f>HLOOKUP(S$2,'[1]CPI_2015.12 = 100'!$C$1:$BH$298,$A98,TRUE)</f>
        <v>94.168833766753352</v>
      </c>
      <c r="T98">
        <f>HLOOKUP(T$2,'[1]CPI_2015.12 = 100'!$C$1:$BH$298,$A98,TRUE)</f>
        <v>55.575676565869614</v>
      </c>
      <c r="U98">
        <f>HLOOKUP(U$2,'[1]CPI_2015.12 = 100'!$C$1:$BH$298,$A98,TRUE)</f>
        <v>69.65755303033589</v>
      </c>
      <c r="V98">
        <f>HLOOKUP(V$2,'[1]CPI_2015.12 = 100'!$C$1:$BH$298,$A98,TRUE)</f>
        <v>29.190857642207774</v>
      </c>
      <c r="W98">
        <f>HLOOKUP(W$2,'[1]CPI_2015.12 = 100'!$C$1:$BH$298,$A98,TRUE)</f>
        <v>99.497991967871485</v>
      </c>
      <c r="X98">
        <f>HLOOKUP(X$2,'[1]CPI_2015.12 = 100'!$C$1:$BH$298,$A98,TRUE)</f>
        <v>90.457256461232603</v>
      </c>
      <c r="Y98">
        <f>HLOOKUP(Y$2,'[1]CPI_2015.12 = 100'!$C$1:$BH$298,$A98,TRUE)</f>
        <v>81.886641671141177</v>
      </c>
      <c r="Z98">
        <f>HLOOKUP(Z$2,'[1]CPI_2015.12 = 100'!$C$1:$BH$298,$A98,TRUE)</f>
        <v>86.646681392658039</v>
      </c>
      <c r="AA98">
        <f>HLOOKUP(AA$2,'[1]CPI_2015.12 = 100'!$C$1:$BH$298,$A98,TRUE)</f>
        <v>93.24982923273943</v>
      </c>
      <c r="AB98">
        <f>HLOOKUP(AB$2,'[1]CPI_2015.12 = 100'!$C$1:$BH$298,$A98,TRUE)</f>
        <v>85.514522106351791</v>
      </c>
      <c r="AC98">
        <f>HLOOKUP(AC$2,'[1]CPI_2015.12 = 100'!$C$1:$BH$298,$A98,TRUE)</f>
        <v>90.182555780933072</v>
      </c>
      <c r="AD98">
        <f>HLOOKUP(AD$2,'[1]CPI_2015.12 = 100'!$C$1:$BH$298,$A98,TRUE)</f>
        <v>77.819250347092733</v>
      </c>
      <c r="AE98">
        <f>HLOOKUP(AE$2,'[1]CPI_2015.12 = 100'!$C$1:$BH$298,$A98,TRUE)</f>
        <v>93.587521663778148</v>
      </c>
      <c r="AF98">
        <f>HLOOKUP(AF$2,'[1]CPI_2015.12 = 100'!$C$1:$BH$298,$A98,TRUE)</f>
        <v>89.331194224405891</v>
      </c>
      <c r="AG98">
        <f>HLOOKUP(AG$2,'[1]CPI_2015.12 = 100'!$C$1:$BH$298,$A98,TRUE)</f>
        <v>57.214616369545958</v>
      </c>
      <c r="AH98">
        <f>HLOOKUP(AH$2,'[1]CPI_2015.12 = 100'!$C$1:$BH$298,$A98,TRUE)</f>
        <v>75.280112044817912</v>
      </c>
      <c r="AI98" s="13"/>
      <c r="AJ98" s="13"/>
      <c r="AK98">
        <f>HLOOKUP(AK$2,'[1]CPI_2015.12 = 100'!$C$1:$BH$298,$A98,TRUE)</f>
        <v>88.052373158756126</v>
      </c>
      <c r="AL98">
        <f>HLOOKUP(AL$2,'[1]CPI_2015.12 = 100'!$C$1:$BH$298,$A98,TRUE)</f>
        <v>55.829184496313665</v>
      </c>
      <c r="AM98">
        <f>HLOOKUP(AM$2,'[1]CPI_2015.12 = 100'!$C$1:$BH$298,$A98,TRUE)</f>
        <v>79.414658305486839</v>
      </c>
      <c r="AN98">
        <f>HLOOKUP(AN$2,'[1]CPI_2015.12 = 100'!$C$1:$BH$298,$A98,TRUE)</f>
        <v>69.444444444444443</v>
      </c>
      <c r="AO98">
        <f>HLOOKUP(AO$2,'[1]CPI_2015.12 = 100'!$C$1:$BH$298,$A98,TRUE)</f>
        <v>92.276950744330094</v>
      </c>
      <c r="AP98" s="13"/>
      <c r="AQ98">
        <f>HLOOKUP(AQ$2,'[1]CPI_2015.12 = 100'!$C$1:$BH$298,$A98,TRUE)</f>
        <v>75.453217753855299</v>
      </c>
      <c r="AR98">
        <f>HLOOKUP(AR$2,'[1]CPI_2015.12 = 100'!$C$1:$BH$298,$A98,TRUE)</f>
        <v>59.523632855976849</v>
      </c>
      <c r="AS98">
        <f>HLOOKUP(AS$2,'[1]CPI_2015.12 = 100'!$C$1:$BH$298,$A98,TRUE)</f>
        <v>86.752988047808756</v>
      </c>
      <c r="AT98">
        <f>HLOOKUP(AT$2,'[1]CPI_2015.12 = 100'!$C$1:$BH$298,$A98,TRUE)</f>
        <v>88.88193637036251</v>
      </c>
      <c r="AU98">
        <f>HLOOKUP(AU$2,'[1]CPI_2015.12 = 100'!$C$1:$BH$298,$A98,TRUE)</f>
        <v>58.845871926434334</v>
      </c>
      <c r="AV98" s="13"/>
      <c r="AW98">
        <f>HLOOKUP(AW$2,'[1]CPI_2015.12 = 100'!$C$1:$BH$298,$A98,TRUE)</f>
        <v>61.297163470218798</v>
      </c>
    </row>
    <row r="99" spans="1:49" x14ac:dyDescent="0.35">
      <c r="A99">
        <v>98</v>
      </c>
      <c r="B99" t="s">
        <v>169</v>
      </c>
      <c r="C99">
        <v>42.480383431667569</v>
      </c>
      <c r="D99">
        <f>HLOOKUP(D$2,'[1]CPI_2015.12 = 100'!$C$1:$BH$298,$A99,TRUE)</f>
        <v>72.114947751022257</v>
      </c>
      <c r="E99">
        <f>HLOOKUP(E$2,'[1]CPI_2015.12 = 100'!$C$1:$BH$298,$A99,TRUE)</f>
        <v>72.114947751022257</v>
      </c>
      <c r="F99" s="13"/>
      <c r="G99">
        <f>HLOOKUP(G$2,'[1]CPI_2015.12 = 100'!$C$1:$BH$298,$A99,TRUE)</f>
        <v>89.653133622388651</v>
      </c>
      <c r="H99">
        <f>HLOOKUP(H$2,'[1]CPI_2015.12 = 100'!$C$1:$BH$298,$A99,TRUE)</f>
        <v>64.692410925916448</v>
      </c>
      <c r="I99">
        <f>HLOOKUP(I$2,'[1]CPI_2015.12 = 100'!$C$1:$BH$298,$A99,TRUE)</f>
        <v>82.950701209720577</v>
      </c>
      <c r="J99">
        <f>HLOOKUP(J$2,'[1]CPI_2015.12 = 100'!$C$1:$BH$298,$A99,TRUE)</f>
        <v>84.205972616434252</v>
      </c>
      <c r="K99">
        <f>HLOOKUP(K$2,'[1]CPI_2015.12 = 100'!$C$1:$BH$298,$A99,TRUE)</f>
        <v>79.738397970074899</v>
      </c>
      <c r="L99">
        <f>HLOOKUP(L$2,'[1]CPI_2015.12 = 100'!$C$1:$BH$298,$A99,TRUE)</f>
        <v>90.981963927855716</v>
      </c>
      <c r="M99">
        <f>HLOOKUP(M$2,'[1]CPI_2015.12 = 100'!$C$1:$BH$298,$A99,TRUE)</f>
        <v>75.664578291537353</v>
      </c>
      <c r="N99">
        <f>HLOOKUP(N$2,'[1]CPI_2015.12 = 100'!$C$1:$BH$298,$A99,TRUE)</f>
        <v>77.314788875730486</v>
      </c>
      <c r="O99" s="13"/>
      <c r="P99" s="13"/>
      <c r="Q99">
        <f>HLOOKUP(Q$2,'[1]CPI_2015.12 = 100'!$C$1:$BH$298,$A99,TRUE)</f>
        <v>91.58757118593266</v>
      </c>
      <c r="R99">
        <f>HLOOKUP(R$2,'[1]CPI_2015.12 = 100'!$C$1:$BH$298,$A99,TRUE)</f>
        <v>91.46586345381526</v>
      </c>
      <c r="S99">
        <f>HLOOKUP(S$2,'[1]CPI_2015.12 = 100'!$C$1:$BH$298,$A99,TRUE)</f>
        <v>93.658731746349261</v>
      </c>
      <c r="T99">
        <f>HLOOKUP(T$2,'[1]CPI_2015.12 = 100'!$C$1:$BH$298,$A99,TRUE)</f>
        <v>55.953742392848312</v>
      </c>
      <c r="U99">
        <f>HLOOKUP(U$2,'[1]CPI_2015.12 = 100'!$C$1:$BH$298,$A99,TRUE)</f>
        <v>69.608608624529651</v>
      </c>
      <c r="V99">
        <f>HLOOKUP(V$2,'[1]CPI_2015.12 = 100'!$C$1:$BH$298,$A99,TRUE)</f>
        <v>29.086604579199886</v>
      </c>
      <c r="W99">
        <f>HLOOKUP(W$2,'[1]CPI_2015.12 = 100'!$C$1:$BH$298,$A99,TRUE)</f>
        <v>98.694779116465867</v>
      </c>
      <c r="X99">
        <f>HLOOKUP(X$2,'[1]CPI_2015.12 = 100'!$C$1:$BH$298,$A99,TRUE)</f>
        <v>88.966202783300204</v>
      </c>
      <c r="Y99">
        <f>HLOOKUP(Y$2,'[1]CPI_2015.12 = 100'!$C$1:$BH$298,$A99,TRUE)</f>
        <v>81.498765967655444</v>
      </c>
      <c r="Z99">
        <f>HLOOKUP(Z$2,'[1]CPI_2015.12 = 100'!$C$1:$BH$298,$A99,TRUE)</f>
        <v>86.725570632165784</v>
      </c>
      <c r="AA99">
        <f>HLOOKUP(AA$2,'[1]CPI_2015.12 = 100'!$C$1:$BH$298,$A99,TRUE)</f>
        <v>95.295515385149329</v>
      </c>
      <c r="AB99">
        <f>HLOOKUP(AB$2,'[1]CPI_2015.12 = 100'!$C$1:$BH$298,$A99,TRUE)</f>
        <v>85.438033267258476</v>
      </c>
      <c r="AC99">
        <f>HLOOKUP(AC$2,'[1]CPI_2015.12 = 100'!$C$1:$BH$298,$A99,TRUE)</f>
        <v>88.194726166328593</v>
      </c>
      <c r="AD99">
        <f>HLOOKUP(AD$2,'[1]CPI_2015.12 = 100'!$C$1:$BH$298,$A99,TRUE)</f>
        <v>77.999593696843263</v>
      </c>
      <c r="AE99">
        <f>HLOOKUP(AE$2,'[1]CPI_2015.12 = 100'!$C$1:$BH$298,$A99,TRUE)</f>
        <v>92.894280762564989</v>
      </c>
      <c r="AF99">
        <f>HLOOKUP(AF$2,'[1]CPI_2015.12 = 100'!$C$1:$BH$298,$A99,TRUE)</f>
        <v>89.56181690564523</v>
      </c>
      <c r="AG99">
        <f>HLOOKUP(AG$2,'[1]CPI_2015.12 = 100'!$C$1:$BH$298,$A99,TRUE)</f>
        <v>57.352506648281285</v>
      </c>
      <c r="AH99">
        <f>HLOOKUP(AH$2,'[1]CPI_2015.12 = 100'!$C$1:$BH$298,$A99,TRUE)</f>
        <v>75.350140056022411</v>
      </c>
      <c r="AI99" s="13"/>
      <c r="AJ99" s="13"/>
      <c r="AK99">
        <f>HLOOKUP(AK$2,'[1]CPI_2015.12 = 100'!$C$1:$BH$298,$A99,TRUE)</f>
        <v>88.461538461538453</v>
      </c>
      <c r="AL99">
        <f>HLOOKUP(AL$2,'[1]CPI_2015.12 = 100'!$C$1:$BH$298,$A99,TRUE)</f>
        <v>57.152333828327016</v>
      </c>
      <c r="AM99">
        <f>HLOOKUP(AM$2,'[1]CPI_2015.12 = 100'!$C$1:$BH$298,$A99,TRUE)</f>
        <v>79.679155686750391</v>
      </c>
      <c r="AN99">
        <f>HLOOKUP(AN$2,'[1]CPI_2015.12 = 100'!$C$1:$BH$298,$A99,TRUE)</f>
        <v>69.907407407407405</v>
      </c>
      <c r="AO99">
        <f>HLOOKUP(AO$2,'[1]CPI_2015.12 = 100'!$C$1:$BH$298,$A99,TRUE)</f>
        <v>91.108002797482257</v>
      </c>
      <c r="AP99" s="13"/>
      <c r="AQ99">
        <f>HLOOKUP(AQ$2,'[1]CPI_2015.12 = 100'!$C$1:$BH$298,$A99,TRUE)</f>
        <v>75.308962924021756</v>
      </c>
      <c r="AR99">
        <f>HLOOKUP(AR$2,'[1]CPI_2015.12 = 100'!$C$1:$BH$298,$A99,TRUE)</f>
        <v>59.694293982340284</v>
      </c>
      <c r="AS99">
        <f>HLOOKUP(AS$2,'[1]CPI_2015.12 = 100'!$C$1:$BH$298,$A99,TRUE)</f>
        <v>86.25498007968126</v>
      </c>
      <c r="AT99">
        <f>HLOOKUP(AT$2,'[1]CPI_2015.12 = 100'!$C$1:$BH$298,$A99,TRUE)</f>
        <v>89.268787654581942</v>
      </c>
      <c r="AU99">
        <f>HLOOKUP(AU$2,'[1]CPI_2015.12 = 100'!$C$1:$BH$298,$A99,TRUE)</f>
        <v>59.30565735989871</v>
      </c>
      <c r="AV99" s="13"/>
      <c r="AW99">
        <f>HLOOKUP(AW$2,'[1]CPI_2015.12 = 100'!$C$1:$BH$298,$A99,TRUE)</f>
        <v>61.493314393323551</v>
      </c>
    </row>
    <row r="100" spans="1:49" x14ac:dyDescent="0.35">
      <c r="A100">
        <v>99</v>
      </c>
      <c r="B100" t="s">
        <v>170</v>
      </c>
      <c r="C100">
        <v>42.663734405619707</v>
      </c>
      <c r="D100">
        <f>HLOOKUP(D$2,'[1]CPI_2015.12 = 100'!$C$1:$BH$298,$A100,TRUE)</f>
        <v>73.211040436165376</v>
      </c>
      <c r="E100">
        <f>HLOOKUP(E$2,'[1]CPI_2015.12 = 100'!$C$1:$BH$298,$A100,TRUE)</f>
        <v>73.211040436165376</v>
      </c>
      <c r="F100" s="13"/>
      <c r="G100">
        <f>HLOOKUP(G$2,'[1]CPI_2015.12 = 100'!$C$1:$BH$298,$A100,TRUE)</f>
        <v>89.958612534489561</v>
      </c>
      <c r="H100">
        <f>HLOOKUP(H$2,'[1]CPI_2015.12 = 100'!$C$1:$BH$298,$A100,TRUE)</f>
        <v>65.048284396094516</v>
      </c>
      <c r="I100">
        <f>HLOOKUP(I$2,'[1]CPI_2015.12 = 100'!$C$1:$BH$298,$A100,TRUE)</f>
        <v>81.870559897227281</v>
      </c>
      <c r="J100">
        <f>HLOOKUP(J$2,'[1]CPI_2015.12 = 100'!$C$1:$BH$298,$A100,TRUE)</f>
        <v>84.205972616434252</v>
      </c>
      <c r="K100">
        <f>HLOOKUP(K$2,'[1]CPI_2015.12 = 100'!$C$1:$BH$298,$A100,TRUE)</f>
        <v>80.404276907330726</v>
      </c>
      <c r="L100">
        <f>HLOOKUP(L$2,'[1]CPI_2015.12 = 100'!$C$1:$BH$298,$A100,TRUE)</f>
        <v>91.883767535070149</v>
      </c>
      <c r="M100">
        <f>HLOOKUP(M$2,'[1]CPI_2015.12 = 100'!$C$1:$BH$298,$A100,TRUE)</f>
        <v>75.895791670579484</v>
      </c>
      <c r="N100">
        <f>HLOOKUP(N$2,'[1]CPI_2015.12 = 100'!$C$1:$BH$298,$A100,TRUE)</f>
        <v>77.675195592952491</v>
      </c>
      <c r="O100" s="13"/>
      <c r="P100" s="13"/>
      <c r="Q100">
        <f>HLOOKUP(Q$2,'[1]CPI_2015.12 = 100'!$C$1:$BH$298,$A100,TRUE)</f>
        <v>91.977220501548601</v>
      </c>
      <c r="R100">
        <f>HLOOKUP(R$2,'[1]CPI_2015.12 = 100'!$C$1:$BH$298,$A100,TRUE)</f>
        <v>91.967871485943775</v>
      </c>
      <c r="S100">
        <f>HLOOKUP(S$2,'[1]CPI_2015.12 = 100'!$C$1:$BH$298,$A100,TRUE)</f>
        <v>92.608521704340859</v>
      </c>
      <c r="T100">
        <f>HLOOKUP(T$2,'[1]CPI_2015.12 = 100'!$C$1:$BH$298,$A100,TRUE)</f>
        <v>55.953742392848312</v>
      </c>
      <c r="U100">
        <f>HLOOKUP(U$2,'[1]CPI_2015.12 = 100'!$C$1:$BH$298,$A100,TRUE)</f>
        <v>69.755441841948368</v>
      </c>
      <c r="V100">
        <f>HLOOKUP(V$2,'[1]CPI_2015.12 = 100'!$C$1:$BH$298,$A100,TRUE)</f>
        <v>28.982351516192008</v>
      </c>
      <c r="W100">
        <f>HLOOKUP(W$2,'[1]CPI_2015.12 = 100'!$C$1:$BH$298,$A100,TRUE)</f>
        <v>98.795180722891573</v>
      </c>
      <c r="X100">
        <f>HLOOKUP(X$2,'[1]CPI_2015.12 = 100'!$C$1:$BH$298,$A100,TRUE)</f>
        <v>89.165009940357862</v>
      </c>
      <c r="Y100">
        <f>HLOOKUP(Y$2,'[1]CPI_2015.12 = 100'!$C$1:$BH$298,$A100,TRUE)</f>
        <v>81.361829806787739</v>
      </c>
      <c r="Z100">
        <f>HLOOKUP(Z$2,'[1]CPI_2015.12 = 100'!$C$1:$BH$298,$A100,TRUE)</f>
        <v>87.35142526559379</v>
      </c>
      <c r="AA100">
        <f>HLOOKUP(AA$2,'[1]CPI_2015.12 = 100'!$C$1:$BH$298,$A100,TRUE)</f>
        <v>96.323509143970625</v>
      </c>
      <c r="AB100">
        <f>HLOOKUP(AB$2,'[1]CPI_2015.12 = 100'!$C$1:$BH$298,$A100,TRUE)</f>
        <v>85.591010945445134</v>
      </c>
      <c r="AC100">
        <f>HLOOKUP(AC$2,'[1]CPI_2015.12 = 100'!$C$1:$BH$298,$A100,TRUE)</f>
        <v>88.914807302231253</v>
      </c>
      <c r="AD100">
        <f>HLOOKUP(AD$2,'[1]CPI_2015.12 = 100'!$C$1:$BH$298,$A100,TRUE)</f>
        <v>78.171806491439739</v>
      </c>
      <c r="AE100">
        <f>HLOOKUP(AE$2,'[1]CPI_2015.12 = 100'!$C$1:$BH$298,$A100,TRUE)</f>
        <v>93.067590987868272</v>
      </c>
      <c r="AF100">
        <f>HLOOKUP(AF$2,'[1]CPI_2015.12 = 100'!$C$1:$BH$298,$A100,TRUE)</f>
        <v>90.193522510779104</v>
      </c>
      <c r="AG100">
        <f>HLOOKUP(AG$2,'[1]CPI_2015.12 = 100'!$C$1:$BH$298,$A100,TRUE)</f>
        <v>58.140451098197573</v>
      </c>
      <c r="AH100">
        <f>HLOOKUP(AH$2,'[1]CPI_2015.12 = 100'!$C$1:$BH$298,$A100,TRUE)</f>
        <v>75.14005602240897</v>
      </c>
      <c r="AI100" s="13"/>
      <c r="AJ100" s="13"/>
      <c r="AK100">
        <f>HLOOKUP(AK$2,'[1]CPI_2015.12 = 100'!$C$1:$BH$298,$A100,TRUE)</f>
        <v>89.279869067103107</v>
      </c>
      <c r="AL100">
        <f>HLOOKUP(AL$2,'[1]CPI_2015.12 = 100'!$C$1:$BH$298,$A100,TRUE)</f>
        <v>58.095344574850117</v>
      </c>
      <c r="AM100">
        <f>HLOOKUP(AM$2,'[1]CPI_2015.12 = 100'!$C$1:$BH$298,$A100,TRUE)</f>
        <v>79.745269722689088</v>
      </c>
      <c r="AN100">
        <f>HLOOKUP(AN$2,'[1]CPI_2015.12 = 100'!$C$1:$BH$298,$A100,TRUE)</f>
        <v>70.524691358024697</v>
      </c>
      <c r="AO100">
        <f>HLOOKUP(AO$2,'[1]CPI_2015.12 = 100'!$C$1:$BH$298,$A100,TRUE)</f>
        <v>91.127984813667695</v>
      </c>
      <c r="AP100" s="13"/>
      <c r="AQ100">
        <f>HLOOKUP(AQ$2,'[1]CPI_2015.12 = 100'!$C$1:$BH$298,$A100,TRUE)</f>
        <v>75.137044968149411</v>
      </c>
      <c r="AR100">
        <f>HLOOKUP(AR$2,'[1]CPI_2015.12 = 100'!$C$1:$BH$298,$A100,TRUE)</f>
        <v>59.49024263560139</v>
      </c>
      <c r="AS100">
        <f>HLOOKUP(AS$2,'[1]CPI_2015.12 = 100'!$C$1:$BH$298,$A100,TRUE)</f>
        <v>86.852589641434264</v>
      </c>
      <c r="AT100">
        <f>HLOOKUP(AT$2,'[1]CPI_2015.12 = 100'!$C$1:$BH$298,$A100,TRUE)</f>
        <v>89.71271535778456</v>
      </c>
      <c r="AU100">
        <f>HLOOKUP(AU$2,'[1]CPI_2015.12 = 100'!$C$1:$BH$298,$A100,TRUE)</f>
        <v>59.152395548743911</v>
      </c>
      <c r="AV100" s="13"/>
      <c r="AW100">
        <f>HLOOKUP(AW$2,'[1]CPI_2015.12 = 100'!$C$1:$BH$298,$A100,TRUE)</f>
        <v>62.212786171725384</v>
      </c>
    </row>
    <row r="101" spans="1:49" x14ac:dyDescent="0.35">
      <c r="A101">
        <v>100</v>
      </c>
      <c r="B101" t="s">
        <v>171</v>
      </c>
      <c r="C101">
        <v>42.936723633504009</v>
      </c>
      <c r="D101">
        <f>HLOOKUP(D$2,'[1]CPI_2015.12 = 100'!$C$1:$BH$298,$A101,TRUE)</f>
        <v>74.114039073148561</v>
      </c>
      <c r="E101">
        <f>HLOOKUP(E$2,'[1]CPI_2015.12 = 100'!$C$1:$BH$298,$A101,TRUE)</f>
        <v>74.114039073148561</v>
      </c>
      <c r="F101" s="13"/>
      <c r="G101">
        <f>HLOOKUP(G$2,'[1]CPI_2015.12 = 100'!$C$1:$BH$298,$A101,TRUE)</f>
        <v>89.446196294836412</v>
      </c>
      <c r="H101">
        <f>HLOOKUP(H$2,'[1]CPI_2015.12 = 100'!$C$1:$BH$298,$A101,TRUE)</f>
        <v>65.178259447116403</v>
      </c>
      <c r="I101">
        <f>HLOOKUP(I$2,'[1]CPI_2015.12 = 100'!$C$1:$BH$298,$A101,TRUE)</f>
        <v>81.903286586018638</v>
      </c>
      <c r="J101">
        <f>HLOOKUP(J$2,'[1]CPI_2015.12 = 100'!$C$1:$BH$298,$A101,TRUE)</f>
        <v>83.953352891227922</v>
      </c>
      <c r="K101">
        <f>HLOOKUP(K$2,'[1]CPI_2015.12 = 100'!$C$1:$BH$298,$A101,TRUE)</f>
        <v>80.808556086084209</v>
      </c>
      <c r="L101">
        <f>HLOOKUP(L$2,'[1]CPI_2015.12 = 100'!$C$1:$BH$298,$A101,TRUE)</f>
        <v>92.284569138276552</v>
      </c>
      <c r="M101">
        <f>HLOOKUP(M$2,'[1]CPI_2015.12 = 100'!$C$1:$BH$298,$A101,TRUE)</f>
        <v>76.013806832798906</v>
      </c>
      <c r="N101">
        <f>HLOOKUP(N$2,'[1]CPI_2015.12 = 100'!$C$1:$BH$298,$A101,TRUE)</f>
        <v>78.5227741455125</v>
      </c>
      <c r="O101" s="13"/>
      <c r="P101" s="13"/>
      <c r="Q101">
        <f>HLOOKUP(Q$2,'[1]CPI_2015.12 = 100'!$C$1:$BH$298,$A101,TRUE)</f>
        <v>92.157058647217497</v>
      </c>
      <c r="R101">
        <f>HLOOKUP(R$2,'[1]CPI_2015.12 = 100'!$C$1:$BH$298,$A101,TRUE)</f>
        <v>91.767068273092377</v>
      </c>
      <c r="S101">
        <f>HLOOKUP(S$2,'[1]CPI_2015.12 = 100'!$C$1:$BH$298,$A101,TRUE)</f>
        <v>94.468893778755742</v>
      </c>
      <c r="T101">
        <f>HLOOKUP(T$2,'[1]CPI_2015.12 = 100'!$C$1:$BH$298,$A101,TRUE)</f>
        <v>55.953742392848312</v>
      </c>
      <c r="U101">
        <f>HLOOKUP(U$2,'[1]CPI_2015.12 = 100'!$C$1:$BH$298,$A101,TRUE)</f>
        <v>69.908384073090318</v>
      </c>
      <c r="V101">
        <f>HLOOKUP(V$2,'[1]CPI_2015.12 = 100'!$C$1:$BH$298,$A101,TRUE)</f>
        <v>29.086604579199886</v>
      </c>
      <c r="W101">
        <f>HLOOKUP(W$2,'[1]CPI_2015.12 = 100'!$C$1:$BH$298,$A101,TRUE)</f>
        <v>98.895582329317278</v>
      </c>
      <c r="X101">
        <f>HLOOKUP(X$2,'[1]CPI_2015.12 = 100'!$C$1:$BH$298,$A101,TRUE)</f>
        <v>90.159045725646138</v>
      </c>
      <c r="Y101">
        <f>HLOOKUP(Y$2,'[1]CPI_2015.12 = 100'!$C$1:$BH$298,$A101,TRUE)</f>
        <v>81.143851172215903</v>
      </c>
      <c r="Z101">
        <f>HLOOKUP(Z$2,'[1]CPI_2015.12 = 100'!$C$1:$BH$298,$A101,TRUE)</f>
        <v>87.977279899021781</v>
      </c>
      <c r="AA101">
        <f>HLOOKUP(AA$2,'[1]CPI_2015.12 = 100'!$C$1:$BH$298,$A101,TRUE)</f>
        <v>96.549555703324714</v>
      </c>
      <c r="AB101">
        <f>HLOOKUP(AB$2,'[1]CPI_2015.12 = 100'!$C$1:$BH$298,$A101,TRUE)</f>
        <v>85.438033267258476</v>
      </c>
      <c r="AC101">
        <f>HLOOKUP(AC$2,'[1]CPI_2015.12 = 100'!$C$1:$BH$298,$A101,TRUE)</f>
        <v>90.273833671399601</v>
      </c>
      <c r="AD101">
        <f>HLOOKUP(AD$2,'[1]CPI_2015.12 = 100'!$C$1:$BH$298,$A101,TRUE)</f>
        <v>78.62151378583917</v>
      </c>
      <c r="AE101">
        <f>HLOOKUP(AE$2,'[1]CPI_2015.12 = 100'!$C$1:$BH$298,$A101,TRUE)</f>
        <v>93.587521663778148</v>
      </c>
      <c r="AF101">
        <f>HLOOKUP(AF$2,'[1]CPI_2015.12 = 100'!$C$1:$BH$298,$A101,TRUE)</f>
        <v>91.095959089541751</v>
      </c>
      <c r="AG101">
        <f>HLOOKUP(AG$2,'[1]CPI_2015.12 = 100'!$C$1:$BH$298,$A101,TRUE)</f>
        <v>58.352211169112579</v>
      </c>
      <c r="AH101">
        <f>HLOOKUP(AH$2,'[1]CPI_2015.12 = 100'!$C$1:$BH$298,$A101,TRUE)</f>
        <v>74.999999999999986</v>
      </c>
      <c r="AI101" s="13"/>
      <c r="AJ101" s="13"/>
      <c r="AK101">
        <f>HLOOKUP(AK$2,'[1]CPI_2015.12 = 100'!$C$1:$BH$298,$A101,TRUE)</f>
        <v>89.934533551554836</v>
      </c>
      <c r="AL101">
        <f>HLOOKUP(AL$2,'[1]CPI_2015.12 = 100'!$C$1:$BH$298,$A101,TRUE)</f>
        <v>58.856398955990151</v>
      </c>
      <c r="AM101">
        <f>HLOOKUP(AM$2,'[1]CPI_2015.12 = 100'!$C$1:$BH$298,$A101,TRUE)</f>
        <v>80.00976710395264</v>
      </c>
      <c r="AN101">
        <f>HLOOKUP(AN$2,'[1]CPI_2015.12 = 100'!$C$1:$BH$298,$A101,TRUE)</f>
        <v>71.604938271604937</v>
      </c>
      <c r="AO101">
        <f>HLOOKUP(AO$2,'[1]CPI_2015.12 = 100'!$C$1:$BH$298,$A101,TRUE)</f>
        <v>91.277849935058441</v>
      </c>
      <c r="AP101" s="13"/>
      <c r="AQ101">
        <f>HLOOKUP(AQ$2,'[1]CPI_2015.12 = 100'!$C$1:$BH$298,$A101,TRUE)</f>
        <v>75.540324947558801</v>
      </c>
      <c r="AR101">
        <f>HLOOKUP(AR$2,'[1]CPI_2015.12 = 100'!$C$1:$BH$298,$A101,TRUE)</f>
        <v>60.146916969651997</v>
      </c>
      <c r="AS101">
        <f>HLOOKUP(AS$2,'[1]CPI_2015.12 = 100'!$C$1:$BH$298,$A101,TRUE)</f>
        <v>86.952191235059757</v>
      </c>
      <c r="AT101">
        <f>HLOOKUP(AT$2,'[1]CPI_2015.12 = 100'!$C$1:$BH$298,$A101,TRUE)</f>
        <v>89.930874114787002</v>
      </c>
      <c r="AU101">
        <f>HLOOKUP(AU$2,'[1]CPI_2015.12 = 100'!$C$1:$BH$298,$A101,TRUE)</f>
        <v>59.605517425201583</v>
      </c>
      <c r="AV101" s="13"/>
      <c r="AW101">
        <f>HLOOKUP(AW$2,'[1]CPI_2015.12 = 100'!$C$1:$BH$298,$A101,TRUE)</f>
        <v>62.10702443523347</v>
      </c>
    </row>
    <row r="102" spans="1:49" x14ac:dyDescent="0.35">
      <c r="A102">
        <v>101</v>
      </c>
      <c r="B102" t="s">
        <v>172</v>
      </c>
      <c r="C102">
        <v>43.0793299465779</v>
      </c>
      <c r="D102">
        <f>HLOOKUP(D$2,'[1]CPI_2015.12 = 100'!$C$1:$BH$298,$A102,TRUE)</f>
        <v>74.290095411176736</v>
      </c>
      <c r="E102">
        <f>HLOOKUP(E$2,'[1]CPI_2015.12 = 100'!$C$1:$BH$298,$A102,TRUE)</f>
        <v>74.290095411176736</v>
      </c>
      <c r="F102" s="13"/>
      <c r="G102">
        <f>HLOOKUP(G$2,'[1]CPI_2015.12 = 100'!$C$1:$BH$298,$A102,TRUE)</f>
        <v>89.633425305478895</v>
      </c>
      <c r="H102">
        <f>HLOOKUP(H$2,'[1]CPI_2015.12 = 100'!$C$1:$BH$298,$A102,TRUE)</f>
        <v>65.491178833651958</v>
      </c>
      <c r="I102">
        <f>HLOOKUP(I$2,'[1]CPI_2015.12 = 100'!$C$1:$BH$298,$A102,TRUE)</f>
        <v>81.780537415694255</v>
      </c>
      <c r="J102">
        <f>HLOOKUP(J$2,'[1]CPI_2015.12 = 100'!$C$1:$BH$298,$A102,TRUE)</f>
        <v>83.785446096740827</v>
      </c>
      <c r="K102">
        <f>HLOOKUP(K$2,'[1]CPI_2015.12 = 100'!$C$1:$BH$298,$A102,TRUE)</f>
        <v>81.062217222063609</v>
      </c>
      <c r="L102">
        <f>HLOOKUP(L$2,'[1]CPI_2015.12 = 100'!$C$1:$BH$298,$A102,TRUE)</f>
        <v>92.184368737474955</v>
      </c>
      <c r="M102">
        <f>HLOOKUP(M$2,'[1]CPI_2015.12 = 100'!$C$1:$BH$298,$A102,TRUE)</f>
        <v>76.122188104224932</v>
      </c>
      <c r="N102">
        <f>HLOOKUP(N$2,'[1]CPI_2015.12 = 100'!$C$1:$BH$298,$A102,TRUE)</f>
        <v>79.037074711585447</v>
      </c>
      <c r="O102" s="13"/>
      <c r="P102" s="13"/>
      <c r="Q102">
        <f>HLOOKUP(Q$2,'[1]CPI_2015.12 = 100'!$C$1:$BH$298,$A102,TRUE)</f>
        <v>92.306923768608257</v>
      </c>
      <c r="R102">
        <f>HLOOKUP(R$2,'[1]CPI_2015.12 = 100'!$C$1:$BH$298,$A102,TRUE)</f>
        <v>91.867469879518083</v>
      </c>
      <c r="S102">
        <f>HLOOKUP(S$2,'[1]CPI_2015.12 = 100'!$C$1:$BH$298,$A102,TRUE)</f>
        <v>94.888977795559114</v>
      </c>
      <c r="T102">
        <f>HLOOKUP(T$2,'[1]CPI_2015.12 = 100'!$C$1:$BH$298,$A102,TRUE)</f>
        <v>56.709874046805723</v>
      </c>
      <c r="U102">
        <f>HLOOKUP(U$2,'[1]CPI_2015.12 = 100'!$C$1:$BH$298,$A102,TRUE)</f>
        <v>69.694267359358946</v>
      </c>
      <c r="V102">
        <f>HLOOKUP(V$2,'[1]CPI_2015.12 = 100'!$C$1:$BH$298,$A102,TRUE)</f>
        <v>29.399363768223541</v>
      </c>
      <c r="W102">
        <f>HLOOKUP(W$2,'[1]CPI_2015.12 = 100'!$C$1:$BH$298,$A102,TRUE)</f>
        <v>98.99598393574297</v>
      </c>
      <c r="X102">
        <f>HLOOKUP(X$2,'[1]CPI_2015.12 = 100'!$C$1:$BH$298,$A102,TRUE)</f>
        <v>90.755467196819083</v>
      </c>
      <c r="Y102">
        <f>HLOOKUP(Y$2,'[1]CPI_2015.12 = 100'!$C$1:$BH$298,$A102,TRUE)</f>
        <v>81.001112796581367</v>
      </c>
      <c r="Z102">
        <f>HLOOKUP(Z$2,'[1]CPI_2015.12 = 100'!$C$1:$BH$298,$A102,TRUE)</f>
        <v>88.210792047964659</v>
      </c>
      <c r="AA102">
        <f>HLOOKUP(AA$2,'[1]CPI_2015.12 = 100'!$C$1:$BH$298,$A102,TRUE)</f>
        <v>96.178525476262095</v>
      </c>
      <c r="AB102">
        <f>HLOOKUP(AB$2,'[1]CPI_2015.12 = 100'!$C$1:$BH$298,$A102,TRUE)</f>
        <v>85.285055589071789</v>
      </c>
      <c r="AC102">
        <f>HLOOKUP(AC$2,'[1]CPI_2015.12 = 100'!$C$1:$BH$298,$A102,TRUE)</f>
        <v>92.352941176470594</v>
      </c>
      <c r="AD102">
        <f>HLOOKUP(AD$2,'[1]CPI_2015.12 = 100'!$C$1:$BH$298,$A102,TRUE)</f>
        <v>78.896694895639726</v>
      </c>
      <c r="AE102">
        <f>HLOOKUP(AE$2,'[1]CPI_2015.12 = 100'!$C$1:$BH$298,$A102,TRUE)</f>
        <v>94.107452339688052</v>
      </c>
      <c r="AF102">
        <f>HLOOKUP(AF$2,'[1]CPI_2015.12 = 100'!$C$1:$BH$298,$A102,TRUE)</f>
        <v>91.296500551489018</v>
      </c>
      <c r="AG102">
        <f>HLOOKUP(AG$2,'[1]CPI_2015.12 = 100'!$C$1:$BH$298,$A102,TRUE)</f>
        <v>58.938244853737807</v>
      </c>
      <c r="AH102">
        <f>HLOOKUP(AH$2,'[1]CPI_2015.12 = 100'!$C$1:$BH$298,$A102,TRUE)</f>
        <v>74.579831932773104</v>
      </c>
      <c r="AI102" s="13"/>
      <c r="AJ102" s="13"/>
      <c r="AK102">
        <f>HLOOKUP(AK$2,'[1]CPI_2015.12 = 100'!$C$1:$BH$298,$A102,TRUE)</f>
        <v>90.58919803600655</v>
      </c>
      <c r="AL102">
        <f>HLOOKUP(AL$2,'[1]CPI_2015.12 = 100'!$C$1:$BH$298,$A102,TRUE)</f>
        <v>59.262504005499082</v>
      </c>
      <c r="AM102">
        <f>HLOOKUP(AM$2,'[1]CPI_2015.12 = 100'!$C$1:$BH$298,$A102,TRUE)</f>
        <v>80.142015794584424</v>
      </c>
      <c r="AN102">
        <f>HLOOKUP(AN$2,'[1]CPI_2015.12 = 100'!$C$1:$BH$298,$A102,TRUE)</f>
        <v>71.913580246913583</v>
      </c>
      <c r="AO102">
        <f>HLOOKUP(AO$2,'[1]CPI_2015.12 = 100'!$C$1:$BH$298,$A102,TRUE)</f>
        <v>92.177040663402948</v>
      </c>
      <c r="AP102" s="13"/>
      <c r="AQ102">
        <f>HLOOKUP(AQ$2,'[1]CPI_2015.12 = 100'!$C$1:$BH$298,$A102,TRUE)</f>
        <v>76.014191950049039</v>
      </c>
      <c r="AR102">
        <f>HLOOKUP(AR$2,'[1]CPI_2015.12 = 100'!$C$1:$BH$298,$A102,TRUE)</f>
        <v>60.158047043110486</v>
      </c>
      <c r="AS102">
        <f>HLOOKUP(AS$2,'[1]CPI_2015.12 = 100'!$C$1:$BH$298,$A102,TRUE)</f>
        <v>87.151394422310759</v>
      </c>
      <c r="AT102">
        <f>HLOOKUP(AT$2,'[1]CPI_2015.12 = 100'!$C$1:$BH$298,$A102,TRUE)</f>
        <v>90.155374696120887</v>
      </c>
      <c r="AU102">
        <f>HLOOKUP(AU$2,'[1]CPI_2015.12 = 100'!$C$1:$BH$298,$A102,TRUE)</f>
        <v>59.578863197174655</v>
      </c>
      <c r="AV102" s="13"/>
      <c r="AW102">
        <f>HLOOKUP(AW$2,'[1]CPI_2015.12 = 100'!$C$1:$BH$298,$A102,TRUE)</f>
        <v>62.324399020756793</v>
      </c>
    </row>
    <row r="103" spans="1:49" x14ac:dyDescent="0.35">
      <c r="A103">
        <v>102</v>
      </c>
      <c r="B103" t="s">
        <v>173</v>
      </c>
      <c r="C103">
        <v>43.221936259651791</v>
      </c>
      <c r="D103">
        <f>HLOOKUP(D$2,'[1]CPI_2015.12 = 100'!$C$1:$BH$298,$A103,TRUE)</f>
        <v>72.603362108132657</v>
      </c>
      <c r="E103">
        <f>HLOOKUP(E$2,'[1]CPI_2015.12 = 100'!$C$1:$BH$298,$A103,TRUE)</f>
        <v>72.603362108132657</v>
      </c>
      <c r="F103" s="13"/>
      <c r="G103">
        <f>HLOOKUP(G$2,'[1]CPI_2015.12 = 100'!$C$1:$BH$298,$A103,TRUE)</f>
        <v>89.564446196294838</v>
      </c>
      <c r="H103">
        <f>HLOOKUP(H$2,'[1]CPI_2015.12 = 100'!$C$1:$BH$298,$A103,TRUE)</f>
        <v>65.798979339753444</v>
      </c>
      <c r="I103">
        <f>HLOOKUP(I$2,'[1]CPI_2015.12 = 100'!$C$1:$BH$298,$A103,TRUE)</f>
        <v>81.600524569103953</v>
      </c>
      <c r="J103">
        <f>HLOOKUP(J$2,'[1]CPI_2015.12 = 100'!$C$1:$BH$298,$A103,TRUE)</f>
        <v>83.534090412647316</v>
      </c>
      <c r="K103">
        <f>HLOOKUP(K$2,'[1]CPI_2015.12 = 100'!$C$1:$BH$298,$A103,TRUE)</f>
        <v>81.078083109995688</v>
      </c>
      <c r="L103">
        <f>HLOOKUP(L$2,'[1]CPI_2015.12 = 100'!$C$1:$BH$298,$A103,TRUE)</f>
        <v>92.484969939879761</v>
      </c>
      <c r="M103">
        <f>HLOOKUP(M$2,'[1]CPI_2015.12 = 100'!$C$1:$BH$298,$A103,TRUE)</f>
        <v>76.208893121365662</v>
      </c>
      <c r="N103">
        <f>HLOOKUP(N$2,'[1]CPI_2015.12 = 100'!$C$1:$BH$298,$A103,TRUE)</f>
        <v>79.030180494408626</v>
      </c>
      <c r="O103" s="13"/>
      <c r="P103" s="13"/>
      <c r="Q103">
        <f>HLOOKUP(Q$2,'[1]CPI_2015.12 = 100'!$C$1:$BH$298,$A103,TRUE)</f>
        <v>92.436806873813566</v>
      </c>
      <c r="R103">
        <f>HLOOKUP(R$2,'[1]CPI_2015.12 = 100'!$C$1:$BH$298,$A103,TRUE)</f>
        <v>91.767068273092377</v>
      </c>
      <c r="S103">
        <f>HLOOKUP(S$2,'[1]CPI_2015.12 = 100'!$C$1:$BH$298,$A103,TRUE)</f>
        <v>95.129025805161021</v>
      </c>
      <c r="T103">
        <f>HLOOKUP(T$2,'[1]CPI_2015.12 = 100'!$C$1:$BH$298,$A103,TRUE)</f>
        <v>57.087939873784435</v>
      </c>
      <c r="U103">
        <f>HLOOKUP(U$2,'[1]CPI_2015.12 = 100'!$C$1:$BH$298,$A103,TRUE)</f>
        <v>69.724848575985291</v>
      </c>
      <c r="V103">
        <f>HLOOKUP(V$2,'[1]CPI_2015.12 = 100'!$C$1:$BH$298,$A103,TRUE)</f>
        <v>29.816376020255081</v>
      </c>
      <c r="W103">
        <f>HLOOKUP(W$2,'[1]CPI_2015.12 = 100'!$C$1:$BH$298,$A103,TRUE)</f>
        <v>98.694779116465867</v>
      </c>
      <c r="X103">
        <f>HLOOKUP(X$2,'[1]CPI_2015.12 = 100'!$C$1:$BH$298,$A103,TRUE)</f>
        <v>90.954274353876741</v>
      </c>
      <c r="Y103">
        <f>HLOOKUP(Y$2,'[1]CPI_2015.12 = 100'!$C$1:$BH$298,$A103,TRUE)</f>
        <v>81.089902858830541</v>
      </c>
      <c r="Z103">
        <f>HLOOKUP(Z$2,'[1]CPI_2015.12 = 100'!$C$1:$BH$298,$A103,TRUE)</f>
        <v>88.210792047964659</v>
      </c>
      <c r="AA103">
        <f>HLOOKUP(AA$2,'[1]CPI_2015.12 = 100'!$C$1:$BH$298,$A103,TRUE)</f>
        <v>95.689653264496599</v>
      </c>
      <c r="AB103">
        <f>HLOOKUP(AB$2,'[1]CPI_2015.12 = 100'!$C$1:$BH$298,$A103,TRUE)</f>
        <v>85.438033267258476</v>
      </c>
      <c r="AC103">
        <f>HLOOKUP(AC$2,'[1]CPI_2015.12 = 100'!$C$1:$BH$298,$A103,TRUE)</f>
        <v>92.555780933062891</v>
      </c>
      <c r="AD103">
        <f>HLOOKUP(AD$2,'[1]CPI_2015.12 = 100'!$C$1:$BH$298,$A103,TRUE)</f>
        <v>78.666894412051363</v>
      </c>
      <c r="AE103">
        <f>HLOOKUP(AE$2,'[1]CPI_2015.12 = 100'!$C$1:$BH$298,$A103,TRUE)</f>
        <v>92.634315424610051</v>
      </c>
      <c r="AF103">
        <f>HLOOKUP(AF$2,'[1]CPI_2015.12 = 100'!$C$1:$BH$298,$A103,TRUE)</f>
        <v>91.416825428657376</v>
      </c>
      <c r="AG103">
        <f>HLOOKUP(AG$2,'[1]CPI_2015.12 = 100'!$C$1:$BH$298,$A103,TRUE)</f>
        <v>58.898847631241999</v>
      </c>
      <c r="AH103">
        <f>HLOOKUP(AH$2,'[1]CPI_2015.12 = 100'!$C$1:$BH$298,$A103,TRUE)</f>
        <v>74.579831932773104</v>
      </c>
      <c r="AI103" s="13"/>
      <c r="AJ103" s="13"/>
      <c r="AK103">
        <f>HLOOKUP(AK$2,'[1]CPI_2015.12 = 100'!$C$1:$BH$298,$A103,TRUE)</f>
        <v>91.080196399345326</v>
      </c>
      <c r="AL103">
        <f>HLOOKUP(AL$2,'[1]CPI_2015.12 = 100'!$C$1:$BH$298,$A103,TRUE)</f>
        <v>59.600297378444644</v>
      </c>
      <c r="AM103">
        <f>HLOOKUP(AM$2,'[1]CPI_2015.12 = 100'!$C$1:$BH$298,$A103,TRUE)</f>
        <v>80.208150449277497</v>
      </c>
      <c r="AN103">
        <f>HLOOKUP(AN$2,'[1]CPI_2015.12 = 100'!$C$1:$BH$298,$A103,TRUE)</f>
        <v>72.067901234567913</v>
      </c>
      <c r="AO103">
        <f>HLOOKUP(AO$2,'[1]CPI_2015.12 = 100'!$C$1:$BH$298,$A103,TRUE)</f>
        <v>92.137076631032073</v>
      </c>
      <c r="AP103" s="13"/>
      <c r="AQ103">
        <f>HLOOKUP(AQ$2,'[1]CPI_2015.12 = 100'!$C$1:$BH$298,$A103,TRUE)</f>
        <v>76.219365844987578</v>
      </c>
      <c r="AR103">
        <f>HLOOKUP(AR$2,'[1]CPI_2015.12 = 100'!$C$1:$BH$298,$A103,TRUE)</f>
        <v>60.543889589671288</v>
      </c>
      <c r="AS103">
        <f>HLOOKUP(AS$2,'[1]CPI_2015.12 = 100'!$C$1:$BH$298,$A103,TRUE)</f>
        <v>87.549800796812747</v>
      </c>
      <c r="AT103">
        <f>HLOOKUP(AT$2,'[1]CPI_2015.12 = 100'!$C$1:$BH$298,$A103,TRUE)</f>
        <v>90.415812281999749</v>
      </c>
      <c r="AU103">
        <f>HLOOKUP(AU$2,'[1]CPI_2015.12 = 100'!$C$1:$BH$298,$A103,TRUE)</f>
        <v>59.825414806423673</v>
      </c>
      <c r="AV103" s="13"/>
      <c r="AW103">
        <f>HLOOKUP(AW$2,'[1]CPI_2015.12 = 100'!$C$1:$BH$298,$A103,TRUE)</f>
        <v>62.598626376448152</v>
      </c>
    </row>
    <row r="104" spans="1:49" x14ac:dyDescent="0.35">
      <c r="A104">
        <v>103</v>
      </c>
      <c r="B104" t="s">
        <v>174</v>
      </c>
      <c r="C104">
        <v>43.405287233603936</v>
      </c>
      <c r="D104">
        <f>HLOOKUP(D$2,'[1]CPI_2015.12 = 100'!$C$1:$BH$298,$A104,TRUE)</f>
        <v>72.836210813266689</v>
      </c>
      <c r="E104">
        <f>HLOOKUP(E$2,'[1]CPI_2015.12 = 100'!$C$1:$BH$298,$A104,TRUE)</f>
        <v>72.836210813266689</v>
      </c>
      <c r="F104" s="13"/>
      <c r="G104">
        <f>HLOOKUP(G$2,'[1]CPI_2015.12 = 100'!$C$1:$BH$298,$A104,TRUE)</f>
        <v>89.39692550256207</v>
      </c>
      <c r="H104">
        <f>HLOOKUP(H$2,'[1]CPI_2015.12 = 100'!$C$1:$BH$298,$A104,TRUE)</f>
        <v>66.035783199834412</v>
      </c>
      <c r="I104">
        <f>HLOOKUP(I$2,'[1]CPI_2015.12 = 100'!$C$1:$BH$298,$A104,TRUE)</f>
        <v>81.878738893052144</v>
      </c>
      <c r="J104">
        <f>HLOOKUP(J$2,'[1]CPI_2015.12 = 100'!$C$1:$BH$298,$A104,TRUE)</f>
        <v>83.11641352949772</v>
      </c>
      <c r="K104">
        <f>HLOOKUP(K$2,'[1]CPI_2015.12 = 100'!$C$1:$BH$298,$A104,TRUE)</f>
        <v>81.030508160426962</v>
      </c>
      <c r="L104">
        <f>HLOOKUP(L$2,'[1]CPI_2015.12 = 100'!$C$1:$BH$298,$A104,TRUE)</f>
        <v>92.68537074148297</v>
      </c>
      <c r="M104">
        <f>HLOOKUP(M$2,'[1]CPI_2015.12 = 100'!$C$1:$BH$298,$A104,TRUE)</f>
        <v>77.856288447040896</v>
      </c>
      <c r="N104">
        <f>HLOOKUP(N$2,'[1]CPI_2015.12 = 100'!$C$1:$BH$298,$A104,TRUE)</f>
        <v>78.970439793501853</v>
      </c>
      <c r="O104" s="13"/>
      <c r="P104" s="13"/>
      <c r="Q104">
        <f>HLOOKUP(Q$2,'[1]CPI_2015.12 = 100'!$C$1:$BH$298,$A104,TRUE)</f>
        <v>92.566689979018889</v>
      </c>
      <c r="R104">
        <f>HLOOKUP(R$2,'[1]CPI_2015.12 = 100'!$C$1:$BH$298,$A104,TRUE)</f>
        <v>92.168674698795186</v>
      </c>
      <c r="S104">
        <f>HLOOKUP(S$2,'[1]CPI_2015.12 = 100'!$C$1:$BH$298,$A104,TRUE)</f>
        <v>95.059011802360473</v>
      </c>
      <c r="T104">
        <f>HLOOKUP(T$2,'[1]CPI_2015.12 = 100'!$C$1:$BH$298,$A104,TRUE)</f>
        <v>57.844071527741839</v>
      </c>
      <c r="U104">
        <f>HLOOKUP(U$2,'[1]CPI_2015.12 = 100'!$C$1:$BH$298,$A104,TRUE)</f>
        <v>69.804386247754607</v>
      </c>
      <c r="V104">
        <f>HLOOKUP(V$2,'[1]CPI_2015.12 = 100'!$C$1:$BH$298,$A104,TRUE)</f>
        <v>30.337641335294514</v>
      </c>
      <c r="W104">
        <f>HLOOKUP(W$2,'[1]CPI_2015.12 = 100'!$C$1:$BH$298,$A104,TRUE)</f>
        <v>98.694779116465867</v>
      </c>
      <c r="X104">
        <f>HLOOKUP(X$2,'[1]CPI_2015.12 = 100'!$C$1:$BH$298,$A104,TRUE)</f>
        <v>91.153081510934399</v>
      </c>
      <c r="Y104">
        <f>HLOOKUP(Y$2,'[1]CPI_2015.12 = 100'!$C$1:$BH$298,$A104,TRUE)</f>
        <v>81.148852272152183</v>
      </c>
      <c r="Z104">
        <f>HLOOKUP(Z$2,'[1]CPI_2015.12 = 100'!$C$1:$BH$298,$A104,TRUE)</f>
        <v>88.1329546649837</v>
      </c>
      <c r="AA104">
        <f>HLOOKUP(AA$2,'[1]CPI_2015.12 = 100'!$C$1:$BH$298,$A104,TRUE)</f>
        <v>95.165058252007199</v>
      </c>
      <c r="AB104">
        <f>HLOOKUP(AB$2,'[1]CPI_2015.12 = 100'!$C$1:$BH$298,$A104,TRUE)</f>
        <v>85.514522106351791</v>
      </c>
      <c r="AC104">
        <f>HLOOKUP(AC$2,'[1]CPI_2015.12 = 100'!$C$1:$BH$298,$A104,TRUE)</f>
        <v>92.484787018255574</v>
      </c>
      <c r="AD104">
        <f>HLOOKUP(AD$2,'[1]CPI_2015.12 = 100'!$C$1:$BH$298,$A104,TRUE)</f>
        <v>78.81175080836698</v>
      </c>
      <c r="AE104">
        <f>HLOOKUP(AE$2,'[1]CPI_2015.12 = 100'!$C$1:$BH$298,$A104,TRUE)</f>
        <v>91.507798960138629</v>
      </c>
      <c r="AF104">
        <f>HLOOKUP(AF$2,'[1]CPI_2015.12 = 100'!$C$1:$BH$298,$A104,TRUE)</f>
        <v>91.095959089541751</v>
      </c>
      <c r="AG104">
        <f>HLOOKUP(AG$2,'[1]CPI_2015.12 = 100'!$C$1:$BH$298,$A104,TRUE)</f>
        <v>59.411011523687584</v>
      </c>
      <c r="AH104">
        <f>HLOOKUP(AH$2,'[1]CPI_2015.12 = 100'!$C$1:$BH$298,$A104,TRUE)</f>
        <v>75.210084033613441</v>
      </c>
      <c r="AI104" s="13"/>
      <c r="AJ104" s="13"/>
      <c r="AK104">
        <f>HLOOKUP(AK$2,'[1]CPI_2015.12 = 100'!$C$1:$BH$298,$A104,TRUE)</f>
        <v>91.243862520458265</v>
      </c>
      <c r="AL104">
        <f>HLOOKUP(AL$2,'[1]CPI_2015.12 = 100'!$C$1:$BH$298,$A104,TRUE)</f>
        <v>59.957903239883372</v>
      </c>
      <c r="AM104">
        <f>HLOOKUP(AM$2,'[1]CPI_2015.12 = 100'!$C$1:$BH$298,$A104,TRUE)</f>
        <v>80.340388830532078</v>
      </c>
      <c r="AN104">
        <f>HLOOKUP(AN$2,'[1]CPI_2015.12 = 100'!$C$1:$BH$298,$A104,TRUE)</f>
        <v>72.376543209876544</v>
      </c>
      <c r="AO104">
        <f>HLOOKUP(AO$2,'[1]CPI_2015.12 = 100'!$C$1:$BH$298,$A104,TRUE)</f>
        <v>92.596663003297039</v>
      </c>
      <c r="AP104" s="13"/>
      <c r="AQ104">
        <f>HLOOKUP(AQ$2,'[1]CPI_2015.12 = 100'!$C$1:$BH$298,$A104,TRUE)</f>
        <v>76.386366442839886</v>
      </c>
      <c r="AR104">
        <f>HLOOKUP(AR$2,'[1]CPI_2015.12 = 100'!$C$1:$BH$298,$A104,TRUE)</f>
        <v>60.610670030422199</v>
      </c>
      <c r="AS104">
        <f>HLOOKUP(AS$2,'[1]CPI_2015.12 = 100'!$C$1:$BH$298,$A104,TRUE)</f>
        <v>87.749003984063734</v>
      </c>
      <c r="AT104">
        <f>HLOOKUP(AT$2,'[1]CPI_2015.12 = 100'!$C$1:$BH$298,$A104,TRUE)</f>
        <v>91.192474368459969</v>
      </c>
      <c r="AU104">
        <f>HLOOKUP(AU$2,'[1]CPI_2015.12 = 100'!$C$1:$BH$298,$A104,TRUE)</f>
        <v>60.505097621110146</v>
      </c>
      <c r="AV104" s="13"/>
      <c r="AW104">
        <f>HLOOKUP(AW$2,'[1]CPI_2015.12 = 100'!$C$1:$BH$298,$A104,TRUE)</f>
        <v>62.942918821518589</v>
      </c>
    </row>
    <row r="105" spans="1:49" x14ac:dyDescent="0.35">
      <c r="A105">
        <v>104</v>
      </c>
      <c r="B105" t="s">
        <v>175</v>
      </c>
      <c r="C105">
        <v>43.674201995400409</v>
      </c>
      <c r="D105">
        <f>HLOOKUP(D$2,'[1]CPI_2015.12 = 100'!$C$1:$BH$298,$A105,TRUE)</f>
        <v>73.966378918673328</v>
      </c>
      <c r="E105">
        <f>HLOOKUP(E$2,'[1]CPI_2015.12 = 100'!$C$1:$BH$298,$A105,TRUE)</f>
        <v>73.966378918673328</v>
      </c>
      <c r="F105" s="13"/>
      <c r="G105">
        <f>HLOOKUP(G$2,'[1]CPI_2015.12 = 100'!$C$1:$BH$298,$A105,TRUE)</f>
        <v>89.337800551832871</v>
      </c>
      <c r="H105">
        <f>HLOOKUP(H$2,'[1]CPI_2015.12 = 100'!$C$1:$BH$298,$A105,TRUE)</f>
        <v>66.194245933272043</v>
      </c>
      <c r="I105">
        <f>HLOOKUP(I$2,'[1]CPI_2015.12 = 100'!$C$1:$BH$298,$A105,TRUE)</f>
        <v>81.526870784712571</v>
      </c>
      <c r="J105">
        <f>HLOOKUP(J$2,'[1]CPI_2015.12 = 100'!$C$1:$BH$298,$A105,TRUE)</f>
        <v>83.11641352949772</v>
      </c>
      <c r="K105">
        <f>HLOOKUP(K$2,'[1]CPI_2015.12 = 100'!$C$1:$BH$298,$A105,TRUE)</f>
        <v>80.998810455904078</v>
      </c>
      <c r="L105">
        <f>HLOOKUP(L$2,'[1]CPI_2015.12 = 100'!$C$1:$BH$298,$A105,TRUE)</f>
        <v>92.184368737474955</v>
      </c>
      <c r="M105">
        <f>HLOOKUP(M$2,'[1]CPI_2015.12 = 100'!$C$1:$BH$298,$A105,TRUE)</f>
        <v>77.950218882276744</v>
      </c>
      <c r="N105">
        <f>HLOOKUP(N$2,'[1]CPI_2015.12 = 100'!$C$1:$BH$298,$A105,TRUE)</f>
        <v>78.912413257154128</v>
      </c>
      <c r="O105" s="13"/>
      <c r="P105" s="13"/>
      <c r="Q105">
        <f>HLOOKUP(Q$2,'[1]CPI_2015.12 = 100'!$C$1:$BH$298,$A105,TRUE)</f>
        <v>92.10710360675391</v>
      </c>
      <c r="R105">
        <f>HLOOKUP(R$2,'[1]CPI_2015.12 = 100'!$C$1:$BH$298,$A105,TRUE)</f>
        <v>92.068273092369495</v>
      </c>
      <c r="S105">
        <f>HLOOKUP(S$2,'[1]CPI_2015.12 = 100'!$C$1:$BH$298,$A105,TRUE)</f>
        <v>94.358871774354867</v>
      </c>
      <c r="T105">
        <f>HLOOKUP(T$2,'[1]CPI_2015.12 = 100'!$C$1:$BH$298,$A105,TRUE)</f>
        <v>60.490532316592763</v>
      </c>
      <c r="U105">
        <f>HLOOKUP(U$2,'[1]CPI_2015.12 = 100'!$C$1:$BH$298,$A105,TRUE)</f>
        <v>70.116391773098456</v>
      </c>
      <c r="V105">
        <f>HLOOKUP(V$2,'[1]CPI_2015.12 = 100'!$C$1:$BH$298,$A105,TRUE)</f>
        <v>30.337641335294514</v>
      </c>
      <c r="W105">
        <f>HLOOKUP(W$2,'[1]CPI_2015.12 = 100'!$C$1:$BH$298,$A105,TRUE)</f>
        <v>97.791164658634543</v>
      </c>
      <c r="X105">
        <f>HLOOKUP(X$2,'[1]CPI_2015.12 = 100'!$C$1:$BH$298,$A105,TRUE)</f>
        <v>90.059642147117287</v>
      </c>
      <c r="Y105">
        <f>HLOOKUP(Y$2,'[1]CPI_2015.12 = 100'!$C$1:$BH$298,$A105,TRUE)</f>
        <v>81.419256699897176</v>
      </c>
      <c r="Z105">
        <f>HLOOKUP(Z$2,'[1]CPI_2015.12 = 100'!$C$1:$BH$298,$A105,TRUE)</f>
        <v>88.446407909961096</v>
      </c>
      <c r="AA105">
        <f>HLOOKUP(AA$2,'[1]CPI_2015.12 = 100'!$C$1:$BH$298,$A105,TRUE)</f>
        <v>94.590908039189429</v>
      </c>
      <c r="AB105">
        <f>HLOOKUP(AB$2,'[1]CPI_2015.12 = 100'!$C$1:$BH$298,$A105,TRUE)</f>
        <v>85.591010945445134</v>
      </c>
      <c r="AC105">
        <f>HLOOKUP(AC$2,'[1]CPI_2015.12 = 100'!$C$1:$BH$298,$A105,TRUE)</f>
        <v>92.352941176470594</v>
      </c>
      <c r="AD105">
        <f>HLOOKUP(AD$2,'[1]CPI_2015.12 = 100'!$C$1:$BH$298,$A105,TRUE)</f>
        <v>79.026424416551251</v>
      </c>
      <c r="AE105">
        <f>HLOOKUP(AE$2,'[1]CPI_2015.12 = 100'!$C$1:$BH$298,$A105,TRUE)</f>
        <v>91.68110918544194</v>
      </c>
      <c r="AF105">
        <f>HLOOKUP(AF$2,'[1]CPI_2015.12 = 100'!$C$1:$BH$298,$A105,TRUE)</f>
        <v>90.133360072194918</v>
      </c>
      <c r="AG105">
        <f>HLOOKUP(AG$2,'[1]CPI_2015.12 = 100'!$C$1:$BH$298,$A105,TRUE)</f>
        <v>60.307298335467351</v>
      </c>
      <c r="AH105">
        <f>HLOOKUP(AH$2,'[1]CPI_2015.12 = 100'!$C$1:$BH$298,$A105,TRUE)</f>
        <v>74.999999999999986</v>
      </c>
      <c r="AI105" s="13"/>
      <c r="AJ105" s="13"/>
      <c r="AK105">
        <f>HLOOKUP(AK$2,'[1]CPI_2015.12 = 100'!$C$1:$BH$298,$A105,TRUE)</f>
        <v>91.325695581014728</v>
      </c>
      <c r="AL105">
        <f>HLOOKUP(AL$2,'[1]CPI_2015.12 = 100'!$C$1:$BH$298,$A105,TRUE)</f>
        <v>60.335640118569145</v>
      </c>
      <c r="AM105">
        <f>HLOOKUP(AM$2,'[1]CPI_2015.12 = 100'!$C$1:$BH$298,$A105,TRUE)</f>
        <v>80.803259247743298</v>
      </c>
      <c r="AN105">
        <f>HLOOKUP(AN$2,'[1]CPI_2015.12 = 100'!$C$1:$BH$298,$A105,TRUE)</f>
        <v>72.993827160493822</v>
      </c>
      <c r="AO105">
        <f>HLOOKUP(AO$2,'[1]CPI_2015.12 = 100'!$C$1:$BH$298,$A105,TRUE)</f>
        <v>91.83734638825058</v>
      </c>
      <c r="AP105" s="13"/>
      <c r="AQ105">
        <f>HLOOKUP(AQ$2,'[1]CPI_2015.12 = 100'!$C$1:$BH$298,$A105,TRUE)</f>
        <v>76.804102000371131</v>
      </c>
      <c r="AR105">
        <f>HLOOKUP(AR$2,'[1]CPI_2015.12 = 100'!$C$1:$BH$298,$A105,TRUE)</f>
        <v>60.762781034354816</v>
      </c>
      <c r="AS105">
        <f>HLOOKUP(AS$2,'[1]CPI_2015.12 = 100'!$C$1:$BH$298,$A105,TRUE)</f>
        <v>87.64940239043824</v>
      </c>
      <c r="AT105">
        <f>HLOOKUP(AT$2,'[1]CPI_2015.12 = 100'!$C$1:$BH$298,$A105,TRUE)</f>
        <v>91.047880773702545</v>
      </c>
      <c r="AU105">
        <f>HLOOKUP(AU$2,'[1]CPI_2015.12 = 100'!$C$1:$BH$298,$A105,TRUE)</f>
        <v>61.098154194709139</v>
      </c>
      <c r="AV105" s="13"/>
      <c r="AW105">
        <f>HLOOKUP(AW$2,'[1]CPI_2015.12 = 100'!$C$1:$BH$298,$A105,TRUE)</f>
        <v>63.270221999390444</v>
      </c>
    </row>
    <row r="106" spans="1:49" x14ac:dyDescent="0.35">
      <c r="A106">
        <v>105</v>
      </c>
      <c r="B106" t="s">
        <v>176</v>
      </c>
      <c r="C106">
        <v>44.036829477216862</v>
      </c>
      <c r="D106">
        <f>HLOOKUP(D$2,'[1]CPI_2015.12 = 100'!$C$1:$BH$298,$A106,TRUE)</f>
        <v>75.193094048159921</v>
      </c>
      <c r="E106">
        <f>HLOOKUP(E$2,'[1]CPI_2015.12 = 100'!$C$1:$BH$298,$A106,TRUE)</f>
        <v>75.193094048159921</v>
      </c>
      <c r="F106" s="13"/>
      <c r="G106">
        <f>HLOOKUP(G$2,'[1]CPI_2015.12 = 100'!$C$1:$BH$298,$A106,TRUE)</f>
        <v>89.613716988569166</v>
      </c>
      <c r="H106">
        <f>HLOOKUP(H$2,'[1]CPI_2015.12 = 100'!$C$1:$BH$298,$A106,TRUE)</f>
        <v>66.29350770168945</v>
      </c>
      <c r="I106">
        <f>HLOOKUP(I$2,'[1]CPI_2015.12 = 100'!$C$1:$BH$298,$A106,TRUE)</f>
        <v>81.15045498340649</v>
      </c>
      <c r="J106">
        <f>HLOOKUP(J$2,'[1]CPI_2015.12 = 100'!$C$1:$BH$298,$A106,TRUE)</f>
        <v>83.531994765539224</v>
      </c>
      <c r="K106">
        <f>HLOOKUP(K$2,'[1]CPI_2015.12 = 100'!$C$1:$BH$298,$A106,TRUE)</f>
        <v>81.038435425836113</v>
      </c>
      <c r="L106">
        <f>HLOOKUP(L$2,'[1]CPI_2015.12 = 100'!$C$1:$BH$298,$A106,TRUE)</f>
        <v>92.484969939879761</v>
      </c>
      <c r="M106">
        <f>HLOOKUP(M$2,'[1]CPI_2015.12 = 100'!$C$1:$BH$298,$A106,TRUE)</f>
        <v>78.614957347022866</v>
      </c>
      <c r="N106">
        <f>HLOOKUP(N$2,'[1]CPI_2015.12 = 100'!$C$1:$BH$298,$A106,TRUE)</f>
        <v>78.67748456722758</v>
      </c>
      <c r="O106" s="13"/>
      <c r="P106" s="13"/>
      <c r="Q106">
        <f>HLOOKUP(Q$2,'[1]CPI_2015.12 = 100'!$C$1:$BH$298,$A106,TRUE)</f>
        <v>92.616645019482462</v>
      </c>
      <c r="R106">
        <f>HLOOKUP(R$2,'[1]CPI_2015.12 = 100'!$C$1:$BH$298,$A106,TRUE)</f>
        <v>92.369477911646598</v>
      </c>
      <c r="S106">
        <f>HLOOKUP(S$2,'[1]CPI_2015.12 = 100'!$C$1:$BH$298,$A106,TRUE)</f>
        <v>93.558711742348478</v>
      </c>
      <c r="T106">
        <f>HLOOKUP(T$2,'[1]CPI_2015.12 = 100'!$C$1:$BH$298,$A106,TRUE)</f>
        <v>61.246663970550252</v>
      </c>
      <c r="U106">
        <f>HLOOKUP(U$2,'[1]CPI_2015.12 = 100'!$C$1:$BH$298,$A106,TRUE)</f>
        <v>70.507934970211622</v>
      </c>
      <c r="V106">
        <f>HLOOKUP(V$2,'[1]CPI_2015.12 = 100'!$C$1:$BH$298,$A106,TRUE)</f>
        <v>30.650400524318165</v>
      </c>
      <c r="W106">
        <f>HLOOKUP(W$2,'[1]CPI_2015.12 = 100'!$C$1:$BH$298,$A106,TRUE)</f>
        <v>97.99196787148594</v>
      </c>
      <c r="X106">
        <f>HLOOKUP(X$2,'[1]CPI_2015.12 = 100'!$C$1:$BH$298,$A106,TRUE)</f>
        <v>90.258449304174945</v>
      </c>
      <c r="Y106">
        <f>HLOOKUP(Y$2,'[1]CPI_2015.12 = 100'!$C$1:$BH$298,$A106,TRUE)</f>
        <v>83.199713469436034</v>
      </c>
      <c r="Z106">
        <f>HLOOKUP(Z$2,'[1]CPI_2015.12 = 100'!$C$1:$BH$298,$A106,TRUE)</f>
        <v>88.759861154938463</v>
      </c>
      <c r="AA106">
        <f>HLOOKUP(AA$2,'[1]CPI_2015.12 = 100'!$C$1:$BH$298,$A106,TRUE)</f>
        <v>93.616996447839767</v>
      </c>
      <c r="AB106">
        <f>HLOOKUP(AB$2,'[1]CPI_2015.12 = 100'!$C$1:$BH$298,$A106,TRUE)</f>
        <v>85.743988623631807</v>
      </c>
      <c r="AC106">
        <f>HLOOKUP(AC$2,'[1]CPI_2015.12 = 100'!$C$1:$BH$298,$A106,TRUE)</f>
        <v>92.86004056795133</v>
      </c>
      <c r="AD106">
        <f>HLOOKUP(AD$2,'[1]CPI_2015.12 = 100'!$C$1:$BH$298,$A106,TRUE)</f>
        <v>79.215515974126419</v>
      </c>
      <c r="AE106">
        <f>HLOOKUP(AE$2,'[1]CPI_2015.12 = 100'!$C$1:$BH$298,$A106,TRUE)</f>
        <v>93.067590987868272</v>
      </c>
      <c r="AF106">
        <f>HLOOKUP(AF$2,'[1]CPI_2015.12 = 100'!$C$1:$BH$298,$A106,TRUE)</f>
        <v>90.384036899628995</v>
      </c>
      <c r="AG106">
        <f>HLOOKUP(AG$2,'[1]CPI_2015.12 = 100'!$C$1:$BH$298,$A106,TRUE)</f>
        <v>61.400571259726192</v>
      </c>
      <c r="AH106">
        <f>HLOOKUP(AH$2,'[1]CPI_2015.12 = 100'!$C$1:$BH$298,$A106,TRUE)</f>
        <v>75.770308123249293</v>
      </c>
      <c r="AI106" s="13"/>
      <c r="AJ106" s="13"/>
      <c r="AK106">
        <f>HLOOKUP(AK$2,'[1]CPI_2015.12 = 100'!$C$1:$BH$298,$A106,TRUE)</f>
        <v>90.998363338788863</v>
      </c>
      <c r="AL106">
        <f>HLOOKUP(AL$2,'[1]CPI_2015.12 = 100'!$C$1:$BH$298,$A106,TRUE)</f>
        <v>60.335640118569145</v>
      </c>
      <c r="AM106">
        <f>HLOOKUP(AM$2,'[1]CPI_2015.12 = 100'!$C$1:$BH$298,$A106,TRUE)</f>
        <v>81.133870664945547</v>
      </c>
      <c r="AN106">
        <f>HLOOKUP(AN$2,'[1]CPI_2015.12 = 100'!$C$1:$BH$298,$A106,TRUE)</f>
        <v>73.302469135802468</v>
      </c>
      <c r="AO106">
        <f>HLOOKUP(AO$2,'[1]CPI_2015.12 = 100'!$C$1:$BH$298,$A106,TRUE)</f>
        <v>92.207013687681098</v>
      </c>
      <c r="AP106" s="13"/>
      <c r="AQ106">
        <f>HLOOKUP(AQ$2,'[1]CPI_2015.12 = 100'!$C$1:$BH$298,$A106,TRUE)</f>
        <v>76.83470085548467</v>
      </c>
      <c r="AR106">
        <f>HLOOKUP(AR$2,'[1]CPI_2015.12 = 100'!$C$1:$BH$298,$A106,TRUE)</f>
        <v>60.580989834532907</v>
      </c>
      <c r="AS106">
        <f>HLOOKUP(AS$2,'[1]CPI_2015.12 = 100'!$C$1:$BH$298,$A106,TRUE)</f>
        <v>87.948207171314735</v>
      </c>
      <c r="AT106">
        <f>HLOOKUP(AT$2,'[1]CPI_2015.12 = 100'!$C$1:$BH$298,$A106,TRUE)</f>
        <v>91.252087517175752</v>
      </c>
      <c r="AU106">
        <f>HLOOKUP(AU$2,'[1]CPI_2015.12 = 100'!$C$1:$BH$298,$A106,TRUE)</f>
        <v>61.851136136469655</v>
      </c>
      <c r="AV106" s="13"/>
      <c r="AW106">
        <f>HLOOKUP(AW$2,'[1]CPI_2015.12 = 100'!$C$1:$BH$298,$A106,TRUE)</f>
        <v>63.422070532189004</v>
      </c>
    </row>
    <row r="107" spans="1:49" x14ac:dyDescent="0.35">
      <c r="A107">
        <v>106</v>
      </c>
      <c r="B107" t="s">
        <v>177</v>
      </c>
      <c r="C107">
        <v>44.362786764242898</v>
      </c>
      <c r="D107">
        <f>HLOOKUP(D$2,'[1]CPI_2015.12 = 100'!$C$1:$BH$298,$A107,TRUE)</f>
        <v>76.07905497501136</v>
      </c>
      <c r="E107">
        <f>HLOOKUP(E$2,'[1]CPI_2015.12 = 100'!$C$1:$BH$298,$A107,TRUE)</f>
        <v>76.07905497501136</v>
      </c>
      <c r="F107" s="13"/>
      <c r="G107">
        <f>HLOOKUP(G$2,'[1]CPI_2015.12 = 100'!$C$1:$BH$298,$A107,TRUE)</f>
        <v>89.377217185652341</v>
      </c>
      <c r="H107">
        <f>HLOOKUP(H$2,'[1]CPI_2015.12 = 100'!$C$1:$BH$298,$A107,TRUE)</f>
        <v>66.452638115183703</v>
      </c>
      <c r="I107">
        <f>HLOOKUP(I$2,'[1]CPI_2015.12 = 100'!$C$1:$BH$298,$A107,TRUE)</f>
        <v>82.075131142275993</v>
      </c>
      <c r="J107">
        <f>HLOOKUP(J$2,'[1]CPI_2015.12 = 100'!$C$1:$BH$298,$A107,TRUE)</f>
        <v>83.866111878283036</v>
      </c>
      <c r="K107">
        <f>HLOOKUP(K$2,'[1]CPI_2015.12 = 100'!$C$1:$BH$298,$A107,TRUE)</f>
        <v>80.9512468634491</v>
      </c>
      <c r="L107">
        <f>HLOOKUP(L$2,'[1]CPI_2015.12 = 100'!$C$1:$BH$298,$A107,TRUE)</f>
        <v>92.585170340681373</v>
      </c>
      <c r="M107">
        <f>HLOOKUP(M$2,'[1]CPI_2015.12 = 100'!$C$1:$BH$298,$A107,TRUE)</f>
        <v>78.701662364163695</v>
      </c>
      <c r="N107">
        <f>HLOOKUP(N$2,'[1]CPI_2015.12 = 100'!$C$1:$BH$298,$A107,TRUE)</f>
        <v>79.169590827312348</v>
      </c>
      <c r="O107" s="13"/>
      <c r="P107" s="13"/>
      <c r="Q107">
        <f>HLOOKUP(Q$2,'[1]CPI_2015.12 = 100'!$C$1:$BH$298,$A107,TRUE)</f>
        <v>92.406833849535403</v>
      </c>
      <c r="R107">
        <f>HLOOKUP(R$2,'[1]CPI_2015.12 = 100'!$C$1:$BH$298,$A107,TRUE)</f>
        <v>91.967871485943775</v>
      </c>
      <c r="S107">
        <f>HLOOKUP(S$2,'[1]CPI_2015.12 = 100'!$C$1:$BH$298,$A107,TRUE)</f>
        <v>95.329065813162629</v>
      </c>
      <c r="T107">
        <f>HLOOKUP(T$2,'[1]CPI_2015.12 = 100'!$C$1:$BH$298,$A107,TRUE)</f>
        <v>61.624729797528957</v>
      </c>
      <c r="U107">
        <f>HLOOKUP(U$2,'[1]CPI_2015.12 = 100'!$C$1:$BH$298,$A107,TRUE)</f>
        <v>71.248185972354975</v>
      </c>
      <c r="V107">
        <f>HLOOKUP(V$2,'[1]CPI_2015.12 = 100'!$C$1:$BH$298,$A107,TRUE)</f>
        <v>30.754653587326043</v>
      </c>
      <c r="W107">
        <f>HLOOKUP(W$2,'[1]CPI_2015.12 = 100'!$C$1:$BH$298,$A107,TRUE)</f>
        <v>97.690763052208837</v>
      </c>
      <c r="X107">
        <f>HLOOKUP(X$2,'[1]CPI_2015.12 = 100'!$C$1:$BH$298,$A107,TRUE)</f>
        <v>90.854870775347919</v>
      </c>
      <c r="Y107">
        <f>HLOOKUP(Y$2,'[1]CPI_2015.12 = 100'!$C$1:$BH$298,$A107,TRUE)</f>
        <v>83.654249835219687</v>
      </c>
      <c r="Z107">
        <f>HLOOKUP(Z$2,'[1]CPI_2015.12 = 100'!$C$1:$BH$298,$A107,TRUE)</f>
        <v>88.838750394446208</v>
      </c>
      <c r="AA107">
        <f>HLOOKUP(AA$2,'[1]CPI_2015.12 = 100'!$C$1:$BH$298,$A107,TRUE)</f>
        <v>93.405526722687043</v>
      </c>
      <c r="AB107">
        <f>HLOOKUP(AB$2,'[1]CPI_2015.12 = 100'!$C$1:$BH$298,$A107,TRUE)</f>
        <v>85.973455140911824</v>
      </c>
      <c r="AC107">
        <f>HLOOKUP(AC$2,'[1]CPI_2015.12 = 100'!$C$1:$BH$298,$A107,TRUE)</f>
        <v>92.697768762677484</v>
      </c>
      <c r="AD107">
        <f>HLOOKUP(AD$2,'[1]CPI_2015.12 = 100'!$C$1:$BH$298,$A107,TRUE)</f>
        <v>79.612868782160746</v>
      </c>
      <c r="AE107">
        <f>HLOOKUP(AE$2,'[1]CPI_2015.12 = 100'!$C$1:$BH$298,$A107,TRUE)</f>
        <v>95.14731369150779</v>
      </c>
      <c r="AF107">
        <f>HLOOKUP(AF$2,'[1]CPI_2015.12 = 100'!$C$1:$BH$298,$A107,TRUE)</f>
        <v>90.865336408302426</v>
      </c>
      <c r="AG107">
        <f>HLOOKUP(AG$2,'[1]CPI_2015.12 = 100'!$C$1:$BH$298,$A107,TRUE)</f>
        <v>61.503988968777698</v>
      </c>
      <c r="AH107">
        <f>HLOOKUP(AH$2,'[1]CPI_2015.12 = 100'!$C$1:$BH$298,$A107,TRUE)</f>
        <v>76.05042016806722</v>
      </c>
      <c r="AI107" s="13"/>
      <c r="AJ107" s="13"/>
      <c r="AK107">
        <f>HLOOKUP(AK$2,'[1]CPI_2015.12 = 100'!$C$1:$BH$298,$A107,TRUE)</f>
        <v>90.998363338788863</v>
      </c>
      <c r="AL107">
        <f>HLOOKUP(AL$2,'[1]CPI_2015.12 = 100'!$C$1:$BH$298,$A107,TRUE)</f>
        <v>60.317541314772029</v>
      </c>
      <c r="AM107">
        <f>HLOOKUP(AM$2,'[1]CPI_2015.12 = 100'!$C$1:$BH$298,$A107,TRUE)</f>
        <v>81.662865427472653</v>
      </c>
      <c r="AN107">
        <f>HLOOKUP(AN$2,'[1]CPI_2015.12 = 100'!$C$1:$BH$298,$A107,TRUE)</f>
        <v>73.456790123456798</v>
      </c>
      <c r="AO107">
        <f>HLOOKUP(AO$2,'[1]CPI_2015.12 = 100'!$C$1:$BH$298,$A107,TRUE)</f>
        <v>91.977220501548601</v>
      </c>
      <c r="AP107" s="13"/>
      <c r="AQ107">
        <f>HLOOKUP(AQ$2,'[1]CPI_2015.12 = 100'!$C$1:$BH$298,$A107,TRUE)</f>
        <v>76.992926850982073</v>
      </c>
      <c r="AR107">
        <f>HLOOKUP(AR$2,'[1]CPI_2015.12 = 100'!$C$1:$BH$298,$A107,TRUE)</f>
        <v>60.818431401647246</v>
      </c>
      <c r="AS107">
        <f>HLOOKUP(AS$2,'[1]CPI_2015.12 = 100'!$C$1:$BH$298,$A107,TRUE)</f>
        <v>87.948207171314735</v>
      </c>
      <c r="AT107">
        <f>HLOOKUP(AT$2,'[1]CPI_2015.12 = 100'!$C$1:$BH$298,$A107,TRUE)</f>
        <v>91.309163936158939</v>
      </c>
      <c r="AU107">
        <f>HLOOKUP(AU$2,'[1]CPI_2015.12 = 100'!$C$1:$BH$298,$A107,TRUE)</f>
        <v>61.997734390617708</v>
      </c>
      <c r="AV107" s="13"/>
      <c r="AW107">
        <f>HLOOKUP(AW$2,'[1]CPI_2015.12 = 100'!$C$1:$BH$298,$A107,TRUE)</f>
        <v>63.815287369488615</v>
      </c>
    </row>
    <row r="108" spans="1:49" x14ac:dyDescent="0.35">
      <c r="A108">
        <v>107</v>
      </c>
      <c r="B108" t="s">
        <v>178</v>
      </c>
      <c r="C108">
        <v>44.717265313883708</v>
      </c>
      <c r="D108">
        <f>HLOOKUP(D$2,'[1]CPI_2015.12 = 100'!$C$1:$BH$298,$A108,TRUE)</f>
        <v>76.23239436619717</v>
      </c>
      <c r="E108">
        <f>HLOOKUP(E$2,'[1]CPI_2015.12 = 100'!$C$1:$BH$298,$A108,TRUE)</f>
        <v>76.23239436619717</v>
      </c>
      <c r="F108" s="13"/>
      <c r="G108">
        <f>HLOOKUP(G$2,'[1]CPI_2015.12 = 100'!$C$1:$BH$298,$A108,TRUE)</f>
        <v>89.416633819471812</v>
      </c>
      <c r="H108">
        <f>HLOOKUP(H$2,'[1]CPI_2015.12 = 100'!$C$1:$BH$298,$A108,TRUE)</f>
        <v>66.638698290961614</v>
      </c>
      <c r="I108">
        <f>HLOOKUP(I$2,'[1]CPI_2015.12 = 100'!$C$1:$BH$298,$A108,TRUE)</f>
        <v>82.066952146451129</v>
      </c>
      <c r="J108">
        <f>HLOOKUP(J$2,'[1]CPI_2015.12 = 100'!$C$1:$BH$298,$A108,TRUE)</f>
        <v>83.784315112587251</v>
      </c>
      <c r="K108">
        <f>HLOOKUP(K$2,'[1]CPI_2015.12 = 100'!$C$1:$BH$298,$A108,TRUE)</f>
        <v>80.840265147720842</v>
      </c>
      <c r="L108">
        <f>HLOOKUP(L$2,'[1]CPI_2015.12 = 100'!$C$1:$BH$298,$A108,TRUE)</f>
        <v>92.68537074148297</v>
      </c>
      <c r="M108">
        <f>HLOOKUP(M$2,'[1]CPI_2015.12 = 100'!$C$1:$BH$298,$A108,TRUE)</f>
        <v>78.882297816540287</v>
      </c>
      <c r="N108">
        <f>HLOOKUP(N$2,'[1]CPI_2015.12 = 100'!$C$1:$BH$298,$A108,TRUE)</f>
        <v>79.357239099652858</v>
      </c>
      <c r="O108" s="13"/>
      <c r="P108" s="13"/>
      <c r="Q108">
        <f>HLOOKUP(Q$2,'[1]CPI_2015.12 = 100'!$C$1:$BH$298,$A108,TRUE)</f>
        <v>92.506743930462591</v>
      </c>
      <c r="R108">
        <f>HLOOKUP(R$2,'[1]CPI_2015.12 = 100'!$C$1:$BH$298,$A108,TRUE)</f>
        <v>91.967871485943775</v>
      </c>
      <c r="S108">
        <f>HLOOKUP(S$2,'[1]CPI_2015.12 = 100'!$C$1:$BH$298,$A108,TRUE)</f>
        <v>95.829165833166627</v>
      </c>
      <c r="T108">
        <f>HLOOKUP(T$2,'[1]CPI_2015.12 = 100'!$C$1:$BH$298,$A108,TRUE)</f>
        <v>62.380861451486361</v>
      </c>
      <c r="U108">
        <f>HLOOKUP(U$2,'[1]CPI_2015.12 = 100'!$C$1:$BH$298,$A108,TRUE)</f>
        <v>71.382777063653762</v>
      </c>
      <c r="V108">
        <f>HLOOKUP(V$2,'[1]CPI_2015.12 = 100'!$C$1:$BH$298,$A108,TRUE)</f>
        <v>30.858906650333928</v>
      </c>
      <c r="W108">
        <f>HLOOKUP(W$2,'[1]CPI_2015.12 = 100'!$C$1:$BH$298,$A108,TRUE)</f>
        <v>97.389558232931734</v>
      </c>
      <c r="X108">
        <f>HLOOKUP(X$2,'[1]CPI_2015.12 = 100'!$C$1:$BH$298,$A108,TRUE)</f>
        <v>91.252485089463221</v>
      </c>
      <c r="Y108">
        <f>HLOOKUP(Y$2,'[1]CPI_2015.12 = 100'!$C$1:$BH$298,$A108,TRUE)</f>
        <v>83.003314019355486</v>
      </c>
      <c r="Z108">
        <f>HLOOKUP(Z$2,'[1]CPI_2015.12 = 100'!$C$1:$BH$298,$A108,TRUE)</f>
        <v>88.603134532449772</v>
      </c>
      <c r="AA108">
        <f>HLOOKUP(AA$2,'[1]CPI_2015.12 = 100'!$C$1:$BH$298,$A108,TRUE)</f>
        <v>93.229437760740723</v>
      </c>
      <c r="AB108">
        <f>HLOOKUP(AB$2,'[1]CPI_2015.12 = 100'!$C$1:$BH$298,$A108,TRUE)</f>
        <v>86.049943980005168</v>
      </c>
      <c r="AC108">
        <f>HLOOKUP(AC$2,'[1]CPI_2015.12 = 100'!$C$1:$BH$298,$A108,TRUE)</f>
        <v>92.342799188640981</v>
      </c>
      <c r="AD108">
        <f>HLOOKUP(AD$2,'[1]CPI_2015.12 = 100'!$C$1:$BH$298,$A108,TRUE)</f>
        <v>79.853719633527589</v>
      </c>
      <c r="AE108">
        <f>HLOOKUP(AE$2,'[1]CPI_2015.12 = 100'!$C$1:$BH$298,$A108,TRUE)</f>
        <v>94.020797227036397</v>
      </c>
      <c r="AF108">
        <f>HLOOKUP(AF$2,'[1]CPI_2015.12 = 100'!$C$1:$BH$298,$A108,TRUE)</f>
        <v>90.945552993081307</v>
      </c>
      <c r="AG108">
        <f>HLOOKUP(AG$2,'[1]CPI_2015.12 = 100'!$C$1:$BH$298,$A108,TRUE)</f>
        <v>61.873337929675955</v>
      </c>
      <c r="AH108">
        <f>HLOOKUP(AH$2,'[1]CPI_2015.12 = 100'!$C$1:$BH$298,$A108,TRUE)</f>
        <v>76.680672268907557</v>
      </c>
      <c r="AI108" s="13"/>
      <c r="AJ108" s="13"/>
      <c r="AK108">
        <f>HLOOKUP(AK$2,'[1]CPI_2015.12 = 100'!$C$1:$BH$298,$A108,TRUE)</f>
        <v>91.080196399345326</v>
      </c>
      <c r="AL108">
        <f>HLOOKUP(AL$2,'[1]CPI_2015.12 = 100'!$C$1:$BH$298,$A108,TRUE)</f>
        <v>60.317541314772029</v>
      </c>
      <c r="AM108">
        <f>HLOOKUP(AM$2,'[1]CPI_2015.12 = 100'!$C$1:$BH$298,$A108,TRUE)</f>
        <v>82.191849880622556</v>
      </c>
      <c r="AN108">
        <f>HLOOKUP(AN$2,'[1]CPI_2015.12 = 100'!$C$1:$BH$298,$A108,TRUE)</f>
        <v>73.456790123456798</v>
      </c>
      <c r="AO108">
        <f>HLOOKUP(AO$2,'[1]CPI_2015.12 = 100'!$C$1:$BH$298,$A108,TRUE)</f>
        <v>92.626636027575174</v>
      </c>
      <c r="AP108" s="13"/>
      <c r="AQ108">
        <f>HLOOKUP(AQ$2,'[1]CPI_2015.12 = 100'!$C$1:$BH$298,$A108,TRUE)</f>
        <v>77.441467752254809</v>
      </c>
      <c r="AR108">
        <f>HLOOKUP(AR$2,'[1]CPI_2015.12 = 100'!$C$1:$BH$298,$A108,TRUE)</f>
        <v>62.283891073681076</v>
      </c>
      <c r="AS108">
        <f>HLOOKUP(AS$2,'[1]CPI_2015.12 = 100'!$C$1:$BH$298,$A108,TRUE)</f>
        <v>88.047808764940243</v>
      </c>
      <c r="AT108">
        <f>HLOOKUP(AT$2,'[1]CPI_2015.12 = 100'!$C$1:$BH$298,$A108,TRUE)</f>
        <v>91.397103900221936</v>
      </c>
      <c r="AU108">
        <f>HLOOKUP(AU$2,'[1]CPI_2015.12 = 100'!$C$1:$BH$298,$A108,TRUE)</f>
        <v>61.991070833610983</v>
      </c>
      <c r="AV108" s="13"/>
      <c r="AW108">
        <f>HLOOKUP(AW$2,'[1]CPI_2015.12 = 100'!$C$1:$BH$298,$A108,TRUE)</f>
        <v>64.051403932755704</v>
      </c>
    </row>
    <row r="109" spans="1:49" x14ac:dyDescent="0.35">
      <c r="A109">
        <v>108</v>
      </c>
      <c r="B109" t="s">
        <v>179</v>
      </c>
      <c r="C109">
        <v>45.088041727875819</v>
      </c>
      <c r="D109">
        <f>HLOOKUP(D$2,'[1]CPI_2015.12 = 100'!$C$1:$BH$298,$A109,TRUE)</f>
        <v>76.419809177646528</v>
      </c>
      <c r="E109">
        <f>HLOOKUP(E$2,'[1]CPI_2015.12 = 100'!$C$1:$BH$298,$A109,TRUE)</f>
        <v>76.419809177646528</v>
      </c>
      <c r="F109" s="13"/>
      <c r="G109">
        <f>HLOOKUP(G$2,'[1]CPI_2015.12 = 100'!$C$1:$BH$298,$A109,TRUE)</f>
        <v>89.653133622388651</v>
      </c>
      <c r="H109">
        <f>HLOOKUP(H$2,'[1]CPI_2015.12 = 100'!$C$1:$BH$298,$A109,TRUE)</f>
        <v>66.912001994137754</v>
      </c>
      <c r="I109">
        <f>HLOOKUP(I$2,'[1]CPI_2015.12 = 100'!$C$1:$BH$298,$A109,TRUE)</f>
        <v>81.739631731078049</v>
      </c>
      <c r="J109">
        <f>HLOOKUP(J$2,'[1]CPI_2015.12 = 100'!$C$1:$BH$298,$A109,TRUE)</f>
        <v>84.036446962276358</v>
      </c>
      <c r="K109">
        <f>HLOOKUP(K$2,'[1]CPI_2015.12 = 100'!$C$1:$BH$298,$A109,TRUE)</f>
        <v>80.792701555265864</v>
      </c>
      <c r="L109">
        <f>HLOOKUP(L$2,'[1]CPI_2015.12 = 100'!$C$1:$BH$298,$A109,TRUE)</f>
        <v>92.68537074148297</v>
      </c>
      <c r="M109">
        <f>HLOOKUP(M$2,'[1]CPI_2015.12 = 100'!$C$1:$BH$298,$A109,TRUE)</f>
        <v>79.72526326096478</v>
      </c>
      <c r="N109">
        <f>HLOOKUP(N$2,'[1]CPI_2015.12 = 100'!$C$1:$BH$298,$A109,TRUE)</f>
        <v>79.623691194910123</v>
      </c>
      <c r="O109" s="13"/>
      <c r="P109" s="13"/>
      <c r="Q109">
        <f>HLOOKUP(Q$2,'[1]CPI_2015.12 = 100'!$C$1:$BH$298,$A109,TRUE)</f>
        <v>92.656609051853323</v>
      </c>
      <c r="R109">
        <f>HLOOKUP(R$2,'[1]CPI_2015.12 = 100'!$C$1:$BH$298,$A109,TRUE)</f>
        <v>91.867469879518083</v>
      </c>
      <c r="S109">
        <f>HLOOKUP(S$2,'[1]CPI_2015.12 = 100'!$C$1:$BH$298,$A109,TRUE)</f>
        <v>96.439287857571514</v>
      </c>
      <c r="T109">
        <f>HLOOKUP(T$2,'[1]CPI_2015.12 = 100'!$C$1:$BH$298,$A109,TRUE)</f>
        <v>63.515058932422463</v>
      </c>
      <c r="U109">
        <f>HLOOKUP(U$2,'[1]CPI_2015.12 = 100'!$C$1:$BH$298,$A109,TRUE)</f>
        <v>71.364425923810586</v>
      </c>
      <c r="V109">
        <f>HLOOKUP(V$2,'[1]CPI_2015.12 = 100'!$C$1:$BH$298,$A109,TRUE)</f>
        <v>30.963159713341813</v>
      </c>
      <c r="W109">
        <f>HLOOKUP(W$2,'[1]CPI_2015.12 = 100'!$C$1:$BH$298,$A109,TRUE)</f>
        <v>97.389558232931734</v>
      </c>
      <c r="X109">
        <f>HLOOKUP(X$2,'[1]CPI_2015.12 = 100'!$C$1:$BH$298,$A109,TRUE)</f>
        <v>91.351888667992057</v>
      </c>
      <c r="Y109">
        <f>HLOOKUP(Y$2,'[1]CPI_2015.12 = 100'!$C$1:$BH$298,$A109,TRUE)</f>
        <v>83.506101273526923</v>
      </c>
      <c r="Z109">
        <f>HLOOKUP(Z$2,'[1]CPI_2015.12 = 100'!$C$1:$BH$298,$A109,TRUE)</f>
        <v>88.759861154938463</v>
      </c>
      <c r="AA109">
        <f>HLOOKUP(AA$2,'[1]CPI_2015.12 = 100'!$C$1:$BH$298,$A109,TRUE)</f>
        <v>92.603951740518269</v>
      </c>
      <c r="AB109">
        <f>HLOOKUP(AB$2,'[1]CPI_2015.12 = 100'!$C$1:$BH$298,$A109,TRUE)</f>
        <v>86.279410497285198</v>
      </c>
      <c r="AC109">
        <f>HLOOKUP(AC$2,'[1]CPI_2015.12 = 100'!$C$1:$BH$298,$A109,TRUE)</f>
        <v>89.949290060851922</v>
      </c>
      <c r="AD109">
        <f>HLOOKUP(AD$2,'[1]CPI_2015.12 = 100'!$C$1:$BH$298,$A109,TRUE)</f>
        <v>80.26793997449208</v>
      </c>
      <c r="AE109">
        <f>HLOOKUP(AE$2,'[1]CPI_2015.12 = 100'!$C$1:$BH$298,$A109,TRUE)</f>
        <v>92.54766031195841</v>
      </c>
      <c r="AF109">
        <f>HLOOKUP(AF$2,'[1]CPI_2015.12 = 100'!$C$1:$BH$298,$A109,TRUE)</f>
        <v>90.85530933520505</v>
      </c>
      <c r="AG109">
        <f>HLOOKUP(AG$2,'[1]CPI_2015.12 = 100'!$C$1:$BH$298,$A109,TRUE)</f>
        <v>62.690830296464092</v>
      </c>
      <c r="AH109">
        <f>HLOOKUP(AH$2,'[1]CPI_2015.12 = 100'!$C$1:$BH$298,$A109,TRUE)</f>
        <v>76.330532212885146</v>
      </c>
      <c r="AI109" s="13"/>
      <c r="AJ109" s="13"/>
      <c r="AK109">
        <f>HLOOKUP(AK$2,'[1]CPI_2015.12 = 100'!$C$1:$BH$298,$A109,TRUE)</f>
        <v>91.325695581014728</v>
      </c>
      <c r="AL109">
        <f>HLOOKUP(AL$2,'[1]CPI_2015.12 = 100'!$C$1:$BH$298,$A109,TRUE)</f>
        <v>60.492458194693697</v>
      </c>
      <c r="AM109">
        <f>HLOOKUP(AM$2,'[1]CPI_2015.12 = 100'!$C$1:$BH$298,$A109,TRUE)</f>
        <v>82.456357571263311</v>
      </c>
      <c r="AN109">
        <f>HLOOKUP(AN$2,'[1]CPI_2015.12 = 100'!$C$1:$BH$298,$A109,TRUE)</f>
        <v>73.456790123456798</v>
      </c>
      <c r="AO109">
        <f>HLOOKUP(AO$2,'[1]CPI_2015.12 = 100'!$C$1:$BH$298,$A109,TRUE)</f>
        <v>93.126186432211</v>
      </c>
      <c r="AP109" s="13"/>
      <c r="AQ109">
        <f>HLOOKUP(AQ$2,'[1]CPI_2015.12 = 100'!$C$1:$BH$298,$A109,TRUE)</f>
        <v>77.759519765697121</v>
      </c>
      <c r="AR109">
        <f>HLOOKUP(AR$2,'[1]CPI_2015.12 = 100'!$C$1:$BH$298,$A109,TRUE)</f>
        <v>63.074126289233504</v>
      </c>
      <c r="AS109">
        <f>HLOOKUP(AS$2,'[1]CPI_2015.12 = 100'!$C$1:$BH$298,$A109,TRUE)</f>
        <v>88.24701195219123</v>
      </c>
      <c r="AT109">
        <f>HLOOKUP(AT$2,'[1]CPI_2015.12 = 100'!$C$1:$BH$298,$A109,TRUE)</f>
        <v>91.461790508402885</v>
      </c>
      <c r="AU109">
        <f>HLOOKUP(AU$2,'[1]CPI_2015.12 = 100'!$C$1:$BH$298,$A109,TRUE)</f>
        <v>62.024388618644622</v>
      </c>
      <c r="AV109" s="13"/>
      <c r="AW109">
        <f>HLOOKUP(AW$2,'[1]CPI_2015.12 = 100'!$C$1:$BH$298,$A109,TRUE)</f>
        <v>64.403686654385808</v>
      </c>
    </row>
    <row r="110" spans="1:49" x14ac:dyDescent="0.35">
      <c r="A110">
        <v>109</v>
      </c>
      <c r="B110" t="s">
        <v>180</v>
      </c>
      <c r="C110">
        <v>45.507711734921834</v>
      </c>
      <c r="D110">
        <f>HLOOKUP(D$2,'[1]CPI_2015.12 = 100'!$C$1:$BH$298,$A110,TRUE)</f>
        <v>76.414129940935936</v>
      </c>
      <c r="E110">
        <f>HLOOKUP(E$2,'[1]CPI_2015.12 = 100'!$C$1:$BH$298,$A110,TRUE)</f>
        <v>76.414129940935936</v>
      </c>
      <c r="F110" s="13"/>
      <c r="G110">
        <f>HLOOKUP(G$2,'[1]CPI_2015.12 = 100'!$C$1:$BH$298,$A110,TRUE)</f>
        <v>89.800945999211663</v>
      </c>
      <c r="H110">
        <f>HLOOKUP(H$2,'[1]CPI_2015.12 = 100'!$C$1:$BH$298,$A110,TRUE)</f>
        <v>67.159488735124654</v>
      </c>
      <c r="I110">
        <f>HLOOKUP(I$2,'[1]CPI_2015.12 = 100'!$C$1:$BH$298,$A110,TRUE)</f>
        <v>81.428680012846584</v>
      </c>
      <c r="J110">
        <f>HLOOKUP(J$2,'[1]CPI_2015.12 = 100'!$C$1:$BH$298,$A110,TRUE)</f>
        <v>84.876879069186728</v>
      </c>
      <c r="K110">
        <f>HLOOKUP(K$2,'[1]CPI_2015.12 = 100'!$C$1:$BH$298,$A110,TRUE)</f>
        <v>80.856119678539159</v>
      </c>
      <c r="L110">
        <f>HLOOKUP(L$2,'[1]CPI_2015.12 = 100'!$C$1:$BH$298,$A110,TRUE)</f>
        <v>92.384769539078164</v>
      </c>
      <c r="M110">
        <f>HLOOKUP(M$2,'[1]CPI_2015.12 = 100'!$C$1:$BH$298,$A110,TRUE)</f>
        <v>79.802334387312129</v>
      </c>
      <c r="N110">
        <f>HLOOKUP(N$2,'[1]CPI_2015.12 = 100'!$C$1:$BH$298,$A110,TRUE)</f>
        <v>80.081890744252675</v>
      </c>
      <c r="O110" s="13"/>
      <c r="P110" s="13"/>
      <c r="Q110">
        <f>HLOOKUP(Q$2,'[1]CPI_2015.12 = 100'!$C$1:$BH$298,$A110,TRUE)</f>
        <v>92.926366270356681</v>
      </c>
      <c r="R110">
        <f>HLOOKUP(R$2,'[1]CPI_2015.12 = 100'!$C$1:$BH$298,$A110,TRUE)</f>
        <v>92.670682730923687</v>
      </c>
      <c r="S110">
        <f>HLOOKUP(S$2,'[1]CPI_2015.12 = 100'!$C$1:$BH$298,$A110,TRUE)</f>
        <v>96.569313862772546</v>
      </c>
      <c r="T110">
        <f>HLOOKUP(T$2,'[1]CPI_2015.12 = 100'!$C$1:$BH$298,$A110,TRUE)</f>
        <v>63.893124759401175</v>
      </c>
      <c r="U110">
        <f>HLOOKUP(U$2,'[1]CPI_2015.12 = 100'!$C$1:$BH$298,$A110,TRUE)</f>
        <v>71.596905826721851</v>
      </c>
      <c r="V110">
        <f>HLOOKUP(V$2,'[1]CPI_2015.12 = 100'!$C$1:$BH$298,$A110,TRUE)</f>
        <v>31.380171965373361</v>
      </c>
      <c r="W110">
        <f>HLOOKUP(W$2,'[1]CPI_2015.12 = 100'!$C$1:$BH$298,$A110,TRUE)</f>
        <v>96.887550200803219</v>
      </c>
      <c r="X110">
        <f>HLOOKUP(X$2,'[1]CPI_2015.12 = 100'!$C$1:$BH$298,$A110,TRUE)</f>
        <v>91.451292246520879</v>
      </c>
      <c r="Y110">
        <f>HLOOKUP(Y$2,'[1]CPI_2015.12 = 100'!$C$1:$BH$298,$A110,TRUE)</f>
        <v>84.076316707919105</v>
      </c>
      <c r="Z110">
        <f>HLOOKUP(Z$2,'[1]CPI_2015.12 = 100'!$C$1:$BH$298,$A110,TRUE)</f>
        <v>89.073314399915859</v>
      </c>
      <c r="AA110">
        <f>HLOOKUP(AA$2,'[1]CPI_2015.12 = 100'!$C$1:$BH$298,$A110,TRUE)</f>
        <v>92.159956863033088</v>
      </c>
      <c r="AB110">
        <f>HLOOKUP(AB$2,'[1]CPI_2015.12 = 100'!$C$1:$BH$298,$A110,TRUE)</f>
        <v>86.432388175471857</v>
      </c>
      <c r="AC110">
        <f>HLOOKUP(AC$2,'[1]CPI_2015.12 = 100'!$C$1:$BH$298,$A110,TRUE)</f>
        <v>89.787018255578104</v>
      </c>
      <c r="AD110">
        <f>HLOOKUP(AD$2,'[1]CPI_2015.12 = 100'!$C$1:$BH$298,$A110,TRUE)</f>
        <v>80.600147270856766</v>
      </c>
      <c r="AE110">
        <f>HLOOKUP(AE$2,'[1]CPI_2015.12 = 100'!$C$1:$BH$298,$A110,TRUE)</f>
        <v>92.114384748700175</v>
      </c>
      <c r="AF110">
        <f>HLOOKUP(AF$2,'[1]CPI_2015.12 = 100'!$C$1:$BH$298,$A110,TRUE)</f>
        <v>90.323874461044824</v>
      </c>
      <c r="AG110">
        <f>HLOOKUP(AG$2,'[1]CPI_2015.12 = 100'!$C$1:$BH$298,$A110,TRUE)</f>
        <v>62.232837584950261</v>
      </c>
      <c r="AH110">
        <f>HLOOKUP(AH$2,'[1]CPI_2015.12 = 100'!$C$1:$BH$298,$A110,TRUE)</f>
        <v>76.680672268907557</v>
      </c>
      <c r="AI110" s="13"/>
      <c r="AJ110" s="13"/>
      <c r="AK110">
        <f>HLOOKUP(AK$2,'[1]CPI_2015.12 = 100'!$C$1:$BH$298,$A110,TRUE)</f>
        <v>91.325695581014728</v>
      </c>
      <c r="AL110">
        <f>HLOOKUP(AL$2,'[1]CPI_2015.12 = 100'!$C$1:$BH$298,$A110,TRUE)</f>
        <v>60.740477423637508</v>
      </c>
      <c r="AM110">
        <f>HLOOKUP(AM$2,'[1]CPI_2015.12 = 100'!$C$1:$BH$298,$A110,TRUE)</f>
        <v>82.786968988465546</v>
      </c>
      <c r="AN110">
        <f>HLOOKUP(AN$2,'[1]CPI_2015.12 = 100'!$C$1:$BH$298,$A110,TRUE)</f>
        <v>73.76543209876543</v>
      </c>
      <c r="AO110">
        <f>HLOOKUP(AO$2,'[1]CPI_2015.12 = 100'!$C$1:$BH$298,$A110,TRUE)</f>
        <v>93.106204416025577</v>
      </c>
      <c r="AP110" s="13"/>
      <c r="AQ110">
        <f>HLOOKUP(AQ$2,'[1]CPI_2015.12 = 100'!$C$1:$BH$298,$A110,TRUE)</f>
        <v>77.913394107598165</v>
      </c>
      <c r="AR110">
        <f>HLOOKUP(AR$2,'[1]CPI_2015.12 = 100'!$C$1:$BH$298,$A110,TRUE)</f>
        <v>63.408028492988045</v>
      </c>
      <c r="AS110">
        <f>HLOOKUP(AS$2,'[1]CPI_2015.12 = 100'!$C$1:$BH$298,$A110,TRUE)</f>
        <v>88.545816733067724</v>
      </c>
      <c r="AT110">
        <f>HLOOKUP(AT$2,'[1]CPI_2015.12 = 100'!$C$1:$BH$298,$A110,TRUE)</f>
        <v>91.300708170383643</v>
      </c>
      <c r="AU110">
        <f>HLOOKUP(AU$2,'[1]CPI_2015.12 = 100'!$C$1:$BH$298,$A110,TRUE)</f>
        <v>62.317585126940756</v>
      </c>
      <c r="AV110" s="13"/>
      <c r="AW110">
        <f>HLOOKUP(AW$2,'[1]CPI_2015.12 = 100'!$C$1:$BH$298,$A110,TRUE)</f>
        <v>65.292457530216396</v>
      </c>
    </row>
    <row r="111" spans="1:49" x14ac:dyDescent="0.35">
      <c r="A111">
        <v>110</v>
      </c>
      <c r="B111" t="s">
        <v>181</v>
      </c>
      <c r="C111">
        <v>45.980349801109575</v>
      </c>
      <c r="D111">
        <f>HLOOKUP(D$2,'[1]CPI_2015.12 = 100'!$C$1:$BH$298,$A111,TRUE)</f>
        <v>75.829168559745568</v>
      </c>
      <c r="E111">
        <f>HLOOKUP(E$2,'[1]CPI_2015.12 = 100'!$C$1:$BH$298,$A111,TRUE)</f>
        <v>75.829168559745568</v>
      </c>
      <c r="F111">
        <f>HLOOKUP(F$2,'[1]CPI_2015.12 = 100'!$C$1:$BH$298,$A111,TRUE)</f>
        <v>64.682370871478739</v>
      </c>
      <c r="G111">
        <f>HLOOKUP(G$2,'[1]CPI_2015.12 = 100'!$C$1:$BH$298,$A111,TRUE)</f>
        <v>90.204966495861257</v>
      </c>
      <c r="H111">
        <f>HLOOKUP(H$2,'[1]CPI_2015.12 = 100'!$C$1:$BH$298,$A111,TRUE)</f>
        <v>67.663142057834435</v>
      </c>
      <c r="I111">
        <f>HLOOKUP(I$2,'[1]CPI_2015.12 = 100'!$C$1:$BH$298,$A111,TRUE)</f>
        <v>81.854191200085651</v>
      </c>
      <c r="J111">
        <f>HLOOKUP(J$2,'[1]CPI_2015.12 = 100'!$C$1:$BH$298,$A111,TRUE)</f>
        <v>85.381142768564928</v>
      </c>
      <c r="K111">
        <f>HLOOKUP(K$2,'[1]CPI_2015.12 = 100'!$C$1:$BH$298,$A111,TRUE)</f>
        <v>81.411016900066713</v>
      </c>
      <c r="L111">
        <f>HLOOKUP(L$2,'[1]CPI_2015.12 = 100'!$C$1:$BH$298,$A111,TRUE)</f>
        <v>92.68537074148297</v>
      </c>
      <c r="M111">
        <f>HLOOKUP(M$2,'[1]CPI_2015.12 = 100'!$C$1:$BH$298,$A111,TRUE)</f>
        <v>80.850020011096788</v>
      </c>
      <c r="N111">
        <f>HLOOKUP(N$2,'[1]CPI_2015.12 = 100'!$C$1:$BH$298,$A111,TRUE)</f>
        <v>80.747110160536437</v>
      </c>
      <c r="O111">
        <f>HLOOKUP(O$2,'[1]CPI_2015.12 = 100'!$C$1:$BH$298,$A111,TRUE)</f>
        <v>58.231610735122629</v>
      </c>
      <c r="P111">
        <f>HLOOKUP(P$2,'[1]CPI_2015.12 = 100'!$C$1:$BH$298,$A111,TRUE)</f>
        <v>58.231610735122629</v>
      </c>
      <c r="Q111">
        <f>HLOOKUP(Q$2,'[1]CPI_2015.12 = 100'!$C$1:$BH$298,$A111,TRUE)</f>
        <v>92.706564092316924</v>
      </c>
      <c r="R111">
        <f>HLOOKUP(R$2,'[1]CPI_2015.12 = 100'!$C$1:$BH$298,$A111,TRUE)</f>
        <v>92.068273092369495</v>
      </c>
      <c r="S111">
        <f>HLOOKUP(S$2,'[1]CPI_2015.12 = 100'!$C$1:$BH$298,$A111,TRUE)</f>
        <v>95.839167833566705</v>
      </c>
      <c r="T111">
        <f>HLOOKUP(T$2,'[1]CPI_2015.12 = 100'!$C$1:$BH$298,$A111,TRUE)</f>
        <v>65.027322240337284</v>
      </c>
      <c r="U111">
        <f>HLOOKUP(U$2,'[1]CPI_2015.12 = 100'!$C$1:$BH$298,$A111,TRUE)</f>
        <v>72.19645672384317</v>
      </c>
      <c r="V111">
        <f>HLOOKUP(V$2,'[1]CPI_2015.12 = 100'!$C$1:$BH$298,$A111,TRUE)</f>
        <v>31.380171965373361</v>
      </c>
      <c r="W111">
        <f>HLOOKUP(W$2,'[1]CPI_2015.12 = 100'!$C$1:$BH$298,$A111,TRUE)</f>
        <v>96.184738955823306</v>
      </c>
      <c r="X111">
        <f>HLOOKUP(X$2,'[1]CPI_2015.12 = 100'!$C$1:$BH$298,$A111,TRUE)</f>
        <v>90.159045725646138</v>
      </c>
      <c r="Y111">
        <f>HLOOKUP(Y$2,'[1]CPI_2015.12 = 100'!$C$1:$BH$298,$A111,TRUE)</f>
        <v>84.733955482343532</v>
      </c>
      <c r="Z111">
        <f>HLOOKUP(Z$2,'[1]CPI_2015.12 = 100'!$C$1:$BH$298,$A111,TRUE)</f>
        <v>89.777006416324824</v>
      </c>
      <c r="AA111">
        <f>HLOOKUP(AA$2,'[1]CPI_2015.12 = 100'!$C$1:$BH$298,$A111,TRUE)</f>
        <v>92.320221559831907</v>
      </c>
      <c r="AB111">
        <f>HLOOKUP(AB$2,'[1]CPI_2015.12 = 100'!$C$1:$BH$298,$A111,TRUE)</f>
        <v>86.585365853658544</v>
      </c>
      <c r="AC111">
        <f>HLOOKUP(AC$2,'[1]CPI_2015.12 = 100'!$C$1:$BH$298,$A111,TRUE)</f>
        <v>89.300202839756594</v>
      </c>
      <c r="AD111">
        <f>HLOOKUP(AD$2,'[1]CPI_2015.12 = 100'!$C$1:$BH$298,$A111,TRUE)</f>
        <v>81.476304429097453</v>
      </c>
      <c r="AE111">
        <f>HLOOKUP(AE$2,'[1]CPI_2015.12 = 100'!$C$1:$BH$298,$A111,TRUE)</f>
        <v>92.287694974003458</v>
      </c>
      <c r="AF111">
        <f>HLOOKUP(AF$2,'[1]CPI_2015.12 = 100'!$C$1:$BH$298,$A111,TRUE)</f>
        <v>90.293793241752724</v>
      </c>
      <c r="AG111">
        <f>HLOOKUP(AG$2,'[1]CPI_2015.12 = 100'!$C$1:$BH$298,$A111,TRUE)</f>
        <v>63.843199054466659</v>
      </c>
      <c r="AH111">
        <f>HLOOKUP(AH$2,'[1]CPI_2015.12 = 100'!$C$1:$BH$298,$A111,TRUE)</f>
        <v>77.45098039215685</v>
      </c>
      <c r="AI111">
        <f>HLOOKUP(AI$2,'[1]CPI_2015.12 = 100'!$C$1:$BH$298,$A111,TRUE)</f>
        <v>82.555458795210996</v>
      </c>
      <c r="AJ111">
        <f>HLOOKUP(AJ$2,'[1]CPI_2015.12 = 100'!$C$1:$BH$298,$A111,TRUE)</f>
        <v>84.847230542998744</v>
      </c>
      <c r="AK111">
        <f>HLOOKUP(AK$2,'[1]CPI_2015.12 = 100'!$C$1:$BH$298,$A111,TRUE)</f>
        <v>91.89852700490998</v>
      </c>
      <c r="AL111">
        <f>HLOOKUP(AL$2,'[1]CPI_2015.12 = 100'!$C$1:$BH$298,$A111,TRUE)</f>
        <v>61.736625136887739</v>
      </c>
      <c r="AM111">
        <f>HLOOKUP(AM$2,'[1]CPI_2015.12 = 100'!$C$1:$BH$298,$A111,TRUE)</f>
        <v>82.985342024413214</v>
      </c>
      <c r="AN111">
        <f>HLOOKUP(AN$2,'[1]CPI_2015.12 = 100'!$C$1:$BH$298,$A111,TRUE)</f>
        <v>73.91975308641976</v>
      </c>
      <c r="AO111">
        <f>HLOOKUP(AO$2,'[1]CPI_2015.12 = 100'!$C$1:$BH$298,$A111,TRUE)</f>
        <v>91.737436307323392</v>
      </c>
      <c r="AP111">
        <f>HLOOKUP(AP$2,'[1]CPI_2015.12 = 100'!$C$1:$BH$298,$A111,TRUE)</f>
        <v>89.691696614337033</v>
      </c>
      <c r="AQ111">
        <f>HLOOKUP(AQ$2,'[1]CPI_2015.12 = 100'!$C$1:$BH$298,$A111,TRUE)</f>
        <v>78.007722227322276</v>
      </c>
      <c r="AR111">
        <f>HLOOKUP(AR$2,'[1]CPI_2015.12 = 100'!$C$1:$BH$298,$A111,TRUE)</f>
        <v>64.580396230615108</v>
      </c>
      <c r="AS111">
        <f>HLOOKUP(AS$2,'[1]CPI_2015.12 = 100'!$C$1:$BH$298,$A111,TRUE)</f>
        <v>88.446215139442216</v>
      </c>
      <c r="AT111">
        <f>HLOOKUP(AT$2,'[1]CPI_2015.12 = 100'!$C$1:$BH$298,$A111,TRUE)</f>
        <v>91.61272592749178</v>
      </c>
      <c r="AU111">
        <f>HLOOKUP(AU$2,'[1]CPI_2015.12 = 100'!$C$1:$BH$298,$A111,TRUE)</f>
        <v>62.897314586526299</v>
      </c>
      <c r="AV111">
        <f>HLOOKUP(AV$2,'[1]CPI_2015.12 = 100'!$C$1:$BH$298,$A111,TRUE)</f>
        <v>7.0613681665889132</v>
      </c>
      <c r="AW111">
        <f>HLOOKUP(AW$2,'[1]CPI_2015.12 = 100'!$C$1:$BH$298,$A111,TRUE)</f>
        <v>66.18043495262728</v>
      </c>
    </row>
    <row r="112" spans="1:49" x14ac:dyDescent="0.35">
      <c r="A112">
        <v>111</v>
      </c>
      <c r="B112" t="s">
        <v>182</v>
      </c>
      <c r="C112">
        <v>46.554849519492961</v>
      </c>
      <c r="D112">
        <f>HLOOKUP(D$2,'[1]CPI_2015.12 = 100'!$C$1:$BH$298,$A112,TRUE)</f>
        <v>76.249432076328929</v>
      </c>
      <c r="E112">
        <f>HLOOKUP(E$2,'[1]CPI_2015.12 = 100'!$C$1:$BH$298,$A112,TRUE)</f>
        <v>76.249432076328929</v>
      </c>
      <c r="F112">
        <f>HLOOKUP(F$2,'[1]CPI_2015.12 = 100'!$C$1:$BH$298,$A112,TRUE)</f>
        <v>64.717274570123308</v>
      </c>
      <c r="G112">
        <f>HLOOKUP(G$2,'[1]CPI_2015.12 = 100'!$C$1:$BH$298,$A112,TRUE)</f>
        <v>90.589278675601108</v>
      </c>
      <c r="H112">
        <f>HLOOKUP(H$2,'[1]CPI_2015.12 = 100'!$C$1:$BH$298,$A112,TRUE)</f>
        <v>68.190831862582542</v>
      </c>
      <c r="I112">
        <f>HLOOKUP(I$2,'[1]CPI_2015.12 = 100'!$C$1:$BH$298,$A112,TRUE)</f>
        <v>82.079006530350071</v>
      </c>
      <c r="J112">
        <f>HLOOKUP(J$2,'[1]CPI_2015.12 = 100'!$C$1:$BH$298,$A112,TRUE)</f>
        <v>86.410670990722153</v>
      </c>
      <c r="K112">
        <f>HLOOKUP(K$2,'[1]CPI_2015.12 = 100'!$C$1:$BH$298,$A112,TRUE)</f>
        <v>82.084811745617927</v>
      </c>
      <c r="L112">
        <f>HLOOKUP(L$2,'[1]CPI_2015.12 = 100'!$C$1:$BH$298,$A112,TRUE)</f>
        <v>93.587174348697403</v>
      </c>
      <c r="M112">
        <f>HLOOKUP(M$2,'[1]CPI_2015.12 = 100'!$C$1:$BH$298,$A112,TRUE)</f>
        <v>80.963218227919526</v>
      </c>
      <c r="N112">
        <f>HLOOKUP(N$2,'[1]CPI_2015.12 = 100'!$C$1:$BH$298,$A112,TRUE)</f>
        <v>81.022301483011333</v>
      </c>
      <c r="O112">
        <f>HLOOKUP(O$2,'[1]CPI_2015.12 = 100'!$C$1:$BH$298,$A112,TRUE)</f>
        <v>58.346582467109542</v>
      </c>
      <c r="P112">
        <f>HLOOKUP(P$2,'[1]CPI_2015.12 = 100'!$C$1:$BH$298,$A112,TRUE)</f>
        <v>58.346582467109542</v>
      </c>
      <c r="Q112">
        <f>HLOOKUP(Q$2,'[1]CPI_2015.12 = 100'!$C$1:$BH$298,$A112,TRUE)</f>
        <v>93.276051553601761</v>
      </c>
      <c r="R112">
        <f>HLOOKUP(R$2,'[1]CPI_2015.12 = 100'!$C$1:$BH$298,$A112,TRUE)</f>
        <v>92.369477911646598</v>
      </c>
      <c r="S112">
        <f>HLOOKUP(S$2,'[1]CPI_2015.12 = 100'!$C$1:$BH$298,$A112,TRUE)</f>
        <v>95.259051810362067</v>
      </c>
      <c r="T112">
        <f>HLOOKUP(T$2,'[1]CPI_2015.12 = 100'!$C$1:$BH$298,$A112,TRUE)</f>
        <v>64.271190586379873</v>
      </c>
      <c r="U112">
        <f>HLOOKUP(U$2,'[1]CPI_2015.12 = 100'!$C$1:$BH$298,$A112,TRUE)</f>
        <v>72.422815563694471</v>
      </c>
      <c r="V112">
        <f>HLOOKUP(V$2,'[1]CPI_2015.12 = 100'!$C$1:$BH$298,$A112,TRUE)</f>
        <v>31.588678091389127</v>
      </c>
      <c r="W112">
        <f>HLOOKUP(W$2,'[1]CPI_2015.12 = 100'!$C$1:$BH$298,$A112,TRUE)</f>
        <v>96.385542168674704</v>
      </c>
      <c r="X112">
        <f>HLOOKUP(X$2,'[1]CPI_2015.12 = 100'!$C$1:$BH$298,$A112,TRUE)</f>
        <v>90.059642147117287</v>
      </c>
      <c r="Y112">
        <f>HLOOKUP(Y$2,'[1]CPI_2015.12 = 100'!$C$1:$BH$298,$A112,TRUE)</f>
        <v>85.275909186462044</v>
      </c>
      <c r="Z112">
        <f>HLOOKUP(Z$2,'[1]CPI_2015.12 = 100'!$C$1:$BH$298,$A112,TRUE)</f>
        <v>89.957925738929205</v>
      </c>
      <c r="AA112">
        <f>HLOOKUP(AA$2,'[1]CPI_2015.12 = 100'!$C$1:$BH$298,$A112,TRUE)</f>
        <v>92.298632956521999</v>
      </c>
      <c r="AB112">
        <f>HLOOKUP(AB$2,'[1]CPI_2015.12 = 100'!$C$1:$BH$298,$A112,TRUE)</f>
        <v>86.585365853658544</v>
      </c>
      <c r="AC112">
        <f>HLOOKUP(AC$2,'[1]CPI_2015.12 = 100'!$C$1:$BH$298,$A112,TRUE)</f>
        <v>89.584178498985807</v>
      </c>
      <c r="AD112">
        <f>HLOOKUP(AD$2,'[1]CPI_2015.12 = 100'!$C$1:$BH$298,$A112,TRUE)</f>
        <v>81.947539726577517</v>
      </c>
      <c r="AE112">
        <f>HLOOKUP(AE$2,'[1]CPI_2015.12 = 100'!$C$1:$BH$298,$A112,TRUE)</f>
        <v>93.154246100519927</v>
      </c>
      <c r="AF112">
        <f>HLOOKUP(AF$2,'[1]CPI_2015.12 = 100'!$C$1:$BH$298,$A112,TRUE)</f>
        <v>90.935525919983945</v>
      </c>
      <c r="AG112">
        <f>HLOOKUP(AG$2,'[1]CPI_2015.12 = 100'!$C$1:$BH$298,$A112,TRUE)</f>
        <v>64.08450704225352</v>
      </c>
      <c r="AH112">
        <f>HLOOKUP(AH$2,'[1]CPI_2015.12 = 100'!$C$1:$BH$298,$A112,TRUE)</f>
        <v>77.38095238095238</v>
      </c>
      <c r="AI112">
        <f>HLOOKUP(AI$2,'[1]CPI_2015.12 = 100'!$C$1:$BH$298,$A112,TRUE)</f>
        <v>82.826806418741057</v>
      </c>
      <c r="AJ112">
        <f>HLOOKUP(AJ$2,'[1]CPI_2015.12 = 100'!$C$1:$BH$298,$A112,TRUE)</f>
        <v>85.276836773596202</v>
      </c>
      <c r="AK112">
        <f>HLOOKUP(AK$2,'[1]CPI_2015.12 = 100'!$C$1:$BH$298,$A112,TRUE)</f>
        <v>92.062193126022905</v>
      </c>
      <c r="AL112">
        <f>HLOOKUP(AL$2,'[1]CPI_2015.12 = 100'!$C$1:$BH$298,$A112,TRUE)</f>
        <v>62.267555234478579</v>
      </c>
      <c r="AM112">
        <f>HLOOKUP(AM$2,'[1]CPI_2015.12 = 100'!$C$1:$BH$298,$A112,TRUE)</f>
        <v>83.382077786931362</v>
      </c>
      <c r="AN112">
        <f>HLOOKUP(AN$2,'[1]CPI_2015.12 = 100'!$C$1:$BH$298,$A112,TRUE)</f>
        <v>74.382716049382722</v>
      </c>
      <c r="AO112">
        <f>HLOOKUP(AO$2,'[1]CPI_2015.12 = 100'!$C$1:$BH$298,$A112,TRUE)</f>
        <v>91.527625137376361</v>
      </c>
      <c r="AP112">
        <f>HLOOKUP(AP$2,'[1]CPI_2015.12 = 100'!$C$1:$BH$298,$A112,TRUE)</f>
        <v>90.192926045016065</v>
      </c>
      <c r="AQ112">
        <f>HLOOKUP(AQ$2,'[1]CPI_2015.12 = 100'!$C$1:$BH$298,$A112,TRUE)</f>
        <v>78.182291092418893</v>
      </c>
      <c r="AR112">
        <f>HLOOKUP(AR$2,'[1]CPI_2015.12 = 100'!$C$1:$BH$298,$A112,TRUE)</f>
        <v>65.515322401127847</v>
      </c>
      <c r="AS112">
        <f>HLOOKUP(AS$2,'[1]CPI_2015.12 = 100'!$C$1:$BH$298,$A112,TRUE)</f>
        <v>88.645418326693232</v>
      </c>
      <c r="AT112">
        <f>HLOOKUP(AT$2,'[1]CPI_2015.12 = 100'!$C$1:$BH$298,$A112,TRUE)</f>
        <v>91.635556495085055</v>
      </c>
      <c r="AU112">
        <f>HLOOKUP(AU$2,'[1]CPI_2015.12 = 100'!$C$1:$BH$298,$A112,TRUE)</f>
        <v>63.250483107882985</v>
      </c>
      <c r="AV112">
        <f>HLOOKUP(AV$2,'[1]CPI_2015.12 = 100'!$C$1:$BH$298,$A112,TRUE)</f>
        <v>7.1716357775987101</v>
      </c>
      <c r="AW112">
        <f>HLOOKUP(AW$2,'[1]CPI_2015.12 = 100'!$C$1:$BH$298,$A112,TRUE)</f>
        <v>67.477571477698831</v>
      </c>
    </row>
    <row r="113" spans="1:49" x14ac:dyDescent="0.35">
      <c r="A113">
        <v>112</v>
      </c>
      <c r="B113" t="s">
        <v>183</v>
      </c>
      <c r="C113">
        <v>47.084530110910265</v>
      </c>
      <c r="D113">
        <f>HLOOKUP(D$2,'[1]CPI_2015.12 = 100'!$C$1:$BH$298,$A113,TRUE)</f>
        <v>76.834393457519297</v>
      </c>
      <c r="E113">
        <f>HLOOKUP(E$2,'[1]CPI_2015.12 = 100'!$C$1:$BH$298,$A113,TRUE)</f>
        <v>76.834393457519297</v>
      </c>
      <c r="F113">
        <f>HLOOKUP(F$2,'[1]CPI_2015.12 = 100'!$C$1:$BH$298,$A113,TRUE)</f>
        <v>64.749269627214161</v>
      </c>
      <c r="G113">
        <f>HLOOKUP(G$2,'[1]CPI_2015.12 = 100'!$C$1:$BH$298,$A113,TRUE)</f>
        <v>90.924320063066617</v>
      </c>
      <c r="H113">
        <f>HLOOKUP(H$2,'[1]CPI_2015.12 = 100'!$C$1:$BH$298,$A113,TRUE)</f>
        <v>68.545369972647379</v>
      </c>
      <c r="I113">
        <f>HLOOKUP(I$2,'[1]CPI_2015.12 = 100'!$C$1:$BH$298,$A113,TRUE)</f>
        <v>82.153944973771559</v>
      </c>
      <c r="J113">
        <f>HLOOKUP(J$2,'[1]CPI_2015.12 = 100'!$C$1:$BH$298,$A113,TRUE)</f>
        <v>85.80135882202012</v>
      </c>
      <c r="K113">
        <f>HLOOKUP(K$2,'[1]CPI_2015.12 = 100'!$C$1:$BH$298,$A113,TRUE)</f>
        <v>82.290920646256112</v>
      </c>
      <c r="L113">
        <f>HLOOKUP(L$2,'[1]CPI_2015.12 = 100'!$C$1:$BH$298,$A113,TRUE)</f>
        <v>94.188376753507015</v>
      </c>
      <c r="M113">
        <f>HLOOKUP(M$2,'[1]CPI_2015.12 = 100'!$C$1:$BH$298,$A113,TRUE)</f>
        <v>81.659266837744227</v>
      </c>
      <c r="N113">
        <f>HLOOKUP(N$2,'[1]CPI_2015.12 = 100'!$C$1:$BH$298,$A113,TRUE)</f>
        <v>81.154307315855235</v>
      </c>
      <c r="O113">
        <f>HLOOKUP(O$2,'[1]CPI_2015.12 = 100'!$C$1:$BH$298,$A113,TRUE)</f>
        <v>58.7325347440242</v>
      </c>
      <c r="P113">
        <f>HLOOKUP(P$2,'[1]CPI_2015.12 = 100'!$C$1:$BH$298,$A113,TRUE)</f>
        <v>58.7325347440242</v>
      </c>
      <c r="Q113">
        <f>HLOOKUP(Q$2,'[1]CPI_2015.12 = 100'!$C$1:$BH$298,$A113,TRUE)</f>
        <v>93.765610950144861</v>
      </c>
      <c r="R113">
        <f>HLOOKUP(R$2,'[1]CPI_2015.12 = 100'!$C$1:$BH$298,$A113,TRUE)</f>
        <v>92.871485943775099</v>
      </c>
      <c r="S113">
        <f>HLOOKUP(S$2,'[1]CPI_2015.12 = 100'!$C$1:$BH$298,$A113,TRUE)</f>
        <v>98.17963592718543</v>
      </c>
      <c r="T113">
        <f>HLOOKUP(T$2,'[1]CPI_2015.12 = 100'!$C$1:$BH$298,$A113,TRUE)</f>
        <v>64.271190586379873</v>
      </c>
      <c r="U113">
        <f>HLOOKUP(U$2,'[1]CPI_2015.12 = 100'!$C$1:$BH$298,$A113,TRUE)</f>
        <v>72.306575612238859</v>
      </c>
      <c r="V113">
        <f>HLOOKUP(V$2,'[1]CPI_2015.12 = 100'!$C$1:$BH$298,$A113,TRUE)</f>
        <v>32.109943406428556</v>
      </c>
      <c r="W113">
        <f>HLOOKUP(W$2,'[1]CPI_2015.12 = 100'!$C$1:$BH$298,$A113,TRUE)</f>
        <v>96.485943775100395</v>
      </c>
      <c r="X113">
        <f>HLOOKUP(X$2,'[1]CPI_2015.12 = 100'!$C$1:$BH$298,$A113,TRUE)</f>
        <v>91.451292246520879</v>
      </c>
      <c r="Y113">
        <f>HLOOKUP(Y$2,'[1]CPI_2015.12 = 100'!$C$1:$BH$298,$A113,TRUE)</f>
        <v>85.337587058933011</v>
      </c>
      <c r="Z113">
        <f>HLOOKUP(Z$2,'[1]CPI_2015.12 = 100'!$C$1:$BH$298,$A113,TRUE)</f>
        <v>90.139896918060387</v>
      </c>
      <c r="AA113">
        <f>HLOOKUP(AA$2,'[1]CPI_2015.12 = 100'!$C$1:$BH$298,$A113,TRUE)</f>
        <v>92.742808912692908</v>
      </c>
      <c r="AB113">
        <f>HLOOKUP(AB$2,'[1]CPI_2015.12 = 100'!$C$1:$BH$298,$A113,TRUE)</f>
        <v>86.585365853658544</v>
      </c>
      <c r="AC113">
        <f>HLOOKUP(AC$2,'[1]CPI_2015.12 = 100'!$C$1:$BH$298,$A113,TRUE)</f>
        <v>90.801217038539562</v>
      </c>
      <c r="AD113">
        <f>HLOOKUP(AD$2,'[1]CPI_2015.12 = 100'!$C$1:$BH$298,$A113,TRUE)</f>
        <v>82.529312391988</v>
      </c>
      <c r="AE113">
        <f>HLOOKUP(AE$2,'[1]CPI_2015.12 = 100'!$C$1:$BH$298,$A113,TRUE)</f>
        <v>94.454072790294603</v>
      </c>
      <c r="AF113">
        <f>HLOOKUP(AF$2,'[1]CPI_2015.12 = 100'!$C$1:$BH$298,$A113,TRUE)</f>
        <v>92.018449814499135</v>
      </c>
      <c r="AG113">
        <f>HLOOKUP(AG$2,'[1]CPI_2015.12 = 100'!$C$1:$BH$298,$A113,TRUE)</f>
        <v>64.882300797793761</v>
      </c>
      <c r="AH113">
        <f>HLOOKUP(AH$2,'[1]CPI_2015.12 = 100'!$C$1:$BH$298,$A113,TRUE)</f>
        <v>78.081232492997188</v>
      </c>
      <c r="AI113">
        <f>HLOOKUP(AI$2,'[1]CPI_2015.12 = 100'!$C$1:$BH$298,$A113,TRUE)</f>
        <v>83.057040765978712</v>
      </c>
      <c r="AJ113">
        <f>HLOOKUP(AJ$2,'[1]CPI_2015.12 = 100'!$C$1:$BH$298,$A113,TRUE)</f>
        <v>85.420038850462021</v>
      </c>
      <c r="AK113">
        <f>HLOOKUP(AK$2,'[1]CPI_2015.12 = 100'!$C$1:$BH$298,$A113,TRUE)</f>
        <v>92.307692307692307</v>
      </c>
      <c r="AL113">
        <f>HLOOKUP(AL$2,'[1]CPI_2015.12 = 100'!$C$1:$BH$298,$A113,TRUE)</f>
        <v>62.659842506642917</v>
      </c>
      <c r="AM113">
        <f>HLOOKUP(AM$2,'[1]CPI_2015.12 = 100'!$C$1:$BH$298,$A113,TRUE)</f>
        <v>83.778823858826684</v>
      </c>
      <c r="AN113">
        <f>HLOOKUP(AN$2,'[1]CPI_2015.12 = 100'!$C$1:$BH$298,$A113,TRUE)</f>
        <v>75</v>
      </c>
      <c r="AO113">
        <f>HLOOKUP(AO$2,'[1]CPI_2015.12 = 100'!$C$1:$BH$298,$A113,TRUE)</f>
        <v>93.715655909681288</v>
      </c>
      <c r="AP113">
        <f>HLOOKUP(AP$2,'[1]CPI_2015.12 = 100'!$C$1:$BH$298,$A113,TRUE)</f>
        <v>90.400983544543209</v>
      </c>
      <c r="AQ113">
        <f>HLOOKUP(AQ$2,'[1]CPI_2015.12 = 100'!$C$1:$BH$298,$A113,TRUE)</f>
        <v>78.136324818534831</v>
      </c>
      <c r="AR113">
        <f>HLOOKUP(AR$2,'[1]CPI_2015.12 = 100'!$C$1:$BH$298,$A113,TRUE)</f>
        <v>65.897454923202488</v>
      </c>
      <c r="AS113">
        <f>HLOOKUP(AS$2,'[1]CPI_2015.12 = 100'!$C$1:$BH$298,$A113,TRUE)</f>
        <v>89.04382470119522</v>
      </c>
      <c r="AT113">
        <f>HLOOKUP(AT$2,'[1]CPI_2015.12 = 100'!$C$1:$BH$298,$A113,TRUE)</f>
        <v>92.011838072085368</v>
      </c>
      <c r="AU113">
        <f>HLOOKUP(AU$2,'[1]CPI_2015.12 = 100'!$C$1:$BH$298,$A113,TRUE)</f>
        <v>63.850203238488703</v>
      </c>
      <c r="AV113">
        <f>HLOOKUP(AV$2,'[1]CPI_2015.12 = 100'!$C$1:$BH$298,$A113,TRUE)</f>
        <v>7.345519318037236</v>
      </c>
      <c r="AW113">
        <f>HLOOKUP(AW$2,'[1]CPI_2015.12 = 100'!$C$1:$BH$298,$A113,TRUE)</f>
        <v>67.983653263781562</v>
      </c>
    </row>
    <row r="114" spans="1:49" x14ac:dyDescent="0.35">
      <c r="A114">
        <v>113</v>
      </c>
      <c r="B114" t="s">
        <v>184</v>
      </c>
      <c r="C114">
        <v>47.475678855341499</v>
      </c>
      <c r="D114">
        <f>HLOOKUP(D$2,'[1]CPI_2015.12 = 100'!$C$1:$BH$298,$A114,TRUE)</f>
        <v>76.118809631985457</v>
      </c>
      <c r="E114">
        <f>HLOOKUP(E$2,'[1]CPI_2015.12 = 100'!$C$1:$BH$298,$A114,TRUE)</f>
        <v>76.118809631985457</v>
      </c>
      <c r="F114">
        <f>HLOOKUP(F$2,'[1]CPI_2015.12 = 100'!$C$1:$BH$298,$A114,TRUE)</f>
        <v>64.714365928569578</v>
      </c>
      <c r="G114">
        <f>HLOOKUP(G$2,'[1]CPI_2015.12 = 100'!$C$1:$BH$298,$A114,TRUE)</f>
        <v>91.239653133622383</v>
      </c>
      <c r="H114">
        <f>HLOOKUP(H$2,'[1]CPI_2015.12 = 100'!$C$1:$BH$298,$A114,TRUE)</f>
        <v>68.936185365788518</v>
      </c>
      <c r="I114">
        <f>HLOOKUP(I$2,'[1]CPI_2015.12 = 100'!$C$1:$BH$298,$A114,TRUE)</f>
        <v>82.528637190878911</v>
      </c>
      <c r="J114">
        <f>HLOOKUP(J$2,'[1]CPI_2015.12 = 100'!$C$1:$BH$298,$A114,TRUE)</f>
        <v>85.976450692306443</v>
      </c>
      <c r="K114">
        <f>HLOOKUP(K$2,'[1]CPI_2015.12 = 100'!$C$1:$BH$298,$A114,TRUE)</f>
        <v>82.671418028782114</v>
      </c>
      <c r="L114">
        <f>HLOOKUP(L$2,'[1]CPI_2015.12 = 100'!$C$1:$BH$298,$A114,TRUE)</f>
        <v>94.388777555110224</v>
      </c>
      <c r="M114">
        <f>HLOOKUP(M$2,'[1]CPI_2015.12 = 100'!$C$1:$BH$298,$A114,TRUE)</f>
        <v>81.950692034245307</v>
      </c>
      <c r="N114">
        <f>HLOOKUP(N$2,'[1]CPI_2015.12 = 100'!$C$1:$BH$298,$A114,TRUE)</f>
        <v>81.574133893598017</v>
      </c>
      <c r="O114">
        <f>HLOOKUP(O$2,'[1]CPI_2015.12 = 100'!$C$1:$BH$298,$A114,TRUE)</f>
        <v>59.130690621991043</v>
      </c>
      <c r="P114">
        <f>HLOOKUP(P$2,'[1]CPI_2015.12 = 100'!$C$1:$BH$298,$A114,TRUE)</f>
        <v>59.130690621991043</v>
      </c>
      <c r="Q114">
        <f>HLOOKUP(Q$2,'[1]CPI_2015.12 = 100'!$C$1:$BH$298,$A114,TRUE)</f>
        <v>94.055350184833657</v>
      </c>
      <c r="R114">
        <f>HLOOKUP(R$2,'[1]CPI_2015.12 = 100'!$C$1:$BH$298,$A114,TRUE)</f>
        <v>92.771084337349407</v>
      </c>
      <c r="S114">
        <f>HLOOKUP(S$2,'[1]CPI_2015.12 = 100'!$C$1:$BH$298,$A114,TRUE)</f>
        <v>99.399879975995191</v>
      </c>
      <c r="T114">
        <f>HLOOKUP(T$2,'[1]CPI_2015.12 = 100'!$C$1:$BH$298,$A114,TRUE)</f>
        <v>64.271190586379873</v>
      </c>
      <c r="U114">
        <f>HLOOKUP(U$2,'[1]CPI_2015.12 = 100'!$C$1:$BH$298,$A114,TRUE)</f>
        <v>72.41669450063452</v>
      </c>
      <c r="V114">
        <f>HLOOKUP(V$2,'[1]CPI_2015.12 = 100'!$C$1:$BH$298,$A114,TRUE)</f>
        <v>32.422702595452208</v>
      </c>
      <c r="W114">
        <f>HLOOKUP(W$2,'[1]CPI_2015.12 = 100'!$C$1:$BH$298,$A114,TRUE)</f>
        <v>96.586345381526115</v>
      </c>
      <c r="X114">
        <f>HLOOKUP(X$2,'[1]CPI_2015.12 = 100'!$C$1:$BH$298,$A114,TRUE)</f>
        <v>92.345924453280333</v>
      </c>
      <c r="Y114">
        <f>HLOOKUP(Y$2,'[1]CPI_2015.12 = 100'!$C$1:$BH$298,$A114,TRUE)</f>
        <v>85.313705083449122</v>
      </c>
      <c r="Z114">
        <f>HLOOKUP(Z$2,'[1]CPI_2015.12 = 100'!$C$1:$BH$298,$A114,TRUE)</f>
        <v>90.502787419795936</v>
      </c>
      <c r="AA114">
        <f>HLOOKUP(AA$2,'[1]CPI_2015.12 = 100'!$C$1:$BH$298,$A114,TRUE)</f>
        <v>93.554946818196001</v>
      </c>
      <c r="AB114">
        <f>HLOOKUP(AB$2,'[1]CPI_2015.12 = 100'!$C$1:$BH$298,$A114,TRUE)</f>
        <v>86.585365853658544</v>
      </c>
      <c r="AC114">
        <f>HLOOKUP(AC$2,'[1]CPI_2015.12 = 100'!$C$1:$BH$298,$A114,TRUE)</f>
        <v>93.113590263691691</v>
      </c>
      <c r="AD114">
        <f>HLOOKUP(AD$2,'[1]CPI_2015.12 = 100'!$C$1:$BH$298,$A114,TRUE)</f>
        <v>82.266349575015667</v>
      </c>
      <c r="AE114">
        <f>HLOOKUP(AE$2,'[1]CPI_2015.12 = 100'!$C$1:$BH$298,$A114,TRUE)</f>
        <v>94.194107452339694</v>
      </c>
      <c r="AF114">
        <f>HLOOKUP(AF$2,'[1]CPI_2015.12 = 100'!$C$1:$BH$298,$A114,TRUE)</f>
        <v>92.329289080517398</v>
      </c>
      <c r="AG114">
        <f>HLOOKUP(AG$2,'[1]CPI_2015.12 = 100'!$C$1:$BH$298,$A114,TRUE)</f>
        <v>66.069142125480155</v>
      </c>
      <c r="AH114">
        <f>HLOOKUP(AH$2,'[1]CPI_2015.12 = 100'!$C$1:$BH$298,$A114,TRUE)</f>
        <v>78.71148459383754</v>
      </c>
      <c r="AI114">
        <f>HLOOKUP(AI$2,'[1]CPI_2015.12 = 100'!$C$1:$BH$298,$A114,TRUE)</f>
        <v>83.073486076495684</v>
      </c>
      <c r="AJ114">
        <f>HLOOKUP(AJ$2,'[1]CPI_2015.12 = 100'!$C$1:$BH$298,$A114,TRUE)</f>
        <v>85.921246119492395</v>
      </c>
      <c r="AK114">
        <f>HLOOKUP(AK$2,'[1]CPI_2015.12 = 100'!$C$1:$BH$298,$A114,TRUE)</f>
        <v>92.716857610474619</v>
      </c>
      <c r="AL114">
        <f>HLOOKUP(AL$2,'[1]CPI_2015.12 = 100'!$C$1:$BH$298,$A114,TRUE)</f>
        <v>62.841556790173016</v>
      </c>
      <c r="AM114">
        <f>HLOOKUP(AM$2,'[1]CPI_2015.12 = 100'!$C$1:$BH$298,$A114,TRUE)</f>
        <v>84.043321240090236</v>
      </c>
      <c r="AN114">
        <f>HLOOKUP(AN$2,'[1]CPI_2015.12 = 100'!$C$1:$BH$298,$A114,TRUE)</f>
        <v>75</v>
      </c>
      <c r="AO114">
        <f>HLOOKUP(AO$2,'[1]CPI_2015.12 = 100'!$C$1:$BH$298,$A114,TRUE)</f>
        <v>94.375062443800573</v>
      </c>
      <c r="AP114">
        <f>HLOOKUP(AP$2,'[1]CPI_2015.12 = 100'!$C$1:$BH$298,$A114,TRUE)</f>
        <v>90.845470020805735</v>
      </c>
      <c r="AQ114">
        <f>HLOOKUP(AQ$2,'[1]CPI_2015.12 = 100'!$C$1:$BH$298,$A114,TRUE)</f>
        <v>78.34583481203417</v>
      </c>
      <c r="AR114">
        <f>HLOOKUP(AR$2,'[1]CPI_2015.12 = 100'!$C$1:$BH$298,$A114,TRUE)</f>
        <v>66.290717518735619</v>
      </c>
      <c r="AS114">
        <f>HLOOKUP(AS$2,'[1]CPI_2015.12 = 100'!$C$1:$BH$298,$A114,TRUE)</f>
        <v>89.541832669322702</v>
      </c>
      <c r="AT114">
        <f>HLOOKUP(AT$2,'[1]CPI_2015.12 = 100'!$C$1:$BH$298,$A114,TRUE)</f>
        <v>92.171652045238318</v>
      </c>
      <c r="AU114">
        <f>HLOOKUP(AU$2,'[1]CPI_2015.12 = 100'!$C$1:$BH$298,$A114,TRUE)</f>
        <v>63.963483707603118</v>
      </c>
      <c r="AV114">
        <f>HLOOKUP(AV$2,'[1]CPI_2015.12 = 100'!$C$1:$BH$298,$A114,TRUE)</f>
        <v>7.7272148946096086</v>
      </c>
      <c r="AW114">
        <f>HLOOKUP(AW$2,'[1]CPI_2015.12 = 100'!$C$1:$BH$298,$A114,TRUE)</f>
        <v>68.078830378350901</v>
      </c>
    </row>
    <row r="115" spans="1:49" x14ac:dyDescent="0.35">
      <c r="A115">
        <v>114</v>
      </c>
      <c r="B115" t="s">
        <v>185</v>
      </c>
      <c r="C115">
        <v>47.830157404982309</v>
      </c>
      <c r="D115">
        <f>HLOOKUP(D$2,'[1]CPI_2015.12 = 100'!$C$1:$BH$298,$A115,TRUE)</f>
        <v>77.15810995002272</v>
      </c>
      <c r="E115">
        <f>HLOOKUP(E$2,'[1]CPI_2015.12 = 100'!$C$1:$BH$298,$A115,TRUE)</f>
        <v>77.15810995002272</v>
      </c>
      <c r="F115">
        <f>HLOOKUP(F$2,'[1]CPI_2015.12 = 100'!$C$1:$BH$298,$A115,TRUE)</f>
        <v>65.034316499478066</v>
      </c>
      <c r="G115">
        <f>HLOOKUP(G$2,'[1]CPI_2015.12 = 100'!$C$1:$BH$298,$A115,TRUE)</f>
        <v>91.604256996452492</v>
      </c>
      <c r="H115">
        <f>HLOOKUP(H$2,'[1]CPI_2015.12 = 100'!$C$1:$BH$298,$A115,TRUE)</f>
        <v>69.232635310927463</v>
      </c>
      <c r="I115">
        <f>HLOOKUP(I$2,'[1]CPI_2015.12 = 100'!$C$1:$BH$298,$A115,TRUE)</f>
        <v>82.828390964564818</v>
      </c>
      <c r="J115">
        <f>HLOOKUP(J$2,'[1]CPI_2015.12 = 100'!$C$1:$BH$298,$A115,TRUE)</f>
        <v>85.892403046383421</v>
      </c>
      <c r="K115">
        <f>HLOOKUP(K$2,'[1]CPI_2015.12 = 100'!$C$1:$BH$298,$A115,TRUE)</f>
        <v>82.75861794828289</v>
      </c>
      <c r="L115">
        <f>HLOOKUP(L$2,'[1]CPI_2015.12 = 100'!$C$1:$BH$298,$A115,TRUE)</f>
        <v>94.388777555110224</v>
      </c>
      <c r="M115">
        <f>HLOOKUP(M$2,'[1]CPI_2015.12 = 100'!$C$1:$BH$298,$A115,TRUE)</f>
        <v>82.230074867254515</v>
      </c>
      <c r="N115">
        <f>HLOOKUP(N$2,'[1]CPI_2015.12 = 100'!$C$1:$BH$298,$A115,TRUE)</f>
        <v>81.587804170651694</v>
      </c>
      <c r="O115">
        <f>HLOOKUP(O$2,'[1]CPI_2015.12 = 100'!$C$1:$BH$298,$A115,TRUE)</f>
        <v>59.398847094969362</v>
      </c>
      <c r="P115">
        <f>HLOOKUP(P$2,'[1]CPI_2015.12 = 100'!$C$1:$BH$298,$A115,TRUE)</f>
        <v>59.398847094969362</v>
      </c>
      <c r="Q115">
        <f>HLOOKUP(Q$2,'[1]CPI_2015.12 = 100'!$C$1:$BH$298,$A115,TRUE)</f>
        <v>94.185233290038965</v>
      </c>
      <c r="R115">
        <f>HLOOKUP(R$2,'[1]CPI_2015.12 = 100'!$C$1:$BH$298,$A115,TRUE)</f>
        <v>92.871485943775099</v>
      </c>
      <c r="S115">
        <f>HLOOKUP(S$2,'[1]CPI_2015.12 = 100'!$C$1:$BH$298,$A115,TRUE)</f>
        <v>100.17003400680136</v>
      </c>
      <c r="T115">
        <f>HLOOKUP(T$2,'[1]CPI_2015.12 = 100'!$C$1:$BH$298,$A115,TRUE)</f>
        <v>65.027322240337284</v>
      </c>
      <c r="U115">
        <f>HLOOKUP(U$2,'[1]CPI_2015.12 = 100'!$C$1:$BH$298,$A115,TRUE)</f>
        <v>72.624702200642659</v>
      </c>
      <c r="V115">
        <f>HLOOKUP(V$2,'[1]CPI_2015.12 = 100'!$C$1:$BH$298,$A115,TRUE)</f>
        <v>32.526955658460096</v>
      </c>
      <c r="W115">
        <f>HLOOKUP(W$2,'[1]CPI_2015.12 = 100'!$C$1:$BH$298,$A115,TRUE)</f>
        <v>96.787148594377527</v>
      </c>
      <c r="X115">
        <f>HLOOKUP(X$2,'[1]CPI_2015.12 = 100'!$C$1:$BH$298,$A115,TRUE)</f>
        <v>92.345924453280333</v>
      </c>
      <c r="Y115">
        <f>HLOOKUP(Y$2,'[1]CPI_2015.12 = 100'!$C$1:$BH$298,$A115,TRUE)</f>
        <v>85.020857959107758</v>
      </c>
      <c r="Z115">
        <f>HLOOKUP(Z$2,'[1]CPI_2015.12 = 100'!$C$1:$BH$298,$A115,TRUE)</f>
        <v>90.594298937624913</v>
      </c>
      <c r="AA115">
        <f>HLOOKUP(AA$2,'[1]CPI_2015.12 = 100'!$C$1:$BH$298,$A115,TRUE)</f>
        <v>93.480785036462194</v>
      </c>
      <c r="AB115">
        <f>HLOOKUP(AB$2,'[1]CPI_2015.12 = 100'!$C$1:$BH$298,$A115,TRUE)</f>
        <v>86.759581881533094</v>
      </c>
      <c r="AC115">
        <f>HLOOKUP(AC$2,'[1]CPI_2015.12 = 100'!$C$1:$BH$298,$A115,TRUE)</f>
        <v>94.219066937119692</v>
      </c>
      <c r="AD115">
        <f>HLOOKUP(AD$2,'[1]CPI_2015.12 = 100'!$C$1:$BH$298,$A115,TRUE)</f>
        <v>81.747992993797311</v>
      </c>
      <c r="AE115">
        <f>HLOOKUP(AE$2,'[1]CPI_2015.12 = 100'!$C$1:$BH$298,$A115,TRUE)</f>
        <v>94.194107452339694</v>
      </c>
      <c r="AF115">
        <f>HLOOKUP(AF$2,'[1]CPI_2015.12 = 100'!$C$1:$BH$298,$A115,TRUE)</f>
        <v>92.28918078812795</v>
      </c>
      <c r="AG115">
        <f>HLOOKUP(AG$2,'[1]CPI_2015.12 = 100'!$C$1:$BH$298,$A115,TRUE)</f>
        <v>66.15778587609573</v>
      </c>
      <c r="AH115">
        <f>HLOOKUP(AH$2,'[1]CPI_2015.12 = 100'!$C$1:$BH$298,$A115,TRUE)</f>
        <v>77.941176470588232</v>
      </c>
      <c r="AI115">
        <f>HLOOKUP(AI$2,'[1]CPI_2015.12 = 100'!$C$1:$BH$298,$A115,TRUE)</f>
        <v>83.270829802699353</v>
      </c>
      <c r="AJ115">
        <f>HLOOKUP(AJ$2,'[1]CPI_2015.12 = 100'!$C$1:$BH$298,$A115,TRUE)</f>
        <v>85.849645081059506</v>
      </c>
      <c r="AK115">
        <f>HLOOKUP(AK$2,'[1]CPI_2015.12 = 100'!$C$1:$BH$298,$A115,TRUE)</f>
        <v>92.962356792144021</v>
      </c>
      <c r="AL115">
        <f>HLOOKUP(AL$2,'[1]CPI_2015.12 = 100'!$C$1:$BH$298,$A115,TRUE)</f>
        <v>63.155759923604059</v>
      </c>
      <c r="AM115">
        <f>HLOOKUP(AM$2,'[1]CPI_2015.12 = 100'!$C$1:$BH$298,$A115,TRUE)</f>
        <v>84.506181347924255</v>
      </c>
      <c r="AN115">
        <f>HLOOKUP(AN$2,'[1]CPI_2015.12 = 100'!$C$1:$BH$298,$A115,TRUE)</f>
        <v>75.15432098765433</v>
      </c>
      <c r="AO115">
        <f>HLOOKUP(AO$2,'[1]CPI_2015.12 = 100'!$C$1:$BH$298,$A115,TRUE)</f>
        <v>94.405035468078722</v>
      </c>
      <c r="AP115">
        <f>HLOOKUP(AP$2,'[1]CPI_2015.12 = 100'!$C$1:$BH$298,$A115,TRUE)</f>
        <v>91.025156043124639</v>
      </c>
      <c r="AQ115">
        <f>HLOOKUP(AQ$2,'[1]CPI_2015.12 = 100'!$C$1:$BH$298,$A115,TRUE)</f>
        <v>78.64709188687624</v>
      </c>
      <c r="AR115">
        <f>HLOOKUP(AR$2,'[1]CPI_2015.12 = 100'!$C$1:$BH$298,$A115,TRUE)</f>
        <v>66.053275951621274</v>
      </c>
      <c r="AS115">
        <f>HLOOKUP(AS$2,'[1]CPI_2015.12 = 100'!$C$1:$BH$298,$A115,TRUE)</f>
        <v>89.741035856573689</v>
      </c>
      <c r="AT115">
        <f>HLOOKUP(AT$2,'[1]CPI_2015.12 = 100'!$C$1:$BH$298,$A115,TRUE)</f>
        <v>92.243103266039512</v>
      </c>
      <c r="AU115">
        <f>HLOOKUP(AU$2,'[1]CPI_2015.12 = 100'!$C$1:$BH$298,$A115,TRUE)</f>
        <v>64.063437062704082</v>
      </c>
      <c r="AV115">
        <f>HLOOKUP(AV$2,'[1]CPI_2015.12 = 100'!$C$1:$BH$298,$A115,TRUE)</f>
        <v>7.9307858687815429</v>
      </c>
      <c r="AW115">
        <f>HLOOKUP(AW$2,'[1]CPI_2015.12 = 100'!$C$1:$BH$298,$A115,TRUE)</f>
        <v>68.262643220372439</v>
      </c>
    </row>
    <row r="116" spans="1:49" x14ac:dyDescent="0.35">
      <c r="A116">
        <v>115</v>
      </c>
      <c r="B116" t="s">
        <v>186</v>
      </c>
      <c r="C116">
        <v>48.180561488535297</v>
      </c>
      <c r="D116">
        <f>HLOOKUP(D$2,'[1]CPI_2015.12 = 100'!$C$1:$BH$298,$A116,TRUE)</f>
        <v>77.283053157655615</v>
      </c>
      <c r="E116">
        <f>HLOOKUP(E$2,'[1]CPI_2015.12 = 100'!$C$1:$BH$298,$A116,TRUE)</f>
        <v>77.283053157655615</v>
      </c>
      <c r="F116">
        <f>HLOOKUP(F$2,'[1]CPI_2015.12 = 100'!$C$1:$BH$298,$A116,TRUE)</f>
        <v>65.767294171013845</v>
      </c>
      <c r="G116">
        <f>HLOOKUP(G$2,'[1]CPI_2015.12 = 100'!$C$1:$BH$298,$A116,TRUE)</f>
        <v>91.594402837997634</v>
      </c>
      <c r="H116">
        <f>HLOOKUP(H$2,'[1]CPI_2015.12 = 100'!$C$1:$BH$298,$A116,TRUE)</f>
        <v>69.232635310927463</v>
      </c>
      <c r="I116">
        <f>HLOOKUP(I$2,'[1]CPI_2015.12 = 100'!$C$1:$BH$298,$A116,TRUE)</f>
        <v>82.828390964564818</v>
      </c>
      <c r="J116">
        <f>HLOOKUP(J$2,'[1]CPI_2015.12 = 100'!$C$1:$BH$298,$A116,TRUE)</f>
        <v>85.374135102044704</v>
      </c>
      <c r="K116">
        <f>HLOOKUP(K$2,'[1]CPI_2015.12 = 100'!$C$1:$BH$298,$A116,TRUE)</f>
        <v>82.853733776079054</v>
      </c>
      <c r="L116">
        <f>HLOOKUP(L$2,'[1]CPI_2015.12 = 100'!$C$1:$BH$298,$A116,TRUE)</f>
        <v>94.188376753507015</v>
      </c>
      <c r="M116">
        <f>HLOOKUP(M$2,'[1]CPI_2015.12 = 100'!$C$1:$BH$298,$A116,TRUE)</f>
        <v>82.090383450749911</v>
      </c>
      <c r="N116">
        <f>HLOOKUP(N$2,'[1]CPI_2015.12 = 100'!$C$1:$BH$298,$A116,TRUE)</f>
        <v>81.58029382033159</v>
      </c>
      <c r="O116">
        <f>HLOOKUP(O$2,'[1]CPI_2015.12 = 100'!$C$1:$BH$298,$A116,TRUE)</f>
        <v>59.649989605821162</v>
      </c>
      <c r="P116">
        <f>HLOOKUP(P$2,'[1]CPI_2015.12 = 100'!$C$1:$BH$298,$A116,TRUE)</f>
        <v>59.649989605821162</v>
      </c>
      <c r="Q116">
        <f>HLOOKUP(Q$2,'[1]CPI_2015.12 = 100'!$C$1:$BH$298,$A116,TRUE)</f>
        <v>94.175242281946254</v>
      </c>
      <c r="R116">
        <f>HLOOKUP(R$2,'[1]CPI_2015.12 = 100'!$C$1:$BH$298,$A116,TRUE)</f>
        <v>92.971887550200805</v>
      </c>
      <c r="S116">
        <f>HLOOKUP(S$2,'[1]CPI_2015.12 = 100'!$C$1:$BH$298,$A116,TRUE)</f>
        <v>100</v>
      </c>
      <c r="T116">
        <f>HLOOKUP(T$2,'[1]CPI_2015.12 = 100'!$C$1:$BH$298,$A116,TRUE)</f>
        <v>65.783453894294681</v>
      </c>
      <c r="U116">
        <f>HLOOKUP(U$2,'[1]CPI_2015.12 = 100'!$C$1:$BH$298,$A116,TRUE)</f>
        <v>73.328250923099688</v>
      </c>
      <c r="V116">
        <f>HLOOKUP(V$2,'[1]CPI_2015.12 = 100'!$C$1:$BH$298,$A116,TRUE)</f>
        <v>32.839714847483741</v>
      </c>
      <c r="W116">
        <f>HLOOKUP(W$2,'[1]CPI_2015.12 = 100'!$C$1:$BH$298,$A116,TRUE)</f>
        <v>96.686746987951807</v>
      </c>
      <c r="X116">
        <f>HLOOKUP(X$2,'[1]CPI_2015.12 = 100'!$C$1:$BH$298,$A116,TRUE)</f>
        <v>92.445328031809154</v>
      </c>
      <c r="Y116">
        <f>HLOOKUP(Y$2,'[1]CPI_2015.12 = 100'!$C$1:$BH$298,$A116,TRUE)</f>
        <v>85.527583164758099</v>
      </c>
      <c r="Z116">
        <f>HLOOKUP(Z$2,'[1]CPI_2015.12 = 100'!$C$1:$BH$298,$A116,TRUE)</f>
        <v>90.502787419795936</v>
      </c>
      <c r="AA116">
        <f>HLOOKUP(AA$2,'[1]CPI_2015.12 = 100'!$C$1:$BH$298,$A116,TRUE)</f>
        <v>93.85422964600123</v>
      </c>
      <c r="AB116">
        <f>HLOOKUP(AB$2,'[1]CPI_2015.12 = 100'!$C$1:$BH$298,$A116,TRUE)</f>
        <v>86.846689895470391</v>
      </c>
      <c r="AC116">
        <f>HLOOKUP(AC$2,'[1]CPI_2015.12 = 100'!$C$1:$BH$298,$A116,TRUE)</f>
        <v>94.137931034482762</v>
      </c>
      <c r="AD116">
        <f>HLOOKUP(AD$2,'[1]CPI_2015.12 = 100'!$C$1:$BH$298,$A116,TRUE)</f>
        <v>81.722399713139652</v>
      </c>
      <c r="AE116">
        <f>HLOOKUP(AE$2,'[1]CPI_2015.12 = 100'!$C$1:$BH$298,$A116,TRUE)</f>
        <v>93.240901213171568</v>
      </c>
      <c r="AF116">
        <f>HLOOKUP(AF$2,'[1]CPI_2015.12 = 100'!$C$1:$BH$298,$A116,TRUE)</f>
        <v>91.847989571843968</v>
      </c>
      <c r="AG116">
        <f>HLOOKUP(AG$2,'[1]CPI_2015.12 = 100'!$C$1:$BH$298,$A116,TRUE)</f>
        <v>66.399093863882598</v>
      </c>
      <c r="AH116">
        <f>HLOOKUP(AH$2,'[1]CPI_2015.12 = 100'!$C$1:$BH$298,$A116,TRUE)</f>
        <v>78.431372549019613</v>
      </c>
      <c r="AI116">
        <f>HLOOKUP(AI$2,'[1]CPI_2015.12 = 100'!$C$1:$BH$298,$A116,TRUE)</f>
        <v>83.484618839420037</v>
      </c>
      <c r="AJ116">
        <f>HLOOKUP(AJ$2,'[1]CPI_2015.12 = 100'!$C$1:$BH$298,$A116,TRUE)</f>
        <v>86.064448196358228</v>
      </c>
      <c r="AK116">
        <f>HLOOKUP(AK$2,'[1]CPI_2015.12 = 100'!$C$1:$BH$298,$A116,TRUE)</f>
        <v>93.207855973813423</v>
      </c>
      <c r="AL116">
        <f>HLOOKUP(AL$2,'[1]CPI_2015.12 = 100'!$C$1:$BH$298,$A116,TRUE)</f>
        <v>63.40207183842692</v>
      </c>
      <c r="AM116">
        <f>HLOOKUP(AM$2,'[1]CPI_2015.12 = 100'!$C$1:$BH$298,$A116,TRUE)</f>
        <v>84.77068903856501</v>
      </c>
      <c r="AN116">
        <f>HLOOKUP(AN$2,'[1]CPI_2015.12 = 100'!$C$1:$BH$298,$A116,TRUE)</f>
        <v>75.15432098765433</v>
      </c>
      <c r="AO116">
        <f>HLOOKUP(AO$2,'[1]CPI_2015.12 = 100'!$C$1:$BH$298,$A116,TRUE)</f>
        <v>94.514936557098608</v>
      </c>
      <c r="AP116">
        <f>HLOOKUP(AP$2,'[1]CPI_2015.12 = 100'!$C$1:$BH$298,$A116,TRUE)</f>
        <v>91.261585019860021</v>
      </c>
      <c r="AQ116">
        <f>HLOOKUP(AQ$2,'[1]CPI_2015.12 = 100'!$C$1:$BH$298,$A116,TRUE)</f>
        <v>78.973133963769442</v>
      </c>
      <c r="AR116">
        <f>HLOOKUP(AR$2,'[1]CPI_2015.12 = 100'!$C$1:$BH$298,$A116,TRUE)</f>
        <v>65.682273503005106</v>
      </c>
      <c r="AS116">
        <f>HLOOKUP(AS$2,'[1]CPI_2015.12 = 100'!$C$1:$BH$298,$A116,TRUE)</f>
        <v>89.840637450199196</v>
      </c>
      <c r="AT116">
        <f>HLOOKUP(AT$2,'[1]CPI_2015.12 = 100'!$C$1:$BH$298,$A116,TRUE)</f>
        <v>92.153049360532691</v>
      </c>
      <c r="AU116">
        <f>HLOOKUP(AU$2,'[1]CPI_2015.12 = 100'!$C$1:$BH$298,$A116,TRUE)</f>
        <v>64.243353101885788</v>
      </c>
      <c r="AV116">
        <f>HLOOKUP(AV$2,'[1]CPI_2015.12 = 100'!$C$1:$BH$298,$A116,TRUE)</f>
        <v>8.0749819754866614</v>
      </c>
      <c r="AW116">
        <f>HLOOKUP(AW$2,'[1]CPI_2015.12 = 100'!$C$1:$BH$298,$A116,TRUE)</f>
        <v>68.412821035457185</v>
      </c>
    </row>
    <row r="117" spans="1:49" x14ac:dyDescent="0.35">
      <c r="A117">
        <v>116</v>
      </c>
      <c r="B117" t="s">
        <v>187</v>
      </c>
      <c r="C117">
        <v>48.567635766878709</v>
      </c>
      <c r="D117">
        <f>HLOOKUP(D$2,'[1]CPI_2015.12 = 100'!$C$1:$BH$298,$A117,TRUE)</f>
        <v>76.896865061335745</v>
      </c>
      <c r="E117">
        <f>HLOOKUP(E$2,'[1]CPI_2015.12 = 100'!$C$1:$BH$298,$A117,TRUE)</f>
        <v>76.896865061335745</v>
      </c>
      <c r="F117">
        <f>HLOOKUP(F$2,'[1]CPI_2015.12 = 100'!$C$1:$BH$298,$A117,TRUE)</f>
        <v>66.76967070959175</v>
      </c>
      <c r="G117">
        <f>HLOOKUP(G$2,'[1]CPI_2015.12 = 100'!$C$1:$BH$298,$A117,TRUE)</f>
        <v>91.633819471817105</v>
      </c>
      <c r="H117">
        <f>HLOOKUP(H$2,'[1]CPI_2015.12 = 100'!$C$1:$BH$298,$A117,TRUE)</f>
        <v>69.239534671512544</v>
      </c>
      <c r="I117">
        <f>HLOOKUP(I$2,'[1]CPI_2015.12 = 100'!$C$1:$BH$298,$A117,TRUE)</f>
        <v>83.363665560432494</v>
      </c>
      <c r="J117">
        <f>HLOOKUP(J$2,'[1]CPI_2015.12 = 100'!$C$1:$BH$298,$A117,TRUE)</f>
        <v>85.717311176097112</v>
      </c>
      <c r="K117">
        <f>HLOOKUP(K$2,'[1]CPI_2015.12 = 100'!$C$1:$BH$298,$A117,TRUE)</f>
        <v>82.814108806147019</v>
      </c>
      <c r="L117">
        <f>HLOOKUP(L$2,'[1]CPI_2015.12 = 100'!$C$1:$BH$298,$A117,TRUE)</f>
        <v>94.188376753507015</v>
      </c>
      <c r="M117">
        <f>HLOOKUP(M$2,'[1]CPI_2015.12 = 100'!$C$1:$BH$298,$A117,TRUE)</f>
        <v>82.372174756457511</v>
      </c>
      <c r="N117">
        <f>HLOOKUP(N$2,'[1]CPI_2015.12 = 100'!$C$1:$BH$298,$A117,TRUE)</f>
        <v>81.596253784701418</v>
      </c>
      <c r="O117">
        <f>HLOOKUP(O$2,'[1]CPI_2015.12 = 100'!$C$1:$BH$298,$A117,TRUE)</f>
        <v>61.145329006313872</v>
      </c>
      <c r="P117">
        <f>HLOOKUP(P$2,'[1]CPI_2015.12 = 100'!$C$1:$BH$298,$A117,TRUE)</f>
        <v>61.145329006313872</v>
      </c>
      <c r="Q117">
        <f>HLOOKUP(Q$2,'[1]CPI_2015.12 = 100'!$C$1:$BH$298,$A117,TRUE)</f>
        <v>93.865521031072035</v>
      </c>
      <c r="R117">
        <f>HLOOKUP(R$2,'[1]CPI_2015.12 = 100'!$C$1:$BH$298,$A117,TRUE)</f>
        <v>93.172690763052216</v>
      </c>
      <c r="S117">
        <f>HLOOKUP(S$2,'[1]CPI_2015.12 = 100'!$C$1:$BH$298,$A117,TRUE)</f>
        <v>99.56991398279655</v>
      </c>
      <c r="T117">
        <f>HLOOKUP(T$2,'[1]CPI_2015.12 = 100'!$C$1:$BH$298,$A117,TRUE)</f>
        <v>67.295717202209488</v>
      </c>
      <c r="U117">
        <f>HLOOKUP(U$2,'[1]CPI_2015.12 = 100'!$C$1:$BH$298,$A117,TRUE)</f>
        <v>74.478408311536086</v>
      </c>
      <c r="V117">
        <f>HLOOKUP(V$2,'[1]CPI_2015.12 = 100'!$C$1:$BH$298,$A117,TRUE)</f>
        <v>33.1524740365074</v>
      </c>
      <c r="W117">
        <f>HLOOKUP(W$2,'[1]CPI_2015.12 = 100'!$C$1:$BH$298,$A117,TRUE)</f>
        <v>96.586345381526115</v>
      </c>
      <c r="X117">
        <f>HLOOKUP(X$2,'[1]CPI_2015.12 = 100'!$C$1:$BH$298,$A117,TRUE)</f>
        <v>91.650099403578537</v>
      </c>
      <c r="Y117">
        <f>HLOOKUP(Y$2,'[1]CPI_2015.12 = 100'!$C$1:$BH$298,$A117,TRUE)</f>
        <v>85.469980391278426</v>
      </c>
      <c r="Z117">
        <f>HLOOKUP(Z$2,'[1]CPI_2015.12 = 100'!$C$1:$BH$298,$A117,TRUE)</f>
        <v>90.684758598927104</v>
      </c>
      <c r="AA117">
        <f>HLOOKUP(AA$2,'[1]CPI_2015.12 = 100'!$C$1:$BH$298,$A117,TRUE)</f>
        <v>94.043990048720232</v>
      </c>
      <c r="AB117">
        <f>HLOOKUP(AB$2,'[1]CPI_2015.12 = 100'!$C$1:$BH$298,$A117,TRUE)</f>
        <v>87.108013937282237</v>
      </c>
      <c r="AC117">
        <f>HLOOKUP(AC$2,'[1]CPI_2015.12 = 100'!$C$1:$BH$298,$A117,TRUE)</f>
        <v>94.685598377281949</v>
      </c>
      <c r="AD117">
        <f>HLOOKUP(AD$2,'[1]CPI_2015.12 = 100'!$C$1:$BH$298,$A117,TRUE)</f>
        <v>81.899834480314354</v>
      </c>
      <c r="AE117">
        <f>HLOOKUP(AE$2,'[1]CPI_2015.12 = 100'!$C$1:$BH$298,$A117,TRUE)</f>
        <v>92.720970537261692</v>
      </c>
      <c r="AF117">
        <f>HLOOKUP(AF$2,'[1]CPI_2015.12 = 100'!$C$1:$BH$298,$A117,TRUE)</f>
        <v>91.587285671312543</v>
      </c>
      <c r="AG117">
        <f>HLOOKUP(AG$2,'[1]CPI_2015.12 = 100'!$C$1:$BH$298,$A117,TRUE)</f>
        <v>67.773071998424101</v>
      </c>
      <c r="AH117">
        <f>HLOOKUP(AH$2,'[1]CPI_2015.12 = 100'!$C$1:$BH$298,$A117,TRUE)</f>
        <v>78.501400560224084</v>
      </c>
      <c r="AI117">
        <f>HLOOKUP(AI$2,'[1]CPI_2015.12 = 100'!$C$1:$BH$298,$A117,TRUE)</f>
        <v>83.78885708398407</v>
      </c>
      <c r="AJ117">
        <f>HLOOKUP(AJ$2,'[1]CPI_2015.12 = 100'!$C$1:$BH$298,$A117,TRUE)</f>
        <v>86.350852350089852</v>
      </c>
      <c r="AK117">
        <f>HLOOKUP(AK$2,'[1]CPI_2015.12 = 100'!$C$1:$BH$298,$A117,TRUE)</f>
        <v>93.044189852700484</v>
      </c>
      <c r="AL117">
        <f>HLOOKUP(AL$2,'[1]CPI_2015.12 = 100'!$C$1:$BH$298,$A117,TRUE)</f>
        <v>63.630316802328068</v>
      </c>
      <c r="AM117">
        <f>HLOOKUP(AM$2,'[1]CPI_2015.12 = 100'!$C$1:$BH$298,$A117,TRUE)</f>
        <v>85.630295218294364</v>
      </c>
      <c r="AN117">
        <f>HLOOKUP(AN$2,'[1]CPI_2015.12 = 100'!$C$1:$BH$298,$A117,TRUE)</f>
        <v>75.771604938271608</v>
      </c>
      <c r="AO117">
        <f>HLOOKUP(AO$2,'[1]CPI_2015.12 = 100'!$C$1:$BH$298,$A117,TRUE)</f>
        <v>93.455889699270656</v>
      </c>
      <c r="AP117">
        <f>HLOOKUP(AP$2,'[1]CPI_2015.12 = 100'!$C$1:$BH$298,$A117,TRUE)</f>
        <v>91.403442405901259</v>
      </c>
      <c r="AQ117">
        <f>HLOOKUP(AQ$2,'[1]CPI_2015.12 = 100'!$C$1:$BH$298,$A117,TRUE)</f>
        <v>79.239611013836353</v>
      </c>
      <c r="AR117">
        <f>HLOOKUP(AR$2,'[1]CPI_2015.12 = 100'!$C$1:$BH$298,$A117,TRUE)</f>
        <v>65.366921421681383</v>
      </c>
      <c r="AS117">
        <f>HLOOKUP(AS$2,'[1]CPI_2015.12 = 100'!$C$1:$BH$298,$A117,TRUE)</f>
        <v>89.641434262948209</v>
      </c>
      <c r="AT117">
        <f>HLOOKUP(AT$2,'[1]CPI_2015.12 = 100'!$C$1:$BH$298,$A117,TRUE)</f>
        <v>92.17249762181585</v>
      </c>
      <c r="AU117">
        <f>HLOOKUP(AU$2,'[1]CPI_2015.12 = 100'!$C$1:$BH$298,$A117,TRUE)</f>
        <v>64.94302658759247</v>
      </c>
      <c r="AV117">
        <f>HLOOKUP(AV$2,'[1]CPI_2015.12 = 100'!$C$1:$BH$298,$A117,TRUE)</f>
        <v>8.1894906484583743</v>
      </c>
      <c r="AW117">
        <f>HLOOKUP(AW$2,'[1]CPI_2015.12 = 100'!$C$1:$BH$298,$A117,TRUE)</f>
        <v>68.453868728078504</v>
      </c>
    </row>
    <row r="118" spans="1:49" x14ac:dyDescent="0.35">
      <c r="A118">
        <v>117</v>
      </c>
      <c r="B118" t="s">
        <v>188</v>
      </c>
      <c r="C118">
        <v>49.219550340930766</v>
      </c>
      <c r="D118">
        <f>HLOOKUP(D$2,'[1]CPI_2015.12 = 100'!$C$1:$BH$298,$A118,TRUE)</f>
        <v>78.169014084507026</v>
      </c>
      <c r="E118">
        <f>HLOOKUP(E$2,'[1]CPI_2015.12 = 100'!$C$1:$BH$298,$A118,TRUE)</f>
        <v>78.169014084507026</v>
      </c>
      <c r="F118">
        <f>HLOOKUP(F$2,'[1]CPI_2015.12 = 100'!$C$1:$BH$298,$A118,TRUE)</f>
        <v>68.040820125653894</v>
      </c>
      <c r="G118">
        <f>HLOOKUP(G$2,'[1]CPI_2015.12 = 100'!$C$1:$BH$298,$A118,TRUE)</f>
        <v>91.692944422546304</v>
      </c>
      <c r="H118">
        <f>HLOOKUP(H$2,'[1]CPI_2015.12 = 100'!$C$1:$BH$298,$A118,TRUE)</f>
        <v>69.267132113852796</v>
      </c>
      <c r="I118">
        <f>HLOOKUP(I$2,'[1]CPI_2015.12 = 100'!$C$1:$BH$298,$A118,TRUE)</f>
        <v>83.278021625093686</v>
      </c>
      <c r="J118">
        <f>HLOOKUP(J$2,'[1]CPI_2015.12 = 100'!$C$1:$BH$298,$A118,TRUE)</f>
        <v>86.228571453915606</v>
      </c>
      <c r="K118">
        <f>HLOOKUP(K$2,'[1]CPI_2015.12 = 100'!$C$1:$BH$298,$A118,TRUE)</f>
        <v>82.909224633943197</v>
      </c>
      <c r="L118">
        <f>HLOOKUP(L$2,'[1]CPI_2015.12 = 100'!$C$1:$BH$298,$A118,TRUE)</f>
        <v>94.589178356713433</v>
      </c>
      <c r="M118">
        <f>HLOOKUP(M$2,'[1]CPI_2015.12 = 100'!$C$1:$BH$298,$A118,TRUE)</f>
        <v>82.552810208834188</v>
      </c>
      <c r="N118">
        <f>HLOOKUP(N$2,'[1]CPI_2015.12 = 100'!$C$1:$BH$298,$A118,TRUE)</f>
        <v>81.683177350145115</v>
      </c>
      <c r="O118">
        <f>HLOOKUP(O$2,'[1]CPI_2015.12 = 100'!$C$1:$BH$298,$A118,TRUE)</f>
        <v>62.890016700318249</v>
      </c>
      <c r="P118">
        <f>HLOOKUP(P$2,'[1]CPI_2015.12 = 100'!$C$1:$BH$298,$A118,TRUE)</f>
        <v>62.890016700318249</v>
      </c>
      <c r="Q118">
        <f>HLOOKUP(Q$2,'[1]CPI_2015.12 = 100'!$C$1:$BH$298,$A118,TRUE)</f>
        <v>94.105305225297229</v>
      </c>
      <c r="R118">
        <f>HLOOKUP(R$2,'[1]CPI_2015.12 = 100'!$C$1:$BH$298,$A118,TRUE)</f>
        <v>93.273092369477922</v>
      </c>
      <c r="S118">
        <f>HLOOKUP(S$2,'[1]CPI_2015.12 = 100'!$C$1:$BH$298,$A118,TRUE)</f>
        <v>98.829765953190645</v>
      </c>
      <c r="T118">
        <f>HLOOKUP(T$2,'[1]CPI_2015.12 = 100'!$C$1:$BH$298,$A118,TRUE)</f>
        <v>67.295717202209488</v>
      </c>
      <c r="U118">
        <f>HLOOKUP(U$2,'[1]CPI_2015.12 = 100'!$C$1:$BH$298,$A118,TRUE)</f>
        <v>75.047353893357581</v>
      </c>
      <c r="V118">
        <f>HLOOKUP(V$2,'[1]CPI_2015.12 = 100'!$C$1:$BH$298,$A118,TRUE)</f>
        <v>33.56948628853894</v>
      </c>
      <c r="W118">
        <f>HLOOKUP(W$2,'[1]CPI_2015.12 = 100'!$C$1:$BH$298,$A118,TRUE)</f>
        <v>96.787148594377527</v>
      </c>
      <c r="X118">
        <f>HLOOKUP(X$2,'[1]CPI_2015.12 = 100'!$C$1:$BH$298,$A118,TRUE)</f>
        <v>91.749502982107359</v>
      </c>
      <c r="Y118">
        <f>HLOOKUP(Y$2,'[1]CPI_2015.12 = 100'!$C$1:$BH$298,$A118,TRUE)</f>
        <v>86.025107089810717</v>
      </c>
      <c r="Z118">
        <f>HLOOKUP(Z$2,'[1]CPI_2015.12 = 100'!$C$1:$BH$298,$A118,TRUE)</f>
        <v>91.140212475018416</v>
      </c>
      <c r="AA118">
        <f>HLOOKUP(AA$2,'[1]CPI_2015.12 = 100'!$C$1:$BH$298,$A118,TRUE)</f>
        <v>93.379481571722749</v>
      </c>
      <c r="AB118">
        <f>HLOOKUP(AB$2,'[1]CPI_2015.12 = 100'!$C$1:$BH$298,$A118,TRUE)</f>
        <v>87.36933797909407</v>
      </c>
      <c r="AC118">
        <f>HLOOKUP(AC$2,'[1]CPI_2015.12 = 100'!$C$1:$BH$298,$A118,TRUE)</f>
        <v>95.61866125760649</v>
      </c>
      <c r="AD118">
        <f>HLOOKUP(AD$2,'[1]CPI_2015.12 = 100'!$C$1:$BH$298,$A118,TRUE)</f>
        <v>82.127310343851732</v>
      </c>
      <c r="AE118">
        <f>HLOOKUP(AE$2,'[1]CPI_2015.12 = 100'!$C$1:$BH$298,$A118,TRUE)</f>
        <v>93.587521663778148</v>
      </c>
      <c r="AF118">
        <f>HLOOKUP(AF$2,'[1]CPI_2015.12 = 100'!$C$1:$BH$298,$A118,TRUE)</f>
        <v>91.727664694675624</v>
      </c>
      <c r="AG118">
        <f>HLOOKUP(AG$2,'[1]CPI_2015.12 = 100'!$C$1:$BH$298,$A118,TRUE)</f>
        <v>69.25539249482911</v>
      </c>
      <c r="AH118">
        <f>HLOOKUP(AH$2,'[1]CPI_2015.12 = 100'!$C$1:$BH$298,$A118,TRUE)</f>
        <v>79.201680672268893</v>
      </c>
      <c r="AI118">
        <f>HLOOKUP(AI$2,'[1]CPI_2015.12 = 100'!$C$1:$BH$298,$A118,TRUE)</f>
        <v>84.010868775963218</v>
      </c>
      <c r="AJ118">
        <f>HLOOKUP(AJ$2,'[1]CPI_2015.12 = 100'!$C$1:$BH$298,$A118,TRUE)</f>
        <v>86.708857542254407</v>
      </c>
      <c r="AK118">
        <f>HLOOKUP(AK$2,'[1]CPI_2015.12 = 100'!$C$1:$BH$298,$A118,TRUE)</f>
        <v>92.635024549918171</v>
      </c>
      <c r="AL118">
        <f>HLOOKUP(AL$2,'[1]CPI_2015.12 = 100'!$C$1:$BH$298,$A118,TRUE)</f>
        <v>63.980258861947725</v>
      </c>
      <c r="AM118">
        <f>HLOOKUP(AM$2,'[1]CPI_2015.12 = 100'!$C$1:$BH$298,$A118,TRUE)</f>
        <v>85.974133566435214</v>
      </c>
      <c r="AN118">
        <f>HLOOKUP(AN$2,'[1]CPI_2015.12 = 100'!$C$1:$BH$298,$A118,TRUE)</f>
        <v>75.771604938271608</v>
      </c>
      <c r="AO118">
        <f>HLOOKUP(AO$2,'[1]CPI_2015.12 = 100'!$C$1:$BH$298,$A118,TRUE)</f>
        <v>93.665700869217702</v>
      </c>
      <c r="AP118">
        <f>HLOOKUP(AP$2,'[1]CPI_2015.12 = 100'!$C$1:$BH$298,$A118,TRUE)</f>
        <v>91.620957064497816</v>
      </c>
      <c r="AQ118">
        <f>HLOOKUP(AQ$2,'[1]CPI_2015.12 = 100'!$C$1:$BH$298,$A118,TRUE)</f>
        <v>79.382861462883241</v>
      </c>
      <c r="AR118">
        <f>HLOOKUP(AR$2,'[1]CPI_2015.12 = 100'!$C$1:$BH$298,$A118,TRUE)</f>
        <v>65.630333160198845</v>
      </c>
      <c r="AS118">
        <f>HLOOKUP(AS$2,'[1]CPI_2015.12 = 100'!$C$1:$BH$298,$A118,TRUE)</f>
        <v>90.039840637450197</v>
      </c>
      <c r="AT118">
        <f>HLOOKUP(AT$2,'[1]CPI_2015.12 = 100'!$C$1:$BH$298,$A118,TRUE)</f>
        <v>92.299756896733953</v>
      </c>
      <c r="AU118">
        <f>HLOOKUP(AU$2,'[1]CPI_2015.12 = 100'!$C$1:$BH$298,$A118,TRUE)</f>
        <v>65.715999200373162</v>
      </c>
      <c r="AV118">
        <f>HLOOKUP(AV$2,'[1]CPI_2015.12 = 100'!$C$1:$BH$298,$A118,TRUE)</f>
        <v>8.3209635692777457</v>
      </c>
      <c r="AW118">
        <f>HLOOKUP(AW$2,'[1]CPI_2015.12 = 100'!$C$1:$BH$298,$A118,TRUE)</f>
        <v>68.611312626153065</v>
      </c>
    </row>
    <row r="119" spans="1:49" x14ac:dyDescent="0.35">
      <c r="A119">
        <v>118</v>
      </c>
      <c r="B119" t="s">
        <v>189</v>
      </c>
      <c r="C119">
        <v>49.28066733224815</v>
      </c>
      <c r="D119">
        <f>HLOOKUP(D$2,'[1]CPI_2015.12 = 100'!$C$1:$BH$298,$A119,TRUE)</f>
        <v>77.964561562925937</v>
      </c>
      <c r="E119">
        <f>HLOOKUP(E$2,'[1]CPI_2015.12 = 100'!$C$1:$BH$298,$A119,TRUE)</f>
        <v>77.964561562925937</v>
      </c>
      <c r="F119">
        <f>HLOOKUP(F$2,'[1]CPI_2015.12 = 100'!$C$1:$BH$298,$A119,TRUE)</f>
        <v>68.836973047931494</v>
      </c>
      <c r="G119">
        <f>HLOOKUP(G$2,'[1]CPI_2015.12 = 100'!$C$1:$BH$298,$A119,TRUE)</f>
        <v>91.978715017737485</v>
      </c>
      <c r="H119">
        <f>HLOOKUP(H$2,'[1]CPI_2015.12 = 100'!$C$1:$BH$298,$A119,TRUE)</f>
        <v>69.578716140275134</v>
      </c>
      <c r="I119">
        <f>HLOOKUP(I$2,'[1]CPI_2015.12 = 100'!$C$1:$BH$298,$A119,TRUE)</f>
        <v>83.609891874531641</v>
      </c>
      <c r="J119">
        <f>HLOOKUP(J$2,'[1]CPI_2015.12 = 100'!$C$1:$BH$298,$A119,TRUE)</f>
        <v>86.746850486334267</v>
      </c>
      <c r="K119">
        <f>HLOOKUP(K$2,'[1]CPI_2015.12 = 100'!$C$1:$BH$298,$A119,TRUE)</f>
        <v>82.798242918214939</v>
      </c>
      <c r="L119">
        <f>HLOOKUP(L$2,'[1]CPI_2015.12 = 100'!$C$1:$BH$298,$A119,TRUE)</f>
        <v>94.989979959919836</v>
      </c>
      <c r="M119">
        <f>HLOOKUP(M$2,'[1]CPI_2015.12 = 100'!$C$1:$BH$298,$A119,TRUE)</f>
        <v>83.188647001200039</v>
      </c>
      <c r="N119">
        <f>HLOOKUP(N$2,'[1]CPI_2015.12 = 100'!$C$1:$BH$298,$A119,TRUE)</f>
        <v>81.893063224443296</v>
      </c>
      <c r="O119">
        <f>HLOOKUP(O$2,'[1]CPI_2015.12 = 100'!$C$1:$BH$298,$A119,TRUE)</f>
        <v>63.952352917427703</v>
      </c>
      <c r="P119">
        <f>HLOOKUP(P$2,'[1]CPI_2015.12 = 100'!$C$1:$BH$298,$A119,TRUE)</f>
        <v>63.952352917427703</v>
      </c>
      <c r="Q119">
        <f>HLOOKUP(Q$2,'[1]CPI_2015.12 = 100'!$C$1:$BH$298,$A119,TRUE)</f>
        <v>94.065341192926368</v>
      </c>
      <c r="R119">
        <f>HLOOKUP(R$2,'[1]CPI_2015.12 = 100'!$C$1:$BH$298,$A119,TRUE)</f>
        <v>93.07228915662651</v>
      </c>
      <c r="S119">
        <f>HLOOKUP(S$2,'[1]CPI_2015.12 = 100'!$C$1:$BH$298,$A119,TRUE)</f>
        <v>100.72014402880576</v>
      </c>
      <c r="T119">
        <f>HLOOKUP(T$2,'[1]CPI_2015.12 = 100'!$C$1:$BH$298,$A119,TRUE)</f>
        <v>67.673783029188201</v>
      </c>
      <c r="U119">
        <f>HLOOKUP(U$2,'[1]CPI_2015.12 = 100'!$C$1:$BH$298,$A119,TRUE)</f>
        <v>75.377722607881324</v>
      </c>
      <c r="V119">
        <f>HLOOKUP(V$2,'[1]CPI_2015.12 = 100'!$C$1:$BH$298,$A119,TRUE)</f>
        <v>33.882245477562599</v>
      </c>
      <c r="W119">
        <f>HLOOKUP(W$2,'[1]CPI_2015.12 = 100'!$C$1:$BH$298,$A119,TRUE)</f>
        <v>96.586345381526115</v>
      </c>
      <c r="X119">
        <f>HLOOKUP(X$2,'[1]CPI_2015.12 = 100'!$C$1:$BH$298,$A119,TRUE)</f>
        <v>92.345924453280333</v>
      </c>
      <c r="Y119">
        <f>HLOOKUP(Y$2,'[1]CPI_2015.12 = 100'!$C$1:$BH$298,$A119,TRUE)</f>
        <v>86.981135651688405</v>
      </c>
      <c r="Z119">
        <f>HLOOKUP(Z$2,'[1]CPI_2015.12 = 100'!$C$1:$BH$298,$A119,TRUE)</f>
        <v>91.865993478489543</v>
      </c>
      <c r="AA119">
        <f>HLOOKUP(AA$2,'[1]CPI_2015.12 = 100'!$C$1:$BH$298,$A119,TRUE)</f>
        <v>93.798467470723097</v>
      </c>
      <c r="AB119">
        <f>HLOOKUP(AB$2,'[1]CPI_2015.12 = 100'!$C$1:$BH$298,$A119,TRUE)</f>
        <v>87.456445993031366</v>
      </c>
      <c r="AC119">
        <f>HLOOKUP(AC$2,'[1]CPI_2015.12 = 100'!$C$1:$BH$298,$A119,TRUE)</f>
        <v>94.918864097363084</v>
      </c>
      <c r="AD119">
        <f>HLOOKUP(AD$2,'[1]CPI_2015.12 = 100'!$C$1:$BH$298,$A119,TRUE)</f>
        <v>82.557825485270058</v>
      </c>
      <c r="AE119">
        <f>HLOOKUP(AE$2,'[1]CPI_2015.12 = 100'!$C$1:$BH$298,$A119,TRUE)</f>
        <v>94.887348353552866</v>
      </c>
      <c r="AF119">
        <f>HLOOKUP(AF$2,'[1]CPI_2015.12 = 100'!$C$1:$BH$298,$A119,TRUE)</f>
        <v>92.299207861225298</v>
      </c>
      <c r="AG119">
        <f>HLOOKUP(AG$2,'[1]CPI_2015.12 = 100'!$C$1:$BH$298,$A119,TRUE)</f>
        <v>70.663843199054469</v>
      </c>
      <c r="AH119">
        <f>HLOOKUP(AH$2,'[1]CPI_2015.12 = 100'!$C$1:$BH$298,$A119,TRUE)</f>
        <v>78.921568627450981</v>
      </c>
      <c r="AI119">
        <f>HLOOKUP(AI$2,'[1]CPI_2015.12 = 100'!$C$1:$BH$298,$A119,TRUE)</f>
        <v>83.986200810187768</v>
      </c>
      <c r="AJ119">
        <f>HLOOKUP(AJ$2,'[1]CPI_2015.12 = 100'!$C$1:$BH$298,$A119,TRUE)</f>
        <v>86.708857542254407</v>
      </c>
      <c r="AK119">
        <f>HLOOKUP(AK$2,'[1]CPI_2015.12 = 100'!$C$1:$BH$298,$A119,TRUE)</f>
        <v>93.207855973813423</v>
      </c>
      <c r="AL119">
        <f>HLOOKUP(AL$2,'[1]CPI_2015.12 = 100'!$C$1:$BH$298,$A119,TRUE)</f>
        <v>64.517744281294014</v>
      </c>
      <c r="AM119">
        <f>HLOOKUP(AM$2,'[1]CPI_2015.12 = 100'!$C$1:$BH$298,$A119,TRUE)</f>
        <v>86.489901398023719</v>
      </c>
      <c r="AN119">
        <f>HLOOKUP(AN$2,'[1]CPI_2015.12 = 100'!$C$1:$BH$298,$A119,TRUE)</f>
        <v>75.771604938271608</v>
      </c>
      <c r="AO119">
        <f>HLOOKUP(AO$2,'[1]CPI_2015.12 = 100'!$C$1:$BH$298,$A119,TRUE)</f>
        <v>94.524927565191319</v>
      </c>
      <c r="AP119">
        <f>HLOOKUP(AP$2,'[1]CPI_2015.12 = 100'!$C$1:$BH$298,$A119,TRUE)</f>
        <v>91.554756951011896</v>
      </c>
      <c r="AQ119">
        <f>HLOOKUP(AQ$2,'[1]CPI_2015.12 = 100'!$C$1:$BH$298,$A119,TRUE)</f>
        <v>79.512274014006366</v>
      </c>
      <c r="AR119">
        <f>HLOOKUP(AR$2,'[1]CPI_2015.12 = 100'!$C$1:$BH$298,$A119,TRUE)</f>
        <v>66.435408473695929</v>
      </c>
      <c r="AS119">
        <f>HLOOKUP(AS$2,'[1]CPI_2015.12 = 100'!$C$1:$BH$298,$A119,TRUE)</f>
        <v>90.039840637450197</v>
      </c>
      <c r="AT119">
        <f>HLOOKUP(AT$2,'[1]CPI_2015.12 = 100'!$C$1:$BH$298,$A119,TRUE)</f>
        <v>92.353451009407024</v>
      </c>
      <c r="AU119">
        <f>HLOOKUP(AU$2,'[1]CPI_2015.12 = 100'!$C$1:$BH$298,$A119,TRUE)</f>
        <v>65.915905910575063</v>
      </c>
      <c r="AV119">
        <f>HLOOKUP(AV$2,'[1]CPI_2015.12 = 100'!$C$1:$BH$298,$A119,TRUE)</f>
        <v>8.4142669324398831</v>
      </c>
      <c r="AW119">
        <f>HLOOKUP(AW$2,'[1]CPI_2015.12 = 100'!$C$1:$BH$298,$A119,TRUE)</f>
        <v>69.510120821555716</v>
      </c>
    </row>
    <row r="120" spans="1:49" x14ac:dyDescent="0.35">
      <c r="A120">
        <v>119</v>
      </c>
      <c r="B120" t="s">
        <v>190</v>
      </c>
      <c r="C120">
        <v>49.696262873206344</v>
      </c>
      <c r="D120">
        <f>HLOOKUP(D$2,'[1]CPI_2015.12 = 100'!$C$1:$BH$298,$A120,TRUE)</f>
        <v>78.379145842798721</v>
      </c>
      <c r="E120">
        <f>HLOOKUP(E$2,'[1]CPI_2015.12 = 100'!$C$1:$BH$298,$A120,TRUE)</f>
        <v>78.379145842798721</v>
      </c>
      <c r="F120">
        <f>HLOOKUP(F$2,'[1]CPI_2015.12 = 100'!$C$1:$BH$298,$A120,TRUE)</f>
        <v>69.980765890587875</v>
      </c>
      <c r="G120">
        <f>HLOOKUP(G$2,'[1]CPI_2015.12 = 100'!$C$1:$BH$298,$A120,TRUE)</f>
        <v>92.106819077650755</v>
      </c>
      <c r="H120">
        <f>HLOOKUP(H$2,'[1]CPI_2015.12 = 100'!$C$1:$BH$298,$A120,TRUE)</f>
        <v>70.100619384532507</v>
      </c>
      <c r="I120">
        <f>HLOOKUP(I$2,'[1]CPI_2015.12 = 100'!$C$1:$BH$298,$A120,TRUE)</f>
        <v>83.695535809870464</v>
      </c>
      <c r="J120">
        <f>HLOOKUP(J$2,'[1]CPI_2015.12 = 100'!$C$1:$BH$298,$A120,TRUE)</f>
        <v>87.3561626550363</v>
      </c>
      <c r="K120">
        <f>HLOOKUP(K$2,'[1]CPI_2015.12 = 100'!$C$1:$BH$298,$A120,TRUE)</f>
        <v>82.726908886646228</v>
      </c>
      <c r="L120">
        <f>HLOOKUP(L$2,'[1]CPI_2015.12 = 100'!$C$1:$BH$298,$A120,TRUE)</f>
        <v>94.789579158316627</v>
      </c>
      <c r="M120">
        <f>HLOOKUP(M$2,'[1]CPI_2015.12 = 100'!$C$1:$BH$298,$A120,TRUE)</f>
        <v>83.749821139916847</v>
      </c>
      <c r="N120">
        <f>HLOOKUP(N$2,'[1]CPI_2015.12 = 100'!$C$1:$BH$298,$A120,TRUE)</f>
        <v>82.101334562434118</v>
      </c>
      <c r="O120">
        <f>HLOOKUP(O$2,'[1]CPI_2015.12 = 100'!$C$1:$BH$298,$A120,TRUE)</f>
        <v>64.828566556293751</v>
      </c>
      <c r="P120">
        <f>HLOOKUP(P$2,'[1]CPI_2015.12 = 100'!$C$1:$BH$298,$A120,TRUE)</f>
        <v>64.828566556293751</v>
      </c>
      <c r="Q120">
        <f>HLOOKUP(Q$2,'[1]CPI_2015.12 = 100'!$C$1:$BH$298,$A120,TRUE)</f>
        <v>94.205215306224403</v>
      </c>
      <c r="R120">
        <f>HLOOKUP(R$2,'[1]CPI_2015.12 = 100'!$C$1:$BH$298,$A120,TRUE)</f>
        <v>93.172690763052216</v>
      </c>
      <c r="S120">
        <f>HLOOKUP(S$2,'[1]CPI_2015.12 = 100'!$C$1:$BH$298,$A120,TRUE)</f>
        <v>100.85017003400681</v>
      </c>
      <c r="T120">
        <f>HLOOKUP(T$2,'[1]CPI_2015.12 = 100'!$C$1:$BH$298,$A120,TRUE)</f>
        <v>68.429914683145597</v>
      </c>
      <c r="U120">
        <f>HLOOKUP(U$2,'[1]CPI_2015.12 = 100'!$C$1:$BH$298,$A120,TRUE)</f>
        <v>75.426667013687563</v>
      </c>
      <c r="V120">
        <f>HLOOKUP(V$2,'[1]CPI_2015.12 = 100'!$C$1:$BH$298,$A120,TRUE)</f>
        <v>34.507763855609909</v>
      </c>
      <c r="W120">
        <f>HLOOKUP(W$2,'[1]CPI_2015.12 = 100'!$C$1:$BH$298,$A120,TRUE)</f>
        <v>96.686746987951807</v>
      </c>
      <c r="X120">
        <f>HLOOKUP(X$2,'[1]CPI_2015.12 = 100'!$C$1:$BH$298,$A120,TRUE)</f>
        <v>93.041749502982114</v>
      </c>
      <c r="Y120">
        <f>HLOOKUP(Y$2,'[1]CPI_2015.12 = 100'!$C$1:$BH$298,$A120,TRUE)</f>
        <v>87.613594461311578</v>
      </c>
      <c r="Z120">
        <f>HLOOKUP(Z$2,'[1]CPI_2015.12 = 100'!$C$1:$BH$298,$A120,TRUE)</f>
        <v>91.865993478489543</v>
      </c>
      <c r="AA120">
        <f>HLOOKUP(AA$2,'[1]CPI_2015.12 = 100'!$C$1:$BH$298,$A120,TRUE)</f>
        <v>94.152094024101558</v>
      </c>
      <c r="AB120">
        <f>HLOOKUP(AB$2,'[1]CPI_2015.12 = 100'!$C$1:$BH$298,$A120,TRUE)</f>
        <v>87.63066202090593</v>
      </c>
      <c r="AC120">
        <f>HLOOKUP(AC$2,'[1]CPI_2015.12 = 100'!$C$1:$BH$298,$A120,TRUE)</f>
        <v>94.350912778904672</v>
      </c>
      <c r="AD120">
        <f>HLOOKUP(AD$2,'[1]CPI_2015.12 = 100'!$C$1:$BH$298,$A120,TRUE)</f>
        <v>83.067467548809446</v>
      </c>
      <c r="AE120">
        <f>HLOOKUP(AE$2,'[1]CPI_2015.12 = 100'!$C$1:$BH$298,$A120,TRUE)</f>
        <v>95.66724436741768</v>
      </c>
      <c r="AF120">
        <f>HLOOKUP(AF$2,'[1]CPI_2015.12 = 100'!$C$1:$BH$298,$A120,TRUE)</f>
        <v>92.379424446004194</v>
      </c>
      <c r="AG120">
        <f>HLOOKUP(AG$2,'[1]CPI_2015.12 = 100'!$C$1:$BH$298,$A120,TRUE)</f>
        <v>71.358219245543197</v>
      </c>
      <c r="AH120">
        <f>HLOOKUP(AH$2,'[1]CPI_2015.12 = 100'!$C$1:$BH$298,$A120,TRUE)</f>
        <v>80.672268907563023</v>
      </c>
      <c r="AI120">
        <f>HLOOKUP(AI$2,'[1]CPI_2015.12 = 100'!$C$1:$BH$298,$A120,TRUE)</f>
        <v>83.862860981310448</v>
      </c>
      <c r="AJ120">
        <f>HLOOKUP(AJ$2,'[1]CPI_2015.12 = 100'!$C$1:$BH$298,$A120,TRUE)</f>
        <v>86.637256503821504</v>
      </c>
      <c r="AK120">
        <f>HLOOKUP(AK$2,'[1]CPI_2015.12 = 100'!$C$1:$BH$298,$A120,TRUE)</f>
        <v>93.698854337152198</v>
      </c>
      <c r="AL120">
        <f>HLOOKUP(AL$2,'[1]CPI_2015.12 = 100'!$C$1:$BH$298,$A120,TRUE)</f>
        <v>64.840286497502419</v>
      </c>
      <c r="AM120">
        <f>HLOOKUP(AM$2,'[1]CPI_2015.12 = 100'!$C$1:$BH$298,$A120,TRUE)</f>
        <v>86.952771815234925</v>
      </c>
      <c r="AN120">
        <f>HLOOKUP(AN$2,'[1]CPI_2015.12 = 100'!$C$1:$BH$298,$A120,TRUE)</f>
        <v>75.925925925925924</v>
      </c>
      <c r="AO120">
        <f>HLOOKUP(AO$2,'[1]CPI_2015.12 = 100'!$C$1:$BH$298,$A120,TRUE)</f>
        <v>94.944549905085424</v>
      </c>
      <c r="AP120">
        <f>HLOOKUP(AP$2,'[1]CPI_2015.12 = 100'!$C$1:$BH$298,$A120,TRUE)</f>
        <v>91.573671269150751</v>
      </c>
      <c r="AQ120">
        <f>HLOOKUP(AQ$2,'[1]CPI_2015.12 = 100'!$C$1:$BH$298,$A120,TRUE)</f>
        <v>79.776169392588429</v>
      </c>
      <c r="AR120">
        <f>HLOOKUP(AR$2,'[1]CPI_2015.12 = 100'!$C$1:$BH$298,$A120,TRUE)</f>
        <v>67.652296505156926</v>
      </c>
      <c r="AS120">
        <f>HLOOKUP(AS$2,'[1]CPI_2015.12 = 100'!$C$1:$BH$298,$A120,TRUE)</f>
        <v>90.239043824701184</v>
      </c>
      <c r="AT120">
        <f>HLOOKUP(AT$2,'[1]CPI_2015.12 = 100'!$C$1:$BH$298,$A120,TRUE)</f>
        <v>92.468449423950958</v>
      </c>
      <c r="AU120">
        <f>HLOOKUP(AU$2,'[1]CPI_2015.12 = 100'!$C$1:$BH$298,$A120,TRUE)</f>
        <v>66.335710001999075</v>
      </c>
      <c r="AV120">
        <f>HLOOKUP(AV$2,'[1]CPI_2015.12 = 100'!$C$1:$BH$298,$A120,TRUE)</f>
        <v>8.5414987912973395</v>
      </c>
      <c r="AW120">
        <f>HLOOKUP(AW$2,'[1]CPI_2015.12 = 100'!$C$1:$BH$298,$A120,TRUE)</f>
        <v>70.239977090181966</v>
      </c>
    </row>
    <row r="121" spans="1:49" x14ac:dyDescent="0.35">
      <c r="A121">
        <v>120</v>
      </c>
      <c r="B121" t="s">
        <v>191</v>
      </c>
      <c r="C121">
        <v>50.058890355022797</v>
      </c>
      <c r="D121">
        <f>HLOOKUP(D$2,'[1]CPI_2015.12 = 100'!$C$1:$BH$298,$A121,TRUE)</f>
        <v>79.037937301226705</v>
      </c>
      <c r="E121">
        <f>HLOOKUP(E$2,'[1]CPI_2015.12 = 100'!$C$1:$BH$298,$A121,TRUE)</f>
        <v>79.037937301226705</v>
      </c>
      <c r="F121">
        <f>HLOOKUP(F$2,'[1]CPI_2015.12 = 100'!$C$1:$BH$298,$A121,TRUE)</f>
        <v>70.431844360714905</v>
      </c>
      <c r="G121">
        <f>HLOOKUP(G$2,'[1]CPI_2015.12 = 100'!$C$1:$BH$298,$A121,TRUE)</f>
        <v>92.225068979109182</v>
      </c>
      <c r="H121">
        <f>HLOOKUP(H$2,'[1]CPI_2015.12 = 100'!$C$1:$BH$298,$A121,TRUE)</f>
        <v>70.682391273866784</v>
      </c>
      <c r="I121">
        <f>HLOOKUP(I$2,'[1]CPI_2015.12 = 100'!$C$1:$BH$298,$A121,TRUE)</f>
        <v>83.749063269457238</v>
      </c>
      <c r="J121">
        <f>HLOOKUP(J$2,'[1]CPI_2015.12 = 100'!$C$1:$BH$298,$A121,TRUE)</f>
        <v>88.315658564310979</v>
      </c>
      <c r="K121">
        <f>HLOOKUP(K$2,'[1]CPI_2015.12 = 100'!$C$1:$BH$298,$A121,TRUE)</f>
        <v>82.885454194829464</v>
      </c>
      <c r="L121">
        <f>HLOOKUP(L$2,'[1]CPI_2015.12 = 100'!$C$1:$BH$298,$A121,TRUE)</f>
        <v>94.889779559118239</v>
      </c>
      <c r="M121">
        <f>HLOOKUP(M$2,'[1]CPI_2015.12 = 100'!$C$1:$BH$298,$A121,TRUE)</f>
        <v>84.009936191339278</v>
      </c>
      <c r="N121">
        <f>HLOOKUP(N$2,'[1]CPI_2015.12 = 100'!$C$1:$BH$298,$A121,TRUE)</f>
        <v>82.323598486539424</v>
      </c>
      <c r="O121">
        <f>HLOOKUP(O$2,'[1]CPI_2015.12 = 100'!$C$1:$BH$298,$A121,TRUE)</f>
        <v>64.300140606058633</v>
      </c>
      <c r="P121">
        <f>HLOOKUP(P$2,'[1]CPI_2015.12 = 100'!$C$1:$BH$298,$A121,TRUE)</f>
        <v>64.300140606058633</v>
      </c>
      <c r="Q121">
        <f>HLOOKUP(Q$2,'[1]CPI_2015.12 = 100'!$C$1:$BH$298,$A121,TRUE)</f>
        <v>94.325107403337</v>
      </c>
      <c r="R121">
        <f>HLOOKUP(R$2,'[1]CPI_2015.12 = 100'!$C$1:$BH$298,$A121,TRUE)</f>
        <v>93.273092369477922</v>
      </c>
      <c r="S121">
        <f>HLOOKUP(S$2,'[1]CPI_2015.12 = 100'!$C$1:$BH$298,$A121,TRUE)</f>
        <v>101.06021204240849</v>
      </c>
      <c r="T121">
        <f>HLOOKUP(T$2,'[1]CPI_2015.12 = 100'!$C$1:$BH$298,$A121,TRUE)</f>
        <v>68.807980510124295</v>
      </c>
      <c r="U121">
        <f>HLOOKUP(U$2,'[1]CPI_2015.12 = 100'!$C$1:$BH$298,$A121,TRUE)</f>
        <v>75.879384693390165</v>
      </c>
      <c r="V121">
        <f>HLOOKUP(V$2,'[1]CPI_2015.12 = 100'!$C$1:$BH$298,$A121,TRUE)</f>
        <v>34.820523044633561</v>
      </c>
      <c r="W121">
        <f>HLOOKUP(W$2,'[1]CPI_2015.12 = 100'!$C$1:$BH$298,$A121,TRUE)</f>
        <v>96.485943775100395</v>
      </c>
      <c r="X121">
        <f>HLOOKUP(X$2,'[1]CPI_2015.12 = 100'!$C$1:$BH$298,$A121,TRUE)</f>
        <v>93.041749502982114</v>
      </c>
      <c r="Y121">
        <f>HLOOKUP(Y$2,'[1]CPI_2015.12 = 100'!$C$1:$BH$298,$A121,TRUE)</f>
        <v>87.733348955982052</v>
      </c>
      <c r="Z121">
        <f>HLOOKUP(Z$2,'[1]CPI_2015.12 = 100'!$C$1:$BH$298,$A121,TRUE)</f>
        <v>91.412643315451774</v>
      </c>
      <c r="AA121">
        <f>HLOOKUP(AA$2,'[1]CPI_2015.12 = 100'!$C$1:$BH$298,$A121,TRUE)</f>
        <v>94.371611690842343</v>
      </c>
      <c r="AB121">
        <f>HLOOKUP(AB$2,'[1]CPI_2015.12 = 100'!$C$1:$BH$298,$A121,TRUE)</f>
        <v>87.804878048780495</v>
      </c>
      <c r="AC121">
        <f>HLOOKUP(AC$2,'[1]CPI_2015.12 = 100'!$C$1:$BH$298,$A121,TRUE)</f>
        <v>92.961460446247472</v>
      </c>
      <c r="AD121">
        <f>HLOOKUP(AD$2,'[1]CPI_2015.12 = 100'!$C$1:$BH$298,$A121,TRUE)</f>
        <v>83.733016376442919</v>
      </c>
      <c r="AE121">
        <f>HLOOKUP(AE$2,'[1]CPI_2015.12 = 100'!$C$1:$BH$298,$A121,TRUE)</f>
        <v>94.974003466204508</v>
      </c>
      <c r="AF121">
        <f>HLOOKUP(AF$2,'[1]CPI_2015.12 = 100'!$C$1:$BH$298,$A121,TRUE)</f>
        <v>92.269126641933212</v>
      </c>
      <c r="AG121">
        <f>HLOOKUP(AG$2,'[1]CPI_2015.12 = 100'!$C$1:$BH$298,$A121,TRUE)</f>
        <v>72.067369250467848</v>
      </c>
      <c r="AH121">
        <f>HLOOKUP(AH$2,'[1]CPI_2015.12 = 100'!$C$1:$BH$298,$A121,TRUE)</f>
        <v>81.022408963585434</v>
      </c>
      <c r="AI121">
        <f>HLOOKUP(AI$2,'[1]CPI_2015.12 = 100'!$C$1:$BH$298,$A121,TRUE)</f>
        <v>83.87108363656894</v>
      </c>
      <c r="AJ121">
        <f>HLOOKUP(AJ$2,'[1]CPI_2015.12 = 100'!$C$1:$BH$298,$A121,TRUE)</f>
        <v>87.424867926583516</v>
      </c>
      <c r="AK121">
        <f>HLOOKUP(AK$2,'[1]CPI_2015.12 = 100'!$C$1:$BH$298,$A121,TRUE)</f>
        <v>93.780687397708675</v>
      </c>
      <c r="AL121">
        <f>HLOOKUP(AL$2,'[1]CPI_2015.12 = 100'!$C$1:$BH$298,$A121,TRUE)</f>
        <v>65.365540412698593</v>
      </c>
      <c r="AM121">
        <f>HLOOKUP(AM$2,'[1]CPI_2015.12 = 100'!$C$1:$BH$298,$A121,TRUE)</f>
        <v>87.217269196498478</v>
      </c>
      <c r="AN121">
        <f>HLOOKUP(AN$2,'[1]CPI_2015.12 = 100'!$C$1:$BH$298,$A121,TRUE)</f>
        <v>76.08024691358024</v>
      </c>
      <c r="AO121">
        <f>HLOOKUP(AO$2,'[1]CPI_2015.12 = 100'!$C$1:$BH$298,$A121,TRUE)</f>
        <v>95.244280147866917</v>
      </c>
      <c r="AP121">
        <f>HLOOKUP(AP$2,'[1]CPI_2015.12 = 100'!$C$1:$BH$298,$A121,TRUE)</f>
        <v>91.772271609608453</v>
      </c>
      <c r="AQ121">
        <f>HLOOKUP(AQ$2,'[1]CPI_2015.12 = 100'!$C$1:$BH$298,$A121,TRUE)</f>
        <v>80.302080396019505</v>
      </c>
      <c r="AR121">
        <f>HLOOKUP(AR$2,'[1]CPI_2015.12 = 100'!$C$1:$BH$298,$A121,TRUE)</f>
        <v>67.67084662758775</v>
      </c>
      <c r="AS121">
        <f>HLOOKUP(AS$2,'[1]CPI_2015.12 = 100'!$C$1:$BH$298,$A121,TRUE)</f>
        <v>90.537848605577693</v>
      </c>
      <c r="AT121">
        <f>HLOOKUP(AT$2,'[1]CPI_2015.12 = 100'!$C$1:$BH$298,$A121,TRUE)</f>
        <v>92.507345946517205</v>
      </c>
      <c r="AU121">
        <f>HLOOKUP(AU$2,'[1]CPI_2015.12 = 100'!$C$1:$BH$298,$A121,TRUE)</f>
        <v>66.289065102951966</v>
      </c>
      <c r="AV121">
        <f>HLOOKUP(AV$2,'[1]CPI_2015.12 = 100'!$C$1:$BH$298,$A121,TRUE)</f>
        <v>8.6729717121167145</v>
      </c>
      <c r="AW121">
        <f>HLOOKUP(AW$2,'[1]CPI_2015.12 = 100'!$C$1:$BH$298,$A121,TRUE)</f>
        <v>71.546440664059361</v>
      </c>
    </row>
    <row r="122" spans="1:49" x14ac:dyDescent="0.35">
      <c r="A122">
        <v>121</v>
      </c>
      <c r="B122" t="s">
        <v>192</v>
      </c>
      <c r="C122">
        <v>50.478560362068812</v>
      </c>
      <c r="D122">
        <f>HLOOKUP(D$2,'[1]CPI_2015.12 = 100'!$C$1:$BH$298,$A122,TRUE)</f>
        <v>78.498409813721025</v>
      </c>
      <c r="E122">
        <f>HLOOKUP(E$2,'[1]CPI_2015.12 = 100'!$C$1:$BH$298,$A122,TRUE)</f>
        <v>78.498409813721025</v>
      </c>
      <c r="F122">
        <f>HLOOKUP(F$2,'[1]CPI_2015.12 = 100'!$C$1:$BH$298,$A122,TRUE)</f>
        <v>71.77274552739533</v>
      </c>
      <c r="G122">
        <f>HLOOKUP(G$2,'[1]CPI_2015.12 = 100'!$C$1:$BH$298,$A122,TRUE)</f>
        <v>92.58967284193929</v>
      </c>
      <c r="H122">
        <f>HLOOKUP(H$2,'[1]CPI_2015.12 = 100'!$C$1:$BH$298,$A122,TRUE)</f>
        <v>71.127733871631833</v>
      </c>
      <c r="I122">
        <f>HLOOKUP(I$2,'[1]CPI_2015.12 = 100'!$C$1:$BH$298,$A122,TRUE)</f>
        <v>83.856118188630774</v>
      </c>
      <c r="J122">
        <f>HLOOKUP(J$2,'[1]CPI_2015.12 = 100'!$C$1:$BH$298,$A122,TRUE)</f>
        <v>88.756886529246913</v>
      </c>
      <c r="K122">
        <f>HLOOKUP(K$2,'[1]CPI_2015.12 = 100'!$C$1:$BH$298,$A122,TRUE)</f>
        <v>83.424485528424924</v>
      </c>
      <c r="L122">
        <f>HLOOKUP(L$2,'[1]CPI_2015.12 = 100'!$C$1:$BH$298,$A122,TRUE)</f>
        <v>94.989979959919836</v>
      </c>
      <c r="M122">
        <f>HLOOKUP(M$2,'[1]CPI_2015.12 = 100'!$C$1:$BH$298,$A122,TRUE)</f>
        <v>84.780647454813035</v>
      </c>
      <c r="N122">
        <f>HLOOKUP(N$2,'[1]CPI_2015.12 = 100'!$C$1:$BH$298,$A122,TRUE)</f>
        <v>82.747044156509205</v>
      </c>
      <c r="O122">
        <f>HLOOKUP(O$2,'[1]CPI_2015.12 = 100'!$C$1:$BH$298,$A122,TRUE)</f>
        <v>63.863424922170033</v>
      </c>
      <c r="P122">
        <f>HLOOKUP(P$2,'[1]CPI_2015.12 = 100'!$C$1:$BH$298,$A122,TRUE)</f>
        <v>63.863424922170033</v>
      </c>
      <c r="Q122">
        <f>HLOOKUP(Q$2,'[1]CPI_2015.12 = 100'!$C$1:$BH$298,$A122,TRUE)</f>
        <v>94.794684783694677</v>
      </c>
      <c r="R122">
        <f>HLOOKUP(R$2,'[1]CPI_2015.12 = 100'!$C$1:$BH$298,$A122,TRUE)</f>
        <v>94.377510040160644</v>
      </c>
      <c r="S122">
        <f>HLOOKUP(S$2,'[1]CPI_2015.12 = 100'!$C$1:$BH$298,$A122,TRUE)</f>
        <v>101.5503100620124</v>
      </c>
      <c r="T122">
        <f>HLOOKUP(T$2,'[1]CPI_2015.12 = 100'!$C$1:$BH$298,$A122,TRUE)</f>
        <v>69.942177991060404</v>
      </c>
      <c r="U122">
        <f>HLOOKUP(U$2,'[1]CPI_2015.12 = 100'!$C$1:$BH$298,$A122,TRUE)</f>
        <v>76.576812352787229</v>
      </c>
      <c r="V122">
        <f>HLOOKUP(V$2,'[1]CPI_2015.12 = 100'!$C$1:$BH$298,$A122,TRUE)</f>
        <v>35.341788359672982</v>
      </c>
      <c r="W122">
        <f>HLOOKUP(W$2,'[1]CPI_2015.12 = 100'!$C$1:$BH$298,$A122,TRUE)</f>
        <v>96.686746987951807</v>
      </c>
      <c r="X122">
        <f>HLOOKUP(X$2,'[1]CPI_2015.12 = 100'!$C$1:$BH$298,$A122,TRUE)</f>
        <v>93.339960238568594</v>
      </c>
      <c r="Y122">
        <f>HLOOKUP(Y$2,'[1]CPI_2015.12 = 100'!$C$1:$BH$298,$A122,TRUE)</f>
        <v>88.852321169493081</v>
      </c>
      <c r="Z122">
        <f>HLOOKUP(Z$2,'[1]CPI_2015.12 = 100'!$C$1:$BH$298,$A122,TRUE)</f>
        <v>91.775533817187352</v>
      </c>
      <c r="AA122">
        <f>HLOOKUP(AA$2,'[1]CPI_2015.12 = 100'!$C$1:$BH$298,$A122,TRUE)</f>
        <v>94.502783078800405</v>
      </c>
      <c r="AB122">
        <f>HLOOKUP(AB$2,'[1]CPI_2015.12 = 100'!$C$1:$BH$298,$A122,TRUE)</f>
        <v>88.153310104529623</v>
      </c>
      <c r="AC122">
        <f>HLOOKUP(AC$2,'[1]CPI_2015.12 = 100'!$C$1:$BH$298,$A122,TRUE)</f>
        <v>93.41784989858013</v>
      </c>
      <c r="AD122">
        <f>HLOOKUP(AD$2,'[1]CPI_2015.12 = 100'!$C$1:$BH$298,$A122,TRUE)</f>
        <v>84.147820679932266</v>
      </c>
      <c r="AE122">
        <f>HLOOKUP(AE$2,'[1]CPI_2015.12 = 100'!$C$1:$BH$298,$A122,TRUE)</f>
        <v>94.107452339688052</v>
      </c>
      <c r="AF122">
        <f>HLOOKUP(AF$2,'[1]CPI_2015.12 = 100'!$C$1:$BH$298,$A122,TRUE)</f>
        <v>92.068585179985945</v>
      </c>
      <c r="AG122">
        <f>HLOOKUP(AG$2,'[1]CPI_2015.12 = 100'!$C$1:$BH$298,$A122,TRUE)</f>
        <v>71.850684526740878</v>
      </c>
      <c r="AH122">
        <f>HLOOKUP(AH$2,'[1]CPI_2015.12 = 100'!$C$1:$BH$298,$A122,TRUE)</f>
        <v>82.212885154061624</v>
      </c>
      <c r="AI122">
        <f>HLOOKUP(AI$2,'[1]CPI_2015.12 = 100'!$C$1:$BH$298,$A122,TRUE)</f>
        <v>84.01909143122171</v>
      </c>
      <c r="AJ122">
        <f>HLOOKUP(AJ$2,'[1]CPI_2015.12 = 100'!$C$1:$BH$298,$A122,TRUE)</f>
        <v>87.711272080315155</v>
      </c>
      <c r="AK122">
        <f>HLOOKUP(AK$2,'[1]CPI_2015.12 = 100'!$C$1:$BH$298,$A122,TRUE)</f>
        <v>94.189852700490988</v>
      </c>
      <c r="AL122">
        <f>HLOOKUP(AL$2,'[1]CPI_2015.12 = 100'!$C$1:$BH$298,$A122,TRUE)</f>
        <v>66.071463837112049</v>
      </c>
      <c r="AM122">
        <f>HLOOKUP(AM$2,'[1]CPI_2015.12 = 100'!$C$1:$BH$298,$A122,TRUE)</f>
        <v>87.283383232437174</v>
      </c>
      <c r="AN122">
        <f>HLOOKUP(AN$2,'[1]CPI_2015.12 = 100'!$C$1:$BH$298,$A122,TRUE)</f>
        <v>76.23456790123457</v>
      </c>
      <c r="AO122">
        <f>HLOOKUP(AO$2,'[1]CPI_2015.12 = 100'!$C$1:$BH$298,$A122,TRUE)</f>
        <v>95.773803576780892</v>
      </c>
      <c r="AP122">
        <f>HLOOKUP(AP$2,'[1]CPI_2015.12 = 100'!$C$1:$BH$298,$A122,TRUE)</f>
        <v>91.914128995649691</v>
      </c>
      <c r="AQ122">
        <f>HLOOKUP(AQ$2,'[1]CPI_2015.12 = 100'!$C$1:$BH$298,$A122,TRUE)</f>
        <v>80.510571897736014</v>
      </c>
      <c r="AR122">
        <f>HLOOKUP(AR$2,'[1]CPI_2015.12 = 100'!$C$1:$BH$298,$A122,TRUE)</f>
        <v>67.466795280848842</v>
      </c>
      <c r="AS122">
        <f>HLOOKUP(AS$2,'[1]CPI_2015.12 = 100'!$C$1:$BH$298,$A122,TRUE)</f>
        <v>91.334661354581669</v>
      </c>
      <c r="AT122">
        <f>HLOOKUP(AT$2,'[1]CPI_2015.12 = 100'!$C$1:$BH$298,$A122,TRUE)</f>
        <v>92.666314343092694</v>
      </c>
      <c r="AU122">
        <f>HLOOKUP(AU$2,'[1]CPI_2015.12 = 100'!$C$1:$BH$298,$A122,TRUE)</f>
        <v>66.635570067301927</v>
      </c>
      <c r="AV122">
        <f>HLOOKUP(AV$2,'[1]CPI_2015.12 = 100'!$C$1:$BH$298,$A122,TRUE)</f>
        <v>8.8298910047075783</v>
      </c>
      <c r="AW122">
        <f>HLOOKUP(AW$2,'[1]CPI_2015.12 = 100'!$C$1:$BH$298,$A122,TRUE)</f>
        <v>72.963060189207766</v>
      </c>
    </row>
    <row r="123" spans="1:49" x14ac:dyDescent="0.35">
      <c r="A123">
        <v>122</v>
      </c>
      <c r="B123" t="s">
        <v>193</v>
      </c>
      <c r="C123">
        <v>50.845262309973108</v>
      </c>
      <c r="D123">
        <f>HLOOKUP(D$2,'[1]CPI_2015.12 = 100'!$C$1:$BH$298,$A123,TRUE)</f>
        <v>78.538164470695122</v>
      </c>
      <c r="E123">
        <f>HLOOKUP(E$2,'[1]CPI_2015.12 = 100'!$C$1:$BH$298,$A123,TRUE)</f>
        <v>78.538164470695122</v>
      </c>
      <c r="F123">
        <f>HLOOKUP(F$2,'[1]CPI_2015.12 = 100'!$C$1:$BH$298,$A123,TRUE)</f>
        <v>72.230254785628958</v>
      </c>
      <c r="G123">
        <f>HLOOKUP(G$2,'[1]CPI_2015.12 = 100'!$C$1:$BH$298,$A123,TRUE)</f>
        <v>93.111943240047296</v>
      </c>
      <c r="H123">
        <f>HLOOKUP(H$2,'[1]CPI_2015.12 = 100'!$C$1:$BH$298,$A123,TRUE)</f>
        <v>71.718185601702146</v>
      </c>
      <c r="I123">
        <f>HLOOKUP(I$2,'[1]CPI_2015.12 = 100'!$C$1:$BH$298,$A123,TRUE)</f>
        <v>84.080933518895208</v>
      </c>
      <c r="J123">
        <f>HLOOKUP(J$2,'[1]CPI_2015.12 = 100'!$C$1:$BH$298,$A123,TRUE)</f>
        <v>89.646350125639032</v>
      </c>
      <c r="K123">
        <f>HLOOKUP(K$2,'[1]CPI_2015.12 = 100'!$C$1:$BH$298,$A123,TRUE)</f>
        <v>84.177564385181498</v>
      </c>
      <c r="L123">
        <f>HLOOKUP(L$2,'[1]CPI_2015.12 = 100'!$C$1:$BH$298,$A123,TRUE)</f>
        <v>95.090180360721462</v>
      </c>
      <c r="M123">
        <f>HLOOKUP(M$2,'[1]CPI_2015.12 = 100'!$C$1:$BH$298,$A123,TRUE)</f>
        <v>83.728084684088643</v>
      </c>
      <c r="N123">
        <f>HLOOKUP(N$2,'[1]CPI_2015.12 = 100'!$C$1:$BH$298,$A123,TRUE)</f>
        <v>83.309051892147508</v>
      </c>
      <c r="O123">
        <f>HLOOKUP(O$2,'[1]CPI_2015.12 = 100'!$C$1:$BH$298,$A123,TRUE)</f>
        <v>64.514694673829524</v>
      </c>
      <c r="P123">
        <f>HLOOKUP(P$2,'[1]CPI_2015.12 = 100'!$C$1:$BH$298,$A123,TRUE)</f>
        <v>64.514694673829524</v>
      </c>
      <c r="Q123">
        <f>HLOOKUP(Q$2,'[1]CPI_2015.12 = 100'!$C$1:$BH$298,$A123,TRUE)</f>
        <v>94.514936557098608</v>
      </c>
      <c r="R123">
        <f>HLOOKUP(R$2,'[1]CPI_2015.12 = 100'!$C$1:$BH$298,$A123,TRUE)</f>
        <v>93.875502008032129</v>
      </c>
      <c r="S123">
        <f>HLOOKUP(S$2,'[1]CPI_2015.12 = 100'!$C$1:$BH$298,$A123,TRUE)</f>
        <v>100.5501100220044</v>
      </c>
      <c r="T123">
        <f>HLOOKUP(T$2,'[1]CPI_2015.12 = 100'!$C$1:$BH$298,$A123,TRUE)</f>
        <v>71.076375471996514</v>
      </c>
      <c r="U123">
        <f>HLOOKUP(U$2,'[1]CPI_2015.12 = 100'!$C$1:$BH$298,$A123,TRUE)</f>
        <v>77.262009935401096</v>
      </c>
      <c r="V123">
        <f>HLOOKUP(V$2,'[1]CPI_2015.12 = 100'!$C$1:$BH$298,$A123,TRUE)</f>
        <v>36.280065926743951</v>
      </c>
      <c r="W123">
        <f>HLOOKUP(W$2,'[1]CPI_2015.12 = 100'!$C$1:$BH$298,$A123,TRUE)</f>
        <v>96.485943775100395</v>
      </c>
      <c r="X123">
        <f>HLOOKUP(X$2,'[1]CPI_2015.12 = 100'!$C$1:$BH$298,$A123,TRUE)</f>
        <v>91.948310139165017</v>
      </c>
      <c r="Y123">
        <f>HLOOKUP(Y$2,'[1]CPI_2015.12 = 100'!$C$1:$BH$298,$A123,TRUE)</f>
        <v>88.737219007709086</v>
      </c>
      <c r="Z123">
        <f>HLOOKUP(Z$2,'[1]CPI_2015.12 = 100'!$C$1:$BH$298,$A123,TRUE)</f>
        <v>92.866309035447571</v>
      </c>
      <c r="AA123">
        <f>HLOOKUP(AA$2,'[1]CPI_2015.12 = 100'!$C$1:$BH$298,$A123,TRUE)</f>
        <v>95.719128850562782</v>
      </c>
      <c r="AB123">
        <f>HLOOKUP(AB$2,'[1]CPI_2015.12 = 100'!$C$1:$BH$298,$A123,TRUE)</f>
        <v>88.675958188153317</v>
      </c>
      <c r="AC123">
        <f>HLOOKUP(AC$2,'[1]CPI_2015.12 = 100'!$C$1:$BH$298,$A123,TRUE)</f>
        <v>92.221095334685614</v>
      </c>
      <c r="AD123">
        <f>HLOOKUP(AD$2,'[1]CPI_2015.12 = 100'!$C$1:$BH$298,$A123,TRUE)</f>
        <v>84.557762372397178</v>
      </c>
      <c r="AE123">
        <f>HLOOKUP(AE$2,'[1]CPI_2015.12 = 100'!$C$1:$BH$298,$A123,TRUE)</f>
        <v>94.280762564991321</v>
      </c>
      <c r="AF123">
        <f>HLOOKUP(AF$2,'[1]CPI_2015.12 = 100'!$C$1:$BH$298,$A123,TRUE)</f>
        <v>91.96831444901234</v>
      </c>
      <c r="AG123">
        <f>HLOOKUP(AG$2,'[1]CPI_2015.12 = 100'!$C$1:$BH$298,$A123,TRUE)</f>
        <v>72.72234807446074</v>
      </c>
      <c r="AH123">
        <f>HLOOKUP(AH$2,'[1]CPI_2015.12 = 100'!$C$1:$BH$298,$A123,TRUE)</f>
        <v>83.473389355742285</v>
      </c>
      <c r="AI123">
        <f>HLOOKUP(AI$2,'[1]CPI_2015.12 = 100'!$C$1:$BH$298,$A123,TRUE)</f>
        <v>84.347997641561207</v>
      </c>
      <c r="AJ123">
        <f>HLOOKUP(AJ$2,'[1]CPI_2015.12 = 100'!$C$1:$BH$298,$A123,TRUE)</f>
        <v>88.212479349345529</v>
      </c>
      <c r="AK123">
        <f>HLOOKUP(AK$2,'[1]CPI_2015.12 = 100'!$C$1:$BH$298,$A123,TRUE)</f>
        <v>95.335515548281506</v>
      </c>
      <c r="AL123">
        <f>HLOOKUP(AL$2,'[1]CPI_2015.12 = 100'!$C$1:$BH$298,$A123,TRUE)</f>
        <v>67.637351191329387</v>
      </c>
      <c r="AM123">
        <f>HLOOKUP(AM$2,'[1]CPI_2015.12 = 100'!$C$1:$BH$298,$A123,TRUE)</f>
        <v>88.96118282371161</v>
      </c>
      <c r="AN123">
        <f>HLOOKUP(AN$2,'[1]CPI_2015.12 = 100'!$C$1:$BH$298,$A123,TRUE)</f>
        <v>76.697530864197532</v>
      </c>
      <c r="AO123">
        <f>HLOOKUP(AO$2,'[1]CPI_2015.12 = 100'!$C$1:$BH$298,$A123,TRUE)</f>
        <v>94.514936557098608</v>
      </c>
      <c r="AP123">
        <f>HLOOKUP(AP$2,'[1]CPI_2015.12 = 100'!$C$1:$BH$298,$A123,TRUE)</f>
        <v>92.415358426328709</v>
      </c>
      <c r="AQ123">
        <f>HLOOKUP(AQ$2,'[1]CPI_2015.12 = 100'!$C$1:$BH$298,$A123,TRUE)</f>
        <v>80.539020042059263</v>
      </c>
      <c r="AR123">
        <f>HLOOKUP(AR$2,'[1]CPI_2015.12 = 100'!$C$1:$BH$298,$A123,TRUE)</f>
        <v>67.745047117310961</v>
      </c>
      <c r="AS123">
        <f>HLOOKUP(AS$2,'[1]CPI_2015.12 = 100'!$C$1:$BH$298,$A123,TRUE)</f>
        <v>91.434262948207163</v>
      </c>
      <c r="AT123">
        <f>HLOOKUP(AT$2,'[1]CPI_2015.12 = 100'!$C$1:$BH$298,$A123,TRUE)</f>
        <v>93.107705316562686</v>
      </c>
      <c r="AU123">
        <f>HLOOKUP(AU$2,'[1]CPI_2015.12 = 100'!$C$1:$BH$298,$A123,TRUE)</f>
        <v>67.468514693143206</v>
      </c>
      <c r="AV123">
        <f>HLOOKUP(AV$2,'[1]CPI_2015.12 = 100'!$C$1:$BH$298,$A123,TRUE)</f>
        <v>9.0716315365367493</v>
      </c>
      <c r="AW123">
        <f>HLOOKUP(AW$2,'[1]CPI_2015.12 = 100'!$C$1:$BH$298,$A123,TRUE)</f>
        <v>74.232617436499936</v>
      </c>
    </row>
    <row r="124" spans="1:49" x14ac:dyDescent="0.35">
      <c r="A124">
        <v>123</v>
      </c>
      <c r="B124" t="s">
        <v>194</v>
      </c>
      <c r="C124">
        <v>51.220113190053041</v>
      </c>
      <c r="D124">
        <f>HLOOKUP(D$2,'[1]CPI_2015.12 = 100'!$C$1:$BH$298,$A124,TRUE)</f>
        <v>78.901635620172655</v>
      </c>
      <c r="E124">
        <f>HLOOKUP(E$2,'[1]CPI_2015.12 = 100'!$C$1:$BH$298,$A124,TRUE)</f>
        <v>78.901635620172655</v>
      </c>
      <c r="F124">
        <f>HLOOKUP(F$2,'[1]CPI_2015.12 = 100'!$C$1:$BH$298,$A124,TRUE)</f>
        <v>72.683179070131999</v>
      </c>
      <c r="G124">
        <f>HLOOKUP(G$2,'[1]CPI_2015.12 = 100'!$C$1:$BH$298,$A124,TRUE)</f>
        <v>93.653921955065044</v>
      </c>
      <c r="H124">
        <f>HLOOKUP(H$2,'[1]CPI_2015.12 = 100'!$C$1:$BH$298,$A124,TRUE)</f>
        <v>72.291945330356953</v>
      </c>
      <c r="I124">
        <f>HLOOKUP(I$2,'[1]CPI_2015.12 = 100'!$C$1:$BH$298,$A124,TRUE)</f>
        <v>84.273632373407565</v>
      </c>
      <c r="J124">
        <f>HLOOKUP(J$2,'[1]CPI_2015.12 = 100'!$C$1:$BH$298,$A124,TRUE)</f>
        <v>90.792414067934885</v>
      </c>
      <c r="K124">
        <f>HLOOKUP(K$2,'[1]CPI_2015.12 = 100'!$C$1:$BH$298,$A124,TRUE)</f>
        <v>84.684898014254088</v>
      </c>
      <c r="L124">
        <f>HLOOKUP(L$2,'[1]CPI_2015.12 = 100'!$C$1:$BH$298,$A124,TRUE)</f>
        <v>95.991983967935866</v>
      </c>
      <c r="M124">
        <f>HLOOKUP(M$2,'[1]CPI_2015.12 = 100'!$C$1:$BH$298,$A124,TRUE)</f>
        <v>84.734535229904068</v>
      </c>
      <c r="N124">
        <f>HLOOKUP(N$2,'[1]CPI_2015.12 = 100'!$C$1:$BH$298,$A124,TRUE)</f>
        <v>83.771384562542721</v>
      </c>
      <c r="O124">
        <f>HLOOKUP(O$2,'[1]CPI_2015.12 = 100'!$C$1:$BH$298,$A124,TRUE)</f>
        <v>64.595292360581283</v>
      </c>
      <c r="P124">
        <f>HLOOKUP(P$2,'[1]CPI_2015.12 = 100'!$C$1:$BH$298,$A124,TRUE)</f>
        <v>64.595292360581283</v>
      </c>
      <c r="Q124">
        <f>HLOOKUP(Q$2,'[1]CPI_2015.12 = 100'!$C$1:$BH$298,$A124,TRUE)</f>
        <v>94.984513937456285</v>
      </c>
      <c r="R124">
        <f>HLOOKUP(R$2,'[1]CPI_2015.12 = 100'!$C$1:$BH$298,$A124,TRUE)</f>
        <v>94.47791164658635</v>
      </c>
      <c r="S124">
        <f>HLOOKUP(S$2,'[1]CPI_2015.12 = 100'!$C$1:$BH$298,$A124,TRUE)</f>
        <v>99.209841968393675</v>
      </c>
      <c r="T124">
        <f>HLOOKUP(T$2,'[1]CPI_2015.12 = 100'!$C$1:$BH$298,$A124,TRUE)</f>
        <v>69.942177991060404</v>
      </c>
      <c r="U124">
        <f>HLOOKUP(U$2,'[1]CPI_2015.12 = 100'!$C$1:$BH$298,$A124,TRUE)</f>
        <v>77.366019810073539</v>
      </c>
      <c r="V124">
        <f>HLOOKUP(V$2,'[1]CPI_2015.12 = 100'!$C$1:$BH$298,$A124,TRUE)</f>
        <v>37.218343493814906</v>
      </c>
      <c r="W124">
        <f>HLOOKUP(W$2,'[1]CPI_2015.12 = 100'!$C$1:$BH$298,$A124,TRUE)</f>
        <v>97.289156626506042</v>
      </c>
      <c r="X124">
        <f>HLOOKUP(X$2,'[1]CPI_2015.12 = 100'!$C$1:$BH$298,$A124,TRUE)</f>
        <v>92.047713717693838</v>
      </c>
      <c r="Y124">
        <f>HLOOKUP(Y$2,'[1]CPI_2015.12 = 100'!$C$1:$BH$298,$A124,TRUE)</f>
        <v>88.333844515588751</v>
      </c>
      <c r="Z124">
        <f>HLOOKUP(Z$2,'[1]CPI_2015.12 = 100'!$C$1:$BH$298,$A124,TRUE)</f>
        <v>93.501630377616493</v>
      </c>
      <c r="AA124">
        <f>HLOOKUP(AA$2,'[1]CPI_2015.12 = 100'!$C$1:$BH$298,$A124,TRUE)</f>
        <v>95.985485537345966</v>
      </c>
      <c r="AB124">
        <f>HLOOKUP(AB$2,'[1]CPI_2015.12 = 100'!$C$1:$BH$298,$A124,TRUE)</f>
        <v>89.111498257839713</v>
      </c>
      <c r="AC124">
        <f>HLOOKUP(AC$2,'[1]CPI_2015.12 = 100'!$C$1:$BH$298,$A124,TRUE)</f>
        <v>91.967545638945253</v>
      </c>
      <c r="AD124">
        <f>HLOOKUP(AD$2,'[1]CPI_2015.12 = 100'!$C$1:$BH$298,$A124,TRUE)</f>
        <v>84.874977553940468</v>
      </c>
      <c r="AE124">
        <f>HLOOKUP(AE$2,'[1]CPI_2015.12 = 100'!$C$1:$BH$298,$A124,TRUE)</f>
        <v>95.060658578856149</v>
      </c>
      <c r="AF124">
        <f>HLOOKUP(AF$2,'[1]CPI_2015.12 = 100'!$C$1:$BH$298,$A124,TRUE)</f>
        <v>92.660182492730371</v>
      </c>
      <c r="AG124">
        <f>HLOOKUP(AG$2,'[1]CPI_2015.12 = 100'!$C$1:$BH$298,$A124,TRUE)</f>
        <v>72.318526543878662</v>
      </c>
      <c r="AH124">
        <f>HLOOKUP(AH$2,'[1]CPI_2015.12 = 100'!$C$1:$BH$298,$A124,TRUE)</f>
        <v>84.733893557422974</v>
      </c>
      <c r="AI124">
        <f>HLOOKUP(AI$2,'[1]CPI_2015.12 = 100'!$C$1:$BH$298,$A124,TRUE)</f>
        <v>84.668681196642183</v>
      </c>
      <c r="AJ124">
        <f>HLOOKUP(AJ$2,'[1]CPI_2015.12 = 100'!$C$1:$BH$298,$A124,TRUE)</f>
        <v>89.286494925839193</v>
      </c>
      <c r="AK124">
        <f>HLOOKUP(AK$2,'[1]CPI_2015.12 = 100'!$C$1:$BH$298,$A124,TRUE)</f>
        <v>95.499181669394446</v>
      </c>
      <c r="AL124">
        <f>HLOOKUP(AL$2,'[1]CPI_2015.12 = 100'!$C$1:$BH$298,$A124,TRUE)</f>
        <v>68.164898513553723</v>
      </c>
      <c r="AM124">
        <f>HLOOKUP(AM$2,'[1]CPI_2015.12 = 100'!$C$1:$BH$298,$A124,TRUE)</f>
        <v>89.249391772519047</v>
      </c>
      <c r="AN124">
        <f>HLOOKUP(AN$2,'[1]CPI_2015.12 = 100'!$C$1:$BH$298,$A124,TRUE)</f>
        <v>77.006172839506178</v>
      </c>
      <c r="AO124">
        <f>HLOOKUP(AO$2,'[1]CPI_2015.12 = 100'!$C$1:$BH$298,$A124,TRUE)</f>
        <v>94.614846638025767</v>
      </c>
      <c r="AP124">
        <f>HLOOKUP(AP$2,'[1]CPI_2015.12 = 100'!$C$1:$BH$298,$A124,TRUE)</f>
        <v>92.78418763003593</v>
      </c>
      <c r="AQ124">
        <f>HLOOKUP(AQ$2,'[1]CPI_2015.12 = 100'!$C$1:$BH$298,$A124,TRUE)</f>
        <v>80.301461616406513</v>
      </c>
      <c r="AR124">
        <f>HLOOKUP(AR$2,'[1]CPI_2015.12 = 100'!$C$1:$BH$298,$A124,TRUE)</f>
        <v>68.238480373970461</v>
      </c>
      <c r="AS124">
        <f>HLOOKUP(AS$2,'[1]CPI_2015.12 = 100'!$C$1:$BH$298,$A124,TRUE)</f>
        <v>91.932270916334659</v>
      </c>
      <c r="AT124">
        <f>HLOOKUP(AT$2,'[1]CPI_2015.12 = 100'!$C$1:$BH$298,$A124,TRUE)</f>
        <v>93.566853398160873</v>
      </c>
      <c r="AU124">
        <f>HLOOKUP(AU$2,'[1]CPI_2015.12 = 100'!$C$1:$BH$298,$A124,TRUE)</f>
        <v>68.101552608782569</v>
      </c>
      <c r="AV124">
        <f>HLOOKUP(AV$2,'[1]CPI_2015.12 = 100'!$C$1:$BH$298,$A124,TRUE)</f>
        <v>9.228550829127613</v>
      </c>
      <c r="AW124">
        <f>HLOOKUP(AW$2,'[1]CPI_2015.12 = 100'!$C$1:$BH$298,$A124,TRUE)</f>
        <v>75.784079140922884</v>
      </c>
    </row>
    <row r="125" spans="1:49" x14ac:dyDescent="0.35">
      <c r="A125">
        <v>124</v>
      </c>
      <c r="B125" t="s">
        <v>195</v>
      </c>
      <c r="C125">
        <v>51.652006595362529</v>
      </c>
      <c r="D125">
        <f>HLOOKUP(D$2,'[1]CPI_2015.12 = 100'!$C$1:$BH$298,$A125,TRUE)</f>
        <v>79.475238527941841</v>
      </c>
      <c r="E125">
        <f>HLOOKUP(E$2,'[1]CPI_2015.12 = 100'!$C$1:$BH$298,$A125,TRUE)</f>
        <v>79.475238527941841</v>
      </c>
      <c r="F125">
        <f>HLOOKUP(F$2,'[1]CPI_2015.12 = 100'!$C$1:$BH$298,$A125,TRUE)</f>
        <v>72.978625478409612</v>
      </c>
      <c r="G125">
        <f>HLOOKUP(G$2,'[1]CPI_2015.12 = 100'!$C$1:$BH$298,$A125,TRUE)</f>
        <v>94.126921560898694</v>
      </c>
      <c r="H125">
        <f>HLOOKUP(H$2,'[1]CPI_2015.12 = 100'!$C$1:$BH$298,$A125,TRUE)</f>
        <v>72.863034338785312</v>
      </c>
      <c r="I125">
        <f>HLOOKUP(I$2,'[1]CPI_2015.12 = 100'!$C$1:$BH$298,$A125,TRUE)</f>
        <v>84.915961888448777</v>
      </c>
      <c r="J125">
        <f>HLOOKUP(J$2,'[1]CPI_2015.12 = 100'!$C$1:$BH$298,$A125,TRUE)</f>
        <v>90.610170386089166</v>
      </c>
      <c r="K125">
        <f>HLOOKUP(K$2,'[1]CPI_2015.12 = 100'!$C$1:$BH$298,$A125,TRUE)</f>
        <v>84.914777354006006</v>
      </c>
      <c r="L125">
        <f>HLOOKUP(L$2,'[1]CPI_2015.12 = 100'!$C$1:$BH$298,$A125,TRUE)</f>
        <v>96.593186372745492</v>
      </c>
      <c r="M125">
        <f>HLOOKUP(M$2,'[1]CPI_2015.12 = 100'!$C$1:$BH$298,$A125,TRUE)</f>
        <v>85.713695004961949</v>
      </c>
      <c r="N125">
        <f>HLOOKUP(N$2,'[1]CPI_2015.12 = 100'!$C$1:$BH$298,$A125,TRUE)</f>
        <v>84.053548614860503</v>
      </c>
      <c r="O125">
        <f>HLOOKUP(O$2,'[1]CPI_2015.12 = 100'!$C$1:$BH$298,$A125,TRUE)</f>
        <v>65.478847105902673</v>
      </c>
      <c r="P125">
        <f>HLOOKUP(P$2,'[1]CPI_2015.12 = 100'!$C$1:$BH$298,$A125,TRUE)</f>
        <v>65.478847105902673</v>
      </c>
      <c r="Q125">
        <f>HLOOKUP(Q$2,'[1]CPI_2015.12 = 100'!$C$1:$BH$298,$A125,TRUE)</f>
        <v>95.813767609151768</v>
      </c>
      <c r="R125">
        <f>HLOOKUP(R$2,'[1]CPI_2015.12 = 100'!$C$1:$BH$298,$A125,TRUE)</f>
        <v>95.08032128514057</v>
      </c>
      <c r="S125">
        <f>HLOOKUP(S$2,'[1]CPI_2015.12 = 100'!$C$1:$BH$298,$A125,TRUE)</f>
        <v>102.40048009601918</v>
      </c>
      <c r="T125">
        <f>HLOOKUP(T$2,'[1]CPI_2015.12 = 100'!$C$1:$BH$298,$A125,TRUE)</f>
        <v>69.942177991060404</v>
      </c>
      <c r="U125">
        <f>HLOOKUP(U$2,'[1]CPI_2015.12 = 100'!$C$1:$BH$298,$A125,TRUE)</f>
        <v>77.115188767319111</v>
      </c>
      <c r="V125">
        <f>HLOOKUP(V$2,'[1]CPI_2015.12 = 100'!$C$1:$BH$298,$A125,TRUE)</f>
        <v>38.46938024990952</v>
      </c>
      <c r="W125">
        <f>HLOOKUP(W$2,'[1]CPI_2015.12 = 100'!$C$1:$BH$298,$A125,TRUE)</f>
        <v>97.690763052208837</v>
      </c>
      <c r="X125">
        <f>HLOOKUP(X$2,'[1]CPI_2015.12 = 100'!$C$1:$BH$298,$A125,TRUE)</f>
        <v>94.035785288270375</v>
      </c>
      <c r="Y125">
        <f>HLOOKUP(Y$2,'[1]CPI_2015.12 = 100'!$C$1:$BH$298,$A125,TRUE)</f>
        <v>88.606178298073289</v>
      </c>
      <c r="Z125">
        <f>HLOOKUP(Z$2,'[1]CPI_2015.12 = 100'!$C$1:$BH$298,$A125,TRUE)</f>
        <v>93.865572735878828</v>
      </c>
      <c r="AA125">
        <f>HLOOKUP(AA$2,'[1]CPI_2015.12 = 100'!$C$1:$BH$298,$A125,TRUE)</f>
        <v>96.668433860507037</v>
      </c>
      <c r="AB125">
        <f>HLOOKUP(AB$2,'[1]CPI_2015.12 = 100'!$C$1:$BH$298,$A125,TRUE)</f>
        <v>89.19860627177701</v>
      </c>
      <c r="AC125">
        <f>HLOOKUP(AC$2,'[1]CPI_2015.12 = 100'!$C$1:$BH$298,$A125,TRUE)</f>
        <v>93.367139959432052</v>
      </c>
      <c r="AD125">
        <f>HLOOKUP(AD$2,'[1]CPI_2015.12 = 100'!$C$1:$BH$298,$A125,TRUE)</f>
        <v>85.037802027944636</v>
      </c>
      <c r="AE125">
        <f>HLOOKUP(AE$2,'[1]CPI_2015.12 = 100'!$C$1:$BH$298,$A125,TRUE)</f>
        <v>94.974003466204508</v>
      </c>
      <c r="AF125">
        <f>HLOOKUP(AF$2,'[1]CPI_2015.12 = 100'!$C$1:$BH$298,$A125,TRUE)</f>
        <v>93.713025167953461</v>
      </c>
      <c r="AG125">
        <f>HLOOKUP(AG$2,'[1]CPI_2015.12 = 100'!$C$1:$BH$298,$A125,TRUE)</f>
        <v>73.333005023145873</v>
      </c>
      <c r="AH125">
        <f>HLOOKUP(AH$2,'[1]CPI_2015.12 = 100'!$C$1:$BH$298,$A125,TRUE)</f>
        <v>86.134453781512605</v>
      </c>
      <c r="AI125">
        <f>HLOOKUP(AI$2,'[1]CPI_2015.12 = 100'!$C$1:$BH$298,$A125,TRUE)</f>
        <v>85.268935030511756</v>
      </c>
      <c r="AJ125">
        <f>HLOOKUP(AJ$2,'[1]CPI_2015.12 = 100'!$C$1:$BH$298,$A125,TRUE)</f>
        <v>89.572899079570817</v>
      </c>
      <c r="AK125">
        <f>HLOOKUP(AK$2,'[1]CPI_2015.12 = 100'!$C$1:$BH$298,$A125,TRUE)</f>
        <v>96.399345335515534</v>
      </c>
      <c r="AL125">
        <f>HLOOKUP(AL$2,'[1]CPI_2015.12 = 100'!$C$1:$BH$298,$A125,TRUE)</f>
        <v>68.587522464240365</v>
      </c>
      <c r="AM125">
        <f>HLOOKUP(AM$2,'[1]CPI_2015.12 = 100'!$C$1:$BH$298,$A125,TRUE)</f>
        <v>89.441527635264961</v>
      </c>
      <c r="AN125">
        <f>HLOOKUP(AN$2,'[1]CPI_2015.12 = 100'!$C$1:$BH$298,$A125,TRUE)</f>
        <v>77.932098765432102</v>
      </c>
      <c r="AO125">
        <f>HLOOKUP(AO$2,'[1]CPI_2015.12 = 100'!$C$1:$BH$298,$A125,TRUE)</f>
        <v>96.842841442701584</v>
      </c>
      <c r="AP125">
        <f>HLOOKUP(AP$2,'[1]CPI_2015.12 = 100'!$C$1:$BH$298,$A125,TRUE)</f>
        <v>93.238131265367869</v>
      </c>
      <c r="AQ125">
        <f>HLOOKUP(AQ$2,'[1]CPI_2015.12 = 100'!$C$1:$BH$298,$A125,TRUE)</f>
        <v>80.404742713474079</v>
      </c>
      <c r="AR125">
        <f>HLOOKUP(AR$2,'[1]CPI_2015.12 = 100'!$C$1:$BH$298,$A125,TRUE)</f>
        <v>68.5241522594049</v>
      </c>
      <c r="AS125">
        <f>HLOOKUP(AS$2,'[1]CPI_2015.12 = 100'!$C$1:$BH$298,$A125,TRUE)</f>
        <v>92.231075697211139</v>
      </c>
      <c r="AT125">
        <f>HLOOKUP(AT$2,'[1]CPI_2015.12 = 100'!$C$1:$BH$298,$A125,TRUE)</f>
        <v>94.479230525314392</v>
      </c>
      <c r="AU125">
        <f>HLOOKUP(AU$2,'[1]CPI_2015.12 = 100'!$C$1:$BH$298,$A125,TRUE)</f>
        <v>69.067768374758458</v>
      </c>
      <c r="AV125">
        <f>HLOOKUP(AV$2,'[1]CPI_2015.12 = 100'!$C$1:$BH$298,$A125,TRUE)</f>
        <v>9.3600237499469863</v>
      </c>
      <c r="AW125">
        <f>HLOOKUP(AW$2,'[1]CPI_2015.12 = 100'!$C$1:$BH$298,$A125,TRUE)</f>
        <v>77.428593658280903</v>
      </c>
    </row>
    <row r="126" spans="1:49" x14ac:dyDescent="0.35">
      <c r="A126">
        <v>125</v>
      </c>
      <c r="B126" t="s">
        <v>196</v>
      </c>
      <c r="C126">
        <v>52.083900000672024</v>
      </c>
      <c r="D126">
        <f>HLOOKUP(D$2,'[1]CPI_2015.12 = 100'!$C$1:$BH$298,$A126,TRUE)</f>
        <v>79.571785552021808</v>
      </c>
      <c r="E126">
        <f>HLOOKUP(E$2,'[1]CPI_2015.12 = 100'!$C$1:$BH$298,$A126,TRUE)</f>
        <v>79.571785552021808</v>
      </c>
      <c r="F126">
        <f>HLOOKUP(F$2,'[1]CPI_2015.12 = 100'!$C$1:$BH$298,$A126,TRUE)</f>
        <v>72.943467344716268</v>
      </c>
      <c r="G126">
        <f>HLOOKUP(G$2,'[1]CPI_2015.12 = 100'!$C$1:$BH$298,$A126,TRUE)</f>
        <v>94.353567205360662</v>
      </c>
      <c r="H126">
        <f>HLOOKUP(H$2,'[1]CPI_2015.12 = 100'!$C$1:$BH$298,$A126,TRUE)</f>
        <v>73.424108146364375</v>
      </c>
      <c r="I126">
        <f>HLOOKUP(I$2,'[1]CPI_2015.12 = 100'!$C$1:$BH$298,$A126,TRUE)</f>
        <v>85.183599186382608</v>
      </c>
      <c r="J126">
        <f>HLOOKUP(J$2,'[1]CPI_2015.12 = 100'!$C$1:$BH$298,$A126,TRUE)</f>
        <v>90.701292227012019</v>
      </c>
      <c r="K126">
        <f>HLOOKUP(K$2,'[1]CPI_2015.12 = 100'!$C$1:$BH$298,$A126,TRUE)</f>
        <v>85.017831804325112</v>
      </c>
      <c r="L126">
        <f>HLOOKUP(L$2,'[1]CPI_2015.12 = 100'!$C$1:$BH$298,$A126,TRUE)</f>
        <v>97.094188376753522</v>
      </c>
      <c r="M126">
        <f>HLOOKUP(M$2,'[1]CPI_2015.12 = 100'!$C$1:$BH$298,$A126,TRUE)</f>
        <v>86.46295071121402</v>
      </c>
      <c r="N126">
        <f>HLOOKUP(N$2,'[1]CPI_2015.12 = 100'!$C$1:$BH$298,$A126,TRUE)</f>
        <v>84.742855235673957</v>
      </c>
      <c r="O126">
        <f>HLOOKUP(O$2,'[1]CPI_2015.12 = 100'!$C$1:$BH$298,$A126,TRUE)</f>
        <v>66.272178003458066</v>
      </c>
      <c r="P126">
        <f>HLOOKUP(P$2,'[1]CPI_2015.12 = 100'!$C$1:$BH$298,$A126,TRUE)</f>
        <v>66.272178003458066</v>
      </c>
      <c r="Q126">
        <f>HLOOKUP(Q$2,'[1]CPI_2015.12 = 100'!$C$1:$BH$298,$A126,TRUE)</f>
        <v>96.153461884304107</v>
      </c>
      <c r="R126">
        <f>HLOOKUP(R$2,'[1]CPI_2015.12 = 100'!$C$1:$BH$298,$A126,TRUE)</f>
        <v>95.281124497991982</v>
      </c>
      <c r="S126">
        <f>HLOOKUP(S$2,'[1]CPI_2015.12 = 100'!$C$1:$BH$298,$A126,TRUE)</f>
        <v>103.07061412282457</v>
      </c>
      <c r="T126">
        <f>HLOOKUP(T$2,'[1]CPI_2015.12 = 100'!$C$1:$BH$298,$A126,TRUE)</f>
        <v>70.320243818039103</v>
      </c>
      <c r="U126">
        <f>HLOOKUP(U$2,'[1]CPI_2015.12 = 100'!$C$1:$BH$298,$A126,TRUE)</f>
        <v>76.876587801347881</v>
      </c>
      <c r="V126">
        <f>HLOOKUP(V$2,'[1]CPI_2015.12 = 100'!$C$1:$BH$298,$A126,TRUE)</f>
        <v>40.074695193878959</v>
      </c>
      <c r="W126">
        <f>HLOOKUP(W$2,'[1]CPI_2015.12 = 100'!$C$1:$BH$298,$A126,TRUE)</f>
        <v>97.99196787148594</v>
      </c>
      <c r="X126">
        <f>HLOOKUP(X$2,'[1]CPI_2015.12 = 100'!$C$1:$BH$298,$A126,TRUE)</f>
        <v>95.029821073558651</v>
      </c>
      <c r="Y126">
        <f>HLOOKUP(Y$2,'[1]CPI_2015.12 = 100'!$C$1:$BH$298,$A126,TRUE)</f>
        <v>89.226230886665775</v>
      </c>
      <c r="Z126">
        <f>HLOOKUP(Z$2,'[1]CPI_2015.12 = 100'!$C$1:$BH$298,$A126,TRUE)</f>
        <v>93.957084253707805</v>
      </c>
      <c r="AA126">
        <f>HLOOKUP(AA$2,'[1]CPI_2015.12 = 100'!$C$1:$BH$298,$A126,TRUE)</f>
        <v>97.772249289014653</v>
      </c>
      <c r="AB126">
        <f>HLOOKUP(AB$2,'[1]CPI_2015.12 = 100'!$C$1:$BH$298,$A126,TRUE)</f>
        <v>89.37282229965156</v>
      </c>
      <c r="AC126">
        <f>HLOOKUP(AC$2,'[1]CPI_2015.12 = 100'!$C$1:$BH$298,$A126,TRUE)</f>
        <v>95.365111561866129</v>
      </c>
      <c r="AD126">
        <f>HLOOKUP(AD$2,'[1]CPI_2015.12 = 100'!$C$1:$BH$298,$A126,TRUE)</f>
        <v>85.031052768762862</v>
      </c>
      <c r="AE126">
        <f>HLOOKUP(AE$2,'[1]CPI_2015.12 = 100'!$C$1:$BH$298,$A126,TRUE)</f>
        <v>93.934142114384741</v>
      </c>
      <c r="AF126">
        <f>HLOOKUP(AF$2,'[1]CPI_2015.12 = 100'!$C$1:$BH$298,$A126,TRUE)</f>
        <v>94.214378822821615</v>
      </c>
      <c r="AG126">
        <f>HLOOKUP(AG$2,'[1]CPI_2015.12 = 100'!$C$1:$BH$298,$A126,TRUE)</f>
        <v>74.357332808037029</v>
      </c>
      <c r="AH126">
        <f>HLOOKUP(AH$2,'[1]CPI_2015.12 = 100'!$C$1:$BH$298,$A126,TRUE)</f>
        <v>85.854341736694678</v>
      </c>
      <c r="AI126">
        <f>HLOOKUP(AI$2,'[1]CPI_2015.12 = 100'!$C$1:$BH$298,$A126,TRUE)</f>
        <v>85.84452089860585</v>
      </c>
      <c r="AJ126">
        <f>HLOOKUP(AJ$2,'[1]CPI_2015.12 = 100'!$C$1:$BH$298,$A126,TRUE)</f>
        <v>89.930904271735386</v>
      </c>
      <c r="AK126">
        <f>HLOOKUP(AK$2,'[1]CPI_2015.12 = 100'!$C$1:$BH$298,$A126,TRUE)</f>
        <v>96.890343698854338</v>
      </c>
      <c r="AL126">
        <f>HLOOKUP(AL$2,'[1]CPI_2015.12 = 100'!$C$1:$BH$298,$A126,TRUE)</f>
        <v>68.882480090360247</v>
      </c>
      <c r="AM126">
        <f>HLOOKUP(AM$2,'[1]CPI_2015.12 = 100'!$C$1:$BH$298,$A126,TRUE)</f>
        <v>89.729746893449587</v>
      </c>
      <c r="AN126">
        <f>HLOOKUP(AN$2,'[1]CPI_2015.12 = 100'!$C$1:$BH$298,$A126,TRUE)</f>
        <v>78.240740740740748</v>
      </c>
      <c r="AO126">
        <f>HLOOKUP(AO$2,'[1]CPI_2015.12 = 100'!$C$1:$BH$298,$A126,TRUE)</f>
        <v>97.692077130582476</v>
      </c>
      <c r="AP126">
        <f>HLOOKUP(AP$2,'[1]CPI_2015.12 = 100'!$C$1:$BH$298,$A126,TRUE)</f>
        <v>94.524304898808381</v>
      </c>
      <c r="AQ126">
        <f>HLOOKUP(AQ$2,'[1]CPI_2015.12 = 100'!$C$1:$BH$298,$A126,TRUE)</f>
        <v>80.673236008052214</v>
      </c>
      <c r="AR126">
        <f>HLOOKUP(AR$2,'[1]CPI_2015.12 = 100'!$C$1:$BH$298,$A126,TRUE)</f>
        <v>69.11775617719077</v>
      </c>
      <c r="AS126">
        <f>HLOOKUP(AS$2,'[1]CPI_2015.12 = 100'!$C$1:$BH$298,$A126,TRUE)</f>
        <v>92.928286852589636</v>
      </c>
      <c r="AT126">
        <f>HLOOKUP(AT$2,'[1]CPI_2015.12 = 100'!$C$1:$BH$298,$A126,TRUE)</f>
        <v>95.087622872846353</v>
      </c>
      <c r="AU126">
        <f>HLOOKUP(AU$2,'[1]CPI_2015.12 = 100'!$C$1:$BH$298,$A126,TRUE)</f>
        <v>69.300992869993991</v>
      </c>
      <c r="AV126">
        <f>HLOOKUP(AV$2,'[1]CPI_2015.12 = 100'!$C$1:$BH$298,$A126,TRUE)</f>
        <v>9.4957377327282746</v>
      </c>
      <c r="AW126">
        <f>HLOOKUP(AW$2,'[1]CPI_2015.12 = 100'!$C$1:$BH$298,$A126,TRUE)</f>
        <v>79.999222967735747</v>
      </c>
    </row>
    <row r="127" spans="1:49" x14ac:dyDescent="0.35">
      <c r="A127">
        <v>126</v>
      </c>
      <c r="B127" t="s">
        <v>197</v>
      </c>
      <c r="C127">
        <v>52.466899812927615</v>
      </c>
      <c r="D127">
        <f>HLOOKUP(D$2,'[1]CPI_2015.12 = 100'!$C$1:$BH$298,$A127,TRUE)</f>
        <v>80.15106769650157</v>
      </c>
      <c r="E127">
        <f>HLOOKUP(E$2,'[1]CPI_2015.12 = 100'!$C$1:$BH$298,$A127,TRUE)</f>
        <v>80.15106769650157</v>
      </c>
      <c r="F127">
        <f>HLOOKUP(F$2,'[1]CPI_2015.12 = 100'!$C$1:$BH$298,$A127,TRUE)</f>
        <v>72.486835993782265</v>
      </c>
      <c r="G127">
        <f>HLOOKUP(G$2,'[1]CPI_2015.12 = 100'!$C$1:$BH$298,$A127,TRUE)</f>
        <v>94.668900275916428</v>
      </c>
      <c r="H127">
        <f>HLOOKUP(H$2,'[1]CPI_2015.12 = 100'!$C$1:$BH$298,$A127,TRUE)</f>
        <v>73.769298735636539</v>
      </c>
      <c r="I127">
        <f>HLOOKUP(I$2,'[1]CPI_2015.12 = 100'!$C$1:$BH$298,$A127,TRUE)</f>
        <v>85.526174927737927</v>
      </c>
      <c r="J127">
        <f>HLOOKUP(J$2,'[1]CPI_2015.12 = 100'!$C$1:$BH$298,$A127,TRUE)</f>
        <v>90.792414067934885</v>
      </c>
      <c r="K127">
        <f>HLOOKUP(K$2,'[1]CPI_2015.12 = 100'!$C$1:$BH$298,$A127,TRUE)</f>
        <v>85.255638409486195</v>
      </c>
      <c r="L127">
        <f>HLOOKUP(L$2,'[1]CPI_2015.12 = 100'!$C$1:$BH$298,$A127,TRUE)</f>
        <v>97.194388777555119</v>
      </c>
      <c r="M127">
        <f>HLOOKUP(M$2,'[1]CPI_2015.12 = 100'!$C$1:$BH$298,$A127,TRUE)</f>
        <v>86.651505127356927</v>
      </c>
      <c r="N127">
        <f>HLOOKUP(N$2,'[1]CPI_2015.12 = 100'!$C$1:$BH$298,$A127,TRUE)</f>
        <v>85.035938758195456</v>
      </c>
      <c r="O127">
        <f>HLOOKUP(O$2,'[1]CPI_2015.12 = 100'!$C$1:$BH$298,$A127,TRUE)</f>
        <v>66.407360669563303</v>
      </c>
      <c r="P127">
        <f>HLOOKUP(P$2,'[1]CPI_2015.12 = 100'!$C$1:$BH$298,$A127,TRUE)</f>
        <v>66.407360669563303</v>
      </c>
      <c r="Q127">
        <f>HLOOKUP(Q$2,'[1]CPI_2015.12 = 100'!$C$1:$BH$298,$A127,TRUE)</f>
        <v>96.223398940953146</v>
      </c>
      <c r="R127">
        <f>HLOOKUP(R$2,'[1]CPI_2015.12 = 100'!$C$1:$BH$298,$A127,TRUE)</f>
        <v>95.180722891566276</v>
      </c>
      <c r="S127">
        <f>HLOOKUP(S$2,'[1]CPI_2015.12 = 100'!$C$1:$BH$298,$A127,TRUE)</f>
        <v>103.30066013202641</v>
      </c>
      <c r="T127">
        <f>HLOOKUP(T$2,'[1]CPI_2015.12 = 100'!$C$1:$BH$298,$A127,TRUE)</f>
        <v>70.698309645017801</v>
      </c>
      <c r="U127">
        <f>HLOOKUP(U$2,'[1]CPI_2015.12 = 100'!$C$1:$BH$298,$A127,TRUE)</f>
        <v>76.968355549900409</v>
      </c>
      <c r="V127">
        <f>HLOOKUP(V$2,'[1]CPI_2015.12 = 100'!$C$1:$BH$298,$A127,TRUE)</f>
        <v>41.178587852428471</v>
      </c>
      <c r="W127">
        <f>HLOOKUP(W$2,'[1]CPI_2015.12 = 100'!$C$1:$BH$298,$A127,TRUE)</f>
        <v>97.99196787148594</v>
      </c>
      <c r="X127">
        <f>HLOOKUP(X$2,'[1]CPI_2015.12 = 100'!$C$1:$BH$298,$A127,TRUE)</f>
        <v>95.129224652087487</v>
      </c>
      <c r="Y127">
        <f>HLOOKUP(Y$2,'[1]CPI_2015.12 = 100'!$C$1:$BH$298,$A127,TRUE)</f>
        <v>89.292225090203601</v>
      </c>
      <c r="Z127">
        <f>HLOOKUP(Z$2,'[1]CPI_2015.12 = 100'!$C$1:$BH$298,$A127,TRUE)</f>
        <v>94.138003576312201</v>
      </c>
      <c r="AA127">
        <f>HLOOKUP(AA$2,'[1]CPI_2015.12 = 100'!$C$1:$BH$298,$A127,TRUE)</f>
        <v>98.121379055030815</v>
      </c>
      <c r="AB127">
        <f>HLOOKUP(AB$2,'[1]CPI_2015.12 = 100'!$C$1:$BH$298,$A127,TRUE)</f>
        <v>89.634146341463421</v>
      </c>
      <c r="AC127">
        <f>HLOOKUP(AC$2,'[1]CPI_2015.12 = 100'!$C$1:$BH$298,$A127,TRUE)</f>
        <v>96.572008113590272</v>
      </c>
      <c r="AD127">
        <f>HLOOKUP(AD$2,'[1]CPI_2015.12 = 100'!$C$1:$BH$298,$A127,TRUE)</f>
        <v>84.404213918499721</v>
      </c>
      <c r="AE127">
        <f>HLOOKUP(AE$2,'[1]CPI_2015.12 = 100'!$C$1:$BH$298,$A127,TRUE)</f>
        <v>94.194107452339694</v>
      </c>
      <c r="AF127">
        <f>HLOOKUP(AF$2,'[1]CPI_2015.12 = 100'!$C$1:$BH$298,$A127,TRUE)</f>
        <v>94.284568334503163</v>
      </c>
      <c r="AG127">
        <f>HLOOKUP(AG$2,'[1]CPI_2015.12 = 100'!$C$1:$BH$298,$A127,TRUE)</f>
        <v>74.524771003644247</v>
      </c>
      <c r="AH127">
        <f>HLOOKUP(AH$2,'[1]CPI_2015.12 = 100'!$C$1:$BH$298,$A127,TRUE)</f>
        <v>85.854341736694678</v>
      </c>
      <c r="AI127">
        <f>HLOOKUP(AI$2,'[1]CPI_2015.12 = 100'!$C$1:$BH$298,$A127,TRUE)</f>
        <v>85.828075588088879</v>
      </c>
      <c r="AJ127">
        <f>HLOOKUP(AJ$2,'[1]CPI_2015.12 = 100'!$C$1:$BH$298,$A127,TRUE)</f>
        <v>90.074106348601219</v>
      </c>
      <c r="AK127">
        <f>HLOOKUP(AK$2,'[1]CPI_2015.12 = 100'!$C$1:$BH$298,$A127,TRUE)</f>
        <v>97.463175122749576</v>
      </c>
      <c r="AL127">
        <f>HLOOKUP(AL$2,'[1]CPI_2015.12 = 100'!$C$1:$BH$298,$A127,TRUE)</f>
        <v>69.213112936917938</v>
      </c>
      <c r="AM127">
        <f>HLOOKUP(AM$2,'[1]CPI_2015.12 = 100'!$C$1:$BH$298,$A127,TRUE)</f>
        <v>89.82580967013395</v>
      </c>
      <c r="AN127">
        <f>HLOOKUP(AN$2,'[1]CPI_2015.12 = 100'!$C$1:$BH$298,$A127,TRUE)</f>
        <v>78.549382716049394</v>
      </c>
      <c r="AO127">
        <f>HLOOKUP(AO$2,'[1]CPI_2015.12 = 100'!$C$1:$BH$298,$A127,TRUE)</f>
        <v>97.572185033469879</v>
      </c>
      <c r="AP127">
        <f>HLOOKUP(AP$2,'[1]CPI_2015.12 = 100'!$C$1:$BH$298,$A127,TRUE)</f>
        <v>94.845848307168509</v>
      </c>
      <c r="AQ127">
        <f>HLOOKUP(AQ$2,'[1]CPI_2015.12 = 100'!$C$1:$BH$298,$A127,TRUE)</f>
        <v>81.005209132092787</v>
      </c>
      <c r="AR127">
        <f>HLOOKUP(AR$2,'[1]CPI_2015.12 = 100'!$C$1:$BH$298,$A127,TRUE)</f>
        <v>70.790977220449648</v>
      </c>
      <c r="AS127">
        <f>HLOOKUP(AS$2,'[1]CPI_2015.12 = 100'!$C$1:$BH$298,$A127,TRUE)</f>
        <v>93.127490039840637</v>
      </c>
      <c r="AT127">
        <f>HLOOKUP(AT$2,'[1]CPI_2015.12 = 100'!$C$1:$BH$298,$A127,TRUE)</f>
        <v>95.534932882359172</v>
      </c>
      <c r="AU127">
        <f>HLOOKUP(AU$2,'[1]CPI_2015.12 = 100'!$C$1:$BH$298,$A127,TRUE)</f>
        <v>69.527553808222834</v>
      </c>
      <c r="AV127">
        <f>HLOOKUP(AV$2,'[1]CPI_2015.12 = 100'!$C$1:$BH$298,$A127,TRUE)</f>
        <v>9.7374782645574456</v>
      </c>
      <c r="AW127">
        <f>HLOOKUP(AW$2,'[1]CPI_2015.12 = 100'!$C$1:$BH$298,$A127,TRUE)</f>
        <v>81.767205795322766</v>
      </c>
    </row>
    <row r="128" spans="1:49" x14ac:dyDescent="0.35">
      <c r="A128">
        <v>127</v>
      </c>
      <c r="B128" t="s">
        <v>198</v>
      </c>
      <c r="C128">
        <v>52.841750693007548</v>
      </c>
      <c r="D128">
        <f>HLOOKUP(D$2,'[1]CPI_2015.12 = 100'!$C$1:$BH$298,$A128,TRUE)</f>
        <v>80.134029986369825</v>
      </c>
      <c r="E128">
        <f>HLOOKUP(E$2,'[1]CPI_2015.12 = 100'!$C$1:$BH$298,$A128,TRUE)</f>
        <v>80.134029986369825</v>
      </c>
      <c r="F128">
        <f>HLOOKUP(F$2,'[1]CPI_2015.12 = 100'!$C$1:$BH$298,$A128,TRUE)</f>
        <v>73.203080482481283</v>
      </c>
      <c r="G128">
        <f>HLOOKUP(G$2,'[1]CPI_2015.12 = 100'!$C$1:$BH$298,$A128,TRUE)</f>
        <v>94.964525029562481</v>
      </c>
      <c r="H128">
        <f>HLOOKUP(H$2,'[1]CPI_2015.12 = 100'!$C$1:$BH$298,$A128,TRUE)</f>
        <v>73.879911065016458</v>
      </c>
      <c r="I128">
        <f>HLOOKUP(I$2,'[1]CPI_2015.12 = 100'!$C$1:$BH$298,$A128,TRUE)</f>
        <v>85.676051814580887</v>
      </c>
      <c r="J128">
        <f>HLOOKUP(J$2,'[1]CPI_2015.12 = 100'!$C$1:$BH$298,$A128,TRUE)</f>
        <v>91.065779590703485</v>
      </c>
      <c r="K128">
        <f>HLOOKUP(K$2,'[1]CPI_2015.12 = 100'!$C$1:$BH$298,$A128,TRUE)</f>
        <v>85.53309269880684</v>
      </c>
      <c r="L128">
        <f>HLOOKUP(L$2,'[1]CPI_2015.12 = 100'!$C$1:$BH$298,$A128,TRUE)</f>
        <v>96.993987975951896</v>
      </c>
      <c r="M128">
        <f>HLOOKUP(M$2,'[1]CPI_2015.12 = 100'!$C$1:$BH$298,$A128,TRUE)</f>
        <v>87.537214687396613</v>
      </c>
      <c r="N128">
        <f>HLOOKUP(N$2,'[1]CPI_2015.12 = 100'!$C$1:$BH$298,$A128,TRUE)</f>
        <v>85.069759270457297</v>
      </c>
      <c r="O128">
        <f>HLOOKUP(O$2,'[1]CPI_2015.12 = 100'!$C$1:$BH$298,$A128,TRUE)</f>
        <v>66.683868843069277</v>
      </c>
      <c r="P128">
        <f>HLOOKUP(P$2,'[1]CPI_2015.12 = 100'!$C$1:$BH$298,$A128,TRUE)</f>
        <v>66.683868843069277</v>
      </c>
      <c r="Q128">
        <f>HLOOKUP(Q$2,'[1]CPI_2015.12 = 100'!$C$1:$BH$298,$A128,TRUE)</f>
        <v>96.303327005694868</v>
      </c>
      <c r="R128">
        <f>HLOOKUP(R$2,'[1]CPI_2015.12 = 100'!$C$1:$BH$298,$A128,TRUE)</f>
        <v>95.180722891566276</v>
      </c>
      <c r="S128">
        <f>HLOOKUP(S$2,'[1]CPI_2015.12 = 100'!$C$1:$BH$298,$A128,TRUE)</f>
        <v>103.09061812362472</v>
      </c>
      <c r="T128">
        <f>HLOOKUP(T$2,'[1]CPI_2015.12 = 100'!$C$1:$BH$298,$A128,TRUE)</f>
        <v>71.454441298975212</v>
      </c>
      <c r="U128">
        <f>HLOOKUP(U$2,'[1]CPI_2015.12 = 100'!$C$1:$BH$298,$A128,TRUE)</f>
        <v>77.390479963639919</v>
      </c>
      <c r="V128">
        <f>HLOOKUP(V$2,'[1]CPI_2015.12 = 100'!$C$1:$BH$298,$A128,TRUE)</f>
        <v>41.91498972181337</v>
      </c>
      <c r="W128">
        <f>HLOOKUP(W$2,'[1]CPI_2015.12 = 100'!$C$1:$BH$298,$A128,TRUE)</f>
        <v>97.791164658634543</v>
      </c>
      <c r="X128">
        <f>HLOOKUP(X$2,'[1]CPI_2015.12 = 100'!$C$1:$BH$298,$A128,TRUE)</f>
        <v>95.228628230616309</v>
      </c>
      <c r="Y128">
        <f>HLOOKUP(Y$2,'[1]CPI_2015.12 = 100'!$C$1:$BH$298,$A128,TRUE)</f>
        <v>89.529235604475915</v>
      </c>
      <c r="Z128">
        <f>HLOOKUP(Z$2,'[1]CPI_2015.12 = 100'!$C$1:$BH$298,$A128,TRUE)</f>
        <v>94.319974755443369</v>
      </c>
      <c r="AA128">
        <f>HLOOKUP(AA$2,'[1]CPI_2015.12 = 100'!$C$1:$BH$298,$A128,TRUE)</f>
        <v>98.372786690314186</v>
      </c>
      <c r="AB128">
        <f>HLOOKUP(AB$2,'[1]CPI_2015.12 = 100'!$C$1:$BH$298,$A128,TRUE)</f>
        <v>89.895470383275267</v>
      </c>
      <c r="AC128">
        <f>HLOOKUP(AC$2,'[1]CPI_2015.12 = 100'!$C$1:$BH$298,$A128,TRUE)</f>
        <v>97.048681541582155</v>
      </c>
      <c r="AD128">
        <f>HLOOKUP(AD$2,'[1]CPI_2015.12 = 100'!$C$1:$BH$298,$A128,TRUE)</f>
        <v>84.400002650291469</v>
      </c>
      <c r="AE128">
        <f>HLOOKUP(AE$2,'[1]CPI_2015.12 = 100'!$C$1:$BH$298,$A128,TRUE)</f>
        <v>93.847487001733086</v>
      </c>
      <c r="AF128">
        <f>HLOOKUP(AF$2,'[1]CPI_2015.12 = 100'!$C$1:$BH$298,$A128,TRUE)</f>
        <v>93.823322972024457</v>
      </c>
      <c r="AG128">
        <f>HLOOKUP(AG$2,'[1]CPI_2015.12 = 100'!$C$1:$BH$298,$A128,TRUE)</f>
        <v>75.238845661380864</v>
      </c>
      <c r="AH128">
        <f>HLOOKUP(AH$2,'[1]CPI_2015.12 = 100'!$C$1:$BH$298,$A128,TRUE)</f>
        <v>85.364145658263311</v>
      </c>
      <c r="AI128">
        <f>HLOOKUP(AI$2,'[1]CPI_2015.12 = 100'!$C$1:$BH$298,$A128,TRUE)</f>
        <v>85.910302140673735</v>
      </c>
      <c r="AJ128">
        <f>HLOOKUP(AJ$2,'[1]CPI_2015.12 = 100'!$C$1:$BH$298,$A128,TRUE)</f>
        <v>90.575313617631565</v>
      </c>
      <c r="AK128">
        <f>HLOOKUP(AK$2,'[1]CPI_2015.12 = 100'!$C$1:$BH$298,$A128,TRUE)</f>
        <v>97.054009819967263</v>
      </c>
      <c r="AL128">
        <f>HLOOKUP(AL$2,'[1]CPI_2015.12 = 100'!$C$1:$BH$298,$A128,TRUE)</f>
        <v>69.372313608121729</v>
      </c>
      <c r="AM128">
        <f>HLOOKUP(AM$2,'[1]CPI_2015.12 = 100'!$C$1:$BH$298,$A128,TRUE)</f>
        <v>90.114028928318575</v>
      </c>
      <c r="AN128">
        <f>HLOOKUP(AN$2,'[1]CPI_2015.12 = 100'!$C$1:$BH$298,$A128,TRUE)</f>
        <v>79.012345679012356</v>
      </c>
      <c r="AO128">
        <f>HLOOKUP(AO$2,'[1]CPI_2015.12 = 100'!$C$1:$BH$298,$A128,TRUE)</f>
        <v>97.392346887800983</v>
      </c>
      <c r="AP128">
        <f>HLOOKUP(AP$2,'[1]CPI_2015.12 = 100'!$C$1:$BH$298,$A128,TRUE)</f>
        <v>94.968791375070921</v>
      </c>
      <c r="AQ128">
        <f>HLOOKUP(AQ$2,'[1]CPI_2015.12 = 100'!$C$1:$BH$298,$A128,TRUE)</f>
        <v>81.319042358057828</v>
      </c>
      <c r="AR128">
        <f>HLOOKUP(AR$2,'[1]CPI_2015.12 = 100'!$C$1:$BH$298,$A128,TRUE)</f>
        <v>69.778140535727545</v>
      </c>
      <c r="AS128">
        <f>HLOOKUP(AS$2,'[1]CPI_2015.12 = 100'!$C$1:$BH$298,$A128,TRUE)</f>
        <v>93.127490039840637</v>
      </c>
      <c r="AT128">
        <f>HLOOKUP(AT$2,'[1]CPI_2015.12 = 100'!$C$1:$BH$298,$A128,TRUE)</f>
        <v>95.432618116478125</v>
      </c>
      <c r="AU128">
        <f>HLOOKUP(AU$2,'[1]CPI_2015.12 = 100'!$C$1:$BH$298,$A128,TRUE)</f>
        <v>69.774105417471844</v>
      </c>
      <c r="AV128">
        <f>HLOOKUP(AV$2,'[1]CPI_2015.12 = 100'!$C$1:$BH$298,$A128,TRUE)</f>
        <v>9.9792187963866166</v>
      </c>
      <c r="AW128">
        <f>HLOOKUP(AW$2,'[1]CPI_2015.12 = 100'!$C$1:$BH$298,$A128,TRUE)</f>
        <v>82.658468338491815</v>
      </c>
    </row>
    <row r="129" spans="1:49" x14ac:dyDescent="0.35">
      <c r="A129">
        <v>128</v>
      </c>
      <c r="B129" t="s">
        <v>199</v>
      </c>
      <c r="C129">
        <v>53.261420700053563</v>
      </c>
      <c r="D129">
        <f>HLOOKUP(D$2,'[1]CPI_2015.12 = 100'!$C$1:$BH$298,$A129,TRUE)</f>
        <v>80.912085415720128</v>
      </c>
      <c r="E129">
        <f>HLOOKUP(E$2,'[1]CPI_2015.12 = 100'!$C$1:$BH$298,$A129,TRUE)</f>
        <v>80.912085415720128</v>
      </c>
      <c r="F129">
        <f>HLOOKUP(F$2,'[1]CPI_2015.12 = 100'!$C$1:$BH$298,$A129,TRUE)</f>
        <v>74.678625266367888</v>
      </c>
      <c r="G129">
        <f>HLOOKUP(G$2,'[1]CPI_2015.12 = 100'!$C$1:$BH$298,$A129,TRUE)</f>
        <v>95.072920772566022</v>
      </c>
      <c r="H129">
        <f>HLOOKUP(H$2,'[1]CPI_2015.12 = 100'!$C$1:$BH$298,$A129,TRUE)</f>
        <v>73.998090435038065</v>
      </c>
      <c r="I129">
        <f>HLOOKUP(I$2,'[1]CPI_2015.12 = 100'!$C$1:$BH$298,$A129,TRUE)</f>
        <v>85.783106733754423</v>
      </c>
      <c r="J129">
        <f>HLOOKUP(J$2,'[1]CPI_2015.12 = 100'!$C$1:$BH$298,$A129,TRUE)</f>
        <v>91.465260934676351</v>
      </c>
      <c r="K129">
        <f>HLOOKUP(K$2,'[1]CPI_2015.12 = 100'!$C$1:$BH$298,$A129,TRUE)</f>
        <v>85.652001679944277</v>
      </c>
      <c r="L129">
        <f>HLOOKUP(L$2,'[1]CPI_2015.12 = 100'!$C$1:$BH$298,$A129,TRUE)</f>
        <v>96.893787575150299</v>
      </c>
      <c r="M129">
        <f>HLOOKUP(M$2,'[1]CPI_2015.12 = 100'!$C$1:$BH$298,$A129,TRUE)</f>
        <v>88.281541515051273</v>
      </c>
      <c r="N129">
        <f>HLOOKUP(N$2,'[1]CPI_2015.12 = 100'!$C$1:$BH$298,$A129,TRUE)</f>
        <v>85.219330522631992</v>
      </c>
      <c r="O129">
        <f>HLOOKUP(O$2,'[1]CPI_2015.12 = 100'!$C$1:$BH$298,$A129,TRUE)</f>
        <v>67.482699329160425</v>
      </c>
      <c r="P129">
        <f>HLOOKUP(P$2,'[1]CPI_2015.12 = 100'!$C$1:$BH$298,$A129,TRUE)</f>
        <v>67.482699329160425</v>
      </c>
      <c r="Q129">
        <f>HLOOKUP(Q$2,'[1]CPI_2015.12 = 100'!$C$1:$BH$298,$A129,TRUE)</f>
        <v>95.823758617244465</v>
      </c>
      <c r="R129">
        <f>HLOOKUP(R$2,'[1]CPI_2015.12 = 100'!$C$1:$BH$298,$A129,TRUE)</f>
        <v>95.582329317269085</v>
      </c>
      <c r="S129">
        <f>HLOOKUP(S$2,'[1]CPI_2015.12 = 100'!$C$1:$BH$298,$A129,TRUE)</f>
        <v>101.67033406681337</v>
      </c>
      <c r="T129">
        <f>HLOOKUP(T$2,'[1]CPI_2015.12 = 100'!$C$1:$BH$298,$A129,TRUE)</f>
        <v>72.966704606890019</v>
      </c>
      <c r="U129">
        <f>HLOOKUP(U$2,'[1]CPI_2015.12 = 100'!$C$1:$BH$298,$A129,TRUE)</f>
        <v>77.910505238328653</v>
      </c>
      <c r="V129">
        <f>HLOOKUP(V$2,'[1]CPI_2015.12 = 100'!$C$1:$BH$298,$A129,TRUE)</f>
        <v>42.689867735134918</v>
      </c>
      <c r="W129">
        <f>HLOOKUP(W$2,'[1]CPI_2015.12 = 100'!$C$1:$BH$298,$A129,TRUE)</f>
        <v>97.590361445783131</v>
      </c>
      <c r="X129">
        <f>HLOOKUP(X$2,'[1]CPI_2015.12 = 100'!$C$1:$BH$298,$A129,TRUE)</f>
        <v>93.538767395626238</v>
      </c>
      <c r="Y129">
        <f>HLOOKUP(Y$2,'[1]CPI_2015.12 = 100'!$C$1:$BH$298,$A129,TRUE)</f>
        <v>89.671390220451656</v>
      </c>
      <c r="Z129">
        <f>HLOOKUP(Z$2,'[1]CPI_2015.12 = 100'!$C$1:$BH$298,$A129,TRUE)</f>
        <v>94.774376775007894</v>
      </c>
      <c r="AA129">
        <f>HLOOKUP(AA$2,'[1]CPI_2015.12 = 100'!$C$1:$BH$298,$A129,TRUE)</f>
        <v>98.101319560622628</v>
      </c>
      <c r="AB129">
        <f>HLOOKUP(AB$2,'[1]CPI_2015.12 = 100'!$C$1:$BH$298,$A129,TRUE)</f>
        <v>90.069686411149831</v>
      </c>
      <c r="AC129">
        <f>HLOOKUP(AC$2,'[1]CPI_2015.12 = 100'!$C$1:$BH$298,$A129,TRUE)</f>
        <v>96.947261663286014</v>
      </c>
      <c r="AD129">
        <f>HLOOKUP(AD$2,'[1]CPI_2015.12 = 100'!$C$1:$BH$298,$A129,TRUE)</f>
        <v>84.804958201197778</v>
      </c>
      <c r="AE129">
        <f>HLOOKUP(AE$2,'[1]CPI_2015.12 = 100'!$C$1:$BH$298,$A129,TRUE)</f>
        <v>94.367417677642976</v>
      </c>
      <c r="AF129">
        <f>HLOOKUP(AF$2,'[1]CPI_2015.12 = 100'!$C$1:$BH$298,$A129,TRUE)</f>
        <v>94.294595407600525</v>
      </c>
      <c r="AG129">
        <f>HLOOKUP(AG$2,'[1]CPI_2015.12 = 100'!$C$1:$BH$298,$A129,TRUE)</f>
        <v>76.194228306904364</v>
      </c>
      <c r="AH129">
        <f>HLOOKUP(AH$2,'[1]CPI_2015.12 = 100'!$C$1:$BH$298,$A129,TRUE)</f>
        <v>85.364145658263311</v>
      </c>
      <c r="AI129">
        <f>HLOOKUP(AI$2,'[1]CPI_2015.12 = 100'!$C$1:$BH$298,$A129,TRUE)</f>
        <v>86.592782527128179</v>
      </c>
      <c r="AJ129">
        <f>HLOOKUP(AJ$2,'[1]CPI_2015.12 = 100'!$C$1:$BH$298,$A129,TRUE)</f>
        <v>90.575313617631565</v>
      </c>
      <c r="AK129">
        <f>HLOOKUP(AK$2,'[1]CPI_2015.12 = 100'!$C$1:$BH$298,$A129,TRUE)</f>
        <v>96.726677577741398</v>
      </c>
      <c r="AL129">
        <f>HLOOKUP(AL$2,'[1]CPI_2015.12 = 100'!$C$1:$BH$298,$A129,TRUE)</f>
        <v>69.365369681286509</v>
      </c>
      <c r="AM129">
        <f>HLOOKUP(AM$2,'[1]CPI_2015.12 = 100'!$C$1:$BH$298,$A129,TRUE)</f>
        <v>90.306164791064489</v>
      </c>
      <c r="AN129">
        <f>HLOOKUP(AN$2,'[1]CPI_2015.12 = 100'!$C$1:$BH$298,$A129,TRUE)</f>
        <v>79.629629629629633</v>
      </c>
      <c r="AO129">
        <f>HLOOKUP(AO$2,'[1]CPI_2015.12 = 100'!$C$1:$BH$298,$A129,TRUE)</f>
        <v>96.253371965231295</v>
      </c>
      <c r="AP129">
        <f>HLOOKUP(AP$2,'[1]CPI_2015.12 = 100'!$C$1:$BH$298,$A129,TRUE)</f>
        <v>95.139020238320398</v>
      </c>
      <c r="AQ129">
        <f>HLOOKUP(AQ$2,'[1]CPI_2015.12 = 100'!$C$1:$BH$298,$A129,TRUE)</f>
        <v>81.627568401696522</v>
      </c>
      <c r="AR129">
        <f>HLOOKUP(AR$2,'[1]CPI_2015.12 = 100'!$C$1:$BH$298,$A129,TRUE)</f>
        <v>69.492468650293077</v>
      </c>
      <c r="AS129">
        <f>HLOOKUP(AS$2,'[1]CPI_2015.12 = 100'!$C$1:$BH$298,$A129,TRUE)</f>
        <v>93.127490039840637</v>
      </c>
      <c r="AT129">
        <f>HLOOKUP(AT$2,'[1]CPI_2015.12 = 100'!$C$1:$BH$298,$A129,TRUE)</f>
        <v>95.517175774230992</v>
      </c>
      <c r="AU129">
        <f>HLOOKUP(AU$2,'[1]CPI_2015.12 = 100'!$C$1:$BH$298,$A129,TRUE)</f>
        <v>70.300526421003511</v>
      </c>
      <c r="AV129">
        <f>HLOOKUP(AV$2,'[1]CPI_2015.12 = 100'!$C$1:$BH$298,$A129,TRUE)</f>
        <v>10.246405699987276</v>
      </c>
      <c r="AW129">
        <f>HLOOKUP(AW$2,'[1]CPI_2015.12 = 100'!$C$1:$BH$298,$A129,TRUE)</f>
        <v>83.625572418052158</v>
      </c>
    </row>
    <row r="130" spans="1:49" x14ac:dyDescent="0.35">
      <c r="A130">
        <v>129</v>
      </c>
      <c r="B130" t="s">
        <v>200</v>
      </c>
      <c r="C130">
        <v>53.70553750362653</v>
      </c>
      <c r="D130">
        <f>HLOOKUP(D$2,'[1]CPI_2015.12 = 100'!$C$1:$BH$298,$A130,TRUE)</f>
        <v>82.638573375738289</v>
      </c>
      <c r="E130">
        <f>HLOOKUP(E$2,'[1]CPI_2015.12 = 100'!$C$1:$BH$298,$A130,TRUE)</f>
        <v>82.638573375738289</v>
      </c>
      <c r="F130">
        <f>HLOOKUP(F$2,'[1]CPI_2015.12 = 100'!$C$1:$BH$298,$A130,TRUE)</f>
        <v>76.234402291773648</v>
      </c>
      <c r="G130">
        <f>HLOOKUP(G$2,'[1]CPI_2015.12 = 100'!$C$1:$BH$298,$A130,TRUE)</f>
        <v>94.99408750492708</v>
      </c>
      <c r="H130">
        <f>HLOOKUP(H$2,'[1]CPI_2015.12 = 100'!$C$1:$BH$298,$A130,TRUE)</f>
        <v>74.271839258251958</v>
      </c>
      <c r="I130">
        <f>HLOOKUP(I$2,'[1]CPI_2015.12 = 100'!$C$1:$BH$298,$A130,TRUE)</f>
        <v>85.922278128680006</v>
      </c>
      <c r="J130">
        <f>HLOOKUP(J$2,'[1]CPI_2015.12 = 100'!$C$1:$BH$298,$A130,TRUE)</f>
        <v>91.725098999921713</v>
      </c>
      <c r="K130">
        <f>HLOOKUP(K$2,'[1]CPI_2015.12 = 100'!$C$1:$BH$298,$A130,TRUE)</f>
        <v>85.620281261193867</v>
      </c>
      <c r="L130">
        <f>HLOOKUP(L$2,'[1]CPI_2015.12 = 100'!$C$1:$BH$298,$A130,TRUE)</f>
        <v>96.893787575150299</v>
      </c>
      <c r="M130">
        <f>HLOOKUP(M$2,'[1]CPI_2015.12 = 100'!$C$1:$BH$298,$A130,TRUE)</f>
        <v>88.719814753556065</v>
      </c>
      <c r="N130">
        <f>HLOOKUP(N$2,'[1]CPI_2015.12 = 100'!$C$1:$BH$298,$A130,TRUE)</f>
        <v>85.633475432522658</v>
      </c>
      <c r="O130">
        <f>HLOOKUP(O$2,'[1]CPI_2015.12 = 100'!$C$1:$BH$298,$A130,TRUE)</f>
        <v>68.226590486124778</v>
      </c>
      <c r="P130">
        <f>HLOOKUP(P$2,'[1]CPI_2015.12 = 100'!$C$1:$BH$298,$A130,TRUE)</f>
        <v>68.226590486124778</v>
      </c>
      <c r="Q130">
        <f>HLOOKUP(Q$2,'[1]CPI_2015.12 = 100'!$C$1:$BH$298,$A130,TRUE)</f>
        <v>96.373264062343878</v>
      </c>
      <c r="R130">
        <f>HLOOKUP(R$2,'[1]CPI_2015.12 = 100'!$C$1:$BH$298,$A130,TRUE)</f>
        <v>95.582329317269085</v>
      </c>
      <c r="S130">
        <f>HLOOKUP(S$2,'[1]CPI_2015.12 = 100'!$C$1:$BH$298,$A130,TRUE)</f>
        <v>100.23004600920183</v>
      </c>
      <c r="T130">
        <f>HLOOKUP(T$2,'[1]CPI_2015.12 = 100'!$C$1:$BH$298,$A130,TRUE)</f>
        <v>73.344770433868717</v>
      </c>
      <c r="U130">
        <f>HLOOKUP(U$2,'[1]CPI_2015.12 = 100'!$C$1:$BH$298,$A130,TRUE)</f>
        <v>78.638526163688795</v>
      </c>
      <c r="V130">
        <f>HLOOKUP(V$2,'[1]CPI_2015.12 = 100'!$C$1:$BH$298,$A130,TRUE)</f>
        <v>43.650014896913412</v>
      </c>
      <c r="W130">
        <f>HLOOKUP(W$2,'[1]CPI_2015.12 = 100'!$C$1:$BH$298,$A130,TRUE)</f>
        <v>97.791164658634543</v>
      </c>
      <c r="X130">
        <f>HLOOKUP(X$2,'[1]CPI_2015.12 = 100'!$C$1:$BH$298,$A130,TRUE)</f>
        <v>93.836978131212732</v>
      </c>
      <c r="Y130">
        <f>HLOOKUP(Y$2,'[1]CPI_2015.12 = 100'!$C$1:$BH$298,$A130,TRUE)</f>
        <v>90.264045737601535</v>
      </c>
      <c r="Z130">
        <f>HLOOKUP(Z$2,'[1]CPI_2015.12 = 100'!$C$1:$BH$298,$A130,TRUE)</f>
        <v>95.410749973703588</v>
      </c>
      <c r="AA130">
        <f>HLOOKUP(AA$2,'[1]CPI_2015.12 = 100'!$C$1:$BH$298,$A130,TRUE)</f>
        <v>97.758457129118142</v>
      </c>
      <c r="AB130">
        <f>HLOOKUP(AB$2,'[1]CPI_2015.12 = 100'!$C$1:$BH$298,$A130,TRUE)</f>
        <v>90.243902439024396</v>
      </c>
      <c r="AC130">
        <f>HLOOKUP(AC$2,'[1]CPI_2015.12 = 100'!$C$1:$BH$298,$A130,TRUE)</f>
        <v>98.012170385395549</v>
      </c>
      <c r="AD130">
        <f>HLOOKUP(AD$2,'[1]CPI_2015.12 = 100'!$C$1:$BH$298,$A130,TRUE)</f>
        <v>84.939089901143007</v>
      </c>
      <c r="AE130">
        <f>HLOOKUP(AE$2,'[1]CPI_2015.12 = 100'!$C$1:$BH$298,$A130,TRUE)</f>
        <v>95.66724436741768</v>
      </c>
      <c r="AF130">
        <f>HLOOKUP(AF$2,'[1]CPI_2015.12 = 100'!$C$1:$BH$298,$A130,TRUE)</f>
        <v>94.445001504060954</v>
      </c>
      <c r="AG130">
        <f>HLOOKUP(AG$2,'[1]CPI_2015.12 = 100'!$C$1:$BH$298,$A130,TRUE)</f>
        <v>77.257953314291342</v>
      </c>
      <c r="AH130">
        <f>HLOOKUP(AH$2,'[1]CPI_2015.12 = 100'!$C$1:$BH$298,$A130,TRUE)</f>
        <v>86.204481792717075</v>
      </c>
      <c r="AI130">
        <f>HLOOKUP(AI$2,'[1]CPI_2015.12 = 100'!$C$1:$BH$298,$A130,TRUE)</f>
        <v>86.823016874365806</v>
      </c>
      <c r="AJ130">
        <f>HLOOKUP(AJ$2,'[1]CPI_2015.12 = 100'!$C$1:$BH$298,$A130,TRUE)</f>
        <v>90.718515694497398</v>
      </c>
      <c r="AK130">
        <f>HLOOKUP(AK$2,'[1]CPI_2015.12 = 100'!$C$1:$BH$298,$A130,TRUE)</f>
        <v>96.726677577741398</v>
      </c>
      <c r="AL130">
        <f>HLOOKUP(AL$2,'[1]CPI_2015.12 = 100'!$C$1:$BH$298,$A130,TRUE)</f>
        <v>69.198906554493576</v>
      </c>
      <c r="AM130">
        <f>HLOOKUP(AM$2,'[1]CPI_2015.12 = 100'!$C$1:$BH$298,$A130,TRUE)</f>
        <v>90.498310963187592</v>
      </c>
      <c r="AN130">
        <f>HLOOKUP(AN$2,'[1]CPI_2015.12 = 100'!$C$1:$BH$298,$A130,TRUE)</f>
        <v>79.629629629629633</v>
      </c>
      <c r="AO130">
        <f>HLOOKUP(AO$2,'[1]CPI_2015.12 = 100'!$C$1:$BH$298,$A130,TRUE)</f>
        <v>96.223398940953146</v>
      </c>
      <c r="AP130">
        <f>HLOOKUP(AP$2,'[1]CPI_2015.12 = 100'!$C$1:$BH$298,$A130,TRUE)</f>
        <v>95.555135237374685</v>
      </c>
      <c r="AQ130">
        <f>HLOOKUP(AQ$2,'[1]CPI_2015.12 = 100'!$C$1:$BH$298,$A130,TRUE)</f>
        <v>81.961448499259632</v>
      </c>
      <c r="AR130">
        <f>HLOOKUP(AR$2,'[1]CPI_2015.12 = 100'!$C$1:$BH$298,$A130,TRUE)</f>
        <v>69.997031980411066</v>
      </c>
      <c r="AS130">
        <f>HLOOKUP(AS$2,'[1]CPI_2015.12 = 100'!$C$1:$BH$298,$A130,TRUE)</f>
        <v>93.52589641434264</v>
      </c>
      <c r="AT130">
        <f>HLOOKUP(AT$2,'[1]CPI_2015.12 = 100'!$C$1:$BH$298,$A130,TRUE)</f>
        <v>95.780572878131267</v>
      </c>
      <c r="AU130">
        <f>HLOOKUP(AU$2,'[1]CPI_2015.12 = 100'!$C$1:$BH$298,$A130,TRUE)</f>
        <v>70.69367628440061</v>
      </c>
      <c r="AV130">
        <f>HLOOKUP(AV$2,'[1]CPI_2015.12 = 100'!$C$1:$BH$298,$A130,TRUE)</f>
        <v>10.471181983968785</v>
      </c>
      <c r="AW130">
        <f>HLOOKUP(AW$2,'[1]CPI_2015.12 = 100'!$C$1:$BH$298,$A130,TRUE)</f>
        <v>84.403290241539992</v>
      </c>
    </row>
    <row r="131" spans="1:49" x14ac:dyDescent="0.35">
      <c r="A131">
        <v>130</v>
      </c>
      <c r="B131" t="s">
        <v>201</v>
      </c>
      <c r="C131">
        <v>54.153728773287327</v>
      </c>
      <c r="D131">
        <f>HLOOKUP(D$2,'[1]CPI_2015.12 = 100'!$C$1:$BH$298,$A131,TRUE)</f>
        <v>81.962744207178545</v>
      </c>
      <c r="E131">
        <f>HLOOKUP(E$2,'[1]CPI_2015.12 = 100'!$C$1:$BH$298,$A131,TRUE)</f>
        <v>81.962744207178545</v>
      </c>
      <c r="F131">
        <f>HLOOKUP(F$2,'[1]CPI_2015.12 = 100'!$C$1:$BH$298,$A131,TRUE)</f>
        <v>77.551457871998636</v>
      </c>
      <c r="G131">
        <f>HLOOKUP(G$2,'[1]CPI_2015.12 = 100'!$C$1:$BH$298,$A131,TRUE)</f>
        <v>95.250295624753633</v>
      </c>
      <c r="H131">
        <f>HLOOKUP(H$2,'[1]CPI_2015.12 = 100'!$C$1:$BH$298,$A131,TRUE)</f>
        <v>74.665547931638471</v>
      </c>
      <c r="I131">
        <f>HLOOKUP(I$2,'[1]CPI_2015.12 = 100'!$C$1:$BH$298,$A131,TRUE)</f>
        <v>86.350497805374161</v>
      </c>
      <c r="J131">
        <f>HLOOKUP(J$2,'[1]CPI_2015.12 = 100'!$C$1:$BH$298,$A131,TRUE)</f>
        <v>92.158177226103902</v>
      </c>
      <c r="K131">
        <f>HLOOKUP(K$2,'[1]CPI_2015.12 = 100'!$C$1:$BH$298,$A131,TRUE)</f>
        <v>85.889808285105346</v>
      </c>
      <c r="L131">
        <f>HLOOKUP(L$2,'[1]CPI_2015.12 = 100'!$C$1:$BH$298,$A131,TRUE)</f>
        <v>97.194388777555119</v>
      </c>
      <c r="M131">
        <f>HLOOKUP(M$2,'[1]CPI_2015.12 = 100'!$C$1:$BH$298,$A131,TRUE)</f>
        <v>88.909196162752224</v>
      </c>
      <c r="N131">
        <f>HLOOKUP(N$2,'[1]CPI_2015.12 = 100'!$C$1:$BH$298,$A131,TRUE)</f>
        <v>86.310717651599646</v>
      </c>
      <c r="O131">
        <f>HLOOKUP(O$2,'[1]CPI_2015.12 = 100'!$C$1:$BH$298,$A131,TRUE)</f>
        <v>69.204782726022856</v>
      </c>
      <c r="P131">
        <f>HLOOKUP(P$2,'[1]CPI_2015.12 = 100'!$C$1:$BH$298,$A131,TRUE)</f>
        <v>69.204782726022856</v>
      </c>
      <c r="Q131">
        <f>HLOOKUP(Q$2,'[1]CPI_2015.12 = 100'!$C$1:$BH$298,$A131,TRUE)</f>
        <v>96.343291038065743</v>
      </c>
      <c r="R131">
        <f>HLOOKUP(R$2,'[1]CPI_2015.12 = 100'!$C$1:$BH$298,$A131,TRUE)</f>
        <v>95.682730923694777</v>
      </c>
      <c r="S131">
        <f>HLOOKUP(S$2,'[1]CPI_2015.12 = 100'!$C$1:$BH$298,$A131,TRUE)</f>
        <v>103.63072614522903</v>
      </c>
      <c r="T131">
        <f>HLOOKUP(T$2,'[1]CPI_2015.12 = 100'!$C$1:$BH$298,$A131,TRUE)</f>
        <v>74.478967914804926</v>
      </c>
      <c r="U131">
        <f>HLOOKUP(U$2,'[1]CPI_2015.12 = 100'!$C$1:$BH$298,$A131,TRUE)</f>
        <v>78.852642877420166</v>
      </c>
      <c r="V131">
        <f>HLOOKUP(V$2,'[1]CPI_2015.12 = 100'!$C$1:$BH$298,$A131,TRUE)</f>
        <v>44.359963926665465</v>
      </c>
      <c r="W131">
        <f>HLOOKUP(W$2,'[1]CPI_2015.12 = 100'!$C$1:$BH$298,$A131,TRUE)</f>
        <v>97.891566265060248</v>
      </c>
      <c r="X131">
        <f>HLOOKUP(X$2,'[1]CPI_2015.12 = 100'!$C$1:$BH$298,$A131,TRUE)</f>
        <v>95.725646123260447</v>
      </c>
      <c r="Y131">
        <f>HLOOKUP(Y$2,'[1]CPI_2015.12 = 100'!$C$1:$BH$298,$A131,TRUE)</f>
        <v>90.453585225569228</v>
      </c>
      <c r="Z131">
        <f>HLOOKUP(Z$2,'[1]CPI_2015.12 = 100'!$C$1:$BH$298,$A131,TRUE)</f>
        <v>95.31923845587464</v>
      </c>
      <c r="AA131">
        <f>HLOOKUP(AA$2,'[1]CPI_2015.12 = 100'!$C$1:$BH$298,$A131,TRUE)</f>
        <v>98.130211670923686</v>
      </c>
      <c r="AB131">
        <f>HLOOKUP(AB$2,'[1]CPI_2015.12 = 100'!$C$1:$BH$298,$A131,TRUE)</f>
        <v>90.41811846689896</v>
      </c>
      <c r="AC131">
        <f>HLOOKUP(AC$2,'[1]CPI_2015.12 = 100'!$C$1:$BH$298,$A131,TRUE)</f>
        <v>97.616632860040582</v>
      </c>
      <c r="AD131">
        <f>HLOOKUP(AD$2,'[1]CPI_2015.12 = 100'!$C$1:$BH$298,$A131,TRUE)</f>
        <v>85.147474682136291</v>
      </c>
      <c r="AE131">
        <f>HLOOKUP(AE$2,'[1]CPI_2015.12 = 100'!$C$1:$BH$298,$A131,TRUE)</f>
        <v>95.66724436741768</v>
      </c>
      <c r="AF131">
        <f>HLOOKUP(AF$2,'[1]CPI_2015.12 = 100'!$C$1:$BH$298,$A131,TRUE)</f>
        <v>94.785921989371303</v>
      </c>
      <c r="AG131">
        <f>HLOOKUP(AG$2,'[1]CPI_2015.12 = 100'!$C$1:$BH$298,$A131,TRUE)</f>
        <v>78.055747069831568</v>
      </c>
      <c r="AH131">
        <f>HLOOKUP(AH$2,'[1]CPI_2015.12 = 100'!$C$1:$BH$298,$A131,TRUE)</f>
        <v>86.344537815126046</v>
      </c>
      <c r="AI131">
        <f>HLOOKUP(AI$2,'[1]CPI_2015.12 = 100'!$C$1:$BH$298,$A131,TRUE)</f>
        <v>87.110809808412867</v>
      </c>
      <c r="AJ131">
        <f>HLOOKUP(AJ$2,'[1]CPI_2015.12 = 100'!$C$1:$BH$298,$A131,TRUE)</f>
        <v>90.790116732930301</v>
      </c>
      <c r="AK131">
        <f>HLOOKUP(AK$2,'[1]CPI_2015.12 = 100'!$C$1:$BH$298,$A131,TRUE)</f>
        <v>96.808510638297875</v>
      </c>
      <c r="AL131">
        <f>HLOOKUP(AL$2,'[1]CPI_2015.12 = 100'!$C$1:$BH$298,$A131,TRUE)</f>
        <v>69.171194552903486</v>
      </c>
      <c r="AM131">
        <f>HLOOKUP(AM$2,'[1]CPI_2015.12 = 100'!$C$1:$BH$298,$A131,TRUE)</f>
        <v>90.88259299805658</v>
      </c>
      <c r="AN131">
        <f>HLOOKUP(AN$2,'[1]CPI_2015.12 = 100'!$C$1:$BH$298,$A131,TRUE)</f>
        <v>80.246913580246911</v>
      </c>
      <c r="AO131">
        <f>HLOOKUP(AO$2,'[1]CPI_2015.12 = 100'!$C$1:$BH$298,$A131,TRUE)</f>
        <v>97.372364871615531</v>
      </c>
      <c r="AP131">
        <f>HLOOKUP(AP$2,'[1]CPI_2015.12 = 100'!$C$1:$BH$298,$A131,TRUE)</f>
        <v>95.233591829014543</v>
      </c>
      <c r="AQ131">
        <f>HLOOKUP(AQ$2,'[1]CPI_2015.12 = 100'!$C$1:$BH$298,$A131,TRUE)</f>
        <v>82.402435552872234</v>
      </c>
      <c r="AR131">
        <f>HLOOKUP(AR$2,'[1]CPI_2015.12 = 100'!$C$1:$BH$298,$A131,TRUE)</f>
        <v>70.523855457446018</v>
      </c>
      <c r="AS131">
        <f>HLOOKUP(AS$2,'[1]CPI_2015.12 = 100'!$C$1:$BH$298,$A131,TRUE)</f>
        <v>94.123505976095615</v>
      </c>
      <c r="AT131">
        <f>HLOOKUP(AT$2,'[1]CPI_2015.12 = 100'!$C$1:$BH$298,$A131,TRUE)</f>
        <v>95.926012049466166</v>
      </c>
      <c r="AU131">
        <f>HLOOKUP(AU$2,'[1]CPI_2015.12 = 100'!$C$1:$BH$298,$A131,TRUE)</f>
        <v>71.053508362764035</v>
      </c>
      <c r="AV131">
        <f>HLOOKUP(AV$2,'[1]CPI_2015.12 = 100'!$C$1:$BH$298,$A131,TRUE)</f>
        <v>10.640824462445396</v>
      </c>
      <c r="AW131">
        <f>HLOOKUP(AW$2,'[1]CPI_2015.12 = 100'!$C$1:$BH$298,$A131,TRUE)</f>
        <v>85.095397221520642</v>
      </c>
    </row>
    <row r="132" spans="1:49" x14ac:dyDescent="0.35">
      <c r="A132">
        <v>131</v>
      </c>
      <c r="B132" t="s">
        <v>202</v>
      </c>
      <c r="C132">
        <v>54.495983924664657</v>
      </c>
      <c r="D132">
        <f>HLOOKUP(D$2,'[1]CPI_2015.12 = 100'!$C$1:$BH$298,$A132,TRUE)</f>
        <v>82.661290322580655</v>
      </c>
      <c r="E132">
        <f>HLOOKUP(E$2,'[1]CPI_2015.12 = 100'!$C$1:$BH$298,$A132,TRUE)</f>
        <v>82.661290322580655</v>
      </c>
      <c r="F132">
        <f>HLOOKUP(F$2,'[1]CPI_2015.12 = 100'!$C$1:$BH$298,$A132,TRUE)</f>
        <v>77.671152102169643</v>
      </c>
      <c r="G132">
        <f>HLOOKUP(G$2,'[1]CPI_2015.12 = 100'!$C$1:$BH$298,$A132,TRUE)</f>
        <v>95.398108001576659</v>
      </c>
      <c r="H132">
        <f>HLOOKUP(H$2,'[1]CPI_2015.12 = 100'!$C$1:$BH$298,$A132,TRUE)</f>
        <v>74.986702038872338</v>
      </c>
      <c r="I132">
        <f>HLOOKUP(I$2,'[1]CPI_2015.12 = 100'!$C$1:$BH$298,$A132,TRUE)</f>
        <v>86.768011990150953</v>
      </c>
      <c r="J132">
        <f>HLOOKUP(J$2,'[1]CPI_2015.12 = 100'!$C$1:$BH$298,$A132,TRUE)</f>
        <v>92.244797306572323</v>
      </c>
      <c r="K132">
        <f>HLOOKUP(K$2,'[1]CPI_2015.12 = 100'!$C$1:$BH$298,$A132,TRUE)</f>
        <v>86.048353593288581</v>
      </c>
      <c r="L132">
        <f>HLOOKUP(L$2,'[1]CPI_2015.12 = 100'!$C$1:$BH$298,$A132,TRUE)</f>
        <v>97.394789579158328</v>
      </c>
      <c r="M132">
        <f>HLOOKUP(M$2,'[1]CPI_2015.12 = 100'!$C$1:$BH$298,$A132,TRUE)</f>
        <v>88.936735031425727</v>
      </c>
      <c r="N132">
        <f>HLOOKUP(N$2,'[1]CPI_2015.12 = 100'!$C$1:$BH$298,$A132,TRUE)</f>
        <v>86.614668745824346</v>
      </c>
      <c r="O132">
        <f>HLOOKUP(O$2,'[1]CPI_2015.12 = 100'!$C$1:$BH$298,$A132,TRUE)</f>
        <v>69.434065044685624</v>
      </c>
      <c r="P132">
        <f>HLOOKUP(P$2,'[1]CPI_2015.12 = 100'!$C$1:$BH$298,$A132,TRUE)</f>
        <v>69.434065044685624</v>
      </c>
      <c r="Q132">
        <f>HLOOKUP(Q$2,'[1]CPI_2015.12 = 100'!$C$1:$BH$298,$A132,TRUE)</f>
        <v>96.603057248476361</v>
      </c>
      <c r="R132">
        <f>HLOOKUP(R$2,'[1]CPI_2015.12 = 100'!$C$1:$BH$298,$A132,TRUE)</f>
        <v>95.783132530120497</v>
      </c>
      <c r="S132">
        <f>HLOOKUP(S$2,'[1]CPI_2015.12 = 100'!$C$1:$BH$298,$A132,TRUE)</f>
        <v>103.73074614922983</v>
      </c>
      <c r="T132">
        <f>HLOOKUP(T$2,'[1]CPI_2015.12 = 100'!$C$1:$BH$298,$A132,TRUE)</f>
        <v>74.857033741783638</v>
      </c>
      <c r="U132">
        <f>HLOOKUP(U$2,'[1]CPI_2015.12 = 100'!$C$1:$BH$298,$A132,TRUE)</f>
        <v>78.760887178204385</v>
      </c>
      <c r="V132">
        <f>HLOOKUP(V$2,'[1]CPI_2015.12 = 100'!$C$1:$BH$298,$A132,TRUE)</f>
        <v>45.102072621136088</v>
      </c>
      <c r="W132">
        <f>HLOOKUP(W$2,'[1]CPI_2015.12 = 100'!$C$1:$BH$298,$A132,TRUE)</f>
        <v>98.192771084337352</v>
      </c>
      <c r="X132">
        <f>HLOOKUP(X$2,'[1]CPI_2015.12 = 100'!$C$1:$BH$298,$A132,TRUE)</f>
        <v>96.52087475149105</v>
      </c>
      <c r="Y132">
        <f>HLOOKUP(Y$2,'[1]CPI_2015.12 = 100'!$C$1:$BH$298,$A132,TRUE)</f>
        <v>90.550336518745468</v>
      </c>
      <c r="Z132">
        <f>HLOOKUP(Z$2,'[1]CPI_2015.12 = 100'!$C$1:$BH$298,$A132,TRUE)</f>
        <v>95.138319133270215</v>
      </c>
      <c r="AA132">
        <f>HLOOKUP(AA$2,'[1]CPI_2015.12 = 100'!$C$1:$BH$298,$A132,TRUE)</f>
        <v>98.332104345586657</v>
      </c>
      <c r="AB132">
        <f>HLOOKUP(AB$2,'[1]CPI_2015.12 = 100'!$C$1:$BH$298,$A132,TRUE)</f>
        <v>90.592334494773525</v>
      </c>
      <c r="AC132">
        <f>HLOOKUP(AC$2,'[1]CPI_2015.12 = 100'!$C$1:$BH$298,$A132,TRUE)</f>
        <v>96.754563894523343</v>
      </c>
      <c r="AD132">
        <f>HLOOKUP(AD$2,'[1]CPI_2015.12 = 100'!$C$1:$BH$298,$A132,TRUE)</f>
        <v>85.72200396622857</v>
      </c>
      <c r="AE132">
        <f>HLOOKUP(AE$2,'[1]CPI_2015.12 = 100'!$C$1:$BH$298,$A132,TRUE)</f>
        <v>95.320623916811087</v>
      </c>
      <c r="AF132">
        <f>HLOOKUP(AF$2,'[1]CPI_2015.12 = 100'!$C$1:$BH$298,$A132,TRUE)</f>
        <v>94.826030281760737</v>
      </c>
      <c r="AG132">
        <f>HLOOKUP(AG$2,'[1]CPI_2015.12 = 100'!$C$1:$BH$298,$A132,TRUE)</f>
        <v>79.183492563774266</v>
      </c>
      <c r="AH132">
        <f>HLOOKUP(AH$2,'[1]CPI_2015.12 = 100'!$C$1:$BH$298,$A132,TRUE)</f>
        <v>85.644257703081223</v>
      </c>
      <c r="AI132">
        <f>HLOOKUP(AI$2,'[1]CPI_2015.12 = 100'!$C$1:$BH$298,$A132,TRUE)</f>
        <v>87.390380087201436</v>
      </c>
      <c r="AJ132">
        <f>HLOOKUP(AJ$2,'[1]CPI_2015.12 = 100'!$C$1:$BH$298,$A132,TRUE)</f>
        <v>91.148121925094856</v>
      </c>
      <c r="AK132">
        <f>HLOOKUP(AK$2,'[1]CPI_2015.12 = 100'!$C$1:$BH$298,$A132,TRUE)</f>
        <v>97.463175122749576</v>
      </c>
      <c r="AL132">
        <f>HLOOKUP(AL$2,'[1]CPI_2015.12 = 100'!$C$1:$BH$298,$A132,TRUE)</f>
        <v>69.503228925978377</v>
      </c>
      <c r="AM132">
        <f>HLOOKUP(AM$2,'[1]CPI_2015.12 = 100'!$C$1:$BH$298,$A132,TRUE)</f>
        <v>91.07472886080248</v>
      </c>
      <c r="AN132">
        <f>HLOOKUP(AN$2,'[1]CPI_2015.12 = 100'!$C$1:$BH$298,$A132,TRUE)</f>
        <v>80.709876543209873</v>
      </c>
      <c r="AO132">
        <f>HLOOKUP(AO$2,'[1]CPI_2015.12 = 100'!$C$1:$BH$298,$A132,TRUE)</f>
        <v>97.781996203416924</v>
      </c>
      <c r="AP132">
        <f>HLOOKUP(AP$2,'[1]CPI_2015.12 = 100'!$C$1:$BH$298,$A132,TRUE)</f>
        <v>95.413277851333461</v>
      </c>
      <c r="AQ132">
        <f>HLOOKUP(AQ$2,'[1]CPI_2015.12 = 100'!$C$1:$BH$298,$A132,TRUE)</f>
        <v>83.127963149140712</v>
      </c>
      <c r="AR132">
        <f>HLOOKUP(AR$2,'[1]CPI_2015.12 = 100'!$C$1:$BH$298,$A132,TRUE)</f>
        <v>72.831490687838539</v>
      </c>
      <c r="AS132">
        <f>HLOOKUP(AS$2,'[1]CPI_2015.12 = 100'!$C$1:$BH$298,$A132,TRUE)</f>
        <v>94.123505976095615</v>
      </c>
      <c r="AT132">
        <f>HLOOKUP(AT$2,'[1]CPI_2015.12 = 100'!$C$1:$BH$298,$A132,TRUE)</f>
        <v>95.728147130324416</v>
      </c>
      <c r="AU132">
        <f>HLOOKUP(AU$2,'[1]CPI_2015.12 = 100'!$C$1:$BH$298,$A132,TRUE)</f>
        <v>71.559938695275534</v>
      </c>
      <c r="AV132">
        <f>HLOOKUP(AV$2,'[1]CPI_2015.12 = 100'!$C$1:$BH$298,$A132,TRUE)</f>
        <v>10.835913312693499</v>
      </c>
      <c r="AW132">
        <f>HLOOKUP(AW$2,'[1]CPI_2015.12 = 100'!$C$1:$BH$298,$A132,TRUE)</f>
        <v>85.401740651518139</v>
      </c>
    </row>
    <row r="133" spans="1:49" x14ac:dyDescent="0.35">
      <c r="A133">
        <v>132</v>
      </c>
      <c r="B133" t="s">
        <v>203</v>
      </c>
      <c r="C133">
        <v>54.817866745602863</v>
      </c>
      <c r="D133">
        <f>HLOOKUP(D$2,'[1]CPI_2015.12 = 100'!$C$1:$BH$298,$A133,TRUE)</f>
        <v>82.928214447978192</v>
      </c>
      <c r="E133">
        <f>HLOOKUP(E$2,'[1]CPI_2015.12 = 100'!$C$1:$BH$298,$A133,TRUE)</f>
        <v>82.928214447978192</v>
      </c>
      <c r="F133">
        <f>HLOOKUP(F$2,'[1]CPI_2015.12 = 100'!$C$1:$BH$298,$A133,TRUE)</f>
        <v>77.386848138658664</v>
      </c>
      <c r="G133">
        <f>HLOOKUP(G$2,'[1]CPI_2015.12 = 100'!$C$1:$BH$298,$A133,TRUE)</f>
        <v>95.772566022861639</v>
      </c>
      <c r="H133">
        <f>HLOOKUP(H$2,'[1]CPI_2015.12 = 100'!$C$1:$BH$298,$A133,TRUE)</f>
        <v>75.376627191937985</v>
      </c>
      <c r="I133">
        <f>HLOOKUP(I$2,'[1]CPI_2015.12 = 100'!$C$1:$BH$298,$A133,TRUE)</f>
        <v>87.046354780002133</v>
      </c>
      <c r="J133">
        <f>HLOOKUP(J$2,'[1]CPI_2015.12 = 100'!$C$1:$BH$298,$A133,TRUE)</f>
        <v>92.071557145635481</v>
      </c>
      <c r="K133">
        <f>HLOOKUP(K$2,'[1]CPI_2015.12 = 100'!$C$1:$BH$298,$A133,TRUE)</f>
        <v>86.167262574426005</v>
      </c>
      <c r="L133">
        <f>HLOOKUP(L$2,'[1]CPI_2015.12 = 100'!$C$1:$BH$298,$A133,TRUE)</f>
        <v>97.294589178356702</v>
      </c>
      <c r="M133">
        <f>HLOOKUP(M$2,'[1]CPI_2015.12 = 100'!$C$1:$BH$298,$A133,TRUE)</f>
        <v>89.016705259675817</v>
      </c>
      <c r="N133">
        <f>HLOOKUP(N$2,'[1]CPI_2015.12 = 100'!$C$1:$BH$298,$A133,TRUE)</f>
        <v>86.877430027674691</v>
      </c>
      <c r="O133">
        <f>HLOOKUP(O$2,'[1]CPI_2015.12 = 100'!$C$1:$BH$298,$A133,TRUE)</f>
        <v>70.130960914410807</v>
      </c>
      <c r="P133">
        <f>HLOOKUP(P$2,'[1]CPI_2015.12 = 100'!$C$1:$BH$298,$A133,TRUE)</f>
        <v>70.130960914410807</v>
      </c>
      <c r="Q133">
        <f>HLOOKUP(Q$2,'[1]CPI_2015.12 = 100'!$C$1:$BH$298,$A133,TRUE)</f>
        <v>96.902787491257854</v>
      </c>
      <c r="R133">
        <f>HLOOKUP(R$2,'[1]CPI_2015.12 = 100'!$C$1:$BH$298,$A133,TRUE)</f>
        <v>95.783132530120497</v>
      </c>
      <c r="S133">
        <f>HLOOKUP(S$2,'[1]CPI_2015.12 = 100'!$C$1:$BH$298,$A133,TRUE)</f>
        <v>103.93078615723144</v>
      </c>
      <c r="T133">
        <f>HLOOKUP(T$2,'[1]CPI_2015.12 = 100'!$C$1:$BH$298,$A133,TRUE)</f>
        <v>75.235099568762337</v>
      </c>
      <c r="U133">
        <f>HLOOKUP(U$2,'[1]CPI_2015.12 = 100'!$C$1:$BH$298,$A133,TRUE)</f>
        <v>79.03006936080196</v>
      </c>
      <c r="V133">
        <f>HLOOKUP(V$2,'[1]CPI_2015.12 = 100'!$C$1:$BH$298,$A133,TRUE)</f>
        <v>45.607294552129026</v>
      </c>
      <c r="W133">
        <f>HLOOKUP(W$2,'[1]CPI_2015.12 = 100'!$C$1:$BH$298,$A133,TRUE)</f>
        <v>98.192771084337352</v>
      </c>
      <c r="X133">
        <f>HLOOKUP(X$2,'[1]CPI_2015.12 = 100'!$C$1:$BH$298,$A133,TRUE)</f>
        <v>96.52087475149105</v>
      </c>
      <c r="Y133">
        <f>HLOOKUP(Y$2,'[1]CPI_2015.12 = 100'!$C$1:$BH$298,$A133,TRUE)</f>
        <v>90.8148302587731</v>
      </c>
      <c r="Z133">
        <f>HLOOKUP(Z$2,'[1]CPI_2015.12 = 100'!$C$1:$BH$298,$A133,TRUE)</f>
        <v>95.228778794572435</v>
      </c>
      <c r="AA133">
        <f>HLOOKUP(AA$2,'[1]CPI_2015.12 = 100'!$C$1:$BH$298,$A133,TRUE)</f>
        <v>98.290727865897125</v>
      </c>
      <c r="AB133">
        <f>HLOOKUP(AB$2,'[1]CPI_2015.12 = 100'!$C$1:$BH$298,$A133,TRUE)</f>
        <v>90.679442508710792</v>
      </c>
      <c r="AC133">
        <f>HLOOKUP(AC$2,'[1]CPI_2015.12 = 100'!$C$1:$BH$298,$A133,TRUE)</f>
        <v>94.513184584178504</v>
      </c>
      <c r="AD133">
        <f>HLOOKUP(AD$2,'[1]CPI_2015.12 = 100'!$C$1:$BH$298,$A133,TRUE)</f>
        <v>86.649179235056266</v>
      </c>
      <c r="AE133">
        <f>HLOOKUP(AE$2,'[1]CPI_2015.12 = 100'!$C$1:$BH$298,$A133,TRUE)</f>
        <v>95.407279029462728</v>
      </c>
      <c r="AF133">
        <f>HLOOKUP(AF$2,'[1]CPI_2015.12 = 100'!$C$1:$BH$298,$A133,TRUE)</f>
        <v>94.535245161937226</v>
      </c>
      <c r="AG133">
        <f>HLOOKUP(AG$2,'[1]CPI_2015.12 = 100'!$C$1:$BH$298,$A133,TRUE)</f>
        <v>79.410026593125195</v>
      </c>
      <c r="AH133">
        <f>HLOOKUP(AH$2,'[1]CPI_2015.12 = 100'!$C$1:$BH$298,$A133,TRUE)</f>
        <v>85.574229691876752</v>
      </c>
      <c r="AI133">
        <f>HLOOKUP(AI$2,'[1]CPI_2015.12 = 100'!$C$1:$BH$298,$A133,TRUE)</f>
        <v>87.768622229091847</v>
      </c>
      <c r="AJ133">
        <f>HLOOKUP(AJ$2,'[1]CPI_2015.12 = 100'!$C$1:$BH$298,$A133,TRUE)</f>
        <v>91.50612711725941</v>
      </c>
      <c r="AK133">
        <f>HLOOKUP(AK$2,'[1]CPI_2015.12 = 100'!$C$1:$BH$298,$A133,TRUE)</f>
        <v>98.117839607201304</v>
      </c>
      <c r="AL133">
        <f>HLOOKUP(AL$2,'[1]CPI_2015.12 = 100'!$C$1:$BH$298,$A133,TRUE)</f>
        <v>69.795128676060713</v>
      </c>
      <c r="AM133">
        <f>HLOOKUP(AM$2,'[1]CPI_2015.12 = 100'!$C$1:$BH$298,$A133,TRUE)</f>
        <v>91.266875032925569</v>
      </c>
      <c r="AN133">
        <f>HLOOKUP(AN$2,'[1]CPI_2015.12 = 100'!$C$1:$BH$298,$A133,TRUE)</f>
        <v>80.709876543209873</v>
      </c>
      <c r="AO133">
        <f>HLOOKUP(AO$2,'[1]CPI_2015.12 = 100'!$C$1:$BH$298,$A133,TRUE)</f>
        <v>98.00179838145668</v>
      </c>
      <c r="AP133">
        <f>HLOOKUP(AP$2,'[1]CPI_2015.12 = 100'!$C$1:$BH$298,$A133,TRUE)</f>
        <v>95.621335350860591</v>
      </c>
      <c r="AQ133">
        <f>HLOOKUP(AQ$2,'[1]CPI_2015.12 = 100'!$C$1:$BH$298,$A133,TRUE)</f>
        <v>83.227595722766779</v>
      </c>
      <c r="AR133">
        <f>HLOOKUP(AR$2,'[1]CPI_2015.12 = 100'!$C$1:$BH$298,$A133,TRUE)</f>
        <v>74.089188988647308</v>
      </c>
      <c r="AS133">
        <f>HLOOKUP(AS$2,'[1]CPI_2015.12 = 100'!$C$1:$BH$298,$A133,TRUE)</f>
        <v>94.322709163346602</v>
      </c>
      <c r="AT133">
        <f>HLOOKUP(AT$2,'[1]CPI_2015.12 = 100'!$C$1:$BH$298,$A133,TRUE)</f>
        <v>95.647394567170451</v>
      </c>
      <c r="AU133">
        <f>HLOOKUP(AU$2,'[1]CPI_2015.12 = 100'!$C$1:$BH$298,$A133,TRUE)</f>
        <v>71.8597987605784</v>
      </c>
      <c r="AV133">
        <f>HLOOKUP(AV$2,'[1]CPI_2015.12 = 100'!$C$1:$BH$298,$A133,TRUE)</f>
        <v>11.069171720598838</v>
      </c>
      <c r="AW133">
        <f>HLOOKUP(AW$2,'[1]CPI_2015.12 = 100'!$C$1:$BH$298,$A133,TRUE)</f>
        <v>85.734807440059086</v>
      </c>
    </row>
    <row r="134" spans="1:49" x14ac:dyDescent="0.35">
      <c r="A134">
        <v>133</v>
      </c>
      <c r="B134" t="s">
        <v>204</v>
      </c>
      <c r="C134">
        <v>55.278281413527132</v>
      </c>
      <c r="D134">
        <f>HLOOKUP(D$2,'[1]CPI_2015.12 = 100'!$C$1:$BH$298,$A134,TRUE)</f>
        <v>82.547705588368913</v>
      </c>
      <c r="E134">
        <f>HLOOKUP(E$2,'[1]CPI_2015.12 = 100'!$C$1:$BH$298,$A134,TRUE)</f>
        <v>82.547705588368913</v>
      </c>
      <c r="F134">
        <f>HLOOKUP(F$2,'[1]CPI_2015.12 = 100'!$C$1:$BH$298,$A134,TRUE)</f>
        <v>77.237577031336812</v>
      </c>
      <c r="G134">
        <f>HLOOKUP(G$2,'[1]CPI_2015.12 = 100'!$C$1:$BH$298,$A134,TRUE)</f>
        <v>95.81198265668111</v>
      </c>
      <c r="H134">
        <f>HLOOKUP(H$2,'[1]CPI_2015.12 = 100'!$C$1:$BH$298,$A134,TRUE)</f>
        <v>75.753421303890121</v>
      </c>
      <c r="I134">
        <f>HLOOKUP(I$2,'[1]CPI_2015.12 = 100'!$C$1:$BH$298,$A134,TRUE)</f>
        <v>87.570923883952474</v>
      </c>
      <c r="J134">
        <f>HLOOKUP(J$2,'[1]CPI_2015.12 = 100'!$C$1:$BH$298,$A134,TRUE)</f>
        <v>92.3314062989608</v>
      </c>
      <c r="K134">
        <f>HLOOKUP(K$2,'[1]CPI_2015.12 = 100'!$C$1:$BH$298,$A134,TRUE)</f>
        <v>86.531894069019913</v>
      </c>
      <c r="L134">
        <f>HLOOKUP(L$2,'[1]CPI_2015.12 = 100'!$C$1:$BH$298,$A134,TRUE)</f>
        <v>97.294589178356702</v>
      </c>
      <c r="M134">
        <f>HLOOKUP(M$2,'[1]CPI_2015.12 = 100'!$C$1:$BH$298,$A134,TRUE)</f>
        <v>89.116771419120084</v>
      </c>
      <c r="N134">
        <f>HLOOKUP(N$2,'[1]CPI_2015.12 = 100'!$C$1:$BH$298,$A134,TRUE)</f>
        <v>87.223148096701735</v>
      </c>
      <c r="O134">
        <f>HLOOKUP(O$2,'[1]CPI_2015.12 = 100'!$C$1:$BH$298,$A134,TRUE)</f>
        <v>69.962616374653166</v>
      </c>
      <c r="P134">
        <f>HLOOKUP(P$2,'[1]CPI_2015.12 = 100'!$C$1:$BH$298,$A134,TRUE)</f>
        <v>69.962616374653166</v>
      </c>
      <c r="Q134">
        <f>HLOOKUP(Q$2,'[1]CPI_2015.12 = 100'!$C$1:$BH$298,$A134,TRUE)</f>
        <v>97.322409831151958</v>
      </c>
      <c r="R134">
        <f>HLOOKUP(R$2,'[1]CPI_2015.12 = 100'!$C$1:$BH$298,$A134,TRUE)</f>
        <v>96.485943775100395</v>
      </c>
      <c r="S134">
        <f>HLOOKUP(S$2,'[1]CPI_2015.12 = 100'!$C$1:$BH$298,$A134,TRUE)</f>
        <v>103.76075215043008</v>
      </c>
      <c r="T134">
        <f>HLOOKUP(T$2,'[1]CPI_2015.12 = 100'!$C$1:$BH$298,$A134,TRUE)</f>
        <v>74.905410263027179</v>
      </c>
      <c r="U134">
        <f>HLOOKUP(U$2,'[1]CPI_2015.12 = 100'!$C$1:$BH$298,$A134,TRUE)</f>
        <v>79.476665977444611</v>
      </c>
      <c r="V134">
        <f>HLOOKUP(V$2,'[1]CPI_2015.12 = 100'!$C$1:$BH$298,$A134,TRUE)</f>
        <v>46.28230074249057</v>
      </c>
      <c r="W134">
        <f>HLOOKUP(W$2,'[1]CPI_2015.12 = 100'!$C$1:$BH$298,$A134,TRUE)</f>
        <v>98.09236947791166</v>
      </c>
      <c r="X134">
        <f>HLOOKUP(X$2,'[1]CPI_2015.12 = 100'!$C$1:$BH$298,$A134,TRUE)</f>
        <v>96.819085487077544</v>
      </c>
      <c r="Y134">
        <f>HLOOKUP(Y$2,'[1]CPI_2015.12 = 100'!$C$1:$BH$298,$A134,TRUE)</f>
        <v>91.440827494942752</v>
      </c>
      <c r="Z134">
        <f>HLOOKUP(Z$2,'[1]CPI_2015.12 = 100'!$C$1:$BH$298,$A134,TRUE)</f>
        <v>95.591669296307984</v>
      </c>
      <c r="AA134">
        <f>HLOOKUP(AA$2,'[1]CPI_2015.12 = 100'!$C$1:$BH$298,$A134,TRUE)</f>
        <v>98.309278371257577</v>
      </c>
      <c r="AB134">
        <f>HLOOKUP(AB$2,'[1]CPI_2015.12 = 100'!$C$1:$BH$298,$A134,TRUE)</f>
        <v>90.766550522648089</v>
      </c>
      <c r="AC134">
        <f>HLOOKUP(AC$2,'[1]CPI_2015.12 = 100'!$C$1:$BH$298,$A134,TRUE)</f>
        <v>94.797160243407703</v>
      </c>
      <c r="AD134">
        <f>HLOOKUP(AD$2,'[1]CPI_2015.12 = 100'!$C$1:$BH$298,$A134,TRUE)</f>
        <v>87.361231693757475</v>
      </c>
      <c r="AE134">
        <f>HLOOKUP(AE$2,'[1]CPI_2015.12 = 100'!$C$1:$BH$298,$A134,TRUE)</f>
        <v>94.974003466204508</v>
      </c>
      <c r="AF134">
        <f>HLOOKUP(AF$2,'[1]CPI_2015.12 = 100'!$C$1:$BH$298,$A134,TRUE)</f>
        <v>94.294595407600525</v>
      </c>
      <c r="AG134">
        <f>HLOOKUP(AG$2,'[1]CPI_2015.12 = 100'!$C$1:$BH$298,$A134,TRUE)</f>
        <v>78.853540825371809</v>
      </c>
      <c r="AH134">
        <f>HLOOKUP(AH$2,'[1]CPI_2015.12 = 100'!$C$1:$BH$298,$A134,TRUE)</f>
        <v>86.274509803921561</v>
      </c>
      <c r="AI134">
        <f>HLOOKUP(AI$2,'[1]CPI_2015.12 = 100'!$C$1:$BH$298,$A134,TRUE)</f>
        <v>88.007079231587966</v>
      </c>
      <c r="AJ134">
        <f>HLOOKUP(AJ$2,'[1]CPI_2015.12 = 100'!$C$1:$BH$298,$A134,TRUE)</f>
        <v>91.362925040393577</v>
      </c>
      <c r="AK134">
        <f>HLOOKUP(AK$2,'[1]CPI_2015.12 = 100'!$C$1:$BH$298,$A134,TRUE)</f>
        <v>98.527004909983646</v>
      </c>
      <c r="AL134">
        <f>HLOOKUP(AL$2,'[1]CPI_2015.12 = 100'!$C$1:$BH$298,$A134,TRUE)</f>
        <v>70.102254100579913</v>
      </c>
      <c r="AM134">
        <f>HLOOKUP(AM$2,'[1]CPI_2015.12 = 100'!$C$1:$BH$298,$A134,TRUE)</f>
        <v>91.266875032925569</v>
      </c>
      <c r="AN134">
        <f>HLOOKUP(AN$2,'[1]CPI_2015.12 = 100'!$C$1:$BH$298,$A134,TRUE)</f>
        <v>81.018518518518519</v>
      </c>
      <c r="AO134">
        <f>HLOOKUP(AO$2,'[1]CPI_2015.12 = 100'!$C$1:$BH$298,$A134,TRUE)</f>
        <v>98.021780397642118</v>
      </c>
      <c r="AP134">
        <f>HLOOKUP(AP$2,'[1]CPI_2015.12 = 100'!$C$1:$BH$298,$A134,TRUE)</f>
        <v>95.157934556459239</v>
      </c>
      <c r="AQ134">
        <f>HLOOKUP(AQ$2,'[1]CPI_2015.12 = 100'!$C$1:$BH$298,$A134,TRUE)</f>
        <v>83.174630823477358</v>
      </c>
      <c r="AR134">
        <f>HLOOKUP(AR$2,'[1]CPI_2015.12 = 100'!$C$1:$BH$298,$A134,TRUE)</f>
        <v>74.515841804555905</v>
      </c>
      <c r="AS134">
        <f>HLOOKUP(AS$2,'[1]CPI_2015.12 = 100'!$C$1:$BH$298,$A134,TRUE)</f>
        <v>94.621513944223096</v>
      </c>
      <c r="AT134">
        <f>HLOOKUP(AT$2,'[1]CPI_2015.12 = 100'!$C$1:$BH$298,$A134,TRUE)</f>
        <v>95.411478702039972</v>
      </c>
      <c r="AU134">
        <f>HLOOKUP(AU$2,'[1]CPI_2015.12 = 100'!$C$1:$BH$298,$A134,TRUE)</f>
        <v>72.366229093089913</v>
      </c>
      <c r="AV134">
        <f>HLOOKUP(AV$2,'[1]CPI_2015.12 = 100'!$C$1:$BH$298,$A134,TRUE)</f>
        <v>11.26426057084694</v>
      </c>
      <c r="AW134">
        <f>HLOOKUP(AW$2,'[1]CPI_2015.12 = 100'!$C$1:$BH$298,$A134,TRUE)</f>
        <v>86.189201919491381</v>
      </c>
    </row>
    <row r="135" spans="1:49" x14ac:dyDescent="0.35">
      <c r="A135">
        <v>134</v>
      </c>
      <c r="B135" t="s">
        <v>205</v>
      </c>
      <c r="C135">
        <v>55.783515208417477</v>
      </c>
      <c r="D135">
        <f>HLOOKUP(D$2,'[1]CPI_2015.12 = 100'!$C$1:$BH$298,$A135,TRUE)</f>
        <v>84.455929123125856</v>
      </c>
      <c r="E135">
        <f>HLOOKUP(E$2,'[1]CPI_2015.12 = 100'!$C$1:$BH$298,$A135,TRUE)</f>
        <v>84.455929123125856</v>
      </c>
      <c r="F135">
        <f>HLOOKUP(F$2,'[1]CPI_2015.12 = 100'!$C$1:$BH$298,$A135,TRUE)</f>
        <v>78.427247931952365</v>
      </c>
      <c r="G135">
        <f>HLOOKUP(G$2,'[1]CPI_2015.12 = 100'!$C$1:$BH$298,$A135,TRUE)</f>
        <v>96.511627906976742</v>
      </c>
      <c r="H135">
        <f>HLOOKUP(H$2,'[1]CPI_2015.12 = 100'!$C$1:$BH$298,$A135,TRUE)</f>
        <v>76.177620699862231</v>
      </c>
      <c r="I135">
        <f>HLOOKUP(I$2,'[1]CPI_2015.12 = 100'!$C$1:$BH$298,$A135,TRUE)</f>
        <v>87.645862327373948</v>
      </c>
      <c r="J135">
        <f>HLOOKUP(J$2,'[1]CPI_2015.12 = 100'!$C$1:$BH$298,$A135,TRUE)</f>
        <v>93.717238881815916</v>
      </c>
      <c r="K135">
        <f>HLOOKUP(K$2,'[1]CPI_2015.12 = 100'!$C$1:$BH$298,$A135,TRUE)</f>
        <v>87.166063944639077</v>
      </c>
      <c r="L135">
        <f>HLOOKUP(L$2,'[1]CPI_2015.12 = 100'!$C$1:$BH$298,$A135,TRUE)</f>
        <v>97.695390781563134</v>
      </c>
      <c r="M135">
        <f>HLOOKUP(M$2,'[1]CPI_2015.12 = 100'!$C$1:$BH$298,$A135,TRUE)</f>
        <v>89.505458154151512</v>
      </c>
      <c r="N135">
        <f>HLOOKUP(N$2,'[1]CPI_2015.12 = 100'!$C$1:$BH$298,$A135,TRUE)</f>
        <v>87.717836107612698</v>
      </c>
      <c r="O135">
        <f>HLOOKUP(O$2,'[1]CPI_2015.12 = 100'!$C$1:$BH$298,$A135,TRUE)</f>
        <v>70.064287717875047</v>
      </c>
      <c r="P135">
        <f>HLOOKUP(P$2,'[1]CPI_2015.12 = 100'!$C$1:$BH$298,$A135,TRUE)</f>
        <v>70.064287717875047</v>
      </c>
      <c r="Q135">
        <f>HLOOKUP(Q$2,'[1]CPI_2015.12 = 100'!$C$1:$BH$298,$A135,TRUE)</f>
        <v>96.942751523628729</v>
      </c>
      <c r="R135">
        <f>HLOOKUP(R$2,'[1]CPI_2015.12 = 100'!$C$1:$BH$298,$A135,TRUE)</f>
        <v>96.0843373493976</v>
      </c>
      <c r="S135">
        <f>HLOOKUP(S$2,'[1]CPI_2015.12 = 100'!$C$1:$BH$298,$A135,TRUE)</f>
        <v>102.62052410482096</v>
      </c>
      <c r="T135">
        <f>HLOOKUP(T$2,'[1]CPI_2015.12 = 100'!$C$1:$BH$298,$A135,TRUE)</f>
        <v>75.169161707615302</v>
      </c>
      <c r="U135">
        <f>HLOOKUP(U$2,'[1]CPI_2015.12 = 100'!$C$1:$BH$298,$A135,TRUE)</f>
        <v>80.082325888289148</v>
      </c>
      <c r="V135">
        <f>HLOOKUP(V$2,'[1]CPI_2015.12 = 100'!$C$1:$BH$298,$A135,TRUE)</f>
        <v>46.93843920799339</v>
      </c>
      <c r="W135">
        <f>HLOOKUP(W$2,'[1]CPI_2015.12 = 100'!$C$1:$BH$298,$A135,TRUE)</f>
        <v>97.690763052208837</v>
      </c>
      <c r="X135">
        <f>HLOOKUP(X$2,'[1]CPI_2015.12 = 100'!$C$1:$BH$298,$A135,TRUE)</f>
        <v>95.029821073558651</v>
      </c>
      <c r="Y135">
        <f>HLOOKUP(Y$2,'[1]CPI_2015.12 = 100'!$C$1:$BH$298,$A135,TRUE)</f>
        <v>91.475375374340445</v>
      </c>
      <c r="Z135">
        <f>HLOOKUP(Z$2,'[1]CPI_2015.12 = 100'!$C$1:$BH$298,$A135,TRUE)</f>
        <v>95.973493215525423</v>
      </c>
      <c r="AA135">
        <f>HLOOKUP(AA$2,'[1]CPI_2015.12 = 100'!$C$1:$BH$298,$A135,TRUE)</f>
        <v>99.134061604980857</v>
      </c>
      <c r="AB135">
        <f>HLOOKUP(AB$2,'[1]CPI_2015.12 = 100'!$C$1:$BH$298,$A135,TRUE)</f>
        <v>91.027874564459935</v>
      </c>
      <c r="AC135">
        <f>HLOOKUP(AC$2,'[1]CPI_2015.12 = 100'!$C$1:$BH$298,$A135,TRUE)</f>
        <v>93.752535496957407</v>
      </c>
      <c r="AD135">
        <f>HLOOKUP(AD$2,'[1]CPI_2015.12 = 100'!$C$1:$BH$298,$A135,TRUE)</f>
        <v>87.979625547506984</v>
      </c>
      <c r="AE135">
        <f>HLOOKUP(AE$2,'[1]CPI_2015.12 = 100'!$C$1:$BH$298,$A135,TRUE)</f>
        <v>95.112651646447134</v>
      </c>
      <c r="AF135">
        <f>HLOOKUP(AF$2,'[1]CPI_2015.12 = 100'!$C$1:$BH$298,$A135,TRUE)</f>
        <v>94.244460042113701</v>
      </c>
      <c r="AG135">
        <f>HLOOKUP(AG$2,'[1]CPI_2015.12 = 100'!$C$1:$BH$298,$A135,TRUE)</f>
        <v>80.065005417118087</v>
      </c>
      <c r="AH135">
        <f>HLOOKUP(AH$2,'[1]CPI_2015.12 = 100'!$C$1:$BH$298,$A135,TRUE)</f>
        <v>87.184873949579824</v>
      </c>
      <c r="AI135">
        <f>HLOOKUP(AI$2,'[1]CPI_2015.12 = 100'!$C$1:$BH$298,$A135,TRUE)</f>
        <v>87.916630023744602</v>
      </c>
      <c r="AJ135">
        <f>HLOOKUP(AJ$2,'[1]CPI_2015.12 = 100'!$C$1:$BH$298,$A135,TRUE)</f>
        <v>91.720930232558132</v>
      </c>
      <c r="AK135">
        <f>HLOOKUP(AK$2,'[1]CPI_2015.12 = 100'!$C$1:$BH$298,$A135,TRUE)</f>
        <v>99.18166939443536</v>
      </c>
      <c r="AL135">
        <f>HLOOKUP(AL$2,'[1]CPI_2015.12 = 100'!$C$1:$BH$298,$A135,TRUE)</f>
        <v>70.452763141381539</v>
      </c>
      <c r="AM135">
        <f>HLOOKUP(AM$2,'[1]CPI_2015.12 = 100'!$C$1:$BH$298,$A135,TRUE)</f>
        <v>91.266875032925569</v>
      </c>
      <c r="AN135">
        <f>HLOOKUP(AN$2,'[1]CPI_2015.12 = 100'!$C$1:$BH$298,$A135,TRUE)</f>
        <v>81.327160493827165</v>
      </c>
      <c r="AO135">
        <f>HLOOKUP(AO$2,'[1]CPI_2015.12 = 100'!$C$1:$BH$298,$A135,TRUE)</f>
        <v>96.39324607852933</v>
      </c>
      <c r="AP135">
        <f>HLOOKUP(AP$2,'[1]CPI_2015.12 = 100'!$C$1:$BH$298,$A135,TRUE)</f>
        <v>95.536220919235859</v>
      </c>
      <c r="AQ135">
        <f>HLOOKUP(AQ$2,'[1]CPI_2015.12 = 100'!$C$1:$BH$298,$A135,TRUE)</f>
        <v>83.689455330305819</v>
      </c>
      <c r="AR135">
        <f>HLOOKUP(AR$2,'[1]CPI_2015.12 = 100'!$C$1:$BH$298,$A135,TRUE)</f>
        <v>74.935074571492166</v>
      </c>
      <c r="AS135">
        <f>HLOOKUP(AS$2,'[1]CPI_2015.12 = 100'!$C$1:$BH$298,$A135,TRUE)</f>
        <v>94.322709163346602</v>
      </c>
      <c r="AT135">
        <f>HLOOKUP(AT$2,'[1]CPI_2015.12 = 100'!$C$1:$BH$298,$A135,TRUE)</f>
        <v>95.831307472782996</v>
      </c>
      <c r="AU135">
        <f>HLOOKUP(AU$2,'[1]CPI_2015.12 = 100'!$C$1:$BH$298,$A135,TRUE)</f>
        <v>72.899313653628312</v>
      </c>
      <c r="AV135">
        <f>HLOOKUP(AV$2,'[1]CPI_2015.12 = 100'!$C$1:$BH$298,$A135,TRUE)</f>
        <v>11.433903049323552</v>
      </c>
      <c r="AW135">
        <f>HLOOKUP(AW$2,'[1]CPI_2015.12 = 100'!$C$1:$BH$298,$A135,TRUE)</f>
        <v>87.051093938686279</v>
      </c>
    </row>
    <row r="136" spans="1:49" x14ac:dyDescent="0.35">
      <c r="A136">
        <v>135</v>
      </c>
      <c r="B136" t="s">
        <v>206</v>
      </c>
      <c r="C136">
        <v>56.195036283287834</v>
      </c>
      <c r="D136">
        <f>HLOOKUP(D$2,'[1]CPI_2015.12 = 100'!$C$1:$BH$298,$A136,TRUE)</f>
        <v>86.273284870513407</v>
      </c>
      <c r="E136">
        <f>HLOOKUP(E$2,'[1]CPI_2015.12 = 100'!$C$1:$BH$298,$A136,TRUE)</f>
        <v>86.273284870513407</v>
      </c>
      <c r="F136">
        <f>HLOOKUP(F$2,'[1]CPI_2015.12 = 100'!$C$1:$BH$298,$A136,TRUE)</f>
        <v>77.727030851166717</v>
      </c>
      <c r="G136">
        <f>HLOOKUP(G$2,'[1]CPI_2015.12 = 100'!$C$1:$BH$298,$A136,TRUE)</f>
        <v>97.083169097359075</v>
      </c>
      <c r="H136">
        <f>HLOOKUP(H$2,'[1]CPI_2015.12 = 100'!$C$1:$BH$298,$A136,TRUE)</f>
        <v>76.520363128926789</v>
      </c>
      <c r="I136">
        <f>HLOOKUP(I$2,'[1]CPI_2015.12 = 100'!$C$1:$BH$298,$A136,TRUE)</f>
        <v>87.988438068729252</v>
      </c>
      <c r="J136">
        <f>HLOOKUP(J$2,'[1]CPI_2015.12 = 100'!$C$1:$BH$298,$A136,TRUE)</f>
        <v>93.630629889427439</v>
      </c>
      <c r="K136">
        <f>HLOOKUP(K$2,'[1]CPI_2015.12 = 100'!$C$1:$BH$298,$A136,TRUE)</f>
        <v>87.697179369939121</v>
      </c>
      <c r="L136">
        <f>HLOOKUP(L$2,'[1]CPI_2015.12 = 100'!$C$1:$BH$298,$A136,TRUE)</f>
        <v>98.597194388777567</v>
      </c>
      <c r="M136">
        <f>HLOOKUP(M$2,'[1]CPI_2015.12 = 100'!$C$1:$BH$298,$A136,TRUE)</f>
        <v>89.819715514389671</v>
      </c>
      <c r="N136">
        <f>HLOOKUP(N$2,'[1]CPI_2015.12 = 100'!$C$1:$BH$298,$A136,TRUE)</f>
        <v>88.399830891326275</v>
      </c>
      <c r="O136">
        <f>HLOOKUP(O$2,'[1]CPI_2015.12 = 100'!$C$1:$BH$298,$A136,TRUE)</f>
        <v>70.530513843911933</v>
      </c>
      <c r="P136">
        <f>HLOOKUP(P$2,'[1]CPI_2015.12 = 100'!$C$1:$BH$298,$A136,TRUE)</f>
        <v>70.530513843911933</v>
      </c>
      <c r="Q136">
        <f>HLOOKUP(Q$2,'[1]CPI_2015.12 = 100'!$C$1:$BH$298,$A136,TRUE)</f>
        <v>97.40233789589368</v>
      </c>
      <c r="R136">
        <f>HLOOKUP(R$2,'[1]CPI_2015.12 = 100'!$C$1:$BH$298,$A136,TRUE)</f>
        <v>96.887550200803219</v>
      </c>
      <c r="S136">
        <f>HLOOKUP(S$2,'[1]CPI_2015.12 = 100'!$C$1:$BH$298,$A136,TRUE)</f>
        <v>100.87017403480696</v>
      </c>
      <c r="T136">
        <f>HLOOKUP(T$2,'[1]CPI_2015.12 = 100'!$C$1:$BH$298,$A136,TRUE)</f>
        <v>75.564788874497495</v>
      </c>
      <c r="U136">
        <f>HLOOKUP(U$2,'[1]CPI_2015.12 = 100'!$C$1:$BH$298,$A136,TRUE)</f>
        <v>80.119040217312204</v>
      </c>
      <c r="V136">
        <f>HLOOKUP(V$2,'[1]CPI_2015.12 = 100'!$C$1:$BH$298,$A136,TRUE)</f>
        <v>47.973047086664572</v>
      </c>
      <c r="W136">
        <f>HLOOKUP(W$2,'[1]CPI_2015.12 = 100'!$C$1:$BH$298,$A136,TRUE)</f>
        <v>98.795180722891573</v>
      </c>
      <c r="X136">
        <f>HLOOKUP(X$2,'[1]CPI_2015.12 = 100'!$C$1:$BH$298,$A136,TRUE)</f>
        <v>95.228628230616309</v>
      </c>
      <c r="Y136">
        <f>HLOOKUP(Y$2,'[1]CPI_2015.12 = 100'!$C$1:$BH$298,$A136,TRUE)</f>
        <v>91.160825978626832</v>
      </c>
      <c r="Z136">
        <f>HLOOKUP(Z$2,'[1]CPI_2015.12 = 100'!$C$1:$BH$298,$A136,TRUE)</f>
        <v>96.337435573787729</v>
      </c>
      <c r="AA136">
        <f>HLOOKUP(AA$2,'[1]CPI_2015.12 = 100'!$C$1:$BH$298,$A136,TRUE)</f>
        <v>99.269216724025014</v>
      </c>
      <c r="AB136">
        <f>HLOOKUP(AB$2,'[1]CPI_2015.12 = 100'!$C$1:$BH$298,$A136,TRUE)</f>
        <v>91.027874564459935</v>
      </c>
      <c r="AC136">
        <f>HLOOKUP(AC$2,'[1]CPI_2015.12 = 100'!$C$1:$BH$298,$A136,TRUE)</f>
        <v>94.361054766734284</v>
      </c>
      <c r="AD136">
        <f>HLOOKUP(AD$2,'[1]CPI_2015.12 = 100'!$C$1:$BH$298,$A136,TRUE)</f>
        <v>88.158475300799651</v>
      </c>
      <c r="AE136">
        <f>HLOOKUP(AE$2,'[1]CPI_2015.12 = 100'!$C$1:$BH$298,$A136,TRUE)</f>
        <v>95.372616984402086</v>
      </c>
      <c r="AF136">
        <f>HLOOKUP(AF$2,'[1]CPI_2015.12 = 100'!$C$1:$BH$298,$A136,TRUE)</f>
        <v>94.956382232026471</v>
      </c>
      <c r="AG136">
        <f>HLOOKUP(AG$2,'[1]CPI_2015.12 = 100'!$C$1:$BH$298,$A136,TRUE)</f>
        <v>80.306313404904955</v>
      </c>
      <c r="AH136">
        <f>HLOOKUP(AH$2,'[1]CPI_2015.12 = 100'!$C$1:$BH$298,$A136,TRUE)</f>
        <v>88.515406162464984</v>
      </c>
      <c r="AI136">
        <f>HLOOKUP(AI$2,'[1]CPI_2015.12 = 100'!$C$1:$BH$298,$A136,TRUE)</f>
        <v>88.215636267698528</v>
      </c>
      <c r="AJ136">
        <f>HLOOKUP(AJ$2,'[1]CPI_2015.12 = 100'!$C$1:$BH$298,$A136,TRUE)</f>
        <v>91.813953488372093</v>
      </c>
      <c r="AK136">
        <f>HLOOKUP(AK$2,'[1]CPI_2015.12 = 100'!$C$1:$BH$298,$A136,TRUE)</f>
        <v>99.590834697217673</v>
      </c>
      <c r="AL136">
        <f>HLOOKUP(AL$2,'[1]CPI_2015.12 = 100'!$C$1:$BH$298,$A136,TRUE)</f>
        <v>70.713447073580781</v>
      </c>
      <c r="AM136">
        <f>HLOOKUP(AM$2,'[1]CPI_2015.12 = 100'!$C$1:$BH$298,$A136,TRUE)</f>
        <v>91.459010895671469</v>
      </c>
      <c r="AN136">
        <f>HLOOKUP(AN$2,'[1]CPI_2015.12 = 100'!$C$1:$BH$298,$A136,TRUE)</f>
        <v>81.790123456790127</v>
      </c>
      <c r="AO136">
        <f>HLOOKUP(AO$2,'[1]CPI_2015.12 = 100'!$C$1:$BH$298,$A136,TRUE)</f>
        <v>96.423219102807479</v>
      </c>
      <c r="AP136">
        <f>HLOOKUP(AP$2,'[1]CPI_2015.12 = 100'!$C$1:$BH$298,$A136,TRUE)</f>
        <v>95.886135804804212</v>
      </c>
      <c r="AQ136">
        <f>HLOOKUP(AQ$2,'[1]CPI_2015.12 = 100'!$C$1:$BH$298,$A136,TRUE)</f>
        <v>84.175023721674819</v>
      </c>
      <c r="AR136">
        <f>HLOOKUP(AR$2,'[1]CPI_2015.12 = 100'!$C$1:$BH$298,$A136,TRUE)</f>
        <v>75.35801736291458</v>
      </c>
      <c r="AS136">
        <f>HLOOKUP(AS$2,'[1]CPI_2015.12 = 100'!$C$1:$BH$298,$A136,TRUE)</f>
        <v>94.820717131474098</v>
      </c>
      <c r="AT136">
        <f>HLOOKUP(AT$2,'[1]CPI_2015.12 = 100'!$C$1:$BH$298,$A136,TRUE)</f>
        <v>96.253250184969843</v>
      </c>
      <c r="AU136">
        <f>HLOOKUP(AU$2,'[1]CPI_2015.12 = 100'!$C$1:$BH$298,$A136,TRUE)</f>
        <v>73.505697341240761</v>
      </c>
      <c r="AV136">
        <f>HLOOKUP(AV$2,'[1]CPI_2015.12 = 100'!$C$1:$BH$298,$A136,TRUE)</f>
        <v>11.561134908181009</v>
      </c>
      <c r="AW136">
        <f>HLOOKUP(AW$2,'[1]CPI_2015.12 = 100'!$C$1:$BH$298,$A136,TRUE)</f>
        <v>88.243693925646355</v>
      </c>
    </row>
    <row r="137" spans="1:49" x14ac:dyDescent="0.35">
      <c r="A137">
        <v>136</v>
      </c>
      <c r="B137" t="s">
        <v>207</v>
      </c>
      <c r="C137">
        <v>56.72064240861733</v>
      </c>
      <c r="D137">
        <f>HLOOKUP(D$2,'[1]CPI_2015.12 = 100'!$C$1:$BH$298,$A137,TRUE)</f>
        <v>87.522716946842351</v>
      </c>
      <c r="E137">
        <f>HLOOKUP(E$2,'[1]CPI_2015.12 = 100'!$C$1:$BH$298,$A137,TRUE)</f>
        <v>87.522716946842351</v>
      </c>
      <c r="F137">
        <f>HLOOKUP(F$2,'[1]CPI_2015.12 = 100'!$C$1:$BH$298,$A137,TRUE)</f>
        <v>77.911969658446822</v>
      </c>
      <c r="G137">
        <f>HLOOKUP(G$2,'[1]CPI_2015.12 = 100'!$C$1:$BH$298,$A137,TRUE)</f>
        <v>97.290106424911315</v>
      </c>
      <c r="H137">
        <f>HLOOKUP(H$2,'[1]CPI_2015.12 = 100'!$C$1:$BH$298,$A137,TRUE)</f>
        <v>76.681051462553157</v>
      </c>
      <c r="I137">
        <f>HLOOKUP(I$2,'[1]CPI_2015.12 = 100'!$C$1:$BH$298,$A137,TRUE)</f>
        <v>88.138314955572213</v>
      </c>
      <c r="J137">
        <f>HLOOKUP(J$2,'[1]CPI_2015.12 = 100'!$C$1:$BH$298,$A137,TRUE)</f>
        <v>93.803858962284338</v>
      </c>
      <c r="K137">
        <f>HLOOKUP(K$2,'[1]CPI_2015.12 = 100'!$C$1:$BH$298,$A137,TRUE)</f>
        <v>87.800233820258228</v>
      </c>
      <c r="L137">
        <f>HLOOKUP(L$2,'[1]CPI_2015.12 = 100'!$C$1:$BH$298,$A137,TRUE)</f>
        <v>99.198396793587179</v>
      </c>
      <c r="M137">
        <f>HLOOKUP(M$2,'[1]CPI_2015.12 = 100'!$C$1:$BH$298,$A137,TRUE)</f>
        <v>89.952034402911011</v>
      </c>
      <c r="N137">
        <f>HLOOKUP(N$2,'[1]CPI_2015.12 = 100'!$C$1:$BH$298,$A137,TRUE)</f>
        <v>89.196240757286532</v>
      </c>
      <c r="O137">
        <f>HLOOKUP(O$2,'[1]CPI_2015.12 = 100'!$C$1:$BH$298,$A137,TRUE)</f>
        <v>71.38943490473774</v>
      </c>
      <c r="P137">
        <f>HLOOKUP(P$2,'[1]CPI_2015.12 = 100'!$C$1:$BH$298,$A137,TRUE)</f>
        <v>71.38943490473774</v>
      </c>
      <c r="Q137">
        <f>HLOOKUP(Q$2,'[1]CPI_2015.12 = 100'!$C$1:$BH$298,$A137,TRUE)</f>
        <v>98.301528624238188</v>
      </c>
      <c r="R137">
        <f>HLOOKUP(R$2,'[1]CPI_2015.12 = 100'!$C$1:$BH$298,$A137,TRUE)</f>
        <v>97.289156626506042</v>
      </c>
      <c r="S137">
        <f>HLOOKUP(S$2,'[1]CPI_2015.12 = 100'!$C$1:$BH$298,$A137,TRUE)</f>
        <v>103.78075615123026</v>
      </c>
      <c r="T137">
        <f>HLOOKUP(T$2,'[1]CPI_2015.12 = 100'!$C$1:$BH$298,$A137,TRUE)</f>
        <v>76.158229624820777</v>
      </c>
      <c r="U137">
        <f>HLOOKUP(U$2,'[1]CPI_2015.12 = 100'!$C$1:$BH$298,$A137,TRUE)</f>
        <v>80.174105686178393</v>
      </c>
      <c r="V137">
        <f>HLOOKUP(V$2,'[1]CPI_2015.12 = 100'!$C$1:$BH$298,$A137,TRUE)</f>
        <v>49.068172759259916</v>
      </c>
      <c r="W137">
        <f>HLOOKUP(W$2,'[1]CPI_2015.12 = 100'!$C$1:$BH$298,$A137,TRUE)</f>
        <v>99.799196787148603</v>
      </c>
      <c r="X137">
        <f>HLOOKUP(X$2,'[1]CPI_2015.12 = 100'!$C$1:$BH$298,$A137,TRUE)</f>
        <v>97.614314115308147</v>
      </c>
      <c r="Y137">
        <f>HLOOKUP(Y$2,'[1]CPI_2015.12 = 100'!$C$1:$BH$298,$A137,TRUE)</f>
        <v>91.852558955396162</v>
      </c>
      <c r="Z137">
        <f>HLOOKUP(Z$2,'[1]CPI_2015.12 = 100'!$C$1:$BH$298,$A137,TRUE)</f>
        <v>96.364783843483764</v>
      </c>
      <c r="AA137">
        <f>HLOOKUP(AA$2,'[1]CPI_2015.12 = 100'!$C$1:$BH$298,$A137,TRUE)</f>
        <v>99.849744930551282</v>
      </c>
      <c r="AB137">
        <f>HLOOKUP(AB$2,'[1]CPI_2015.12 = 100'!$C$1:$BH$298,$A137,TRUE)</f>
        <v>91.027874564459935</v>
      </c>
      <c r="AC137">
        <f>HLOOKUP(AC$2,'[1]CPI_2015.12 = 100'!$C$1:$BH$298,$A137,TRUE)</f>
        <v>95.750507099391484</v>
      </c>
      <c r="AD137">
        <f>HLOOKUP(AD$2,'[1]CPI_2015.12 = 100'!$C$1:$BH$298,$A137,TRUE)</f>
        <v>88.209100359687227</v>
      </c>
      <c r="AE137">
        <f>HLOOKUP(AE$2,'[1]CPI_2015.12 = 100'!$C$1:$BH$298,$A137,TRUE)</f>
        <v>95.199306759098775</v>
      </c>
      <c r="AF137">
        <f>HLOOKUP(AF$2,'[1]CPI_2015.12 = 100'!$C$1:$BH$298,$A137,TRUE)</f>
        <v>96.039306126541661</v>
      </c>
      <c r="AG137">
        <f>HLOOKUP(AG$2,'[1]CPI_2015.12 = 100'!$C$1:$BH$298,$A137,TRUE)</f>
        <v>81.246922091992516</v>
      </c>
      <c r="AH137">
        <f>HLOOKUP(AH$2,'[1]CPI_2015.12 = 100'!$C$1:$BH$298,$A137,TRUE)</f>
        <v>88.935574229691866</v>
      </c>
      <c r="AI137">
        <f>HLOOKUP(AI$2,'[1]CPI_2015.12 = 100'!$C$1:$BH$298,$A137,TRUE)</f>
        <v>88.848825960777418</v>
      </c>
      <c r="AJ137">
        <f>HLOOKUP(AJ$2,'[1]CPI_2015.12 = 100'!$C$1:$BH$298,$A137,TRUE)</f>
        <v>92</v>
      </c>
      <c r="AK137">
        <f>HLOOKUP(AK$2,'[1]CPI_2015.12 = 100'!$C$1:$BH$298,$A137,TRUE)</f>
        <v>100.08183306055646</v>
      </c>
      <c r="AL137">
        <f>HLOOKUP(AL$2,'[1]CPI_2015.12 = 100'!$C$1:$BH$298,$A137,TRUE)</f>
        <v>71.123584697114197</v>
      </c>
      <c r="AM137">
        <f>HLOOKUP(AM$2,'[1]CPI_2015.12 = 100'!$C$1:$BH$298,$A137,TRUE)</f>
        <v>91.747219844478906</v>
      </c>
      <c r="AN137">
        <f>HLOOKUP(AN$2,'[1]CPI_2015.12 = 100'!$C$1:$BH$298,$A137,TRUE)</f>
        <v>82.716049382716051</v>
      </c>
      <c r="AO137">
        <f>HLOOKUP(AO$2,'[1]CPI_2015.12 = 100'!$C$1:$BH$298,$A137,TRUE)</f>
        <v>98.551303826556094</v>
      </c>
      <c r="AP137">
        <f>HLOOKUP(AP$2,'[1]CPI_2015.12 = 100'!$C$1:$BH$298,$A137,TRUE)</f>
        <v>96.45356534896915</v>
      </c>
      <c r="AQ137">
        <f>HLOOKUP(AQ$2,'[1]CPI_2015.12 = 100'!$C$1:$BH$298,$A137,TRUE)</f>
        <v>84.108656936560806</v>
      </c>
      <c r="AR137">
        <f>HLOOKUP(AR$2,'[1]CPI_2015.12 = 100'!$C$1:$BH$298,$A137,TRUE)</f>
        <v>75.669659419752165</v>
      </c>
      <c r="AS137">
        <f>HLOOKUP(AS$2,'[1]CPI_2015.12 = 100'!$C$1:$BH$298,$A137,TRUE)</f>
        <v>95.019920318725099</v>
      </c>
      <c r="AT137">
        <f>HLOOKUP(AT$2,'[1]CPI_2015.12 = 100'!$C$1:$BH$298,$A137,TRUE)</f>
        <v>96.9842511362435</v>
      </c>
      <c r="AU137">
        <f>HLOOKUP(AU$2,'[1]CPI_2015.12 = 100'!$C$1:$BH$298,$A137,TRUE)</f>
        <v>74.232025054974343</v>
      </c>
      <c r="AV137">
        <f>HLOOKUP(AV$2,'[1]CPI_2015.12 = 100'!$C$1:$BH$298,$A137,TRUE)</f>
        <v>11.662920395266974</v>
      </c>
      <c r="AW137">
        <f>HLOOKUP(AW$2,'[1]CPI_2015.12 = 100'!$C$1:$BH$298,$A137,TRUE)</f>
        <v>88.384883835927326</v>
      </c>
    </row>
    <row r="138" spans="1:49" x14ac:dyDescent="0.35">
      <c r="A138">
        <v>137</v>
      </c>
      <c r="B138" t="s">
        <v>208</v>
      </c>
      <c r="C138">
        <v>57.193280474805078</v>
      </c>
      <c r="D138">
        <f>HLOOKUP(D$2,'[1]CPI_2015.12 = 100'!$C$1:$BH$298,$A138,TRUE)</f>
        <v>88.306451612903231</v>
      </c>
      <c r="E138">
        <f>HLOOKUP(E$2,'[1]CPI_2015.12 = 100'!$C$1:$BH$298,$A138,TRUE)</f>
        <v>88.306451612903231</v>
      </c>
      <c r="F138">
        <f>HLOOKUP(F$2,'[1]CPI_2015.12 = 100'!$C$1:$BH$298,$A138,TRUE)</f>
        <v>77.493241583489677</v>
      </c>
      <c r="G138">
        <f>HLOOKUP(G$2,'[1]CPI_2015.12 = 100'!$C$1:$BH$298,$A138,TRUE)</f>
        <v>97.359085534095385</v>
      </c>
      <c r="H138">
        <f>HLOOKUP(H$2,'[1]CPI_2015.12 = 100'!$C$1:$BH$298,$A138,TRUE)</f>
        <v>77.171796304168325</v>
      </c>
      <c r="I138">
        <f>HLOOKUP(I$2,'[1]CPI_2015.12 = 100'!$C$1:$BH$298,$A138,TRUE)</f>
        <v>88.181136923241624</v>
      </c>
      <c r="J138">
        <f>HLOOKUP(J$2,'[1]CPI_2015.12 = 100'!$C$1:$BH$298,$A138,TRUE)</f>
        <v>93.717238881815916</v>
      </c>
      <c r="K138">
        <f>HLOOKUP(K$2,'[1]CPI_2015.12 = 100'!$C$1:$BH$298,$A138,TRUE)</f>
        <v>87.927070066804816</v>
      </c>
      <c r="L138">
        <f>HLOOKUP(L$2,'[1]CPI_2015.12 = 100'!$C$1:$BH$298,$A138,TRUE)</f>
        <v>99.198396793587179</v>
      </c>
      <c r="M138">
        <f>HLOOKUP(M$2,'[1]CPI_2015.12 = 100'!$C$1:$BH$298,$A138,TRUE)</f>
        <v>89.960304333443588</v>
      </c>
      <c r="N138">
        <f>HLOOKUP(N$2,'[1]CPI_2015.12 = 100'!$C$1:$BH$298,$A138,TRUE)</f>
        <v>89.337167245452292</v>
      </c>
      <c r="O138">
        <f>HLOOKUP(O$2,'[1]CPI_2015.12 = 100'!$C$1:$BH$298,$A138,TRUE)</f>
        <v>72.089695797709112</v>
      </c>
      <c r="P138">
        <f>HLOOKUP(P$2,'[1]CPI_2015.12 = 100'!$C$1:$BH$298,$A138,TRUE)</f>
        <v>72.089695797709112</v>
      </c>
      <c r="Q138">
        <f>HLOOKUP(Q$2,'[1]CPI_2015.12 = 100'!$C$1:$BH$298,$A138,TRUE)</f>
        <v>98.471375761814357</v>
      </c>
      <c r="R138">
        <f>HLOOKUP(R$2,'[1]CPI_2015.12 = 100'!$C$1:$BH$298,$A138,TRUE)</f>
        <v>97.389558232931734</v>
      </c>
      <c r="S138">
        <f>HLOOKUP(S$2,'[1]CPI_2015.12 = 100'!$C$1:$BH$298,$A138,TRUE)</f>
        <v>104.64092818563712</v>
      </c>
      <c r="T138">
        <f>HLOOKUP(T$2,'[1]CPI_2015.12 = 100'!$C$1:$BH$298,$A138,TRUE)</f>
        <v>77.213235403173258</v>
      </c>
      <c r="U138">
        <f>HLOOKUP(U$2,'[1]CPI_2015.12 = 100'!$C$1:$BH$298,$A138,TRUE)</f>
        <v>80.339277994103526</v>
      </c>
      <c r="V138">
        <f>HLOOKUP(V$2,'[1]CPI_2015.12 = 100'!$C$1:$BH$298,$A138,TRUE)</f>
        <v>49.986164427759803</v>
      </c>
      <c r="W138">
        <f>HLOOKUP(W$2,'[1]CPI_2015.12 = 100'!$C$1:$BH$298,$A138,TRUE)</f>
        <v>99.799196787148603</v>
      </c>
      <c r="X138">
        <f>HLOOKUP(X$2,'[1]CPI_2015.12 = 100'!$C$1:$BH$298,$A138,TRUE)</f>
        <v>98.508946322067587</v>
      </c>
      <c r="Y138">
        <f>HLOOKUP(Y$2,'[1]CPI_2015.12 = 100'!$C$1:$BH$298,$A138,TRUE)</f>
        <v>92.944651023340981</v>
      </c>
      <c r="Z138">
        <f>HLOOKUP(Z$2,'[1]CPI_2015.12 = 100'!$C$1:$BH$298,$A138,TRUE)</f>
        <v>96.355317134742833</v>
      </c>
      <c r="AA138">
        <f>HLOOKUP(AA$2,'[1]CPI_2015.12 = 100'!$C$1:$BH$298,$A138,TRUE)</f>
        <v>100.46780672465879</v>
      </c>
      <c r="AB138">
        <f>HLOOKUP(AB$2,'[1]CPI_2015.12 = 100'!$C$1:$BH$298,$A138,TRUE)</f>
        <v>91.027874564459935</v>
      </c>
      <c r="AC138">
        <f>HLOOKUP(AC$2,'[1]CPI_2015.12 = 100'!$C$1:$BH$298,$A138,TRUE)</f>
        <v>98.985801217038542</v>
      </c>
      <c r="AD138">
        <f>HLOOKUP(AD$2,'[1]CPI_2015.12 = 100'!$C$1:$BH$298,$A138,TRUE)</f>
        <v>87.932380733234581</v>
      </c>
      <c r="AE138">
        <f>HLOOKUP(AE$2,'[1]CPI_2015.12 = 100'!$C$1:$BH$298,$A138,TRUE)</f>
        <v>95.060658578856149</v>
      </c>
      <c r="AF138">
        <f>HLOOKUP(AF$2,'[1]CPI_2015.12 = 100'!$C$1:$BH$298,$A138,TRUE)</f>
        <v>96.430361977338805</v>
      </c>
      <c r="AG138">
        <f>HLOOKUP(AG$2,'[1]CPI_2015.12 = 100'!$C$1:$BH$298,$A138,TRUE)</f>
        <v>82.734167241209491</v>
      </c>
      <c r="AH138">
        <f>HLOOKUP(AH$2,'[1]CPI_2015.12 = 100'!$C$1:$BH$298,$A138,TRUE)</f>
        <v>88.725490196078425</v>
      </c>
      <c r="AI138">
        <f>HLOOKUP(AI$2,'[1]CPI_2015.12 = 100'!$C$1:$BH$298,$A138,TRUE)</f>
        <v>89.28854102541554</v>
      </c>
      <c r="AJ138">
        <f>HLOOKUP(AJ$2,'[1]CPI_2015.12 = 100'!$C$1:$BH$298,$A138,TRUE)</f>
        <v>92.651162790697668</v>
      </c>
      <c r="AK138">
        <f>HLOOKUP(AK$2,'[1]CPI_2015.12 = 100'!$C$1:$BH$298,$A138,TRUE)</f>
        <v>100.6546644844517</v>
      </c>
      <c r="AL138">
        <f>HLOOKUP(AL$2,'[1]CPI_2015.12 = 100'!$C$1:$BH$298,$A138,TRUE)</f>
        <v>71.344070300570095</v>
      </c>
      <c r="AM138">
        <f>HLOOKUP(AM$2,'[1]CPI_2015.12 = 100'!$C$1:$BH$298,$A138,TRUE)</f>
        <v>91.939366016602008</v>
      </c>
      <c r="AN138">
        <f>HLOOKUP(AN$2,'[1]CPI_2015.12 = 100'!$C$1:$BH$298,$A138,TRUE)</f>
        <v>83.179012345679013</v>
      </c>
      <c r="AO138">
        <f>HLOOKUP(AO$2,'[1]CPI_2015.12 = 100'!$C$1:$BH$298,$A138,TRUE)</f>
        <v>99.620341692476771</v>
      </c>
      <c r="AP138">
        <f>HLOOKUP(AP$2,'[1]CPI_2015.12 = 100'!$C$1:$BH$298,$A138,TRUE)</f>
        <v>96.860223188954038</v>
      </c>
      <c r="AQ138">
        <f>HLOOKUP(AQ$2,'[1]CPI_2015.12 = 100'!$C$1:$BH$298,$A138,TRUE)</f>
        <v>84.508514822262399</v>
      </c>
      <c r="AR138">
        <f>HLOOKUP(AR$2,'[1]CPI_2015.12 = 100'!$C$1:$BH$298,$A138,TRUE)</f>
        <v>76.816056985976104</v>
      </c>
      <c r="AS138">
        <f>HLOOKUP(AS$2,'[1]CPI_2015.12 = 100'!$C$1:$BH$298,$A138,TRUE)</f>
        <v>95.517928286852595</v>
      </c>
      <c r="AT138">
        <f>HLOOKUP(AT$2,'[1]CPI_2015.12 = 100'!$C$1:$BH$298,$A138,TRUE)</f>
        <v>97.277243420357223</v>
      </c>
      <c r="AU138">
        <f>HLOOKUP(AU$2,'[1]CPI_2015.12 = 100'!$C$1:$BH$298,$A138,TRUE)</f>
        <v>74.838408742586793</v>
      </c>
      <c r="AV138">
        <f>HLOOKUP(AV$2,'[1]CPI_2015.12 = 100'!$C$1:$BH$298,$A138,TRUE)</f>
        <v>11.75622375842911</v>
      </c>
      <c r="AW138">
        <f>HLOOKUP(AW$2,'[1]CPI_2015.12 = 100'!$C$1:$BH$298,$A138,TRUE)</f>
        <v>88.429076277845297</v>
      </c>
    </row>
    <row r="139" spans="1:49" x14ac:dyDescent="0.35">
      <c r="A139">
        <v>138</v>
      </c>
      <c r="B139" t="s">
        <v>209</v>
      </c>
      <c r="C139">
        <v>57.657769608817155</v>
      </c>
      <c r="D139">
        <f>HLOOKUP(D$2,'[1]CPI_2015.12 = 100'!$C$1:$BH$298,$A139,TRUE)</f>
        <v>87.346660608814176</v>
      </c>
      <c r="E139">
        <f>HLOOKUP(E$2,'[1]CPI_2015.12 = 100'!$C$1:$BH$298,$A139,TRUE)</f>
        <v>87.346660608814176</v>
      </c>
      <c r="F139">
        <f>HLOOKUP(F$2,'[1]CPI_2015.12 = 100'!$C$1:$BH$298,$A139,TRUE)</f>
        <v>76.84080753993922</v>
      </c>
      <c r="G139">
        <f>HLOOKUP(G$2,'[1]CPI_2015.12 = 100'!$C$1:$BH$298,$A139,TRUE)</f>
        <v>97.329523058730771</v>
      </c>
      <c r="H139">
        <f>HLOOKUP(H$2,'[1]CPI_2015.12 = 100'!$C$1:$BH$298,$A139,TRUE)</f>
        <v>77.449551207721939</v>
      </c>
      <c r="I139">
        <f>HLOOKUP(I$2,'[1]CPI_2015.12 = 100'!$C$1:$BH$298,$A139,TRUE)</f>
        <v>88.202547907076337</v>
      </c>
      <c r="J139">
        <f>HLOOKUP(J$2,'[1]CPI_2015.12 = 100'!$C$1:$BH$298,$A139,TRUE)</f>
        <v>93.457400816570555</v>
      </c>
      <c r="K139">
        <f>HLOOKUP(K$2,'[1]CPI_2015.12 = 100'!$C$1:$BH$298,$A139,TRUE)</f>
        <v>88.188658468193367</v>
      </c>
      <c r="L139">
        <f>HLOOKUP(L$2,'[1]CPI_2015.12 = 100'!$C$1:$BH$298,$A139,TRUE)</f>
        <v>99.198396793587179</v>
      </c>
      <c r="M139">
        <f>HLOOKUP(M$2,'[1]CPI_2015.12 = 100'!$C$1:$BH$298,$A139,TRUE)</f>
        <v>89.72047634799867</v>
      </c>
      <c r="N139">
        <f>HLOOKUP(N$2,'[1]CPI_2015.12 = 100'!$C$1:$BH$298,$A139,TRUE)</f>
        <v>89.163802922221635</v>
      </c>
      <c r="O139">
        <f>HLOOKUP(O$2,'[1]CPI_2015.12 = 100'!$C$1:$BH$298,$A139,TRUE)</f>
        <v>71.918955086847248</v>
      </c>
      <c r="P139">
        <f>HLOOKUP(P$2,'[1]CPI_2015.12 = 100'!$C$1:$BH$298,$A139,TRUE)</f>
        <v>71.918955086847248</v>
      </c>
      <c r="Q139">
        <f>HLOOKUP(Q$2,'[1]CPI_2015.12 = 100'!$C$1:$BH$298,$A139,TRUE)</f>
        <v>98.421420721350785</v>
      </c>
      <c r="R139">
        <f>HLOOKUP(R$2,'[1]CPI_2015.12 = 100'!$C$1:$BH$298,$A139,TRUE)</f>
        <v>97.188755020080322</v>
      </c>
      <c r="S139">
        <f>HLOOKUP(S$2,'[1]CPI_2015.12 = 100'!$C$1:$BH$298,$A139,TRUE)</f>
        <v>104.27085417083417</v>
      </c>
      <c r="T139">
        <f>HLOOKUP(T$2,'[1]CPI_2015.12 = 100'!$C$1:$BH$298,$A139,TRUE)</f>
        <v>77.938551875790608</v>
      </c>
      <c r="U139">
        <f>HLOOKUP(U$2,'[1]CPI_2015.12 = 100'!$C$1:$BH$298,$A139,TRUE)</f>
        <v>80.394343462969729</v>
      </c>
      <c r="V139">
        <f>HLOOKUP(V$2,'[1]CPI_2015.12 = 100'!$C$1:$BH$298,$A139,TRUE)</f>
        <v>50.745147927377602</v>
      </c>
      <c r="W139">
        <f>HLOOKUP(W$2,'[1]CPI_2015.12 = 100'!$C$1:$BH$298,$A139,TRUE)</f>
        <v>99.799196787148603</v>
      </c>
      <c r="X139">
        <f>HLOOKUP(X$2,'[1]CPI_2015.12 = 100'!$C$1:$BH$298,$A139,TRUE)</f>
        <v>98.508946322067587</v>
      </c>
      <c r="Y139">
        <f>HLOOKUP(Y$2,'[1]CPI_2015.12 = 100'!$C$1:$BH$298,$A139,TRUE)</f>
        <v>92.784748618946381</v>
      </c>
      <c r="Z139">
        <f>HLOOKUP(Z$2,'[1]CPI_2015.12 = 100'!$C$1:$BH$298,$A139,TRUE)</f>
        <v>96.52782160513307</v>
      </c>
      <c r="AA139">
        <f>HLOOKUP(AA$2,'[1]CPI_2015.12 = 100'!$C$1:$BH$298,$A139,TRUE)</f>
        <v>100.30995641033638</v>
      </c>
      <c r="AB139">
        <f>HLOOKUP(AB$2,'[1]CPI_2015.12 = 100'!$C$1:$BH$298,$A139,TRUE)</f>
        <v>91.2020905923345</v>
      </c>
      <c r="AC139">
        <f>HLOOKUP(AC$2,'[1]CPI_2015.12 = 100'!$C$1:$BH$298,$A139,TRUE)</f>
        <v>100.17241379310344</v>
      </c>
      <c r="AD139">
        <f>HLOOKUP(AD$2,'[1]CPI_2015.12 = 100'!$C$1:$BH$298,$A139,TRUE)</f>
        <v>87.654818853140284</v>
      </c>
      <c r="AE139">
        <f>HLOOKUP(AE$2,'[1]CPI_2015.12 = 100'!$C$1:$BH$298,$A139,TRUE)</f>
        <v>95.14731369150779</v>
      </c>
      <c r="AF139">
        <f>HLOOKUP(AF$2,'[1]CPI_2015.12 = 100'!$C$1:$BH$298,$A139,TRUE)</f>
        <v>96.289982953975723</v>
      </c>
      <c r="AG139">
        <f>HLOOKUP(AG$2,'[1]CPI_2015.12 = 100'!$C$1:$BH$298,$A139,TRUE)</f>
        <v>83.684625233921011</v>
      </c>
      <c r="AH139">
        <f>HLOOKUP(AH$2,'[1]CPI_2015.12 = 100'!$C$1:$BH$298,$A139,TRUE)</f>
        <v>89.075630252100851</v>
      </c>
      <c r="AI139">
        <f>HLOOKUP(AI$2,'[1]CPI_2015.12 = 100'!$C$1:$BH$298,$A139,TRUE)</f>
        <v>89.314923929293812</v>
      </c>
      <c r="AJ139">
        <f>HLOOKUP(AJ$2,'[1]CPI_2015.12 = 100'!$C$1:$BH$298,$A139,TRUE)</f>
        <v>92.558139534883708</v>
      </c>
      <c r="AK139">
        <f>HLOOKUP(AK$2,'[1]CPI_2015.12 = 100'!$C$1:$BH$298,$A139,TRUE)</f>
        <v>100.81833060556464</v>
      </c>
      <c r="AL139">
        <f>HLOOKUP(AL$2,'[1]CPI_2015.12 = 100'!$C$1:$BH$298,$A139,TRUE)</f>
        <v>71.715028887372682</v>
      </c>
      <c r="AM139">
        <f>HLOOKUP(AM$2,'[1]CPI_2015.12 = 100'!$C$1:$BH$298,$A139,TRUE)</f>
        <v>92.131501879347908</v>
      </c>
      <c r="AN139">
        <f>HLOOKUP(AN$2,'[1]CPI_2015.12 = 100'!$C$1:$BH$298,$A139,TRUE)</f>
        <v>83.179012345679013</v>
      </c>
      <c r="AO139">
        <f>HLOOKUP(AO$2,'[1]CPI_2015.12 = 100'!$C$1:$BH$298,$A139,TRUE)</f>
        <v>99.410530522529712</v>
      </c>
      <c r="AP139">
        <f>HLOOKUP(AP$2,'[1]CPI_2015.12 = 100'!$C$1:$BH$298,$A139,TRUE)</f>
        <v>97.238509551730644</v>
      </c>
      <c r="AQ139">
        <f>HLOOKUP(AQ$2,'[1]CPI_2015.12 = 100'!$C$1:$BH$298,$A139,TRUE)</f>
        <v>84.613066043311676</v>
      </c>
      <c r="AR139">
        <f>HLOOKUP(AR$2,'[1]CPI_2015.12 = 100'!$C$1:$BH$298,$A139,TRUE)</f>
        <v>76.652815908584998</v>
      </c>
      <c r="AS139">
        <f>HLOOKUP(AS$2,'[1]CPI_2015.12 = 100'!$C$1:$BH$298,$A139,TRUE)</f>
        <v>95.517928286852595</v>
      </c>
      <c r="AT139">
        <f>HLOOKUP(AT$2,'[1]CPI_2015.12 = 100'!$C$1:$BH$298,$A139,TRUE)</f>
        <v>97.163090582390836</v>
      </c>
      <c r="AU139">
        <f>HLOOKUP(AU$2,'[1]CPI_2015.12 = 100'!$C$1:$BH$298,$A139,TRUE)</f>
        <v>75.131605250882927</v>
      </c>
      <c r="AV139">
        <f>HLOOKUP(AV$2,'[1]CPI_2015.12 = 100'!$C$1:$BH$298,$A139,TRUE)</f>
        <v>11.938589422791466</v>
      </c>
      <c r="AW139">
        <f>HLOOKUP(AW$2,'[1]CPI_2015.12 = 100'!$C$1:$BH$298,$A139,TRUE)</f>
        <v>88.588248615145432</v>
      </c>
    </row>
    <row r="140" spans="1:49" x14ac:dyDescent="0.35">
      <c r="A140">
        <v>139</v>
      </c>
      <c r="B140" t="s">
        <v>210</v>
      </c>
      <c r="C140">
        <v>58.073365149775356</v>
      </c>
      <c r="D140">
        <f>HLOOKUP(D$2,'[1]CPI_2015.12 = 100'!$C$1:$BH$298,$A140,TRUE)</f>
        <v>87.085415720127216</v>
      </c>
      <c r="E140">
        <f>HLOOKUP(E$2,'[1]CPI_2015.12 = 100'!$C$1:$BH$298,$A140,TRUE)</f>
        <v>87.085415720127216</v>
      </c>
      <c r="F140">
        <f>HLOOKUP(F$2,'[1]CPI_2015.12 = 100'!$C$1:$BH$298,$A140,TRUE)</f>
        <v>77.263432673120889</v>
      </c>
      <c r="G140">
        <f>HLOOKUP(G$2,'[1]CPI_2015.12 = 100'!$C$1:$BH$298,$A140,TRUE)</f>
        <v>97.102877414268832</v>
      </c>
      <c r="H140">
        <f>HLOOKUP(H$2,'[1]CPI_2015.12 = 100'!$C$1:$BH$298,$A140,TRUE)</f>
        <v>77.511422892968653</v>
      </c>
      <c r="I140">
        <f>HLOOKUP(I$2,'[1]CPI_2015.12 = 100'!$C$1:$BH$298,$A140,TRUE)</f>
        <v>87.945616101059855</v>
      </c>
      <c r="J140">
        <f>HLOOKUP(J$2,'[1]CPI_2015.12 = 100'!$C$1:$BH$298,$A140,TRUE)</f>
        <v>92.937702509919944</v>
      </c>
      <c r="K140">
        <f>HLOOKUP(K$2,'[1]CPI_2015.12 = 100'!$C$1:$BH$298,$A140,TRUE)</f>
        <v>88.267931122284992</v>
      </c>
      <c r="L140">
        <f>HLOOKUP(L$2,'[1]CPI_2015.12 = 100'!$C$1:$BH$298,$A140,TRUE)</f>
        <v>99.098196392785582</v>
      </c>
      <c r="M140">
        <f>HLOOKUP(M$2,'[1]CPI_2015.12 = 100'!$C$1:$BH$298,$A140,TRUE)</f>
        <v>89.910684750248095</v>
      </c>
      <c r="N140">
        <f>HLOOKUP(N$2,'[1]CPI_2015.12 = 100'!$C$1:$BH$298,$A140,TRUE)</f>
        <v>89.319924145234452</v>
      </c>
      <c r="O140">
        <f>HLOOKUP(O$2,'[1]CPI_2015.12 = 100'!$C$1:$BH$298,$A140,TRUE)</f>
        <v>71.522017410903771</v>
      </c>
      <c r="P140">
        <f>HLOOKUP(P$2,'[1]CPI_2015.12 = 100'!$C$1:$BH$298,$A140,TRUE)</f>
        <v>71.522017410903771</v>
      </c>
      <c r="Q140">
        <f>HLOOKUP(Q$2,'[1]CPI_2015.12 = 100'!$C$1:$BH$298,$A140,TRUE)</f>
        <v>98.471375761814357</v>
      </c>
      <c r="R140">
        <f>HLOOKUP(R$2,'[1]CPI_2015.12 = 100'!$C$1:$BH$298,$A140,TRUE)</f>
        <v>96.98795180722891</v>
      </c>
      <c r="S140">
        <f>HLOOKUP(S$2,'[1]CPI_2015.12 = 100'!$C$1:$BH$298,$A140,TRUE)</f>
        <v>104.07081416283258</v>
      </c>
      <c r="T140">
        <f>HLOOKUP(T$2,'[1]CPI_2015.12 = 100'!$C$1:$BH$298,$A140,TRUE)</f>
        <v>78.861681931849049</v>
      </c>
      <c r="U140">
        <f>HLOOKUP(U$2,'[1]CPI_2015.12 = 100'!$C$1:$BH$298,$A140,TRUE)</f>
        <v>80.896005548478584</v>
      </c>
      <c r="V140">
        <f>HLOOKUP(V$2,'[1]CPI_2015.12 = 100'!$C$1:$BH$298,$A140,TRUE)</f>
        <v>51.181058327432652</v>
      </c>
      <c r="W140">
        <f>HLOOKUP(W$2,'[1]CPI_2015.12 = 100'!$C$1:$BH$298,$A140,TRUE)</f>
        <v>99.598393574297191</v>
      </c>
      <c r="X140">
        <f>HLOOKUP(X$2,'[1]CPI_2015.12 = 100'!$C$1:$BH$298,$A140,TRUE)</f>
        <v>98.707753479125245</v>
      </c>
      <c r="Y140">
        <f>HLOOKUP(Y$2,'[1]CPI_2015.12 = 100'!$C$1:$BH$298,$A140,TRUE)</f>
        <v>93.253686543040985</v>
      </c>
      <c r="Z140">
        <f>HLOOKUP(Z$2,'[1]CPI_2015.12 = 100'!$C$1:$BH$298,$A140,TRUE)</f>
        <v>96.391080256652998</v>
      </c>
      <c r="AA140">
        <f>HLOOKUP(AA$2,'[1]CPI_2015.12 = 100'!$C$1:$BH$298,$A140,TRUE)</f>
        <v>100.24299753632387</v>
      </c>
      <c r="AB140">
        <f>HLOOKUP(AB$2,'[1]CPI_2015.12 = 100'!$C$1:$BH$298,$A140,TRUE)</f>
        <v>91.289198606271782</v>
      </c>
      <c r="AC140">
        <f>HLOOKUP(AC$2,'[1]CPI_2015.12 = 100'!$C$1:$BH$298,$A140,TRUE)</f>
        <v>101.26774847870183</v>
      </c>
      <c r="AD140">
        <f>HLOOKUP(AD$2,'[1]CPI_2015.12 = 100'!$C$1:$BH$298,$A140,TRUE)</f>
        <v>88.058932150404942</v>
      </c>
      <c r="AE140">
        <f>HLOOKUP(AE$2,'[1]CPI_2015.12 = 100'!$C$1:$BH$298,$A140,TRUE)</f>
        <v>95.66724436741768</v>
      </c>
      <c r="AF140">
        <f>HLOOKUP(AF$2,'[1]CPI_2015.12 = 100'!$C$1:$BH$298,$A140,TRUE)</f>
        <v>95.828737591497031</v>
      </c>
      <c r="AG140">
        <f>HLOOKUP(AG$2,'[1]CPI_2015.12 = 100'!$C$1:$BH$298,$A140,TRUE)</f>
        <v>83.714173150792874</v>
      </c>
      <c r="AH140">
        <f>HLOOKUP(AH$2,'[1]CPI_2015.12 = 100'!$C$1:$BH$298,$A140,TRUE)</f>
        <v>88.725490196078425</v>
      </c>
      <c r="AI140">
        <f>HLOOKUP(AI$2,'[1]CPI_2015.12 = 100'!$C$1:$BH$298,$A140,TRUE)</f>
        <v>89.26215812153724</v>
      </c>
      <c r="AJ140">
        <f>HLOOKUP(AJ$2,'[1]CPI_2015.12 = 100'!$C$1:$BH$298,$A140,TRUE)</f>
        <v>92.930232558139537</v>
      </c>
      <c r="AK140">
        <f>HLOOKUP(AK$2,'[1]CPI_2015.12 = 100'!$C$1:$BH$298,$A140,TRUE)</f>
        <v>100.98199672667758</v>
      </c>
      <c r="AL140">
        <f>HLOOKUP(AL$2,'[1]CPI_2015.12 = 100'!$C$1:$BH$298,$A140,TRUE)</f>
        <v>72.353296804455837</v>
      </c>
      <c r="AM140">
        <f>HLOOKUP(AM$2,'[1]CPI_2015.12 = 100'!$C$1:$BH$298,$A140,TRUE)</f>
        <v>92.611857000278448</v>
      </c>
      <c r="AN140">
        <f>HLOOKUP(AN$2,'[1]CPI_2015.12 = 100'!$C$1:$BH$298,$A140,TRUE)</f>
        <v>83.487654320987659</v>
      </c>
      <c r="AO140">
        <f>HLOOKUP(AO$2,'[1]CPI_2015.12 = 100'!$C$1:$BH$298,$A140,TRUE)</f>
        <v>99.170746328304531</v>
      </c>
      <c r="AP140">
        <f>HLOOKUP(AP$2,'[1]CPI_2015.12 = 100'!$C$1:$BH$298,$A140,TRUE)</f>
        <v>97.399281255910708</v>
      </c>
      <c r="AQ140">
        <f>HLOOKUP(AQ$2,'[1]CPI_2015.12 = 100'!$C$1:$BH$298,$A140,TRUE)</f>
        <v>84.768025933297096</v>
      </c>
      <c r="AR140">
        <f>HLOOKUP(AR$2,'[1]CPI_2015.12 = 100'!$C$1:$BH$298,$A140,TRUE)</f>
        <v>75.966461378645093</v>
      </c>
      <c r="AS140">
        <f>HLOOKUP(AS$2,'[1]CPI_2015.12 = 100'!$C$1:$BH$298,$A140,TRUE)</f>
        <v>95.219123505976086</v>
      </c>
      <c r="AT140">
        <f>HLOOKUP(AT$2,'[1]CPI_2015.12 = 100'!$C$1:$BH$298,$A140,TRUE)</f>
        <v>97.020610929077193</v>
      </c>
      <c r="AU140">
        <f>HLOOKUP(AU$2,'[1]CPI_2015.12 = 100'!$C$1:$BH$298,$A140,TRUE)</f>
        <v>75.358166189111756</v>
      </c>
      <c r="AV140">
        <f>HLOOKUP(AV$2,'[1]CPI_2015.12 = 100'!$C$1:$BH$298,$A140,TRUE)</f>
        <v>12.108231901268077</v>
      </c>
      <c r="AW140">
        <f>HLOOKUP(AW$2,'[1]CPI_2015.12 = 100'!$C$1:$BH$298,$A140,TRUE)</f>
        <v>88.357919168746008</v>
      </c>
    </row>
    <row r="141" spans="1:49" x14ac:dyDescent="0.35">
      <c r="A141">
        <v>140</v>
      </c>
      <c r="B141" t="s">
        <v>211</v>
      </c>
      <c r="C141">
        <v>58.533779817699617</v>
      </c>
      <c r="D141">
        <f>HLOOKUP(D$2,'[1]CPI_2015.12 = 100'!$C$1:$BH$298,$A141,TRUE)</f>
        <v>87.551113130395265</v>
      </c>
      <c r="E141">
        <f>HLOOKUP(E$2,'[1]CPI_2015.12 = 100'!$C$1:$BH$298,$A141,TRUE)</f>
        <v>87.551113130395265</v>
      </c>
      <c r="F141">
        <f>HLOOKUP(F$2,'[1]CPI_2015.12 = 100'!$C$1:$BH$298,$A141,TRUE)</f>
        <v>78.565683591308229</v>
      </c>
      <c r="G141">
        <f>HLOOKUP(G$2,'[1]CPI_2015.12 = 100'!$C$1:$BH$298,$A141,TRUE)</f>
        <v>97.280252266456429</v>
      </c>
      <c r="H141">
        <f>HLOOKUP(H$2,'[1]CPI_2015.12 = 100'!$C$1:$BH$298,$A141,TRUE)</f>
        <v>77.844817801240538</v>
      </c>
      <c r="I141">
        <f>HLOOKUP(I$2,'[1]CPI_2015.12 = 100'!$C$1:$BH$298,$A141,TRUE)</f>
        <v>87.934910609142491</v>
      </c>
      <c r="J141">
        <f>HLOOKUP(J$2,'[1]CPI_2015.12 = 100'!$C$1:$BH$298,$A141,TRUE)</f>
        <v>93.024322590388365</v>
      </c>
      <c r="K141">
        <f>HLOOKUP(K$2,'[1]CPI_2015.12 = 100'!$C$1:$BH$298,$A141,TRUE)</f>
        <v>88.24414932605751</v>
      </c>
      <c r="L141">
        <f>HLOOKUP(L$2,'[1]CPI_2015.12 = 100'!$C$1:$BH$298,$A141,TRUE)</f>
        <v>98.99799599198397</v>
      </c>
      <c r="M141">
        <f>HLOOKUP(M$2,'[1]CPI_2015.12 = 100'!$C$1:$BH$298,$A141,TRUE)</f>
        <v>89.728746278531261</v>
      </c>
      <c r="N141">
        <f>HLOOKUP(N$2,'[1]CPI_2015.12 = 100'!$C$1:$BH$298,$A141,TRUE)</f>
        <v>89.553252078057838</v>
      </c>
      <c r="O141">
        <f>HLOOKUP(O$2,'[1]CPI_2015.12 = 100'!$C$1:$BH$298,$A141,TRUE)</f>
        <v>71.796363787750025</v>
      </c>
      <c r="P141">
        <f>HLOOKUP(P$2,'[1]CPI_2015.12 = 100'!$C$1:$BH$298,$A141,TRUE)</f>
        <v>71.796363787750025</v>
      </c>
      <c r="Q141">
        <f>HLOOKUP(Q$2,'[1]CPI_2015.12 = 100'!$C$1:$BH$298,$A141,TRUE)</f>
        <v>97.961834349085819</v>
      </c>
      <c r="R141">
        <f>HLOOKUP(R$2,'[1]CPI_2015.12 = 100'!$C$1:$BH$298,$A141,TRUE)</f>
        <v>97.389558232931734</v>
      </c>
      <c r="S141">
        <f>HLOOKUP(S$2,'[1]CPI_2015.12 = 100'!$C$1:$BH$298,$A141,TRUE)</f>
        <v>102.59051810362072</v>
      </c>
      <c r="T141">
        <f>HLOOKUP(T$2,'[1]CPI_2015.12 = 100'!$C$1:$BH$298,$A141,TRUE)</f>
        <v>80.048563432495556</v>
      </c>
      <c r="U141">
        <f>HLOOKUP(U$2,'[1]CPI_2015.12 = 100'!$C$1:$BH$298,$A141,TRUE)</f>
        <v>81.464963179636811</v>
      </c>
      <c r="V141">
        <f>HLOOKUP(V$2,'[1]CPI_2015.12 = 100'!$C$1:$BH$298,$A141,TRUE)</f>
        <v>53.238950097280693</v>
      </c>
      <c r="W141">
        <f>HLOOKUP(W$2,'[1]CPI_2015.12 = 100'!$C$1:$BH$298,$A141,TRUE)</f>
        <v>99.497991967871485</v>
      </c>
      <c r="X141">
        <f>HLOOKUP(X$2,'[1]CPI_2015.12 = 100'!$C$1:$BH$298,$A141,TRUE)</f>
        <v>96.918489065606366</v>
      </c>
      <c r="Y141">
        <f>HLOOKUP(Y$2,'[1]CPI_2015.12 = 100'!$C$1:$BH$298,$A141,TRUE)</f>
        <v>94.046306219996794</v>
      </c>
      <c r="Z141">
        <f>HLOOKUP(Z$2,'[1]CPI_2015.12 = 100'!$C$1:$BH$298,$A141,TRUE)</f>
        <v>96.173345955611666</v>
      </c>
      <c r="AA141">
        <f>HLOOKUP(AA$2,'[1]CPI_2015.12 = 100'!$C$1:$BH$298,$A141,TRUE)</f>
        <v>99.746620619027539</v>
      </c>
      <c r="AB141">
        <f>HLOOKUP(AB$2,'[1]CPI_2015.12 = 100'!$C$1:$BH$298,$A141,TRUE)</f>
        <v>91.289198606271782</v>
      </c>
      <c r="AC141">
        <f>HLOOKUP(AC$2,'[1]CPI_2015.12 = 100'!$C$1:$BH$298,$A141,TRUE)</f>
        <v>101.00405679513185</v>
      </c>
      <c r="AD141">
        <f>HLOOKUP(AD$2,'[1]CPI_2015.12 = 100'!$C$1:$BH$298,$A141,TRUE)</f>
        <v>88.553312577957598</v>
      </c>
      <c r="AE141">
        <f>HLOOKUP(AE$2,'[1]CPI_2015.12 = 100'!$C$1:$BH$298,$A141,TRUE)</f>
        <v>95.927209705372604</v>
      </c>
      <c r="AF141">
        <f>HLOOKUP(AF$2,'[1]CPI_2015.12 = 100'!$C$1:$BH$298,$A141,TRUE)</f>
        <v>96.460443196630905</v>
      </c>
      <c r="AG141">
        <f>HLOOKUP(AG$2,'[1]CPI_2015.12 = 100'!$C$1:$BH$298,$A141,TRUE)</f>
        <v>83.507337732689848</v>
      </c>
      <c r="AH141">
        <f>HLOOKUP(AH$2,'[1]CPI_2015.12 = 100'!$C$1:$BH$298,$A141,TRUE)</f>
        <v>88.795518207282896</v>
      </c>
      <c r="AI141">
        <f>HLOOKUP(AI$2,'[1]CPI_2015.12 = 100'!$C$1:$BH$298,$A141,TRUE)</f>
        <v>89.394072640928655</v>
      </c>
      <c r="AJ141">
        <f>HLOOKUP(AJ$2,'[1]CPI_2015.12 = 100'!$C$1:$BH$298,$A141,TRUE)</f>
        <v>93.209302325581376</v>
      </c>
      <c r="AK141">
        <f>HLOOKUP(AK$2,'[1]CPI_2015.12 = 100'!$C$1:$BH$298,$A141,TRUE)</f>
        <v>100.49099836333879</v>
      </c>
      <c r="AL141">
        <f>HLOOKUP(AL$2,'[1]CPI_2015.12 = 100'!$C$1:$BH$298,$A141,TRUE)</f>
        <v>73.243266142877985</v>
      </c>
      <c r="AM141">
        <f>HLOOKUP(AM$2,'[1]CPI_2015.12 = 100'!$C$1:$BH$298,$A141,TRUE)</f>
        <v>92.803992863024348</v>
      </c>
      <c r="AN141">
        <f>HLOOKUP(AN$2,'[1]CPI_2015.12 = 100'!$C$1:$BH$298,$A141,TRUE)</f>
        <v>83.487654320987659</v>
      </c>
      <c r="AO141">
        <f>HLOOKUP(AO$2,'[1]CPI_2015.12 = 100'!$C$1:$BH$298,$A141,TRUE)</f>
        <v>98.331501648516323</v>
      </c>
      <c r="AP141">
        <f>HLOOKUP(AP$2,'[1]CPI_2015.12 = 100'!$C$1:$BH$298,$A141,TRUE)</f>
        <v>97.739738982409676</v>
      </c>
      <c r="AQ141">
        <f>HLOOKUP(AQ$2,'[1]CPI_2015.12 = 100'!$C$1:$BH$298,$A141,TRUE)</f>
        <v>85.235030063062453</v>
      </c>
      <c r="AR141">
        <f>HLOOKUP(AR$2,'[1]CPI_2015.12 = 100'!$C$1:$BH$298,$A141,TRUE)</f>
        <v>75.792090227795498</v>
      </c>
      <c r="AS141">
        <f>HLOOKUP(AS$2,'[1]CPI_2015.12 = 100'!$C$1:$BH$298,$A141,TRUE)</f>
        <v>95.318725099601593</v>
      </c>
      <c r="AT141">
        <f>HLOOKUP(AT$2,'[1]CPI_2015.12 = 100'!$C$1:$BH$298,$A141,TRUE)</f>
        <v>96.862488109079322</v>
      </c>
      <c r="AU141">
        <f>HLOOKUP(AU$2,'[1]CPI_2015.12 = 100'!$C$1:$BH$298,$A141,TRUE)</f>
        <v>75.558072899313643</v>
      </c>
      <c r="AV141">
        <f>HLOOKUP(AV$2,'[1]CPI_2015.12 = 100'!$C$1:$BH$298,$A141,TRUE)</f>
        <v>12.231222698163618</v>
      </c>
      <c r="AW141">
        <f>HLOOKUP(AW$2,'[1]CPI_2015.12 = 100'!$C$1:$BH$298,$A141,TRUE)</f>
        <v>88.101681203156659</v>
      </c>
    </row>
    <row r="142" spans="1:49" x14ac:dyDescent="0.35">
      <c r="A142">
        <v>141</v>
      </c>
      <c r="B142" t="s">
        <v>212</v>
      </c>
      <c r="C142">
        <v>59.055311476941277</v>
      </c>
      <c r="D142">
        <f>HLOOKUP(D$2,'[1]CPI_2015.12 = 100'!$C$1:$BH$298,$A142,TRUE)</f>
        <v>88.579054975011346</v>
      </c>
      <c r="E142">
        <f>HLOOKUP(E$2,'[1]CPI_2015.12 = 100'!$C$1:$BH$298,$A142,TRUE)</f>
        <v>88.579054975011346</v>
      </c>
      <c r="F142">
        <f>HLOOKUP(F$2,'[1]CPI_2015.12 = 100'!$C$1:$BH$298,$A142,TRUE)</f>
        <v>80.021608279647538</v>
      </c>
      <c r="G142">
        <f>HLOOKUP(G$2,'[1]CPI_2015.12 = 100'!$C$1:$BH$298,$A142,TRUE)</f>
        <v>97.703981080015765</v>
      </c>
      <c r="H142">
        <f>HLOOKUP(H$2,'[1]CPI_2015.12 = 100'!$C$1:$BH$298,$A142,TRUE)</f>
        <v>78.163968868304551</v>
      </c>
      <c r="I142">
        <f>HLOOKUP(I$2,'[1]CPI_2015.12 = 100'!$C$1:$BH$298,$A142,TRUE)</f>
        <v>88.127609463654863</v>
      </c>
      <c r="J142">
        <f>HLOOKUP(J$2,'[1]CPI_2015.12 = 100'!$C$1:$BH$298,$A142,TRUE)</f>
        <v>93.631206469584157</v>
      </c>
      <c r="K142">
        <f>HLOOKUP(K$2,'[1]CPI_2015.12 = 100'!$C$1:$BH$298,$A142,TRUE)</f>
        <v>88.283774295989559</v>
      </c>
      <c r="L142">
        <f>HLOOKUP(L$2,'[1]CPI_2015.12 = 100'!$C$1:$BH$298,$A142,TRUE)</f>
        <v>99.398797595190388</v>
      </c>
      <c r="M142">
        <f>HLOOKUP(M$2,'[1]CPI_2015.12 = 100'!$C$1:$BH$298,$A142,TRUE)</f>
        <v>90.638438637115442</v>
      </c>
      <c r="N142">
        <f>HLOOKUP(N$2,'[1]CPI_2015.12 = 100'!$C$1:$BH$298,$A142,TRUE)</f>
        <v>89.811762965369809</v>
      </c>
      <c r="O142">
        <f>HLOOKUP(O$2,'[1]CPI_2015.12 = 100'!$C$1:$BH$298,$A142,TRUE)</f>
        <v>72.63770341115405</v>
      </c>
      <c r="P142">
        <f>HLOOKUP(P$2,'[1]CPI_2015.12 = 100'!$C$1:$BH$298,$A142,TRUE)</f>
        <v>72.63770341115405</v>
      </c>
      <c r="Q142">
        <f>HLOOKUP(Q$2,'[1]CPI_2015.12 = 100'!$C$1:$BH$298,$A142,TRUE)</f>
        <v>98.671195923668691</v>
      </c>
      <c r="R142">
        <f>HLOOKUP(R$2,'[1]CPI_2015.12 = 100'!$C$1:$BH$298,$A142,TRUE)</f>
        <v>97.791164658634543</v>
      </c>
      <c r="S142">
        <f>HLOOKUP(S$2,'[1]CPI_2015.12 = 100'!$C$1:$BH$298,$A142,TRUE)</f>
        <v>101.38027605521103</v>
      </c>
      <c r="T142">
        <f>HLOOKUP(T$2,'[1]CPI_2015.12 = 100'!$C$1:$BH$298,$A142,TRUE)</f>
        <v>81.037631349701044</v>
      </c>
      <c r="U142">
        <f>HLOOKUP(U$2,'[1]CPI_2015.12 = 100'!$C$1:$BH$298,$A142,TRUE)</f>
        <v>82.241928510803206</v>
      </c>
      <c r="V142">
        <f>HLOOKUP(V$2,'[1]CPI_2015.12 = 100'!$C$1:$BH$298,$A142,TRUE)</f>
        <v>54.472432531294892</v>
      </c>
      <c r="W142">
        <f>HLOOKUP(W$2,'[1]CPI_2015.12 = 100'!$C$1:$BH$298,$A142,TRUE)</f>
        <v>100.30120481927712</v>
      </c>
      <c r="X142">
        <f>HLOOKUP(X$2,'[1]CPI_2015.12 = 100'!$C$1:$BH$298,$A142,TRUE)</f>
        <v>97.017892644135188</v>
      </c>
      <c r="Y142">
        <f>HLOOKUP(Y$2,'[1]CPI_2015.12 = 100'!$C$1:$BH$298,$A142,TRUE)</f>
        <v>94.697977441354823</v>
      </c>
      <c r="Z142">
        <f>HLOOKUP(Z$2,'[1]CPI_2015.12 = 100'!$C$1:$BH$298,$A142,TRUE)</f>
        <v>96.618281266435275</v>
      </c>
      <c r="AA142">
        <f>HLOOKUP(AA$2,'[1]CPI_2015.12 = 100'!$C$1:$BH$298,$A142,TRUE)</f>
        <v>99.456069807845324</v>
      </c>
      <c r="AB142">
        <f>HLOOKUP(AB$2,'[1]CPI_2015.12 = 100'!$C$1:$BH$298,$A142,TRUE)</f>
        <v>91.463414634146346</v>
      </c>
      <c r="AC142">
        <f>HLOOKUP(AC$2,'[1]CPI_2015.12 = 100'!$C$1:$BH$298,$A142,TRUE)</f>
        <v>101.17647058823532</v>
      </c>
      <c r="AD142">
        <f>HLOOKUP(AD$2,'[1]CPI_2015.12 = 100'!$C$1:$BH$298,$A142,TRUE)</f>
        <v>88.819060446971662</v>
      </c>
      <c r="AE142">
        <f>HLOOKUP(AE$2,'[1]CPI_2015.12 = 100'!$C$1:$BH$298,$A142,TRUE)</f>
        <v>96.620450606585777</v>
      </c>
      <c r="AF142">
        <f>HLOOKUP(AF$2,'[1]CPI_2015.12 = 100'!$C$1:$BH$298,$A142,TRUE)</f>
        <v>96.580768073799248</v>
      </c>
      <c r="AG142">
        <f>HLOOKUP(AG$2,'[1]CPI_2015.12 = 100'!$C$1:$BH$298,$A142,TRUE)</f>
        <v>84.255884960110322</v>
      </c>
      <c r="AH142">
        <f>HLOOKUP(AH$2,'[1]CPI_2015.12 = 100'!$C$1:$BH$298,$A142,TRUE)</f>
        <v>88.585434173669455</v>
      </c>
      <c r="AI142">
        <f>HLOOKUP(AI$2,'[1]CPI_2015.12 = 100'!$C$1:$BH$298,$A142,TRUE)</f>
        <v>89.851376308152325</v>
      </c>
      <c r="AJ142">
        <f>HLOOKUP(AJ$2,'[1]CPI_2015.12 = 100'!$C$1:$BH$298,$A142,TRUE)</f>
        <v>93.95348837209302</v>
      </c>
      <c r="AK142">
        <f>HLOOKUP(AK$2,'[1]CPI_2015.12 = 100'!$C$1:$BH$298,$A142,TRUE)</f>
        <v>100.16366612111294</v>
      </c>
      <c r="AL142">
        <f>HLOOKUP(AL$2,'[1]CPI_2015.12 = 100'!$C$1:$BH$298,$A142,TRUE)</f>
        <v>73.316464050526307</v>
      </c>
      <c r="AM142">
        <f>HLOOKUP(AM$2,'[1]CPI_2015.12 = 100'!$C$1:$BH$298,$A142,TRUE)</f>
        <v>93.092212121209002</v>
      </c>
      <c r="AN142">
        <f>HLOOKUP(AN$2,'[1]CPI_2015.12 = 100'!$C$1:$BH$298,$A142,TRUE)</f>
        <v>83.950617283950621</v>
      </c>
      <c r="AO142">
        <f>HLOOKUP(AO$2,'[1]CPI_2015.12 = 100'!$C$1:$BH$298,$A142,TRUE)</f>
        <v>98.831052053152163</v>
      </c>
      <c r="AP142">
        <f>HLOOKUP(AP$2,'[1]CPI_2015.12 = 100'!$C$1:$BH$298,$A142,TRUE)</f>
        <v>98.12748250425571</v>
      </c>
      <c r="AQ142">
        <f>HLOOKUP(AQ$2,'[1]CPI_2015.12 = 100'!$C$1:$BH$298,$A142,TRUE)</f>
        <v>85.912875046449358</v>
      </c>
      <c r="AR142">
        <f>HLOOKUP(AR$2,'[1]CPI_2015.12 = 100'!$C$1:$BH$298,$A142,TRUE)</f>
        <v>76.215033019217927</v>
      </c>
      <c r="AS142">
        <f>HLOOKUP(AS$2,'[1]CPI_2015.12 = 100'!$C$1:$BH$298,$A142,TRUE)</f>
        <v>95.717131474103581</v>
      </c>
      <c r="AT142">
        <f>HLOOKUP(AT$2,'[1]CPI_2015.12 = 100'!$C$1:$BH$298,$A142,TRUE)</f>
        <v>97.401543177253942</v>
      </c>
      <c r="AU142">
        <f>HLOOKUP(AU$2,'[1]CPI_2015.12 = 100'!$C$1:$BH$298,$A142,TRUE)</f>
        <v>76.264409942027058</v>
      </c>
      <c r="AV142">
        <f>HLOOKUP(AV$2,'[1]CPI_2015.12 = 100'!$C$1:$BH$298,$A142,TRUE)</f>
        <v>12.362695618982993</v>
      </c>
      <c r="AW142">
        <f>HLOOKUP(AW$2,'[1]CPI_2015.12 = 100'!$C$1:$BH$298,$A142,TRUE)</f>
        <v>88.656721794736583</v>
      </c>
    </row>
    <row r="143" spans="1:49" x14ac:dyDescent="0.35">
      <c r="A143">
        <v>142</v>
      </c>
      <c r="B143" t="s">
        <v>213</v>
      </c>
      <c r="C143">
        <v>59.576843136182923</v>
      </c>
      <c r="D143">
        <f>HLOOKUP(D$2,'[1]CPI_2015.12 = 100'!$C$1:$BH$298,$A143,TRUE)</f>
        <v>89.107223989095857</v>
      </c>
      <c r="E143">
        <f>HLOOKUP(E$2,'[1]CPI_2015.12 = 100'!$C$1:$BH$298,$A143,TRUE)</f>
        <v>89.107223989095857</v>
      </c>
      <c r="F143">
        <f>HLOOKUP(F$2,'[1]CPI_2015.12 = 100'!$C$1:$BH$298,$A143,TRUE)</f>
        <v>81.397527828796086</v>
      </c>
      <c r="G143">
        <f>HLOOKUP(G$2,'[1]CPI_2015.12 = 100'!$C$1:$BH$298,$A143,TRUE)</f>
        <v>97.87150177374852</v>
      </c>
      <c r="H143">
        <f>HLOOKUP(H$2,'[1]CPI_2015.12 = 100'!$C$1:$BH$298,$A143,TRUE)</f>
        <v>78.609534026088483</v>
      </c>
      <c r="I143">
        <f>HLOOKUP(I$2,'[1]CPI_2015.12 = 100'!$C$1:$BH$298,$A143,TRUE)</f>
        <v>88.802055454448137</v>
      </c>
      <c r="J143">
        <f>HLOOKUP(J$2,'[1]CPI_2015.12 = 100'!$C$1:$BH$298,$A143,TRUE)</f>
        <v>93.918598413473163</v>
      </c>
      <c r="K143">
        <f>HLOOKUP(K$2,'[1]CPI_2015.12 = 100'!$C$1:$BH$298,$A143,TRUE)</f>
        <v>88.537446789082736</v>
      </c>
      <c r="L143">
        <f>HLOOKUP(L$2,'[1]CPI_2015.12 = 100'!$C$1:$BH$298,$A143,TRUE)</f>
        <v>99.699398797595194</v>
      </c>
      <c r="M143">
        <f>HLOOKUP(M$2,'[1]CPI_2015.12 = 100'!$C$1:$BH$298,$A143,TRUE)</f>
        <v>91.225603704928872</v>
      </c>
      <c r="N143">
        <f>HLOOKUP(N$2,'[1]CPI_2015.12 = 100'!$C$1:$BH$298,$A143,TRUE)</f>
        <v>90.819373573695472</v>
      </c>
      <c r="O143">
        <f>HLOOKUP(O$2,'[1]CPI_2015.12 = 100'!$C$1:$BH$298,$A143,TRUE)</f>
        <v>73.509089174421163</v>
      </c>
      <c r="P143">
        <f>HLOOKUP(P$2,'[1]CPI_2015.12 = 100'!$C$1:$BH$298,$A143,TRUE)</f>
        <v>73.509089174421163</v>
      </c>
      <c r="Q143">
        <f>HLOOKUP(Q$2,'[1]CPI_2015.12 = 100'!$C$1:$BH$298,$A143,TRUE)</f>
        <v>98.421420721350785</v>
      </c>
      <c r="R143">
        <f>HLOOKUP(R$2,'[1]CPI_2015.12 = 100'!$C$1:$BH$298,$A143,TRUE)</f>
        <v>97.791164658634543</v>
      </c>
      <c r="S143">
        <f>HLOOKUP(S$2,'[1]CPI_2015.12 = 100'!$C$1:$BH$298,$A143,TRUE)</f>
        <v>103.92078415683137</v>
      </c>
      <c r="T143">
        <f>HLOOKUP(T$2,'[1]CPI_2015.12 = 100'!$C$1:$BH$298,$A143,TRUE)</f>
        <v>81.762947822318395</v>
      </c>
      <c r="U143">
        <f>HLOOKUP(U$2,'[1]CPI_2015.12 = 100'!$C$1:$BH$298,$A143,TRUE)</f>
        <v>82.254158587586389</v>
      </c>
      <c r="V143">
        <f>HLOOKUP(V$2,'[1]CPI_2015.12 = 100'!$C$1:$BH$298,$A143,TRUE)</f>
        <v>55.635476384331028</v>
      </c>
      <c r="W143">
        <f>HLOOKUP(W$2,'[1]CPI_2015.12 = 100'!$C$1:$BH$298,$A143,TRUE)</f>
        <v>100.30120481927712</v>
      </c>
      <c r="X143">
        <f>HLOOKUP(X$2,'[1]CPI_2015.12 = 100'!$C$1:$BH$298,$A143,TRUE)</f>
        <v>99.005964214711724</v>
      </c>
      <c r="Y143">
        <f>HLOOKUP(Y$2,'[1]CPI_2015.12 = 100'!$C$1:$BH$298,$A143,TRUE)</f>
        <v>94.888378472449602</v>
      </c>
      <c r="Z143">
        <f>HLOOKUP(Z$2,'[1]CPI_2015.12 = 100'!$C$1:$BH$298,$A143,TRUE)</f>
        <v>97.309351004522995</v>
      </c>
      <c r="AA143">
        <f>HLOOKUP(AA$2,'[1]CPI_2015.12 = 100'!$C$1:$BH$298,$A143,TRUE)</f>
        <v>99.916824523687595</v>
      </c>
      <c r="AB143">
        <f>HLOOKUP(AB$2,'[1]CPI_2015.12 = 100'!$C$1:$BH$298,$A143,TRUE)</f>
        <v>91.637630662020911</v>
      </c>
      <c r="AC143">
        <f>HLOOKUP(AC$2,'[1]CPI_2015.12 = 100'!$C$1:$BH$298,$A143,TRUE)</f>
        <v>100.4868154158215</v>
      </c>
      <c r="AD143">
        <f>HLOOKUP(AD$2,'[1]CPI_2015.12 = 100'!$C$1:$BH$298,$A143,TRUE)</f>
        <v>89.210517479514436</v>
      </c>
      <c r="AE143">
        <f>HLOOKUP(AE$2,'[1]CPI_2015.12 = 100'!$C$1:$BH$298,$A143,TRUE)</f>
        <v>96.767790294627375</v>
      </c>
      <c r="AF143">
        <f>HLOOKUP(AF$2,'[1]CPI_2015.12 = 100'!$C$1:$BH$298,$A143,TRUE)</f>
        <v>96.981850997693769</v>
      </c>
      <c r="AG143">
        <f>HLOOKUP(AG$2,'[1]CPI_2015.12 = 100'!$C$1:$BH$298,$A143,TRUE)</f>
        <v>84.920713089727187</v>
      </c>
      <c r="AH143">
        <f>HLOOKUP(AH$2,'[1]CPI_2015.12 = 100'!$C$1:$BH$298,$A143,TRUE)</f>
        <v>88.725490196078425</v>
      </c>
      <c r="AI143">
        <f>HLOOKUP(AI$2,'[1]CPI_2015.12 = 100'!$C$1:$BH$298,$A143,TRUE)</f>
        <v>90.282297071497666</v>
      </c>
      <c r="AJ143">
        <f>HLOOKUP(AJ$2,'[1]CPI_2015.12 = 100'!$C$1:$BH$298,$A143,TRUE)</f>
        <v>93.95348837209302</v>
      </c>
      <c r="AK143">
        <f>HLOOKUP(AK$2,'[1]CPI_2015.12 = 100'!$C$1:$BH$298,$A143,TRUE)</f>
        <v>100.24549918166939</v>
      </c>
      <c r="AL143">
        <f>HLOOKUP(AL$2,'[1]CPI_2015.12 = 100'!$C$1:$BH$298,$A143,TRUE)</f>
        <v>73.719721452975278</v>
      </c>
      <c r="AM143">
        <f>HLOOKUP(AM$2,'[1]CPI_2015.12 = 100'!$C$1:$BH$298,$A143,TRUE)</f>
        <v>93.572556932762339</v>
      </c>
      <c r="AN143">
        <f>HLOOKUP(AN$2,'[1]CPI_2015.12 = 100'!$C$1:$BH$298,$A143,TRUE)</f>
        <v>84.567901234567898</v>
      </c>
      <c r="AO143">
        <f>HLOOKUP(AO$2,'[1]CPI_2015.12 = 100'!$C$1:$BH$298,$A143,TRUE)</f>
        <v>100.73933459886102</v>
      </c>
      <c r="AP143">
        <f>HLOOKUP(AP$2,'[1]CPI_2015.12 = 100'!$C$1:$BH$298,$A143,TRUE)</f>
        <v>98.449025912615824</v>
      </c>
      <c r="AQ143">
        <f>HLOOKUP(AQ$2,'[1]CPI_2015.12 = 100'!$C$1:$BH$298,$A143,TRUE)</f>
        <v>86.452348132397901</v>
      </c>
      <c r="AR143">
        <f>HLOOKUP(AR$2,'[1]CPI_2015.12 = 100'!$C$1:$BH$298,$A143,TRUE)</f>
        <v>77.001558210284188</v>
      </c>
      <c r="AS143">
        <f>HLOOKUP(AS$2,'[1]CPI_2015.12 = 100'!$C$1:$BH$298,$A143,TRUE)</f>
        <v>96.01593625498009</v>
      </c>
      <c r="AT143">
        <f>HLOOKUP(AT$2,'[1]CPI_2015.12 = 100'!$C$1:$BH$298,$A143,TRUE)</f>
        <v>97.836169538103803</v>
      </c>
      <c r="AU143">
        <f>HLOOKUP(AU$2,'[1]CPI_2015.12 = 100'!$C$1:$BH$298,$A143,TRUE)</f>
        <v>77.190644365962541</v>
      </c>
      <c r="AV143">
        <f>HLOOKUP(AV$2,'[1]CPI_2015.12 = 100'!$C$1:$BH$298,$A143,TRUE)</f>
        <v>12.557784469231095</v>
      </c>
      <c r="AW143">
        <f>HLOOKUP(AW$2,'[1]CPI_2015.12 = 100'!$C$1:$BH$298,$A143,TRUE)</f>
        <v>90.607169674220728</v>
      </c>
    </row>
    <row r="144" spans="1:49" x14ac:dyDescent="0.35">
      <c r="A144">
        <v>143</v>
      </c>
      <c r="B144" t="s">
        <v>214</v>
      </c>
      <c r="C144">
        <v>60.078002464985445</v>
      </c>
      <c r="D144">
        <f>HLOOKUP(D$2,'[1]CPI_2015.12 = 100'!$C$1:$BH$298,$A144,TRUE)</f>
        <v>90.83939118582461</v>
      </c>
      <c r="E144">
        <f>HLOOKUP(E$2,'[1]CPI_2015.12 = 100'!$C$1:$BH$298,$A144,TRUE)</f>
        <v>90.83939118582461</v>
      </c>
      <c r="F144">
        <f>HLOOKUP(F$2,'[1]CPI_2015.12 = 100'!$C$1:$BH$298,$A144,TRUE)</f>
        <v>82.222726241778162</v>
      </c>
      <c r="G144">
        <f>HLOOKUP(G$2,'[1]CPI_2015.12 = 100'!$C$1:$BH$298,$A144,TRUE)</f>
        <v>98.048876625936146</v>
      </c>
      <c r="H144">
        <f>HLOOKUP(H$2,'[1]CPI_2015.12 = 100'!$C$1:$BH$298,$A144,TRUE)</f>
        <v>79.073349105420007</v>
      </c>
      <c r="I144">
        <f>HLOOKUP(I$2,'[1]CPI_2015.12 = 100'!$C$1:$BH$298,$A144,TRUE)</f>
        <v>89.305213574563751</v>
      </c>
      <c r="J144">
        <f>HLOOKUP(J$2,'[1]CPI_2015.12 = 100'!$C$1:$BH$298,$A144,TRUE)</f>
        <v>93.820468906030058</v>
      </c>
      <c r="K144">
        <f>HLOOKUP(K$2,'[1]CPI_2015.12 = 100'!$C$1:$BH$298,$A144,TRUE)</f>
        <v>88.680137566447641</v>
      </c>
      <c r="L144">
        <f>HLOOKUP(L$2,'[1]CPI_2015.12 = 100'!$C$1:$BH$298,$A144,TRUE)</f>
        <v>99.599198396793597</v>
      </c>
      <c r="M144">
        <f>HLOOKUP(M$2,'[1]CPI_2015.12 = 100'!$C$1:$BH$298,$A144,TRUE)</f>
        <v>91.440621898776044</v>
      </c>
      <c r="N144">
        <f>HLOOKUP(N$2,'[1]CPI_2015.12 = 100'!$C$1:$BH$298,$A144,TRUE)</f>
        <v>90.897485175690989</v>
      </c>
      <c r="O144">
        <f>HLOOKUP(O$2,'[1]CPI_2015.12 = 100'!$C$1:$BH$298,$A144,TRUE)</f>
        <v>74.087160626777063</v>
      </c>
      <c r="P144">
        <f>HLOOKUP(P$2,'[1]CPI_2015.12 = 100'!$C$1:$BH$298,$A144,TRUE)</f>
        <v>74.087160626777063</v>
      </c>
      <c r="Q144">
        <f>HLOOKUP(Q$2,'[1]CPI_2015.12 = 100'!$C$1:$BH$298,$A144,TRUE)</f>
        <v>98.621240883205104</v>
      </c>
      <c r="R144">
        <f>HLOOKUP(R$2,'[1]CPI_2015.12 = 100'!$C$1:$BH$298,$A144,TRUE)</f>
        <v>97.791164658634543</v>
      </c>
      <c r="S144">
        <f>HLOOKUP(S$2,'[1]CPI_2015.12 = 100'!$C$1:$BH$298,$A144,TRUE)</f>
        <v>104.69093818763753</v>
      </c>
      <c r="T144">
        <f>HLOOKUP(T$2,'[1]CPI_2015.12 = 100'!$C$1:$BH$298,$A144,TRUE)</f>
        <v>82.35638857264172</v>
      </c>
      <c r="U144">
        <f>HLOOKUP(U$2,'[1]CPI_2015.12 = 100'!$C$1:$BH$298,$A144,TRUE)</f>
        <v>82.388749678885176</v>
      </c>
      <c r="V144">
        <f>HLOOKUP(V$2,'[1]CPI_2015.12 = 100'!$C$1:$BH$298,$A144,TRUE)</f>
        <v>58.489716354469245</v>
      </c>
      <c r="W144">
        <f>HLOOKUP(W$2,'[1]CPI_2015.12 = 100'!$C$1:$BH$298,$A144,TRUE)</f>
        <v>100.20080321285141</v>
      </c>
      <c r="X144">
        <f>HLOOKUP(X$2,'[1]CPI_2015.12 = 100'!$C$1:$BH$298,$A144,TRUE)</f>
        <v>99.204771371769382</v>
      </c>
      <c r="Y144">
        <f>HLOOKUP(Y$2,'[1]CPI_2015.12 = 100'!$C$1:$BH$298,$A144,TRUE)</f>
        <v>95.085499539935952</v>
      </c>
      <c r="Z144">
        <f>HLOOKUP(Z$2,'[1]CPI_2015.12 = 100'!$C$1:$BH$298,$A144,TRUE)</f>
        <v>97.127379825391827</v>
      </c>
      <c r="AA144">
        <f>HLOOKUP(AA$2,'[1]CPI_2015.12 = 100'!$C$1:$BH$298,$A144,TRUE)</f>
        <v>99.908726282464627</v>
      </c>
      <c r="AB144">
        <f>HLOOKUP(AB$2,'[1]CPI_2015.12 = 100'!$C$1:$BH$298,$A144,TRUE)</f>
        <v>91.811846689895475</v>
      </c>
      <c r="AC144">
        <f>HLOOKUP(AC$2,'[1]CPI_2015.12 = 100'!$C$1:$BH$298,$A144,TRUE)</f>
        <v>99.827586206896569</v>
      </c>
      <c r="AD144">
        <f>HLOOKUP(AD$2,'[1]CPI_2015.12 = 100'!$C$1:$BH$298,$A144,TRUE)</f>
        <v>89.661864361002955</v>
      </c>
      <c r="AE144">
        <f>HLOOKUP(AE$2,'[1]CPI_2015.12 = 100'!$C$1:$BH$298,$A144,TRUE)</f>
        <v>97.03542461005199</v>
      </c>
      <c r="AF144">
        <f>HLOOKUP(AF$2,'[1]CPI_2015.12 = 100'!$C$1:$BH$298,$A144,TRUE)</f>
        <v>97.553394164243457</v>
      </c>
      <c r="AG144">
        <f>HLOOKUP(AG$2,'[1]CPI_2015.12 = 100'!$C$1:$BH$298,$A144,TRUE)</f>
        <v>85.245740175317636</v>
      </c>
      <c r="AH144">
        <f>HLOOKUP(AH$2,'[1]CPI_2015.12 = 100'!$C$1:$BH$298,$A144,TRUE)</f>
        <v>88.515406162464984</v>
      </c>
      <c r="AI144">
        <f>HLOOKUP(AI$2,'[1]CPI_2015.12 = 100'!$C$1:$BH$298,$A144,TRUE)</f>
        <v>90.185559757277275</v>
      </c>
      <c r="AJ144">
        <f>HLOOKUP(AJ$2,'[1]CPI_2015.12 = 100'!$C$1:$BH$298,$A144,TRUE)</f>
        <v>93.95348837209302</v>
      </c>
      <c r="AK144">
        <f>HLOOKUP(AK$2,'[1]CPI_2015.12 = 100'!$C$1:$BH$298,$A144,TRUE)</f>
        <v>100.6546644844517</v>
      </c>
      <c r="AL144">
        <f>HLOOKUP(AL$2,'[1]CPI_2015.12 = 100'!$C$1:$BH$298,$A144,TRUE)</f>
        <v>74.058827164386969</v>
      </c>
      <c r="AM144">
        <f>HLOOKUP(AM$2,'[1]CPI_2015.12 = 100'!$C$1:$BH$298,$A144,TRUE)</f>
        <v>94.14898513975443</v>
      </c>
      <c r="AN144">
        <f>HLOOKUP(AN$2,'[1]CPI_2015.12 = 100'!$C$1:$BH$298,$A144,TRUE)</f>
        <v>85.18518518518519</v>
      </c>
      <c r="AO144">
        <f>HLOOKUP(AO$2,'[1]CPI_2015.12 = 100'!$C$1:$BH$298,$A144,TRUE)</f>
        <v>101.198920971126</v>
      </c>
      <c r="AP144">
        <f>HLOOKUP(AP$2,'[1]CPI_2015.12 = 100'!$C$1:$BH$298,$A144,TRUE)</f>
        <v>98.581426139587663</v>
      </c>
      <c r="AQ144">
        <f>HLOOKUP(AQ$2,'[1]CPI_2015.12 = 100'!$C$1:$BH$298,$A144,TRUE)</f>
        <v>86.741956956142005</v>
      </c>
      <c r="AR144">
        <f>HLOOKUP(AR$2,'[1]CPI_2015.12 = 100'!$C$1:$BH$298,$A144,TRUE)</f>
        <v>78.511538176151959</v>
      </c>
      <c r="AS144">
        <f>HLOOKUP(AS$2,'[1]CPI_2015.12 = 100'!$C$1:$BH$298,$A144,TRUE)</f>
        <v>96.414342629482064</v>
      </c>
      <c r="AT144">
        <f>HLOOKUP(AT$2,'[1]CPI_2015.12 = 100'!$C$1:$BH$298,$A144,TRUE)</f>
        <v>97.798118592114974</v>
      </c>
      <c r="AU144">
        <f>HLOOKUP(AU$2,'[1]CPI_2015.12 = 100'!$C$1:$BH$298,$A144,TRUE)</f>
        <v>78.076897447857661</v>
      </c>
      <c r="AV144">
        <f>HLOOKUP(AV$2,'[1]CPI_2015.12 = 100'!$C$1:$BH$298,$A144,TRUE)</f>
        <v>12.774078629288773</v>
      </c>
      <c r="AW144">
        <f>HLOOKUP(AW$2,'[1]CPI_2015.12 = 100'!$C$1:$BH$298,$A144,TRUE)</f>
        <v>91.377330616451573</v>
      </c>
    </row>
    <row r="145" spans="1:49" x14ac:dyDescent="0.35">
      <c r="A145">
        <v>144</v>
      </c>
      <c r="B145" t="s">
        <v>215</v>
      </c>
      <c r="C145">
        <v>60.640278785105359</v>
      </c>
      <c r="D145">
        <f>HLOOKUP(D$2,'[1]CPI_2015.12 = 100'!$C$1:$BH$298,$A145,TRUE)</f>
        <v>89.635393003180369</v>
      </c>
      <c r="E145">
        <f>HLOOKUP(E$2,'[1]CPI_2015.12 = 100'!$C$1:$BH$298,$A145,TRUE)</f>
        <v>89.635393003180369</v>
      </c>
      <c r="F145">
        <f>HLOOKUP(F$2,'[1]CPI_2015.12 = 100'!$C$1:$BH$298,$A145,TRUE)</f>
        <v>82.454071217963261</v>
      </c>
      <c r="G145">
        <f>HLOOKUP(G$2,'[1]CPI_2015.12 = 100'!$C$1:$BH$298,$A145,TRUE)</f>
        <v>97.94048088293259</v>
      </c>
      <c r="H145">
        <f>HLOOKUP(H$2,'[1]CPI_2015.12 = 100'!$C$1:$BH$298,$A145,TRUE)</f>
        <v>79.547847065657436</v>
      </c>
      <c r="I145">
        <f>HLOOKUP(I$2,'[1]CPI_2015.12 = 100'!$C$1:$BH$298,$A145,TRUE)</f>
        <v>88.898404881704309</v>
      </c>
      <c r="J145">
        <f>HLOOKUP(J$2,'[1]CPI_2015.12 = 100'!$C$1:$BH$298,$A145,TRUE)</f>
        <v>93.977088035141222</v>
      </c>
      <c r="K145">
        <f>HLOOKUP(K$2,'[1]CPI_2015.12 = 100'!$C$1:$BH$298,$A145,TRUE)</f>
        <v>88.561239942423981</v>
      </c>
      <c r="L145">
        <f>HLOOKUP(L$2,'[1]CPI_2015.12 = 100'!$C$1:$BH$298,$A145,TRUE)</f>
        <v>99.498997995991985</v>
      </c>
      <c r="M145">
        <f>HLOOKUP(M$2,'[1]CPI_2015.12 = 100'!$C$1:$BH$298,$A145,TRUE)</f>
        <v>92.019517036056882</v>
      </c>
      <c r="N145">
        <f>HLOOKUP(N$2,'[1]CPI_2015.12 = 100'!$C$1:$BH$298,$A145,TRUE)</f>
        <v>91.024147497923408</v>
      </c>
      <c r="O145">
        <f>HLOOKUP(O$2,'[1]CPI_2015.12 = 100'!$C$1:$BH$298,$A145,TRUE)</f>
        <v>73.114768620824606</v>
      </c>
      <c r="P145">
        <f>HLOOKUP(P$2,'[1]CPI_2015.12 = 100'!$C$1:$BH$298,$A145,TRUE)</f>
        <v>73.114768620824606</v>
      </c>
      <c r="Q145">
        <f>HLOOKUP(Q$2,'[1]CPI_2015.12 = 100'!$C$1:$BH$298,$A145,TRUE)</f>
        <v>98.451393745628934</v>
      </c>
      <c r="R145">
        <f>HLOOKUP(R$2,'[1]CPI_2015.12 = 100'!$C$1:$BH$298,$A145,TRUE)</f>
        <v>97.590361445783131</v>
      </c>
      <c r="S145">
        <f>HLOOKUP(S$2,'[1]CPI_2015.12 = 100'!$C$1:$BH$298,$A145,TRUE)</f>
        <v>104.36087217443489</v>
      </c>
      <c r="T145">
        <f>HLOOKUP(T$2,'[1]CPI_2015.12 = 100'!$C$1:$BH$298,$A145,TRUE)</f>
        <v>82.686077878376835</v>
      </c>
      <c r="U145">
        <f>HLOOKUP(U$2,'[1]CPI_2015.12 = 100'!$C$1:$BH$298,$A145,TRUE)</f>
        <v>82.44381514775138</v>
      </c>
      <c r="V145">
        <f>HLOOKUP(V$2,'[1]CPI_2015.12 = 100'!$C$1:$BH$298,$A145,TRUE)</f>
        <v>60.631386512483353</v>
      </c>
      <c r="W145">
        <f>HLOOKUP(W$2,'[1]CPI_2015.12 = 100'!$C$1:$BH$298,$A145,TRUE)</f>
        <v>99.698795180722897</v>
      </c>
      <c r="X145">
        <f>HLOOKUP(X$2,'[1]CPI_2015.12 = 100'!$C$1:$BH$298,$A145,TRUE)</f>
        <v>99.005964214711724</v>
      </c>
      <c r="Y145">
        <f>HLOOKUP(Y$2,'[1]CPI_2015.12 = 100'!$C$1:$BH$298,$A145,TRUE)</f>
        <v>96.432866836448099</v>
      </c>
      <c r="Z145">
        <f>HLOOKUP(Z$2,'[1]CPI_2015.12 = 100'!$C$1:$BH$298,$A145,TRUE)</f>
        <v>96.782370884611339</v>
      </c>
      <c r="AA145">
        <f>HLOOKUP(AA$2,'[1]CPI_2015.12 = 100'!$C$1:$BH$298,$A145,TRUE)</f>
        <v>99.833508208397419</v>
      </c>
      <c r="AB145">
        <f>HLOOKUP(AB$2,'[1]CPI_2015.12 = 100'!$C$1:$BH$298,$A145,TRUE)</f>
        <v>91.898954703832757</v>
      </c>
      <c r="AC145">
        <f>HLOOKUP(AC$2,'[1]CPI_2015.12 = 100'!$C$1:$BH$298,$A145,TRUE)</f>
        <v>97.951318458417859</v>
      </c>
      <c r="AD145">
        <f>HLOOKUP(AD$2,'[1]CPI_2015.12 = 100'!$C$1:$BH$298,$A145,TRUE)</f>
        <v>90.270993424694268</v>
      </c>
      <c r="AE145">
        <f>HLOOKUP(AE$2,'[1]CPI_2015.12 = 100'!$C$1:$BH$298,$A145,TRUE)</f>
        <v>96.98797227036394</v>
      </c>
      <c r="AF145">
        <f>HLOOKUP(AF$2,'[1]CPI_2015.12 = 100'!$C$1:$BH$298,$A145,TRUE)</f>
        <v>97.152311240348936</v>
      </c>
      <c r="AG145">
        <f>HLOOKUP(AG$2,'[1]CPI_2015.12 = 100'!$C$1:$BH$298,$A145,TRUE)</f>
        <v>84.910863784103228</v>
      </c>
      <c r="AH145">
        <f>HLOOKUP(AH$2,'[1]CPI_2015.12 = 100'!$C$1:$BH$298,$A145,TRUE)</f>
        <v>89.075630252100851</v>
      </c>
      <c r="AI145">
        <f>HLOOKUP(AI$2,'[1]CPI_2015.12 = 100'!$C$1:$BH$298,$A145,TRUE)</f>
        <v>90.123999648227951</v>
      </c>
      <c r="AJ145">
        <f>HLOOKUP(AJ$2,'[1]CPI_2015.12 = 100'!$C$1:$BH$298,$A145,TRUE)</f>
        <v>93.95348837209302</v>
      </c>
      <c r="AK145">
        <f>HLOOKUP(AK$2,'[1]CPI_2015.12 = 100'!$C$1:$BH$298,$A145,TRUE)</f>
        <v>100.73649754500818</v>
      </c>
      <c r="AL145">
        <f>HLOOKUP(AL$2,'[1]CPI_2015.12 = 100'!$C$1:$BH$298,$A145,TRUE)</f>
        <v>74.310655997227528</v>
      </c>
      <c r="AM145">
        <f>HLOOKUP(AM$2,'[1]CPI_2015.12 = 100'!$C$1:$BH$298,$A145,TRUE)</f>
        <v>94.34112100250033</v>
      </c>
      <c r="AN145">
        <f>HLOOKUP(AN$2,'[1]CPI_2015.12 = 100'!$C$1:$BH$298,$A145,TRUE)</f>
        <v>85.339506172839506</v>
      </c>
      <c r="AO145">
        <f>HLOOKUP(AO$2,'[1]CPI_2015.12 = 100'!$C$1:$BH$298,$A145,TRUE)</f>
        <v>100.95913677690078</v>
      </c>
      <c r="AP145">
        <f>HLOOKUP(AP$2,'[1]CPI_2015.12 = 100'!$C$1:$BH$298,$A145,TRUE)</f>
        <v>98.231511254019281</v>
      </c>
      <c r="AQ145">
        <f>HLOOKUP(AQ$2,'[1]CPI_2015.12 = 100'!$C$1:$BH$298,$A145,TRUE)</f>
        <v>87.100856885590119</v>
      </c>
      <c r="AR145">
        <f>HLOOKUP(AR$2,'[1]CPI_2015.12 = 100'!$C$1:$BH$298,$A145,TRUE)</f>
        <v>78.808340135044887</v>
      </c>
      <c r="AS145">
        <f>HLOOKUP(AS$2,'[1]CPI_2015.12 = 100'!$C$1:$BH$298,$A145,TRUE)</f>
        <v>96.613545816733065</v>
      </c>
      <c r="AT145">
        <f>HLOOKUP(AT$2,'[1]CPI_2015.12 = 100'!$C$1:$BH$298,$A145,TRUE)</f>
        <v>97.334742627629183</v>
      </c>
      <c r="AU145">
        <f>HLOOKUP(AU$2,'[1]CPI_2015.12 = 100'!$C$1:$BH$298,$A145,TRUE)</f>
        <v>78.350103285133613</v>
      </c>
      <c r="AV145">
        <f>HLOOKUP(AV$2,'[1]CPI_2015.12 = 100'!$C$1:$BH$298,$A145,TRUE)</f>
        <v>13.066711904660927</v>
      </c>
      <c r="AW145">
        <f>HLOOKUP(AW$2,'[1]CPI_2015.12 = 100'!$C$1:$BH$298,$A145,TRUE)</f>
        <v>91.806804070348903</v>
      </c>
    </row>
    <row r="146" spans="1:49" x14ac:dyDescent="0.35">
      <c r="A146">
        <v>145</v>
      </c>
      <c r="B146" t="s">
        <v>216</v>
      </c>
      <c r="C146">
        <v>61.271821028718286</v>
      </c>
      <c r="D146">
        <f>HLOOKUP(D$2,'[1]CPI_2015.12 = 100'!$C$1:$BH$298,$A146,TRUE)</f>
        <v>90.00454338936845</v>
      </c>
      <c r="E146">
        <f>HLOOKUP(E$2,'[1]CPI_2015.12 = 100'!$C$1:$BH$298,$A146,TRUE)</f>
        <v>90.00454338936845</v>
      </c>
      <c r="F146">
        <f>HLOOKUP(F$2,'[1]CPI_2015.12 = 100'!$C$1:$BH$298,$A146,TRUE)</f>
        <v>82.748922658199135</v>
      </c>
      <c r="G146">
        <f>HLOOKUP(G$2,'[1]CPI_2015.12 = 100'!$C$1:$BH$298,$A146,TRUE)</f>
        <v>97.950335041387476</v>
      </c>
      <c r="H146">
        <f>HLOOKUP(H$2,'[1]CPI_2015.12 = 100'!$C$1:$BH$298,$A146,TRUE)</f>
        <v>80.176356558955035</v>
      </c>
      <c r="I146">
        <f>HLOOKUP(I$2,'[1]CPI_2015.12 = 100'!$C$1:$BH$298,$A146,TRUE)</f>
        <v>88.87699389786961</v>
      </c>
      <c r="J146">
        <f>HLOOKUP(J$2,'[1]CPI_2015.12 = 100'!$C$1:$BH$298,$A146,TRUE)</f>
        <v>94.668596140416767</v>
      </c>
      <c r="K146">
        <f>HLOOKUP(K$2,'[1]CPI_2015.12 = 100'!$C$1:$BH$298,$A146,TRUE)</f>
        <v>88.640501239401829</v>
      </c>
      <c r="L146">
        <f>HLOOKUP(L$2,'[1]CPI_2015.12 = 100'!$C$1:$BH$298,$A146,TRUE)</f>
        <v>99.098196392785582</v>
      </c>
      <c r="M146">
        <f>HLOOKUP(M$2,'[1]CPI_2015.12 = 100'!$C$1:$BH$298,$A146,TRUE)</f>
        <v>92.598412173337735</v>
      </c>
      <c r="N146">
        <f>HLOOKUP(N$2,'[1]CPI_2015.12 = 100'!$C$1:$BH$298,$A146,TRUE)</f>
        <v>90.855041142483003</v>
      </c>
      <c r="O146">
        <f>HLOOKUP(O$2,'[1]CPI_2015.12 = 100'!$C$1:$BH$298,$A146,TRUE)</f>
        <v>73.224757093273723</v>
      </c>
      <c r="P146">
        <f>HLOOKUP(P$2,'[1]CPI_2015.12 = 100'!$C$1:$BH$298,$A146,TRUE)</f>
        <v>73.224757093273723</v>
      </c>
      <c r="Q146">
        <f>HLOOKUP(Q$2,'[1]CPI_2015.12 = 100'!$C$1:$BH$298,$A146,TRUE)</f>
        <v>98.811070036966726</v>
      </c>
      <c r="R146">
        <f>HLOOKUP(R$2,'[1]CPI_2015.12 = 100'!$C$1:$BH$298,$A146,TRUE)</f>
        <v>98.493975903614455</v>
      </c>
      <c r="S146">
        <f>HLOOKUP(S$2,'[1]CPI_2015.12 = 100'!$C$1:$BH$298,$A146,TRUE)</f>
        <v>104.09081816363272</v>
      </c>
      <c r="T146">
        <f>HLOOKUP(T$2,'[1]CPI_2015.12 = 100'!$C$1:$BH$298,$A146,TRUE)</f>
        <v>82.817953600670904</v>
      </c>
      <c r="U146">
        <f>HLOOKUP(U$2,'[1]CPI_2015.12 = 100'!$C$1:$BH$298,$A146,TRUE)</f>
        <v>82.890411764394017</v>
      </c>
      <c r="V146">
        <f>HLOOKUP(V$2,'[1]CPI_2015.12 = 100'!$C$1:$BH$298,$A146,TRUE)</f>
        <v>61.522356261993302</v>
      </c>
      <c r="W146">
        <f>HLOOKUP(W$2,'[1]CPI_2015.12 = 100'!$C$1:$BH$298,$A146,TRUE)</f>
        <v>99.799196787148603</v>
      </c>
      <c r="X146">
        <f>HLOOKUP(X$2,'[1]CPI_2015.12 = 100'!$C$1:$BH$298,$A146,TRUE)</f>
        <v>99.304174950298219</v>
      </c>
      <c r="Y146">
        <f>HLOOKUP(Y$2,'[1]CPI_2015.12 = 100'!$C$1:$BH$298,$A146,TRUE)</f>
        <v>96.922481795593768</v>
      </c>
      <c r="Z146">
        <f>HLOOKUP(Z$2,'[1]CPI_2015.12 = 100'!$C$1:$BH$298,$A146,TRUE)</f>
        <v>96.954875355001576</v>
      </c>
      <c r="AA146">
        <f>HLOOKUP(AA$2,'[1]CPI_2015.12 = 100'!$C$1:$BH$298,$A146,TRUE)</f>
        <v>99.877419789687167</v>
      </c>
      <c r="AB146">
        <f>HLOOKUP(AB$2,'[1]CPI_2015.12 = 100'!$C$1:$BH$298,$A146,TRUE)</f>
        <v>91.898954703832757</v>
      </c>
      <c r="AC146">
        <f>HLOOKUP(AC$2,'[1]CPI_2015.12 = 100'!$C$1:$BH$298,$A146,TRUE)</f>
        <v>97.403651115618672</v>
      </c>
      <c r="AD146">
        <f>HLOOKUP(AD$2,'[1]CPI_2015.12 = 100'!$C$1:$BH$298,$A146,TRUE)</f>
        <v>90.47852472199736</v>
      </c>
      <c r="AE146">
        <f>HLOOKUP(AE$2,'[1]CPI_2015.12 = 100'!$C$1:$BH$298,$A146,TRUE)</f>
        <v>97.439861351819744</v>
      </c>
      <c r="AF146">
        <f>HLOOKUP(AF$2,'[1]CPI_2015.12 = 100'!$C$1:$BH$298,$A146,TRUE)</f>
        <v>97.021959290083231</v>
      </c>
      <c r="AG146">
        <f>HLOOKUP(AG$2,'[1]CPI_2015.12 = 100'!$C$1:$BH$298,$A146,TRUE)</f>
        <v>85.107849896582294</v>
      </c>
      <c r="AH146">
        <f>HLOOKUP(AH$2,'[1]CPI_2015.12 = 100'!$C$1:$BH$298,$A146,TRUE)</f>
        <v>89.70588235294116</v>
      </c>
      <c r="AI146">
        <f>HLOOKUP(AI$2,'[1]CPI_2015.12 = 100'!$C$1:$BH$298,$A146,TRUE)</f>
        <v>90.2735027702049</v>
      </c>
      <c r="AJ146">
        <f>HLOOKUP(AJ$2,'[1]CPI_2015.12 = 100'!$C$1:$BH$298,$A146,TRUE)</f>
        <v>93.860465116279059</v>
      </c>
      <c r="AK146">
        <f>HLOOKUP(AK$2,'[1]CPI_2015.12 = 100'!$C$1:$BH$298,$A146,TRUE)</f>
        <v>100.81833060556464</v>
      </c>
      <c r="AL146">
        <f>HLOOKUP(AL$2,'[1]CPI_2015.12 = 100'!$C$1:$BH$298,$A146,TRUE)</f>
        <v>74.71193852140226</v>
      </c>
      <c r="AM146">
        <f>HLOOKUP(AM$2,'[1]CPI_2015.12 = 100'!$C$1:$BH$298,$A146,TRUE)</f>
        <v>94.533267174623418</v>
      </c>
      <c r="AN146">
        <f>HLOOKUP(AN$2,'[1]CPI_2015.12 = 100'!$C$1:$BH$298,$A146,TRUE)</f>
        <v>85.648148148148152</v>
      </c>
      <c r="AO146">
        <f>HLOOKUP(AO$2,'[1]CPI_2015.12 = 100'!$C$1:$BH$298,$A146,TRUE)</f>
        <v>100.96912778499349</v>
      </c>
      <c r="AP146">
        <f>HLOOKUP(AP$2,'[1]CPI_2015.12 = 100'!$C$1:$BH$298,$A146,TRUE)</f>
        <v>98.609797616795888</v>
      </c>
      <c r="AQ146">
        <f>HLOOKUP(AQ$2,'[1]CPI_2015.12 = 100'!$C$1:$BH$298,$A146,TRUE)</f>
        <v>87.643750878773901</v>
      </c>
      <c r="AR146">
        <f>HLOOKUP(AR$2,'[1]CPI_2015.12 = 100'!$C$1:$BH$298,$A146,TRUE)</f>
        <v>79.108852118423968</v>
      </c>
      <c r="AS146">
        <f>HLOOKUP(AS$2,'[1]CPI_2015.12 = 100'!$C$1:$BH$298,$A146,TRUE)</f>
        <v>96.91235059760956</v>
      </c>
      <c r="AT146">
        <f>HLOOKUP(AT$2,'[1]CPI_2015.12 = 100'!$C$1:$BH$298,$A146,TRUE)</f>
        <v>97.072613888595242</v>
      </c>
      <c r="AU146">
        <f>HLOOKUP(AU$2,'[1]CPI_2015.12 = 100'!$C$1:$BH$298,$A146,TRUE)</f>
        <v>77.777037382554809</v>
      </c>
      <c r="AV146">
        <f>HLOOKUP(AV$2,'[1]CPI_2015.12 = 100'!$C$1:$BH$298,$A146,TRUE)</f>
        <v>13.524746596547773</v>
      </c>
      <c r="AW146">
        <f>HLOOKUP(AW$2,'[1]CPI_2015.12 = 100'!$C$1:$BH$298,$A146,TRUE)</f>
        <v>92.054682441338926</v>
      </c>
    </row>
    <row r="147" spans="1:49" x14ac:dyDescent="0.35">
      <c r="A147">
        <v>146</v>
      </c>
      <c r="B147" t="s">
        <v>217</v>
      </c>
      <c r="C147">
        <v>61.968554729736439</v>
      </c>
      <c r="D147">
        <f>HLOOKUP(D$2,'[1]CPI_2015.12 = 100'!$C$1:$BH$298,$A147,TRUE)</f>
        <v>91.055202180826896</v>
      </c>
      <c r="E147">
        <f>HLOOKUP(E$2,'[1]CPI_2015.12 = 100'!$C$1:$BH$298,$A147,TRUE)</f>
        <v>91.055202180826896</v>
      </c>
      <c r="F147">
        <f>HLOOKUP(F$2,'[1]CPI_2015.12 = 100'!$C$1:$BH$298,$A147,TRUE)</f>
        <v>83.615332274892268</v>
      </c>
      <c r="G147">
        <f>HLOOKUP(G$2,'[1]CPI_2015.12 = 100'!$C$1:$BH$298,$A147,TRUE)</f>
        <v>97.920772566022862</v>
      </c>
      <c r="H147">
        <f>HLOOKUP(H$2,'[1]CPI_2015.12 = 100'!$C$1:$BH$298,$A147,TRUE)</f>
        <v>80.865847497423871</v>
      </c>
      <c r="I147">
        <f>HLOOKUP(I$2,'[1]CPI_2015.12 = 100'!$C$1:$BH$298,$A147,TRUE)</f>
        <v>89.03757627662992</v>
      </c>
      <c r="J147">
        <f>HLOOKUP(J$2,'[1]CPI_2015.12 = 100'!$C$1:$BH$298,$A147,TRUE)</f>
        <v>95.61486397032651</v>
      </c>
      <c r="K147">
        <f>HLOOKUP(K$2,'[1]CPI_2015.12 = 100'!$C$1:$BH$298,$A147,TRUE)</f>
        <v>88.902100997904157</v>
      </c>
      <c r="L147">
        <f>HLOOKUP(L$2,'[1]CPI_2015.12 = 100'!$C$1:$BH$298,$A147,TRUE)</f>
        <v>98.597194388777567</v>
      </c>
      <c r="M147">
        <f>HLOOKUP(M$2,'[1]CPI_2015.12 = 100'!$C$1:$BH$298,$A147,TRUE)</f>
        <v>93.764472378432004</v>
      </c>
      <c r="N147">
        <f>HLOOKUP(N$2,'[1]CPI_2015.12 = 100'!$C$1:$BH$298,$A147,TRUE)</f>
        <v>91.311881124225366</v>
      </c>
      <c r="O147">
        <f>HLOOKUP(O$2,'[1]CPI_2015.12 = 100'!$C$1:$BH$298,$A147,TRUE)</f>
        <v>74.460087575085069</v>
      </c>
      <c r="P147">
        <f>HLOOKUP(P$2,'[1]CPI_2015.12 = 100'!$C$1:$BH$298,$A147,TRUE)</f>
        <v>74.460087575085069</v>
      </c>
      <c r="Q147">
        <f>HLOOKUP(Q$2,'[1]CPI_2015.12 = 100'!$C$1:$BH$298,$A147,TRUE)</f>
        <v>98.251573583774601</v>
      </c>
      <c r="R147">
        <f>HLOOKUP(R$2,'[1]CPI_2015.12 = 100'!$C$1:$BH$298,$A147,TRUE)</f>
        <v>97.891566265060248</v>
      </c>
      <c r="S147">
        <f>HLOOKUP(S$2,'[1]CPI_2015.12 = 100'!$C$1:$BH$298,$A147,TRUE)</f>
        <v>102.67053410682136</v>
      </c>
      <c r="T147">
        <f>HLOOKUP(T$2,'[1]CPI_2015.12 = 100'!$C$1:$BH$298,$A147,TRUE)</f>
        <v>82.950039651070568</v>
      </c>
      <c r="U147">
        <f>HLOOKUP(U$2,'[1]CPI_2015.12 = 100'!$C$1:$BH$298,$A147,TRUE)</f>
        <v>83.388892825005556</v>
      </c>
      <c r="V147">
        <f>HLOOKUP(V$2,'[1]CPI_2015.12 = 100'!$C$1:$BH$298,$A147,TRUE)</f>
        <v>62.862999369667683</v>
      </c>
      <c r="W147">
        <f>HLOOKUP(W$2,'[1]CPI_2015.12 = 100'!$C$1:$BH$298,$A147,TRUE)</f>
        <v>99.196787148594382</v>
      </c>
      <c r="X147">
        <f>HLOOKUP(X$2,'[1]CPI_2015.12 = 100'!$C$1:$BH$298,$A147,TRUE)</f>
        <v>97.316103379721682</v>
      </c>
      <c r="Y147">
        <f>HLOOKUP(Y$2,'[1]CPI_2015.12 = 100'!$C$1:$BH$298,$A147,TRUE)</f>
        <v>96.960045075936435</v>
      </c>
      <c r="Z147">
        <f>HLOOKUP(Z$2,'[1]CPI_2015.12 = 100'!$C$1:$BH$298,$A147,TRUE)</f>
        <v>97.536552014305244</v>
      </c>
      <c r="AA147">
        <f>HLOOKUP(AA$2,'[1]CPI_2015.12 = 100'!$C$1:$BH$298,$A147,TRUE)</f>
        <v>99.714066695303913</v>
      </c>
      <c r="AB147">
        <f>HLOOKUP(AB$2,'[1]CPI_2015.12 = 100'!$C$1:$BH$298,$A147,TRUE)</f>
        <v>92.247386759581886</v>
      </c>
      <c r="AC147">
        <f>HLOOKUP(AC$2,'[1]CPI_2015.12 = 100'!$C$1:$BH$298,$A147,TRUE)</f>
        <v>96.014198782961472</v>
      </c>
      <c r="AD147">
        <f>HLOOKUP(AD$2,'[1]CPI_2015.12 = 100'!$C$1:$BH$298,$A147,TRUE)</f>
        <v>90.842984717813039</v>
      </c>
      <c r="AE147">
        <f>HLOOKUP(AE$2,'[1]CPI_2015.12 = 100'!$C$1:$BH$298,$A147,TRUE)</f>
        <v>97.586655112651655</v>
      </c>
      <c r="AF147">
        <f>HLOOKUP(AF$2,'[1]CPI_2015.12 = 100'!$C$1:$BH$298,$A147,TRUE)</f>
        <v>97.042013436277955</v>
      </c>
      <c r="AG147">
        <f>HLOOKUP(AG$2,'[1]CPI_2015.12 = 100'!$C$1:$BH$298,$A147,TRUE)</f>
        <v>86.526149906431598</v>
      </c>
      <c r="AH147">
        <f>HLOOKUP(AH$2,'[1]CPI_2015.12 = 100'!$C$1:$BH$298,$A147,TRUE)</f>
        <v>90.756302521008394</v>
      </c>
      <c r="AI147">
        <f>HLOOKUP(AI$2,'[1]CPI_2015.12 = 100'!$C$1:$BH$298,$A147,TRUE)</f>
        <v>90.387828687010824</v>
      </c>
      <c r="AJ147">
        <f>HLOOKUP(AJ$2,'[1]CPI_2015.12 = 100'!$C$1:$BH$298,$A147,TRUE)</f>
        <v>94.325581395348834</v>
      </c>
      <c r="AK147">
        <f>HLOOKUP(AK$2,'[1]CPI_2015.12 = 100'!$C$1:$BH$298,$A147,TRUE)</f>
        <v>100.90016366612112</v>
      </c>
      <c r="AL147">
        <f>HLOOKUP(AL$2,'[1]CPI_2015.12 = 100'!$C$1:$BH$298,$A147,TRUE)</f>
        <v>75.436655142296345</v>
      </c>
      <c r="AM147">
        <f>HLOOKUP(AM$2,'[1]CPI_2015.12 = 100'!$C$1:$BH$298,$A147,TRUE)</f>
        <v>95.590040193168875</v>
      </c>
      <c r="AN147">
        <f>HLOOKUP(AN$2,'[1]CPI_2015.12 = 100'!$C$1:$BH$298,$A147,TRUE)</f>
        <v>85.956790123456798</v>
      </c>
      <c r="AO147">
        <f>HLOOKUP(AO$2,'[1]CPI_2015.12 = 100'!$C$1:$BH$298,$A147,TRUE)</f>
        <v>99.130782295933656</v>
      </c>
      <c r="AP147">
        <f>HLOOKUP(AP$2,'[1]CPI_2015.12 = 100'!$C$1:$BH$298,$A147,TRUE)</f>
        <v>98.77056932097598</v>
      </c>
      <c r="AQ147">
        <f>HLOOKUP(AQ$2,'[1]CPI_2015.12 = 100'!$C$1:$BH$298,$A147,TRUE)</f>
        <v>88.195005606460256</v>
      </c>
      <c r="AR147">
        <f>HLOOKUP(AR$2,'[1]CPI_2015.12 = 100'!$C$1:$BH$298,$A147,TRUE)</f>
        <v>80.411070713066707</v>
      </c>
      <c r="AS147">
        <f>HLOOKUP(AS$2,'[1]CPI_2015.12 = 100'!$C$1:$BH$298,$A147,TRUE)</f>
        <v>96.613545816733065</v>
      </c>
      <c r="AT147">
        <f>HLOOKUP(AT$2,'[1]CPI_2015.12 = 100'!$C$1:$BH$298,$A147,TRUE)</f>
        <v>97.359687136666238</v>
      </c>
      <c r="AU147">
        <f>HLOOKUP(AU$2,'[1]CPI_2015.12 = 100'!$C$1:$BH$298,$A147,TRUE)</f>
        <v>79.256347038048901</v>
      </c>
      <c r="AV147">
        <f>HLOOKUP(AV$2,'[1]CPI_2015.12 = 100'!$C$1:$BH$298,$A147,TRUE)</f>
        <v>13.970058102548876</v>
      </c>
      <c r="AW147">
        <f>HLOOKUP(AW$2,'[1]CPI_2015.12 = 100'!$C$1:$BH$298,$A147,TRUE)</f>
        <v>93.205365971855599</v>
      </c>
    </row>
    <row r="148" spans="1:49" x14ac:dyDescent="0.35">
      <c r="A148">
        <v>147</v>
      </c>
      <c r="B148" t="s">
        <v>218</v>
      </c>
      <c r="C148">
        <v>62.274139686323338</v>
      </c>
      <c r="D148">
        <f>HLOOKUP(D$2,'[1]CPI_2015.12 = 100'!$C$1:$BH$298,$A148,TRUE)</f>
        <v>90.918900499772832</v>
      </c>
      <c r="E148">
        <f>HLOOKUP(E$2,'[1]CPI_2015.12 = 100'!$C$1:$BH$298,$A148,TRUE)</f>
        <v>90.918900499772832</v>
      </c>
      <c r="F148">
        <f>HLOOKUP(F$2,'[1]CPI_2015.12 = 100'!$C$1:$BH$298,$A148,TRUE)</f>
        <v>83.823996371059195</v>
      </c>
      <c r="G148">
        <f>HLOOKUP(G$2,'[1]CPI_2015.12 = 100'!$C$1:$BH$298,$A148,TRUE)</f>
        <v>98.236105636578628</v>
      </c>
      <c r="H148">
        <f>HLOOKUP(H$2,'[1]CPI_2015.12 = 100'!$C$1:$BH$298,$A148,TRUE)</f>
        <v>81.351028338567204</v>
      </c>
      <c r="I148">
        <f>HLOOKUP(I$2,'[1]CPI_2015.12 = 100'!$C$1:$BH$298,$A148,TRUE)</f>
        <v>89.133925703886092</v>
      </c>
      <c r="J148">
        <f>HLOOKUP(J$2,'[1]CPI_2015.12 = 100'!$C$1:$BH$298,$A148,TRUE)</f>
        <v>96.666268974199582</v>
      </c>
      <c r="K148">
        <f>HLOOKUP(K$2,'[1]CPI_2015.12 = 100'!$C$1:$BH$298,$A148,TRUE)</f>
        <v>89.298452911248475</v>
      </c>
      <c r="L148">
        <f>HLOOKUP(L$2,'[1]CPI_2015.12 = 100'!$C$1:$BH$298,$A148,TRUE)</f>
        <v>99.699398797595194</v>
      </c>
      <c r="M148">
        <f>HLOOKUP(M$2,'[1]CPI_2015.12 = 100'!$C$1:$BH$298,$A148,TRUE)</f>
        <v>94.070459808137613</v>
      </c>
      <c r="N148">
        <f>HLOOKUP(N$2,'[1]CPI_2015.12 = 100'!$C$1:$BH$298,$A148,TRUE)</f>
        <v>91.480528940497905</v>
      </c>
      <c r="O148">
        <f>HLOOKUP(O$2,'[1]CPI_2015.12 = 100'!$C$1:$BH$298,$A148,TRUE)</f>
        <v>76.320800871182499</v>
      </c>
      <c r="P148">
        <f>HLOOKUP(P$2,'[1]CPI_2015.12 = 100'!$C$1:$BH$298,$A148,TRUE)</f>
        <v>76.320800871182499</v>
      </c>
      <c r="Q148">
        <f>HLOOKUP(Q$2,'[1]CPI_2015.12 = 100'!$C$1:$BH$298,$A148,TRUE)</f>
        <v>98.56129483464882</v>
      </c>
      <c r="R148">
        <f>HLOOKUP(R$2,'[1]CPI_2015.12 = 100'!$C$1:$BH$298,$A148,TRUE)</f>
        <v>98.594377510040161</v>
      </c>
      <c r="S148">
        <f>HLOOKUP(S$2,'[1]CPI_2015.12 = 100'!$C$1:$BH$298,$A148,TRUE)</f>
        <v>101.01020204040807</v>
      </c>
      <c r="T148">
        <f>HLOOKUP(T$2,'[1]CPI_2015.12 = 100'!$C$1:$BH$298,$A148,TRUE)</f>
        <v>83.505154639175259</v>
      </c>
      <c r="U148">
        <f>HLOOKUP(U$2,'[1]CPI_2015.12 = 100'!$C$1:$BH$298,$A148,TRUE)</f>
        <v>83.974309850139988</v>
      </c>
      <c r="V148">
        <f>HLOOKUP(V$2,'[1]CPI_2015.12 = 100'!$C$1:$BH$298,$A148,TRUE)</f>
        <v>65.83860171863941</v>
      </c>
      <c r="W148">
        <f>HLOOKUP(W$2,'[1]CPI_2015.12 = 100'!$C$1:$BH$298,$A148,TRUE)</f>
        <v>100</v>
      </c>
      <c r="X148">
        <f>HLOOKUP(X$2,'[1]CPI_2015.12 = 100'!$C$1:$BH$298,$A148,TRUE)</f>
        <v>97.117296222664024</v>
      </c>
      <c r="Y148">
        <f>HLOOKUP(Y$2,'[1]CPI_2015.12 = 100'!$C$1:$BH$298,$A148,TRUE)</f>
        <v>97.481278667847533</v>
      </c>
      <c r="Z148">
        <f>HLOOKUP(Z$2,'[1]CPI_2015.12 = 100'!$C$1:$BH$298,$A148,TRUE)</f>
        <v>97.862627537603871</v>
      </c>
      <c r="AA148">
        <f>HLOOKUP(AA$2,'[1]CPI_2015.12 = 100'!$C$1:$BH$298,$A148,TRUE)</f>
        <v>99.584635674714278</v>
      </c>
      <c r="AB148">
        <f>HLOOKUP(AB$2,'[1]CPI_2015.12 = 100'!$C$1:$BH$298,$A148,TRUE)</f>
        <v>92.42160278745645</v>
      </c>
      <c r="AC148">
        <f>HLOOKUP(AC$2,'[1]CPI_2015.12 = 100'!$C$1:$BH$298,$A148,TRUE)</f>
        <v>96.04462474645031</v>
      </c>
      <c r="AD148">
        <f>HLOOKUP(AD$2,'[1]CPI_2015.12 = 100'!$C$1:$BH$298,$A148,TRUE)</f>
        <v>91.290120331093291</v>
      </c>
      <c r="AE148">
        <f>HLOOKUP(AE$2,'[1]CPI_2015.12 = 100'!$C$1:$BH$298,$A148,TRUE)</f>
        <v>97.526577123050245</v>
      </c>
      <c r="AF148">
        <f>HLOOKUP(AF$2,'[1]CPI_2015.12 = 100'!$C$1:$BH$298,$A148,TRUE)</f>
        <v>97.804070991677534</v>
      </c>
      <c r="AG148">
        <f>HLOOKUP(AG$2,'[1]CPI_2015.12 = 100'!$C$1:$BH$298,$A148,TRUE)</f>
        <v>86.235595390524963</v>
      </c>
      <c r="AH148">
        <f>HLOOKUP(AH$2,'[1]CPI_2015.12 = 100'!$C$1:$BH$298,$A148,TRUE)</f>
        <v>90.056022408963571</v>
      </c>
      <c r="AI148">
        <f>HLOOKUP(AI$2,'[1]CPI_2015.12 = 100'!$C$1:$BH$298,$A148,TRUE)</f>
        <v>90.352651481839757</v>
      </c>
      <c r="AJ148">
        <f>HLOOKUP(AJ$2,'[1]CPI_2015.12 = 100'!$C$1:$BH$298,$A148,TRUE)</f>
        <v>94.511627906976742</v>
      </c>
      <c r="AK148">
        <f>HLOOKUP(AK$2,'[1]CPI_2015.12 = 100'!$C$1:$BH$298,$A148,TRUE)</f>
        <v>100.90016366612112</v>
      </c>
      <c r="AL148">
        <f>HLOOKUP(AL$2,'[1]CPI_2015.12 = 100'!$C$1:$BH$298,$A148,TRUE)</f>
        <v>75.85908797573066</v>
      </c>
      <c r="AM148">
        <f>HLOOKUP(AM$2,'[1]CPI_2015.12 = 100'!$C$1:$BH$298,$A148,TRUE)</f>
        <v>95.666504843809321</v>
      </c>
      <c r="AN148">
        <f>HLOOKUP(AN$2,'[1]CPI_2015.12 = 100'!$C$1:$BH$298,$A148,TRUE)</f>
        <v>86.728395061728406</v>
      </c>
      <c r="AO148">
        <f>HLOOKUP(AO$2,'[1]CPI_2015.12 = 100'!$C$1:$BH$298,$A148,TRUE)</f>
        <v>99.220701368768104</v>
      </c>
      <c r="AP148">
        <f>HLOOKUP(AP$2,'[1]CPI_2015.12 = 100'!$C$1:$BH$298,$A148,TRUE)</f>
        <v>98.978626820503109</v>
      </c>
      <c r="AQ148">
        <f>HLOOKUP(AQ$2,'[1]CPI_2015.12 = 100'!$C$1:$BH$298,$A148,TRUE)</f>
        <v>88.304759678665889</v>
      </c>
      <c r="AR148">
        <f>HLOOKUP(AR$2,'[1]CPI_2015.12 = 100'!$C$1:$BH$298,$A148,TRUE)</f>
        <v>80.652222304667191</v>
      </c>
      <c r="AS148">
        <f>HLOOKUP(AS$2,'[1]CPI_2015.12 = 100'!$C$1:$BH$298,$A148,TRUE)</f>
        <v>97.111553784860547</v>
      </c>
      <c r="AT148">
        <f>HLOOKUP(AT$2,'[1]CPI_2015.12 = 100'!$C$1:$BH$298,$A148,TRUE)</f>
        <v>98.157065849275938</v>
      </c>
      <c r="AU148">
        <f>HLOOKUP(AU$2,'[1]CPI_2015.12 = 100'!$C$1:$BH$298,$A148,TRUE)</f>
        <v>80.04264676484307</v>
      </c>
      <c r="AV148">
        <f>HLOOKUP(AV$2,'[1]CPI_2015.12 = 100'!$C$1:$BH$298,$A148,TRUE)</f>
        <v>14.199075448492302</v>
      </c>
      <c r="AW148">
        <f>HLOOKUP(AW$2,'[1]CPI_2015.12 = 100'!$C$1:$BH$298,$A148,TRUE)</f>
        <v>94.435676802684114</v>
      </c>
    </row>
    <row r="149" spans="1:49" x14ac:dyDescent="0.35">
      <c r="A149">
        <v>148</v>
      </c>
      <c r="B149" t="s">
        <v>219</v>
      </c>
      <c r="C149">
        <v>62.726405422071949</v>
      </c>
      <c r="D149">
        <f>HLOOKUP(D$2,'[1]CPI_2015.12 = 100'!$C$1:$BH$298,$A149,TRUE)</f>
        <v>91.384597910040881</v>
      </c>
      <c r="E149">
        <f>HLOOKUP(E$2,'[1]CPI_2015.12 = 100'!$C$1:$BH$298,$A149,TRUE)</f>
        <v>91.384597910040881</v>
      </c>
      <c r="F149">
        <f>HLOOKUP(F$2,'[1]CPI_2015.12 = 100'!$C$1:$BH$298,$A149,TRUE)</f>
        <v>83.923792243139033</v>
      </c>
      <c r="G149">
        <f>HLOOKUP(G$2,'[1]CPI_2015.12 = 100'!$C$1:$BH$298,$A149,TRUE)</f>
        <v>98.374063854946783</v>
      </c>
      <c r="H149">
        <f>HLOOKUP(H$2,'[1]CPI_2015.12 = 100'!$C$1:$BH$298,$A149,TRUE)</f>
        <v>81.733386450991176</v>
      </c>
      <c r="I149">
        <f>HLOOKUP(I$2,'[1]CPI_2015.12 = 100'!$C$1:$BH$298,$A149,TRUE)</f>
        <v>89.476501445241425</v>
      </c>
      <c r="J149">
        <f>HLOOKUP(J$2,'[1]CPI_2015.12 = 100'!$C$1:$BH$298,$A149,TRUE)</f>
        <v>95.797107652172244</v>
      </c>
      <c r="K149">
        <f>HLOOKUP(K$2,'[1]CPI_2015.12 = 100'!$C$1:$BH$298,$A149,TRUE)</f>
        <v>89.480768658545429</v>
      </c>
      <c r="L149">
        <f>HLOOKUP(L$2,'[1]CPI_2015.12 = 100'!$C$1:$BH$298,$A149,TRUE)</f>
        <v>99.899799599198403</v>
      </c>
      <c r="M149">
        <f>HLOOKUP(M$2,'[1]CPI_2015.12 = 100'!$C$1:$BH$298,$A149,TRUE)</f>
        <v>94.426066821038702</v>
      </c>
      <c r="N149">
        <f>HLOOKUP(N$2,'[1]CPI_2015.12 = 100'!$C$1:$BH$298,$A149,TRUE)</f>
        <v>91.88156537247302</v>
      </c>
      <c r="O149">
        <f>HLOOKUP(O$2,'[1]CPI_2015.12 = 100'!$C$1:$BH$298,$A149,TRUE)</f>
        <v>76.807335088773229</v>
      </c>
      <c r="P149">
        <f>HLOOKUP(P$2,'[1]CPI_2015.12 = 100'!$C$1:$BH$298,$A149,TRUE)</f>
        <v>76.807335088773229</v>
      </c>
      <c r="Q149">
        <f>HLOOKUP(Q$2,'[1]CPI_2015.12 = 100'!$C$1:$BH$298,$A149,TRUE)</f>
        <v>99.370566490158851</v>
      </c>
      <c r="R149">
        <f>HLOOKUP(R$2,'[1]CPI_2015.12 = 100'!$C$1:$BH$298,$A149,TRUE)</f>
        <v>99.09638554216869</v>
      </c>
      <c r="S149">
        <f>HLOOKUP(S$2,'[1]CPI_2015.12 = 100'!$C$1:$BH$298,$A149,TRUE)</f>
        <v>103.53070614122825</v>
      </c>
      <c r="T149">
        <f>HLOOKUP(T$2,'[1]CPI_2015.12 = 100'!$C$1:$BH$298,$A149,TRUE)</f>
        <v>83.505154639175259</v>
      </c>
      <c r="U149">
        <f>HLOOKUP(U$2,'[1]CPI_2015.12 = 100'!$C$1:$BH$298,$A149,TRUE)</f>
        <v>84.372721169190527</v>
      </c>
      <c r="V149">
        <f>HLOOKUP(V$2,'[1]CPI_2015.12 = 100'!$C$1:$BH$298,$A149,TRUE)</f>
        <v>67.750217931842016</v>
      </c>
      <c r="W149">
        <f>HLOOKUP(W$2,'[1]CPI_2015.12 = 100'!$C$1:$BH$298,$A149,TRUE)</f>
        <v>100.40160642570282</v>
      </c>
      <c r="X149">
        <f>HLOOKUP(X$2,'[1]CPI_2015.12 = 100'!$C$1:$BH$298,$A149,TRUE)</f>
        <v>99.40357852882704</v>
      </c>
      <c r="Y149">
        <f>HLOOKUP(Y$2,'[1]CPI_2015.12 = 100'!$C$1:$BH$298,$A149,TRUE)</f>
        <v>97.807114278526598</v>
      </c>
      <c r="Z149">
        <f>HLOOKUP(Z$2,'[1]CPI_2015.12 = 100'!$C$1:$BH$298,$A149,TRUE)</f>
        <v>97.77216787630168</v>
      </c>
      <c r="AA149">
        <f>HLOOKUP(AA$2,'[1]CPI_2015.12 = 100'!$C$1:$BH$298,$A149,TRUE)</f>
        <v>100.07353806626071</v>
      </c>
      <c r="AB149">
        <f>HLOOKUP(AB$2,'[1]CPI_2015.12 = 100'!$C$1:$BH$298,$A149,TRUE)</f>
        <v>92.508710801393732</v>
      </c>
      <c r="AC149">
        <f>HLOOKUP(AC$2,'[1]CPI_2015.12 = 100'!$C$1:$BH$298,$A149,TRUE)</f>
        <v>97.109533468559846</v>
      </c>
      <c r="AD149">
        <f>HLOOKUP(AD$2,'[1]CPI_2015.12 = 100'!$C$1:$BH$298,$A149,TRUE)</f>
        <v>91.959992727420556</v>
      </c>
      <c r="AE149">
        <f>HLOOKUP(AE$2,'[1]CPI_2015.12 = 100'!$C$1:$BH$298,$A149,TRUE)</f>
        <v>97.285467937608303</v>
      </c>
      <c r="AF149">
        <f>HLOOKUP(AF$2,'[1]CPI_2015.12 = 100'!$C$1:$BH$298,$A149,TRUE)</f>
        <v>98.846886593803262</v>
      </c>
      <c r="AG149">
        <f>HLOOKUP(AG$2,'[1]CPI_2015.12 = 100'!$C$1:$BH$298,$A149,TRUE)</f>
        <v>86.585245740175324</v>
      </c>
      <c r="AH149">
        <f>HLOOKUP(AH$2,'[1]CPI_2015.12 = 100'!$C$1:$BH$298,$A149,TRUE)</f>
        <v>89.9859943977591</v>
      </c>
      <c r="AI149">
        <f>HLOOKUP(AI$2,'[1]CPI_2015.12 = 100'!$C$1:$BH$298,$A149,TRUE)</f>
        <v>91.064989886553491</v>
      </c>
      <c r="AJ149">
        <f>HLOOKUP(AJ$2,'[1]CPI_2015.12 = 100'!$C$1:$BH$298,$A149,TRUE)</f>
        <v>94.511627906976742</v>
      </c>
      <c r="AK149">
        <f>HLOOKUP(AK$2,'[1]CPI_2015.12 = 100'!$C$1:$BH$298,$A149,TRUE)</f>
        <v>101.06382978723406</v>
      </c>
      <c r="AL149">
        <f>HLOOKUP(AL$2,'[1]CPI_2015.12 = 100'!$C$1:$BH$298,$A149,TRUE)</f>
        <v>76.116968854895504</v>
      </c>
      <c r="AM149">
        <f>HLOOKUP(AM$2,'[1]CPI_2015.12 = 100'!$C$1:$BH$298,$A149,TRUE)</f>
        <v>95.647391258493514</v>
      </c>
      <c r="AN149">
        <f>HLOOKUP(AN$2,'[1]CPI_2015.12 = 100'!$C$1:$BH$298,$A149,TRUE)</f>
        <v>87.808641975308646</v>
      </c>
      <c r="AO149">
        <f>HLOOKUP(AO$2,'[1]CPI_2015.12 = 100'!$C$1:$BH$298,$A149,TRUE)</f>
        <v>101.06903786592068</v>
      </c>
      <c r="AP149">
        <f>HLOOKUP(AP$2,'[1]CPI_2015.12 = 100'!$C$1:$BH$298,$A149,TRUE)</f>
        <v>99.044826933989015</v>
      </c>
      <c r="AQ149">
        <f>HLOOKUP(AQ$2,'[1]CPI_2015.12 = 100'!$C$1:$BH$298,$A149,TRUE)</f>
        <v>88.817049197107636</v>
      </c>
      <c r="AR149">
        <f>HLOOKUP(AR$2,'[1]CPI_2015.12 = 100'!$C$1:$BH$298,$A149,TRUE)</f>
        <v>81.186465830674479</v>
      </c>
      <c r="AS149">
        <f>HLOOKUP(AS$2,'[1]CPI_2015.12 = 100'!$C$1:$BH$298,$A149,TRUE)</f>
        <v>97.410358565737042</v>
      </c>
      <c r="AT149">
        <f>HLOOKUP(AT$2,'[1]CPI_2015.12 = 100'!$C$1:$BH$298,$A149,TRUE)</f>
        <v>98.413698340555982</v>
      </c>
      <c r="AU149">
        <f>HLOOKUP(AU$2,'[1]CPI_2015.12 = 100'!$C$1:$BH$298,$A149,TRUE)</f>
        <v>80.569067768374751</v>
      </c>
      <c r="AV149">
        <f>HLOOKUP(AV$2,'[1]CPI_2015.12 = 100'!$C$1:$BH$298,$A149,TRUE)</f>
        <v>14.593494210950423</v>
      </c>
      <c r="AW149">
        <f>HLOOKUP(AW$2,'[1]CPI_2015.12 = 100'!$C$1:$BH$298,$A149,TRUE)</f>
        <v>94.256249016758957</v>
      </c>
    </row>
    <row r="150" spans="1:49" x14ac:dyDescent="0.35">
      <c r="A150">
        <v>149</v>
      </c>
      <c r="B150" t="s">
        <v>220</v>
      </c>
      <c r="C150">
        <v>63.182745623908396</v>
      </c>
      <c r="D150">
        <f>HLOOKUP(D$2,'[1]CPI_2015.12 = 100'!$C$1:$BH$298,$A150,TRUE)</f>
        <v>91.009768287142208</v>
      </c>
      <c r="E150">
        <f>HLOOKUP(E$2,'[1]CPI_2015.12 = 100'!$C$1:$BH$298,$A150,TRUE)</f>
        <v>91.009768287142208</v>
      </c>
      <c r="F150">
        <f>HLOOKUP(F$2,'[1]CPI_2015.12 = 100'!$C$1:$BH$298,$A150,TRUE)</f>
        <v>83.978226355182585</v>
      </c>
      <c r="G150">
        <f>HLOOKUP(G$2,'[1]CPI_2015.12 = 100'!$C$1:$BH$298,$A150,TRUE)</f>
        <v>98.334647221127312</v>
      </c>
      <c r="H150">
        <f>HLOOKUP(H$2,'[1]CPI_2015.12 = 100'!$C$1:$BH$298,$A150,TRUE)</f>
        <v>82.182957689114815</v>
      </c>
      <c r="I150">
        <f>HLOOKUP(I$2,'[1]CPI_2015.12 = 100'!$C$1:$BH$298,$A150,TRUE)</f>
        <v>89.04828176854727</v>
      </c>
      <c r="J150">
        <f>HLOOKUP(J$2,'[1]CPI_2015.12 = 100'!$C$1:$BH$298,$A150,TRUE)</f>
        <v>95.986492057497458</v>
      </c>
      <c r="K150">
        <f>HLOOKUP(K$2,'[1]CPI_2015.12 = 100'!$C$1:$BH$298,$A150,TRUE)</f>
        <v>89.702720732888181</v>
      </c>
      <c r="L150">
        <f>HLOOKUP(L$2,'[1]CPI_2015.12 = 100'!$C$1:$BH$298,$A150,TRUE)</f>
        <v>99.699398797595194</v>
      </c>
      <c r="M150">
        <f>HLOOKUP(M$2,'[1]CPI_2015.12 = 100'!$C$1:$BH$298,$A150,TRUE)</f>
        <v>94.368177307310603</v>
      </c>
      <c r="N150">
        <f>HLOOKUP(N$2,'[1]CPI_2015.12 = 100'!$C$1:$BH$298,$A150,TRUE)</f>
        <v>92.046039280736451</v>
      </c>
      <c r="O150">
        <f>HLOOKUP(O$2,'[1]CPI_2015.12 = 100'!$C$1:$BH$298,$A150,TRUE)</f>
        <v>77.937492111255878</v>
      </c>
      <c r="P150">
        <f>HLOOKUP(P$2,'[1]CPI_2015.12 = 100'!$C$1:$BH$298,$A150,TRUE)</f>
        <v>77.937492111255878</v>
      </c>
      <c r="Q150">
        <f>HLOOKUP(Q$2,'[1]CPI_2015.12 = 100'!$C$1:$BH$298,$A150,TRUE)</f>
        <v>99.260665401138965</v>
      </c>
      <c r="R150">
        <f>HLOOKUP(R$2,'[1]CPI_2015.12 = 100'!$C$1:$BH$298,$A150,TRUE)</f>
        <v>98.493975903614455</v>
      </c>
      <c r="S150">
        <f>HLOOKUP(S$2,'[1]CPI_2015.12 = 100'!$C$1:$BH$298,$A150,TRUE)</f>
        <v>104.02080416083217</v>
      </c>
      <c r="T150">
        <f>HLOOKUP(T$2,'[1]CPI_2015.12 = 100'!$C$1:$BH$298,$A150,TRUE)</f>
        <v>84.139571768437747</v>
      </c>
      <c r="U150">
        <f>HLOOKUP(U$2,'[1]CPI_2015.12 = 100'!$C$1:$BH$298,$A150,TRUE)</f>
        <v>84.41336358198825</v>
      </c>
      <c r="V150">
        <f>HLOOKUP(V$2,'[1]CPI_2015.12 = 100'!$C$1:$BH$298,$A150,TRUE)</f>
        <v>70.021134158881495</v>
      </c>
      <c r="W150">
        <f>HLOOKUP(W$2,'[1]CPI_2015.12 = 100'!$C$1:$BH$298,$A150,TRUE)</f>
        <v>100.30120481927712</v>
      </c>
      <c r="X150">
        <f>HLOOKUP(X$2,'[1]CPI_2015.12 = 100'!$C$1:$BH$298,$A150,TRUE)</f>
        <v>99.70178926441352</v>
      </c>
      <c r="Y150">
        <f>HLOOKUP(Y$2,'[1]CPI_2015.12 = 100'!$C$1:$BH$298,$A150,TRUE)</f>
        <v>97.760246332410901</v>
      </c>
      <c r="Z150">
        <f>HLOOKUP(Z$2,'[1]CPI_2015.12 = 100'!$C$1:$BH$298,$A150,TRUE)</f>
        <v>97.636478384348379</v>
      </c>
      <c r="AA150">
        <f>HLOOKUP(AA$2,'[1]CPI_2015.12 = 100'!$C$1:$BH$298,$A150,TRUE)</f>
        <v>100.11044793836885</v>
      </c>
      <c r="AB150">
        <f>HLOOKUP(AB$2,'[1]CPI_2015.12 = 100'!$C$1:$BH$298,$A150,TRUE)</f>
        <v>92.595818815331015</v>
      </c>
      <c r="AC150">
        <f>HLOOKUP(AC$2,'[1]CPI_2015.12 = 100'!$C$1:$BH$298,$A150,TRUE)</f>
        <v>99.898580121703858</v>
      </c>
      <c r="AD150">
        <f>HLOOKUP(AD$2,'[1]CPI_2015.12 = 100'!$C$1:$BH$298,$A150,TRUE)</f>
        <v>92.02072483000795</v>
      </c>
      <c r="AE150">
        <f>HLOOKUP(AE$2,'[1]CPI_2015.12 = 100'!$C$1:$BH$298,$A150,TRUE)</f>
        <v>97.330164644714031</v>
      </c>
      <c r="AF150">
        <f>HLOOKUP(AF$2,'[1]CPI_2015.12 = 100'!$C$1:$BH$298,$A150,TRUE)</f>
        <v>98.937130251679534</v>
      </c>
      <c r="AG150">
        <f>HLOOKUP(AG$2,'[1]CPI_2015.12 = 100'!$C$1:$BH$298,$A150,TRUE)</f>
        <v>87.530779080074851</v>
      </c>
      <c r="AH150">
        <f>HLOOKUP(AH$2,'[1]CPI_2015.12 = 100'!$C$1:$BH$298,$A150,TRUE)</f>
        <v>90.126050420168042</v>
      </c>
      <c r="AI150">
        <f>HLOOKUP(AI$2,'[1]CPI_2015.12 = 100'!$C$1:$BH$298,$A150,TRUE)</f>
        <v>91.302436021458078</v>
      </c>
      <c r="AJ150">
        <f>HLOOKUP(AJ$2,'[1]CPI_2015.12 = 100'!$C$1:$BH$298,$A150,TRUE)</f>
        <v>94.697674418604635</v>
      </c>
      <c r="AK150">
        <f>HLOOKUP(AK$2,'[1]CPI_2015.12 = 100'!$C$1:$BH$298,$A150,TRUE)</f>
        <v>101.47299509001637</v>
      </c>
      <c r="AL150">
        <f>HLOOKUP(AL$2,'[1]CPI_2015.12 = 100'!$C$1:$BH$298,$A150,TRUE)</f>
        <v>76.505191700159969</v>
      </c>
      <c r="AM150">
        <f>HLOOKUP(AM$2,'[1]CPI_2015.12 = 100'!$C$1:$BH$298,$A150,TRUE)</f>
        <v>95.647391258493514</v>
      </c>
      <c r="AN150">
        <f>HLOOKUP(AN$2,'[1]CPI_2015.12 = 100'!$C$1:$BH$298,$A150,TRUE)</f>
        <v>87.962962962962962</v>
      </c>
      <c r="AO150">
        <f>HLOOKUP(AO$2,'[1]CPI_2015.12 = 100'!$C$1:$BH$298,$A150,TRUE)</f>
        <v>101.13897492256969</v>
      </c>
      <c r="AP150">
        <f>HLOOKUP(AP$2,'[1]CPI_2015.12 = 100'!$C$1:$BH$298,$A150,TRUE)</f>
        <v>99.205598638169079</v>
      </c>
      <c r="AQ150">
        <f>HLOOKUP(AQ$2,'[1]CPI_2015.12 = 100'!$C$1:$BH$298,$A150,TRUE)</f>
        <v>89.205826146777653</v>
      </c>
      <c r="AR150">
        <f>HLOOKUP(AR$2,'[1]CPI_2015.12 = 100'!$C$1:$BH$298,$A150,TRUE)</f>
        <v>81.527788083401347</v>
      </c>
      <c r="AS150">
        <f>HLOOKUP(AS$2,'[1]CPI_2015.12 = 100'!$C$1:$BH$298,$A150,TRUE)</f>
        <v>97.609561752988043</v>
      </c>
      <c r="AT150">
        <f>HLOOKUP(AT$2,'[1]CPI_2015.12 = 100'!$C$1:$BH$298,$A150,TRUE)</f>
        <v>98.311383574674934</v>
      </c>
      <c r="AU150">
        <f>HLOOKUP(AU$2,'[1]CPI_2015.12 = 100'!$C$1:$BH$298,$A150,TRUE)</f>
        <v>80.92889984673819</v>
      </c>
      <c r="AV150">
        <f>HLOOKUP(AV$2,'[1]CPI_2015.12 = 100'!$C$1:$BH$298,$A150,TRUE)</f>
        <v>15.216930319351965</v>
      </c>
      <c r="AW150">
        <f>HLOOKUP(AW$2,'[1]CPI_2015.12 = 100'!$C$1:$BH$298,$A150,TRUE)</f>
        <v>94.27510026656239</v>
      </c>
    </row>
    <row r="151" spans="1:49" x14ac:dyDescent="0.35">
      <c r="A151">
        <v>150</v>
      </c>
      <c r="B151" t="s">
        <v>221</v>
      </c>
      <c r="C151">
        <v>63.618713495305713</v>
      </c>
      <c r="D151">
        <f>HLOOKUP(D$2,'[1]CPI_2015.12 = 100'!$C$1:$BH$298,$A151,TRUE)</f>
        <v>90.362335302135392</v>
      </c>
      <c r="E151">
        <f>HLOOKUP(E$2,'[1]CPI_2015.12 = 100'!$C$1:$BH$298,$A151,TRUE)</f>
        <v>90.362335302135392</v>
      </c>
      <c r="F151">
        <f>HLOOKUP(F$2,'[1]CPI_2015.12 = 100'!$C$1:$BH$298,$A151,TRUE)</f>
        <v>82.971195282376968</v>
      </c>
      <c r="G151">
        <f>HLOOKUP(G$2,'[1]CPI_2015.12 = 100'!$C$1:$BH$298,$A151,TRUE)</f>
        <v>98.482459597950339</v>
      </c>
      <c r="H151">
        <f>HLOOKUP(H$2,'[1]CPI_2015.12 = 100'!$C$1:$BH$298,$A151,TRUE)</f>
        <v>82.48697467489545</v>
      </c>
      <c r="I151">
        <f>HLOOKUP(I$2,'[1]CPI_2015.12 = 100'!$C$1:$BH$298,$A151,TRUE)</f>
        <v>89.03757627662992</v>
      </c>
      <c r="J151">
        <f>HLOOKUP(J$2,'[1]CPI_2015.12 = 100'!$C$1:$BH$298,$A151,TRUE)</f>
        <v>95.411586200840162</v>
      </c>
      <c r="K151">
        <f>HLOOKUP(K$2,'[1]CPI_2015.12 = 100'!$C$1:$BH$298,$A151,TRUE)</f>
        <v>89.956393225981344</v>
      </c>
      <c r="L151">
        <f>HLOOKUP(L$2,'[1]CPI_2015.12 = 100'!$C$1:$BH$298,$A151,TRUE)</f>
        <v>99.899799599198403</v>
      </c>
      <c r="M151">
        <f>HLOOKUP(M$2,'[1]CPI_2015.12 = 100'!$C$1:$BH$298,$A151,TRUE)</f>
        <v>94.194508766126361</v>
      </c>
      <c r="N151">
        <f>HLOOKUP(N$2,'[1]CPI_2015.12 = 100'!$C$1:$BH$298,$A151,TRUE)</f>
        <v>91.845472516602669</v>
      </c>
      <c r="O151">
        <f>HLOOKUP(O$2,'[1]CPI_2015.12 = 100'!$C$1:$BH$298,$A151,TRUE)</f>
        <v>77.814990093139613</v>
      </c>
      <c r="P151">
        <f>HLOOKUP(P$2,'[1]CPI_2015.12 = 100'!$C$1:$BH$298,$A151,TRUE)</f>
        <v>77.814990093139613</v>
      </c>
      <c r="Q151">
        <f>HLOOKUP(Q$2,'[1]CPI_2015.12 = 100'!$C$1:$BH$298,$A151,TRUE)</f>
        <v>99.30062943350984</v>
      </c>
      <c r="R151">
        <f>HLOOKUP(R$2,'[1]CPI_2015.12 = 100'!$C$1:$BH$298,$A151,TRUE)</f>
        <v>98.694779116465867</v>
      </c>
      <c r="S151">
        <f>HLOOKUP(S$2,'[1]CPI_2015.12 = 100'!$C$1:$BH$298,$A151,TRUE)</f>
        <v>103.97079415883177</v>
      </c>
      <c r="T151">
        <f>HLOOKUP(T$2,'[1]CPI_2015.12 = 100'!$C$1:$BH$298,$A151,TRUE)</f>
        <v>84.773988897700249</v>
      </c>
      <c r="U151">
        <f>HLOOKUP(U$2,'[1]CPI_2015.12 = 100'!$C$1:$BH$298,$A151,TRUE)</f>
        <v>84.494672506257217</v>
      </c>
      <c r="V151">
        <f>HLOOKUP(V$2,'[1]CPI_2015.12 = 100'!$C$1:$BH$298,$A151,TRUE)</f>
        <v>70.799821001046411</v>
      </c>
      <c r="W151">
        <f>HLOOKUP(W$2,'[1]CPI_2015.12 = 100'!$C$1:$BH$298,$A151,TRUE)</f>
        <v>100.20080321285141</v>
      </c>
      <c r="X151">
        <f>HLOOKUP(X$2,'[1]CPI_2015.12 = 100'!$C$1:$BH$298,$A151,TRUE)</f>
        <v>99.70178926441352</v>
      </c>
      <c r="Y151">
        <f>HLOOKUP(Y$2,'[1]CPI_2015.12 = 100'!$C$1:$BH$298,$A151,TRUE)</f>
        <v>96.926186431040335</v>
      </c>
      <c r="Z151">
        <f>HLOOKUP(Z$2,'[1]CPI_2015.12 = 100'!$C$1:$BH$298,$A151,TRUE)</f>
        <v>97.636478384348379</v>
      </c>
      <c r="AA151">
        <f>HLOOKUP(AA$2,'[1]CPI_2015.12 = 100'!$C$1:$BH$298,$A151,TRUE)</f>
        <v>100.18475055908044</v>
      </c>
      <c r="AB151">
        <f>HLOOKUP(AB$2,'[1]CPI_2015.12 = 100'!$C$1:$BH$298,$A151,TRUE)</f>
        <v>92.857142857142847</v>
      </c>
      <c r="AC151">
        <f>HLOOKUP(AC$2,'[1]CPI_2015.12 = 100'!$C$1:$BH$298,$A151,TRUE)</f>
        <v>101.01419878296144</v>
      </c>
      <c r="AD151">
        <f>HLOOKUP(AD$2,'[1]CPI_2015.12 = 100'!$C$1:$BH$298,$A151,TRUE)</f>
        <v>91.714481405903257</v>
      </c>
      <c r="AE151">
        <f>HLOOKUP(AE$2,'[1]CPI_2015.12 = 100'!$C$1:$BH$298,$A151,TRUE)</f>
        <v>97.781083188908141</v>
      </c>
      <c r="AF151">
        <f>HLOOKUP(AF$2,'[1]CPI_2015.12 = 100'!$C$1:$BH$298,$A151,TRUE)</f>
        <v>98.957184397874258</v>
      </c>
      <c r="AG151">
        <f>HLOOKUP(AG$2,'[1]CPI_2015.12 = 100'!$C$1:$BH$298,$A151,TRUE)</f>
        <v>87.978922485964731</v>
      </c>
      <c r="AH151">
        <f>HLOOKUP(AH$2,'[1]CPI_2015.12 = 100'!$C$1:$BH$298,$A151,TRUE)</f>
        <v>89.845938375350158</v>
      </c>
      <c r="AI151">
        <f>HLOOKUP(AI$2,'[1]CPI_2015.12 = 100'!$C$1:$BH$298,$A151,TRUE)</f>
        <v>91.44314484214226</v>
      </c>
      <c r="AJ151">
        <f>HLOOKUP(AJ$2,'[1]CPI_2015.12 = 100'!$C$1:$BH$298,$A151,TRUE)</f>
        <v>94.697674418604635</v>
      </c>
      <c r="AK151">
        <f>HLOOKUP(AK$2,'[1]CPI_2015.12 = 100'!$C$1:$BH$298,$A151,TRUE)</f>
        <v>101.39116202945991</v>
      </c>
      <c r="AL151">
        <f>HLOOKUP(AL$2,'[1]CPI_2015.12 = 100'!$C$1:$BH$298,$A151,TRUE)</f>
        <v>77.010123480856734</v>
      </c>
      <c r="AM151">
        <f>HLOOKUP(AM$2,'[1]CPI_2015.12 = 100'!$C$1:$BH$298,$A151,TRUE)</f>
        <v>95.637834465835596</v>
      </c>
      <c r="AN151">
        <f>HLOOKUP(AN$2,'[1]CPI_2015.12 = 100'!$C$1:$BH$298,$A151,TRUE)</f>
        <v>87.808641975308646</v>
      </c>
      <c r="AO151">
        <f>HLOOKUP(AO$2,'[1]CPI_2015.12 = 100'!$C$1:$BH$298,$A151,TRUE)</f>
        <v>101.23888500349685</v>
      </c>
      <c r="AP151">
        <f>HLOOKUP(AP$2,'[1]CPI_2015.12 = 100'!$C$1:$BH$298,$A151,TRUE)</f>
        <v>99.442027614904475</v>
      </c>
      <c r="AQ151">
        <f>HLOOKUP(AQ$2,'[1]CPI_2015.12 = 100'!$C$1:$BH$298,$A151,TRUE)</f>
        <v>89.427474248066773</v>
      </c>
      <c r="AR151">
        <f>HLOOKUP(AR$2,'[1]CPI_2015.12 = 100'!$C$1:$BH$298,$A151,TRUE)</f>
        <v>81.646508866958513</v>
      </c>
      <c r="AS151">
        <f>HLOOKUP(AS$2,'[1]CPI_2015.12 = 100'!$C$1:$BH$298,$A151,TRUE)</f>
        <v>97.808764940239044</v>
      </c>
      <c r="AT151">
        <f>HLOOKUP(AT$2,'[1]CPI_2015.12 = 100'!$C$1:$BH$298,$A151,TRUE)</f>
        <v>98.486417926223382</v>
      </c>
      <c r="AU151">
        <f>HLOOKUP(AU$2,'[1]CPI_2015.12 = 100'!$C$1:$BH$298,$A151,TRUE)</f>
        <v>81.188778570000665</v>
      </c>
      <c r="AV151">
        <f>HLOOKUP(AV$2,'[1]CPI_2015.12 = 100'!$C$1:$BH$298,$A151,TRUE)</f>
        <v>16.145722889011406</v>
      </c>
      <c r="AW151">
        <f>HLOOKUP(AW$2,'[1]CPI_2015.12 = 100'!$C$1:$BH$298,$A151,TRUE)</f>
        <v>94.218535206402393</v>
      </c>
    </row>
    <row r="152" spans="1:49" x14ac:dyDescent="0.35">
      <c r="A152">
        <v>151</v>
      </c>
      <c r="B152" t="s">
        <v>222</v>
      </c>
      <c r="C152">
        <v>64.148394086723016</v>
      </c>
      <c r="D152">
        <f>HLOOKUP(D$2,'[1]CPI_2015.12 = 100'!$C$1:$BH$298,$A152,TRUE)</f>
        <v>90.992730577010434</v>
      </c>
      <c r="E152">
        <f>HLOOKUP(E$2,'[1]CPI_2015.12 = 100'!$C$1:$BH$298,$A152,TRUE)</f>
        <v>90.992730577010434</v>
      </c>
      <c r="F152">
        <f>HLOOKUP(F$2,'[1]CPI_2015.12 = 100'!$C$1:$BH$298,$A152,TRUE)</f>
        <v>83.483783170787021</v>
      </c>
      <c r="G152">
        <f>HLOOKUP(G$2,'[1]CPI_2015.12 = 100'!$C$1:$BH$298,$A152,TRUE)</f>
        <v>98.649980291683079</v>
      </c>
      <c r="H152">
        <f>HLOOKUP(H$2,'[1]CPI_2015.12 = 100'!$C$1:$BH$298,$A152,TRUE)</f>
        <v>82.701522533089104</v>
      </c>
      <c r="I152">
        <f>HLOOKUP(I$2,'[1]CPI_2015.12 = 100'!$C$1:$BH$298,$A152,TRUE)</f>
        <v>89.604967348249659</v>
      </c>
      <c r="J152">
        <f>HLOOKUP(J$2,'[1]CPI_2015.12 = 100'!$C$1:$BH$298,$A152,TRUE)</f>
        <v>95.411586200840162</v>
      </c>
      <c r="K152">
        <f>HLOOKUP(K$2,'[1]CPI_2015.12 = 100'!$C$1:$BH$298,$A152,TRUE)</f>
        <v>90.170429392028723</v>
      </c>
      <c r="L152">
        <f>HLOOKUP(L$2,'[1]CPI_2015.12 = 100'!$C$1:$BH$298,$A152,TRUE)</f>
        <v>99.699398797595194</v>
      </c>
      <c r="M152">
        <f>HLOOKUP(M$2,'[1]CPI_2015.12 = 100'!$C$1:$BH$298,$A152,TRUE)</f>
        <v>94.227588488256686</v>
      </c>
      <c r="N152">
        <f>HLOOKUP(N$2,'[1]CPI_2015.12 = 100'!$C$1:$BH$298,$A152,TRUE)</f>
        <v>91.71248958242434</v>
      </c>
      <c r="O152">
        <f>HLOOKUP(O$2,'[1]CPI_2015.12 = 100'!$C$1:$BH$298,$A152,TRUE)</f>
        <v>78.497745694531332</v>
      </c>
      <c r="P152">
        <f>HLOOKUP(P$2,'[1]CPI_2015.12 = 100'!$C$1:$BH$298,$A152,TRUE)</f>
        <v>78.497745694531332</v>
      </c>
      <c r="Q152">
        <f>HLOOKUP(Q$2,'[1]CPI_2015.12 = 100'!$C$1:$BH$298,$A152,TRUE)</f>
        <v>99.480467579178736</v>
      </c>
      <c r="R152">
        <f>HLOOKUP(R$2,'[1]CPI_2015.12 = 100'!$C$1:$BH$298,$A152,TRUE)</f>
        <v>98.895582329317278</v>
      </c>
      <c r="S152">
        <f>HLOOKUP(S$2,'[1]CPI_2015.12 = 100'!$C$1:$BH$298,$A152,TRUE)</f>
        <v>103.81076215243048</v>
      </c>
      <c r="T152">
        <f>HLOOKUP(T$2,'[1]CPI_2015.12 = 100'!$C$1:$BH$298,$A152,TRUE)</f>
        <v>86.677240285487713</v>
      </c>
      <c r="U152">
        <f>HLOOKUP(U$2,'[1]CPI_2015.12 = 100'!$C$1:$BH$298,$A152,TRUE)</f>
        <v>85.356537464038766</v>
      </c>
      <c r="V152">
        <f>HLOOKUP(V$2,'[1]CPI_2015.12 = 100'!$C$1:$BH$298,$A152,TRUE)</f>
        <v>72.872135875011409</v>
      </c>
      <c r="W152">
        <f>HLOOKUP(W$2,'[1]CPI_2015.12 = 100'!$C$1:$BH$298,$A152,TRUE)</f>
        <v>100.30120481927712</v>
      </c>
      <c r="X152">
        <f>HLOOKUP(X$2,'[1]CPI_2015.12 = 100'!$C$1:$BH$298,$A152,TRUE)</f>
        <v>99.900596421471178</v>
      </c>
      <c r="Y152">
        <f>HLOOKUP(Y$2,'[1]CPI_2015.12 = 100'!$C$1:$BH$298,$A152,TRUE)</f>
        <v>97.740086223236133</v>
      </c>
      <c r="Z152">
        <f>HLOOKUP(Z$2,'[1]CPI_2015.12 = 100'!$C$1:$BH$298,$A152,TRUE)</f>
        <v>97.517618596823397</v>
      </c>
      <c r="AA152">
        <f>HLOOKUP(AA$2,'[1]CPI_2015.12 = 100'!$C$1:$BH$298,$A152,TRUE)</f>
        <v>100.3986346667096</v>
      </c>
      <c r="AB152">
        <f>HLOOKUP(AB$2,'[1]CPI_2015.12 = 100'!$C$1:$BH$298,$A152,TRUE)</f>
        <v>92.944250871080143</v>
      </c>
      <c r="AC152">
        <f>HLOOKUP(AC$2,'[1]CPI_2015.12 = 100'!$C$1:$BH$298,$A152,TRUE)</f>
        <v>101.85598377281949</v>
      </c>
      <c r="AD152">
        <f>HLOOKUP(AD$2,'[1]CPI_2015.12 = 100'!$C$1:$BH$298,$A152,TRUE)</f>
        <v>91.658802825165793</v>
      </c>
      <c r="AE152">
        <f>HLOOKUP(AE$2,'[1]CPI_2015.12 = 100'!$C$1:$BH$298,$A152,TRUE)</f>
        <v>97.802599653379545</v>
      </c>
      <c r="AF152">
        <f>HLOOKUP(AF$2,'[1]CPI_2015.12 = 100'!$C$1:$BH$298,$A152,TRUE)</f>
        <v>98.586182693271823</v>
      </c>
      <c r="AG152">
        <f>HLOOKUP(AG$2,'[1]CPI_2015.12 = 100'!$C$1:$BH$298,$A152,TRUE)</f>
        <v>88.614202698709761</v>
      </c>
      <c r="AH152">
        <f>HLOOKUP(AH$2,'[1]CPI_2015.12 = 100'!$C$1:$BH$298,$A152,TRUE)</f>
        <v>90.266106442577026</v>
      </c>
      <c r="AI152">
        <f>HLOOKUP(AI$2,'[1]CPI_2015.12 = 100'!$C$1:$BH$298,$A152,TRUE)</f>
        <v>91.663002374461328</v>
      </c>
      <c r="AJ152">
        <f>HLOOKUP(AJ$2,'[1]CPI_2015.12 = 100'!$C$1:$BH$298,$A152,TRUE)</f>
        <v>95.255813953488371</v>
      </c>
      <c r="AK152">
        <f>HLOOKUP(AK$2,'[1]CPI_2015.12 = 100'!$C$1:$BH$298,$A152,TRUE)</f>
        <v>101.39116202945991</v>
      </c>
      <c r="AL152">
        <f>HLOOKUP(AL$2,'[1]CPI_2015.12 = 100'!$C$1:$BH$298,$A152,TRUE)</f>
        <v>77.333557577576087</v>
      </c>
      <c r="AM152">
        <f>HLOOKUP(AM$2,'[1]CPI_2015.12 = 100'!$C$1:$BH$298,$A152,TRUE)</f>
        <v>95.695185531160249</v>
      </c>
      <c r="AN152">
        <f>HLOOKUP(AN$2,'[1]CPI_2015.12 = 100'!$C$1:$BH$298,$A152,TRUE)</f>
        <v>87.962962962962962</v>
      </c>
      <c r="AO152">
        <f>HLOOKUP(AO$2,'[1]CPI_2015.12 = 100'!$C$1:$BH$298,$A152,TRUE)</f>
        <v>101.34878609251672</v>
      </c>
      <c r="AP152">
        <f>HLOOKUP(AP$2,'[1]CPI_2015.12 = 100'!$C$1:$BH$298,$A152,TRUE)</f>
        <v>99.593342160015112</v>
      </c>
      <c r="AQ152">
        <f>HLOOKUP(AQ$2,'[1]CPI_2015.12 = 100'!$C$1:$BH$298,$A152,TRUE)</f>
        <v>89.879726457475755</v>
      </c>
      <c r="AR152">
        <f>HLOOKUP(AR$2,'[1]CPI_2015.12 = 100'!$C$1:$BH$298,$A152,TRUE)</f>
        <v>82.269792980633667</v>
      </c>
      <c r="AS152">
        <f>HLOOKUP(AS$2,'[1]CPI_2015.12 = 100'!$C$1:$BH$298,$A152,TRUE)</f>
        <v>97.609561752988043</v>
      </c>
      <c r="AT152">
        <f>HLOOKUP(AT$2,'[1]CPI_2015.12 = 100'!$C$1:$BH$298,$A152,TRUE)</f>
        <v>98.722756579642763</v>
      </c>
      <c r="AU152">
        <f>HLOOKUP(AU$2,'[1]CPI_2015.12 = 100'!$C$1:$BH$298,$A152,TRUE)</f>
        <v>81.541947091357372</v>
      </c>
      <c r="AV152">
        <f>HLOOKUP(AV$2,'[1]CPI_2015.12 = 100'!$C$1:$BH$298,$A152,TRUE)</f>
        <v>16.904872980194241</v>
      </c>
      <c r="AW152">
        <f>HLOOKUP(AW$2,'[1]CPI_2015.12 = 100'!$C$1:$BH$298,$A152,TRUE)</f>
        <v>94.265644474005597</v>
      </c>
    </row>
    <row r="153" spans="1:49" x14ac:dyDescent="0.35">
      <c r="A153">
        <v>152</v>
      </c>
      <c r="B153" t="s">
        <v>223</v>
      </c>
      <c r="C153">
        <v>64.743266135545525</v>
      </c>
      <c r="D153">
        <f>HLOOKUP(D$2,'[1]CPI_2015.12 = 100'!$C$1:$BH$298,$A153,TRUE)</f>
        <v>90.629259427532944</v>
      </c>
      <c r="E153">
        <f>HLOOKUP(E$2,'[1]CPI_2015.12 = 100'!$C$1:$BH$298,$A153,TRUE)</f>
        <v>90.629259427532944</v>
      </c>
      <c r="F153">
        <f>HLOOKUP(F$2,'[1]CPI_2015.12 = 100'!$C$1:$BH$298,$A153,TRUE)</f>
        <v>84.731231571784988</v>
      </c>
      <c r="G153">
        <f>HLOOKUP(G$2,'[1]CPI_2015.12 = 100'!$C$1:$BH$298,$A153,TRUE)</f>
        <v>98.748521876231763</v>
      </c>
      <c r="H153">
        <f>HLOOKUP(H$2,'[1]CPI_2015.12 = 100'!$C$1:$BH$298,$A153,TRUE)</f>
        <v>82.726226695184025</v>
      </c>
      <c r="I153">
        <f>HLOOKUP(I$2,'[1]CPI_2015.12 = 100'!$C$1:$BH$298,$A153,TRUE)</f>
        <v>89.840488170431442</v>
      </c>
      <c r="J153">
        <f>HLOOKUP(J$2,'[1]CPI_2015.12 = 100'!$C$1:$BH$298,$A153,TRUE)</f>
        <v>95.505934673024711</v>
      </c>
      <c r="K153">
        <f>HLOOKUP(K$2,'[1]CPI_2015.12 = 100'!$C$1:$BH$298,$A153,TRUE)</f>
        <v>90.210054361960772</v>
      </c>
      <c r="L153">
        <f>HLOOKUP(L$2,'[1]CPI_2015.12 = 100'!$C$1:$BH$298,$A153,TRUE)</f>
        <v>99.398797595190388</v>
      </c>
      <c r="M153">
        <f>HLOOKUP(M$2,'[1]CPI_2015.12 = 100'!$C$1:$BH$298,$A153,TRUE)</f>
        <v>94.81475355607013</v>
      </c>
      <c r="N153">
        <f>HLOOKUP(N$2,'[1]CPI_2015.12 = 100'!$C$1:$BH$298,$A153,TRUE)</f>
        <v>91.695375725198403</v>
      </c>
      <c r="O153">
        <f>HLOOKUP(O$2,'[1]CPI_2015.12 = 100'!$C$1:$BH$298,$A153,TRUE)</f>
        <v>79.176128043102295</v>
      </c>
      <c r="P153">
        <f>HLOOKUP(P$2,'[1]CPI_2015.12 = 100'!$C$1:$BH$298,$A153,TRUE)</f>
        <v>79.176128043102295</v>
      </c>
      <c r="Q153">
        <f>HLOOKUP(Q$2,'[1]CPI_2015.12 = 100'!$C$1:$BH$298,$A153,TRUE)</f>
        <v>99.130782295933656</v>
      </c>
      <c r="R153">
        <f>HLOOKUP(R$2,'[1]CPI_2015.12 = 100'!$C$1:$BH$298,$A153,TRUE)</f>
        <v>99.297188755020088</v>
      </c>
      <c r="S153">
        <f>HLOOKUP(S$2,'[1]CPI_2015.12 = 100'!$C$1:$BH$298,$A153,TRUE)</f>
        <v>102.11042208441687</v>
      </c>
      <c r="T153">
        <f>HLOOKUP(T$2,'[1]CPI_2015.12 = 100'!$C$1:$BH$298,$A153,TRUE)</f>
        <v>88.025376685170514</v>
      </c>
      <c r="U153">
        <f>HLOOKUP(U$2,'[1]CPI_2015.12 = 100'!$C$1:$BH$298,$A153,TRUE)</f>
        <v>87.933974936415652</v>
      </c>
      <c r="V153">
        <f>HLOOKUP(V$2,'[1]CPI_2015.12 = 100'!$C$1:$BH$298,$A153,TRUE)</f>
        <v>74.591794198406419</v>
      </c>
      <c r="W153">
        <f>HLOOKUP(W$2,'[1]CPI_2015.12 = 100'!$C$1:$BH$298,$A153,TRUE)</f>
        <v>100.30120481927712</v>
      </c>
      <c r="X153">
        <f>HLOOKUP(X$2,'[1]CPI_2015.12 = 100'!$C$1:$BH$298,$A153,TRUE)</f>
        <v>98.111332007952285</v>
      </c>
      <c r="Y153">
        <f>HLOOKUP(Y$2,'[1]CPI_2015.12 = 100'!$C$1:$BH$298,$A153,TRUE)</f>
        <v>98.295523077294192</v>
      </c>
      <c r="Z153">
        <f>HLOOKUP(Z$2,'[1]CPI_2015.12 = 100'!$C$1:$BH$298,$A153,TRUE)</f>
        <v>97.726938045650584</v>
      </c>
      <c r="AA153">
        <f>HLOOKUP(AA$2,'[1]CPI_2015.12 = 100'!$C$1:$BH$298,$A153,TRUE)</f>
        <v>100.07175745918435</v>
      </c>
      <c r="AB153">
        <f>HLOOKUP(AB$2,'[1]CPI_2015.12 = 100'!$C$1:$BH$298,$A153,TRUE)</f>
        <v>93.118466898954708</v>
      </c>
      <c r="AC153">
        <f>HLOOKUP(AC$2,'[1]CPI_2015.12 = 100'!$C$1:$BH$298,$A153,TRUE)</f>
        <v>101.947261663286</v>
      </c>
      <c r="AD153">
        <f>HLOOKUP(AD$2,'[1]CPI_2015.12 = 100'!$C$1:$BH$298,$A153,TRUE)</f>
        <v>91.628425543823539</v>
      </c>
      <c r="AE153">
        <f>HLOOKUP(AE$2,'[1]CPI_2015.12 = 100'!$C$1:$BH$298,$A153,TRUE)</f>
        <v>97.498795493934125</v>
      </c>
      <c r="AF153">
        <f>HLOOKUP(AF$2,'[1]CPI_2015.12 = 100'!$C$1:$BH$298,$A153,TRUE)</f>
        <v>99.41842976035295</v>
      </c>
      <c r="AG153">
        <f>HLOOKUP(AG$2,'[1]CPI_2015.12 = 100'!$C$1:$BH$298,$A153,TRUE)</f>
        <v>90.40677632226928</v>
      </c>
      <c r="AH153">
        <f>HLOOKUP(AH$2,'[1]CPI_2015.12 = 100'!$C$1:$BH$298,$A153,TRUE)</f>
        <v>90.756302521008394</v>
      </c>
      <c r="AI153">
        <f>HLOOKUP(AI$2,'[1]CPI_2015.12 = 100'!$C$1:$BH$298,$A153,TRUE)</f>
        <v>92.146688945563255</v>
      </c>
      <c r="AJ153">
        <f>HLOOKUP(AJ$2,'[1]CPI_2015.12 = 100'!$C$1:$BH$298,$A153,TRUE)</f>
        <v>95.441860465116278</v>
      </c>
      <c r="AK153">
        <f>HLOOKUP(AK$2,'[1]CPI_2015.12 = 100'!$C$1:$BH$298,$A153,TRUE)</f>
        <v>101.71849427168576</v>
      </c>
      <c r="AL153">
        <f>HLOOKUP(AL$2,'[1]CPI_2015.12 = 100'!$C$1:$BH$298,$A153,TRUE)</f>
        <v>77.967684620858407</v>
      </c>
      <c r="AM153">
        <f>HLOOKUP(AM$2,'[1]CPI_2015.12 = 100'!$C$1:$BH$298,$A153,TRUE)</f>
        <v>96.211365737836445</v>
      </c>
      <c r="AN153">
        <f>HLOOKUP(AN$2,'[1]CPI_2015.12 = 100'!$C$1:$BH$298,$A153,TRUE)</f>
        <v>88.8888888888889</v>
      </c>
      <c r="AO153">
        <f>HLOOKUP(AO$2,'[1]CPI_2015.12 = 100'!$C$1:$BH$298,$A153,TRUE)</f>
        <v>100.19982016185433</v>
      </c>
      <c r="AP153">
        <f>HLOOKUP(AP$2,'[1]CPI_2015.12 = 100'!$C$1:$BH$298,$A153,TRUE)</f>
        <v>99.697370909778698</v>
      </c>
      <c r="AQ153">
        <f>HLOOKUP(AQ$2,'[1]CPI_2015.12 = 100'!$C$1:$BH$298,$A153,TRUE)</f>
        <v>90.162658701778852</v>
      </c>
      <c r="AR153">
        <f>HLOOKUP(AR$2,'[1]CPI_2015.12 = 100'!$C$1:$BH$298,$A153,TRUE)</f>
        <v>82.525784670178808</v>
      </c>
      <c r="AS153">
        <f>HLOOKUP(AS$2,'[1]CPI_2015.12 = 100'!$C$1:$BH$298,$A153,TRUE)</f>
        <v>97.609561752988043</v>
      </c>
      <c r="AT153">
        <f>HLOOKUP(AT$2,'[1]CPI_2015.12 = 100'!$C$1:$BH$298,$A153,TRUE)</f>
        <v>98.76165310220901</v>
      </c>
      <c r="AU153">
        <f>HLOOKUP(AU$2,'[1]CPI_2015.12 = 100'!$C$1:$BH$298,$A153,TRUE)</f>
        <v>82.168321449990017</v>
      </c>
      <c r="AV153">
        <f>HLOOKUP(AV$2,'[1]CPI_2015.12 = 100'!$C$1:$BH$298,$A153,TRUE)</f>
        <v>17.443487849357478</v>
      </c>
      <c r="AW153">
        <f>HLOOKUP(AW$2,'[1]CPI_2015.12 = 100'!$C$1:$BH$298,$A153,TRUE)</f>
        <v>94.520161714085404</v>
      </c>
    </row>
    <row r="154" spans="1:49" x14ac:dyDescent="0.35">
      <c r="A154">
        <v>153</v>
      </c>
      <c r="B154" t="s">
        <v>224</v>
      </c>
      <c r="C154">
        <v>65.285170125226301</v>
      </c>
      <c r="D154">
        <f>HLOOKUP(D$2,'[1]CPI_2015.12 = 100'!$C$1:$BH$298,$A154,TRUE)</f>
        <v>91.481144934120849</v>
      </c>
      <c r="E154">
        <f>HLOOKUP(E$2,'[1]CPI_2015.12 = 100'!$C$1:$BH$298,$A154,TRUE)</f>
        <v>91.481144934120849</v>
      </c>
      <c r="F154">
        <f>HLOOKUP(F$2,'[1]CPI_2015.12 = 100'!$C$1:$BH$298,$A154,TRUE)</f>
        <v>85.933318212746656</v>
      </c>
      <c r="G154">
        <f>HLOOKUP(G$2,'[1]CPI_2015.12 = 100'!$C$1:$BH$298,$A154,TRUE)</f>
        <v>98.689396925502564</v>
      </c>
      <c r="H154">
        <f>HLOOKUP(H$2,'[1]CPI_2015.12 = 100'!$C$1:$BH$298,$A154,TRUE)</f>
        <v>82.924750232018823</v>
      </c>
      <c r="I154">
        <f>HLOOKUP(I$2,'[1]CPI_2015.12 = 100'!$C$1:$BH$298,$A154,TRUE)</f>
        <v>90.054598008778513</v>
      </c>
      <c r="J154">
        <f>HLOOKUP(J$2,'[1]CPI_2015.12 = 100'!$C$1:$BH$298,$A154,TRUE)</f>
        <v>95.986359000538215</v>
      </c>
      <c r="K154">
        <f>HLOOKUP(K$2,'[1]CPI_2015.12 = 100'!$C$1:$BH$298,$A154,TRUE)</f>
        <v>90.281399750643217</v>
      </c>
      <c r="L154">
        <f>HLOOKUP(L$2,'[1]CPI_2015.12 = 100'!$C$1:$BH$298,$A154,TRUE)</f>
        <v>99.498997995991985</v>
      </c>
      <c r="M154">
        <f>HLOOKUP(M$2,'[1]CPI_2015.12 = 100'!$C$1:$BH$298,$A154,TRUE)</f>
        <v>95.443268276546462</v>
      </c>
      <c r="N154">
        <f>HLOOKUP(N$2,'[1]CPI_2015.12 = 100'!$C$1:$BH$298,$A154,TRUE)</f>
        <v>91.854550593755789</v>
      </c>
      <c r="O154">
        <f>HLOOKUP(O$2,'[1]CPI_2015.12 = 100'!$C$1:$BH$298,$A154,TRUE)</f>
        <v>79.715980481421639</v>
      </c>
      <c r="P154">
        <f>HLOOKUP(P$2,'[1]CPI_2015.12 = 100'!$C$1:$BH$298,$A154,TRUE)</f>
        <v>79.715980481421639</v>
      </c>
      <c r="Q154">
        <f>HLOOKUP(Q$2,'[1]CPI_2015.12 = 100'!$C$1:$BH$298,$A154,TRUE)</f>
        <v>99.630332700569483</v>
      </c>
      <c r="R154">
        <f>HLOOKUP(R$2,'[1]CPI_2015.12 = 100'!$C$1:$BH$298,$A154,TRUE)</f>
        <v>99.297188755020088</v>
      </c>
      <c r="S154">
        <f>HLOOKUP(S$2,'[1]CPI_2015.12 = 100'!$C$1:$BH$298,$A154,TRUE)</f>
        <v>100.4000800160032</v>
      </c>
      <c r="T154">
        <f>HLOOKUP(T$2,'[1]CPI_2015.12 = 100'!$C$1:$BH$298,$A154,TRUE)</f>
        <v>89.135606661379867</v>
      </c>
      <c r="U154">
        <f>HLOOKUP(U$2,'[1]CPI_2015.12 = 100'!$C$1:$BH$298,$A154,TRUE)</f>
        <v>88.803961147154681</v>
      </c>
      <c r="V154">
        <f>HLOOKUP(V$2,'[1]CPI_2015.12 = 100'!$C$1:$BH$298,$A154,TRUE)</f>
        <v>75.937462873662895</v>
      </c>
      <c r="W154">
        <f>HLOOKUP(W$2,'[1]CPI_2015.12 = 100'!$C$1:$BH$298,$A154,TRUE)</f>
        <v>100.40160642570282</v>
      </c>
      <c r="X154">
        <f>HLOOKUP(X$2,'[1]CPI_2015.12 = 100'!$C$1:$BH$298,$A154,TRUE)</f>
        <v>98.111332007952285</v>
      </c>
      <c r="Y154">
        <f>HLOOKUP(Y$2,'[1]CPI_2015.12 = 100'!$C$1:$BH$298,$A154,TRUE)</f>
        <v>98.718196135462193</v>
      </c>
      <c r="Z154">
        <f>HLOOKUP(Z$2,'[1]CPI_2015.12 = 100'!$C$1:$BH$298,$A154,TRUE)</f>
        <v>98.07299884295783</v>
      </c>
      <c r="AA154">
        <f>HLOOKUP(AA$2,'[1]CPI_2015.12 = 100'!$C$1:$BH$298,$A154,TRUE)</f>
        <v>99.251621911728165</v>
      </c>
      <c r="AB154">
        <f>HLOOKUP(AB$2,'[1]CPI_2015.12 = 100'!$C$1:$BH$298,$A154,TRUE)</f>
        <v>93.20557491289199</v>
      </c>
      <c r="AC154">
        <f>HLOOKUP(AC$2,'[1]CPI_2015.12 = 100'!$C$1:$BH$298,$A154,TRUE)</f>
        <v>101.83569979716025</v>
      </c>
      <c r="AD154">
        <f>HLOOKUP(AD$2,'[1]CPI_2015.12 = 100'!$C$1:$BH$298,$A154,TRUE)</f>
        <v>91.889119890987686</v>
      </c>
      <c r="AE154">
        <f>HLOOKUP(AE$2,'[1]CPI_2015.12 = 100'!$C$1:$BH$298,$A154,TRUE)</f>
        <v>98.481031195840558</v>
      </c>
      <c r="AF154">
        <f>HLOOKUP(AF$2,'[1]CPI_2015.12 = 100'!$C$1:$BH$298,$A154,TRUE)</f>
        <v>99.298104883184592</v>
      </c>
      <c r="AG154">
        <f>HLOOKUP(AG$2,'[1]CPI_2015.12 = 100'!$C$1:$BH$298,$A154,TRUE)</f>
        <v>91.455727371220348</v>
      </c>
      <c r="AH154">
        <f>HLOOKUP(AH$2,'[1]CPI_2015.12 = 100'!$C$1:$BH$298,$A154,TRUE)</f>
        <v>91.31652661064426</v>
      </c>
      <c r="AI154">
        <f>HLOOKUP(AI$2,'[1]CPI_2015.12 = 100'!$C$1:$BH$298,$A154,TRUE)</f>
        <v>92.647964119250716</v>
      </c>
      <c r="AJ154">
        <f>HLOOKUP(AJ$2,'[1]CPI_2015.12 = 100'!$C$1:$BH$298,$A154,TRUE)</f>
        <v>95.627906976744185</v>
      </c>
      <c r="AK154">
        <f>HLOOKUP(AK$2,'[1]CPI_2015.12 = 100'!$C$1:$BH$298,$A154,TRUE)</f>
        <v>101.39116202945991</v>
      </c>
      <c r="AL154">
        <f>HLOOKUP(AL$2,'[1]CPI_2015.12 = 100'!$C$1:$BH$298,$A154,TRUE)</f>
        <v>78.07687627769846</v>
      </c>
      <c r="AM154">
        <f>HLOOKUP(AM$2,'[1]CPI_2015.12 = 100'!$C$1:$BH$298,$A154,TRUE)</f>
        <v>96.163581774546913</v>
      </c>
      <c r="AN154">
        <f>HLOOKUP(AN$2,'[1]CPI_2015.12 = 100'!$C$1:$BH$298,$A154,TRUE)</f>
        <v>89.197530864197532</v>
      </c>
      <c r="AO154">
        <f>HLOOKUP(AO$2,'[1]CPI_2015.12 = 100'!$C$1:$BH$298,$A154,TRUE)</f>
        <v>100.44959536417224</v>
      </c>
      <c r="AP154">
        <f>HLOOKUP(AP$2,'[1]CPI_2015.12 = 100'!$C$1:$BH$298,$A154,TRUE)</f>
        <v>99.687913750709285</v>
      </c>
      <c r="AQ154">
        <f>HLOOKUP(AQ$2,'[1]CPI_2015.12 = 100'!$C$1:$BH$298,$A154,TRUE)</f>
        <v>90.283043423780768</v>
      </c>
      <c r="AR154">
        <f>HLOOKUP(AR$2,'[1]CPI_2015.12 = 100'!$C$1:$BH$298,$A154,TRUE)</f>
        <v>82.440454106997109</v>
      </c>
      <c r="AS154">
        <f>HLOOKUP(AS$2,'[1]CPI_2015.12 = 100'!$C$1:$BH$298,$A154,TRUE)</f>
        <v>98.007968127490045</v>
      </c>
      <c r="AT154">
        <f>HLOOKUP(AT$2,'[1]CPI_2015.12 = 100'!$C$1:$BH$298,$A154,TRUE)</f>
        <v>98.880456611351818</v>
      </c>
      <c r="AU154">
        <f>HLOOKUP(AU$2,'[1]CPI_2015.12 = 100'!$C$1:$BH$298,$A154,TRUE)</f>
        <v>83.021256746851478</v>
      </c>
      <c r="AV154">
        <f>HLOOKUP(AV$2,'[1]CPI_2015.12 = 100'!$C$1:$BH$298,$A154,TRUE)</f>
        <v>17.969379532634971</v>
      </c>
      <c r="AW154">
        <f>HLOOKUP(AW$2,'[1]CPI_2015.12 = 100'!$C$1:$BH$298,$A154,TRUE)</f>
        <v>95.30467905631231</v>
      </c>
    </row>
    <row r="155" spans="1:49" x14ac:dyDescent="0.35">
      <c r="A155">
        <v>154</v>
      </c>
      <c r="B155" t="s">
        <v>225</v>
      </c>
      <c r="C155">
        <v>65.827074114907077</v>
      </c>
      <c r="D155">
        <f>HLOOKUP(D$2,'[1]CPI_2015.12 = 100'!$C$1:$BH$298,$A155,TRUE)</f>
        <v>91.043843707405728</v>
      </c>
      <c r="E155">
        <f>HLOOKUP(E$2,'[1]CPI_2015.12 = 100'!$C$1:$BH$298,$A155,TRUE)</f>
        <v>91.043843707405728</v>
      </c>
      <c r="F155">
        <f>HLOOKUP(F$2,'[1]CPI_2015.12 = 100'!$C$1:$BH$298,$A155,TRUE)</f>
        <v>87.203447493762752</v>
      </c>
      <c r="G155">
        <f>HLOOKUP(G$2,'[1]CPI_2015.12 = 100'!$C$1:$BH$298,$A155,TRUE)</f>
        <v>98.748521876231763</v>
      </c>
      <c r="H155">
        <f>HLOOKUP(H$2,'[1]CPI_2015.12 = 100'!$C$1:$BH$298,$A155,TRUE)</f>
        <v>83.214968496629325</v>
      </c>
      <c r="I155">
        <f>HLOOKUP(I$2,'[1]CPI_2015.12 = 100'!$C$1:$BH$298,$A155,TRUE)</f>
        <v>90.547050636976763</v>
      </c>
      <c r="J155">
        <f>HLOOKUP(J$2,'[1]CPI_2015.12 = 100'!$C$1:$BH$298,$A155,TRUE)</f>
        <v>96.7513699877166</v>
      </c>
      <c r="K155">
        <f>HLOOKUP(K$2,'[1]CPI_2015.12 = 100'!$C$1:$BH$298,$A155,TRUE)</f>
        <v>90.550926774554711</v>
      </c>
      <c r="L155">
        <f>HLOOKUP(L$2,'[1]CPI_2015.12 = 100'!$C$1:$BH$298,$A155,TRUE)</f>
        <v>99.799599198396791</v>
      </c>
      <c r="M155">
        <f>HLOOKUP(M$2,'[1]CPI_2015.12 = 100'!$C$1:$BH$298,$A155,TRUE)</f>
        <v>95.906384386371158</v>
      </c>
      <c r="N155">
        <f>HLOOKUP(N$2,'[1]CPI_2015.12 = 100'!$C$1:$BH$298,$A155,TRUE)</f>
        <v>92.376174858510453</v>
      </c>
      <c r="O155">
        <f>HLOOKUP(O$2,'[1]CPI_2015.12 = 100'!$C$1:$BH$298,$A155,TRUE)</f>
        <v>80.966686141480665</v>
      </c>
      <c r="P155">
        <f>HLOOKUP(P$2,'[1]CPI_2015.12 = 100'!$C$1:$BH$298,$A155,TRUE)</f>
        <v>80.966686141480665</v>
      </c>
      <c r="Q155">
        <f>HLOOKUP(Q$2,'[1]CPI_2015.12 = 100'!$C$1:$BH$298,$A155,TRUE)</f>
        <v>99.430512538715149</v>
      </c>
      <c r="R155">
        <f>HLOOKUP(R$2,'[1]CPI_2015.12 = 100'!$C$1:$BH$298,$A155,TRUE)</f>
        <v>99.297188755020088</v>
      </c>
      <c r="S155">
        <f>HLOOKUP(S$2,'[1]CPI_2015.12 = 100'!$C$1:$BH$298,$A155,TRUE)</f>
        <v>102.87057411482297</v>
      </c>
      <c r="T155">
        <f>HLOOKUP(T$2,'[1]CPI_2015.12 = 100'!$C$1:$BH$298,$A155,TRUE)</f>
        <v>90.16653449643141</v>
      </c>
      <c r="U155">
        <f>HLOOKUP(U$2,'[1]CPI_2015.12 = 100'!$C$1:$BH$298,$A155,TRUE)</f>
        <v>88.584434281230557</v>
      </c>
      <c r="V155">
        <f>HLOOKUP(V$2,'[1]CPI_2015.12 = 100'!$C$1:$BH$298,$A155,TRUE)</f>
        <v>76.876605331476995</v>
      </c>
      <c r="W155">
        <f>HLOOKUP(W$2,'[1]CPI_2015.12 = 100'!$C$1:$BH$298,$A155,TRUE)</f>
        <v>100.30120481927712</v>
      </c>
      <c r="X155">
        <f>HLOOKUP(X$2,'[1]CPI_2015.12 = 100'!$C$1:$BH$298,$A155,TRUE)</f>
        <v>99.900596421471178</v>
      </c>
      <c r="Y155">
        <f>HLOOKUP(Y$2,'[1]CPI_2015.12 = 100'!$C$1:$BH$298,$A155,TRUE)</f>
        <v>99.220648087201994</v>
      </c>
      <c r="Z155">
        <f>HLOOKUP(Z$2,'[1]CPI_2015.12 = 100'!$C$1:$BH$298,$A155,TRUE)</f>
        <v>98.263384874303156</v>
      </c>
      <c r="AA155">
        <f>HLOOKUP(AA$2,'[1]CPI_2015.12 = 100'!$C$1:$BH$298,$A155,TRUE)</f>
        <v>99.525996360318416</v>
      </c>
      <c r="AB155">
        <f>HLOOKUP(AB$2,'[1]CPI_2015.12 = 100'!$C$1:$BH$298,$A155,TRUE)</f>
        <v>93.989547038327544</v>
      </c>
      <c r="AC155">
        <f>HLOOKUP(AC$2,'[1]CPI_2015.12 = 100'!$C$1:$BH$298,$A155,TRUE)</f>
        <v>101.04462474645031</v>
      </c>
      <c r="AD155">
        <f>HLOOKUP(AD$2,'[1]CPI_2015.12 = 100'!$C$1:$BH$298,$A155,TRUE)</f>
        <v>92.235016616541358</v>
      </c>
      <c r="AE155">
        <f>HLOOKUP(AE$2,'[1]CPI_2015.12 = 100'!$C$1:$BH$298,$A155,TRUE)</f>
        <v>98.409870017331031</v>
      </c>
      <c r="AF155">
        <f>HLOOKUP(AF$2,'[1]CPI_2015.12 = 100'!$C$1:$BH$298,$A155,TRUE)</f>
        <v>99.348240248671402</v>
      </c>
      <c r="AG155">
        <f>HLOOKUP(AG$2,'[1]CPI_2015.12 = 100'!$C$1:$BH$298,$A155,TRUE)</f>
        <v>91.194720772185562</v>
      </c>
      <c r="AH155">
        <f>HLOOKUP(AH$2,'[1]CPI_2015.12 = 100'!$C$1:$BH$298,$A155,TRUE)</f>
        <v>91.596638655462186</v>
      </c>
      <c r="AI155">
        <f>HLOOKUP(AI$2,'[1]CPI_2015.12 = 100'!$C$1:$BH$298,$A155,TRUE)</f>
        <v>92.850233048984251</v>
      </c>
      <c r="AJ155">
        <f>HLOOKUP(AJ$2,'[1]CPI_2015.12 = 100'!$C$1:$BH$298,$A155,TRUE)</f>
        <v>96.093023255813961</v>
      </c>
      <c r="AK155">
        <f>HLOOKUP(AK$2,'[1]CPI_2015.12 = 100'!$C$1:$BH$298,$A155,TRUE)</f>
        <v>101.47299509001637</v>
      </c>
      <c r="AL155">
        <f>HLOOKUP(AL$2,'[1]CPI_2015.12 = 100'!$C$1:$BH$298,$A155,TRUE)</f>
        <v>78.240791174460114</v>
      </c>
      <c r="AM155">
        <f>HLOOKUP(AM$2,'[1]CPI_2015.12 = 100'!$C$1:$BH$298,$A155,TRUE)</f>
        <v>96.259170319880397</v>
      </c>
      <c r="AN155">
        <f>HLOOKUP(AN$2,'[1]CPI_2015.12 = 100'!$C$1:$BH$298,$A155,TRUE)</f>
        <v>89.660493827160508</v>
      </c>
      <c r="AO155">
        <f>HLOOKUP(AO$2,'[1]CPI_2015.12 = 100'!$C$1:$BH$298,$A155,TRUE)</f>
        <v>101.22889399540414</v>
      </c>
      <c r="AP155">
        <f>HLOOKUP(AP$2,'[1]CPI_2015.12 = 100'!$C$1:$BH$298,$A155,TRUE)</f>
        <v>99.848685454889335</v>
      </c>
      <c r="AQ155">
        <f>HLOOKUP(AQ$2,'[1]CPI_2015.12 = 100'!$C$1:$BH$298,$A155,TRUE)</f>
        <v>90.424590036437195</v>
      </c>
      <c r="AR155">
        <f>HLOOKUP(AR$2,'[1]CPI_2015.12 = 100'!$C$1:$BH$298,$A155,TRUE)</f>
        <v>83.07115826964457</v>
      </c>
      <c r="AS155">
        <f>HLOOKUP(AS$2,'[1]CPI_2015.12 = 100'!$C$1:$BH$298,$A155,TRUE)</f>
        <v>98.30677290836654</v>
      </c>
      <c r="AT155">
        <f>HLOOKUP(AT$2,'[1]CPI_2015.12 = 100'!$C$1:$BH$298,$A155,TRUE)</f>
        <v>98.995455025895751</v>
      </c>
      <c r="AU155">
        <f>HLOOKUP(AU$2,'[1]CPI_2015.12 = 100'!$C$1:$BH$298,$A155,TRUE)</f>
        <v>84.154061437995608</v>
      </c>
      <c r="AV155">
        <f>HLOOKUP(AV$2,'[1]CPI_2015.12 = 100'!$C$1:$BH$298,$A155,TRUE)</f>
        <v>18.75821705755121</v>
      </c>
      <c r="AW155">
        <f>HLOOKUP(AW$2,'[1]CPI_2015.12 = 100'!$C$1:$BH$298,$A155,TRUE)</f>
        <v>96.314908654309207</v>
      </c>
    </row>
    <row r="156" spans="1:49" x14ac:dyDescent="0.35">
      <c r="A156">
        <v>155</v>
      </c>
      <c r="B156" t="s">
        <v>226</v>
      </c>
      <c r="C156">
        <v>66.413797231553943</v>
      </c>
      <c r="D156">
        <f>HLOOKUP(D$2,'[1]CPI_2015.12 = 100'!$C$1:$BH$298,$A156,TRUE)</f>
        <v>90.952975920036337</v>
      </c>
      <c r="E156">
        <f>HLOOKUP(E$2,'[1]CPI_2015.12 = 100'!$C$1:$BH$298,$A156,TRUE)</f>
        <v>90.952975920036337</v>
      </c>
      <c r="F156">
        <f>HLOOKUP(F$2,'[1]CPI_2015.12 = 100'!$C$1:$BH$298,$A156,TRUE)</f>
        <v>88.006350646405068</v>
      </c>
      <c r="G156">
        <f>HLOOKUP(G$2,'[1]CPI_2015.12 = 100'!$C$1:$BH$298,$A156,TRUE)</f>
        <v>98.669688608592821</v>
      </c>
      <c r="H156">
        <f>HLOOKUP(H$2,'[1]CPI_2015.12 = 100'!$C$1:$BH$298,$A156,TRUE)</f>
        <v>83.689243896847884</v>
      </c>
      <c r="I156">
        <f>HLOOKUP(I$2,'[1]CPI_2015.12 = 100'!$C$1:$BH$298,$A156,TRUE)</f>
        <v>90.675516539985026</v>
      </c>
      <c r="J156">
        <f>HLOOKUP(J$2,'[1]CPI_2015.12 = 100'!$C$1:$BH$298,$A156,TRUE)</f>
        <v>96.848512656045315</v>
      </c>
      <c r="K156">
        <f>HLOOKUP(K$2,'[1]CPI_2015.12 = 100'!$C$1:$BH$298,$A156,TRUE)</f>
        <v>90.313120169393642</v>
      </c>
      <c r="L156">
        <f>HLOOKUP(L$2,'[1]CPI_2015.12 = 100'!$C$1:$BH$298,$A156,TRUE)</f>
        <v>100</v>
      </c>
      <c r="M156">
        <f>HLOOKUP(M$2,'[1]CPI_2015.12 = 100'!$C$1:$BH$298,$A156,TRUE)</f>
        <v>95.774065497849818</v>
      </c>
      <c r="N156">
        <f>HLOOKUP(N$2,'[1]CPI_2015.12 = 100'!$C$1:$BH$298,$A156,TRUE)</f>
        <v>92.753321028196353</v>
      </c>
      <c r="O156">
        <f>HLOOKUP(O$2,'[1]CPI_2015.12 = 100'!$C$1:$BH$298,$A156,TRUE)</f>
        <v>81.825298149254166</v>
      </c>
      <c r="P156">
        <f>HLOOKUP(P$2,'[1]CPI_2015.12 = 100'!$C$1:$BH$298,$A156,TRUE)</f>
        <v>81.825298149254166</v>
      </c>
      <c r="Q156">
        <f>HLOOKUP(Q$2,'[1]CPI_2015.12 = 100'!$C$1:$BH$298,$A156,TRUE)</f>
        <v>99.30062943350984</v>
      </c>
      <c r="R156">
        <f>HLOOKUP(R$2,'[1]CPI_2015.12 = 100'!$C$1:$BH$298,$A156,TRUE)</f>
        <v>98.99598393574297</v>
      </c>
      <c r="S156">
        <f>HLOOKUP(S$2,'[1]CPI_2015.12 = 100'!$C$1:$BH$298,$A156,TRUE)</f>
        <v>102.71054210842168</v>
      </c>
      <c r="T156">
        <f>HLOOKUP(T$2,'[1]CPI_2015.12 = 100'!$C$1:$BH$298,$A156,TRUE)</f>
        <v>91.038858049167331</v>
      </c>
      <c r="U156">
        <f>HLOOKUP(U$2,'[1]CPI_2015.12 = 100'!$C$1:$BH$298,$A156,TRUE)</f>
        <v>88.747052129768463</v>
      </c>
      <c r="V156">
        <f>HLOOKUP(V$2,'[1]CPI_2015.12 = 100'!$C$1:$BH$298,$A156,TRUE)</f>
        <v>77.946754926294417</v>
      </c>
      <c r="W156">
        <f>HLOOKUP(W$2,'[1]CPI_2015.12 = 100'!$C$1:$BH$298,$A156,TRUE)</f>
        <v>100.10040160642571</v>
      </c>
      <c r="X156">
        <f>HLOOKUP(X$2,'[1]CPI_2015.12 = 100'!$C$1:$BH$298,$A156,TRUE)</f>
        <v>99.900596421471178</v>
      </c>
      <c r="Y156">
        <f>HLOOKUP(Y$2,'[1]CPI_2015.12 = 100'!$C$1:$BH$298,$A156,TRUE)</f>
        <v>99.685536758599085</v>
      </c>
      <c r="Z156">
        <f>HLOOKUP(Z$2,'[1]CPI_2015.12 = 100'!$C$1:$BH$298,$A156,TRUE)</f>
        <v>97.963605764173778</v>
      </c>
      <c r="AA156">
        <f>HLOOKUP(AA$2,'[1]CPI_2015.12 = 100'!$C$1:$BH$298,$A156,TRUE)</f>
        <v>99.872570904880362</v>
      </c>
      <c r="AB156">
        <f>HLOOKUP(AB$2,'[1]CPI_2015.12 = 100'!$C$1:$BH$298,$A156,TRUE)</f>
        <v>94.337979094076658</v>
      </c>
      <c r="AC156">
        <f>HLOOKUP(AC$2,'[1]CPI_2015.12 = 100'!$C$1:$BH$298,$A156,TRUE)</f>
        <v>100.36511156186612</v>
      </c>
      <c r="AD156">
        <f>HLOOKUP(AD$2,'[1]CPI_2015.12 = 100'!$C$1:$BH$298,$A156,TRUE)</f>
        <v>92.673718463356508</v>
      </c>
      <c r="AE156">
        <f>HLOOKUP(AE$2,'[1]CPI_2015.12 = 100'!$C$1:$BH$298,$A156,TRUE)</f>
        <v>98.525017331022525</v>
      </c>
      <c r="AF156">
        <f>HLOOKUP(AF$2,'[1]CPI_2015.12 = 100'!$C$1:$BH$298,$A156,TRUE)</f>
        <v>99.067482201945239</v>
      </c>
      <c r="AG156">
        <f>HLOOKUP(AG$2,'[1]CPI_2015.12 = 100'!$C$1:$BH$298,$A156,TRUE)</f>
        <v>92.987294395745096</v>
      </c>
      <c r="AH156">
        <f>HLOOKUP(AH$2,'[1]CPI_2015.12 = 100'!$C$1:$BH$298,$A156,TRUE)</f>
        <v>92.366946778711494</v>
      </c>
      <c r="AI156">
        <f>HLOOKUP(AI$2,'[1]CPI_2015.12 = 100'!$C$1:$BH$298,$A156,TRUE)</f>
        <v>92.902998856740822</v>
      </c>
      <c r="AJ156">
        <f>HLOOKUP(AJ$2,'[1]CPI_2015.12 = 100'!$C$1:$BH$298,$A156,TRUE)</f>
        <v>96.186046511627893</v>
      </c>
      <c r="AK156">
        <f>HLOOKUP(AK$2,'[1]CPI_2015.12 = 100'!$C$1:$BH$298,$A156,TRUE)</f>
        <v>101.63666121112928</v>
      </c>
      <c r="AL156">
        <f>HLOOKUP(AL$2,'[1]CPI_2015.12 = 100'!$C$1:$BH$298,$A156,TRUE)</f>
        <v>78.686795135683695</v>
      </c>
      <c r="AM156">
        <f>HLOOKUP(AM$2,'[1]CPI_2015.12 = 100'!$C$1:$BH$298,$A156,TRUE)</f>
        <v>96.679761981223109</v>
      </c>
      <c r="AN156">
        <f>HLOOKUP(AN$2,'[1]CPI_2015.12 = 100'!$C$1:$BH$298,$A156,TRUE)</f>
        <v>89.814814814814824</v>
      </c>
      <c r="AO156">
        <f>HLOOKUP(AO$2,'[1]CPI_2015.12 = 100'!$C$1:$BH$298,$A156,TRUE)</f>
        <v>101.24887601158956</v>
      </c>
      <c r="AP156">
        <f>HLOOKUP(AP$2,'[1]CPI_2015.12 = 100'!$C$1:$BH$298,$A156,TRUE)</f>
        <v>100.01891431813881</v>
      </c>
      <c r="AQ156">
        <f>HLOOKUP(AQ$2,'[1]CPI_2015.12 = 100'!$C$1:$BH$298,$A156,TRUE)</f>
        <v>90.990960182570561</v>
      </c>
      <c r="AR156">
        <f>HLOOKUP(AR$2,'[1]CPI_2015.12 = 100'!$C$1:$BH$298,$A156,TRUE)</f>
        <v>84.566298137567699</v>
      </c>
      <c r="AS156">
        <f>HLOOKUP(AS$2,'[1]CPI_2015.12 = 100'!$C$1:$BH$298,$A156,TRUE)</f>
        <v>98.406374501992019</v>
      </c>
      <c r="AT156">
        <f>HLOOKUP(AT$2,'[1]CPI_2015.12 = 100'!$C$1:$BH$298,$A156,TRUE)</f>
        <v>98.740513687770843</v>
      </c>
      <c r="AU156">
        <f>HLOOKUP(AU$2,'[1]CPI_2015.12 = 100'!$C$1:$BH$298,$A156,TRUE)</f>
        <v>84.847071366695545</v>
      </c>
      <c r="AV156">
        <f>HLOOKUP(AV$2,'[1]CPI_2015.12 = 100'!$C$1:$BH$298,$A156,TRUE)</f>
        <v>19.716697060944057</v>
      </c>
      <c r="AW156">
        <f>HLOOKUP(AW$2,'[1]CPI_2015.12 = 100'!$C$1:$BH$298,$A156,TRUE)</f>
        <v>96.786851706715353</v>
      </c>
    </row>
    <row r="157" spans="1:49" x14ac:dyDescent="0.35">
      <c r="A157">
        <v>156</v>
      </c>
      <c r="B157" t="s">
        <v>227</v>
      </c>
      <c r="C157">
        <v>67.029041610815568</v>
      </c>
      <c r="D157">
        <f>HLOOKUP(D$2,'[1]CPI_2015.12 = 100'!$C$1:$BH$298,$A157,TRUE)</f>
        <v>90.226033621081328</v>
      </c>
      <c r="E157">
        <f>HLOOKUP(E$2,'[1]CPI_2015.12 = 100'!$C$1:$BH$298,$A157,TRUE)</f>
        <v>90.226033621081328</v>
      </c>
      <c r="F157">
        <f>HLOOKUP(F$2,'[1]CPI_2015.12 = 100'!$C$1:$BH$298,$A157,TRUE)</f>
        <v>88.346563846677256</v>
      </c>
      <c r="G157">
        <f>HLOOKUP(G$2,'[1]CPI_2015.12 = 100'!$C$1:$BH$298,$A157,TRUE)</f>
        <v>98.738667717776892</v>
      </c>
      <c r="H157">
        <f>HLOOKUP(H$2,'[1]CPI_2015.12 = 100'!$C$1:$BH$298,$A157,TRUE)</f>
        <v>84.141263295179129</v>
      </c>
      <c r="I157">
        <f>HLOOKUP(I$2,'[1]CPI_2015.12 = 100'!$C$1:$BH$298,$A157,TRUE)</f>
        <v>91.007386789422966</v>
      </c>
      <c r="J157">
        <f>HLOOKUP(J$2,'[1]CPI_2015.12 = 100'!$C$1:$BH$298,$A157,TRUE)</f>
        <v>96.751292371157064</v>
      </c>
      <c r="K157">
        <f>HLOOKUP(K$2,'[1]CPI_2015.12 = 100'!$C$1:$BH$298,$A157,TRUE)</f>
        <v>90.11493853416458</v>
      </c>
      <c r="L157">
        <f>HLOOKUP(L$2,'[1]CPI_2015.12 = 100'!$C$1:$BH$298,$A157,TRUE)</f>
        <v>99.699398797595194</v>
      </c>
      <c r="M157">
        <f>HLOOKUP(M$2,'[1]CPI_2015.12 = 100'!$C$1:$BH$298,$A157,TRUE)</f>
        <v>95.83195501157789</v>
      </c>
      <c r="N157">
        <f>HLOOKUP(N$2,'[1]CPI_2015.12 = 100'!$C$1:$BH$298,$A157,TRUE)</f>
        <v>93.118944070113983</v>
      </c>
      <c r="O157">
        <f>HLOOKUP(O$2,'[1]CPI_2015.12 = 100'!$C$1:$BH$298,$A157,TRUE)</f>
        <v>82.599520212024586</v>
      </c>
      <c r="P157">
        <f>HLOOKUP(P$2,'[1]CPI_2015.12 = 100'!$C$1:$BH$298,$A157,TRUE)</f>
        <v>82.599520212024586</v>
      </c>
      <c r="Q157">
        <f>HLOOKUP(Q$2,'[1]CPI_2015.12 = 100'!$C$1:$BH$298,$A157,TRUE)</f>
        <v>99.260665401138965</v>
      </c>
      <c r="R157">
        <f>HLOOKUP(R$2,'[1]CPI_2015.12 = 100'!$C$1:$BH$298,$A157,TRUE)</f>
        <v>99.196787148594382</v>
      </c>
      <c r="S157">
        <f>HLOOKUP(S$2,'[1]CPI_2015.12 = 100'!$C$1:$BH$298,$A157,TRUE)</f>
        <v>101.38027605521103</v>
      </c>
      <c r="T157">
        <f>HLOOKUP(T$2,'[1]CPI_2015.12 = 100'!$C$1:$BH$298,$A157,TRUE)</f>
        <v>92.228390166534496</v>
      </c>
      <c r="U157">
        <f>HLOOKUP(U$2,'[1]CPI_2015.12 = 100'!$C$1:$BH$298,$A157,TRUE)</f>
        <v>88.893403373717888</v>
      </c>
      <c r="V157">
        <f>HLOOKUP(V$2,'[1]CPI_2015.12 = 100'!$C$1:$BH$298,$A157,TRUE)</f>
        <v>79.10144194427933</v>
      </c>
      <c r="W157">
        <f>HLOOKUP(W$2,'[1]CPI_2015.12 = 100'!$C$1:$BH$298,$A157,TRUE)</f>
        <v>100</v>
      </c>
      <c r="X157">
        <f>HLOOKUP(X$2,'[1]CPI_2015.12 = 100'!$C$1:$BH$298,$A157,TRUE)</f>
        <v>99.602385685884698</v>
      </c>
      <c r="Y157">
        <f>HLOOKUP(Y$2,'[1]CPI_2015.12 = 100'!$C$1:$BH$298,$A157,TRUE)</f>
        <v>99.317485534690945</v>
      </c>
      <c r="Z157">
        <f>HLOOKUP(Z$2,'[1]CPI_2015.12 = 100'!$C$1:$BH$298,$A157,TRUE)</f>
        <v>97.944672346691917</v>
      </c>
      <c r="AA157">
        <f>HLOOKUP(AA$2,'[1]CPI_2015.12 = 100'!$C$1:$BH$298,$A157,TRUE)</f>
        <v>99.411715589768235</v>
      </c>
      <c r="AB157">
        <f>HLOOKUP(AB$2,'[1]CPI_2015.12 = 100'!$C$1:$BH$298,$A157,TRUE)</f>
        <v>94.599303135888505</v>
      </c>
      <c r="AC157">
        <f>HLOOKUP(AC$2,'[1]CPI_2015.12 = 100'!$C$1:$BH$298,$A157,TRUE)</f>
        <v>98.194726166328593</v>
      </c>
      <c r="AD157">
        <f>HLOOKUP(AD$2,'[1]CPI_2015.12 = 100'!$C$1:$BH$298,$A157,TRUE)</f>
        <v>93.53762363862333</v>
      </c>
      <c r="AE157">
        <f>HLOOKUP(AE$2,'[1]CPI_2015.12 = 100'!$C$1:$BH$298,$A157,TRUE)</f>
        <v>97.976135181975735</v>
      </c>
      <c r="AF157">
        <f>HLOOKUP(AF$2,'[1]CPI_2015.12 = 100'!$C$1:$BH$298,$A157,TRUE)</f>
        <v>98.576155620174461</v>
      </c>
      <c r="AG157">
        <f>HLOOKUP(AG$2,'[1]CPI_2015.12 = 100'!$C$1:$BH$298,$A157,TRUE)</f>
        <v>94.164286417807546</v>
      </c>
      <c r="AH157">
        <f>HLOOKUP(AH$2,'[1]CPI_2015.12 = 100'!$C$1:$BH$298,$A157,TRUE)</f>
        <v>92.997198879551817</v>
      </c>
      <c r="AI157">
        <f>HLOOKUP(AI$2,'[1]CPI_2015.12 = 100'!$C$1:$BH$298,$A157,TRUE)</f>
        <v>92.84143874769147</v>
      </c>
      <c r="AJ157">
        <f>HLOOKUP(AJ$2,'[1]CPI_2015.12 = 100'!$C$1:$BH$298,$A157,TRUE)</f>
        <v>96.651162790697668</v>
      </c>
      <c r="AK157">
        <f>HLOOKUP(AK$2,'[1]CPI_2015.12 = 100'!$C$1:$BH$298,$A157,TRUE)</f>
        <v>101.47299509001637</v>
      </c>
      <c r="AL157">
        <f>HLOOKUP(AL$2,'[1]CPI_2015.12 = 100'!$C$1:$BH$298,$A157,TRUE)</f>
        <v>79.127447813841599</v>
      </c>
      <c r="AM157">
        <f>HLOOKUP(AM$2,'[1]CPI_2015.12 = 100'!$C$1:$BH$298,$A157,TRUE)</f>
        <v>96.823155108600517</v>
      </c>
      <c r="AN157">
        <f>HLOOKUP(AN$2,'[1]CPI_2015.12 = 100'!$C$1:$BH$298,$A157,TRUE)</f>
        <v>89.96913580246914</v>
      </c>
      <c r="AO157">
        <f>HLOOKUP(AO$2,'[1]CPI_2015.12 = 100'!$C$1:$BH$298,$A157,TRUE)</f>
        <v>101.25886701968227</v>
      </c>
      <c r="AP157">
        <f>HLOOKUP(AP$2,'[1]CPI_2015.12 = 100'!$C$1:$BH$298,$A157,TRUE)</f>
        <v>100.11348590883298</v>
      </c>
      <c r="AQ157">
        <f>HLOOKUP(AQ$2,'[1]CPI_2015.12 = 100'!$C$1:$BH$298,$A157,TRUE)</f>
        <v>91.523770724074154</v>
      </c>
      <c r="AR157">
        <f>HLOOKUP(AR$2,'[1]CPI_2015.12 = 100'!$C$1:$BH$298,$A157,TRUE)</f>
        <v>84.57371818654002</v>
      </c>
      <c r="AS157">
        <f>HLOOKUP(AS$2,'[1]CPI_2015.12 = 100'!$C$1:$BH$298,$A157,TRUE)</f>
        <v>98.406374501992019</v>
      </c>
      <c r="AT157">
        <f>HLOOKUP(AT$2,'[1]CPI_2015.12 = 100'!$C$1:$BH$298,$A157,TRUE)</f>
        <v>98.538843674030232</v>
      </c>
      <c r="AU157">
        <f>HLOOKUP(AU$2,'[1]CPI_2015.12 = 100'!$C$1:$BH$298,$A157,TRUE)</f>
        <v>85.020323848870532</v>
      </c>
      <c r="AV157">
        <f>HLOOKUP(AV$2,'[1]CPI_2015.12 = 100'!$C$1:$BH$298,$A157,TRUE)</f>
        <v>20.66669494041308</v>
      </c>
      <c r="AW157">
        <f>HLOOKUP(AW$2,'[1]CPI_2015.12 = 100'!$C$1:$BH$298,$A157,TRUE)</f>
        <v>97.11592700251822</v>
      </c>
    </row>
    <row r="158" spans="1:49" x14ac:dyDescent="0.35">
      <c r="A158">
        <v>157</v>
      </c>
      <c r="B158" t="s">
        <v>228</v>
      </c>
      <c r="C158">
        <v>67.978392209278894</v>
      </c>
      <c r="D158">
        <f>HLOOKUP(D$2,'[1]CPI_2015.12 = 100'!$C$1:$BH$298,$A158,TRUE)</f>
        <v>91.038164470695136</v>
      </c>
      <c r="E158">
        <f>HLOOKUP(E$2,'[1]CPI_2015.12 = 100'!$C$1:$BH$298,$A158,TRUE)</f>
        <v>91.038164470695136</v>
      </c>
      <c r="F158">
        <f>HLOOKUP(F$2,'[1]CPI_2015.12 = 100'!$C$1:$BH$298,$A158,TRUE)</f>
        <v>88.827398503061914</v>
      </c>
      <c r="G158">
        <f>HLOOKUP(G$2,'[1]CPI_2015.12 = 100'!$C$1:$BH$298,$A158,TRUE)</f>
        <v>98.896334253054789</v>
      </c>
      <c r="H158">
        <f>HLOOKUP(H$2,'[1]CPI_2015.12 = 100'!$C$1:$BH$298,$A158,TRUE)</f>
        <v>84.915327040819733</v>
      </c>
      <c r="I158">
        <f>HLOOKUP(I$2,'[1]CPI_2015.12 = 100'!$C$1:$BH$298,$A158,TRUE)</f>
        <v>91.55336687720802</v>
      </c>
      <c r="J158">
        <f>HLOOKUP(J$2,'[1]CPI_2015.12 = 100'!$C$1:$BH$298,$A158,TRUE)</f>
        <v>97.041556127749757</v>
      </c>
      <c r="K158">
        <f>HLOOKUP(K$2,'[1]CPI_2015.12 = 100'!$C$1:$BH$298,$A158,TRUE)</f>
        <v>90.352745139325663</v>
      </c>
      <c r="L158">
        <f>HLOOKUP(L$2,'[1]CPI_2015.12 = 100'!$C$1:$BH$298,$A158,TRUE)</f>
        <v>99.599198396793597</v>
      </c>
      <c r="M158">
        <f>HLOOKUP(M$2,'[1]CPI_2015.12 = 100'!$C$1:$BH$298,$A158,TRUE)</f>
        <v>96.187562024478993</v>
      </c>
      <c r="N158">
        <f>HLOOKUP(N$2,'[1]CPI_2015.12 = 100'!$C$1:$BH$298,$A158,TRUE)</f>
        <v>93.30843798805887</v>
      </c>
      <c r="O158">
        <f>HLOOKUP(O$2,'[1]CPI_2015.12 = 100'!$C$1:$BH$298,$A158,TRUE)</f>
        <v>81.759542484076349</v>
      </c>
      <c r="P158">
        <f>HLOOKUP(P$2,'[1]CPI_2015.12 = 100'!$C$1:$BH$298,$A158,TRUE)</f>
        <v>81.759542484076349</v>
      </c>
      <c r="Q158">
        <f>HLOOKUP(Q$2,'[1]CPI_2015.12 = 100'!$C$1:$BH$298,$A158,TRUE)</f>
        <v>99.640323708662208</v>
      </c>
      <c r="R158">
        <f>HLOOKUP(R$2,'[1]CPI_2015.12 = 100'!$C$1:$BH$298,$A158,TRUE)</f>
        <v>99.698795180722897</v>
      </c>
      <c r="S158">
        <f>HLOOKUP(S$2,'[1]CPI_2015.12 = 100'!$C$1:$BH$298,$A158,TRUE)</f>
        <v>102.20044008801761</v>
      </c>
      <c r="T158">
        <f>HLOOKUP(T$2,'[1]CPI_2015.12 = 100'!$C$1:$BH$298,$A158,TRUE)</f>
        <v>90.800951625693898</v>
      </c>
      <c r="U158">
        <f>HLOOKUP(U$2,'[1]CPI_2015.12 = 100'!$C$1:$BH$298,$A158,TRUE)</f>
        <v>89.291814692768426</v>
      </c>
      <c r="V158">
        <f>HLOOKUP(V$2,'[1]CPI_2015.12 = 100'!$C$1:$BH$298,$A158,TRUE)</f>
        <v>79.499741623510374</v>
      </c>
      <c r="W158">
        <f>HLOOKUP(W$2,'[1]CPI_2015.12 = 100'!$C$1:$BH$298,$A158,TRUE)</f>
        <v>100.10040160642571</v>
      </c>
      <c r="X158">
        <f>HLOOKUP(X$2,'[1]CPI_2015.12 = 100'!$C$1:$BH$298,$A158,TRUE)</f>
        <v>99.900596421471178</v>
      </c>
      <c r="Y158">
        <f>HLOOKUP(Y$2,'[1]CPI_2015.12 = 100'!$C$1:$BH$298,$A158,TRUE)</f>
        <v>99.936331962905371</v>
      </c>
      <c r="Z158">
        <f>HLOOKUP(Z$2,'[1]CPI_2015.12 = 100'!$C$1:$BH$298,$A158,TRUE)</f>
        <v>98.063532134216899</v>
      </c>
      <c r="AA158">
        <f>HLOOKUP(AA$2,'[1]CPI_2015.12 = 100'!$C$1:$BH$298,$A158,TRUE)</f>
        <v>99.460345276813968</v>
      </c>
      <c r="AB158">
        <f>HLOOKUP(AB$2,'[1]CPI_2015.12 = 100'!$C$1:$BH$298,$A158,TRUE)</f>
        <v>94.860627177700351</v>
      </c>
      <c r="AC158">
        <f>HLOOKUP(AC$2,'[1]CPI_2015.12 = 100'!$C$1:$BH$298,$A158,TRUE)</f>
        <v>98.387423935091292</v>
      </c>
      <c r="AD158">
        <f>HLOOKUP(AD$2,'[1]CPI_2015.12 = 100'!$C$1:$BH$298,$A158,TRUE)</f>
        <v>94.074184128549916</v>
      </c>
      <c r="AE158">
        <f>HLOOKUP(AE$2,'[1]CPI_2015.12 = 100'!$C$1:$BH$298,$A158,TRUE)</f>
        <v>97.806611785095328</v>
      </c>
      <c r="AF158">
        <f>HLOOKUP(AF$2,'[1]CPI_2015.12 = 100'!$C$1:$BH$298,$A158,TRUE)</f>
        <v>98.626290985661285</v>
      </c>
      <c r="AG158">
        <f>HLOOKUP(AG$2,'[1]CPI_2015.12 = 100'!$C$1:$BH$298,$A158,TRUE)</f>
        <v>92.918349256377425</v>
      </c>
      <c r="AH158">
        <f>HLOOKUP(AH$2,'[1]CPI_2015.12 = 100'!$C$1:$BH$298,$A158,TRUE)</f>
        <v>93.067226890756302</v>
      </c>
      <c r="AI158">
        <f>HLOOKUP(AI$2,'[1]CPI_2015.12 = 100'!$C$1:$BH$298,$A158,TRUE)</f>
        <v>93.052501978717785</v>
      </c>
      <c r="AJ158">
        <f>HLOOKUP(AJ$2,'[1]CPI_2015.12 = 100'!$C$1:$BH$298,$A158,TRUE)</f>
        <v>97.395348837209283</v>
      </c>
      <c r="AK158">
        <f>HLOOKUP(AK$2,'[1]CPI_2015.12 = 100'!$C$1:$BH$298,$A158,TRUE)</f>
        <v>101.55482815057282</v>
      </c>
      <c r="AL158">
        <f>HLOOKUP(AL$2,'[1]CPI_2015.12 = 100'!$C$1:$BH$298,$A158,TRUE)</f>
        <v>79.530960039293703</v>
      </c>
      <c r="AM158">
        <f>HLOOKUP(AM$2,'[1]CPI_2015.12 = 100'!$C$1:$BH$298,$A158,TRUE)</f>
        <v>96.937857239249809</v>
      </c>
      <c r="AN158">
        <f>HLOOKUP(AN$2,'[1]CPI_2015.12 = 100'!$C$1:$BH$298,$A158,TRUE)</f>
        <v>90.123456790123456</v>
      </c>
      <c r="AO158">
        <f>HLOOKUP(AO$2,'[1]CPI_2015.12 = 100'!$C$1:$BH$298,$A158,TRUE)</f>
        <v>101.27884903586772</v>
      </c>
      <c r="AP158">
        <f>HLOOKUP(AP$2,'[1]CPI_2015.12 = 100'!$C$1:$BH$298,$A158,TRUE)</f>
        <v>100.25534329487419</v>
      </c>
      <c r="AQ158">
        <f>HLOOKUP(AQ$2,'[1]CPI_2015.12 = 100'!$C$1:$BH$298,$A158,TRUE)</f>
        <v>92.223426838389585</v>
      </c>
      <c r="AR158">
        <f>HLOOKUP(AR$2,'[1]CPI_2015.12 = 100'!$C$1:$BH$298,$A158,TRUE)</f>
        <v>84.963270757586997</v>
      </c>
      <c r="AS158">
        <f>HLOOKUP(AS$2,'[1]CPI_2015.12 = 100'!$C$1:$BH$298,$A158,TRUE)</f>
        <v>98.804780876494021</v>
      </c>
      <c r="AT158">
        <f>HLOOKUP(AT$2,'[1]CPI_2015.12 = 100'!$C$1:$BH$298,$A158,TRUE)</f>
        <v>98.530387908254937</v>
      </c>
      <c r="AU158">
        <f>HLOOKUP(AU$2,'[1]CPI_2015.12 = 100'!$C$1:$BH$298,$A158,TRUE)</f>
        <v>84.407276604251365</v>
      </c>
      <c r="AV158">
        <f>HLOOKUP(AV$2,'[1]CPI_2015.12 = 100'!$C$1:$BH$298,$A158,TRUE)</f>
        <v>21.124729632299928</v>
      </c>
      <c r="AW158">
        <f>HLOOKUP(AW$2,'[1]CPI_2015.12 = 100'!$C$1:$BH$298,$A158,TRUE)</f>
        <v>97.611218230231017</v>
      </c>
    </row>
    <row r="159" spans="1:49" x14ac:dyDescent="0.35">
      <c r="A159">
        <v>158</v>
      </c>
      <c r="B159" t="s">
        <v>229</v>
      </c>
      <c r="C159">
        <v>70.458631271205292</v>
      </c>
      <c r="D159">
        <f>HLOOKUP(D$2,'[1]CPI_2015.12 = 100'!$C$1:$BH$298,$A159,TRUE)</f>
        <v>91.662880508859601</v>
      </c>
      <c r="E159">
        <f>HLOOKUP(E$2,'[1]CPI_2015.12 = 100'!$C$1:$BH$298,$A159,TRUE)</f>
        <v>91.662880508859601</v>
      </c>
      <c r="F159">
        <f>HLOOKUP(F$2,'[1]CPI_2015.12 = 100'!$C$1:$BH$298,$A159,TRUE)</f>
        <v>89.884327511907472</v>
      </c>
      <c r="G159">
        <f>HLOOKUP(G$2,'[1]CPI_2015.12 = 100'!$C$1:$BH$298,$A159,TRUE)</f>
        <v>99.03429247142293</v>
      </c>
      <c r="H159">
        <f>HLOOKUP(H$2,'[1]CPI_2015.12 = 100'!$C$1:$BH$298,$A159,TRUE)</f>
        <v>85.382257960415473</v>
      </c>
      <c r="I159">
        <f>HLOOKUP(I$2,'[1]CPI_2015.12 = 100'!$C$1:$BH$298,$A159,TRUE)</f>
        <v>91.713949255968316</v>
      </c>
      <c r="J159">
        <f>HLOOKUP(J$2,'[1]CPI_2015.12 = 100'!$C$1:$BH$298,$A159,TRUE)</f>
        <v>98.011929443442696</v>
      </c>
      <c r="K159">
        <f>HLOOKUP(K$2,'[1]CPI_2015.12 = 100'!$C$1:$BH$298,$A159,TRUE)</f>
        <v>90.796660645124945</v>
      </c>
      <c r="L159">
        <f>HLOOKUP(L$2,'[1]CPI_2015.12 = 100'!$C$1:$BH$298,$A159,TRUE)</f>
        <v>99.398797595190388</v>
      </c>
      <c r="M159">
        <f>HLOOKUP(M$2,'[1]CPI_2015.12 = 100'!$C$1:$BH$298,$A159,TRUE)</f>
        <v>96.410850148858742</v>
      </c>
      <c r="N159">
        <f>HLOOKUP(N$2,'[1]CPI_2015.12 = 100'!$C$1:$BH$298,$A159,TRUE)</f>
        <v>93.98185396287478</v>
      </c>
      <c r="O159">
        <f>HLOOKUP(O$2,'[1]CPI_2015.12 = 100'!$C$1:$BH$298,$A159,TRUE)</f>
        <v>82.920590360627926</v>
      </c>
      <c r="P159">
        <f>HLOOKUP(P$2,'[1]CPI_2015.12 = 100'!$C$1:$BH$298,$A159,TRUE)</f>
        <v>82.920590360627926</v>
      </c>
      <c r="Q159">
        <f>HLOOKUP(Q$2,'[1]CPI_2015.12 = 100'!$C$1:$BH$298,$A159,TRUE)</f>
        <v>99.000899190728347</v>
      </c>
      <c r="R159">
        <f>HLOOKUP(R$2,'[1]CPI_2015.12 = 100'!$C$1:$BH$298,$A159,TRUE)</f>
        <v>98.99598393574297</v>
      </c>
      <c r="S159">
        <f>HLOOKUP(S$2,'[1]CPI_2015.12 = 100'!$C$1:$BH$298,$A159,TRUE)</f>
        <v>101.23024604920982</v>
      </c>
      <c r="T159">
        <f>HLOOKUP(T$2,'[1]CPI_2015.12 = 100'!$C$1:$BH$298,$A159,TRUE)</f>
        <v>90.087232355273599</v>
      </c>
      <c r="U159">
        <f>HLOOKUP(U$2,'[1]CPI_2015.12 = 100'!$C$1:$BH$298,$A159,TRUE)</f>
        <v>90.243109827776422</v>
      </c>
      <c r="V159">
        <f>HLOOKUP(V$2,'[1]CPI_2015.12 = 100'!$C$1:$BH$298,$A159,TRUE)</f>
        <v>80.39279893367771</v>
      </c>
      <c r="W159">
        <f>HLOOKUP(W$2,'[1]CPI_2015.12 = 100'!$C$1:$BH$298,$A159,TRUE)</f>
        <v>99.497991967871485</v>
      </c>
      <c r="X159">
        <f>HLOOKUP(X$2,'[1]CPI_2015.12 = 100'!$C$1:$BH$298,$A159,TRUE)</f>
        <v>97.912524850894627</v>
      </c>
      <c r="Y159">
        <f>HLOOKUP(Y$2,'[1]CPI_2015.12 = 100'!$C$1:$BH$298,$A159,TRUE)</f>
        <v>100.17902866181674</v>
      </c>
      <c r="Z159">
        <f>HLOOKUP(Z$2,'[1]CPI_2015.12 = 100'!$C$1:$BH$298,$A159,TRUE)</f>
        <v>98.590512254128555</v>
      </c>
      <c r="AA159">
        <f>HLOOKUP(AA$2,'[1]CPI_2015.12 = 100'!$C$1:$BH$298,$A159,TRUE)</f>
        <v>100.10468360020641</v>
      </c>
      <c r="AB159">
        <f>HLOOKUP(AB$2,'[1]CPI_2015.12 = 100'!$C$1:$BH$298,$A159,TRUE)</f>
        <v>95.383275261324044</v>
      </c>
      <c r="AC159">
        <f>HLOOKUP(AC$2,'[1]CPI_2015.12 = 100'!$C$1:$BH$298,$A159,TRUE)</f>
        <v>96.87626774847871</v>
      </c>
      <c r="AD159">
        <f>HLOOKUP(AD$2,'[1]CPI_2015.12 = 100'!$C$1:$BH$298,$A159,TRUE)</f>
        <v>94.915303535297895</v>
      </c>
      <c r="AE159">
        <f>HLOOKUP(AE$2,'[1]CPI_2015.12 = 100'!$C$1:$BH$298,$A159,TRUE)</f>
        <v>98.093587521663778</v>
      </c>
      <c r="AF159">
        <f>HLOOKUP(AF$2,'[1]CPI_2015.12 = 100'!$C$1:$BH$298,$A159,TRUE)</f>
        <v>98.41572245061667</v>
      </c>
      <c r="AG159">
        <f>HLOOKUP(AG$2,'[1]CPI_2015.12 = 100'!$C$1:$BH$298,$A159,TRUE)</f>
        <v>93.371417315079285</v>
      </c>
      <c r="AH159">
        <f>HLOOKUP(AH$2,'[1]CPI_2015.12 = 100'!$C$1:$BH$298,$A159,TRUE)</f>
        <v>94.327731092436949</v>
      </c>
      <c r="AI159">
        <f>HLOOKUP(AI$2,'[1]CPI_2015.12 = 100'!$C$1:$BH$298,$A159,TRUE)</f>
        <v>93.281153812329592</v>
      </c>
      <c r="AJ159">
        <f>HLOOKUP(AJ$2,'[1]CPI_2015.12 = 100'!$C$1:$BH$298,$A159,TRUE)</f>
        <v>97.860465116279059</v>
      </c>
      <c r="AK159">
        <f>HLOOKUP(AK$2,'[1]CPI_2015.12 = 100'!$C$1:$BH$298,$A159,TRUE)</f>
        <v>101.63666121112928</v>
      </c>
      <c r="AL159">
        <f>HLOOKUP(AL$2,'[1]CPI_2015.12 = 100'!$C$1:$BH$298,$A159,TRUE)</f>
        <v>80.000216599552658</v>
      </c>
      <c r="AM159">
        <f>HLOOKUP(AM$2,'[1]CPI_2015.12 = 100'!$C$1:$BH$298,$A159,TRUE)</f>
        <v>97.319366051653901</v>
      </c>
      <c r="AN159">
        <f>HLOOKUP(AN$2,'[1]CPI_2015.12 = 100'!$C$1:$BH$298,$A159,TRUE)</f>
        <v>90.740740740740748</v>
      </c>
      <c r="AO159">
        <f>HLOOKUP(AO$2,'[1]CPI_2015.12 = 100'!$C$1:$BH$298,$A159,TRUE)</f>
        <v>99.400539514437</v>
      </c>
      <c r="AP159">
        <f>HLOOKUP(AP$2,'[1]CPI_2015.12 = 100'!$C$1:$BH$298,$A159,TRUE)</f>
        <v>100.68091545299791</v>
      </c>
      <c r="AQ159">
        <f>HLOOKUP(AQ$2,'[1]CPI_2015.12 = 100'!$C$1:$BH$298,$A159,TRUE)</f>
        <v>92.447368552732954</v>
      </c>
      <c r="AR159">
        <f>HLOOKUP(AR$2,'[1]CPI_2015.12 = 100'!$C$1:$BH$298,$A159,TRUE)</f>
        <v>86.643911849818195</v>
      </c>
      <c r="AS159">
        <f>HLOOKUP(AS$2,'[1]CPI_2015.12 = 100'!$C$1:$BH$298,$A159,TRUE)</f>
        <v>98.30677290836654</v>
      </c>
      <c r="AT159">
        <f>HLOOKUP(AT$2,'[1]CPI_2015.12 = 100'!$C$1:$BH$298,$A159,TRUE)</f>
        <v>98.896945354613692</v>
      </c>
      <c r="AU159">
        <f>HLOOKUP(AU$2,'[1]CPI_2015.12 = 100'!$C$1:$BH$298,$A159,TRUE)</f>
        <v>86.466315719330979</v>
      </c>
      <c r="AV159">
        <f>HLOOKUP(AV$2,'[1]CPI_2015.12 = 100'!$C$1:$BH$298,$A159,TRUE)</f>
        <v>21.828745917977862</v>
      </c>
      <c r="AW159">
        <f>HLOOKUP(AW$2,'[1]CPI_2015.12 = 100'!$C$1:$BH$298,$A159,TRUE)</f>
        <v>98.284735636019619</v>
      </c>
    </row>
    <row r="160" spans="1:49" x14ac:dyDescent="0.35">
      <c r="A160">
        <v>159</v>
      </c>
      <c r="B160" t="s">
        <v>230</v>
      </c>
      <c r="C160">
        <v>72.866116653981862</v>
      </c>
      <c r="D160">
        <f>HLOOKUP(D$2,'[1]CPI_2015.12 = 100'!$C$1:$BH$298,$A160,TRUE)</f>
        <v>91.430031803725569</v>
      </c>
      <c r="E160">
        <f>HLOOKUP(E$2,'[1]CPI_2015.12 = 100'!$C$1:$BH$298,$A160,TRUE)</f>
        <v>91.430031803725569</v>
      </c>
      <c r="F160">
        <f>HLOOKUP(F$2,'[1]CPI_2015.12 = 100'!$C$1:$BH$298,$A160,TRUE)</f>
        <v>90.061238376048991</v>
      </c>
      <c r="G160">
        <f>HLOOKUP(G$2,'[1]CPI_2015.12 = 100'!$C$1:$BH$298,$A160,TRUE)</f>
        <v>99.191959006700827</v>
      </c>
      <c r="H160">
        <f>HLOOKUP(H$2,'[1]CPI_2015.12 = 100'!$C$1:$BH$298,$A160,TRUE)</f>
        <v>85.971374330372541</v>
      </c>
      <c r="I160">
        <f>HLOOKUP(I$2,'[1]CPI_2015.12 = 100'!$C$1:$BH$298,$A160,TRUE)</f>
        <v>92.16357991649717</v>
      </c>
      <c r="J160">
        <f>HLOOKUP(J$2,'[1]CPI_2015.12 = 100'!$C$1:$BH$298,$A160,TRUE)</f>
        <v>98.508941538542047</v>
      </c>
      <c r="K160">
        <f>HLOOKUP(K$2,'[1]CPI_2015.12 = 100'!$C$1:$BH$298,$A160,TRUE)</f>
        <v>91.367412397470815</v>
      </c>
      <c r="L160">
        <f>HLOOKUP(L$2,'[1]CPI_2015.12 = 100'!$C$1:$BH$298,$A160,TRUE)</f>
        <v>100</v>
      </c>
      <c r="M160">
        <f>HLOOKUP(M$2,'[1]CPI_2015.12 = 100'!$C$1:$BH$298,$A160,TRUE)</f>
        <v>96.741647370162099</v>
      </c>
      <c r="N160">
        <f>HLOOKUP(N$2,'[1]CPI_2015.12 = 100'!$C$1:$BH$298,$A160,TRUE)</f>
        <v>94.085143389129684</v>
      </c>
      <c r="O160">
        <f>HLOOKUP(O$2,'[1]CPI_2015.12 = 100'!$C$1:$BH$298,$A160,TRUE)</f>
        <v>83.773293874737348</v>
      </c>
      <c r="P160">
        <f>HLOOKUP(P$2,'[1]CPI_2015.12 = 100'!$C$1:$BH$298,$A160,TRUE)</f>
        <v>83.773293874737348</v>
      </c>
      <c r="Q160">
        <f>HLOOKUP(Q$2,'[1]CPI_2015.12 = 100'!$C$1:$BH$298,$A160,TRUE)</f>
        <v>99.610350684384059</v>
      </c>
      <c r="R160">
        <f>HLOOKUP(R$2,'[1]CPI_2015.12 = 100'!$C$1:$BH$298,$A160,TRUE)</f>
        <v>99.598393574297191</v>
      </c>
      <c r="S160">
        <f>HLOOKUP(S$2,'[1]CPI_2015.12 = 100'!$C$1:$BH$298,$A160,TRUE)</f>
        <v>100.14002800560111</v>
      </c>
      <c r="T160">
        <f>HLOOKUP(T$2,'[1]CPI_2015.12 = 100'!$C$1:$BH$298,$A160,TRUE)</f>
        <v>90.087232355273599</v>
      </c>
      <c r="U160">
        <f>HLOOKUP(U$2,'[1]CPI_2015.12 = 100'!$C$1:$BH$298,$A160,TRUE)</f>
        <v>90.478903298289055</v>
      </c>
      <c r="V160">
        <f>HLOOKUP(V$2,'[1]CPI_2015.12 = 100'!$C$1:$BH$298,$A160,TRUE)</f>
        <v>80.450905143181387</v>
      </c>
      <c r="W160">
        <f>HLOOKUP(W$2,'[1]CPI_2015.12 = 100'!$C$1:$BH$298,$A160,TRUE)</f>
        <v>100.10040160642571</v>
      </c>
      <c r="X160">
        <f>HLOOKUP(X$2,'[1]CPI_2015.12 = 100'!$C$1:$BH$298,$A160,TRUE)</f>
        <v>97.514910536779325</v>
      </c>
      <c r="Y160">
        <f>HLOOKUP(Y$2,'[1]CPI_2015.12 = 100'!$C$1:$BH$298,$A160,TRUE)</f>
        <v>100.61359101513906</v>
      </c>
      <c r="Z160">
        <f>HLOOKUP(Z$2,'[1]CPI_2015.12 = 100'!$C$1:$BH$298,$A160,TRUE)</f>
        <v>98.853476385820983</v>
      </c>
      <c r="AA160">
        <f>HLOOKUP(AA$2,'[1]CPI_2015.12 = 100'!$C$1:$BH$298,$A160,TRUE)</f>
        <v>100.05776410074816</v>
      </c>
      <c r="AB160">
        <f>HLOOKUP(AB$2,'[1]CPI_2015.12 = 100'!$C$1:$BH$298,$A160,TRUE)</f>
        <v>95.644599303135891</v>
      </c>
      <c r="AC160">
        <f>HLOOKUP(AC$2,'[1]CPI_2015.12 = 100'!$C$1:$BH$298,$A160,TRUE)</f>
        <v>97.576064908722103</v>
      </c>
      <c r="AD160">
        <f>HLOOKUP(AD$2,'[1]CPI_2015.12 = 100'!$C$1:$BH$298,$A160,TRUE)</f>
        <v>95.155738874868177</v>
      </c>
      <c r="AE160">
        <f>HLOOKUP(AE$2,'[1]CPI_2015.12 = 100'!$C$1:$BH$298,$A160,TRUE)</f>
        <v>97.920277296360482</v>
      </c>
      <c r="AF160">
        <f>HLOOKUP(AF$2,'[1]CPI_2015.12 = 100'!$C$1:$BH$298,$A160,TRUE)</f>
        <v>98.8368595207059</v>
      </c>
      <c r="AG160">
        <f>HLOOKUP(AG$2,'[1]CPI_2015.12 = 100'!$C$1:$BH$298,$A160,TRUE)</f>
        <v>93.075938146360684</v>
      </c>
      <c r="AH160">
        <f>HLOOKUP(AH$2,'[1]CPI_2015.12 = 100'!$C$1:$BH$298,$A160,TRUE)</f>
        <v>94.9579831932773</v>
      </c>
      <c r="AI160">
        <f>HLOOKUP(AI$2,'[1]CPI_2015.12 = 100'!$C$1:$BH$298,$A160,TRUE)</f>
        <v>93.773634684724271</v>
      </c>
      <c r="AJ160">
        <f>HLOOKUP(AJ$2,'[1]CPI_2015.12 = 100'!$C$1:$BH$298,$A160,TRUE)</f>
        <v>97.95348837209302</v>
      </c>
      <c r="AK160">
        <f>HLOOKUP(AK$2,'[1]CPI_2015.12 = 100'!$C$1:$BH$298,$A160,TRUE)</f>
        <v>101.71849427168576</v>
      </c>
      <c r="AL160">
        <f>HLOOKUP(AL$2,'[1]CPI_2015.12 = 100'!$C$1:$BH$298,$A160,TRUE)</f>
        <v>80.560190148924931</v>
      </c>
      <c r="AM160">
        <f>HLOOKUP(AM$2,'[1]CPI_2015.12 = 100'!$C$1:$BH$298,$A160,TRUE)</f>
        <v>97.607605928592918</v>
      </c>
      <c r="AN160">
        <f>HLOOKUP(AN$2,'[1]CPI_2015.12 = 100'!$C$1:$BH$298,$A160,TRUE)</f>
        <v>91.820987654321002</v>
      </c>
      <c r="AO160">
        <f>HLOOKUP(AO$2,'[1]CPI_2015.12 = 100'!$C$1:$BH$298,$A160,TRUE)</f>
        <v>99.270656409231677</v>
      </c>
      <c r="AP160">
        <f>HLOOKUP(AP$2,'[1]CPI_2015.12 = 100'!$C$1:$BH$298,$A160,TRUE)</f>
        <v>100.9173444297333</v>
      </c>
      <c r="AQ160">
        <f>HLOOKUP(AQ$2,'[1]CPI_2015.12 = 100'!$C$1:$BH$298,$A160,TRUE)</f>
        <v>92.252083256618604</v>
      </c>
      <c r="AR160">
        <f>HLOOKUP(AR$2,'[1]CPI_2015.12 = 100'!$C$1:$BH$298,$A160,TRUE)</f>
        <v>87.014914298434363</v>
      </c>
      <c r="AS160">
        <f>HLOOKUP(AS$2,'[1]CPI_2015.12 = 100'!$C$1:$BH$298,$A160,TRUE)</f>
        <v>98.705179282868514</v>
      </c>
      <c r="AT160">
        <f>HLOOKUP(AT$2,'[1]CPI_2015.12 = 100'!$C$1:$BH$298,$A160,TRUE)</f>
        <v>99.262657224394829</v>
      </c>
      <c r="AU160">
        <f>HLOOKUP(AU$2,'[1]CPI_2015.12 = 100'!$C$1:$BH$298,$A160,TRUE)</f>
        <v>87.898980475777961</v>
      </c>
      <c r="AV160">
        <f>HLOOKUP(AV$2,'[1]CPI_2015.12 = 100'!$C$1:$BH$298,$A160,TRUE)</f>
        <v>22.341914415369608</v>
      </c>
      <c r="AW160">
        <f>HLOOKUP(AW$2,'[1]CPI_2015.12 = 100'!$C$1:$BH$298,$A160,TRUE)</f>
        <v>98.825301682017738</v>
      </c>
    </row>
    <row r="161" spans="1:49" x14ac:dyDescent="0.35">
      <c r="A161">
        <v>160</v>
      </c>
      <c r="B161" t="s">
        <v>231</v>
      </c>
      <c r="C161">
        <v>74.757712311877739</v>
      </c>
      <c r="D161">
        <f>HLOOKUP(D$2,'[1]CPI_2015.12 = 100'!$C$1:$BH$298,$A161,TRUE)</f>
        <v>92.174011812812367</v>
      </c>
      <c r="E161">
        <f>HLOOKUP(E$2,'[1]CPI_2015.12 = 100'!$C$1:$BH$298,$A161,TRUE)</f>
        <v>92.174011812812367</v>
      </c>
      <c r="F161">
        <f>HLOOKUP(F$2,'[1]CPI_2015.12 = 100'!$C$1:$BH$298,$A161,TRUE)</f>
        <v>90.197323656157849</v>
      </c>
      <c r="G161">
        <f>HLOOKUP(G$2,'[1]CPI_2015.12 = 100'!$C$1:$BH$298,$A161,TRUE)</f>
        <v>99.251083957430026</v>
      </c>
      <c r="H161">
        <f>HLOOKUP(H$2,'[1]CPI_2015.12 = 100'!$C$1:$BH$298,$A161,TRUE)</f>
        <v>86.762352637447506</v>
      </c>
      <c r="I161">
        <f>HLOOKUP(I$2,'[1]CPI_2015.12 = 100'!$C$1:$BH$298,$A161,TRUE)</f>
        <v>92.93437533454663</v>
      </c>
      <c r="J161">
        <f>HLOOKUP(J$2,'[1]CPI_2015.12 = 100'!$C$1:$BH$298,$A161,TRUE)</f>
        <v>98.011929443442696</v>
      </c>
      <c r="K161">
        <f>HLOOKUP(K$2,'[1]CPI_2015.12 = 100'!$C$1:$BH$298,$A161,TRUE)</f>
        <v>91.724139340883085</v>
      </c>
      <c r="L161">
        <f>HLOOKUP(L$2,'[1]CPI_2015.12 = 100'!$C$1:$BH$298,$A161,TRUE)</f>
        <v>100.10020040080161</v>
      </c>
      <c r="M161">
        <f>HLOOKUP(M$2,'[1]CPI_2015.12 = 100'!$C$1:$BH$298,$A161,TRUE)</f>
        <v>97.246113132649683</v>
      </c>
      <c r="N161">
        <f>HLOOKUP(N$2,'[1]CPI_2015.12 = 100'!$C$1:$BH$298,$A161,TRUE)</f>
        <v>94.740241402260168</v>
      </c>
      <c r="O161">
        <f>HLOOKUP(O$2,'[1]CPI_2015.12 = 100'!$C$1:$BH$298,$A161,TRUE)</f>
        <v>84.203378249818186</v>
      </c>
      <c r="P161">
        <f>HLOOKUP(P$2,'[1]CPI_2015.12 = 100'!$C$1:$BH$298,$A161,TRUE)</f>
        <v>84.203378249818186</v>
      </c>
      <c r="Q161">
        <f>HLOOKUP(Q$2,'[1]CPI_2015.12 = 100'!$C$1:$BH$298,$A161,TRUE)</f>
        <v>100.11989209711258</v>
      </c>
      <c r="R161">
        <f>HLOOKUP(R$2,'[1]CPI_2015.12 = 100'!$C$1:$BH$298,$A161,TRUE)</f>
        <v>99.799196787148603</v>
      </c>
      <c r="S161">
        <f>HLOOKUP(S$2,'[1]CPI_2015.12 = 100'!$C$1:$BH$298,$A161,TRUE)</f>
        <v>101.99039807961591</v>
      </c>
      <c r="T161">
        <f>HLOOKUP(T$2,'[1]CPI_2015.12 = 100'!$C$1:$BH$298,$A161,TRUE)</f>
        <v>90.563045202220465</v>
      </c>
      <c r="U161">
        <f>HLOOKUP(U$2,'[1]CPI_2015.12 = 100'!$C$1:$BH$298,$A161,TRUE)</f>
        <v>90.552078920263739</v>
      </c>
      <c r="V161">
        <f>HLOOKUP(V$2,'[1]CPI_2015.12 = 100'!$C$1:$BH$298,$A161,TRUE)</f>
        <v>81.056215318966963</v>
      </c>
      <c r="W161">
        <f>HLOOKUP(W$2,'[1]CPI_2015.12 = 100'!$C$1:$BH$298,$A161,TRUE)</f>
        <v>100.60240963855422</v>
      </c>
      <c r="X161">
        <f>HLOOKUP(X$2,'[1]CPI_2015.12 = 100'!$C$1:$BH$298,$A161,TRUE)</f>
        <v>99.70178926441352</v>
      </c>
      <c r="Y161">
        <f>HLOOKUP(Y$2,'[1]CPI_2015.12 = 100'!$C$1:$BH$298,$A161,TRUE)</f>
        <v>101.02902711103916</v>
      </c>
      <c r="Z161">
        <f>HLOOKUP(Z$2,'[1]CPI_2015.12 = 100'!$C$1:$BH$298,$A161,TRUE)</f>
        <v>99.03544756495215</v>
      </c>
      <c r="AA161">
        <f>HLOOKUP(AA$2,'[1]CPI_2015.12 = 100'!$C$1:$BH$298,$A161,TRUE)</f>
        <v>100.38317255893357</v>
      </c>
      <c r="AB161">
        <f>HLOOKUP(AB$2,'[1]CPI_2015.12 = 100'!$C$1:$BH$298,$A161,TRUE)</f>
        <v>95.731707317073173</v>
      </c>
      <c r="AC161">
        <f>HLOOKUP(AC$2,'[1]CPI_2015.12 = 100'!$C$1:$BH$298,$A161,TRUE)</f>
        <v>98.519269776876271</v>
      </c>
      <c r="AD161">
        <f>HLOOKUP(AD$2,'[1]CPI_2015.12 = 100'!$C$1:$BH$298,$A161,TRUE)</f>
        <v>95.416433222032325</v>
      </c>
      <c r="AE161">
        <f>HLOOKUP(AE$2,'[1]CPI_2015.12 = 100'!$C$1:$BH$298,$A161,TRUE)</f>
        <v>97.660311958405543</v>
      </c>
      <c r="AF161">
        <f>HLOOKUP(AF$2,'[1]CPI_2015.12 = 100'!$C$1:$BH$298,$A161,TRUE)</f>
        <v>99.659079514689665</v>
      </c>
      <c r="AG161">
        <f>HLOOKUP(AG$2,'[1]CPI_2015.12 = 100'!$C$1:$BH$298,$A161,TRUE)</f>
        <v>93.972224958140458</v>
      </c>
      <c r="AH161">
        <f>HLOOKUP(AH$2,'[1]CPI_2015.12 = 100'!$C$1:$BH$298,$A161,TRUE)</f>
        <v>95.448179271708682</v>
      </c>
      <c r="AI161">
        <f>HLOOKUP(AI$2,'[1]CPI_2015.12 = 100'!$C$1:$BH$298,$A161,TRUE)</f>
        <v>94.283704159704499</v>
      </c>
      <c r="AJ161">
        <f>HLOOKUP(AJ$2,'[1]CPI_2015.12 = 100'!$C$1:$BH$298,$A161,TRUE)</f>
        <v>97.860465116279059</v>
      </c>
      <c r="AK161">
        <f>HLOOKUP(AK$2,'[1]CPI_2015.12 = 100'!$C$1:$BH$298,$A161,TRUE)</f>
        <v>101.80032733224222</v>
      </c>
      <c r="AL161">
        <f>HLOOKUP(AL$2,'[1]CPI_2015.12 = 100'!$C$1:$BH$298,$A161,TRUE)</f>
        <v>81.381930628259752</v>
      </c>
      <c r="AM161">
        <f>HLOOKUP(AM$2,'[1]CPI_2015.12 = 100'!$C$1:$BH$298,$A161,TRUE)</f>
        <v>97.617214268136792</v>
      </c>
      <c r="AN161">
        <f>HLOOKUP(AN$2,'[1]CPI_2015.12 = 100'!$C$1:$BH$298,$A161,TRUE)</f>
        <v>92.901234567901241</v>
      </c>
      <c r="AO161">
        <f>HLOOKUP(AO$2,'[1]CPI_2015.12 = 100'!$C$1:$BH$298,$A161,TRUE)</f>
        <v>100.84923568788091</v>
      </c>
      <c r="AP161">
        <f>HLOOKUP(AP$2,'[1]CPI_2015.12 = 100'!$C$1:$BH$298,$A161,TRUE)</f>
        <v>101.13485908832985</v>
      </c>
      <c r="AQ161">
        <f>HLOOKUP(AQ$2,'[1]CPI_2015.12 = 100'!$C$1:$BH$298,$A161,TRUE)</f>
        <v>92.223818558492752</v>
      </c>
      <c r="AR161">
        <f>HLOOKUP(AR$2,'[1]CPI_2015.12 = 100'!$C$1:$BH$298,$A161,TRUE)</f>
        <v>87.994360762781028</v>
      </c>
      <c r="AS161">
        <f>HLOOKUP(AS$2,'[1]CPI_2015.12 = 100'!$C$1:$BH$298,$A161,TRUE)</f>
        <v>98.904382470119515</v>
      </c>
      <c r="AT161">
        <f>HLOOKUP(AT$2,'[1]CPI_2015.12 = 100'!$C$1:$BH$298,$A161,TRUE)</f>
        <v>99.901913117006643</v>
      </c>
      <c r="AU161">
        <f>HLOOKUP(AU$2,'[1]CPI_2015.12 = 100'!$C$1:$BH$298,$A161,TRUE)</f>
        <v>88.412074365296192</v>
      </c>
      <c r="AV161">
        <f>HLOOKUP(AV$2,'[1]CPI_2015.12 = 100'!$C$1:$BH$298,$A161,TRUE)</f>
        <v>23.253742737181387</v>
      </c>
      <c r="AW161">
        <f>HLOOKUP(AW$2,'[1]CPI_2015.12 = 100'!$C$1:$BH$298,$A161,TRUE)</f>
        <v>98.390470354616795</v>
      </c>
    </row>
    <row r="162" spans="1:49" x14ac:dyDescent="0.35">
      <c r="A162">
        <v>161</v>
      </c>
      <c r="B162" t="s">
        <v>232</v>
      </c>
      <c r="C162">
        <v>76.093734419902106</v>
      </c>
      <c r="D162">
        <f>HLOOKUP(D$2,'[1]CPI_2015.12 = 100'!$C$1:$BH$298,$A162,TRUE)</f>
        <v>91.628805088596081</v>
      </c>
      <c r="E162">
        <f>HLOOKUP(E$2,'[1]CPI_2015.12 = 100'!$C$1:$BH$298,$A162,TRUE)</f>
        <v>91.628805088596081</v>
      </c>
      <c r="F162">
        <f>HLOOKUP(F$2,'[1]CPI_2015.12 = 100'!$C$1:$BH$298,$A162,TRUE)</f>
        <v>90.238149240190509</v>
      </c>
      <c r="G162">
        <f>HLOOKUP(G$2,'[1]CPI_2015.12 = 100'!$C$1:$BH$298,$A162,TRUE)</f>
        <v>98.945605045329117</v>
      </c>
      <c r="H162">
        <f>HLOOKUP(H$2,'[1]CPI_2015.12 = 100'!$C$1:$BH$298,$A162,TRUE)</f>
        <v>87.343679406744016</v>
      </c>
      <c r="I162">
        <f>HLOOKUP(I$2,'[1]CPI_2015.12 = 100'!$C$1:$BH$298,$A162,TRUE)</f>
        <v>93.512471898083732</v>
      </c>
      <c r="J162">
        <f>HLOOKUP(J$2,'[1]CPI_2015.12 = 100'!$C$1:$BH$298,$A162,TRUE)</f>
        <v>97.614310896899241</v>
      </c>
      <c r="K162">
        <f>HLOOKUP(K$2,'[1]CPI_2015.12 = 100'!$C$1:$BH$298,$A162,TRUE)</f>
        <v>92.144261693341122</v>
      </c>
      <c r="L162">
        <f>HLOOKUP(L$2,'[1]CPI_2015.12 = 100'!$C$1:$BH$298,$A162,TRUE)</f>
        <v>100.20040080160322</v>
      </c>
      <c r="M162">
        <f>HLOOKUP(M$2,'[1]CPI_2015.12 = 100'!$C$1:$BH$298,$A162,TRUE)</f>
        <v>97.659609659278857</v>
      </c>
      <c r="N162">
        <f>HLOOKUP(N$2,'[1]CPI_2015.12 = 100'!$C$1:$BH$298,$A162,TRUE)</f>
        <v>95.020175981367174</v>
      </c>
      <c r="O162">
        <f>HLOOKUP(O$2,'[1]CPI_2015.12 = 100'!$C$1:$BH$298,$A162,TRUE)</f>
        <v>84.851583410925073</v>
      </c>
      <c r="P162">
        <f>HLOOKUP(P$2,'[1]CPI_2015.12 = 100'!$C$1:$BH$298,$A162,TRUE)</f>
        <v>84.851583410925073</v>
      </c>
      <c r="Q162">
        <f>HLOOKUP(Q$2,'[1]CPI_2015.12 = 100'!$C$1:$BH$298,$A162,TRUE)</f>
        <v>100.08991907283445</v>
      </c>
      <c r="R162">
        <f>HLOOKUP(R$2,'[1]CPI_2015.12 = 100'!$C$1:$BH$298,$A162,TRUE)</f>
        <v>99.598393574297191</v>
      </c>
      <c r="S162">
        <f>HLOOKUP(S$2,'[1]CPI_2015.12 = 100'!$C$1:$BH$298,$A162,TRUE)</f>
        <v>102.37047409481896</v>
      </c>
      <c r="T162">
        <f>HLOOKUP(T$2,'[1]CPI_2015.12 = 100'!$C$1:$BH$298,$A162,TRUE)</f>
        <v>91.276764472640764</v>
      </c>
      <c r="U162">
        <f>HLOOKUP(U$2,'[1]CPI_2015.12 = 100'!$C$1:$BH$298,$A162,TRUE)</f>
        <v>90.535824365012004</v>
      </c>
      <c r="V162">
        <f>HLOOKUP(V$2,'[1]CPI_2015.12 = 100'!$C$1:$BH$298,$A162,TRUE)</f>
        <v>82.220362763473545</v>
      </c>
      <c r="W162">
        <f>HLOOKUP(W$2,'[1]CPI_2015.12 = 100'!$C$1:$BH$298,$A162,TRUE)</f>
        <v>100.60240963855422</v>
      </c>
      <c r="X162">
        <f>HLOOKUP(X$2,'[1]CPI_2015.12 = 100'!$C$1:$BH$298,$A162,TRUE)</f>
        <v>100.19880715705767</v>
      </c>
      <c r="Y162">
        <f>HLOOKUP(Y$2,'[1]CPI_2015.12 = 100'!$C$1:$BH$298,$A162,TRUE)</f>
        <v>101.13542768723921</v>
      </c>
      <c r="Z162">
        <f>HLOOKUP(Z$2,'[1]CPI_2015.12 = 100'!$C$1:$BH$298,$A162,TRUE)</f>
        <v>99.099610813085107</v>
      </c>
      <c r="AA162">
        <f>HLOOKUP(AA$2,'[1]CPI_2015.12 = 100'!$C$1:$BH$298,$A162,TRUE)</f>
        <v>100.84593926017284</v>
      </c>
      <c r="AB162">
        <f>HLOOKUP(AB$2,'[1]CPI_2015.12 = 100'!$C$1:$BH$298,$A162,TRUE)</f>
        <v>95.731707317073173</v>
      </c>
      <c r="AC162">
        <f>HLOOKUP(AC$2,'[1]CPI_2015.12 = 100'!$C$1:$BH$298,$A162,TRUE)</f>
        <v>100.40567951318459</v>
      </c>
      <c r="AD162">
        <f>HLOOKUP(AD$2,'[1]CPI_2015.12 = 100'!$C$1:$BH$298,$A162,TRUE)</f>
        <v>95.238425722381308</v>
      </c>
      <c r="AE162">
        <f>HLOOKUP(AE$2,'[1]CPI_2015.12 = 100'!$C$1:$BH$298,$A162,TRUE)</f>
        <v>97.746967071057185</v>
      </c>
      <c r="AF162">
        <f>HLOOKUP(AF$2,'[1]CPI_2015.12 = 100'!$C$1:$BH$298,$A162,TRUE)</f>
        <v>100.12032487716836</v>
      </c>
      <c r="AG162">
        <f>HLOOKUP(AG$2,'[1]CPI_2015.12 = 100'!$C$1:$BH$298,$A162,TRUE)</f>
        <v>95.567812469220911</v>
      </c>
      <c r="AH162">
        <f>HLOOKUP(AH$2,'[1]CPI_2015.12 = 100'!$C$1:$BH$298,$A162,TRUE)</f>
        <v>95.868347338935578</v>
      </c>
      <c r="AI162">
        <f>HLOOKUP(AI$2,'[1]CPI_2015.12 = 100'!$C$1:$BH$298,$A162,TRUE)</f>
        <v>94.705830621757087</v>
      </c>
      <c r="AJ162">
        <f>HLOOKUP(AJ$2,'[1]CPI_2015.12 = 100'!$C$1:$BH$298,$A162,TRUE)</f>
        <v>98.139534883720927</v>
      </c>
      <c r="AK162">
        <f>HLOOKUP(AK$2,'[1]CPI_2015.12 = 100'!$C$1:$BH$298,$A162,TRUE)</f>
        <v>101.80032733224222</v>
      </c>
      <c r="AL162">
        <f>HLOOKUP(AL$2,'[1]CPI_2015.12 = 100'!$C$1:$BH$298,$A162,TRUE)</f>
        <v>82.114355644998426</v>
      </c>
      <c r="AM162">
        <f>HLOOKUP(AM$2,'[1]CPI_2015.12 = 100'!$C$1:$BH$298,$A162,TRUE)</f>
        <v>98.097620935953302</v>
      </c>
      <c r="AN162">
        <f>HLOOKUP(AN$2,'[1]CPI_2015.12 = 100'!$C$1:$BH$298,$A162,TRUE)</f>
        <v>93.518518518518519</v>
      </c>
      <c r="AO162">
        <f>HLOOKUP(AO$2,'[1]CPI_2015.12 = 100'!$C$1:$BH$298,$A162,TRUE)</f>
        <v>101.47866919772204</v>
      </c>
      <c r="AP162">
        <f>HLOOKUP(AP$2,'[1]CPI_2015.12 = 100'!$C$1:$BH$298,$A162,TRUE)</f>
        <v>101.63608851900887</v>
      </c>
      <c r="AQ162">
        <f>HLOOKUP(AQ$2,'[1]CPI_2015.12 = 100'!$C$1:$BH$298,$A162,TRUE)</f>
        <v>92.74836113187871</v>
      </c>
      <c r="AR162">
        <f>HLOOKUP(AR$2,'[1]CPI_2015.12 = 100'!$C$1:$BH$298,$A162,TRUE)</f>
        <v>89.177858573866587</v>
      </c>
      <c r="AS162">
        <f>HLOOKUP(AS$2,'[1]CPI_2015.12 = 100'!$C$1:$BH$298,$A162,TRUE)</f>
        <v>99.20318725099601</v>
      </c>
      <c r="AT162">
        <f>HLOOKUP(AT$2,'[1]CPI_2015.12 = 100'!$C$1:$BH$298,$A162,TRUE)</f>
        <v>100.23126519395409</v>
      </c>
      <c r="AU162">
        <f>HLOOKUP(AU$2,'[1]CPI_2015.12 = 100'!$C$1:$BH$298,$A162,TRUE)</f>
        <v>88.358765909242337</v>
      </c>
      <c r="AV162">
        <f>HLOOKUP(AV$2,'[1]CPI_2015.12 = 100'!$C$1:$BH$298,$A162,TRUE)</f>
        <v>24.572713007337036</v>
      </c>
      <c r="AW162">
        <f>HLOOKUP(AW$2,'[1]CPI_2015.12 = 100'!$C$1:$BH$298,$A162,TRUE)</f>
        <v>98.469182730900556</v>
      </c>
    </row>
    <row r="163" spans="1:49" x14ac:dyDescent="0.35">
      <c r="A163">
        <v>162</v>
      </c>
      <c r="B163" t="s">
        <v>233</v>
      </c>
      <c r="C163">
        <v>77.185039607149719</v>
      </c>
      <c r="D163">
        <f>HLOOKUP(D$2,'[1]CPI_2015.12 = 100'!$C$1:$BH$298,$A163,TRUE)</f>
        <v>91.907087687414815</v>
      </c>
      <c r="E163">
        <f>HLOOKUP(E$2,'[1]CPI_2015.12 = 100'!$C$1:$BH$298,$A163,TRUE)</f>
        <v>91.907087687414815</v>
      </c>
      <c r="F163">
        <f>HLOOKUP(F$2,'[1]CPI_2015.12 = 100'!$C$1:$BH$298,$A163,TRUE)</f>
        <v>89.181220231344966</v>
      </c>
      <c r="G163">
        <f>HLOOKUP(G$2,'[1]CPI_2015.12 = 100'!$C$1:$BH$298,$A163,TRUE)</f>
        <v>98.837209302325576</v>
      </c>
      <c r="H163">
        <f>HLOOKUP(H$2,'[1]CPI_2015.12 = 100'!$C$1:$BH$298,$A163,TRUE)</f>
        <v>87.745400240809943</v>
      </c>
      <c r="I163">
        <f>HLOOKUP(I$2,'[1]CPI_2015.12 = 100'!$C$1:$BH$298,$A163,TRUE)</f>
        <v>93.833636655604323</v>
      </c>
      <c r="J163">
        <f>HLOOKUP(J$2,'[1]CPI_2015.12 = 100'!$C$1:$BH$298,$A163,TRUE)</f>
        <v>97.713715533535122</v>
      </c>
      <c r="K163">
        <f>HLOOKUP(K$2,'[1]CPI_2015.12 = 100'!$C$1:$BH$298,$A163,TRUE)</f>
        <v>92.596104464549569</v>
      </c>
      <c r="L163">
        <f>HLOOKUP(L$2,'[1]CPI_2015.12 = 100'!$C$1:$BH$298,$A163,TRUE)</f>
        <v>100.20040080160322</v>
      </c>
      <c r="M163">
        <f>HLOOKUP(M$2,'[1]CPI_2015.12 = 100'!$C$1:$BH$298,$A163,TRUE)</f>
        <v>97.676149520344012</v>
      </c>
      <c r="N163">
        <f>HLOOKUP(N$2,'[1]CPI_2015.12 = 100'!$C$1:$BH$298,$A163,TRUE)</f>
        <v>94.981099880462367</v>
      </c>
      <c r="O163">
        <f>HLOOKUP(O$2,'[1]CPI_2015.12 = 100'!$C$1:$BH$298,$A163,TRUE)</f>
        <v>84.228851043068815</v>
      </c>
      <c r="P163">
        <f>HLOOKUP(P$2,'[1]CPI_2015.12 = 100'!$C$1:$BH$298,$A163,TRUE)</f>
        <v>84.228851043068815</v>
      </c>
      <c r="Q163">
        <f>HLOOKUP(Q$2,'[1]CPI_2015.12 = 100'!$C$1:$BH$298,$A163,TRUE)</f>
        <v>100.11989209711258</v>
      </c>
      <c r="R163">
        <f>HLOOKUP(R$2,'[1]CPI_2015.12 = 100'!$C$1:$BH$298,$A163,TRUE)</f>
        <v>99.397590361445793</v>
      </c>
      <c r="S163">
        <f>HLOOKUP(S$2,'[1]CPI_2015.12 = 100'!$C$1:$BH$298,$A163,TRUE)</f>
        <v>101.75035007001401</v>
      </c>
      <c r="T163">
        <f>HLOOKUP(T$2,'[1]CPI_2015.12 = 100'!$C$1:$BH$298,$A163,TRUE)</f>
        <v>91.831879460745441</v>
      </c>
      <c r="U163">
        <f>HLOOKUP(U$2,'[1]CPI_2015.12 = 100'!$C$1:$BH$298,$A163,TRUE)</f>
        <v>90.68217560896143</v>
      </c>
      <c r="V163">
        <f>HLOOKUP(V$2,'[1]CPI_2015.12 = 100'!$C$1:$BH$298,$A163,TRUE)</f>
        <v>82.814907584593755</v>
      </c>
      <c r="W163">
        <f>HLOOKUP(W$2,'[1]CPI_2015.12 = 100'!$C$1:$BH$298,$A163,TRUE)</f>
        <v>100.60240963855422</v>
      </c>
      <c r="X163">
        <f>HLOOKUP(X$2,'[1]CPI_2015.12 = 100'!$C$1:$BH$298,$A163,TRUE)</f>
        <v>100.09940357852885</v>
      </c>
      <c r="Y163">
        <f>HLOOKUP(Y$2,'[1]CPI_2015.12 = 100'!$C$1:$BH$298,$A163,TRUE)</f>
        <v>100.55888302656659</v>
      </c>
      <c r="Z163">
        <f>HLOOKUP(Z$2,'[1]CPI_2015.12 = 100'!$C$1:$BH$298,$A163,TRUE)</f>
        <v>99.262648574734413</v>
      </c>
      <c r="AA163">
        <f>HLOOKUP(AA$2,'[1]CPI_2015.12 = 100'!$C$1:$BH$298,$A163,TRUE)</f>
        <v>100.78386951067509</v>
      </c>
      <c r="AB163">
        <f>HLOOKUP(AB$2,'[1]CPI_2015.12 = 100'!$C$1:$BH$298,$A163,TRUE)</f>
        <v>95.818815331010455</v>
      </c>
      <c r="AC163">
        <f>HLOOKUP(AC$2,'[1]CPI_2015.12 = 100'!$C$1:$BH$298,$A163,TRUE)</f>
        <v>101.38945233265721</v>
      </c>
      <c r="AD163">
        <f>HLOOKUP(AD$2,'[1]CPI_2015.12 = 100'!$C$1:$BH$298,$A163,TRUE)</f>
        <v>94.933866805559902</v>
      </c>
      <c r="AE163">
        <f>HLOOKUP(AE$2,'[1]CPI_2015.12 = 100'!$C$1:$BH$298,$A163,TRUE)</f>
        <v>97.573656845753902</v>
      </c>
      <c r="AF163">
        <f>HLOOKUP(AF$2,'[1]CPI_2015.12 = 100'!$C$1:$BH$298,$A163,TRUE)</f>
        <v>99.779404391858023</v>
      </c>
      <c r="AG163">
        <f>HLOOKUP(AG$2,'[1]CPI_2015.12 = 100'!$C$1:$BH$298,$A163,TRUE)</f>
        <v>95.316655175810112</v>
      </c>
      <c r="AH163">
        <f>HLOOKUP(AH$2,'[1]CPI_2015.12 = 100'!$C$1:$BH$298,$A163,TRUE)</f>
        <v>96.148459383753519</v>
      </c>
      <c r="AI163">
        <f>HLOOKUP(AI$2,'[1]CPI_2015.12 = 100'!$C$1:$BH$298,$A163,TRUE)</f>
        <v>94.916893852783375</v>
      </c>
      <c r="AJ163">
        <f>HLOOKUP(AJ$2,'[1]CPI_2015.12 = 100'!$C$1:$BH$298,$A163,TRUE)</f>
        <v>98.511627906976742</v>
      </c>
      <c r="AK163">
        <f>HLOOKUP(AK$2,'[1]CPI_2015.12 = 100'!$C$1:$BH$298,$A163,TRUE)</f>
        <v>101.71849427168576</v>
      </c>
      <c r="AL163">
        <f>HLOOKUP(AL$2,'[1]CPI_2015.12 = 100'!$C$1:$BH$298,$A163,TRUE)</f>
        <v>82.853406059818425</v>
      </c>
      <c r="AM163">
        <f>HLOOKUP(AM$2,'[1]CPI_2015.12 = 100'!$C$1:$BH$298,$A163,TRUE)</f>
        <v>98.222519040646461</v>
      </c>
      <c r="AN163">
        <f>HLOOKUP(AN$2,'[1]CPI_2015.12 = 100'!$C$1:$BH$298,$A163,TRUE)</f>
        <v>93.672839506172849</v>
      </c>
      <c r="AO163">
        <f>HLOOKUP(AO$2,'[1]CPI_2015.12 = 100'!$C$1:$BH$298,$A163,TRUE)</f>
        <v>101.44869617344389</v>
      </c>
      <c r="AP163">
        <f>HLOOKUP(AP$2,'[1]CPI_2015.12 = 100'!$C$1:$BH$298,$A163,TRUE)</f>
        <v>102.04274635899375</v>
      </c>
      <c r="AQ163">
        <f>HLOOKUP(AQ$2,'[1]CPI_2015.12 = 100'!$C$1:$BH$298,$A163,TRUE)</f>
        <v>93.409174553143586</v>
      </c>
      <c r="AR163">
        <f>HLOOKUP(AR$2,'[1]CPI_2015.12 = 100'!$C$1:$BH$298,$A163,TRUE)</f>
        <v>89.53031090005193</v>
      </c>
      <c r="AS163">
        <f>HLOOKUP(AS$2,'[1]CPI_2015.12 = 100'!$C$1:$BH$298,$A163,TRUE)</f>
        <v>99.20318725099601</v>
      </c>
      <c r="AT163">
        <f>HLOOKUP(AT$2,'[1]CPI_2015.12 = 100'!$C$1:$BH$298,$A163,TRUE)</f>
        <v>100.58133389705107</v>
      </c>
      <c r="AU163">
        <f>HLOOKUP(AU$2,'[1]CPI_2015.12 = 100'!$C$1:$BH$298,$A163,TRUE)</f>
        <v>88.638635303525021</v>
      </c>
      <c r="AV163">
        <f>HLOOKUP(AV$2,'[1]CPI_2015.12 = 100'!$C$1:$BH$298,$A163,TRUE)</f>
        <v>25.980745578692904</v>
      </c>
      <c r="AW163">
        <f>HLOOKUP(AW$2,'[1]CPI_2015.12 = 100'!$C$1:$BH$298,$A163,TRUE)</f>
        <v>98.666121096362346</v>
      </c>
    </row>
    <row r="164" spans="1:49" x14ac:dyDescent="0.35">
      <c r="A164">
        <v>163</v>
      </c>
      <c r="B164" t="s">
        <v>234</v>
      </c>
      <c r="C164">
        <v>78.183749202752082</v>
      </c>
      <c r="D164">
        <f>HLOOKUP(D$2,'[1]CPI_2015.12 = 100'!$C$1:$BH$298,$A164,TRUE)</f>
        <v>93.537028623353009</v>
      </c>
      <c r="E164">
        <f>HLOOKUP(E$2,'[1]CPI_2015.12 = 100'!$C$1:$BH$298,$A164,TRUE)</f>
        <v>93.537028623353009</v>
      </c>
      <c r="F164">
        <f>HLOOKUP(F$2,'[1]CPI_2015.12 = 100'!$C$1:$BH$298,$A164,TRUE)</f>
        <v>89.299160807439321</v>
      </c>
      <c r="G164">
        <f>HLOOKUP(G$2,'[1]CPI_2015.12 = 100'!$C$1:$BH$298,$A164,TRUE)</f>
        <v>98.916042569964517</v>
      </c>
      <c r="H164">
        <f>HLOOKUP(H$2,'[1]CPI_2015.12 = 100'!$C$1:$BH$298,$A164,TRUE)</f>
        <v>88.096377390572798</v>
      </c>
      <c r="I164">
        <f>HLOOKUP(I$2,'[1]CPI_2015.12 = 100'!$C$1:$BH$298,$A164,TRUE)</f>
        <v>93.876458623273749</v>
      </c>
      <c r="J164">
        <f>HLOOKUP(J$2,'[1]CPI_2015.12 = 100'!$C$1:$BH$298,$A164,TRUE)</f>
        <v>97.614310896899241</v>
      </c>
      <c r="K164">
        <f>HLOOKUP(K$2,'[1]CPI_2015.12 = 100'!$C$1:$BH$298,$A164,TRUE)</f>
        <v>92.67537711864118</v>
      </c>
      <c r="L164">
        <f>HLOOKUP(L$2,'[1]CPI_2015.12 = 100'!$C$1:$BH$298,$A164,TRUE)</f>
        <v>100.10020040080161</v>
      </c>
      <c r="M164">
        <f>HLOOKUP(M$2,'[1]CPI_2015.12 = 100'!$C$1:$BH$298,$A164,TRUE)</f>
        <v>97.692689381409181</v>
      </c>
      <c r="N164">
        <f>HLOOKUP(N$2,'[1]CPI_2015.12 = 100'!$C$1:$BH$298,$A164,TRUE)</f>
        <v>95.079938316755346</v>
      </c>
      <c r="O164">
        <f>HLOOKUP(O$2,'[1]CPI_2015.12 = 100'!$C$1:$BH$298,$A164,TRUE)</f>
        <v>84.934747629525958</v>
      </c>
      <c r="P164">
        <f>HLOOKUP(P$2,'[1]CPI_2015.12 = 100'!$C$1:$BH$298,$A164,TRUE)</f>
        <v>84.934747629525958</v>
      </c>
      <c r="Q164">
        <f>HLOOKUP(Q$2,'[1]CPI_2015.12 = 100'!$C$1:$BH$298,$A164,TRUE)</f>
        <v>100.06993705664901</v>
      </c>
      <c r="R164">
        <f>HLOOKUP(R$2,'[1]CPI_2015.12 = 100'!$C$1:$BH$298,$A164,TRUE)</f>
        <v>99.799196787148603</v>
      </c>
      <c r="S164">
        <f>HLOOKUP(S$2,'[1]CPI_2015.12 = 100'!$C$1:$BH$298,$A164,TRUE)</f>
        <v>102.29045809161832</v>
      </c>
      <c r="T164">
        <f>HLOOKUP(T$2,'[1]CPI_2015.12 = 100'!$C$1:$BH$298,$A164,TRUE)</f>
        <v>92.54559873116574</v>
      </c>
      <c r="U164">
        <f>HLOOKUP(U$2,'[1]CPI_2015.12 = 100'!$C$1:$BH$298,$A164,TRUE)</f>
        <v>91.072441576380982</v>
      </c>
      <c r="V164">
        <f>HLOOKUP(V$2,'[1]CPI_2015.12 = 100'!$C$1:$BH$298,$A164,TRUE)</f>
        <v>83.402150528799396</v>
      </c>
      <c r="W164">
        <f>HLOOKUP(W$2,'[1]CPI_2015.12 = 100'!$C$1:$BH$298,$A164,TRUE)</f>
        <v>100.80321285140563</v>
      </c>
      <c r="X164">
        <f>HLOOKUP(X$2,'[1]CPI_2015.12 = 100'!$C$1:$BH$298,$A164,TRUE)</f>
        <v>100.19880715705767</v>
      </c>
      <c r="Y164">
        <f>HLOOKUP(Y$2,'[1]CPI_2015.12 = 100'!$C$1:$BH$298,$A164,TRUE)</f>
        <v>100.79012120188709</v>
      </c>
      <c r="Z164">
        <f>HLOOKUP(Z$2,'[1]CPI_2015.12 = 100'!$C$1:$BH$298,$A164,TRUE)</f>
        <v>99.135373934995272</v>
      </c>
      <c r="AA164">
        <f>HLOOKUP(AA$2,'[1]CPI_2015.12 = 100'!$C$1:$BH$298,$A164,TRUE)</f>
        <v>101.07590919105107</v>
      </c>
      <c r="AB164">
        <f>HLOOKUP(AB$2,'[1]CPI_2015.12 = 100'!$C$1:$BH$298,$A164,TRUE)</f>
        <v>95.99303135888502</v>
      </c>
      <c r="AC164">
        <f>HLOOKUP(AC$2,'[1]CPI_2015.12 = 100'!$C$1:$BH$298,$A164,TRUE)</f>
        <v>102.5760649087221</v>
      </c>
      <c r="AD164">
        <f>HLOOKUP(AD$2,'[1]CPI_2015.12 = 100'!$C$1:$BH$298,$A164,TRUE)</f>
        <v>95.098387016895941</v>
      </c>
      <c r="AE164">
        <f>HLOOKUP(AE$2,'[1]CPI_2015.12 = 100'!$C$1:$BH$298,$A164,TRUE)</f>
        <v>97.746967071057185</v>
      </c>
      <c r="AF164">
        <f>HLOOKUP(AF$2,'[1]CPI_2015.12 = 100'!$C$1:$BH$298,$A164,TRUE)</f>
        <v>99.508673418229208</v>
      </c>
      <c r="AG164">
        <f>HLOOKUP(AG$2,'[1]CPI_2015.12 = 100'!$C$1:$BH$298,$A164,TRUE)</f>
        <v>95.902688860435333</v>
      </c>
      <c r="AH164">
        <f>HLOOKUP(AH$2,'[1]CPI_2015.12 = 100'!$C$1:$BH$298,$A164,TRUE)</f>
        <v>96.008403361344534</v>
      </c>
      <c r="AI164">
        <f>HLOOKUP(AI$2,'[1]CPI_2015.12 = 100'!$C$1:$BH$298,$A164,TRUE)</f>
        <v>95.048808372174818</v>
      </c>
      <c r="AJ164">
        <f>HLOOKUP(AJ$2,'[1]CPI_2015.12 = 100'!$C$1:$BH$298,$A164,TRUE)</f>
        <v>98.883720930232542</v>
      </c>
      <c r="AK164">
        <f>HLOOKUP(AK$2,'[1]CPI_2015.12 = 100'!$C$1:$BH$298,$A164,TRUE)</f>
        <v>101.71849427168576</v>
      </c>
      <c r="AL164">
        <f>HLOOKUP(AL$2,'[1]CPI_2015.12 = 100'!$C$1:$BH$298,$A164,TRUE)</f>
        <v>83.367065528372308</v>
      </c>
      <c r="AM164">
        <f>HLOOKUP(AM$2,'[1]CPI_2015.12 = 100'!$C$1:$BH$298,$A164,TRUE)</f>
        <v>98.174477342927105</v>
      </c>
      <c r="AN164">
        <f>HLOOKUP(AN$2,'[1]CPI_2015.12 = 100'!$C$1:$BH$298,$A164,TRUE)</f>
        <v>93.981481481481495</v>
      </c>
      <c r="AO164">
        <f>HLOOKUP(AO$2,'[1]CPI_2015.12 = 100'!$C$1:$BH$298,$A164,TRUE)</f>
        <v>101.39874113298031</v>
      </c>
      <c r="AP164">
        <f>HLOOKUP(AP$2,'[1]CPI_2015.12 = 100'!$C$1:$BH$298,$A164,TRUE)</f>
        <v>101.93871760923017</v>
      </c>
      <c r="AQ164">
        <f>HLOOKUP(AQ$2,'[1]CPI_2015.12 = 100'!$C$1:$BH$298,$A164,TRUE)</f>
        <v>93.826438650646054</v>
      </c>
      <c r="AR164">
        <f>HLOOKUP(AR$2,'[1]CPI_2015.12 = 100'!$C$1:$BH$298,$A164,TRUE)</f>
        <v>89.808562736514048</v>
      </c>
      <c r="AS164">
        <f>HLOOKUP(AS$2,'[1]CPI_2015.12 = 100'!$C$1:$BH$298,$A164,TRUE)</f>
        <v>99.402390438246996</v>
      </c>
      <c r="AT164">
        <f>HLOOKUP(AT$2,'[1]CPI_2015.12 = 100'!$C$1:$BH$298,$A164,TRUE)</f>
        <v>100.76862910897368</v>
      </c>
      <c r="AU164">
        <f>HLOOKUP(AU$2,'[1]CPI_2015.12 = 100'!$C$1:$BH$298,$A164,TRUE)</f>
        <v>88.945158925834605</v>
      </c>
      <c r="AV164">
        <f>HLOOKUP(AV$2,'[1]CPI_2015.12 = 100'!$C$1:$BH$298,$A164,TRUE)</f>
        <v>27.130073370371942</v>
      </c>
      <c r="AW164">
        <f>HLOOKUP(AW$2,'[1]CPI_2015.12 = 100'!$C$1:$BH$298,$A164,TRUE)</f>
        <v>98.962119459651404</v>
      </c>
    </row>
    <row r="165" spans="1:49" x14ac:dyDescent="0.35">
      <c r="A165">
        <v>164</v>
      </c>
      <c r="B165" t="s">
        <v>235</v>
      </c>
      <c r="C165">
        <v>79.301510273326912</v>
      </c>
      <c r="D165">
        <f>HLOOKUP(D$2,'[1]CPI_2015.12 = 100'!$C$1:$BH$298,$A165,TRUE)</f>
        <v>93.639254884143568</v>
      </c>
      <c r="E165">
        <f>HLOOKUP(E$2,'[1]CPI_2015.12 = 100'!$C$1:$BH$298,$A165,TRUE)</f>
        <v>93.639254884143568</v>
      </c>
      <c r="F165">
        <f>HLOOKUP(F$2,'[1]CPI_2015.12 = 100'!$C$1:$BH$298,$A165,TRUE)</f>
        <v>90.696303016557039</v>
      </c>
      <c r="G165">
        <f>HLOOKUP(G$2,'[1]CPI_2015.12 = 100'!$C$1:$BH$298,$A165,TRUE)</f>
        <v>99.083563263697272</v>
      </c>
      <c r="H165">
        <f>HLOOKUP(H$2,'[1]CPI_2015.12 = 100'!$C$1:$BH$298,$A165,TRUE)</f>
        <v>88.105279791327717</v>
      </c>
      <c r="I165">
        <f>HLOOKUP(I$2,'[1]CPI_2015.12 = 100'!$C$1:$BH$298,$A165,TRUE)</f>
        <v>94.101273953538168</v>
      </c>
      <c r="J165">
        <f>HLOOKUP(J$2,'[1]CPI_2015.12 = 100'!$C$1:$BH$298,$A165,TRUE)</f>
        <v>97.614310896899241</v>
      </c>
      <c r="K165">
        <f>HLOOKUP(K$2,'[1]CPI_2015.12 = 100'!$C$1:$BH$298,$A165,TRUE)</f>
        <v>92.818067896006099</v>
      </c>
      <c r="L165">
        <f>HLOOKUP(L$2,'[1]CPI_2015.12 = 100'!$C$1:$BH$298,$A165,TRUE)</f>
        <v>99.899799599198403</v>
      </c>
      <c r="M165">
        <f>HLOOKUP(M$2,'[1]CPI_2015.12 = 100'!$C$1:$BH$298,$A165,TRUE)</f>
        <v>98.048296394310285</v>
      </c>
      <c r="N165">
        <f>HLOOKUP(N$2,'[1]CPI_2015.12 = 100'!$C$1:$BH$298,$A165,TRUE)</f>
        <v>95.463459894772569</v>
      </c>
      <c r="O165">
        <f>HLOOKUP(O$2,'[1]CPI_2015.12 = 100'!$C$1:$BH$298,$A165,TRUE)</f>
        <v>87.918643856641765</v>
      </c>
      <c r="P165">
        <f>HLOOKUP(P$2,'[1]CPI_2015.12 = 100'!$C$1:$BH$298,$A165,TRUE)</f>
        <v>87.918643856641765</v>
      </c>
      <c r="Q165">
        <f>HLOOKUP(Q$2,'[1]CPI_2015.12 = 100'!$C$1:$BH$298,$A165,TRUE)</f>
        <v>99.690278749125781</v>
      </c>
      <c r="R165">
        <f>HLOOKUP(R$2,'[1]CPI_2015.12 = 100'!$C$1:$BH$298,$A165,TRUE)</f>
        <v>100</v>
      </c>
      <c r="S165">
        <f>HLOOKUP(S$2,'[1]CPI_2015.12 = 100'!$C$1:$BH$298,$A165,TRUE)</f>
        <v>101.25025005001001</v>
      </c>
      <c r="T165">
        <f>HLOOKUP(T$2,'[1]CPI_2015.12 = 100'!$C$1:$BH$298,$A165,TRUE)</f>
        <v>94.528152260111028</v>
      </c>
      <c r="U165">
        <f>HLOOKUP(U$2,'[1]CPI_2015.12 = 100'!$C$1:$BH$298,$A165,TRUE)</f>
        <v>91.918051978910768</v>
      </c>
      <c r="V165">
        <f>HLOOKUP(V$2,'[1]CPI_2015.12 = 100'!$C$1:$BH$298,$A165,TRUE)</f>
        <v>85.440395170098142</v>
      </c>
      <c r="W165">
        <f>HLOOKUP(W$2,'[1]CPI_2015.12 = 100'!$C$1:$BH$298,$A165,TRUE)</f>
        <v>100.70281124497993</v>
      </c>
      <c r="X165">
        <f>HLOOKUP(X$2,'[1]CPI_2015.12 = 100'!$C$1:$BH$298,$A165,TRUE)</f>
        <v>98.111332007952285</v>
      </c>
      <c r="Y165">
        <f>HLOOKUP(Y$2,'[1]CPI_2015.12 = 100'!$C$1:$BH$298,$A165,TRUE)</f>
        <v>101.36356430730211</v>
      </c>
      <c r="Z165">
        <f>HLOOKUP(Z$2,'[1]CPI_2015.12 = 100'!$C$1:$BH$298,$A165,TRUE)</f>
        <v>99.280530135689489</v>
      </c>
      <c r="AA165">
        <f>HLOOKUP(AA$2,'[1]CPI_2015.12 = 100'!$C$1:$BH$298,$A165,TRUE)</f>
        <v>100.69846073057202</v>
      </c>
      <c r="AB165">
        <f>HLOOKUP(AB$2,'[1]CPI_2015.12 = 100'!$C$1:$BH$298,$A165,TRUE)</f>
        <v>96.080139372822302</v>
      </c>
      <c r="AC165">
        <f>HLOOKUP(AC$2,'[1]CPI_2015.12 = 100'!$C$1:$BH$298,$A165,TRUE)</f>
        <v>102.52535496957404</v>
      </c>
      <c r="AD165">
        <f>HLOOKUP(AD$2,'[1]CPI_2015.12 = 100'!$C$1:$BH$298,$A165,TRUE)</f>
        <v>95.359912387653196</v>
      </c>
      <c r="AE165">
        <f>HLOOKUP(AE$2,'[1]CPI_2015.12 = 100'!$C$1:$BH$298,$A165,TRUE)</f>
        <v>97.83362218370884</v>
      </c>
      <c r="AF165">
        <f>HLOOKUP(AF$2,'[1]CPI_2015.12 = 100'!$C$1:$BH$298,$A165,TRUE)</f>
        <v>100.32086633911561</v>
      </c>
      <c r="AG165">
        <f>HLOOKUP(AG$2,'[1]CPI_2015.12 = 100'!$C$1:$BH$298,$A165,TRUE)</f>
        <v>97.532748941199642</v>
      </c>
      <c r="AH165">
        <f>HLOOKUP(AH$2,'[1]CPI_2015.12 = 100'!$C$1:$BH$298,$A165,TRUE)</f>
        <v>95.728291316526594</v>
      </c>
      <c r="AI165">
        <f>HLOOKUP(AI$2,'[1]CPI_2015.12 = 100'!$C$1:$BH$298,$A165,TRUE)</f>
        <v>95.426963327763602</v>
      </c>
      <c r="AJ165">
        <f>HLOOKUP(AJ$2,'[1]CPI_2015.12 = 100'!$C$1:$BH$298,$A165,TRUE)</f>
        <v>99.441860465116278</v>
      </c>
      <c r="AK165">
        <f>HLOOKUP(AK$2,'[1]CPI_2015.12 = 100'!$C$1:$BH$298,$A165,TRUE)</f>
        <v>101.55482815057282</v>
      </c>
      <c r="AL165">
        <f>HLOOKUP(AL$2,'[1]CPI_2015.12 = 100'!$C$1:$BH$298,$A165,TRUE)</f>
        <v>83.775610508136182</v>
      </c>
      <c r="AM165">
        <f>HLOOKUP(AM$2,'[1]CPI_2015.12 = 100'!$C$1:$BH$298,$A165,TRUE)</f>
        <v>98.395458843059004</v>
      </c>
      <c r="AN165">
        <f>HLOOKUP(AN$2,'[1]CPI_2015.12 = 100'!$C$1:$BH$298,$A165,TRUE)</f>
        <v>94.753086419753089</v>
      </c>
      <c r="AO165">
        <f>HLOOKUP(AO$2,'[1]CPI_2015.12 = 100'!$C$1:$BH$298,$A165,TRUE)</f>
        <v>99.840143870516542</v>
      </c>
      <c r="AP165">
        <f>HLOOKUP(AP$2,'[1]CPI_2015.12 = 100'!$C$1:$BH$298,$A165,TRUE)</f>
        <v>101.85360317760544</v>
      </c>
      <c r="AQ165">
        <f>HLOOKUP(AQ$2,'[1]CPI_2015.12 = 100'!$C$1:$BH$298,$A165,TRUE)</f>
        <v>94.69799867897089</v>
      </c>
      <c r="AR165">
        <f>HLOOKUP(AR$2,'[1]CPI_2015.12 = 100'!$C$1:$BH$298,$A165,TRUE)</f>
        <v>90.216665429991821</v>
      </c>
      <c r="AS165">
        <f>HLOOKUP(AS$2,'[1]CPI_2015.12 = 100'!$C$1:$BH$298,$A165,TRUE)</f>
        <v>99.20318725099601</v>
      </c>
      <c r="AT165">
        <f>HLOOKUP(AT$2,'[1]CPI_2015.12 = 100'!$C$1:$BH$298,$A165,TRUE)</f>
        <v>100.72930979811852</v>
      </c>
      <c r="AU165">
        <f>HLOOKUP(AU$2,'[1]CPI_2015.12 = 100'!$C$1:$BH$298,$A165,TRUE)</f>
        <v>89.611514626507642</v>
      </c>
      <c r="AV165">
        <f>HLOOKUP(AV$2,'[1]CPI_2015.12 = 100'!$C$1:$BH$298,$A165,TRUE)</f>
        <v>28.253954790279483</v>
      </c>
      <c r="AW165">
        <f>HLOOKUP(AW$2,'[1]CPI_2015.12 = 100'!$C$1:$BH$298,$A165,TRUE)</f>
        <v>99.189732334408561</v>
      </c>
    </row>
    <row r="166" spans="1:49" x14ac:dyDescent="0.35">
      <c r="A166">
        <v>165</v>
      </c>
      <c r="B166" t="s">
        <v>236</v>
      </c>
      <c r="C166">
        <v>80.359745606415515</v>
      </c>
      <c r="D166">
        <f>HLOOKUP(D$2,'[1]CPI_2015.12 = 100'!$C$1:$BH$298,$A166,TRUE)</f>
        <v>93.974329850068145</v>
      </c>
      <c r="E166">
        <f>HLOOKUP(E$2,'[1]CPI_2015.12 = 100'!$C$1:$BH$298,$A166,TRUE)</f>
        <v>93.974329850068145</v>
      </c>
      <c r="F166">
        <f>HLOOKUP(F$2,'[1]CPI_2015.12 = 100'!$C$1:$BH$298,$A166,TRUE)</f>
        <v>91.871172601496937</v>
      </c>
      <c r="G166">
        <f>HLOOKUP(G$2,'[1]CPI_2015.12 = 100'!$C$1:$BH$298,$A166,TRUE)</f>
        <v>98.709105242412292</v>
      </c>
      <c r="H166">
        <f>HLOOKUP(H$2,'[1]CPI_2015.12 = 100'!$C$1:$BH$298,$A166,TRUE)</f>
        <v>88.325614210012077</v>
      </c>
      <c r="I166">
        <f>HLOOKUP(I$2,'[1]CPI_2015.12 = 100'!$C$1:$BH$298,$A166,TRUE)</f>
        <v>94.401027727224047</v>
      </c>
      <c r="J166">
        <f>HLOOKUP(J$2,'[1]CPI_2015.12 = 100'!$C$1:$BH$298,$A166,TRUE)</f>
        <v>97.813120170170961</v>
      </c>
      <c r="K166">
        <f>HLOOKUP(K$2,'[1]CPI_2015.12 = 100'!$C$1:$BH$298,$A166,TRUE)</f>
        <v>93.008322265825967</v>
      </c>
      <c r="L166">
        <f>HLOOKUP(L$2,'[1]CPI_2015.12 = 100'!$C$1:$BH$298,$A166,TRUE)</f>
        <v>99.799599198396791</v>
      </c>
      <c r="M166">
        <f>HLOOKUP(M$2,'[1]CPI_2015.12 = 100'!$C$1:$BH$298,$A166,TRUE)</f>
        <v>98.42871319880912</v>
      </c>
      <c r="N166">
        <f>HLOOKUP(N$2,'[1]CPI_2015.12 = 100'!$C$1:$BH$298,$A166,TRUE)</f>
        <v>95.663384958735747</v>
      </c>
      <c r="O166">
        <f>HLOOKUP(O$2,'[1]CPI_2015.12 = 100'!$C$1:$BH$298,$A166,TRUE)</f>
        <v>88.87878502773448</v>
      </c>
      <c r="P166">
        <f>HLOOKUP(P$2,'[1]CPI_2015.12 = 100'!$C$1:$BH$298,$A166,TRUE)</f>
        <v>88.87878502773448</v>
      </c>
      <c r="Q166">
        <f>HLOOKUP(Q$2,'[1]CPI_2015.12 = 100'!$C$1:$BH$298,$A166,TRUE)</f>
        <v>100.16984713757617</v>
      </c>
      <c r="R166">
        <f>HLOOKUP(R$2,'[1]CPI_2015.12 = 100'!$C$1:$BH$298,$A166,TRUE)</f>
        <v>100.10040160642571</v>
      </c>
      <c r="S166">
        <f>HLOOKUP(S$2,'[1]CPI_2015.12 = 100'!$C$1:$BH$298,$A166,TRUE)</f>
        <v>100.16003200640127</v>
      </c>
      <c r="T166">
        <f>HLOOKUP(T$2,'[1]CPI_2015.12 = 100'!$C$1:$BH$298,$A166,TRUE)</f>
        <v>95.400475812846949</v>
      </c>
      <c r="U166">
        <f>HLOOKUP(U$2,'[1]CPI_2015.12 = 100'!$C$1:$BH$298,$A166,TRUE)</f>
        <v>92.348972408464803</v>
      </c>
      <c r="V166">
        <f>HLOOKUP(V$2,'[1]CPI_2015.12 = 100'!$C$1:$BH$298,$A166,TRUE)</f>
        <v>86.781876761047798</v>
      </c>
      <c r="W166">
        <f>HLOOKUP(W$2,'[1]CPI_2015.12 = 100'!$C$1:$BH$298,$A166,TRUE)</f>
        <v>101.00401606425702</v>
      </c>
      <c r="X166">
        <f>HLOOKUP(X$2,'[1]CPI_2015.12 = 100'!$C$1:$BH$298,$A166,TRUE)</f>
        <v>98.011928429423449</v>
      </c>
      <c r="Y166">
        <f>HLOOKUP(Y$2,'[1]CPI_2015.12 = 100'!$C$1:$BH$298,$A166,TRUE)</f>
        <v>101.65614435327403</v>
      </c>
      <c r="Z166">
        <f>HLOOKUP(Z$2,'[1]CPI_2015.12 = 100'!$C$1:$BH$298,$A166,TRUE)</f>
        <v>99.454086462606512</v>
      </c>
      <c r="AA166">
        <f>HLOOKUP(AA$2,'[1]CPI_2015.12 = 100'!$C$1:$BH$298,$A166,TRUE)</f>
        <v>100.07865856909611</v>
      </c>
      <c r="AB166">
        <f>HLOOKUP(AB$2,'[1]CPI_2015.12 = 100'!$C$1:$BH$298,$A166,TRUE)</f>
        <v>96.254355400696866</v>
      </c>
      <c r="AC166">
        <f>HLOOKUP(AC$2,'[1]CPI_2015.12 = 100'!$C$1:$BH$298,$A166,TRUE)</f>
        <v>102.69776876267748</v>
      </c>
      <c r="AD166">
        <f>HLOOKUP(AD$2,'[1]CPI_2015.12 = 100'!$C$1:$BH$298,$A166,TRUE)</f>
        <v>95.70242886859171</v>
      </c>
      <c r="AE166">
        <f>HLOOKUP(AE$2,'[1]CPI_2015.12 = 100'!$C$1:$BH$298,$A166,TRUE)</f>
        <v>98.440207972270372</v>
      </c>
      <c r="AF166">
        <f>HLOOKUP(AF$2,'[1]CPI_2015.12 = 100'!$C$1:$BH$298,$A166,TRUE)</f>
        <v>100.25067682743408</v>
      </c>
      <c r="AG166">
        <f>HLOOKUP(AG$2,'[1]CPI_2015.12 = 100'!$C$1:$BH$298,$A166,TRUE)</f>
        <v>97.85285137397814</v>
      </c>
      <c r="AH166">
        <f>HLOOKUP(AH$2,'[1]CPI_2015.12 = 100'!$C$1:$BH$298,$A166,TRUE)</f>
        <v>95.378151260504183</v>
      </c>
      <c r="AI166">
        <f>HLOOKUP(AI$2,'[1]CPI_2015.12 = 100'!$C$1:$BH$298,$A166,TRUE)</f>
        <v>95.374197520007016</v>
      </c>
      <c r="AJ166">
        <f>HLOOKUP(AJ$2,'[1]CPI_2015.12 = 100'!$C$1:$BH$298,$A166,TRUE)</f>
        <v>99.627906976744185</v>
      </c>
      <c r="AK166">
        <f>HLOOKUP(AK$2,'[1]CPI_2015.12 = 100'!$C$1:$BH$298,$A166,TRUE)</f>
        <v>101.14566284779049</v>
      </c>
      <c r="AL166">
        <f>HLOOKUP(AL$2,'[1]CPI_2015.12 = 100'!$C$1:$BH$298,$A166,TRUE)</f>
        <v>83.976665857603635</v>
      </c>
      <c r="AM166">
        <f>HLOOKUP(AM$2,'[1]CPI_2015.12 = 100'!$C$1:$BH$298,$A166,TRUE)</f>
        <v>98.529975596673253</v>
      </c>
      <c r="AN166">
        <f>HLOOKUP(AN$2,'[1]CPI_2015.12 = 100'!$C$1:$BH$298,$A166,TRUE)</f>
        <v>95.061728395061735</v>
      </c>
      <c r="AO166">
        <f>HLOOKUP(AO$2,'[1]CPI_2015.12 = 100'!$C$1:$BH$298,$A166,TRUE)</f>
        <v>99.930062943350976</v>
      </c>
      <c r="AP166">
        <f>HLOOKUP(AP$2,'[1]CPI_2015.12 = 100'!$C$1:$BH$298,$A166,TRUE)</f>
        <v>101.76848874598068</v>
      </c>
      <c r="AQ166">
        <f>HLOOKUP(AQ$2,'[1]CPI_2015.12 = 100'!$C$1:$BH$298,$A166,TRUE)</f>
        <v>94.841137084441314</v>
      </c>
      <c r="AR166">
        <f>HLOOKUP(AR$2,'[1]CPI_2015.12 = 100'!$C$1:$BH$298,$A166,TRUE)</f>
        <v>90.301995993173549</v>
      </c>
      <c r="AS166">
        <f>HLOOKUP(AS$2,'[1]CPI_2015.12 = 100'!$C$1:$BH$298,$A166,TRUE)</f>
        <v>99.501992031872504</v>
      </c>
      <c r="AT166">
        <f>HLOOKUP(AT$2,'[1]CPI_2015.12 = 100'!$C$1:$BH$298,$A166,TRUE)</f>
        <v>100.5610400591903</v>
      </c>
      <c r="AU166">
        <f>HLOOKUP(AU$2,'[1]CPI_2015.12 = 100'!$C$1:$BH$298,$A166,TRUE)</f>
        <v>90.284533884187368</v>
      </c>
      <c r="AV166">
        <f>HLOOKUP(AV$2,'[1]CPI_2015.12 = 100'!$C$1:$BH$298,$A166,TRUE)</f>
        <v>29.36511302430128</v>
      </c>
      <c r="AW166">
        <f>HLOOKUP(AW$2,'[1]CPI_2015.12 = 100'!$C$1:$BH$298,$A166,TRUE)</f>
        <v>99.407949745544371</v>
      </c>
    </row>
    <row r="167" spans="1:49" x14ac:dyDescent="0.35">
      <c r="A167">
        <v>166</v>
      </c>
      <c r="B167" t="s">
        <v>237</v>
      </c>
      <c r="C167">
        <v>81.464278735326729</v>
      </c>
      <c r="D167">
        <f>HLOOKUP(D$2,'[1]CPI_2015.12 = 100'!$C$1:$BH$298,$A167,TRUE)</f>
        <v>94.633121308496129</v>
      </c>
      <c r="E167">
        <f>HLOOKUP(E$2,'[1]CPI_2015.12 = 100'!$C$1:$BH$298,$A167,TRUE)</f>
        <v>94.633121308496129</v>
      </c>
      <c r="F167">
        <f>HLOOKUP(F$2,'[1]CPI_2015.12 = 100'!$C$1:$BH$298,$A167,TRUE)</f>
        <v>93.168518938534802</v>
      </c>
      <c r="G167">
        <f>HLOOKUP(G$2,'[1]CPI_2015.12 = 100'!$C$1:$BH$298,$A167,TRUE)</f>
        <v>98.630271974773351</v>
      </c>
      <c r="H167">
        <f>HLOOKUP(H$2,'[1]CPI_2015.12 = 100'!$C$1:$BH$298,$A167,TRUE)</f>
        <v>88.829044972703002</v>
      </c>
      <c r="I167">
        <f>HLOOKUP(I$2,'[1]CPI_2015.12 = 100'!$C$1:$BH$298,$A167,TRUE)</f>
        <v>95.193234129108234</v>
      </c>
      <c r="J167">
        <f>HLOOKUP(J$2,'[1]CPI_2015.12 = 100'!$C$1:$BH$298,$A167,TRUE)</f>
        <v>98.310132265270326</v>
      </c>
      <c r="K167">
        <f>HLOOKUP(K$2,'[1]CPI_2015.12 = 100'!$C$1:$BH$298,$A167,TRUE)</f>
        <v>93.135147155258792</v>
      </c>
      <c r="L167">
        <f>HLOOKUP(L$2,'[1]CPI_2015.12 = 100'!$C$1:$BH$298,$A167,TRUE)</f>
        <v>100.10020040080161</v>
      </c>
      <c r="M167">
        <f>HLOOKUP(M$2,'[1]CPI_2015.12 = 100'!$C$1:$BH$298,$A167,TRUE)</f>
        <v>98.618921601058545</v>
      </c>
      <c r="N167">
        <f>HLOOKUP(N$2,'[1]CPI_2015.12 = 100'!$C$1:$BH$298,$A167,TRUE)</f>
        <v>96.249537699488855</v>
      </c>
      <c r="O167">
        <f>HLOOKUP(O$2,'[1]CPI_2015.12 = 100'!$C$1:$BH$298,$A167,TRUE)</f>
        <v>89.969332982343587</v>
      </c>
      <c r="P167">
        <f>HLOOKUP(P$2,'[1]CPI_2015.12 = 100'!$C$1:$BH$298,$A167,TRUE)</f>
        <v>89.969332982343587</v>
      </c>
      <c r="Q167">
        <f>HLOOKUP(Q$2,'[1]CPI_2015.12 = 100'!$C$1:$BH$298,$A167,TRUE)</f>
        <v>99.800179838145667</v>
      </c>
      <c r="R167">
        <f>HLOOKUP(R$2,'[1]CPI_2015.12 = 100'!$C$1:$BH$298,$A167,TRUE)</f>
        <v>100.10040160642571</v>
      </c>
      <c r="S167">
        <f>HLOOKUP(S$2,'[1]CPI_2015.12 = 100'!$C$1:$BH$298,$A167,TRUE)</f>
        <v>101.74034806961392</v>
      </c>
      <c r="T167">
        <f>HLOOKUP(T$2,'[1]CPI_2015.12 = 100'!$C$1:$BH$298,$A167,TRUE)</f>
        <v>95.241871530531313</v>
      </c>
      <c r="U167">
        <f>HLOOKUP(U$2,'[1]CPI_2015.12 = 100'!$C$1:$BH$298,$A167,TRUE)</f>
        <v>92.601020434229184</v>
      </c>
      <c r="V167">
        <f>HLOOKUP(V$2,'[1]CPI_2015.12 = 100'!$C$1:$BH$298,$A167,TRUE)</f>
        <v>87.5001374026305</v>
      </c>
      <c r="W167">
        <f>HLOOKUP(W$2,'[1]CPI_2015.12 = 100'!$C$1:$BH$298,$A167,TRUE)</f>
        <v>100.80321285140563</v>
      </c>
      <c r="X167">
        <f>HLOOKUP(X$2,'[1]CPI_2015.12 = 100'!$C$1:$BH$298,$A167,TRUE)</f>
        <v>99.801192842942356</v>
      </c>
      <c r="Y167">
        <f>HLOOKUP(Y$2,'[1]CPI_2015.12 = 100'!$C$1:$BH$298,$A167,TRUE)</f>
        <v>101.83008991064074</v>
      </c>
      <c r="Z167">
        <f>HLOOKUP(Z$2,'[1]CPI_2015.12 = 100'!$C$1:$BH$298,$A167,TRUE)</f>
        <v>99.389923214473555</v>
      </c>
      <c r="AA167">
        <f>HLOOKUP(AA$2,'[1]CPI_2015.12 = 100'!$C$1:$BH$298,$A167,TRUE)</f>
        <v>100.56442226342321</v>
      </c>
      <c r="AB167">
        <f>HLOOKUP(AB$2,'[1]CPI_2015.12 = 100'!$C$1:$BH$298,$A167,TRUE)</f>
        <v>96.428571428571431</v>
      </c>
      <c r="AC167">
        <f>HLOOKUP(AC$2,'[1]CPI_2015.12 = 100'!$C$1:$BH$298,$A167,TRUE)</f>
        <v>101.68356997971604</v>
      </c>
      <c r="AD167">
        <f>HLOOKUP(AD$2,'[1]CPI_2015.12 = 100'!$C$1:$BH$298,$A167,TRUE)</f>
        <v>96.125105436118375</v>
      </c>
      <c r="AE167">
        <f>HLOOKUP(AE$2,'[1]CPI_2015.12 = 100'!$C$1:$BH$298,$A167,TRUE)</f>
        <v>98.526863084921999</v>
      </c>
      <c r="AF167">
        <f>HLOOKUP(AF$2,'[1]CPI_2015.12 = 100'!$C$1:$BH$298,$A167,TRUE)</f>
        <v>100.23062268123934</v>
      </c>
      <c r="AG167">
        <f>HLOOKUP(AG$2,'[1]CPI_2015.12 = 100'!$C$1:$BH$298,$A167,TRUE)</f>
        <v>98.197577070816493</v>
      </c>
      <c r="AH167">
        <f>HLOOKUP(AH$2,'[1]CPI_2015.12 = 100'!$C$1:$BH$298,$A167,TRUE)</f>
        <v>95.378151260504183</v>
      </c>
      <c r="AI167">
        <f>HLOOKUP(AI$2,'[1]CPI_2015.12 = 100'!$C$1:$BH$298,$A167,TRUE)</f>
        <v>95.55008354586225</v>
      </c>
      <c r="AJ167">
        <f>HLOOKUP(AJ$2,'[1]CPI_2015.12 = 100'!$C$1:$BH$298,$A167,TRUE)</f>
        <v>99.813953488372093</v>
      </c>
      <c r="AK167">
        <f>HLOOKUP(AK$2,'[1]CPI_2015.12 = 100'!$C$1:$BH$298,$A167,TRUE)</f>
        <v>101.14566284779049</v>
      </c>
      <c r="AL167">
        <f>HLOOKUP(AL$2,'[1]CPI_2015.12 = 100'!$C$1:$BH$298,$A167,TRUE)</f>
        <v>84.52249673030235</v>
      </c>
      <c r="AM167">
        <f>HLOOKUP(AM$2,'[1]CPI_2015.12 = 100'!$C$1:$BH$298,$A167,TRUE)</f>
        <v>98.520367257129365</v>
      </c>
      <c r="AN167">
        <f>HLOOKUP(AN$2,'[1]CPI_2015.12 = 100'!$C$1:$BH$298,$A167,TRUE)</f>
        <v>95.061728395061735</v>
      </c>
      <c r="AO167">
        <f>HLOOKUP(AO$2,'[1]CPI_2015.12 = 100'!$C$1:$BH$298,$A167,TRUE)</f>
        <v>100.94914576880807</v>
      </c>
      <c r="AP167">
        <f>HLOOKUP(AP$2,'[1]CPI_2015.12 = 100'!$C$1:$BH$298,$A167,TRUE)</f>
        <v>101.59825988273121</v>
      </c>
      <c r="AQ167">
        <f>HLOOKUP(AQ$2,'[1]CPI_2015.12 = 100'!$C$1:$BH$298,$A167,TRUE)</f>
        <v>95.05937141098434</v>
      </c>
      <c r="AR167">
        <f>HLOOKUP(AR$2,'[1]CPI_2015.12 = 100'!$C$1:$BH$298,$A167,TRUE)</f>
        <v>90.428136825703049</v>
      </c>
      <c r="AS167">
        <f>HLOOKUP(AS$2,'[1]CPI_2015.12 = 100'!$C$1:$BH$298,$A167,TRUE)</f>
        <v>99.601593625497998</v>
      </c>
      <c r="AT167">
        <f>HLOOKUP(AT$2,'[1]CPI_2015.12 = 100'!$C$1:$BH$298,$A167,TRUE)</f>
        <v>100.63671916287917</v>
      </c>
      <c r="AU167">
        <f>HLOOKUP(AU$2,'[1]CPI_2015.12 = 100'!$C$1:$BH$298,$A167,TRUE)</f>
        <v>91.190777637102684</v>
      </c>
      <c r="AV167">
        <f>HLOOKUP(AV$2,'[1]CPI_2015.12 = 100'!$C$1:$BH$298,$A167,TRUE)</f>
        <v>30.764663471733321</v>
      </c>
      <c r="AW167">
        <f>HLOOKUP(AW$2,'[1]CPI_2015.12 = 100'!$C$1:$BH$298,$A167,TRUE)</f>
        <v>99.805581544526561</v>
      </c>
    </row>
    <row r="168" spans="1:49" x14ac:dyDescent="0.35">
      <c r="A168">
        <v>167</v>
      </c>
      <c r="B168" t="s">
        <v>238</v>
      </c>
      <c r="C168">
        <v>82.47468839405947</v>
      </c>
      <c r="D168">
        <f>HLOOKUP(D$2,'[1]CPI_2015.12 = 100'!$C$1:$BH$298,$A168,TRUE)</f>
        <v>96.524307133121297</v>
      </c>
      <c r="E168">
        <f>HLOOKUP(E$2,'[1]CPI_2015.12 = 100'!$C$1:$BH$298,$A168,TRUE)</f>
        <v>96.524307133121297</v>
      </c>
      <c r="F168">
        <f>HLOOKUP(F$2,'[1]CPI_2015.12 = 100'!$C$1:$BH$298,$A168,TRUE)</f>
        <v>93.812655931050116</v>
      </c>
      <c r="G168">
        <f>HLOOKUP(G$2,'[1]CPI_2015.12 = 100'!$C$1:$BH$298,$A168,TRUE)</f>
        <v>98.758376034686634</v>
      </c>
      <c r="H168">
        <f>HLOOKUP(H$2,'[1]CPI_2015.12 = 100'!$C$1:$BH$298,$A168,TRUE)</f>
        <v>89.202055564334316</v>
      </c>
      <c r="I168">
        <f>HLOOKUP(I$2,'[1]CPI_2015.12 = 100'!$C$1:$BH$298,$A168,TRUE)</f>
        <v>96.178139385504764</v>
      </c>
      <c r="J168">
        <f>HLOOKUP(J$2,'[1]CPI_2015.12 = 100'!$C$1:$BH$298,$A168,TRUE)</f>
        <v>98.310132265270326</v>
      </c>
      <c r="K168">
        <f>HLOOKUP(K$2,'[1]CPI_2015.12 = 100'!$C$1:$BH$298,$A168,TRUE)</f>
        <v>93.285765198032863</v>
      </c>
      <c r="L168">
        <f>HLOOKUP(L$2,'[1]CPI_2015.12 = 100'!$C$1:$BH$298,$A168,TRUE)</f>
        <v>100.20040080160322</v>
      </c>
      <c r="M168">
        <f>HLOOKUP(M$2,'[1]CPI_2015.12 = 100'!$C$1:$BH$298,$A168,TRUE)</f>
        <v>98.536222295732713</v>
      </c>
      <c r="N168">
        <f>HLOOKUP(N$2,'[1]CPI_2015.12 = 100'!$C$1:$BH$298,$A168,TRUE)</f>
        <v>96.444729761606951</v>
      </c>
      <c r="O168">
        <f>HLOOKUP(O$2,'[1]CPI_2015.12 = 100'!$C$1:$BH$298,$A168,TRUE)</f>
        <v>91.510189203433683</v>
      </c>
      <c r="P168">
        <f>HLOOKUP(P$2,'[1]CPI_2015.12 = 100'!$C$1:$BH$298,$A168,TRUE)</f>
        <v>91.510189203433683</v>
      </c>
      <c r="Q168">
        <f>HLOOKUP(Q$2,'[1]CPI_2015.12 = 100'!$C$1:$BH$298,$A168,TRUE)</f>
        <v>99.830152862423816</v>
      </c>
      <c r="R168">
        <f>HLOOKUP(R$2,'[1]CPI_2015.12 = 100'!$C$1:$BH$298,$A168,TRUE)</f>
        <v>99.698795180722897</v>
      </c>
      <c r="S168">
        <f>HLOOKUP(S$2,'[1]CPI_2015.12 = 100'!$C$1:$BH$298,$A168,TRUE)</f>
        <v>100.86017203440687</v>
      </c>
      <c r="T168">
        <f>HLOOKUP(T$2,'[1]CPI_2015.12 = 100'!$C$1:$BH$298,$A168,TRUE)</f>
        <v>95.241871530531313</v>
      </c>
      <c r="U168">
        <f>HLOOKUP(U$2,'[1]CPI_2015.12 = 100'!$C$1:$BH$298,$A168,TRUE)</f>
        <v>93.031952913119952</v>
      </c>
      <c r="V168">
        <f>HLOOKUP(V$2,'[1]CPI_2015.12 = 100'!$C$1:$BH$298,$A168,TRUE)</f>
        <v>88.609472869176329</v>
      </c>
      <c r="W168">
        <f>HLOOKUP(W$2,'[1]CPI_2015.12 = 100'!$C$1:$BH$298,$A168,TRUE)</f>
        <v>100.50200803212851</v>
      </c>
      <c r="X168">
        <f>HLOOKUP(X$2,'[1]CPI_2015.12 = 100'!$C$1:$BH$298,$A168,TRUE)</f>
        <v>100.09940357852885</v>
      </c>
      <c r="Y168">
        <f>HLOOKUP(Y$2,'[1]CPI_2015.12 = 100'!$C$1:$BH$298,$A168,TRUE)</f>
        <v>101.8611054632173</v>
      </c>
      <c r="Z168">
        <f>HLOOKUP(Z$2,'[1]CPI_2015.12 = 100'!$C$1:$BH$298,$A168,TRUE)</f>
        <v>99.090144104344162</v>
      </c>
      <c r="AA168">
        <f>HLOOKUP(AA$2,'[1]CPI_2015.12 = 100'!$C$1:$BH$298,$A168,TRUE)</f>
        <v>100.54662625258666</v>
      </c>
      <c r="AB168">
        <f>HLOOKUP(AB$2,'[1]CPI_2015.12 = 100'!$C$1:$BH$298,$A168,TRUE)</f>
        <v>96.951219512195124</v>
      </c>
      <c r="AC168">
        <f>HLOOKUP(AC$2,'[1]CPI_2015.12 = 100'!$C$1:$BH$298,$A168,TRUE)</f>
        <v>101.07505070993913</v>
      </c>
      <c r="AD168">
        <f>HLOOKUP(AD$2,'[1]CPI_2015.12 = 100'!$C$1:$BH$298,$A168,TRUE)</f>
        <v>96.656612404195059</v>
      </c>
      <c r="AE168">
        <f>HLOOKUP(AE$2,'[1]CPI_2015.12 = 100'!$C$1:$BH$298,$A168,TRUE)</f>
        <v>99.133448873483545</v>
      </c>
      <c r="AF168">
        <f>HLOOKUP(AF$2,'[1]CPI_2015.12 = 100'!$C$1:$BH$298,$A168,TRUE)</f>
        <v>100.110297804071</v>
      </c>
      <c r="AG168">
        <f>HLOOKUP(AG$2,'[1]CPI_2015.12 = 100'!$C$1:$BH$298,$A168,TRUE)</f>
        <v>98.399487836107539</v>
      </c>
      <c r="AH168">
        <f>HLOOKUP(AH$2,'[1]CPI_2015.12 = 100'!$C$1:$BH$298,$A168,TRUE)</f>
        <v>95.588235294117652</v>
      </c>
      <c r="AI168">
        <f>HLOOKUP(AI$2,'[1]CPI_2015.12 = 100'!$C$1:$BH$298,$A168,TRUE)</f>
        <v>95.98100430920762</v>
      </c>
      <c r="AJ168">
        <f>HLOOKUP(AJ$2,'[1]CPI_2015.12 = 100'!$C$1:$BH$298,$A168,TRUE)</f>
        <v>99.720930232558118</v>
      </c>
      <c r="AK168">
        <f>HLOOKUP(AK$2,'[1]CPI_2015.12 = 100'!$C$1:$BH$298,$A168,TRUE)</f>
        <v>101.14566284779049</v>
      </c>
      <c r="AL168">
        <f>HLOOKUP(AL$2,'[1]CPI_2015.12 = 100'!$C$1:$BH$298,$A168,TRUE)</f>
        <v>85.215615298808629</v>
      </c>
      <c r="AM168">
        <f>HLOOKUP(AM$2,'[1]CPI_2015.12 = 100'!$C$1:$BH$298,$A168,TRUE)</f>
        <v>98.693307059541908</v>
      </c>
      <c r="AN168">
        <f>HLOOKUP(AN$2,'[1]CPI_2015.12 = 100'!$C$1:$BH$298,$A168,TRUE)</f>
        <v>95.216049382716065</v>
      </c>
      <c r="AO168">
        <f>HLOOKUP(AO$2,'[1]CPI_2015.12 = 100'!$C$1:$BH$298,$A168,TRUE)</f>
        <v>101.0290738335498</v>
      </c>
      <c r="AP168">
        <f>HLOOKUP(AP$2,'[1]CPI_2015.12 = 100'!$C$1:$BH$298,$A168,TRUE)</f>
        <v>101.49423113296766</v>
      </c>
      <c r="AQ168">
        <f>HLOOKUP(AQ$2,'[1]CPI_2015.12 = 100'!$C$1:$BH$298,$A168,TRUE)</f>
        <v>95.613707345353575</v>
      </c>
      <c r="AR168">
        <f>HLOOKUP(AR$2,'[1]CPI_2015.12 = 100'!$C$1:$BH$298,$A168,TRUE)</f>
        <v>92.145878162795867</v>
      </c>
      <c r="AS168">
        <f>HLOOKUP(AS$2,'[1]CPI_2015.12 = 100'!$C$1:$BH$298,$A168,TRUE)</f>
        <v>99.701195219123491</v>
      </c>
      <c r="AT168">
        <f>HLOOKUP(AT$2,'[1]CPI_2015.12 = 100'!$C$1:$BH$298,$A168,TRUE)</f>
        <v>100.38389176619805</v>
      </c>
      <c r="AU168">
        <f>HLOOKUP(AU$2,'[1]CPI_2015.12 = 100'!$C$1:$BH$298,$A168,TRUE)</f>
        <v>91.730525754647829</v>
      </c>
      <c r="AV168">
        <f>HLOOKUP(AV$2,'[1]CPI_2015.12 = 100'!$C$1:$BH$298,$A168,TRUE)</f>
        <v>32.308410025870479</v>
      </c>
      <c r="AW168">
        <f>HLOOKUP(AW$2,'[1]CPI_2015.12 = 100'!$C$1:$BH$298,$A168,TRUE)</f>
        <v>99.915367684225359</v>
      </c>
    </row>
    <row r="169" spans="1:49" x14ac:dyDescent="0.35">
      <c r="A169">
        <v>168</v>
      </c>
      <c r="B169" t="s">
        <v>239</v>
      </c>
      <c r="C169">
        <v>83.403373742159417</v>
      </c>
      <c r="D169">
        <f>HLOOKUP(D$2,'[1]CPI_2015.12 = 100'!$C$1:$BH$298,$A169,TRUE)</f>
        <v>95.990458882326209</v>
      </c>
      <c r="E169">
        <f>HLOOKUP(E$2,'[1]CPI_2015.12 = 100'!$C$1:$BH$298,$A169,TRUE)</f>
        <v>95.990458882326209</v>
      </c>
      <c r="F169">
        <f>HLOOKUP(F$2,'[1]CPI_2015.12 = 100'!$C$1:$BH$298,$A169,TRUE)</f>
        <v>93.83533681106826</v>
      </c>
      <c r="G169">
        <f>HLOOKUP(G$2,'[1]CPI_2015.12 = 100'!$C$1:$BH$298,$A169,TRUE)</f>
        <v>98.630271974773351</v>
      </c>
      <c r="H169">
        <f>HLOOKUP(H$2,'[1]CPI_2015.12 = 100'!$C$1:$BH$298,$A169,TRUE)</f>
        <v>89.656968242910906</v>
      </c>
      <c r="I169">
        <f>HLOOKUP(I$2,'[1]CPI_2015.12 = 100'!$C$1:$BH$298,$A169,TRUE)</f>
        <v>96.21025586125684</v>
      </c>
      <c r="J169">
        <f>HLOOKUP(J$2,'[1]CPI_2015.12 = 100'!$C$1:$BH$298,$A169,TRUE)</f>
        <v>98.011929443442696</v>
      </c>
      <c r="K169">
        <f>HLOOKUP(K$2,'[1]CPI_2015.12 = 100'!$C$1:$BH$298,$A169,TRUE)</f>
        <v>93.412601444579437</v>
      </c>
      <c r="L169">
        <f>HLOOKUP(L$2,'[1]CPI_2015.12 = 100'!$C$1:$BH$298,$A169,TRUE)</f>
        <v>100</v>
      </c>
      <c r="M169">
        <f>HLOOKUP(M$2,'[1]CPI_2015.12 = 100'!$C$1:$BH$298,$A169,TRUE)</f>
        <v>98.395633476678796</v>
      </c>
      <c r="N169">
        <f>HLOOKUP(N$2,'[1]CPI_2015.12 = 100'!$C$1:$BH$298,$A169,TRUE)</f>
        <v>96.619517591675745</v>
      </c>
      <c r="O169">
        <f>HLOOKUP(O$2,'[1]CPI_2015.12 = 100'!$C$1:$BH$298,$A169,TRUE)</f>
        <v>90.105545924318761</v>
      </c>
      <c r="P169">
        <f>HLOOKUP(P$2,'[1]CPI_2015.12 = 100'!$C$1:$BH$298,$A169,TRUE)</f>
        <v>90.105545924318761</v>
      </c>
      <c r="Q169">
        <f>HLOOKUP(Q$2,'[1]CPI_2015.12 = 100'!$C$1:$BH$298,$A169,TRUE)</f>
        <v>99.660305724847632</v>
      </c>
      <c r="R169">
        <f>HLOOKUP(R$2,'[1]CPI_2015.12 = 100'!$C$1:$BH$298,$A169,TRUE)</f>
        <v>99.698795180722897</v>
      </c>
      <c r="S169">
        <f>HLOOKUP(S$2,'[1]CPI_2015.12 = 100'!$C$1:$BH$298,$A169,TRUE)</f>
        <v>100.14002800560111</v>
      </c>
      <c r="T169">
        <f>HLOOKUP(T$2,'[1]CPI_2015.12 = 100'!$C$1:$BH$298,$A169,TRUE)</f>
        <v>95.241871530531313</v>
      </c>
      <c r="U169">
        <f>HLOOKUP(U$2,'[1]CPI_2015.12 = 100'!$C$1:$BH$298,$A169,TRUE)</f>
        <v>94.430447131607181</v>
      </c>
      <c r="V169">
        <f>HLOOKUP(V$2,'[1]CPI_2015.12 = 100'!$C$1:$BH$298,$A169,TRUE)</f>
        <v>89.384927699692881</v>
      </c>
      <c r="W169">
        <f>HLOOKUP(W$2,'[1]CPI_2015.12 = 100'!$C$1:$BH$298,$A169,TRUE)</f>
        <v>100.20080321285141</v>
      </c>
      <c r="X169">
        <f>HLOOKUP(X$2,'[1]CPI_2015.12 = 100'!$C$1:$BH$298,$A169,TRUE)</f>
        <v>99.900596421471178</v>
      </c>
      <c r="Y169">
        <f>HLOOKUP(Y$2,'[1]CPI_2015.12 = 100'!$C$1:$BH$298,$A169,TRUE)</f>
        <v>101.44127549736884</v>
      </c>
      <c r="Z169">
        <f>HLOOKUP(Z$2,'[1]CPI_2015.12 = 100'!$C$1:$BH$298,$A169,TRUE)</f>
        <v>98.890291364257919</v>
      </c>
      <c r="AA169">
        <f>HLOOKUP(AA$2,'[1]CPI_2015.12 = 100'!$C$1:$BH$298,$A169,TRUE)</f>
        <v>100.2944641227794</v>
      </c>
      <c r="AB169">
        <f>HLOOKUP(AB$2,'[1]CPI_2015.12 = 100'!$C$1:$BH$298,$A169,TRUE)</f>
        <v>97.473867595818817</v>
      </c>
      <c r="AC169">
        <f>HLOOKUP(AC$2,'[1]CPI_2015.12 = 100'!$C$1:$BH$298,$A169,TRUE)</f>
        <v>98.833671399594323</v>
      </c>
      <c r="AD169">
        <f>HLOOKUP(AD$2,'[1]CPI_2015.12 = 100'!$C$1:$BH$298,$A169,TRUE)</f>
        <v>97.436146224665436</v>
      </c>
      <c r="AE169">
        <f>HLOOKUP(AE$2,'[1]CPI_2015.12 = 100'!$C$1:$BH$298,$A169,TRUE)</f>
        <v>99.133448873483545</v>
      </c>
      <c r="AF169">
        <f>HLOOKUP(AF$2,'[1]CPI_2015.12 = 100'!$C$1:$BH$298,$A169,TRUE)</f>
        <v>99.51870049132657</v>
      </c>
      <c r="AG169">
        <f>HLOOKUP(AG$2,'[1]CPI_2015.12 = 100'!$C$1:$BH$298,$A169,TRUE)</f>
        <v>97.897173249285927</v>
      </c>
      <c r="AH169">
        <f>HLOOKUP(AH$2,'[1]CPI_2015.12 = 100'!$C$1:$BH$298,$A169,TRUE)</f>
        <v>96.28851540616246</v>
      </c>
      <c r="AI169">
        <f>HLOOKUP(AI$2,'[1]CPI_2015.12 = 100'!$C$1:$BH$298,$A169,TRUE)</f>
        <v>95.901855597572776</v>
      </c>
      <c r="AJ169">
        <f>HLOOKUP(AJ$2,'[1]CPI_2015.12 = 100'!$C$1:$BH$298,$A169,TRUE)</f>
        <v>99.534883720930225</v>
      </c>
      <c r="AK169">
        <f>HLOOKUP(AK$2,'[1]CPI_2015.12 = 100'!$C$1:$BH$298,$A169,TRUE)</f>
        <v>100.98199672667758</v>
      </c>
      <c r="AL169">
        <f>HLOOKUP(AL$2,'[1]CPI_2015.12 = 100'!$C$1:$BH$298,$A169,TRUE)</f>
        <v>86.306321457944321</v>
      </c>
      <c r="AM169">
        <f>HLOOKUP(AM$2,'[1]CPI_2015.12 = 100'!$C$1:$BH$298,$A169,TRUE)</f>
        <v>98.808607134068396</v>
      </c>
      <c r="AN169">
        <f>HLOOKUP(AN$2,'[1]CPI_2015.12 = 100'!$C$1:$BH$298,$A169,TRUE)</f>
        <v>95.216049382716065</v>
      </c>
      <c r="AO169">
        <f>HLOOKUP(AO$2,'[1]CPI_2015.12 = 100'!$C$1:$BH$298,$A169,TRUE)</f>
        <v>100.78928963932461</v>
      </c>
      <c r="AP169">
        <f>HLOOKUP(AP$2,'[1]CPI_2015.12 = 100'!$C$1:$BH$298,$A169,TRUE)</f>
        <v>101.37128806506523</v>
      </c>
      <c r="AQ169">
        <f>HLOOKUP(AQ$2,'[1]CPI_2015.12 = 100'!$C$1:$BH$298,$A169,TRUE)</f>
        <v>95.927243151689495</v>
      </c>
      <c r="AR169">
        <f>HLOOKUP(AR$2,'[1]CPI_2015.12 = 100'!$C$1:$BH$298,$A169,TRUE)</f>
        <v>92.312829264673141</v>
      </c>
      <c r="AS169">
        <f>HLOOKUP(AS$2,'[1]CPI_2015.12 = 100'!$C$1:$BH$298,$A169,TRUE)</f>
        <v>99.501992031872504</v>
      </c>
      <c r="AT169">
        <f>HLOOKUP(AT$2,'[1]CPI_2015.12 = 100'!$C$1:$BH$298,$A169,TRUE)</f>
        <v>99.841877180002129</v>
      </c>
      <c r="AU169">
        <f>HLOOKUP(AU$2,'[1]CPI_2015.12 = 100'!$C$1:$BH$298,$A169,TRUE)</f>
        <v>91.863796894782439</v>
      </c>
      <c r="AV169">
        <f>HLOOKUP(AV$2,'[1]CPI_2015.12 = 100'!$C$1:$BH$298,$A169,TRUE)</f>
        <v>33.813987022350396</v>
      </c>
      <c r="AW169">
        <f>HLOOKUP(AW$2,'[1]CPI_2015.12 = 100'!$C$1:$BH$298,$A169,TRUE)</f>
        <v>99.64559619147812</v>
      </c>
    </row>
    <row r="170" spans="1:49" x14ac:dyDescent="0.35">
      <c r="A170">
        <v>169</v>
      </c>
      <c r="B170" t="s">
        <v>240</v>
      </c>
      <c r="C170">
        <v>84.235475814056954</v>
      </c>
      <c r="D170">
        <f>HLOOKUP(D$2,'[1]CPI_2015.12 = 100'!$C$1:$BH$298,$A170,TRUE)</f>
        <v>95.820081781008625</v>
      </c>
      <c r="E170">
        <f>HLOOKUP(E$2,'[1]CPI_2015.12 = 100'!$C$1:$BH$298,$A170,TRUE)</f>
        <v>95.820081781008625</v>
      </c>
      <c r="F170">
        <f>HLOOKUP(F$2,'[1]CPI_2015.12 = 100'!$C$1:$BH$298,$A170,TRUE)</f>
        <v>94.252665003402143</v>
      </c>
      <c r="G170">
        <f>HLOOKUP(G$2,'[1]CPI_2015.12 = 100'!$C$1:$BH$298,$A170,TRUE)</f>
        <v>98.521876231769809</v>
      </c>
      <c r="H170">
        <f>HLOOKUP(H$2,'[1]CPI_2015.12 = 100'!$C$1:$BH$298,$A170,TRUE)</f>
        <v>90.356251822210155</v>
      </c>
      <c r="I170">
        <f>HLOOKUP(I$2,'[1]CPI_2015.12 = 100'!$C$1:$BH$298,$A170,TRUE)</f>
        <v>95.814152660314747</v>
      </c>
      <c r="J170">
        <f>HLOOKUP(J$2,'[1]CPI_2015.12 = 100'!$C$1:$BH$298,$A170,TRUE)</f>
        <v>98.409547989986123</v>
      </c>
      <c r="K170">
        <f>HLOOKUP(K$2,'[1]CPI_2015.12 = 100'!$C$1:$BH$298,$A170,TRUE)</f>
        <v>93.658335315149671</v>
      </c>
      <c r="L170">
        <f>HLOOKUP(L$2,'[1]CPI_2015.12 = 100'!$C$1:$BH$298,$A170,TRUE)</f>
        <v>99.699398797595194</v>
      </c>
      <c r="M170">
        <f>HLOOKUP(M$2,'[1]CPI_2015.12 = 100'!$C$1:$BH$298,$A170,TRUE)</f>
        <v>97.709229242474365</v>
      </c>
      <c r="N170">
        <f>HLOOKUP(N$2,'[1]CPI_2015.12 = 100'!$C$1:$BH$298,$A170,TRUE)</f>
        <v>96.730391717953452</v>
      </c>
      <c r="O170">
        <f>HLOOKUP(O$2,'[1]CPI_2015.12 = 100'!$C$1:$BH$298,$A170,TRUE)</f>
        <v>90.040385590178687</v>
      </c>
      <c r="P170">
        <f>HLOOKUP(P$2,'[1]CPI_2015.12 = 100'!$C$1:$BH$298,$A170,TRUE)</f>
        <v>90.040385590178687</v>
      </c>
      <c r="Q170">
        <f>HLOOKUP(Q$2,'[1]CPI_2015.12 = 100'!$C$1:$BH$298,$A170,TRUE)</f>
        <v>99.730242781496642</v>
      </c>
      <c r="R170">
        <f>HLOOKUP(R$2,'[1]CPI_2015.12 = 100'!$C$1:$BH$298,$A170,TRUE)</f>
        <v>99.799196787148603</v>
      </c>
      <c r="S170">
        <f>HLOOKUP(S$2,'[1]CPI_2015.12 = 100'!$C$1:$BH$298,$A170,TRUE)</f>
        <v>99.609921984396877</v>
      </c>
      <c r="T170">
        <f>HLOOKUP(T$2,'[1]CPI_2015.12 = 100'!$C$1:$BH$298,$A170,TRUE)</f>
        <v>94.68675654242665</v>
      </c>
      <c r="U170">
        <f>HLOOKUP(U$2,'[1]CPI_2015.12 = 100'!$C$1:$BH$298,$A170,TRUE)</f>
        <v>96.755836578219714</v>
      </c>
      <c r="V170">
        <f>HLOOKUP(V$2,'[1]CPI_2015.12 = 100'!$C$1:$BH$298,$A170,TRUE)</f>
        <v>91.2022285447039</v>
      </c>
      <c r="W170">
        <f>HLOOKUP(W$2,'[1]CPI_2015.12 = 100'!$C$1:$BH$298,$A170,TRUE)</f>
        <v>99.799196787148603</v>
      </c>
      <c r="X170">
        <f>HLOOKUP(X$2,'[1]CPI_2015.12 = 100'!$C$1:$BH$298,$A170,TRUE)</f>
        <v>99.900596421471178</v>
      </c>
      <c r="Y170">
        <f>HLOOKUP(Y$2,'[1]CPI_2015.12 = 100'!$C$1:$BH$298,$A170,TRUE)</f>
        <v>101.59988558707278</v>
      </c>
      <c r="Z170">
        <f>HLOOKUP(Z$2,'[1]CPI_2015.12 = 100'!$C$1:$BH$298,$A170,TRUE)</f>
        <v>98.880824655517003</v>
      </c>
      <c r="AA170">
        <f>HLOOKUP(AA$2,'[1]CPI_2015.12 = 100'!$C$1:$BH$298,$A170,TRUE)</f>
        <v>99.657479606013027</v>
      </c>
      <c r="AB170">
        <f>HLOOKUP(AB$2,'[1]CPI_2015.12 = 100'!$C$1:$BH$298,$A170,TRUE)</f>
        <v>97.386759581881535</v>
      </c>
      <c r="AC170">
        <f>HLOOKUP(AC$2,'[1]CPI_2015.12 = 100'!$C$1:$BH$298,$A170,TRUE)</f>
        <v>98.762677484787019</v>
      </c>
      <c r="AD170">
        <f>HLOOKUP(AD$2,'[1]CPI_2015.12 = 100'!$C$1:$BH$298,$A170,TRUE)</f>
        <v>97.913647889239385</v>
      </c>
      <c r="AE170">
        <f>HLOOKUP(AE$2,'[1]CPI_2015.12 = 100'!$C$1:$BH$298,$A170,TRUE)</f>
        <v>99.393414211438468</v>
      </c>
      <c r="AF170">
        <f>HLOOKUP(AF$2,'[1]CPI_2015.12 = 100'!$C$1:$BH$298,$A170,TRUE)</f>
        <v>99.318159029379316</v>
      </c>
      <c r="AG170">
        <f>HLOOKUP(AG$2,'[1]CPI_2015.12 = 100'!$C$1:$BH$298,$A170,TRUE)</f>
        <v>96.912242686890565</v>
      </c>
      <c r="AH170">
        <f>HLOOKUP(AH$2,'[1]CPI_2015.12 = 100'!$C$1:$BH$298,$A170,TRUE)</f>
        <v>96.988795518207283</v>
      </c>
      <c r="AI170">
        <f>HLOOKUP(AI$2,'[1]CPI_2015.12 = 100'!$C$1:$BH$298,$A170,TRUE)</f>
        <v>96.033770116964192</v>
      </c>
      <c r="AJ170">
        <f>HLOOKUP(AJ$2,'[1]CPI_2015.12 = 100'!$C$1:$BH$298,$A170,TRUE)</f>
        <v>99.255813953488357</v>
      </c>
      <c r="AK170">
        <f>HLOOKUP(AK$2,'[1]CPI_2015.12 = 100'!$C$1:$BH$298,$A170,TRUE)</f>
        <v>100.6546644844517</v>
      </c>
      <c r="AL170">
        <f>HLOOKUP(AL$2,'[1]CPI_2015.12 = 100'!$C$1:$BH$298,$A170,TRUE)</f>
        <v>88.567557081945353</v>
      </c>
      <c r="AM170">
        <f>HLOOKUP(AM$2,'[1]CPI_2015.12 = 100'!$C$1:$BH$298,$A170,TRUE)</f>
        <v>98.789390454980648</v>
      </c>
      <c r="AN170">
        <f>HLOOKUP(AN$2,'[1]CPI_2015.12 = 100'!$C$1:$BH$298,$A170,TRUE)</f>
        <v>95.061728395061735</v>
      </c>
      <c r="AO170">
        <f>HLOOKUP(AO$2,'[1]CPI_2015.12 = 100'!$C$1:$BH$298,$A170,TRUE)</f>
        <v>100.12988310520532</v>
      </c>
      <c r="AP170">
        <f>HLOOKUP(AP$2,'[1]CPI_2015.12 = 100'!$C$1:$BH$298,$A170,TRUE)</f>
        <v>100.8606014753168</v>
      </c>
      <c r="AQ170">
        <f>HLOOKUP(AQ$2,'[1]CPI_2015.12 = 100'!$C$1:$BH$298,$A170,TRUE)</f>
        <v>96.321557491241578</v>
      </c>
      <c r="AR170">
        <f>HLOOKUP(AR$2,'[1]CPI_2015.12 = 100'!$C$1:$BH$298,$A170,TRUE)</f>
        <v>91.904726571195354</v>
      </c>
      <c r="AS170">
        <f>HLOOKUP(AS$2,'[1]CPI_2015.12 = 100'!$C$1:$BH$298,$A170,TRUE)</f>
        <v>99.501992031872504</v>
      </c>
      <c r="AT170">
        <f>HLOOKUP(AT$2,'[1]CPI_2015.12 = 100'!$C$1:$BH$298,$A170,TRUE)</f>
        <v>99.275763661346502</v>
      </c>
      <c r="AU170">
        <f>HLOOKUP(AU$2,'[1]CPI_2015.12 = 100'!$C$1:$BH$298,$A170,TRUE)</f>
        <v>91.377357233291136</v>
      </c>
      <c r="AV170">
        <f>HLOOKUP(AV$2,'[1]CPI_2015.12 = 100'!$C$1:$BH$298,$A170,TRUE)</f>
        <v>35.60371517027864</v>
      </c>
      <c r="AW170">
        <f>HLOOKUP(AW$2,'[1]CPI_2015.12 = 100'!$C$1:$BH$298,$A170,TRUE)</f>
        <v>99.406446760618579</v>
      </c>
    </row>
    <row r="171" spans="1:49" x14ac:dyDescent="0.35">
      <c r="A171">
        <v>170</v>
      </c>
      <c r="B171" t="s">
        <v>241</v>
      </c>
      <c r="C171">
        <v>85.186449610511289</v>
      </c>
      <c r="D171">
        <f>HLOOKUP(D$2,'[1]CPI_2015.12 = 100'!$C$1:$BH$298,$A171,TRUE)</f>
        <v>95.927987278509761</v>
      </c>
      <c r="E171">
        <f>HLOOKUP(E$2,'[1]CPI_2015.12 = 100'!$C$1:$BH$298,$A171,TRUE)</f>
        <v>95.927987278509761</v>
      </c>
      <c r="F171">
        <f>HLOOKUP(F$2,'[1]CPI_2015.12 = 100'!$C$1:$BH$298,$A171,TRUE)</f>
        <v>95.314130188251298</v>
      </c>
      <c r="G171">
        <f>HLOOKUP(G$2,'[1]CPI_2015.12 = 100'!$C$1:$BH$298,$A171,TRUE)</f>
        <v>98.393772171856526</v>
      </c>
      <c r="H171">
        <f>HLOOKUP(H$2,'[1]CPI_2015.12 = 100'!$C$1:$BH$298,$A171,TRUE)</f>
        <v>91.476618957217283</v>
      </c>
      <c r="I171">
        <f>HLOOKUP(I$2,'[1]CPI_2015.12 = 100'!$C$1:$BH$298,$A171,TRUE)</f>
        <v>95.878385611818871</v>
      </c>
      <c r="J171">
        <f>HLOOKUP(J$2,'[1]CPI_2015.12 = 100'!$C$1:$BH$298,$A171,TRUE)</f>
        <v>98.707750811813767</v>
      </c>
      <c r="K171">
        <f>HLOOKUP(K$2,'[1]CPI_2015.12 = 100'!$C$1:$BH$298,$A171,TRUE)</f>
        <v>94.260796129132203</v>
      </c>
      <c r="L171">
        <f>HLOOKUP(L$2,'[1]CPI_2015.12 = 100'!$C$1:$BH$298,$A171,TRUE)</f>
        <v>99.098196392785582</v>
      </c>
      <c r="M171">
        <f>HLOOKUP(M$2,'[1]CPI_2015.12 = 100'!$C$1:$BH$298,$A171,TRUE)</f>
        <v>97.527290770757517</v>
      </c>
      <c r="N171">
        <f>HLOOKUP(N$2,'[1]CPI_2015.12 = 100'!$C$1:$BH$298,$A171,TRUE)</f>
        <v>97.301454557989004</v>
      </c>
      <c r="O171">
        <f>HLOOKUP(O$2,'[1]CPI_2015.12 = 100'!$C$1:$BH$298,$A171,TRUE)</f>
        <v>90.929410046798083</v>
      </c>
      <c r="P171">
        <f>HLOOKUP(P$2,'[1]CPI_2015.12 = 100'!$C$1:$BH$298,$A171,TRUE)</f>
        <v>90.929410046798083</v>
      </c>
      <c r="Q171">
        <f>HLOOKUP(Q$2,'[1]CPI_2015.12 = 100'!$C$1:$BH$298,$A171,TRUE)</f>
        <v>98.611249875112392</v>
      </c>
      <c r="R171">
        <f>HLOOKUP(R$2,'[1]CPI_2015.12 = 100'!$C$1:$BH$298,$A171,TRUE)</f>
        <v>98.493975903614455</v>
      </c>
      <c r="S171">
        <f>HLOOKUP(S$2,'[1]CPI_2015.12 = 100'!$C$1:$BH$298,$A171,TRUE)</f>
        <v>98.439687937587522</v>
      </c>
      <c r="T171">
        <f>HLOOKUP(T$2,'[1]CPI_2015.12 = 100'!$C$1:$BH$298,$A171,TRUE)</f>
        <v>94.766058683584461</v>
      </c>
      <c r="U171">
        <f>HLOOKUP(U$2,'[1]CPI_2015.12 = 100'!$C$1:$BH$298,$A171,TRUE)</f>
        <v>96.520043107707082</v>
      </c>
      <c r="V171">
        <f>HLOOKUP(V$2,'[1]CPI_2015.12 = 100'!$C$1:$BH$298,$A171,TRUE)</f>
        <v>91.882455827361866</v>
      </c>
      <c r="W171">
        <f>HLOOKUP(W$2,'[1]CPI_2015.12 = 100'!$C$1:$BH$298,$A171,TRUE)</f>
        <v>99.09638554216869</v>
      </c>
      <c r="X171">
        <f>HLOOKUP(X$2,'[1]CPI_2015.12 = 100'!$C$1:$BH$298,$A171,TRUE)</f>
        <v>97.415506958250504</v>
      </c>
      <c r="Y171">
        <f>HLOOKUP(Y$2,'[1]CPI_2015.12 = 100'!$C$1:$BH$298,$A171,TRUE)</f>
        <v>100.33686336270617</v>
      </c>
      <c r="Z171">
        <f>HLOOKUP(Z$2,'[1]CPI_2015.12 = 100'!$C$1:$BH$298,$A171,TRUE)</f>
        <v>99.550857263069332</v>
      </c>
      <c r="AA171">
        <f>HLOOKUP(AA$2,'[1]CPI_2015.12 = 100'!$C$1:$BH$298,$A171,TRUE)</f>
        <v>99.71931797719013</v>
      </c>
      <c r="AB171">
        <f>HLOOKUP(AB$2,'[1]CPI_2015.12 = 100'!$C$1:$BH$298,$A171,TRUE)</f>
        <v>96.341463414634148</v>
      </c>
      <c r="AC171">
        <f>HLOOKUP(AC$2,'[1]CPI_2015.12 = 100'!$C$1:$BH$298,$A171,TRUE)</f>
        <v>97.657200811359033</v>
      </c>
      <c r="AD171">
        <f>HLOOKUP(AD$2,'[1]CPI_2015.12 = 100'!$C$1:$BH$298,$A171,TRUE)</f>
        <v>97.825065266234702</v>
      </c>
      <c r="AE171">
        <f>HLOOKUP(AE$2,'[1]CPI_2015.12 = 100'!$C$1:$BH$298,$A171,TRUE)</f>
        <v>99.653379549393406</v>
      </c>
      <c r="AF171">
        <f>HLOOKUP(AF$2,'[1]CPI_2015.12 = 100'!$C$1:$BH$298,$A171,TRUE)</f>
        <v>98.41572245061667</v>
      </c>
      <c r="AG171">
        <f>HLOOKUP(AG$2,'[1]CPI_2015.12 = 100'!$C$1:$BH$298,$A171,TRUE)</f>
        <v>96.991037131882194</v>
      </c>
      <c r="AH171">
        <f>HLOOKUP(AH$2,'[1]CPI_2015.12 = 100'!$C$1:$BH$298,$A171,TRUE)</f>
        <v>97.54901960784315</v>
      </c>
      <c r="AI171">
        <f>HLOOKUP(AI$2,'[1]CPI_2015.12 = 100'!$C$1:$BH$298,$A171,TRUE)</f>
        <v>96.227244745404974</v>
      </c>
      <c r="AJ171">
        <f>HLOOKUP(AJ$2,'[1]CPI_2015.12 = 100'!$C$1:$BH$298,$A171,TRUE)</f>
        <v>99.348837209302317</v>
      </c>
      <c r="AK171">
        <f>HLOOKUP(AK$2,'[1]CPI_2015.12 = 100'!$C$1:$BH$298,$A171,TRUE)</f>
        <v>100.49099836333879</v>
      </c>
      <c r="AL171">
        <f>HLOOKUP(AL$2,'[1]CPI_2015.12 = 100'!$C$1:$BH$298,$A171,TRUE)</f>
        <v>91.97740739254273</v>
      </c>
      <c r="AM171">
        <f>HLOOKUP(AM$2,'[1]CPI_2015.12 = 100'!$C$1:$BH$298,$A171,TRUE)</f>
        <v>98.837432152700018</v>
      </c>
      <c r="AN171">
        <f>HLOOKUP(AN$2,'[1]CPI_2015.12 = 100'!$C$1:$BH$298,$A171,TRUE)</f>
        <v>94.907407407407405</v>
      </c>
      <c r="AO171">
        <f>HLOOKUP(AO$2,'[1]CPI_2015.12 = 100'!$C$1:$BH$298,$A171,TRUE)</f>
        <v>97.951843340993108</v>
      </c>
      <c r="AP171">
        <f>HLOOKUP(AP$2,'[1]CPI_2015.12 = 100'!$C$1:$BH$298,$A171,TRUE)</f>
        <v>100.26480045394362</v>
      </c>
      <c r="AQ171">
        <f>HLOOKUP(AQ$2,'[1]CPI_2015.12 = 100'!$C$1:$BH$298,$A171,TRUE)</f>
        <v>97.029397545911081</v>
      </c>
      <c r="AR171">
        <f>HLOOKUP(AR$2,'[1]CPI_2015.12 = 100'!$C$1:$BH$298,$A171,TRUE)</f>
        <v>92.917563255917486</v>
      </c>
      <c r="AS171">
        <f>HLOOKUP(AS$2,'[1]CPI_2015.12 = 100'!$C$1:$BH$298,$A171,TRUE)</f>
        <v>98.804780876494021</v>
      </c>
      <c r="AT171">
        <f>HLOOKUP(AT$2,'[1]CPI_2015.12 = 100'!$C$1:$BH$298,$A171,TRUE)</f>
        <v>98.808582602261851</v>
      </c>
      <c r="AU171">
        <f>HLOOKUP(AU$2,'[1]CPI_2015.12 = 100'!$C$1:$BH$298,$A171,TRUE)</f>
        <v>93.403078563337104</v>
      </c>
      <c r="AV171">
        <f>HLOOKUP(AV$2,'[1]CPI_2015.12 = 100'!$C$1:$BH$298,$A171,TRUE)</f>
        <v>38.373128631409301</v>
      </c>
      <c r="AW171">
        <f>HLOOKUP(AW$2,'[1]CPI_2015.12 = 100'!$C$1:$BH$298,$A171,TRUE)</f>
        <v>99.207633867097272</v>
      </c>
    </row>
    <row r="172" spans="1:49" x14ac:dyDescent="0.35">
      <c r="A172">
        <v>171</v>
      </c>
      <c r="B172" t="s">
        <v>242</v>
      </c>
      <c r="C172">
        <v>85.981404268484866</v>
      </c>
      <c r="D172">
        <f>HLOOKUP(D$2,'[1]CPI_2015.12 = 100'!$C$1:$BH$298,$A172,TRUE)</f>
        <v>96.547024079963649</v>
      </c>
      <c r="E172">
        <f>HLOOKUP(E$2,'[1]CPI_2015.12 = 100'!$C$1:$BH$298,$A172,TRUE)</f>
        <v>96.547024079963649</v>
      </c>
      <c r="F172">
        <f>HLOOKUP(F$2,'[1]CPI_2015.12 = 100'!$C$1:$BH$298,$A172,TRUE)</f>
        <v>95.595373100476294</v>
      </c>
      <c r="G172">
        <f>HLOOKUP(G$2,'[1]CPI_2015.12 = 100'!$C$1:$BH$298,$A172,TRUE)</f>
        <v>98.797792668506119</v>
      </c>
      <c r="H172">
        <f>HLOOKUP(H$2,'[1]CPI_2015.12 = 100'!$C$1:$BH$298,$A172,TRUE)</f>
        <v>92.592534891846952</v>
      </c>
      <c r="I172">
        <f>HLOOKUP(I$2,'[1]CPI_2015.12 = 100'!$C$1:$BH$298,$A172,TRUE)</f>
        <v>96.220961353174175</v>
      </c>
      <c r="J172">
        <f>HLOOKUP(J$2,'[1]CPI_2015.12 = 100'!$C$1:$BH$298,$A172,TRUE)</f>
        <v>99.900595363364133</v>
      </c>
      <c r="K172">
        <f>HLOOKUP(K$2,'[1]CPI_2015.12 = 100'!$C$1:$BH$298,$A172,TRUE)</f>
        <v>95.346808775959801</v>
      </c>
      <c r="L172">
        <f>HLOOKUP(L$2,'[1]CPI_2015.12 = 100'!$C$1:$BH$298,$A172,TRUE)</f>
        <v>99.899799599198403</v>
      </c>
      <c r="M172">
        <f>HLOOKUP(M$2,'[1]CPI_2015.12 = 100'!$C$1:$BH$298,$A172,TRUE)</f>
        <v>97.725769103539534</v>
      </c>
      <c r="N172">
        <f>HLOOKUP(N$2,'[1]CPI_2015.12 = 100'!$C$1:$BH$298,$A172,TRUE)</f>
        <v>97.897319580045647</v>
      </c>
      <c r="O172">
        <f>HLOOKUP(O$2,'[1]CPI_2015.12 = 100'!$C$1:$BH$298,$A172,TRUE)</f>
        <v>92.620219929225314</v>
      </c>
      <c r="P172">
        <f>HLOOKUP(P$2,'[1]CPI_2015.12 = 100'!$C$1:$BH$298,$A172,TRUE)</f>
        <v>92.620219929225314</v>
      </c>
      <c r="Q172">
        <f>HLOOKUP(Q$2,'[1]CPI_2015.12 = 100'!$C$1:$BH$298,$A172,TRUE)</f>
        <v>99.33060245778799</v>
      </c>
      <c r="R172">
        <f>HLOOKUP(R$2,'[1]CPI_2015.12 = 100'!$C$1:$BH$298,$A172,TRUE)</f>
        <v>99.397590361445793</v>
      </c>
      <c r="S172">
        <f>HLOOKUP(S$2,'[1]CPI_2015.12 = 100'!$C$1:$BH$298,$A172,TRUE)</f>
        <v>98.229645929185821</v>
      </c>
      <c r="T172">
        <f>HLOOKUP(T$2,'[1]CPI_2015.12 = 100'!$C$1:$BH$298,$A172,TRUE)</f>
        <v>94.924662965900083</v>
      </c>
      <c r="U172">
        <f>HLOOKUP(U$2,'[1]CPI_2015.12 = 100'!$C$1:$BH$298,$A172,TRUE)</f>
        <v>96.170419553085267</v>
      </c>
      <c r="V172">
        <f>HLOOKUP(V$2,'[1]CPI_2015.12 = 100'!$C$1:$BH$298,$A172,TRUE)</f>
        <v>91.934527818656122</v>
      </c>
      <c r="W172">
        <f>HLOOKUP(W$2,'[1]CPI_2015.12 = 100'!$C$1:$BH$298,$A172,TRUE)</f>
        <v>99.698795180722897</v>
      </c>
      <c r="X172">
        <f>HLOOKUP(X$2,'[1]CPI_2015.12 = 100'!$C$1:$BH$298,$A172,TRUE)</f>
        <v>97.614314115308147</v>
      </c>
      <c r="Y172">
        <f>HLOOKUP(Y$2,'[1]CPI_2015.12 = 100'!$C$1:$BH$298,$A172,TRUE)</f>
        <v>98.90179097585262</v>
      </c>
      <c r="Z172">
        <f>HLOOKUP(Z$2,'[1]CPI_2015.12 = 100'!$C$1:$BH$298,$A172,TRUE)</f>
        <v>99.49195329757022</v>
      </c>
      <c r="AA172">
        <f>HLOOKUP(AA$2,'[1]CPI_2015.12 = 100'!$C$1:$BH$298,$A172,TRUE)</f>
        <v>99.988612162652913</v>
      </c>
      <c r="AB172">
        <f>HLOOKUP(AB$2,'[1]CPI_2015.12 = 100'!$C$1:$BH$298,$A172,TRUE)</f>
        <v>95.731707317073173</v>
      </c>
      <c r="AC172">
        <f>HLOOKUP(AC$2,'[1]CPI_2015.12 = 100'!$C$1:$BH$298,$A172,TRUE)</f>
        <v>98.123732251521304</v>
      </c>
      <c r="AD172">
        <f>HLOOKUP(AD$2,'[1]CPI_2015.12 = 100'!$C$1:$BH$298,$A172,TRUE)</f>
        <v>98.0106755087577</v>
      </c>
      <c r="AE172">
        <f>HLOOKUP(AE$2,'[1]CPI_2015.12 = 100'!$C$1:$BH$298,$A172,TRUE)</f>
        <v>99.220103986135172</v>
      </c>
      <c r="AF172">
        <f>HLOOKUP(AF$2,'[1]CPI_2015.12 = 100'!$C$1:$BH$298,$A172,TRUE)</f>
        <v>98.957184397874258</v>
      </c>
      <c r="AG172">
        <f>HLOOKUP(AG$2,'[1]CPI_2015.12 = 100'!$C$1:$BH$298,$A172,TRUE)</f>
        <v>96.094750320102435</v>
      </c>
      <c r="AH172">
        <f>HLOOKUP(AH$2,'[1]CPI_2015.12 = 100'!$C$1:$BH$298,$A172,TRUE)</f>
        <v>98.039215686274503</v>
      </c>
      <c r="AI172">
        <f>HLOOKUP(AI$2,'[1]CPI_2015.12 = 100'!$C$1:$BH$298,$A172,TRUE)</f>
        <v>96.508662386773352</v>
      </c>
      <c r="AJ172">
        <f>HLOOKUP(AJ$2,'[1]CPI_2015.12 = 100'!$C$1:$BH$298,$A172,TRUE)</f>
        <v>99.441860465116278</v>
      </c>
      <c r="AK172">
        <f>HLOOKUP(AK$2,'[1]CPI_2015.12 = 100'!$C$1:$BH$298,$A172,TRUE)</f>
        <v>100.40916530278233</v>
      </c>
      <c r="AL172">
        <f>HLOOKUP(AL$2,'[1]CPI_2015.12 = 100'!$C$1:$BH$298,$A172,TRUE)</f>
        <v>94.019304116601916</v>
      </c>
      <c r="AM172">
        <f>HLOOKUP(AM$2,'[1]CPI_2015.12 = 100'!$C$1:$BH$298,$A172,TRUE)</f>
        <v>98.923907208594883</v>
      </c>
      <c r="AN172">
        <f>HLOOKUP(AN$2,'[1]CPI_2015.12 = 100'!$C$1:$BH$298,$A172,TRUE)</f>
        <v>95.524691358024697</v>
      </c>
      <c r="AO172">
        <f>HLOOKUP(AO$2,'[1]CPI_2015.12 = 100'!$C$1:$BH$298,$A172,TRUE)</f>
        <v>98.091717454291143</v>
      </c>
      <c r="AP172">
        <f>HLOOKUP(AP$2,'[1]CPI_2015.12 = 100'!$C$1:$BH$298,$A172,TRUE)</f>
        <v>100.38774352184603</v>
      </c>
      <c r="AQ172">
        <f>HLOOKUP(AQ$2,'[1]CPI_2015.12 = 100'!$C$1:$BH$298,$A172,TRUE)</f>
        <v>97.095938100095097</v>
      </c>
      <c r="AR172">
        <f>HLOOKUP(AR$2,'[1]CPI_2015.12 = 100'!$C$1:$BH$298,$A172,TRUE)</f>
        <v>93.581657638940413</v>
      </c>
      <c r="AS172">
        <f>HLOOKUP(AS$2,'[1]CPI_2015.12 = 100'!$C$1:$BH$298,$A172,TRUE)</f>
        <v>99.103585657370502</v>
      </c>
      <c r="AT172">
        <f>HLOOKUP(AT$2,'[1]CPI_2015.12 = 100'!$C$1:$BH$298,$A172,TRUE)</f>
        <v>99.237712715357773</v>
      </c>
      <c r="AU172">
        <f>HLOOKUP(AU$2,'[1]CPI_2015.12 = 100'!$C$1:$BH$298,$A172,TRUE)</f>
        <v>94.429266342373566</v>
      </c>
      <c r="AV172">
        <f>HLOOKUP(AV$2,'[1]CPI_2015.12 = 100'!$C$1:$BH$298,$A172,TRUE)</f>
        <v>40.251919080537768</v>
      </c>
      <c r="AW172">
        <f>HLOOKUP(AW$2,'[1]CPI_2015.12 = 100'!$C$1:$BH$298,$A172,TRUE)</f>
        <v>99.158030050163788</v>
      </c>
    </row>
    <row r="173" spans="1:49" x14ac:dyDescent="0.35">
      <c r="A173">
        <v>172</v>
      </c>
      <c r="B173" t="s">
        <v>243</v>
      </c>
      <c r="C173">
        <v>87.11811513455919</v>
      </c>
      <c r="D173">
        <f>HLOOKUP(D$2,'[1]CPI_2015.12 = 100'!$C$1:$BH$298,$A173,TRUE)</f>
        <v>97.234211721944561</v>
      </c>
      <c r="E173">
        <f>HLOOKUP(E$2,'[1]CPI_2015.12 = 100'!$C$1:$BH$298,$A173,TRUE)</f>
        <v>97.234211721944561</v>
      </c>
      <c r="F173">
        <f>HLOOKUP(F$2,'[1]CPI_2015.12 = 100'!$C$1:$BH$298,$A173,TRUE)</f>
        <v>95.853935132683148</v>
      </c>
      <c r="G173">
        <f>HLOOKUP(G$2,'[1]CPI_2015.12 = 100'!$C$1:$BH$298,$A173,TRUE)</f>
        <v>98.856917619235304</v>
      </c>
      <c r="H173">
        <f>HLOOKUP(H$2,'[1]CPI_2015.12 = 100'!$C$1:$BH$298,$A173,TRUE)</f>
        <v>93.814834515497964</v>
      </c>
      <c r="I173">
        <f>HLOOKUP(I$2,'[1]CPI_2015.12 = 100'!$C$1:$BH$298,$A173,TRUE)</f>
        <v>96.820468900545976</v>
      </c>
      <c r="J173">
        <f>HLOOKUP(J$2,'[1]CPI_2015.12 = 100'!$C$1:$BH$298,$A173,TRUE)</f>
        <v>99.304167543548971</v>
      </c>
      <c r="K173">
        <f>HLOOKUP(K$2,'[1]CPI_2015.12 = 100'!$C$1:$BH$298,$A173,TRUE)</f>
        <v>95.901694640373577</v>
      </c>
      <c r="L173">
        <f>HLOOKUP(L$2,'[1]CPI_2015.12 = 100'!$C$1:$BH$298,$A173,TRUE)</f>
        <v>100.40080160320642</v>
      </c>
      <c r="M173">
        <f>HLOOKUP(M$2,'[1]CPI_2015.12 = 100'!$C$1:$BH$298,$A173,TRUE)</f>
        <v>97.866357922593451</v>
      </c>
      <c r="N173">
        <f>HLOOKUP(N$2,'[1]CPI_2015.12 = 100'!$C$1:$BH$298,$A173,TRUE)</f>
        <v>98.302796413124113</v>
      </c>
      <c r="O173">
        <f>HLOOKUP(O$2,'[1]CPI_2015.12 = 100'!$C$1:$BH$298,$A173,TRUE)</f>
        <v>94.051448984431985</v>
      </c>
      <c r="P173">
        <f>HLOOKUP(P$2,'[1]CPI_2015.12 = 100'!$C$1:$BH$298,$A173,TRUE)</f>
        <v>94.051448984431985</v>
      </c>
      <c r="Q173">
        <f>HLOOKUP(Q$2,'[1]CPI_2015.12 = 100'!$C$1:$BH$298,$A173,TRUE)</f>
        <v>100.07992806474174</v>
      </c>
      <c r="R173">
        <f>HLOOKUP(R$2,'[1]CPI_2015.12 = 100'!$C$1:$BH$298,$A173,TRUE)</f>
        <v>100.10040160642571</v>
      </c>
      <c r="S173">
        <f>HLOOKUP(S$2,'[1]CPI_2015.12 = 100'!$C$1:$BH$298,$A173,TRUE)</f>
        <v>100.0900180036007</v>
      </c>
      <c r="T173">
        <f>HLOOKUP(T$2,'[1]CPI_2015.12 = 100'!$C$1:$BH$298,$A173,TRUE)</f>
        <v>95.321173671689138</v>
      </c>
      <c r="U173">
        <f>HLOOKUP(U$2,'[1]CPI_2015.12 = 100'!$C$1:$BH$298,$A173,TRUE)</f>
        <v>96.333037401623187</v>
      </c>
      <c r="V173">
        <f>HLOOKUP(V$2,'[1]CPI_2015.12 = 100'!$C$1:$BH$298,$A173,TRUE)</f>
        <v>92.443570350065642</v>
      </c>
      <c r="W173">
        <f>HLOOKUP(W$2,'[1]CPI_2015.12 = 100'!$C$1:$BH$298,$A173,TRUE)</f>
        <v>100.40160642570282</v>
      </c>
      <c r="X173">
        <f>HLOOKUP(X$2,'[1]CPI_2015.12 = 100'!$C$1:$BH$298,$A173,TRUE)</f>
        <v>99.70178926441352</v>
      </c>
      <c r="Y173">
        <f>HLOOKUP(Y$2,'[1]CPI_2015.12 = 100'!$C$1:$BH$298,$A173,TRUE)</f>
        <v>99.803998938578914</v>
      </c>
      <c r="Z173">
        <f>HLOOKUP(Z$2,'[1]CPI_2015.12 = 100'!$C$1:$BH$298,$A173,TRUE)</f>
        <v>99.50142000631115</v>
      </c>
      <c r="AA173">
        <f>HLOOKUP(AA$2,'[1]CPI_2015.12 = 100'!$C$1:$BH$298,$A173,TRUE)</f>
        <v>100.81304329893173</v>
      </c>
      <c r="AB173">
        <f>HLOOKUP(AB$2,'[1]CPI_2015.12 = 100'!$C$1:$BH$298,$A173,TRUE)</f>
        <v>96.602787456446009</v>
      </c>
      <c r="AC173">
        <f>HLOOKUP(AC$2,'[1]CPI_2015.12 = 100'!$C$1:$BH$298,$A173,TRUE)</f>
        <v>99.026369168357007</v>
      </c>
      <c r="AD173">
        <f>HLOOKUP(AD$2,'[1]CPI_2015.12 = 100'!$C$1:$BH$298,$A173,TRUE)</f>
        <v>98.409712824075342</v>
      </c>
      <c r="AE173">
        <f>HLOOKUP(AE$2,'[1]CPI_2015.12 = 100'!$C$1:$BH$298,$A173,TRUE)</f>
        <v>99.220103986135172</v>
      </c>
      <c r="AF173">
        <f>HLOOKUP(AF$2,'[1]CPI_2015.12 = 100'!$C$1:$BH$298,$A173,TRUE)</f>
        <v>100.02005414619472</v>
      </c>
      <c r="AG173">
        <f>HLOOKUP(AG$2,'[1]CPI_2015.12 = 100'!$C$1:$BH$298,$A173,TRUE)</f>
        <v>96.311435043829405</v>
      </c>
      <c r="AH173">
        <f>HLOOKUP(AH$2,'[1]CPI_2015.12 = 100'!$C$1:$BH$298,$A173,TRUE)</f>
        <v>97.969187675070032</v>
      </c>
      <c r="AI173">
        <f>HLOOKUP(AI$2,'[1]CPI_2015.12 = 100'!$C$1:$BH$298,$A173,TRUE)</f>
        <v>97.168234983730528</v>
      </c>
      <c r="AJ173">
        <f>HLOOKUP(AJ$2,'[1]CPI_2015.12 = 100'!$C$1:$BH$298,$A173,TRUE)</f>
        <v>99.348837209302317</v>
      </c>
      <c r="AK173">
        <f>HLOOKUP(AK$2,'[1]CPI_2015.12 = 100'!$C$1:$BH$298,$A173,TRUE)</f>
        <v>100.57283142389525</v>
      </c>
      <c r="AL173">
        <f>HLOOKUP(AL$2,'[1]CPI_2015.12 = 100'!$C$1:$BH$298,$A173,TRUE)</f>
        <v>95.156961414063801</v>
      </c>
      <c r="AM173">
        <f>HLOOKUP(AM$2,'[1]CPI_2015.12 = 100'!$C$1:$BH$298,$A173,TRUE)</f>
        <v>99.019980294656435</v>
      </c>
      <c r="AN173">
        <f>HLOOKUP(AN$2,'[1]CPI_2015.12 = 100'!$C$1:$BH$298,$A173,TRUE)</f>
        <v>96.759259259259267</v>
      </c>
      <c r="AO173">
        <f>HLOOKUP(AO$2,'[1]CPI_2015.12 = 100'!$C$1:$BH$298,$A173,TRUE)</f>
        <v>100.0599460485563</v>
      </c>
      <c r="AP173">
        <f>HLOOKUP(AP$2,'[1]CPI_2015.12 = 100'!$C$1:$BH$298,$A173,TRUE)</f>
        <v>100.5579723850955</v>
      </c>
      <c r="AQ173">
        <f>HLOOKUP(AQ$2,'[1]CPI_2015.12 = 100'!$C$1:$BH$298,$A173,TRUE)</f>
        <v>97.047701702438985</v>
      </c>
      <c r="AR173">
        <f>HLOOKUP(AR$2,'[1]CPI_2015.12 = 100'!$C$1:$BH$298,$A173,TRUE)</f>
        <v>94.690954960302733</v>
      </c>
      <c r="AS173">
        <f>HLOOKUP(AS$2,'[1]CPI_2015.12 = 100'!$C$1:$BH$298,$A173,TRUE)</f>
        <v>99.20318725099601</v>
      </c>
      <c r="AT173">
        <f>HLOOKUP(AT$2,'[1]CPI_2015.12 = 100'!$C$1:$BH$298,$A173,TRUE)</f>
        <v>99.828347954761625</v>
      </c>
      <c r="AU173">
        <f>HLOOKUP(AU$2,'[1]CPI_2015.12 = 100'!$C$1:$BH$298,$A173,TRUE)</f>
        <v>95.088958486039857</v>
      </c>
      <c r="AV173">
        <f>HLOOKUP(AV$2,'[1]CPI_2015.12 = 100'!$C$1:$BH$298,$A173,TRUE)</f>
        <v>42.419101743076467</v>
      </c>
      <c r="AW173">
        <f>HLOOKUP(AW$2,'[1]CPI_2015.12 = 100'!$C$1:$BH$298,$A173,TRUE)</f>
        <v>99.306767095238982</v>
      </c>
    </row>
    <row r="174" spans="1:49" x14ac:dyDescent="0.35">
      <c r="A174">
        <v>173</v>
      </c>
      <c r="B174" t="s">
        <v>244</v>
      </c>
      <c r="C174">
        <v>88.113665827722315</v>
      </c>
      <c r="D174">
        <f>HLOOKUP(D$2,'[1]CPI_2015.12 = 100'!$C$1:$BH$298,$A174,TRUE)</f>
        <v>96.910495229441153</v>
      </c>
      <c r="E174">
        <f>HLOOKUP(E$2,'[1]CPI_2015.12 = 100'!$C$1:$BH$298,$A174,TRUE)</f>
        <v>96.910495229441153</v>
      </c>
      <c r="F174">
        <f>HLOOKUP(F$2,'[1]CPI_2015.12 = 100'!$C$1:$BH$298,$A174,TRUE)</f>
        <v>95.944658652755706</v>
      </c>
      <c r="G174">
        <f>HLOOKUP(G$2,'[1]CPI_2015.12 = 100'!$C$1:$BH$298,$A174,TRUE)</f>
        <v>99.231375640520298</v>
      </c>
      <c r="H174">
        <f>HLOOKUP(H$2,'[1]CPI_2015.12 = 100'!$C$1:$BH$298,$A174,TRUE)</f>
        <v>94.48095665198511</v>
      </c>
      <c r="I174">
        <f>HLOOKUP(I$2,'[1]CPI_2015.12 = 100'!$C$1:$BH$298,$A174,TRUE)</f>
        <v>97.387859972165728</v>
      </c>
      <c r="J174">
        <f>HLOOKUP(J$2,'[1]CPI_2015.12 = 100'!$C$1:$BH$298,$A174,TRUE)</f>
        <v>99.105369358357194</v>
      </c>
      <c r="K174">
        <f>HLOOKUP(K$2,'[1]CPI_2015.12 = 100'!$C$1:$BH$298,$A174,TRUE)</f>
        <v>96.416955534855333</v>
      </c>
      <c r="L174">
        <f>HLOOKUP(L$2,'[1]CPI_2015.12 = 100'!$C$1:$BH$298,$A174,TRUE)</f>
        <v>100.60120240480963</v>
      </c>
      <c r="M174">
        <f>HLOOKUP(M$2,'[1]CPI_2015.12 = 100'!$C$1:$BH$298,$A174,TRUE)</f>
        <v>97.618260006615941</v>
      </c>
      <c r="N174">
        <f>HLOOKUP(N$2,'[1]CPI_2015.12 = 100'!$C$1:$BH$298,$A174,TRUE)</f>
        <v>99.125826270679752</v>
      </c>
      <c r="O174">
        <f>HLOOKUP(O$2,'[1]CPI_2015.12 = 100'!$C$1:$BH$298,$A174,TRUE)</f>
        <v>94.154419431498681</v>
      </c>
      <c r="P174">
        <f>HLOOKUP(P$2,'[1]CPI_2015.12 = 100'!$C$1:$BH$298,$A174,TRUE)</f>
        <v>94.154419431498681</v>
      </c>
      <c r="Q174">
        <f>HLOOKUP(Q$2,'[1]CPI_2015.12 = 100'!$C$1:$BH$298,$A174,TRUE)</f>
        <v>100.20981116994705</v>
      </c>
      <c r="R174">
        <f>HLOOKUP(R$2,'[1]CPI_2015.12 = 100'!$C$1:$BH$298,$A174,TRUE)</f>
        <v>100.60240963855422</v>
      </c>
      <c r="S174">
        <f>HLOOKUP(S$2,'[1]CPI_2015.12 = 100'!$C$1:$BH$298,$A174,TRUE)</f>
        <v>100.52010402080415</v>
      </c>
      <c r="T174">
        <f>HLOOKUP(T$2,'[1]CPI_2015.12 = 100'!$C$1:$BH$298,$A174,TRUE)</f>
        <v>95.717684377478193</v>
      </c>
      <c r="U174">
        <f>HLOOKUP(U$2,'[1]CPI_2015.12 = 100'!$C$1:$BH$298,$A174,TRUE)</f>
        <v>96.682660956245002</v>
      </c>
      <c r="V174">
        <f>HLOOKUP(V$2,'[1]CPI_2015.12 = 100'!$C$1:$BH$298,$A174,TRUE)</f>
        <v>93.572986926878002</v>
      </c>
      <c r="W174">
        <f>HLOOKUP(W$2,'[1]CPI_2015.12 = 100'!$C$1:$BH$298,$A174,TRUE)</f>
        <v>100.30120481927712</v>
      </c>
      <c r="X174">
        <f>HLOOKUP(X$2,'[1]CPI_2015.12 = 100'!$C$1:$BH$298,$A174,TRUE)</f>
        <v>100.09940357852885</v>
      </c>
      <c r="Y174">
        <f>HLOOKUP(Y$2,'[1]CPI_2015.12 = 100'!$C$1:$BH$298,$A174,TRUE)</f>
        <v>100.05729261795391</v>
      </c>
      <c r="Z174">
        <f>HLOOKUP(Z$2,'[1]CPI_2015.12 = 100'!$C$1:$BH$298,$A174,TRUE)</f>
        <v>99.531923845587471</v>
      </c>
      <c r="AA174">
        <f>HLOOKUP(AA$2,'[1]CPI_2015.12 = 100'!$C$1:$BH$298,$A174,TRUE)</f>
        <v>101.39329988742941</v>
      </c>
      <c r="AB174">
        <f>HLOOKUP(AB$2,'[1]CPI_2015.12 = 100'!$C$1:$BH$298,$A174,TRUE)</f>
        <v>97.473867595818817</v>
      </c>
      <c r="AC174">
        <f>HLOOKUP(AC$2,'[1]CPI_2015.12 = 100'!$C$1:$BH$298,$A174,TRUE)</f>
        <v>101.78498985801217</v>
      </c>
      <c r="AD174">
        <f>HLOOKUP(AD$2,'[1]CPI_2015.12 = 100'!$C$1:$BH$298,$A174,TRUE)</f>
        <v>98.154936712499875</v>
      </c>
      <c r="AE174">
        <f>HLOOKUP(AE$2,'[1]CPI_2015.12 = 100'!$C$1:$BH$298,$A174,TRUE)</f>
        <v>99.393414211438468</v>
      </c>
      <c r="AF174">
        <f>HLOOKUP(AF$2,'[1]CPI_2015.12 = 100'!$C$1:$BH$298,$A174,TRUE)</f>
        <v>100.66178682442595</v>
      </c>
      <c r="AG174">
        <f>HLOOKUP(AG$2,'[1]CPI_2015.12 = 100'!$C$1:$BH$298,$A174,TRUE)</f>
        <v>97.586920122131389</v>
      </c>
      <c r="AH174">
        <f>HLOOKUP(AH$2,'[1]CPI_2015.12 = 100'!$C$1:$BH$298,$A174,TRUE)</f>
        <v>97.829131652661047</v>
      </c>
      <c r="AI174">
        <f>HLOOKUP(AI$2,'[1]CPI_2015.12 = 100'!$C$1:$BH$298,$A174,TRUE)</f>
        <v>97.520007035441012</v>
      </c>
      <c r="AJ174">
        <f>HLOOKUP(AJ$2,'[1]CPI_2015.12 = 100'!$C$1:$BH$298,$A174,TRUE)</f>
        <v>99.534883720930225</v>
      </c>
      <c r="AK174">
        <f>HLOOKUP(AK$2,'[1]CPI_2015.12 = 100'!$C$1:$BH$298,$A174,TRUE)</f>
        <v>100.98199672667758</v>
      </c>
      <c r="AL174">
        <f>HLOOKUP(AL$2,'[1]CPI_2015.12 = 100'!$C$1:$BH$298,$A174,TRUE)</f>
        <v>95.594683627685768</v>
      </c>
      <c r="AM174">
        <f>HLOOKUP(AM$2,'[1]CPI_2015.12 = 100'!$C$1:$BH$298,$A174,TRUE)</f>
        <v>99.087238671463538</v>
      </c>
      <c r="AN174">
        <f>HLOOKUP(AN$2,'[1]CPI_2015.12 = 100'!$C$1:$BH$298,$A174,TRUE)</f>
        <v>97.68518518518519</v>
      </c>
      <c r="AO174">
        <f>HLOOKUP(AO$2,'[1]CPI_2015.12 = 100'!$C$1:$BH$298,$A174,TRUE)</f>
        <v>100.73933459886102</v>
      </c>
      <c r="AP174">
        <f>HLOOKUP(AP$2,'[1]CPI_2015.12 = 100'!$C$1:$BH$298,$A174,TRUE)</f>
        <v>100.57688670323432</v>
      </c>
      <c r="AQ174">
        <f>HLOOKUP(AQ$2,'[1]CPI_2015.12 = 100'!$C$1:$BH$298,$A174,TRUE)</f>
        <v>97.582310588059414</v>
      </c>
      <c r="AR174">
        <f>HLOOKUP(AR$2,'[1]CPI_2015.12 = 100'!$C$1:$BH$298,$A174,TRUE)</f>
        <v>96.234325146545956</v>
      </c>
      <c r="AS174">
        <f>HLOOKUP(AS$2,'[1]CPI_2015.12 = 100'!$C$1:$BH$298,$A174,TRUE)</f>
        <v>99.501992031872504</v>
      </c>
      <c r="AT174">
        <f>HLOOKUP(AT$2,'[1]CPI_2015.12 = 100'!$C$1:$BH$298,$A174,TRUE)</f>
        <v>100.03128633336848</v>
      </c>
      <c r="AU174">
        <f>HLOOKUP(AU$2,'[1]CPI_2015.12 = 100'!$C$1:$BH$298,$A174,TRUE)</f>
        <v>95.628706603585002</v>
      </c>
      <c r="AV174">
        <f>HLOOKUP(AV$2,'[1]CPI_2015.12 = 100'!$C$1:$BH$298,$A174,TRUE)</f>
        <v>45.116417150854573</v>
      </c>
      <c r="AW174">
        <f>HLOOKUP(AW$2,'[1]CPI_2015.12 = 100'!$C$1:$BH$298,$A174,TRUE)</f>
        <v>99.44579656917233</v>
      </c>
    </row>
    <row r="175" spans="1:49" x14ac:dyDescent="0.35">
      <c r="A175">
        <v>174</v>
      </c>
      <c r="B175" t="s">
        <v>245</v>
      </c>
      <c r="C175">
        <v>89.02006272746786</v>
      </c>
      <c r="D175">
        <f>HLOOKUP(D$2,'[1]CPI_2015.12 = 100'!$C$1:$BH$298,$A175,TRUE)</f>
        <v>97.31940027260336</v>
      </c>
      <c r="E175">
        <f>HLOOKUP(E$2,'[1]CPI_2015.12 = 100'!$C$1:$BH$298,$A175,TRUE)</f>
        <v>97.31940027260336</v>
      </c>
      <c r="F175">
        <f>HLOOKUP(F$2,'[1]CPI_2015.12 = 100'!$C$1:$BH$298,$A175,TRUE)</f>
        <v>94.701746427761393</v>
      </c>
      <c r="G175">
        <f>HLOOKUP(G$2,'[1]CPI_2015.12 = 100'!$C$1:$BH$298,$A175,TRUE)</f>
        <v>99.389042175798181</v>
      </c>
      <c r="H175">
        <f>HLOOKUP(H$2,'[1]CPI_2015.12 = 100'!$C$1:$BH$298,$A175,TRUE)</f>
        <v>95.180017671265503</v>
      </c>
      <c r="I175">
        <f>HLOOKUP(I$2,'[1]CPI_2015.12 = 100'!$C$1:$BH$298,$A175,TRUE)</f>
        <v>97.559147842843402</v>
      </c>
      <c r="J175">
        <f>HLOOKUP(J$2,'[1]CPI_2015.12 = 100'!$C$1:$BH$298,$A175,TRUE)</f>
        <v>98.906560085085488</v>
      </c>
      <c r="K175">
        <f>HLOOKUP(K$2,'[1]CPI_2015.12 = 100'!$C$1:$BH$298,$A175,TRUE)</f>
        <v>96.670616670834733</v>
      </c>
      <c r="L175">
        <f>HLOOKUP(L$2,'[1]CPI_2015.12 = 100'!$C$1:$BH$298,$A175,TRUE)</f>
        <v>100.60120240480963</v>
      </c>
      <c r="M175">
        <f>HLOOKUP(M$2,'[1]CPI_2015.12 = 100'!$C$1:$BH$298,$A175,TRUE)</f>
        <v>97.899437644723761</v>
      </c>
      <c r="N175">
        <f>HLOOKUP(N$2,'[1]CPI_2015.12 = 100'!$C$1:$BH$298,$A175,TRUE)</f>
        <v>99.301306364865383</v>
      </c>
      <c r="O175">
        <f>HLOOKUP(O$2,'[1]CPI_2015.12 = 100'!$C$1:$BH$298,$A175,TRUE)</f>
        <v>95.273531015908759</v>
      </c>
      <c r="P175">
        <f>HLOOKUP(P$2,'[1]CPI_2015.12 = 100'!$C$1:$BH$298,$A175,TRUE)</f>
        <v>95.273531015908759</v>
      </c>
      <c r="Q175">
        <f>HLOOKUP(Q$2,'[1]CPI_2015.12 = 100'!$C$1:$BH$298,$A175,TRUE)</f>
        <v>100.46957738035766</v>
      </c>
      <c r="R175">
        <f>HLOOKUP(R$2,'[1]CPI_2015.12 = 100'!$C$1:$BH$298,$A175,TRUE)</f>
        <v>101.00401606425702</v>
      </c>
      <c r="S175">
        <f>HLOOKUP(S$2,'[1]CPI_2015.12 = 100'!$C$1:$BH$298,$A175,TRUE)</f>
        <v>100.3000600120024</v>
      </c>
      <c r="T175">
        <f>HLOOKUP(T$2,'[1]CPI_2015.12 = 100'!$C$1:$BH$298,$A175,TRUE)</f>
        <v>96.431403647898492</v>
      </c>
      <c r="U175">
        <f>HLOOKUP(U$2,'[1]CPI_2015.12 = 100'!$C$1:$BH$298,$A175,TRUE)</f>
        <v>97.162381199564479</v>
      </c>
      <c r="V175">
        <f>HLOOKUP(V$2,'[1]CPI_2015.12 = 100'!$C$1:$BH$298,$A175,TRUE)</f>
        <v>94.080092357537879</v>
      </c>
      <c r="W175">
        <f>HLOOKUP(W$2,'[1]CPI_2015.12 = 100'!$C$1:$BH$298,$A175,TRUE)</f>
        <v>100.80321285140563</v>
      </c>
      <c r="X175">
        <f>HLOOKUP(X$2,'[1]CPI_2015.12 = 100'!$C$1:$BH$298,$A175,TRUE)</f>
        <v>100.29821073558649</v>
      </c>
      <c r="Y175">
        <f>HLOOKUP(Y$2,'[1]CPI_2015.12 = 100'!$C$1:$BH$298,$A175,TRUE)</f>
        <v>100.3425495473453</v>
      </c>
      <c r="Z175">
        <f>HLOOKUP(Z$2,'[1]CPI_2015.12 = 100'!$C$1:$BH$298,$A175,TRUE)</f>
        <v>99.810665825181459</v>
      </c>
      <c r="AA175">
        <f>HLOOKUP(AA$2,'[1]CPI_2015.12 = 100'!$C$1:$BH$298,$A175,TRUE)</f>
        <v>101.95947257814801</v>
      </c>
      <c r="AB175">
        <f>HLOOKUP(AB$2,'[1]CPI_2015.12 = 100'!$C$1:$BH$298,$A175,TRUE)</f>
        <v>97.822299651567945</v>
      </c>
      <c r="AC175">
        <f>HLOOKUP(AC$2,'[1]CPI_2015.12 = 100'!$C$1:$BH$298,$A175,TRUE)</f>
        <v>102.69776876267748</v>
      </c>
      <c r="AD175">
        <f>HLOOKUP(AD$2,'[1]CPI_2015.12 = 100'!$C$1:$BH$298,$A175,TRUE)</f>
        <v>97.664778783204028</v>
      </c>
      <c r="AE175">
        <f>HLOOKUP(AE$2,'[1]CPI_2015.12 = 100'!$C$1:$BH$298,$A175,TRUE)</f>
        <v>99.566724436741765</v>
      </c>
      <c r="AF175">
        <f>HLOOKUP(AF$2,'[1]CPI_2015.12 = 100'!$C$1:$BH$298,$A175,TRUE)</f>
        <v>100.88238243256794</v>
      </c>
      <c r="AG175">
        <f>HLOOKUP(AG$2,'[1]CPI_2015.12 = 100'!$C$1:$BH$298,$A175,TRUE)</f>
        <v>98.325618043927903</v>
      </c>
      <c r="AH175">
        <f>HLOOKUP(AH$2,'[1]CPI_2015.12 = 100'!$C$1:$BH$298,$A175,TRUE)</f>
        <v>99.299719887955177</v>
      </c>
      <c r="AI175">
        <f>HLOOKUP(AI$2,'[1]CPI_2015.12 = 100'!$C$1:$BH$298,$A175,TRUE)</f>
        <v>97.933339196200848</v>
      </c>
      <c r="AJ175">
        <f>HLOOKUP(AJ$2,'[1]CPI_2015.12 = 100'!$C$1:$BH$298,$A175,TRUE)</f>
        <v>99.441860465116278</v>
      </c>
      <c r="AK175">
        <f>HLOOKUP(AK$2,'[1]CPI_2015.12 = 100'!$C$1:$BH$298,$A175,TRUE)</f>
        <v>100.98199672667758</v>
      </c>
      <c r="AL175">
        <f>HLOOKUP(AL$2,'[1]CPI_2015.12 = 100'!$C$1:$BH$298,$A175,TRUE)</f>
        <v>95.92926623079191</v>
      </c>
      <c r="AM175">
        <f>HLOOKUP(AM$2,'[1]CPI_2015.12 = 100'!$C$1:$BH$298,$A175,TRUE)</f>
        <v>99.212147085533914</v>
      </c>
      <c r="AN175">
        <f>HLOOKUP(AN$2,'[1]CPI_2015.12 = 100'!$C$1:$BH$298,$A175,TRUE)</f>
        <v>97.839506172839506</v>
      </c>
      <c r="AO175">
        <f>HLOOKUP(AO$2,'[1]CPI_2015.12 = 100'!$C$1:$BH$298,$A175,TRUE)</f>
        <v>101.17893895494055</v>
      </c>
      <c r="AP175">
        <f>HLOOKUP(AP$2,'[1]CPI_2015.12 = 100'!$C$1:$BH$298,$A175,TRUE)</f>
        <v>100.74711556648381</v>
      </c>
      <c r="AQ175">
        <f>HLOOKUP(AQ$2,'[1]CPI_2015.12 = 100'!$C$1:$BH$298,$A175,TRUE)</f>
        <v>97.866508062262753</v>
      </c>
      <c r="AR175">
        <f>HLOOKUP(AR$2,'[1]CPI_2015.12 = 100'!$C$1:$BH$298,$A175,TRUE)</f>
        <v>96.775988721525565</v>
      </c>
      <c r="AS175">
        <f>HLOOKUP(AS$2,'[1]CPI_2015.12 = 100'!$C$1:$BH$298,$A175,TRUE)</f>
        <v>99.701195219123491</v>
      </c>
      <c r="AT175">
        <f>HLOOKUP(AT$2,'[1]CPI_2015.12 = 100'!$C$1:$BH$298,$A175,TRUE)</f>
        <v>100.54116900961839</v>
      </c>
      <c r="AU175">
        <f>HLOOKUP(AU$2,'[1]CPI_2015.12 = 100'!$C$1:$BH$298,$A175,TRUE)</f>
        <v>96.095155594056109</v>
      </c>
      <c r="AV175">
        <f>HLOOKUP(AV$2,'[1]CPI_2015.12 = 100'!$C$1:$BH$298,$A175,TRUE)</f>
        <v>48.721319818482542</v>
      </c>
      <c r="AW175">
        <f>HLOOKUP(AW$2,'[1]CPI_2015.12 = 100'!$C$1:$BH$298,$A175,TRUE)</f>
        <v>99.604909843683046</v>
      </c>
    </row>
    <row r="176" spans="1:49" x14ac:dyDescent="0.35">
      <c r="A176">
        <v>175</v>
      </c>
      <c r="B176" t="s">
        <v>246</v>
      </c>
      <c r="C176">
        <v>89.881882730504628</v>
      </c>
      <c r="D176">
        <f>HLOOKUP(D$2,'[1]CPI_2015.12 = 100'!$C$1:$BH$298,$A176,TRUE)</f>
        <v>97.762380736029058</v>
      </c>
      <c r="E176">
        <f>HLOOKUP(E$2,'[1]CPI_2015.12 = 100'!$C$1:$BH$298,$A176,TRUE)</f>
        <v>97.762380736029058</v>
      </c>
      <c r="F176">
        <f>HLOOKUP(F$2,'[1]CPI_2015.12 = 100'!$C$1:$BH$298,$A176,TRUE)</f>
        <v>94.883193467906551</v>
      </c>
      <c r="G176">
        <f>HLOOKUP(G$2,'[1]CPI_2015.12 = 100'!$C$1:$BH$298,$A176,TRUE)</f>
        <v>99.536854552621207</v>
      </c>
      <c r="H176">
        <f>HLOOKUP(H$2,'[1]CPI_2015.12 = 100'!$C$1:$BH$298,$A176,TRUE)</f>
        <v>95.932047975037676</v>
      </c>
      <c r="I176">
        <f>HLOOKUP(I$2,'[1]CPI_2015.12 = 100'!$C$1:$BH$298,$A176,TRUE)</f>
        <v>98.03018948720694</v>
      </c>
      <c r="J176">
        <f>HLOOKUP(J$2,'[1]CPI_2015.12 = 100'!$C$1:$BH$298,$A176,TRUE)</f>
        <v>98.906560085085488</v>
      </c>
      <c r="K176">
        <f>HLOOKUP(K$2,'[1]CPI_2015.12 = 100'!$C$1:$BH$298,$A176,TRUE)</f>
        <v>96.773682478267602</v>
      </c>
      <c r="L176">
        <f>HLOOKUP(L$2,'[1]CPI_2015.12 = 100'!$C$1:$BH$298,$A176,TRUE)</f>
        <v>100.50100200400803</v>
      </c>
      <c r="M176">
        <f>HLOOKUP(M$2,'[1]CPI_2015.12 = 100'!$C$1:$BH$298,$A176,TRUE)</f>
        <v>98.296394310287781</v>
      </c>
      <c r="N176">
        <f>HLOOKUP(N$2,'[1]CPI_2015.12 = 100'!$C$1:$BH$298,$A176,TRUE)</f>
        <v>99.70600782107087</v>
      </c>
      <c r="O176">
        <f>HLOOKUP(O$2,'[1]CPI_2015.12 = 100'!$C$1:$BH$298,$A176,TRUE)</f>
        <v>94.607444509920882</v>
      </c>
      <c r="P176">
        <f>HLOOKUP(P$2,'[1]CPI_2015.12 = 100'!$C$1:$BH$298,$A176,TRUE)</f>
        <v>94.607444509920882</v>
      </c>
      <c r="Q176">
        <f>HLOOKUP(Q$2,'[1]CPI_2015.12 = 100'!$C$1:$BH$298,$A176,TRUE)</f>
        <v>100.39964032370865</v>
      </c>
      <c r="R176">
        <f>HLOOKUP(R$2,'[1]CPI_2015.12 = 100'!$C$1:$BH$298,$A176,TRUE)</f>
        <v>100.90361445783134</v>
      </c>
      <c r="S176">
        <f>HLOOKUP(S$2,'[1]CPI_2015.12 = 100'!$C$1:$BH$298,$A176,TRUE)</f>
        <v>101.17023404680936</v>
      </c>
      <c r="T176">
        <f>HLOOKUP(T$2,'[1]CPI_2015.12 = 100'!$C$1:$BH$298,$A176,TRUE)</f>
        <v>97.54163362410786</v>
      </c>
      <c r="U176">
        <f>HLOOKUP(U$2,'[1]CPI_2015.12 = 100'!$C$1:$BH$298,$A176,TRUE)</f>
        <v>97.682743855681721</v>
      </c>
      <c r="V176">
        <f>HLOOKUP(V$2,'[1]CPI_2015.12 = 100'!$C$1:$BH$298,$A176,TRUE)</f>
        <v>95.152857851594646</v>
      </c>
      <c r="W176">
        <f>HLOOKUP(W$2,'[1]CPI_2015.12 = 100'!$C$1:$BH$298,$A176,TRUE)</f>
        <v>101.20481927710843</v>
      </c>
      <c r="X176">
        <f>HLOOKUP(X$2,'[1]CPI_2015.12 = 100'!$C$1:$BH$298,$A176,TRUE)</f>
        <v>100.39761431411532</v>
      </c>
      <c r="Y176">
        <f>HLOOKUP(Y$2,'[1]CPI_2015.12 = 100'!$C$1:$BH$298,$A176,TRUE)</f>
        <v>101.12896611378571</v>
      </c>
      <c r="Z176">
        <f>HLOOKUP(Z$2,'[1]CPI_2015.12 = 100'!$C$1:$BH$298,$A176,TRUE)</f>
        <v>99.830651099190078</v>
      </c>
      <c r="AA176">
        <f>HLOOKUP(AA$2,'[1]CPI_2015.12 = 100'!$C$1:$BH$298,$A176,TRUE)</f>
        <v>101.71290376774445</v>
      </c>
      <c r="AB176">
        <f>HLOOKUP(AB$2,'[1]CPI_2015.12 = 100'!$C$1:$BH$298,$A176,TRUE)</f>
        <v>98.432055749128921</v>
      </c>
      <c r="AC176">
        <f>HLOOKUP(AC$2,'[1]CPI_2015.12 = 100'!$C$1:$BH$298,$A176,TRUE)</f>
        <v>103.75253549695739</v>
      </c>
      <c r="AD176">
        <f>HLOOKUP(AD$2,'[1]CPI_2015.12 = 100'!$C$1:$BH$298,$A176,TRUE)</f>
        <v>97.828445510849875</v>
      </c>
      <c r="AE176">
        <f>HLOOKUP(AE$2,'[1]CPI_2015.12 = 100'!$C$1:$BH$298,$A176,TRUE)</f>
        <v>99.653379549393406</v>
      </c>
      <c r="AF176">
        <f>HLOOKUP(AF$2,'[1]CPI_2015.12 = 100'!$C$1:$BH$298,$A176,TRUE)</f>
        <v>100.50135365486814</v>
      </c>
      <c r="AG176">
        <f>HLOOKUP(AG$2,'[1]CPI_2015.12 = 100'!$C$1:$BH$298,$A176,TRUE)</f>
        <v>98.931350339801043</v>
      </c>
      <c r="AH176">
        <f>HLOOKUP(AH$2,'[1]CPI_2015.12 = 100'!$C$1:$BH$298,$A176,TRUE)</f>
        <v>98.389355742296928</v>
      </c>
      <c r="AI176">
        <f>HLOOKUP(AI$2,'[1]CPI_2015.12 = 100'!$C$1:$BH$298,$A176,TRUE)</f>
        <v>98.170785331105421</v>
      </c>
      <c r="AJ176">
        <f>HLOOKUP(AJ$2,'[1]CPI_2015.12 = 100'!$C$1:$BH$298,$A176,TRUE)</f>
        <v>99.441860465116278</v>
      </c>
      <c r="AK176">
        <f>HLOOKUP(AK$2,'[1]CPI_2015.12 = 100'!$C$1:$BH$298,$A176,TRUE)</f>
        <v>100.98199672667758</v>
      </c>
      <c r="AL176">
        <f>HLOOKUP(AL$2,'[1]CPI_2015.12 = 100'!$C$1:$BH$298,$A176,TRUE)</f>
        <v>96.111528383778733</v>
      </c>
      <c r="AM176">
        <f>HLOOKUP(AM$2,'[1]CPI_2015.12 = 100'!$C$1:$BH$298,$A176,TRUE)</f>
        <v>99.346653529770961</v>
      </c>
      <c r="AN176">
        <f>HLOOKUP(AN$2,'[1]CPI_2015.12 = 100'!$C$1:$BH$298,$A176,TRUE)</f>
        <v>98.302469135802468</v>
      </c>
      <c r="AO176">
        <f>HLOOKUP(AO$2,'[1]CPI_2015.12 = 100'!$C$1:$BH$298,$A176,TRUE)</f>
        <v>101.36876810870217</v>
      </c>
      <c r="AP176">
        <f>HLOOKUP(AP$2,'[1]CPI_2015.12 = 100'!$C$1:$BH$298,$A176,TRUE)</f>
        <v>100.8511443162474</v>
      </c>
      <c r="AQ176">
        <f>HLOOKUP(AQ$2,'[1]CPI_2015.12 = 100'!$C$1:$BH$298,$A176,TRUE)</f>
        <v>98.034502457534728</v>
      </c>
      <c r="AR176">
        <f>HLOOKUP(AR$2,'[1]CPI_2015.12 = 100'!$C$1:$BH$298,$A176,TRUE)</f>
        <v>96.278845440379897</v>
      </c>
      <c r="AS176">
        <f>HLOOKUP(AS$2,'[1]CPI_2015.12 = 100'!$C$1:$BH$298,$A176,TRUE)</f>
        <v>99.701195219123491</v>
      </c>
      <c r="AT176">
        <f>HLOOKUP(AT$2,'[1]CPI_2015.12 = 100'!$C$1:$BH$298,$A176,TRUE)</f>
        <v>100.89335165415912</v>
      </c>
      <c r="AU176">
        <f>HLOOKUP(AU$2,'[1]CPI_2015.12 = 100'!$C$1:$BH$298,$A176,TRUE)</f>
        <v>96.528286799493571</v>
      </c>
      <c r="AV176">
        <f>HLOOKUP(AV$2,'[1]CPI_2015.12 = 100'!$C$1:$BH$298,$A176,TRUE)</f>
        <v>53.505237711522959</v>
      </c>
      <c r="AW176">
        <f>HLOOKUP(AW$2,'[1]CPI_2015.12 = 100'!$C$1:$BH$298,$A176,TRUE)</f>
        <v>99.953527028135795</v>
      </c>
    </row>
    <row r="177" spans="1:49" x14ac:dyDescent="0.35">
      <c r="A177">
        <v>176</v>
      </c>
      <c r="B177" t="s">
        <v>247</v>
      </c>
      <c r="C177">
        <v>91.078029458857344</v>
      </c>
      <c r="D177">
        <f>HLOOKUP(D$2,'[1]CPI_2015.12 = 100'!$C$1:$BH$298,$A177,TRUE)</f>
        <v>97.103589277601074</v>
      </c>
      <c r="E177">
        <f>HLOOKUP(E$2,'[1]CPI_2015.12 = 100'!$C$1:$BH$298,$A177,TRUE)</f>
        <v>97.103589277601074</v>
      </c>
      <c r="F177">
        <f>HLOOKUP(F$2,'[1]CPI_2015.12 = 100'!$C$1:$BH$298,$A177,TRUE)</f>
        <v>96.461782717169413</v>
      </c>
      <c r="G177">
        <f>HLOOKUP(G$2,'[1]CPI_2015.12 = 100'!$C$1:$BH$298,$A177,TRUE)</f>
        <v>99.536854552621207</v>
      </c>
      <c r="H177">
        <f>HLOOKUP(H$2,'[1]CPI_2015.12 = 100'!$C$1:$BH$298,$A177,TRUE)</f>
        <v>96.526728345466552</v>
      </c>
      <c r="I177">
        <f>HLOOKUP(I$2,'[1]CPI_2015.12 = 100'!$C$1:$BH$298,$A177,TRUE)</f>
        <v>98.436998180066396</v>
      </c>
      <c r="J177">
        <f>HLOOKUP(J$2,'[1]CPI_2015.12 = 100'!$C$1:$BH$298,$A177,TRUE)</f>
        <v>99.304167543548971</v>
      </c>
      <c r="K177">
        <f>HLOOKUP(K$2,'[1]CPI_2015.12 = 100'!$C$1:$BH$298,$A177,TRUE)</f>
        <v>96.955998225564542</v>
      </c>
      <c r="L177">
        <f>HLOOKUP(L$2,'[1]CPI_2015.12 = 100'!$C$1:$BH$298,$A177,TRUE)</f>
        <v>100.40080160320642</v>
      </c>
      <c r="M177">
        <f>HLOOKUP(M$2,'[1]CPI_2015.12 = 100'!$C$1:$BH$298,$A177,TRUE)</f>
        <v>98.536222295732713</v>
      </c>
      <c r="N177">
        <f>HLOOKUP(N$2,'[1]CPI_2015.12 = 100'!$C$1:$BH$298,$A177,TRUE)</f>
        <v>99.626739686285433</v>
      </c>
      <c r="O177">
        <f>HLOOKUP(O$2,'[1]CPI_2015.12 = 100'!$C$1:$BH$298,$A177,TRUE)</f>
        <v>95.283258499680002</v>
      </c>
      <c r="P177">
        <f>HLOOKUP(P$2,'[1]CPI_2015.12 = 100'!$C$1:$BH$298,$A177,TRUE)</f>
        <v>95.283258499680002</v>
      </c>
      <c r="Q177">
        <f>HLOOKUP(Q$2,'[1]CPI_2015.12 = 100'!$C$1:$BH$298,$A177,TRUE)</f>
        <v>99.910080927165552</v>
      </c>
      <c r="R177">
        <f>HLOOKUP(R$2,'[1]CPI_2015.12 = 100'!$C$1:$BH$298,$A177,TRUE)</f>
        <v>101.30522088353415</v>
      </c>
      <c r="S177">
        <f>HLOOKUP(S$2,'[1]CPI_2015.12 = 100'!$C$1:$BH$298,$A177,TRUE)</f>
        <v>99.979995999199829</v>
      </c>
      <c r="T177">
        <f>HLOOKUP(T$2,'[1]CPI_2015.12 = 100'!$C$1:$BH$298,$A177,TRUE)</f>
        <v>98.017446471054711</v>
      </c>
      <c r="U177">
        <f>HLOOKUP(U$2,'[1]CPI_2015.12 = 100'!$C$1:$BH$298,$A177,TRUE)</f>
        <v>98.593384528555248</v>
      </c>
      <c r="V177">
        <f>HLOOKUP(V$2,'[1]CPI_2015.12 = 100'!$C$1:$BH$298,$A177,TRUE)</f>
        <v>96.297655325951709</v>
      </c>
      <c r="W177">
        <f>HLOOKUP(W$2,'[1]CPI_2015.12 = 100'!$C$1:$BH$298,$A177,TRUE)</f>
        <v>100.90361445783134</v>
      </c>
      <c r="X177">
        <f>HLOOKUP(X$2,'[1]CPI_2015.12 = 100'!$C$1:$BH$298,$A177,TRUE)</f>
        <v>98.508946322067587</v>
      </c>
      <c r="Y177">
        <f>HLOOKUP(Y$2,'[1]CPI_2015.12 = 100'!$C$1:$BH$298,$A177,TRUE)</f>
        <v>100.72860702261035</v>
      </c>
      <c r="Z177">
        <f>HLOOKUP(Z$2,'[1]CPI_2015.12 = 100'!$C$1:$BH$298,$A177,TRUE)</f>
        <v>100.0105185652677</v>
      </c>
      <c r="AA177">
        <f>HLOOKUP(AA$2,'[1]CPI_2015.12 = 100'!$C$1:$BH$298,$A177,TRUE)</f>
        <v>100.71576380498628</v>
      </c>
      <c r="AB177">
        <f>HLOOKUP(AB$2,'[1]CPI_2015.12 = 100'!$C$1:$BH$298,$A177,TRUE)</f>
        <v>99.216027874564475</v>
      </c>
      <c r="AC177">
        <f>HLOOKUP(AC$2,'[1]CPI_2015.12 = 100'!$C$1:$BH$298,$A177,TRUE)</f>
        <v>103.78296146044626</v>
      </c>
      <c r="AD177">
        <f>HLOOKUP(AD$2,'[1]CPI_2015.12 = 100'!$C$1:$BH$298,$A177,TRUE)</f>
        <v>97.971864460950371</v>
      </c>
      <c r="AE177">
        <f>HLOOKUP(AE$2,'[1]CPI_2015.12 = 100'!$C$1:$BH$298,$A177,TRUE)</f>
        <v>100.1733102253033</v>
      </c>
      <c r="AF177">
        <f>HLOOKUP(AF$2,'[1]CPI_2015.12 = 100'!$C$1:$BH$298,$A177,TRUE)</f>
        <v>101.27343828336508</v>
      </c>
      <c r="AG177">
        <f>HLOOKUP(AG$2,'[1]CPI_2015.12 = 100'!$C$1:$BH$298,$A177,TRUE)</f>
        <v>99.290849995075334</v>
      </c>
      <c r="AH177">
        <f>HLOOKUP(AH$2,'[1]CPI_2015.12 = 100'!$C$1:$BH$298,$A177,TRUE)</f>
        <v>99.159663865546207</v>
      </c>
      <c r="AI177">
        <f>HLOOKUP(AI$2,'[1]CPI_2015.12 = 100'!$C$1:$BH$298,$A177,TRUE)</f>
        <v>98.592911793158024</v>
      </c>
      <c r="AJ177">
        <f>HLOOKUP(AJ$2,'[1]CPI_2015.12 = 100'!$C$1:$BH$298,$A177,TRUE)</f>
        <v>99.627906976744185</v>
      </c>
      <c r="AK177">
        <f>HLOOKUP(AK$2,'[1]CPI_2015.12 = 100'!$C$1:$BH$298,$A177,TRUE)</f>
        <v>100.90016366612112</v>
      </c>
      <c r="AL177">
        <f>HLOOKUP(AL$2,'[1]CPI_2015.12 = 100'!$C$1:$BH$298,$A177,TRUE)</f>
        <v>96.880393089964628</v>
      </c>
      <c r="AM177">
        <f>HLOOKUP(AM$2,'[1]CPI_2015.12 = 100'!$C$1:$BH$298,$A177,TRUE)</f>
        <v>99.529201671727364</v>
      </c>
      <c r="AN177">
        <f>HLOOKUP(AN$2,'[1]CPI_2015.12 = 100'!$C$1:$BH$298,$A177,TRUE)</f>
        <v>99.228395061728392</v>
      </c>
      <c r="AO177">
        <f>HLOOKUP(AO$2,'[1]CPI_2015.12 = 100'!$C$1:$BH$298,$A177,TRUE)</f>
        <v>99.810170846238393</v>
      </c>
      <c r="AP177">
        <f>HLOOKUP(AP$2,'[1]CPI_2015.12 = 100'!$C$1:$BH$298,$A177,TRUE)</f>
        <v>100.78494420276147</v>
      </c>
      <c r="AQ177">
        <f>HLOOKUP(AQ$2,'[1]CPI_2015.12 = 100'!$C$1:$BH$298,$A177,TRUE)</f>
        <v>98.241479118470338</v>
      </c>
      <c r="AR177">
        <f>HLOOKUP(AR$2,'[1]CPI_2015.12 = 100'!$C$1:$BH$298,$A177,TRUE)</f>
        <v>96.364176003561624</v>
      </c>
      <c r="AS177">
        <f>HLOOKUP(AS$2,'[1]CPI_2015.12 = 100'!$C$1:$BH$298,$A177,TRUE)</f>
        <v>99.601593625497998</v>
      </c>
      <c r="AT177">
        <f>HLOOKUP(AT$2,'[1]CPI_2015.12 = 100'!$C$1:$BH$298,$A177,TRUE)</f>
        <v>100.90011626677938</v>
      </c>
      <c r="AU177">
        <f>HLOOKUP(AU$2,'[1]CPI_2015.12 = 100'!$C$1:$BH$298,$A177,TRUE)</f>
        <v>97.694409275671362</v>
      </c>
      <c r="AV177">
        <f>HLOOKUP(AV$2,'[1]CPI_2015.12 = 100'!$C$1:$BH$298,$A177,TRUE)</f>
        <v>59.268840917765807</v>
      </c>
      <c r="AW177">
        <f>HLOOKUP(AW$2,'[1]CPI_2015.12 = 100'!$C$1:$BH$298,$A177,TRUE)</f>
        <v>100.08346661327259</v>
      </c>
    </row>
    <row r="178" spans="1:49" x14ac:dyDescent="0.35">
      <c r="A178">
        <v>177</v>
      </c>
      <c r="B178" t="s">
        <v>248</v>
      </c>
      <c r="C178">
        <v>92.147874979868476</v>
      </c>
      <c r="D178">
        <f>HLOOKUP(D$2,'[1]CPI_2015.12 = 100'!$C$1:$BH$298,$A178,TRUE)</f>
        <v>98.165606542480674</v>
      </c>
      <c r="E178">
        <f>HLOOKUP(E$2,'[1]CPI_2015.12 = 100'!$C$1:$BH$298,$A178,TRUE)</f>
        <v>98.165606542480674</v>
      </c>
      <c r="F178">
        <f>HLOOKUP(F$2,'[1]CPI_2015.12 = 100'!$C$1:$BH$298,$A178,TRUE)</f>
        <v>97.541392606033128</v>
      </c>
      <c r="G178">
        <f>HLOOKUP(G$2,'[1]CPI_2015.12 = 100'!$C$1:$BH$298,$A178,TRUE)</f>
        <v>99.605833661805278</v>
      </c>
      <c r="H178">
        <f>HLOOKUP(H$2,'[1]CPI_2015.12 = 100'!$C$1:$BH$298,$A178,TRUE)</f>
        <v>96.739050603471483</v>
      </c>
      <c r="I178">
        <f>HLOOKUP(I$2,'[1]CPI_2015.12 = 100'!$C$1:$BH$298,$A178,TRUE)</f>
        <v>99.111444170859656</v>
      </c>
      <c r="J178">
        <f>HLOOKUP(J$2,'[1]CPI_2015.12 = 100'!$C$1:$BH$298,$A178,TRUE)</f>
        <v>99.801190726728279</v>
      </c>
      <c r="K178">
        <f>HLOOKUP(K$2,'[1]CPI_2015.12 = 100'!$C$1:$BH$298,$A178,TRUE)</f>
        <v>97.42369552759132</v>
      </c>
      <c r="L178">
        <f>HLOOKUP(L$2,'[1]CPI_2015.12 = 100'!$C$1:$BH$298,$A178,TRUE)</f>
        <v>100.10020040080161</v>
      </c>
      <c r="M178">
        <f>HLOOKUP(M$2,'[1]CPI_2015.12 = 100'!$C$1:$BH$298,$A178,TRUE)</f>
        <v>98.850479655970886</v>
      </c>
      <c r="N178">
        <f>HLOOKUP(N$2,'[1]CPI_2015.12 = 100'!$C$1:$BH$298,$A178,TRUE)</f>
        <v>99.625435662003326</v>
      </c>
      <c r="O178">
        <f>HLOOKUP(O$2,'[1]CPI_2015.12 = 100'!$C$1:$BH$298,$A178,TRUE)</f>
        <v>95.882537051746041</v>
      </c>
      <c r="P178">
        <f>HLOOKUP(P$2,'[1]CPI_2015.12 = 100'!$C$1:$BH$298,$A178,TRUE)</f>
        <v>95.882537051746041</v>
      </c>
      <c r="Q178">
        <f>HLOOKUP(Q$2,'[1]CPI_2015.12 = 100'!$C$1:$BH$298,$A178,TRUE)</f>
        <v>100.26975721850336</v>
      </c>
      <c r="R178">
        <f>HLOOKUP(R$2,'[1]CPI_2015.12 = 100'!$C$1:$BH$298,$A178,TRUE)</f>
        <v>101.20481927710843</v>
      </c>
      <c r="S178">
        <f>HLOOKUP(S$2,'[1]CPI_2015.12 = 100'!$C$1:$BH$298,$A178,TRUE)</f>
        <v>99.769953990798157</v>
      </c>
      <c r="T178">
        <f>HLOOKUP(T$2,'[1]CPI_2015.12 = 100'!$C$1:$BH$298,$A178,TRUE)</f>
        <v>98.969072164948457</v>
      </c>
      <c r="U178">
        <f>HLOOKUP(U$2,'[1]CPI_2015.12 = 100'!$C$1:$BH$298,$A178,TRUE)</f>
        <v>98.975529243017291</v>
      </c>
      <c r="V178">
        <f>HLOOKUP(V$2,'[1]CPI_2015.12 = 100'!$C$1:$BH$298,$A178,TRUE)</f>
        <v>96.780082383163162</v>
      </c>
      <c r="W178">
        <f>HLOOKUP(W$2,'[1]CPI_2015.12 = 100'!$C$1:$BH$298,$A178,TRUE)</f>
        <v>101.20481927710843</v>
      </c>
      <c r="X178">
        <f>HLOOKUP(X$2,'[1]CPI_2015.12 = 100'!$C$1:$BH$298,$A178,TRUE)</f>
        <v>98.310139165009943</v>
      </c>
      <c r="Y178">
        <f>HLOOKUP(Y$2,'[1]CPI_2015.12 = 100'!$C$1:$BH$298,$A178,TRUE)</f>
        <v>100.90591259817285</v>
      </c>
      <c r="Z178">
        <f>HLOOKUP(Z$2,'[1]CPI_2015.12 = 100'!$C$1:$BH$298,$A178,TRUE)</f>
        <v>100.15041548332808</v>
      </c>
      <c r="AA178">
        <f>HLOOKUP(AA$2,'[1]CPI_2015.12 = 100'!$C$1:$BH$298,$A178,TRUE)</f>
        <v>100.18020347208321</v>
      </c>
      <c r="AB178">
        <f>HLOOKUP(AB$2,'[1]CPI_2015.12 = 100'!$C$1:$BH$298,$A178,TRUE)</f>
        <v>99.216027874564475</v>
      </c>
      <c r="AC178">
        <f>HLOOKUP(AC$2,'[1]CPI_2015.12 = 100'!$C$1:$BH$298,$A178,TRUE)</f>
        <v>104.13793103448276</v>
      </c>
      <c r="AD178">
        <f>HLOOKUP(AD$2,'[1]CPI_2015.12 = 100'!$C$1:$BH$298,$A178,TRUE)</f>
        <v>98.178553504611799</v>
      </c>
      <c r="AE178">
        <f>HLOOKUP(AE$2,'[1]CPI_2015.12 = 100'!$C$1:$BH$298,$A178,TRUE)</f>
        <v>100.08665511265164</v>
      </c>
      <c r="AF178">
        <f>HLOOKUP(AF$2,'[1]CPI_2015.12 = 100'!$C$1:$BH$298,$A178,TRUE)</f>
        <v>100.96259901734683</v>
      </c>
      <c r="AG178">
        <f>HLOOKUP(AG$2,'[1]CPI_2015.12 = 100'!$C$1:$BH$298,$A178,TRUE)</f>
        <v>99.601103122229887</v>
      </c>
      <c r="AH178">
        <f>HLOOKUP(AH$2,'[1]CPI_2015.12 = 100'!$C$1:$BH$298,$A178,TRUE)</f>
        <v>99.089635854341736</v>
      </c>
      <c r="AI178">
        <f>HLOOKUP(AI$2,'[1]CPI_2015.12 = 100'!$C$1:$BH$298,$A178,TRUE)</f>
        <v>98.997449652625093</v>
      </c>
      <c r="AJ178">
        <f>HLOOKUP(AJ$2,'[1]CPI_2015.12 = 100'!$C$1:$BH$298,$A178,TRUE)</f>
        <v>99.627906976744185</v>
      </c>
      <c r="AK178">
        <f>HLOOKUP(AK$2,'[1]CPI_2015.12 = 100'!$C$1:$BH$298,$A178,TRUE)</f>
        <v>100.49099836333879</v>
      </c>
      <c r="AL178">
        <f>HLOOKUP(AL$2,'[1]CPI_2015.12 = 100'!$C$1:$BH$298,$A178,TRUE)</f>
        <v>97.219498801376304</v>
      </c>
      <c r="AM178">
        <f>HLOOKUP(AM$2,'[1]CPI_2015.12 = 100'!$C$1:$BH$298,$A178,TRUE)</f>
        <v>99.509995302016804</v>
      </c>
      <c r="AN178">
        <f>HLOOKUP(AN$2,'[1]CPI_2015.12 = 100'!$C$1:$BH$298,$A178,TRUE)</f>
        <v>99.228395061728392</v>
      </c>
      <c r="AO178">
        <f>HLOOKUP(AO$2,'[1]CPI_2015.12 = 100'!$C$1:$BH$298,$A178,TRUE)</f>
        <v>99.410530522529712</v>
      </c>
      <c r="AP178">
        <f>HLOOKUP(AP$2,'[1]CPI_2015.12 = 100'!$C$1:$BH$298,$A178,TRUE)</f>
        <v>100.5579723850955</v>
      </c>
      <c r="AQ178">
        <f>HLOOKUP(AQ$2,'[1]CPI_2015.12 = 100'!$C$1:$BH$298,$A178,TRUE)</f>
        <v>98.398942190547018</v>
      </c>
      <c r="AR178">
        <f>HLOOKUP(AR$2,'[1]CPI_2015.12 = 100'!$C$1:$BH$298,$A178,TRUE)</f>
        <v>96.750018550122419</v>
      </c>
      <c r="AS178">
        <f>HLOOKUP(AS$2,'[1]CPI_2015.12 = 100'!$C$1:$BH$298,$A178,TRUE)</f>
        <v>99.900398406374492</v>
      </c>
      <c r="AT178">
        <f>HLOOKUP(AT$2,'[1]CPI_2015.12 = 100'!$C$1:$BH$298,$A178,TRUE)</f>
        <v>100.75721382517703</v>
      </c>
      <c r="AU178">
        <f>HLOOKUP(AU$2,'[1]CPI_2015.12 = 100'!$C$1:$BH$298,$A178,TRUE)</f>
        <v>98.847204637835674</v>
      </c>
      <c r="AV178">
        <f>HLOOKUP(AV$2,'[1]CPI_2015.12 = 100'!$C$1:$BH$298,$A178,TRUE)</f>
        <v>66.618601297764954</v>
      </c>
      <c r="AW178">
        <f>HLOOKUP(AW$2,'[1]CPI_2015.12 = 100'!$C$1:$BH$298,$A178,TRUE)</f>
        <v>100.01340818664292</v>
      </c>
    </row>
    <row r="179" spans="1:49" x14ac:dyDescent="0.35">
      <c r="A179">
        <v>178</v>
      </c>
      <c r="B179" t="s">
        <v>249</v>
      </c>
      <c r="C179">
        <v>93.232579466449209</v>
      </c>
      <c r="D179">
        <f>HLOOKUP(D$2,'[1]CPI_2015.12 = 100'!$C$1:$BH$298,$A179,TRUE)</f>
        <v>100.40890504316221</v>
      </c>
      <c r="E179">
        <f>HLOOKUP(E$2,'[1]CPI_2015.12 = 100'!$C$1:$BH$298,$A179,TRUE)</f>
        <v>100.40890504316221</v>
      </c>
      <c r="F179">
        <f>HLOOKUP(F$2,'[1]CPI_2015.12 = 100'!$C$1:$BH$298,$A179,TRUE)</f>
        <v>98.983896575187117</v>
      </c>
      <c r="G179">
        <f>HLOOKUP(G$2,'[1]CPI_2015.12 = 100'!$C$1:$BH$298,$A179,TRUE)</f>
        <v>99.674812770989362</v>
      </c>
      <c r="H179">
        <f>HLOOKUP(H$2,'[1]CPI_2015.12 = 100'!$C$1:$BH$298,$A179,TRUE)</f>
        <v>97.261398967766638</v>
      </c>
      <c r="I179">
        <f>HLOOKUP(I$2,'[1]CPI_2015.12 = 100'!$C$1:$BH$298,$A179,TRUE)</f>
        <v>99.61460229097527</v>
      </c>
      <c r="J179">
        <f>HLOOKUP(J$2,'[1]CPI_2015.12 = 100'!$C$1:$BH$298,$A179,TRUE)</f>
        <v>99.900595363364133</v>
      </c>
      <c r="K179">
        <f>HLOOKUP(K$2,'[1]CPI_2015.12 = 100'!$C$1:$BH$298,$A179,TRUE)</f>
        <v>98.121283526483765</v>
      </c>
      <c r="L179">
        <f>HLOOKUP(L$2,'[1]CPI_2015.12 = 100'!$C$1:$BH$298,$A179,TRUE)</f>
        <v>100.40080160320642</v>
      </c>
      <c r="M179">
        <f>HLOOKUP(M$2,'[1]CPI_2015.12 = 100'!$C$1:$BH$298,$A179,TRUE)</f>
        <v>99.007608336089973</v>
      </c>
      <c r="N179">
        <f>HLOOKUP(N$2,'[1]CPI_2015.12 = 100'!$C$1:$BH$298,$A179,TRUE)</f>
        <v>99.888871976145182</v>
      </c>
      <c r="O179">
        <f>HLOOKUP(O$2,'[1]CPI_2015.12 = 100'!$C$1:$BH$298,$A179,TRUE)</f>
        <v>98.255275166229453</v>
      </c>
      <c r="P179">
        <f>HLOOKUP(P$2,'[1]CPI_2015.12 = 100'!$C$1:$BH$298,$A179,TRUE)</f>
        <v>98.255275166229453</v>
      </c>
      <c r="Q179">
        <f>HLOOKUP(Q$2,'[1]CPI_2015.12 = 100'!$C$1:$BH$298,$A179,TRUE)</f>
        <v>99.900089919072826</v>
      </c>
      <c r="R179">
        <f>HLOOKUP(R$2,'[1]CPI_2015.12 = 100'!$C$1:$BH$298,$A179,TRUE)</f>
        <v>100.90361445783134</v>
      </c>
      <c r="S179">
        <f>HLOOKUP(S$2,'[1]CPI_2015.12 = 100'!$C$1:$BH$298,$A179,TRUE)</f>
        <v>100.96019203840767</v>
      </c>
      <c r="T179">
        <f>HLOOKUP(T$2,'[1]CPI_2015.12 = 100'!$C$1:$BH$298,$A179,TRUE)</f>
        <v>99.444885011895337</v>
      </c>
      <c r="U179">
        <f>HLOOKUP(U$2,'[1]CPI_2015.12 = 100'!$C$1:$BH$298,$A179,TRUE)</f>
        <v>98.926741478588568</v>
      </c>
      <c r="V179">
        <f>HLOOKUP(V$2,'[1]CPI_2015.12 = 100'!$C$1:$BH$298,$A179,TRUE)</f>
        <v>97.507273123138944</v>
      </c>
      <c r="W179">
        <f>HLOOKUP(W$2,'[1]CPI_2015.12 = 100'!$C$1:$BH$298,$A179,TRUE)</f>
        <v>100.70281124497993</v>
      </c>
      <c r="X179">
        <f>HLOOKUP(X$2,'[1]CPI_2015.12 = 100'!$C$1:$BH$298,$A179,TRUE)</f>
        <v>100</v>
      </c>
      <c r="Y179">
        <f>HLOOKUP(Y$2,'[1]CPI_2015.12 = 100'!$C$1:$BH$298,$A179,TRUE)</f>
        <v>100.6341818958774</v>
      </c>
      <c r="Z179">
        <f>HLOOKUP(Z$2,'[1]CPI_2015.12 = 100'!$C$1:$BH$298,$A179,TRUE)</f>
        <v>99.890606921215948</v>
      </c>
      <c r="AA179">
        <f>HLOOKUP(AA$2,'[1]CPI_2015.12 = 100'!$C$1:$BH$298,$A179,TRUE)</f>
        <v>100.03845910086385</v>
      </c>
      <c r="AB179">
        <f>HLOOKUP(AB$2,'[1]CPI_2015.12 = 100'!$C$1:$BH$298,$A179,TRUE)</f>
        <v>98.954703832752614</v>
      </c>
      <c r="AC179">
        <f>HLOOKUP(AC$2,'[1]CPI_2015.12 = 100'!$C$1:$BH$298,$A179,TRUE)</f>
        <v>103.29614604462473</v>
      </c>
      <c r="AD179">
        <f>HLOOKUP(AD$2,'[1]CPI_2015.12 = 100'!$C$1:$BH$298,$A179,TRUE)</f>
        <v>98.54639374504265</v>
      </c>
      <c r="AE179">
        <f>HLOOKUP(AE$2,'[1]CPI_2015.12 = 100'!$C$1:$BH$298,$A179,TRUE)</f>
        <v>100.08665511265164</v>
      </c>
      <c r="AF179">
        <f>HLOOKUP(AF$2,'[1]CPI_2015.12 = 100'!$C$1:$BH$298,$A179,TRUE)</f>
        <v>100.77208462849694</v>
      </c>
      <c r="AG179">
        <f>HLOOKUP(AG$2,'[1]CPI_2015.12 = 100'!$C$1:$BH$298,$A179,TRUE)</f>
        <v>99.497685413178374</v>
      </c>
      <c r="AH179">
        <f>HLOOKUP(AH$2,'[1]CPI_2015.12 = 100'!$C$1:$BH$298,$A179,TRUE)</f>
        <v>98.94957983193278</v>
      </c>
      <c r="AI179">
        <f>HLOOKUP(AI$2,'[1]CPI_2015.12 = 100'!$C$1:$BH$298,$A179,TRUE)</f>
        <v>99.085392665552689</v>
      </c>
      <c r="AJ179">
        <f>HLOOKUP(AJ$2,'[1]CPI_2015.12 = 100'!$C$1:$BH$298,$A179,TRUE)</f>
        <v>99.441860465116278</v>
      </c>
      <c r="AK179">
        <f>HLOOKUP(AK$2,'[1]CPI_2015.12 = 100'!$C$1:$BH$298,$A179,TRUE)</f>
        <v>100.16366612111294</v>
      </c>
      <c r="AL179">
        <f>HLOOKUP(AL$2,'[1]CPI_2015.12 = 100'!$C$1:$BH$298,$A179,TRUE)</f>
        <v>97.773675127427424</v>
      </c>
      <c r="AM179">
        <f>HLOOKUP(AM$2,'[1]CPI_2015.12 = 100'!$C$1:$BH$298,$A179,TRUE)</f>
        <v>99.663718425341614</v>
      </c>
      <c r="AN179">
        <f>HLOOKUP(AN$2,'[1]CPI_2015.12 = 100'!$C$1:$BH$298,$A179,TRUE)</f>
        <v>99.228395061728392</v>
      </c>
      <c r="AO179">
        <f>HLOOKUP(AO$2,'[1]CPI_2015.12 = 100'!$C$1:$BH$298,$A179,TRUE)</f>
        <v>99.810170846238393</v>
      </c>
      <c r="AP179">
        <f>HLOOKUP(AP$2,'[1]CPI_2015.12 = 100'!$C$1:$BH$298,$A179,TRUE)</f>
        <v>100.51068658974842</v>
      </c>
      <c r="AQ179">
        <f>HLOOKUP(AQ$2,'[1]CPI_2015.12 = 100'!$C$1:$BH$298,$A179,TRUE)</f>
        <v>98.764902355995503</v>
      </c>
      <c r="AR179">
        <f>HLOOKUP(AR$2,'[1]CPI_2015.12 = 100'!$C$1:$BH$298,$A179,TRUE)</f>
        <v>97.614454255398087</v>
      </c>
      <c r="AS179">
        <f>HLOOKUP(AS$2,'[1]CPI_2015.12 = 100'!$C$1:$BH$298,$A179,TRUE)</f>
        <v>99.800796812748999</v>
      </c>
      <c r="AT179">
        <f>HLOOKUP(AT$2,'[1]CPI_2015.12 = 100'!$C$1:$BH$298,$A179,TRUE)</f>
        <v>100.6003593700454</v>
      </c>
      <c r="AU179">
        <f>HLOOKUP(AU$2,'[1]CPI_2015.12 = 100'!$C$1:$BH$298,$A179,TRUE)</f>
        <v>99.526887452522161</v>
      </c>
      <c r="AV179">
        <f>HLOOKUP(AV$2,'[1]CPI_2015.12 = 100'!$C$1:$BH$298,$A179,TRUE)</f>
        <v>74.307646634717329</v>
      </c>
      <c r="AW179">
        <f>HLOOKUP(AW$2,'[1]CPI_2015.12 = 100'!$C$1:$BH$298,$A179,TRUE)</f>
        <v>99.803380029451262</v>
      </c>
    </row>
    <row r="180" spans="1:49" x14ac:dyDescent="0.35">
      <c r="A180">
        <v>179</v>
      </c>
      <c r="B180" t="s">
        <v>250</v>
      </c>
      <c r="C180">
        <v>94.265277573536338</v>
      </c>
      <c r="D180">
        <f>HLOOKUP(D$2,'[1]CPI_2015.12 = 100'!$C$1:$BH$298,$A180,TRUE)</f>
        <v>99.994320763289409</v>
      </c>
      <c r="E180">
        <f>HLOOKUP(E$2,'[1]CPI_2015.12 = 100'!$C$1:$BH$298,$A180,TRUE)</f>
        <v>99.994320763289409</v>
      </c>
      <c r="F180">
        <f>HLOOKUP(F$2,'[1]CPI_2015.12 = 100'!$C$1:$BH$298,$A180,TRUE)</f>
        <v>99.623497391698791</v>
      </c>
      <c r="G180">
        <f>HLOOKUP(G$2,'[1]CPI_2015.12 = 100'!$C$1:$BH$298,$A180,TRUE)</f>
        <v>100.01970831690974</v>
      </c>
      <c r="H180">
        <f>HLOOKUP(H$2,'[1]CPI_2015.12 = 100'!$C$1:$BH$298,$A180,TRUE)</f>
        <v>98.058831515388917</v>
      </c>
      <c r="I180">
        <f>HLOOKUP(I$2,'[1]CPI_2015.12 = 100'!$C$1:$BH$298,$A180,TRUE)</f>
        <v>100.0214109838347</v>
      </c>
      <c r="J180">
        <f>HLOOKUP(J$2,'[1]CPI_2015.12 = 100'!$C$1:$BH$298,$A180,TRUE)</f>
        <v>99.502976816820706</v>
      </c>
      <c r="K180">
        <f>HLOOKUP(K$2,'[1]CPI_2015.12 = 100'!$C$1:$BH$298,$A180,TRUE)</f>
        <v>98.787151106625799</v>
      </c>
      <c r="L180">
        <f>HLOOKUP(L$2,'[1]CPI_2015.12 = 100'!$C$1:$BH$298,$A180,TRUE)</f>
        <v>100.30060120240481</v>
      </c>
      <c r="M180">
        <f>HLOOKUP(M$2,'[1]CPI_2015.12 = 100'!$C$1:$BH$298,$A180,TRUE)</f>
        <v>99.743632153489898</v>
      </c>
      <c r="N180">
        <f>HLOOKUP(N$2,'[1]CPI_2015.12 = 100'!$C$1:$BH$298,$A180,TRUE)</f>
        <v>99.798490937541928</v>
      </c>
      <c r="O180">
        <f>HLOOKUP(O$2,'[1]CPI_2015.12 = 100'!$C$1:$BH$298,$A180,TRUE)</f>
        <v>100.38801294326683</v>
      </c>
      <c r="P180">
        <f>HLOOKUP(P$2,'[1]CPI_2015.12 = 100'!$C$1:$BH$298,$A180,TRUE)</f>
        <v>100.38801294326683</v>
      </c>
      <c r="Q180">
        <f>HLOOKUP(Q$2,'[1]CPI_2015.12 = 100'!$C$1:$BH$298,$A180,TRUE)</f>
        <v>99.980017983814562</v>
      </c>
      <c r="R180">
        <f>HLOOKUP(R$2,'[1]CPI_2015.12 = 100'!$C$1:$BH$298,$A180,TRUE)</f>
        <v>100.90361445783134</v>
      </c>
      <c r="S180">
        <f>HLOOKUP(S$2,'[1]CPI_2015.12 = 100'!$C$1:$BH$298,$A180,TRUE)</f>
        <v>100.77015403080615</v>
      </c>
      <c r="T180">
        <f>HLOOKUP(T$2,'[1]CPI_2015.12 = 100'!$C$1:$BH$298,$A180,TRUE)</f>
        <v>100</v>
      </c>
      <c r="U180">
        <f>HLOOKUP(U$2,'[1]CPI_2015.12 = 100'!$C$1:$BH$298,$A180,TRUE)</f>
        <v>98.845432554319615</v>
      </c>
      <c r="V180">
        <f>HLOOKUP(V$2,'[1]CPI_2015.12 = 100'!$C$1:$BH$298,$A180,TRUE)</f>
        <v>98.127973535194286</v>
      </c>
      <c r="W180">
        <f>HLOOKUP(W$2,'[1]CPI_2015.12 = 100'!$C$1:$BH$298,$A180,TRUE)</f>
        <v>100.40160642570282</v>
      </c>
      <c r="X180">
        <f>HLOOKUP(X$2,'[1]CPI_2015.12 = 100'!$C$1:$BH$298,$A180,TRUE)</f>
        <v>100.39761431411532</v>
      </c>
      <c r="Y180">
        <f>HLOOKUP(Y$2,'[1]CPI_2015.12 = 100'!$C$1:$BH$298,$A180,TRUE)</f>
        <v>100.65959741812753</v>
      </c>
      <c r="Z180">
        <f>HLOOKUP(Z$2,'[1]CPI_2015.12 = 100'!$C$1:$BH$298,$A180,TRUE)</f>
        <v>99.890606921215948</v>
      </c>
      <c r="AA180">
        <f>HLOOKUP(AA$2,'[1]CPI_2015.12 = 100'!$C$1:$BH$298,$A180,TRUE)</f>
        <v>100.34167536012022</v>
      </c>
      <c r="AB180">
        <f>HLOOKUP(AB$2,'[1]CPI_2015.12 = 100'!$C$1:$BH$298,$A180,TRUE)</f>
        <v>99.390243902439025</v>
      </c>
      <c r="AC180">
        <f>HLOOKUP(AC$2,'[1]CPI_2015.12 = 100'!$C$1:$BH$298,$A180,TRUE)</f>
        <v>102.66734279918866</v>
      </c>
      <c r="AD180">
        <f>HLOOKUP(AD$2,'[1]CPI_2015.12 = 100'!$C$1:$BH$298,$A180,TRUE)</f>
        <v>99.053430437317175</v>
      </c>
      <c r="AE180">
        <f>HLOOKUP(AE$2,'[1]CPI_2015.12 = 100'!$C$1:$BH$298,$A180,TRUE)</f>
        <v>100.51993067590988</v>
      </c>
      <c r="AF180">
        <f>HLOOKUP(AF$2,'[1]CPI_2015.12 = 100'!$C$1:$BH$298,$A180,TRUE)</f>
        <v>100.68184097062067</v>
      </c>
      <c r="AG180">
        <f>HLOOKUP(AG$2,'[1]CPI_2015.12 = 100'!$C$1:$BH$298,$A180,TRUE)</f>
        <v>99.985226041564076</v>
      </c>
      <c r="AH180">
        <f>HLOOKUP(AH$2,'[1]CPI_2015.12 = 100'!$C$1:$BH$298,$A180,TRUE)</f>
        <v>98.669467787114854</v>
      </c>
      <c r="AI180">
        <f>HLOOKUP(AI$2,'[1]CPI_2015.12 = 100'!$C$1:$BH$298,$A180,TRUE)</f>
        <v>99.217307184944133</v>
      </c>
      <c r="AJ180">
        <f>HLOOKUP(AJ$2,'[1]CPI_2015.12 = 100'!$C$1:$BH$298,$A180,TRUE)</f>
        <v>99.534883720930225</v>
      </c>
      <c r="AK180">
        <f>HLOOKUP(AK$2,'[1]CPI_2015.12 = 100'!$C$1:$BH$298,$A180,TRUE)</f>
        <v>100.24549918166939</v>
      </c>
      <c r="AL180">
        <f>HLOOKUP(AL$2,'[1]CPI_2015.12 = 100'!$C$1:$BH$298,$A180,TRUE)</f>
        <v>98.497181339056652</v>
      </c>
      <c r="AM180">
        <f>HLOOKUP(AM$2,'[1]CPI_2015.12 = 100'!$C$1:$BH$298,$A180,TRUE)</f>
        <v>99.855885216219079</v>
      </c>
      <c r="AN180">
        <f>HLOOKUP(AN$2,'[1]CPI_2015.12 = 100'!$C$1:$BH$298,$A180,TRUE)</f>
        <v>99.537037037037052</v>
      </c>
      <c r="AO180">
        <f>HLOOKUP(AO$2,'[1]CPI_2015.12 = 100'!$C$1:$BH$298,$A180,TRUE)</f>
        <v>100.11989209711258</v>
      </c>
      <c r="AP180">
        <f>HLOOKUP(AP$2,'[1]CPI_2015.12 = 100'!$C$1:$BH$298,$A180,TRUE)</f>
        <v>100.70928693020616</v>
      </c>
      <c r="AQ180">
        <f>HLOOKUP(AQ$2,'[1]CPI_2015.12 = 100'!$C$1:$BH$298,$A180,TRUE)</f>
        <v>99.653481243235689</v>
      </c>
      <c r="AR180">
        <f>HLOOKUP(AR$2,'[1]CPI_2015.12 = 100'!$C$1:$BH$298,$A180,TRUE)</f>
        <v>99.131854270238179</v>
      </c>
      <c r="AS180">
        <f>HLOOKUP(AS$2,'[1]CPI_2015.12 = 100'!$C$1:$BH$298,$A180,TRUE)</f>
        <v>99.900398406374492</v>
      </c>
      <c r="AT180">
        <f>HLOOKUP(AT$2,'[1]CPI_2015.12 = 100'!$C$1:$BH$298,$A180,TRUE)</f>
        <v>100.55512102314759</v>
      </c>
      <c r="AU180">
        <f>HLOOKUP(AU$2,'[1]CPI_2015.12 = 100'!$C$1:$BH$298,$A180,TRUE)</f>
        <v>100.12660758312788</v>
      </c>
      <c r="AV180">
        <f>HLOOKUP(AV$2,'[1]CPI_2015.12 = 100'!$C$1:$BH$298,$A180,TRUE)</f>
        <v>82.755842062852537</v>
      </c>
      <c r="AW180">
        <f>HLOOKUP(AW$2,'[1]CPI_2015.12 = 100'!$C$1:$BH$298,$A180,TRUE)</f>
        <v>99.913163747483651</v>
      </c>
    </row>
    <row r="181" spans="1:49" x14ac:dyDescent="0.35">
      <c r="A181">
        <v>180</v>
      </c>
      <c r="B181" t="s">
        <v>251</v>
      </c>
      <c r="C181">
        <v>96.339113680154128</v>
      </c>
      <c r="D181">
        <f>HLOOKUP(D$2,'[1]CPI_2015.12 = 100'!$C$1:$BH$298,$A181,TRUE)</f>
        <v>99.273057701044976</v>
      </c>
      <c r="E181">
        <f>HLOOKUP(E$2,'[1]CPI_2015.12 = 100'!$C$1:$BH$298,$A181,TRUE)</f>
        <v>99.273057701044976</v>
      </c>
      <c r="F181">
        <f>HLOOKUP(F$2,'[1]CPI_2015.12 = 100'!$C$1:$BH$298,$A181,TRUE)</f>
        <v>99.514629167611702</v>
      </c>
      <c r="G181">
        <f>HLOOKUP(G$2,'[1]CPI_2015.12 = 100'!$C$1:$BH$298,$A181,TRUE)</f>
        <v>100.12810405991328</v>
      </c>
      <c r="H181">
        <f>HLOOKUP(H$2,'[1]CPI_2015.12 = 100'!$C$1:$BH$298,$A181,TRUE)</f>
        <v>99.049223599374159</v>
      </c>
      <c r="I181">
        <f>HLOOKUP(I$2,'[1]CPI_2015.12 = 100'!$C$1:$BH$298,$A181,TRUE)</f>
        <v>99.989294508082651</v>
      </c>
      <c r="J181">
        <f>HLOOKUP(J$2,'[1]CPI_2015.12 = 100'!$C$1:$BH$298,$A181,TRUE)</f>
        <v>99.502976816820706</v>
      </c>
      <c r="K181">
        <f>HLOOKUP(K$2,'[1]CPI_2015.12 = 100'!$C$1:$BH$298,$A181,TRUE)</f>
        <v>99.38168465519918</v>
      </c>
      <c r="L181">
        <f>HLOOKUP(L$2,'[1]CPI_2015.12 = 100'!$C$1:$BH$298,$A181,TRUE)</f>
        <v>100.10020040080161</v>
      </c>
      <c r="M181">
        <f>HLOOKUP(M$2,'[1]CPI_2015.12 = 100'!$C$1:$BH$298,$A181,TRUE)</f>
        <v>99.909030764141576</v>
      </c>
      <c r="N181">
        <f>HLOOKUP(N$2,'[1]CPI_2015.12 = 100'!$C$1:$BH$298,$A181,TRUE)</f>
        <v>99.905683795348097</v>
      </c>
      <c r="O181">
        <f>HLOOKUP(O$2,'[1]CPI_2015.12 = 100'!$C$1:$BH$298,$A181,TRUE)</f>
        <v>100.08875892758826</v>
      </c>
      <c r="P181">
        <f>HLOOKUP(P$2,'[1]CPI_2015.12 = 100'!$C$1:$BH$298,$A181,TRUE)</f>
        <v>100.08875892758826</v>
      </c>
      <c r="Q181">
        <f>HLOOKUP(Q$2,'[1]CPI_2015.12 = 100'!$C$1:$BH$298,$A181,TRUE)</f>
        <v>99.770206813867517</v>
      </c>
      <c r="R181">
        <f>HLOOKUP(R$2,'[1]CPI_2015.12 = 100'!$C$1:$BH$298,$A181,TRUE)</f>
        <v>99.899598393574308</v>
      </c>
      <c r="S181">
        <f>HLOOKUP(S$2,'[1]CPI_2015.12 = 100'!$C$1:$BH$298,$A181,TRUE)</f>
        <v>100.03000600120025</v>
      </c>
      <c r="T181">
        <f>HLOOKUP(T$2,'[1]CPI_2015.12 = 100'!$C$1:$BH$298,$A181,TRUE)</f>
        <v>100.39651070578905</v>
      </c>
      <c r="U181">
        <f>HLOOKUP(U$2,'[1]CPI_2015.12 = 100'!$C$1:$BH$298,$A181,TRUE)</f>
        <v>99.048704864992004</v>
      </c>
      <c r="V181">
        <f>HLOOKUP(V$2,'[1]CPI_2015.12 = 100'!$C$1:$BH$298,$A181,TRUE)</f>
        <v>98.727816395439532</v>
      </c>
      <c r="W181">
        <f>HLOOKUP(W$2,'[1]CPI_2015.12 = 100'!$C$1:$BH$298,$A181,TRUE)</f>
        <v>100.10040160642571</v>
      </c>
      <c r="X181">
        <f>HLOOKUP(X$2,'[1]CPI_2015.12 = 100'!$C$1:$BH$298,$A181,TRUE)</f>
        <v>100</v>
      </c>
      <c r="Y181">
        <f>HLOOKUP(Y$2,'[1]CPI_2015.12 = 100'!$C$1:$BH$298,$A181,TRUE)</f>
        <v>99.912897989847579</v>
      </c>
      <c r="Z181">
        <f>HLOOKUP(Z$2,'[1]CPI_2015.12 = 100'!$C$1:$BH$298,$A181,TRUE)</f>
        <v>99.701272746397393</v>
      </c>
      <c r="AA181">
        <f>HLOOKUP(AA$2,'[1]CPI_2015.12 = 100'!$C$1:$BH$298,$A181,TRUE)</f>
        <v>100.32847673591583</v>
      </c>
      <c r="AB181">
        <f>HLOOKUP(AB$2,'[1]CPI_2015.12 = 100'!$C$1:$BH$298,$A181,TRUE)</f>
        <v>100</v>
      </c>
      <c r="AC181">
        <f>HLOOKUP(AC$2,'[1]CPI_2015.12 = 100'!$C$1:$BH$298,$A181,TRUE)</f>
        <v>100.14198782961461</v>
      </c>
      <c r="AD181">
        <f>HLOOKUP(AD$2,'[1]CPI_2015.12 = 100'!$C$1:$BH$298,$A181,TRUE)</f>
        <v>99.594213425500584</v>
      </c>
      <c r="AE181">
        <f>HLOOKUP(AE$2,'[1]CPI_2015.12 = 100'!$C$1:$BH$298,$A181,TRUE)</f>
        <v>100</v>
      </c>
      <c r="AF181">
        <f>HLOOKUP(AF$2,'[1]CPI_2015.12 = 100'!$C$1:$BH$298,$A181,TRUE)</f>
        <v>100.12032487716836</v>
      </c>
      <c r="AG181">
        <f>HLOOKUP(AG$2,'[1]CPI_2015.12 = 100'!$C$1:$BH$298,$A181,TRUE)</f>
        <v>100.57125972618933</v>
      </c>
      <c r="AH181">
        <f>HLOOKUP(AH$2,'[1]CPI_2015.12 = 100'!$C$1:$BH$298,$A181,TRUE)</f>
        <v>99.089635854341736</v>
      </c>
      <c r="AI181">
        <f>HLOOKUP(AI$2,'[1]CPI_2015.12 = 100'!$C$1:$BH$298,$A181,TRUE)</f>
        <v>99.604256441825683</v>
      </c>
      <c r="AJ181">
        <f>HLOOKUP(AJ$2,'[1]CPI_2015.12 = 100'!$C$1:$BH$298,$A181,TRUE)</f>
        <v>99.813953488372093</v>
      </c>
      <c r="AK181">
        <f>HLOOKUP(AK$2,'[1]CPI_2015.12 = 100'!$C$1:$BH$298,$A181,TRUE)</f>
        <v>100.16366612111294</v>
      </c>
      <c r="AL181">
        <f>HLOOKUP(AL$2,'[1]CPI_2015.12 = 100'!$C$1:$BH$298,$A181,TRUE)</f>
        <v>99.235913225122758</v>
      </c>
      <c r="AM181">
        <f>HLOOKUP(AM$2,'[1]CPI_2015.12 = 100'!$C$1:$BH$298,$A181,TRUE)</f>
        <v>99.990391660456126</v>
      </c>
      <c r="AN181">
        <f>HLOOKUP(AN$2,'[1]CPI_2015.12 = 100'!$C$1:$BH$298,$A181,TRUE)</f>
        <v>99.691358024691354</v>
      </c>
      <c r="AO181">
        <f>HLOOKUP(AO$2,'[1]CPI_2015.12 = 100'!$C$1:$BH$298,$A181,TRUE)</f>
        <v>100.37965830752323</v>
      </c>
      <c r="AP181">
        <f>HLOOKUP(AP$2,'[1]CPI_2015.12 = 100'!$C$1:$BH$298,$A181,TRUE)</f>
        <v>100.38774352184603</v>
      </c>
      <c r="AQ181">
        <f>HLOOKUP(AQ$2,'[1]CPI_2015.12 = 100'!$C$1:$BH$298,$A181,TRUE)</f>
        <v>99.767359233754121</v>
      </c>
      <c r="AR181">
        <f>HLOOKUP(AR$2,'[1]CPI_2015.12 = 100'!$C$1:$BH$298,$A181,TRUE)</f>
        <v>99.792238628774953</v>
      </c>
      <c r="AS181">
        <f>HLOOKUP(AS$2,'[1]CPI_2015.12 = 100'!$C$1:$BH$298,$A181,TRUE)</f>
        <v>99.900398406374492</v>
      </c>
      <c r="AT181">
        <f>HLOOKUP(AT$2,'[1]CPI_2015.12 = 100'!$C$1:$BH$298,$A181,TRUE)</f>
        <v>100.34288130218793</v>
      </c>
      <c r="AU181">
        <f>HLOOKUP(AU$2,'[1]CPI_2015.12 = 100'!$C$1:$BH$298,$A181,TRUE)</f>
        <v>100.55307523155858</v>
      </c>
      <c r="AV181">
        <f>HLOOKUP(AV$2,'[1]CPI_2015.12 = 100'!$C$1:$BH$298,$A181,TRUE)</f>
        <v>91.967428644132482</v>
      </c>
      <c r="AW181">
        <f>HLOOKUP(AW$2,'[1]CPI_2015.12 = 100'!$C$1:$BH$298,$A181,TRUE)</f>
        <v>99.983302788434386</v>
      </c>
    </row>
    <row r="182" spans="1:49" x14ac:dyDescent="0.35">
      <c r="A182">
        <v>181</v>
      </c>
      <c r="B182" t="s">
        <v>252</v>
      </c>
      <c r="C182">
        <v>100</v>
      </c>
      <c r="D182">
        <f>HLOOKUP(D$2,'[1]CPI_2015.12 = 100'!$C$1:$BH$298,$A182,TRUE)</f>
        <v>100</v>
      </c>
      <c r="E182">
        <f>HLOOKUP(E$2,'[1]CPI_2015.12 = 100'!$C$1:$BH$298,$A182,TRUE)</f>
        <v>100</v>
      </c>
      <c r="F182">
        <f>HLOOKUP(F$2,'[1]CPI_2015.12 = 100'!$C$1:$BH$298,$A182,TRUE)</f>
        <v>100</v>
      </c>
      <c r="G182">
        <f>HLOOKUP(G$2,'[1]CPI_2015.12 = 100'!$C$1:$BH$298,$A182,TRUE)</f>
        <v>100</v>
      </c>
      <c r="H182">
        <f>HLOOKUP(H$2,'[1]CPI_2015.12 = 100'!$C$1:$BH$298,$A182,TRUE)</f>
        <v>100</v>
      </c>
      <c r="I182">
        <f>HLOOKUP(I$2,'[1]CPI_2015.12 = 100'!$C$1:$BH$298,$A182,TRUE)</f>
        <v>100</v>
      </c>
      <c r="J182">
        <f>HLOOKUP(J$2,'[1]CPI_2015.12 = 100'!$C$1:$BH$298,$A182,TRUE)</f>
        <v>100</v>
      </c>
      <c r="K182">
        <f>HLOOKUP(K$2,'[1]CPI_2015.12 = 100'!$C$1:$BH$298,$A182,TRUE)</f>
        <v>100</v>
      </c>
      <c r="L182">
        <f>HLOOKUP(L$2,'[1]CPI_2015.12 = 100'!$C$1:$BH$298,$A182,TRUE)</f>
        <v>100</v>
      </c>
      <c r="M182">
        <f>HLOOKUP(M$2,'[1]CPI_2015.12 = 100'!$C$1:$BH$298,$A182,TRUE)</f>
        <v>100</v>
      </c>
      <c r="N182">
        <f>HLOOKUP(N$2,'[1]CPI_2015.12 = 100'!$C$1:$BH$298,$A182,TRUE)</f>
        <v>100</v>
      </c>
      <c r="O182">
        <f>HLOOKUP(O$2,'[1]CPI_2015.12 = 100'!$C$1:$BH$298,$A182,TRUE)</f>
        <v>100</v>
      </c>
      <c r="P182">
        <f>HLOOKUP(P$2,'[1]CPI_2015.12 = 100'!$C$1:$BH$298,$A182,TRUE)</f>
        <v>100</v>
      </c>
      <c r="Q182">
        <f>HLOOKUP(Q$2,'[1]CPI_2015.12 = 100'!$C$1:$BH$298,$A182,TRUE)</f>
        <v>100</v>
      </c>
      <c r="R182">
        <f>HLOOKUP(R$2,'[1]CPI_2015.12 = 100'!$C$1:$BH$298,$A182,TRUE)</f>
        <v>100</v>
      </c>
      <c r="S182">
        <f>HLOOKUP(S$2,'[1]CPI_2015.12 = 100'!$C$1:$BH$298,$A182,TRUE)</f>
        <v>100</v>
      </c>
      <c r="T182">
        <f>HLOOKUP(T$2,'[1]CPI_2015.12 = 100'!$C$1:$BH$298,$A182,TRUE)</f>
        <v>100</v>
      </c>
      <c r="U182">
        <f>HLOOKUP(U$2,'[1]CPI_2015.12 = 100'!$C$1:$BH$298,$A182,TRUE)</f>
        <v>100</v>
      </c>
      <c r="V182">
        <f>HLOOKUP(V$2,'[1]CPI_2015.12 = 100'!$C$1:$BH$298,$A182,TRUE)</f>
        <v>100</v>
      </c>
      <c r="W182">
        <f>HLOOKUP(W$2,'[1]CPI_2015.12 = 100'!$C$1:$BH$298,$A182,TRUE)</f>
        <v>100</v>
      </c>
      <c r="X182">
        <f>HLOOKUP(X$2,'[1]CPI_2015.12 = 100'!$C$1:$BH$298,$A182,TRUE)</f>
        <v>100</v>
      </c>
      <c r="Y182">
        <f>HLOOKUP(Y$2,'[1]CPI_2015.12 = 100'!$C$1:$BH$298,$A182,TRUE)</f>
        <v>100</v>
      </c>
      <c r="Z182">
        <f>HLOOKUP(Z$2,'[1]CPI_2015.12 = 100'!$C$1:$BH$298,$A182,TRUE)</f>
        <v>100</v>
      </c>
      <c r="AA182">
        <f>HLOOKUP(AA$2,'[1]CPI_2015.12 = 100'!$C$1:$BH$298,$A182,TRUE)</f>
        <v>100</v>
      </c>
      <c r="AB182">
        <f>HLOOKUP(AB$2,'[1]CPI_2015.12 = 100'!$C$1:$BH$298,$A182,TRUE)</f>
        <v>100</v>
      </c>
      <c r="AC182">
        <f>HLOOKUP(AC$2,'[1]CPI_2015.12 = 100'!$C$1:$BH$298,$A182,TRUE)</f>
        <v>100</v>
      </c>
      <c r="AD182">
        <f>HLOOKUP(AD$2,'[1]CPI_2015.12 = 100'!$C$1:$BH$298,$A182,TRUE)</f>
        <v>100</v>
      </c>
      <c r="AE182">
        <f>HLOOKUP(AE$2,'[1]CPI_2015.12 = 100'!$C$1:$BH$298,$A182,TRUE)</f>
        <v>100</v>
      </c>
      <c r="AF182">
        <f>HLOOKUP(AF$2,'[1]CPI_2015.12 = 100'!$C$1:$BH$298,$A182,TRUE)</f>
        <v>100</v>
      </c>
      <c r="AG182">
        <f>HLOOKUP(AG$2,'[1]CPI_2015.12 = 100'!$C$1:$BH$298,$A182,TRUE)</f>
        <v>100</v>
      </c>
      <c r="AH182">
        <f>HLOOKUP(AH$2,'[1]CPI_2015.12 = 100'!$C$1:$BH$298,$A182,TRUE)</f>
        <v>100</v>
      </c>
      <c r="AI182">
        <f>HLOOKUP(AI$2,'[1]CPI_2015.12 = 100'!$C$1:$BH$298,$A182,TRUE)</f>
        <v>100</v>
      </c>
      <c r="AJ182">
        <f>HLOOKUP(AJ$2,'[1]CPI_2015.12 = 100'!$C$1:$BH$298,$A182,TRUE)</f>
        <v>100</v>
      </c>
      <c r="AK182">
        <f>HLOOKUP(AK$2,'[1]CPI_2015.12 = 100'!$C$1:$BH$298,$A182,TRUE)</f>
        <v>100</v>
      </c>
      <c r="AL182">
        <f>HLOOKUP(AL$2,'[1]CPI_2015.12 = 100'!$C$1:$BH$298,$A182,TRUE)</f>
        <v>100</v>
      </c>
      <c r="AM182">
        <f>HLOOKUP(AM$2,'[1]CPI_2015.12 = 100'!$C$1:$BH$298,$A182,TRUE)</f>
        <v>100</v>
      </c>
      <c r="AN182">
        <f>HLOOKUP(AN$2,'[1]CPI_2015.12 = 100'!$C$1:$BH$298,$A182,TRUE)</f>
        <v>100</v>
      </c>
      <c r="AO182">
        <f>HLOOKUP(AO$2,'[1]CPI_2015.12 = 100'!$C$1:$BH$298,$A182,TRUE)</f>
        <v>100</v>
      </c>
      <c r="AP182">
        <f>HLOOKUP(AP$2,'[1]CPI_2015.12 = 100'!$C$1:$BH$298,$A182,TRUE)</f>
        <v>100</v>
      </c>
      <c r="AQ182">
        <f>HLOOKUP(AQ$2,'[1]CPI_2015.12 = 100'!$C$1:$BH$298,$A182,TRUE)</f>
        <v>100</v>
      </c>
      <c r="AR182">
        <f>HLOOKUP(AR$2,'[1]CPI_2015.12 = 100'!$C$1:$BH$298,$A182,TRUE)</f>
        <v>100</v>
      </c>
      <c r="AS182">
        <f>HLOOKUP(AS$2,'[1]CPI_2015.12 = 100'!$C$1:$BH$298,$A182,TRUE)</f>
        <v>100</v>
      </c>
      <c r="AT182">
        <f>HLOOKUP(AT$2,'[1]CPI_2015.12 = 100'!$C$1:$BH$298,$A182,TRUE)</f>
        <v>100</v>
      </c>
      <c r="AU182">
        <f>HLOOKUP(AU$2,'[1]CPI_2015.12 = 100'!$C$1:$BH$298,$A182,TRUE)</f>
        <v>100</v>
      </c>
      <c r="AV182">
        <f>HLOOKUP(AV$2,'[1]CPI_2015.12 = 100'!$C$1:$BH$298,$A182,TRUE)</f>
        <v>100</v>
      </c>
      <c r="AW182">
        <f>HLOOKUP(AW$2,'[1]CPI_2015.12 = 100'!$C$1:$BH$298,$A182,TRUE)</f>
        <v>100</v>
      </c>
    </row>
    <row r="183" spans="1:49" x14ac:dyDescent="0.35">
      <c r="A183">
        <v>182</v>
      </c>
      <c r="B183" t="s">
        <v>253</v>
      </c>
      <c r="C183">
        <v>103.60000000000001</v>
      </c>
      <c r="D183">
        <f>HLOOKUP(D$2,'[1]CPI_2015.12 = 100'!$C$1:$BH$298,$A183,TRUE)</f>
        <v>100.76101771921853</v>
      </c>
      <c r="E183">
        <f>HLOOKUP(E$2,'[1]CPI_2015.12 = 100'!$C$1:$BH$298,$A183,TRUE)</f>
        <v>100.76101771921853</v>
      </c>
      <c r="F183">
        <f>HLOOKUP(F$2,'[1]CPI_2015.12 = 100'!$C$1:$BH$298,$A183,TRUE)</f>
        <v>101.0977545928782</v>
      </c>
      <c r="G183">
        <f>HLOOKUP(G$2,'[1]CPI_2015.12 = 100'!$C$1:$BH$298,$A183,TRUE)</f>
        <v>100.10839574300354</v>
      </c>
      <c r="H183">
        <f>HLOOKUP(H$2,'[1]CPI_2015.12 = 100'!$C$1:$BH$298,$A183,TRUE)</f>
        <v>101.26992746768984</v>
      </c>
      <c r="I183">
        <f>HLOOKUP(I$2,'[1]CPI_2015.12 = 100'!$C$1:$BH$298,$A183,TRUE)</f>
        <v>100.47104164436355</v>
      </c>
      <c r="J183">
        <f>HLOOKUP(J$2,'[1]CPI_2015.12 = 100'!$C$1:$BH$298,$A183,TRUE)</f>
        <v>100.49702318317928</v>
      </c>
      <c r="K183">
        <f>HLOOKUP(K$2,'[1]CPI_2015.12 = 100'!$C$1:$BH$298,$A183,TRUE)</f>
        <v>101.29211019035205</v>
      </c>
      <c r="L183">
        <f>HLOOKUP(L$2,'[1]CPI_2015.12 = 100'!$C$1:$BH$298,$A183,TRUE)</f>
        <v>99.498997995991985</v>
      </c>
      <c r="M183">
        <f>HLOOKUP(M$2,'[1]CPI_2015.12 = 100'!$C$1:$BH$298,$A183,TRUE)</f>
        <v>99.991730069467408</v>
      </c>
      <c r="N183">
        <f>HLOOKUP(N$2,'[1]CPI_2015.12 = 100'!$C$1:$BH$298,$A183,TRUE)</f>
        <v>100.30815675794607</v>
      </c>
      <c r="O183">
        <f>HLOOKUP(O$2,'[1]CPI_2015.12 = 100'!$C$1:$BH$298,$A183,TRUE)</f>
        <v>100.11129319058749</v>
      </c>
      <c r="P183">
        <f>HLOOKUP(P$2,'[1]CPI_2015.12 = 100'!$C$1:$BH$298,$A183,TRUE)</f>
        <v>100.11129319058749</v>
      </c>
      <c r="Q183">
        <f>HLOOKUP(Q$2,'[1]CPI_2015.12 = 100'!$C$1:$BH$298,$A183,TRUE)</f>
        <v>98.930962134079323</v>
      </c>
      <c r="R183">
        <f>HLOOKUP(R$2,'[1]CPI_2015.12 = 100'!$C$1:$BH$298,$A183,TRUE)</f>
        <v>98.895582329317278</v>
      </c>
      <c r="S183">
        <f>HLOOKUP(S$2,'[1]CPI_2015.12 = 100'!$C$1:$BH$298,$A183,TRUE)</f>
        <v>98.319663932786554</v>
      </c>
      <c r="T183">
        <f>HLOOKUP(T$2,'[1]CPI_2015.12 = 100'!$C$1:$BH$298,$A183,TRUE)</f>
        <v>100.15860428231562</v>
      </c>
      <c r="U183">
        <f>HLOOKUP(U$2,'[1]CPI_2015.12 = 100'!$C$1:$BH$298,$A183,TRUE)</f>
        <v>100.51224140315973</v>
      </c>
      <c r="V183">
        <f>HLOOKUP(V$2,'[1]CPI_2015.12 = 100'!$C$1:$BH$298,$A183,TRUE)</f>
        <v>100.34375176625969</v>
      </c>
      <c r="W183">
        <f>HLOOKUP(W$2,'[1]CPI_2015.12 = 100'!$C$1:$BH$298,$A183,TRUE)</f>
        <v>99.09638554216869</v>
      </c>
      <c r="X183">
        <f>HLOOKUP(X$2,'[1]CPI_2015.12 = 100'!$C$1:$BH$298,$A183,TRUE)</f>
        <v>97.813121272365819</v>
      </c>
      <c r="Y183">
        <f>HLOOKUP(Y$2,'[1]CPI_2015.12 = 100'!$C$1:$BH$298,$A183,TRUE)</f>
        <v>99.288451531306734</v>
      </c>
      <c r="Z183">
        <f>HLOOKUP(Z$2,'[1]CPI_2015.12 = 100'!$C$1:$BH$298,$A183,TRUE)</f>
        <v>100.17040075733669</v>
      </c>
      <c r="AA183">
        <f>HLOOKUP(AA$2,'[1]CPI_2015.12 = 100'!$C$1:$BH$298,$A183,TRUE)</f>
        <v>99.438454875694518</v>
      </c>
      <c r="AB183">
        <f>HLOOKUP(AB$2,'[1]CPI_2015.12 = 100'!$C$1:$BH$298,$A183,TRUE)</f>
        <v>99.738675958188168</v>
      </c>
      <c r="AC183">
        <f>HLOOKUP(AC$2,'[1]CPI_2015.12 = 100'!$C$1:$BH$298,$A183,TRUE)</f>
        <v>98.448275862068968</v>
      </c>
      <c r="AD183">
        <f>HLOOKUP(AD$2,'[1]CPI_2015.12 = 100'!$C$1:$BH$298,$A183,TRUE)</f>
        <v>100.3813387587944</v>
      </c>
      <c r="AE183">
        <f>HLOOKUP(AE$2,'[1]CPI_2015.12 = 100'!$C$1:$BH$298,$A183,TRUE)</f>
        <v>99.913344887348359</v>
      </c>
      <c r="AF183">
        <f>HLOOKUP(AF$2,'[1]CPI_2015.12 = 100'!$C$1:$BH$298,$A183,TRUE)</f>
        <v>98.977238544068982</v>
      </c>
      <c r="AG183">
        <f>HLOOKUP(AG$2,'[1]CPI_2015.12 = 100'!$C$1:$BH$298,$A183,TRUE)</f>
        <v>100.21176007091501</v>
      </c>
      <c r="AH183">
        <f>HLOOKUP(AH$2,'[1]CPI_2015.12 = 100'!$C$1:$BH$298,$A183,TRUE)</f>
        <v>102.59103641456582</v>
      </c>
      <c r="AI183">
        <f>HLOOKUP(AI$2,'[1]CPI_2015.12 = 100'!$C$1:$BH$298,$A183,TRUE)</f>
        <v>100.41333216075981</v>
      </c>
      <c r="AJ183">
        <f>HLOOKUP(AJ$2,'[1]CPI_2015.12 = 100'!$C$1:$BH$298,$A183,TRUE)</f>
        <v>100.09302325581395</v>
      </c>
      <c r="AK183">
        <f>HLOOKUP(AK$2,'[1]CPI_2015.12 = 100'!$C$1:$BH$298,$A183,TRUE)</f>
        <v>99.50900163666121</v>
      </c>
      <c r="AL183">
        <f>HLOOKUP(AL$2,'[1]CPI_2015.12 = 100'!$C$1:$BH$298,$A183,TRUE)</f>
        <v>100.96004566428216</v>
      </c>
      <c r="AM183">
        <f>HLOOKUP(AM$2,'[1]CPI_2015.12 = 100'!$C$1:$BH$298,$A183,TRUE)</f>
        <v>101.32589931016864</v>
      </c>
      <c r="AN183">
        <f>HLOOKUP(AN$2,'[1]CPI_2015.12 = 100'!$C$1:$BH$298,$A183,TRUE)</f>
        <v>100.77160493827159</v>
      </c>
      <c r="AO183">
        <f>HLOOKUP(AO$2,'[1]CPI_2015.12 = 100'!$C$1:$BH$298,$A183,TRUE)</f>
        <v>97.542212009191715</v>
      </c>
      <c r="AP183">
        <f>HLOOKUP(AP$2,'[1]CPI_2015.12 = 100'!$C$1:$BH$298,$A183,TRUE)</f>
        <v>99.73519954605635</v>
      </c>
      <c r="AQ183">
        <f>HLOOKUP(AQ$2,'[1]CPI_2015.12 = 100'!$C$1:$BH$298,$A183,TRUE)</f>
        <v>100.30461155509349</v>
      </c>
      <c r="AR183">
        <f>HLOOKUP(AR$2,'[1]CPI_2015.12 = 100'!$C$1:$BH$298,$A183,TRUE)</f>
        <v>101.81791199821919</v>
      </c>
      <c r="AS183">
        <f>HLOOKUP(AS$2,'[1]CPI_2015.12 = 100'!$C$1:$BH$298,$A183,TRUE)</f>
        <v>99.501992031872504</v>
      </c>
      <c r="AT183">
        <f>HLOOKUP(AT$2,'[1]CPI_2015.12 = 100'!$C$1:$BH$298,$A183,TRUE)</f>
        <v>100.16531022090682</v>
      </c>
      <c r="AU183">
        <f>HLOOKUP(AU$2,'[1]CPI_2015.12 = 100'!$C$1:$BH$298,$A183,TRUE)</f>
        <v>102.44552542146998</v>
      </c>
      <c r="AV183">
        <f>HLOOKUP(AV$2,'[1]CPI_2015.12 = 100'!$C$1:$BH$298,$A183,TRUE)</f>
        <v>109.27096144874677</v>
      </c>
      <c r="AW183">
        <f>HLOOKUP(AW$2,'[1]CPI_2015.12 = 100'!$C$1:$BH$298,$A183,TRUE)</f>
        <v>99.998199999999954</v>
      </c>
    </row>
    <row r="184" spans="1:49" x14ac:dyDescent="0.35">
      <c r="A184">
        <v>183</v>
      </c>
      <c r="B184" t="s">
        <v>254</v>
      </c>
      <c r="C184">
        <v>108.5728</v>
      </c>
      <c r="D184">
        <f>HLOOKUP(D$2,'[1]CPI_2015.12 = 100'!$C$1:$BH$298,$A184,TRUE)</f>
        <v>100.55656519763743</v>
      </c>
      <c r="E184">
        <f>HLOOKUP(E$2,'[1]CPI_2015.12 = 100'!$C$1:$BH$298,$A184,TRUE)</f>
        <v>100.55656519763743</v>
      </c>
      <c r="F184">
        <f>HLOOKUP(F$2,'[1]CPI_2015.12 = 100'!$C$1:$BH$298,$A184,TRUE)</f>
        <v>100.96620548877297</v>
      </c>
      <c r="G184">
        <f>HLOOKUP(G$2,'[1]CPI_2015.12 = 100'!$C$1:$BH$298,$A184,TRUE)</f>
        <v>100.16752069373275</v>
      </c>
      <c r="H184">
        <f>HLOOKUP(H$2,'[1]CPI_2015.12 = 100'!$C$1:$BH$298,$A184,TRUE)</f>
        <v>102.18131074497516</v>
      </c>
      <c r="I184">
        <f>HLOOKUP(I$2,'[1]CPI_2015.12 = 100'!$C$1:$BH$298,$A184,TRUE)</f>
        <v>100.74938443421475</v>
      </c>
      <c r="J184">
        <f>HLOOKUP(J$2,'[1]CPI_2015.12 = 100'!$C$1:$BH$298,$A184,TRUE)</f>
        <v>102.08747519319314</v>
      </c>
      <c r="K184">
        <f>HLOOKUP(K$2,'[1]CPI_2015.12 = 100'!$C$1:$BH$298,$A184,TRUE)</f>
        <v>102.58422038070407</v>
      </c>
      <c r="L184">
        <f>HLOOKUP(L$2,'[1]CPI_2015.12 = 100'!$C$1:$BH$298,$A184,TRUE)</f>
        <v>100</v>
      </c>
      <c r="M184">
        <f>HLOOKUP(M$2,'[1]CPI_2015.12 = 100'!$C$1:$BH$298,$A184,TRUE)</f>
        <v>99.429374793251739</v>
      </c>
      <c r="N184">
        <f>HLOOKUP(N$2,'[1]CPI_2015.12 = 100'!$C$1:$BH$298,$A184,TRUE)</f>
        <v>100.44662577021748</v>
      </c>
      <c r="O184">
        <f>HLOOKUP(O$2,'[1]CPI_2015.12 = 100'!$C$1:$BH$298,$A184,TRUE)</f>
        <v>101.07759957401289</v>
      </c>
      <c r="P184">
        <f>HLOOKUP(P$2,'[1]CPI_2015.12 = 100'!$C$1:$BH$298,$A184,TRUE)</f>
        <v>101.07759957401289</v>
      </c>
      <c r="Q184">
        <f>HLOOKUP(Q$2,'[1]CPI_2015.12 = 100'!$C$1:$BH$298,$A184,TRUE)</f>
        <v>99.220701368768104</v>
      </c>
      <c r="R184">
        <f>HLOOKUP(R$2,'[1]CPI_2015.12 = 100'!$C$1:$BH$298,$A184,TRUE)</f>
        <v>99.297188755020088</v>
      </c>
      <c r="S184">
        <f>HLOOKUP(S$2,'[1]CPI_2015.12 = 100'!$C$1:$BH$298,$A184,TRUE)</f>
        <v>98.299659931986398</v>
      </c>
      <c r="T184">
        <f>HLOOKUP(T$2,'[1]CPI_2015.12 = 100'!$C$1:$BH$298,$A184,TRUE)</f>
        <v>99.920697858842189</v>
      </c>
      <c r="U184">
        <f>HLOOKUP(U$2,'[1]CPI_2015.12 = 100'!$C$1:$BH$298,$A184,TRUE)</f>
        <v>100.42279917659653</v>
      </c>
      <c r="V184">
        <f>HLOOKUP(V$2,'[1]CPI_2015.12 = 100'!$C$1:$BH$298,$A184,TRUE)</f>
        <v>99.996429352885883</v>
      </c>
      <c r="W184">
        <f>HLOOKUP(W$2,'[1]CPI_2015.12 = 100'!$C$1:$BH$298,$A184,TRUE)</f>
        <v>99.497991967871485</v>
      </c>
      <c r="X184">
        <f>HLOOKUP(X$2,'[1]CPI_2015.12 = 100'!$C$1:$BH$298,$A184,TRUE)</f>
        <v>97.415506958250504</v>
      </c>
      <c r="Y184">
        <f>HLOOKUP(Y$2,'[1]CPI_2015.12 = 100'!$C$1:$BH$298,$A184,TRUE)</f>
        <v>98.156728479514172</v>
      </c>
      <c r="Z184">
        <f>HLOOKUP(Z$2,'[1]CPI_2015.12 = 100'!$C$1:$BH$298,$A184,TRUE)</f>
        <v>100.59955822025877</v>
      </c>
      <c r="AA184">
        <f>HLOOKUP(AA$2,'[1]CPI_2015.12 = 100'!$C$1:$BH$298,$A184,TRUE)</f>
        <v>99.506681300507111</v>
      </c>
      <c r="AB184">
        <f>HLOOKUP(AB$2,'[1]CPI_2015.12 = 100'!$C$1:$BH$298,$A184,TRUE)</f>
        <v>99.738675958188168</v>
      </c>
      <c r="AC184">
        <f>HLOOKUP(AC$2,'[1]CPI_2015.12 = 100'!$C$1:$BH$298,$A184,TRUE)</f>
        <v>99.077079107505071</v>
      </c>
      <c r="AD184">
        <f>HLOOKUP(AD$2,'[1]CPI_2015.12 = 100'!$C$1:$BH$298,$A184,TRUE)</f>
        <v>100.82088285925124</v>
      </c>
      <c r="AE184">
        <f>HLOOKUP(AE$2,'[1]CPI_2015.12 = 100'!$C$1:$BH$298,$A184,TRUE)</f>
        <v>100.08665511265164</v>
      </c>
      <c r="AF184">
        <f>HLOOKUP(AF$2,'[1]CPI_2015.12 = 100'!$C$1:$BH$298,$A184,TRUE)</f>
        <v>99.568835856813394</v>
      </c>
      <c r="AG184">
        <f>HLOOKUP(AG$2,'[1]CPI_2015.12 = 100'!$C$1:$BH$298,$A184,TRUE)</f>
        <v>99.960602777504178</v>
      </c>
      <c r="AH184">
        <f>HLOOKUP(AH$2,'[1]CPI_2015.12 = 100'!$C$1:$BH$298,$A184,TRUE)</f>
        <v>103.08123249299719</v>
      </c>
      <c r="AI184">
        <f>HLOOKUP(AI$2,'[1]CPI_2015.12 = 100'!$C$1:$BH$298,$A184,TRUE)</f>
        <v>100.58042388532229</v>
      </c>
      <c r="AJ184">
        <f>HLOOKUP(AJ$2,'[1]CPI_2015.12 = 100'!$C$1:$BH$298,$A184,TRUE)</f>
        <v>99.906976744186039</v>
      </c>
      <c r="AK184">
        <f>HLOOKUP(AK$2,'[1]CPI_2015.12 = 100'!$C$1:$BH$298,$A184,TRUE)</f>
        <v>99.427168576104748</v>
      </c>
      <c r="AL184">
        <f>HLOOKUP(AL$2,'[1]CPI_2015.12 = 100'!$C$1:$BH$298,$A184,TRUE)</f>
        <v>101.59608388008795</v>
      </c>
      <c r="AM184">
        <f>HLOOKUP(AM$2,'[1]CPI_2015.12 = 100'!$C$1:$BH$298,$A184,TRUE)</f>
        <v>101.47963274287062</v>
      </c>
      <c r="AN184">
        <f>HLOOKUP(AN$2,'[1]CPI_2015.12 = 100'!$C$1:$BH$298,$A184,TRUE)</f>
        <v>102.16049382716051</v>
      </c>
      <c r="AO184">
        <f>HLOOKUP(AO$2,'[1]CPI_2015.12 = 100'!$C$1:$BH$298,$A184,TRUE)</f>
        <v>97.122589669297625</v>
      </c>
      <c r="AP184">
        <f>HLOOKUP(AP$2,'[1]CPI_2015.12 = 100'!$C$1:$BH$298,$A184,TRUE)</f>
        <v>99.886514091167015</v>
      </c>
      <c r="AQ184">
        <f>HLOOKUP(AQ$2,'[1]CPI_2015.12 = 100'!$C$1:$BH$298,$A184,TRUE)</f>
        <v>100.09991487575749</v>
      </c>
      <c r="AR184">
        <f>HLOOKUP(AR$2,'[1]CPI_2015.12 = 100'!$C$1:$BH$298,$A184,TRUE)</f>
        <v>101.79565185130221</v>
      </c>
      <c r="AS184">
        <f>HLOOKUP(AS$2,'[1]CPI_2015.12 = 100'!$C$1:$BH$298,$A184,TRUE)</f>
        <v>99.701195219123491</v>
      </c>
      <c r="AT184">
        <f>HLOOKUP(AT$2,'[1]CPI_2015.12 = 100'!$C$1:$BH$298,$A184,TRUE)</f>
        <v>100.24775393721595</v>
      </c>
      <c r="AU184">
        <f>HLOOKUP(AU$2,'[1]CPI_2015.12 = 100'!$C$1:$BH$298,$A184,TRUE)</f>
        <v>104.0847604451256</v>
      </c>
      <c r="AV184">
        <f>HLOOKUP(AV$2,'[1]CPI_2015.12 = 100'!$C$1:$BH$298,$A184,TRUE)</f>
        <v>118.79638661520843</v>
      </c>
      <c r="AW184">
        <f>HLOOKUP(AW$2,'[1]CPI_2015.12 = 100'!$C$1:$BH$298,$A184,TRUE)</f>
        <v>100.41739245440033</v>
      </c>
    </row>
    <row r="185" spans="1:49" x14ac:dyDescent="0.35">
      <c r="A185">
        <v>184</v>
      </c>
      <c r="B185" t="s">
        <v>255</v>
      </c>
      <c r="C185">
        <v>112.04712960000001</v>
      </c>
      <c r="D185">
        <f>HLOOKUP(D$2,'[1]CPI_2015.12 = 100'!$C$1:$BH$298,$A185,TRUE)</f>
        <v>102.43071331213085</v>
      </c>
      <c r="E185">
        <f>HLOOKUP(E$2,'[1]CPI_2015.12 = 100'!$C$1:$BH$298,$A185,TRUE)</f>
        <v>102.43071331213085</v>
      </c>
      <c r="F185">
        <f>HLOOKUP(F$2,'[1]CPI_2015.12 = 100'!$C$1:$BH$298,$A185,TRUE)</f>
        <v>101.27012928101611</v>
      </c>
      <c r="G185">
        <f>HLOOKUP(G$2,'[1]CPI_2015.12 = 100'!$C$1:$BH$298,$A185,TRUE)</f>
        <v>101.0741032715806</v>
      </c>
      <c r="H185">
        <f>HLOOKUP(H$2,'[1]CPI_2015.12 = 100'!$C$1:$BH$298,$A185,TRUE)</f>
        <v>102.62064422223062</v>
      </c>
      <c r="I185">
        <f>HLOOKUP(I$2,'[1]CPI_2015.12 = 100'!$C$1:$BH$298,$A185,TRUE)</f>
        <v>101.13478214323951</v>
      </c>
      <c r="J185">
        <f>HLOOKUP(J$2,'[1]CPI_2015.12 = 100'!$C$1:$BH$298,$A185,TRUE)</f>
        <v>101.59045201001386</v>
      </c>
      <c r="K185">
        <f>HLOOKUP(K$2,'[1]CPI_2015.12 = 100'!$C$1:$BH$298,$A185,TRUE)</f>
        <v>103.55132404639427</v>
      </c>
      <c r="L185">
        <f>HLOOKUP(L$2,'[1]CPI_2015.12 = 100'!$C$1:$BH$298,$A185,TRUE)</f>
        <v>100.10020040080161</v>
      </c>
      <c r="M185">
        <f>HLOOKUP(M$2,'[1]CPI_2015.12 = 100'!$C$1:$BH$298,$A185,TRUE)</f>
        <v>99.421104862719147</v>
      </c>
      <c r="N185">
        <f>HLOOKUP(N$2,'[1]CPI_2015.12 = 100'!$C$1:$BH$298,$A185,TRUE)</f>
        <v>100.5842533354508</v>
      </c>
      <c r="O185">
        <f>HLOOKUP(O$2,'[1]CPI_2015.12 = 100'!$C$1:$BH$298,$A185,TRUE)</f>
        <v>102.53022724129264</v>
      </c>
      <c r="P185">
        <f>HLOOKUP(P$2,'[1]CPI_2015.12 = 100'!$C$1:$BH$298,$A185,TRUE)</f>
        <v>102.53022724129264</v>
      </c>
      <c r="Q185">
        <f>HLOOKUP(Q$2,'[1]CPI_2015.12 = 100'!$C$1:$BH$298,$A185,TRUE)</f>
        <v>100</v>
      </c>
      <c r="R185">
        <f>HLOOKUP(R$2,'[1]CPI_2015.12 = 100'!$C$1:$BH$298,$A185,TRUE)</f>
        <v>100.20080321285141</v>
      </c>
      <c r="S185">
        <f>HLOOKUP(S$2,'[1]CPI_2015.12 = 100'!$C$1:$BH$298,$A185,TRUE)</f>
        <v>99.419883976795361</v>
      </c>
      <c r="T185">
        <f>HLOOKUP(T$2,'[1]CPI_2015.12 = 100'!$C$1:$BH$298,$A185,TRUE)</f>
        <v>99.920697858842189</v>
      </c>
      <c r="U185">
        <f>HLOOKUP(U$2,'[1]CPI_2015.12 = 100'!$C$1:$BH$298,$A185,TRUE)</f>
        <v>100.61793818497466</v>
      </c>
      <c r="V185">
        <f>HLOOKUP(V$2,'[1]CPI_2015.12 = 100'!$C$1:$BH$298,$A185,TRUE)</f>
        <v>100.19077111449026</v>
      </c>
      <c r="W185">
        <f>HLOOKUP(W$2,'[1]CPI_2015.12 = 100'!$C$1:$BH$298,$A185,TRUE)</f>
        <v>99.799196787148603</v>
      </c>
      <c r="X185">
        <f>HLOOKUP(X$2,'[1]CPI_2015.12 = 100'!$C$1:$BH$298,$A185,TRUE)</f>
        <v>99.502982107355862</v>
      </c>
      <c r="Y185">
        <f>HLOOKUP(Y$2,'[1]CPI_2015.12 = 100'!$C$1:$BH$298,$A185,TRUE)</f>
        <v>98.136999141903075</v>
      </c>
      <c r="Z185">
        <f>HLOOKUP(Z$2,'[1]CPI_2015.12 = 100'!$C$1:$BH$298,$A185,TRUE)</f>
        <v>100.33974965814663</v>
      </c>
      <c r="AA185">
        <f>HLOOKUP(AA$2,'[1]CPI_2015.12 = 100'!$C$1:$BH$298,$A185,TRUE)</f>
        <v>100.23852086881553</v>
      </c>
      <c r="AB185">
        <f>HLOOKUP(AB$2,'[1]CPI_2015.12 = 100'!$C$1:$BH$298,$A185,TRUE)</f>
        <v>99.128919860627178</v>
      </c>
      <c r="AC185">
        <f>HLOOKUP(AC$2,'[1]CPI_2015.12 = 100'!$C$1:$BH$298,$A185,TRUE)</f>
        <v>100.04056795131847</v>
      </c>
      <c r="AD185">
        <f>HLOOKUP(AD$2,'[1]CPI_2015.12 = 100'!$C$1:$BH$298,$A185,TRUE)</f>
        <v>100.9693665612502</v>
      </c>
      <c r="AE185">
        <f>HLOOKUP(AE$2,'[1]CPI_2015.12 = 100'!$C$1:$BH$298,$A185,TRUE)</f>
        <v>101.03986135181975</v>
      </c>
      <c r="AF185">
        <f>HLOOKUP(AF$2,'[1]CPI_2015.12 = 100'!$C$1:$BH$298,$A185,TRUE)</f>
        <v>100.58157023964705</v>
      </c>
      <c r="AG185">
        <f>HLOOKUP(AG$2,'[1]CPI_2015.12 = 100'!$C$1:$BH$298,$A185,TRUE)</f>
        <v>100.10834236186351</v>
      </c>
      <c r="AH185">
        <f>HLOOKUP(AH$2,'[1]CPI_2015.12 = 100'!$C$1:$BH$298,$A185,TRUE)</f>
        <v>102.59103641456582</v>
      </c>
      <c r="AI185">
        <f>HLOOKUP(AI$2,'[1]CPI_2015.12 = 100'!$C$1:$BH$298,$A185,TRUE)</f>
        <v>101.18723067452289</v>
      </c>
      <c r="AJ185">
        <f>HLOOKUP(AJ$2,'[1]CPI_2015.12 = 100'!$C$1:$BH$298,$A185,TRUE)</f>
        <v>99.906976744186039</v>
      </c>
      <c r="AK185">
        <f>HLOOKUP(AK$2,'[1]CPI_2015.12 = 100'!$C$1:$BH$298,$A185,TRUE)</f>
        <v>99.50900163666121</v>
      </c>
      <c r="AL185">
        <f>HLOOKUP(AL$2,'[1]CPI_2015.12 = 100'!$C$1:$BH$298,$A185,TRUE)</f>
        <v>102.06342926782344</v>
      </c>
      <c r="AM185">
        <f>HLOOKUP(AM$2,'[1]CPI_2015.12 = 100'!$C$1:$BH$298,$A185,TRUE)</f>
        <v>101.58531416847605</v>
      </c>
      <c r="AN185">
        <f>HLOOKUP(AN$2,'[1]CPI_2015.12 = 100'!$C$1:$BH$298,$A185,TRUE)</f>
        <v>103.08641975308642</v>
      </c>
      <c r="AO185">
        <f>HLOOKUP(AO$2,'[1]CPI_2015.12 = 100'!$C$1:$BH$298,$A185,TRUE)</f>
        <v>99.070836247377358</v>
      </c>
      <c r="AP185">
        <f>HLOOKUP(AP$2,'[1]CPI_2015.12 = 100'!$C$1:$BH$298,$A185,TRUE)</f>
        <v>100.09457159069414</v>
      </c>
      <c r="AQ185">
        <f>HLOOKUP(AQ$2,'[1]CPI_2015.12 = 100'!$C$1:$BH$298,$A185,TRUE)</f>
        <v>100.09243089673194</v>
      </c>
      <c r="AR185">
        <f>HLOOKUP(AR$2,'[1]CPI_2015.12 = 100'!$C$1:$BH$298,$A185,TRUE)</f>
        <v>101.75484158195442</v>
      </c>
      <c r="AS185">
        <f>HLOOKUP(AS$2,'[1]CPI_2015.12 = 100'!$C$1:$BH$298,$A185,TRUE)</f>
        <v>100</v>
      </c>
      <c r="AT185">
        <f>HLOOKUP(AT$2,'[1]CPI_2015.12 = 100'!$C$1:$BH$298,$A185,TRUE)</f>
        <v>100.67942078004431</v>
      </c>
      <c r="AU185">
        <f>HLOOKUP(AU$2,'[1]CPI_2015.12 = 100'!$C$1:$BH$298,$A185,TRUE)</f>
        <v>105.1642566802159</v>
      </c>
      <c r="AV185">
        <f>HLOOKUP(AV$2,'[1]CPI_2015.12 = 100'!$C$1:$BH$298,$A185,TRUE)</f>
        <v>131.3117604648204</v>
      </c>
      <c r="AW185">
        <f>HLOOKUP(AW$2,'[1]CPI_2015.12 = 100'!$C$1:$BH$298,$A185,TRUE)</f>
        <v>100.98926950442836</v>
      </c>
    </row>
    <row r="186" spans="1:49" x14ac:dyDescent="0.35">
      <c r="A186">
        <v>185</v>
      </c>
      <c r="B186" t="s">
        <v>256</v>
      </c>
      <c r="C186">
        <v>119.55428728319998</v>
      </c>
      <c r="D186">
        <f>HLOOKUP(D$2,'[1]CPI_2015.12 = 100'!$C$1:$BH$298,$A186,TRUE)</f>
        <v>103.40186278964106</v>
      </c>
      <c r="E186">
        <f>HLOOKUP(E$2,'[1]CPI_2015.12 = 100'!$C$1:$BH$298,$A186,TRUE)</f>
        <v>103.40186278964106</v>
      </c>
      <c r="F186">
        <f>HLOOKUP(F$2,'[1]CPI_2015.12 = 100'!$C$1:$BH$298,$A186,TRUE)</f>
        <v>101.32456339305966</v>
      </c>
      <c r="G186">
        <f>HLOOKUP(G$2,'[1]CPI_2015.12 = 100'!$C$1:$BH$298,$A186,TRUE)</f>
        <v>101.25147812376822</v>
      </c>
      <c r="H186">
        <f>HLOOKUP(H$2,'[1]CPI_2015.12 = 100'!$C$1:$BH$298,$A186,TRUE)</f>
        <v>103.24670555532063</v>
      </c>
      <c r="I186">
        <f>HLOOKUP(I$2,'[1]CPI_2015.12 = 100'!$C$1:$BH$298,$A186,TRUE)</f>
        <v>101.46665239267745</v>
      </c>
      <c r="J186">
        <f>HLOOKUP(J$2,'[1]CPI_2015.12 = 100'!$C$1:$BH$298,$A186,TRUE)</f>
        <v>101.39164273674214</v>
      </c>
      <c r="K186">
        <f>HLOOKUP(K$2,'[1]CPI_2015.12 = 100'!$C$1:$BH$298,$A186,TRUE)</f>
        <v>104.06658494087601</v>
      </c>
      <c r="L186">
        <f>HLOOKUP(L$2,'[1]CPI_2015.12 = 100'!$C$1:$BH$298,$A186,TRUE)</f>
        <v>100.30060120240481</v>
      </c>
      <c r="M186">
        <f>HLOOKUP(M$2,'[1]CPI_2015.12 = 100'!$C$1:$BH$298,$A186,TRUE)</f>
        <v>99.330135626860709</v>
      </c>
      <c r="N186">
        <f>HLOOKUP(N$2,'[1]CPI_2015.12 = 100'!$C$1:$BH$298,$A186,TRUE)</f>
        <v>100.89262053820445</v>
      </c>
      <c r="O186">
        <f>HLOOKUP(O$2,'[1]CPI_2015.12 = 100'!$C$1:$BH$298,$A186,TRUE)</f>
        <v>103.82757503123123</v>
      </c>
      <c r="P186">
        <f>HLOOKUP(P$2,'[1]CPI_2015.12 = 100'!$C$1:$BH$298,$A186,TRUE)</f>
        <v>103.82757503123123</v>
      </c>
      <c r="Q186">
        <f>HLOOKUP(Q$2,'[1]CPI_2015.12 = 100'!$C$1:$BH$298,$A186,TRUE)</f>
        <v>100.08991907283445</v>
      </c>
      <c r="R186">
        <f>HLOOKUP(R$2,'[1]CPI_2015.12 = 100'!$C$1:$BH$298,$A186,TRUE)</f>
        <v>100.30120481927712</v>
      </c>
      <c r="S186">
        <f>HLOOKUP(S$2,'[1]CPI_2015.12 = 100'!$C$1:$BH$298,$A186,TRUE)</f>
        <v>100.0900180036007</v>
      </c>
      <c r="T186">
        <f>HLOOKUP(T$2,'[1]CPI_2015.12 = 100'!$C$1:$BH$298,$A186,TRUE)</f>
        <v>100.95162569389373</v>
      </c>
      <c r="U186">
        <f>HLOOKUP(U$2,'[1]CPI_2015.12 = 100'!$C$1:$BH$298,$A186,TRUE)</f>
        <v>100.16261784853793</v>
      </c>
      <c r="V186">
        <f>HLOOKUP(V$2,'[1]CPI_2015.12 = 100'!$C$1:$BH$298,$A186,TRUE)</f>
        <v>100.83596597861815</v>
      </c>
      <c r="W186">
        <f>HLOOKUP(W$2,'[1]CPI_2015.12 = 100'!$C$1:$BH$298,$A186,TRUE)</f>
        <v>100.10040160642571</v>
      </c>
      <c r="X186">
        <f>HLOOKUP(X$2,'[1]CPI_2015.12 = 100'!$C$1:$BH$298,$A186,TRUE)</f>
        <v>99.70178926441352</v>
      </c>
      <c r="Y186">
        <f>HLOOKUP(Y$2,'[1]CPI_2015.12 = 100'!$C$1:$BH$298,$A186,TRUE)</f>
        <v>98.874480058722853</v>
      </c>
      <c r="Z186">
        <f>HLOOKUP(Z$2,'[1]CPI_2015.12 = 100'!$C$1:$BH$298,$A186,TRUE)</f>
        <v>100.5290838329652</v>
      </c>
      <c r="AA186">
        <f>HLOOKUP(AA$2,'[1]CPI_2015.12 = 100'!$C$1:$BH$298,$A186,TRUE)</f>
        <v>100.59047747431448</v>
      </c>
      <c r="AB186">
        <f>HLOOKUP(AB$2,'[1]CPI_2015.12 = 100'!$C$1:$BH$298,$A186,TRUE)</f>
        <v>99.564459930313589</v>
      </c>
      <c r="AC186">
        <f>HLOOKUP(AC$2,'[1]CPI_2015.12 = 100'!$C$1:$BH$298,$A186,TRUE)</f>
        <v>102.62677484787019</v>
      </c>
      <c r="AD186">
        <f>HLOOKUP(AD$2,'[1]CPI_2015.12 = 100'!$C$1:$BH$298,$A186,TRUE)</f>
        <v>100.64961338873341</v>
      </c>
      <c r="AE186">
        <f>HLOOKUP(AE$2,'[1]CPI_2015.12 = 100'!$C$1:$BH$298,$A186,TRUE)</f>
        <v>100.9532062391681</v>
      </c>
      <c r="AF186">
        <f>HLOOKUP(AF$2,'[1]CPI_2015.12 = 100'!$C$1:$BH$298,$A186,TRUE)</f>
        <v>100.67181389752331</v>
      </c>
      <c r="AG186">
        <f>HLOOKUP(AG$2,'[1]CPI_2015.12 = 100'!$C$1:$BH$298,$A186,TRUE)</f>
        <v>101.65960799763616</v>
      </c>
      <c r="AH186">
        <f>HLOOKUP(AH$2,'[1]CPI_2015.12 = 100'!$C$1:$BH$298,$A186,TRUE)</f>
        <v>102.24089635854341</v>
      </c>
      <c r="AI186">
        <f>HLOOKUP(AI$2,'[1]CPI_2015.12 = 100'!$C$1:$BH$298,$A186,TRUE)</f>
        <v>101.20481927710843</v>
      </c>
      <c r="AJ186">
        <f>HLOOKUP(AJ$2,'[1]CPI_2015.12 = 100'!$C$1:$BH$298,$A186,TRUE)</f>
        <v>100.18604651162791</v>
      </c>
      <c r="AK186">
        <f>HLOOKUP(AK$2,'[1]CPI_2015.12 = 100'!$C$1:$BH$298,$A186,TRUE)</f>
        <v>99.836333878887075</v>
      </c>
      <c r="AL186">
        <f>HLOOKUP(AL$2,'[1]CPI_2015.12 = 100'!$C$1:$BH$298,$A186,TRUE)</f>
        <v>102.51249110508456</v>
      </c>
      <c r="AM186">
        <f>HLOOKUP(AM$2,'[1]CPI_2015.12 = 100'!$C$1:$BH$298,$A186,TRUE)</f>
        <v>101.58531416847605</v>
      </c>
      <c r="AN186">
        <f>HLOOKUP(AN$2,'[1]CPI_2015.12 = 100'!$C$1:$BH$298,$A186,TRUE)</f>
        <v>104.01234567901237</v>
      </c>
      <c r="AO186">
        <f>HLOOKUP(AO$2,'[1]CPI_2015.12 = 100'!$C$1:$BH$298,$A186,TRUE)</f>
        <v>99.560395643920472</v>
      </c>
      <c r="AP186">
        <f>HLOOKUP(AP$2,'[1]CPI_2015.12 = 100'!$C$1:$BH$298,$A186,TRUE)</f>
        <v>100.64308681672026</v>
      </c>
      <c r="AQ186">
        <f>HLOOKUP(AQ$2,'[1]CPI_2015.12 = 100'!$C$1:$BH$298,$A186,TRUE)</f>
        <v>100.67504952171997</v>
      </c>
      <c r="AR186">
        <f>HLOOKUP(AR$2,'[1]CPI_2015.12 = 100'!$C$1:$BH$298,$A186,TRUE)</f>
        <v>102.55249684647919</v>
      </c>
      <c r="AS186">
        <f>HLOOKUP(AS$2,'[1]CPI_2015.12 = 100'!$C$1:$BH$298,$A186,TRUE)</f>
        <v>100.19920318725097</v>
      </c>
      <c r="AT186">
        <f>HLOOKUP(AT$2,'[1]CPI_2015.12 = 100'!$C$1:$BH$298,$A186,TRUE)</f>
        <v>101.15674875805938</v>
      </c>
      <c r="AU186">
        <f>HLOOKUP(AU$2,'[1]CPI_2015.12 = 100'!$C$1:$BH$298,$A186,TRUE)</f>
        <v>105.64403278470047</v>
      </c>
      <c r="AV186">
        <f>HLOOKUP(AV$2,'[1]CPI_2015.12 = 100'!$C$1:$BH$298,$A186,TRUE)</f>
        <v>150.20145044319096</v>
      </c>
      <c r="AW186">
        <f>HLOOKUP(AW$2,'[1]CPI_2015.12 = 100'!$C$1:$BH$298,$A186,TRUE)</f>
        <v>101.32738157872832</v>
      </c>
    </row>
    <row r="187" spans="1:49" x14ac:dyDescent="0.35">
      <c r="A187">
        <v>186</v>
      </c>
      <c r="B187" t="s">
        <v>257</v>
      </c>
      <c r="C187">
        <v>124.56764583998509</v>
      </c>
      <c r="D187">
        <f>HLOOKUP(D$2,'[1]CPI_2015.12 = 100'!$C$1:$BH$298,$A187,TRUE)</f>
        <v>104.10608814175374</v>
      </c>
      <c r="E187">
        <f>HLOOKUP(E$2,'[1]CPI_2015.12 = 100'!$C$1:$BH$298,$A187,TRUE)</f>
        <v>104.10608814175374</v>
      </c>
      <c r="F187">
        <f>HLOOKUP(F$2,'[1]CPI_2015.12 = 100'!$C$1:$BH$298,$A187,TRUE)</f>
        <v>99.863914719891127</v>
      </c>
      <c r="G187">
        <f>HLOOKUP(G$2,'[1]CPI_2015.12 = 100'!$C$1:$BH$298,$A187,TRUE)</f>
        <v>101.57666535277887</v>
      </c>
      <c r="H187">
        <f>HLOOKUP(H$2,'[1]CPI_2015.12 = 100'!$C$1:$BH$298,$A187,TRUE)</f>
        <v>104.05192770360345</v>
      </c>
      <c r="I187">
        <f>HLOOKUP(I$2,'[1]CPI_2015.12 = 100'!$C$1:$BH$298,$A187,TRUE)</f>
        <v>101.69146772294187</v>
      </c>
      <c r="J187">
        <f>HLOOKUP(J$2,'[1]CPI_2015.12 = 100'!$C$1:$BH$298,$A187,TRUE)</f>
        <v>100.99403527827866</v>
      </c>
      <c r="K187">
        <f>HLOOKUP(K$2,'[1]CPI_2015.12 = 100'!$C$1:$BH$298,$A187,TRUE)</f>
        <v>104.59768900906229</v>
      </c>
      <c r="L187">
        <f>HLOOKUP(L$2,'[1]CPI_2015.12 = 100'!$C$1:$BH$298,$A187,TRUE)</f>
        <v>100.50100200400803</v>
      </c>
      <c r="M187">
        <f>HLOOKUP(M$2,'[1]CPI_2015.12 = 100'!$C$1:$BH$298,$A187,TRUE)</f>
        <v>99.578233542838234</v>
      </c>
      <c r="N187">
        <f>HLOOKUP(N$2,'[1]CPI_2015.12 = 100'!$C$1:$BH$298,$A187,TRUE)</f>
        <v>100.92470394360065</v>
      </c>
      <c r="O187">
        <f>HLOOKUP(O$2,'[1]CPI_2015.12 = 100'!$C$1:$BH$298,$A187,TRUE)</f>
        <v>106.99199890936355</v>
      </c>
      <c r="P187">
        <f>HLOOKUP(P$2,'[1]CPI_2015.12 = 100'!$C$1:$BH$298,$A187,TRUE)</f>
        <v>106.99199890936355</v>
      </c>
      <c r="Q187">
        <f>HLOOKUP(Q$2,'[1]CPI_2015.12 = 100'!$C$1:$BH$298,$A187,TRUE)</f>
        <v>100.55949645319214</v>
      </c>
      <c r="R187">
        <f>HLOOKUP(R$2,'[1]CPI_2015.12 = 100'!$C$1:$BH$298,$A187,TRUE)</f>
        <v>100.90361445783134</v>
      </c>
      <c r="S187">
        <f>HLOOKUP(S$2,'[1]CPI_2015.12 = 100'!$C$1:$BH$298,$A187,TRUE)</f>
        <v>100.1000200040008</v>
      </c>
      <c r="T187">
        <f>HLOOKUP(T$2,'[1]CPI_2015.12 = 100'!$C$1:$BH$298,$A187,TRUE)</f>
        <v>101.98255352894527</v>
      </c>
      <c r="U187">
        <f>HLOOKUP(U$2,'[1]CPI_2015.12 = 100'!$C$1:$BH$298,$A187,TRUE)</f>
        <v>100.39841131905054</v>
      </c>
      <c r="V187">
        <f>HLOOKUP(V$2,'[1]CPI_2015.12 = 100'!$C$1:$BH$298,$A187,TRUE)</f>
        <v>100.92810637288548</v>
      </c>
      <c r="W187">
        <f>HLOOKUP(W$2,'[1]CPI_2015.12 = 100'!$C$1:$BH$298,$A187,TRUE)</f>
        <v>100.60240963855422</v>
      </c>
      <c r="X187">
        <f>HLOOKUP(X$2,'[1]CPI_2015.12 = 100'!$C$1:$BH$298,$A187,TRUE)</f>
        <v>100</v>
      </c>
      <c r="Y187">
        <f>HLOOKUP(Y$2,'[1]CPI_2015.12 = 100'!$C$1:$BH$298,$A187,TRUE)</f>
        <v>98.768165636835477</v>
      </c>
      <c r="Z187">
        <f>HLOOKUP(Z$2,'[1]CPI_2015.12 = 100'!$C$1:$BH$298,$A187,TRUE)</f>
        <v>100.58903965499107</v>
      </c>
      <c r="AA187">
        <f>HLOOKUP(AA$2,'[1]CPI_2015.12 = 100'!$C$1:$BH$298,$A187,TRUE)</f>
        <v>101.17781625140965</v>
      </c>
      <c r="AB187">
        <f>HLOOKUP(AB$2,'[1]CPI_2015.12 = 100'!$C$1:$BH$298,$A187,TRUE)</f>
        <v>99.825783972125436</v>
      </c>
      <c r="AC187">
        <f>HLOOKUP(AC$2,'[1]CPI_2015.12 = 100'!$C$1:$BH$298,$A187,TRUE)</f>
        <v>103.69168356997972</v>
      </c>
      <c r="AD187">
        <f>HLOOKUP(AD$2,'[1]CPI_2015.12 = 100'!$C$1:$BH$298,$A187,TRUE)</f>
        <v>100.20080449821842</v>
      </c>
      <c r="AE187">
        <f>HLOOKUP(AE$2,'[1]CPI_2015.12 = 100'!$C$1:$BH$298,$A187,TRUE)</f>
        <v>101.47313691507797</v>
      </c>
      <c r="AF187">
        <f>HLOOKUP(AF$2,'[1]CPI_2015.12 = 100'!$C$1:$BH$298,$A187,TRUE)</f>
        <v>100.85230121327584</v>
      </c>
      <c r="AG187">
        <f>HLOOKUP(AG$2,'[1]CPI_2015.12 = 100'!$C$1:$BH$298,$A187,TRUE)</f>
        <v>101.44292327390917</v>
      </c>
      <c r="AH187">
        <f>HLOOKUP(AH$2,'[1]CPI_2015.12 = 100'!$C$1:$BH$298,$A187,TRUE)</f>
        <v>102.73109243697478</v>
      </c>
      <c r="AI187">
        <f>HLOOKUP(AI$2,'[1]CPI_2015.12 = 100'!$C$1:$BH$298,$A187,TRUE)</f>
        <v>101.31914519391432</v>
      </c>
      <c r="AJ187">
        <f>HLOOKUP(AJ$2,'[1]CPI_2015.12 = 100'!$C$1:$BH$298,$A187,TRUE)</f>
        <v>100.3720930232558</v>
      </c>
      <c r="AK187">
        <f>HLOOKUP(AK$2,'[1]CPI_2015.12 = 100'!$C$1:$BH$298,$A187,TRUE)</f>
        <v>99.918166939443537</v>
      </c>
      <c r="AL187">
        <f>HLOOKUP(AL$2,'[1]CPI_2015.12 = 100'!$C$1:$BH$298,$A187,TRUE)</f>
        <v>102.93275794299228</v>
      </c>
      <c r="AM187">
        <f>HLOOKUP(AM$2,'[1]CPI_2015.12 = 100'!$C$1:$BH$298,$A187,TRUE)</f>
        <v>101.52767444059</v>
      </c>
      <c r="AN187">
        <f>HLOOKUP(AN$2,'[1]CPI_2015.12 = 100'!$C$1:$BH$298,$A187,TRUE)</f>
        <v>104.16666666666667</v>
      </c>
      <c r="AO187">
        <f>HLOOKUP(AO$2,'[1]CPI_2015.12 = 100'!$C$1:$BH$298,$A187,TRUE)</f>
        <v>100.07992806474174</v>
      </c>
      <c r="AP187">
        <f>HLOOKUP(AP$2,'[1]CPI_2015.12 = 100'!$C$1:$BH$298,$A187,TRUE)</f>
        <v>101.21051636088518</v>
      </c>
      <c r="AQ187">
        <f>HLOOKUP(AQ$2,'[1]CPI_2015.12 = 100'!$C$1:$BH$298,$A187,TRUE)</f>
        <v>101.25329382938313</v>
      </c>
      <c r="AR187">
        <f>HLOOKUP(AR$2,'[1]CPI_2015.12 = 100'!$C$1:$BH$298,$A187,TRUE)</f>
        <v>103.14610076426503</v>
      </c>
      <c r="AS187">
        <f>HLOOKUP(AS$2,'[1]CPI_2015.12 = 100'!$C$1:$BH$298,$A187,TRUE)</f>
        <v>100.39840637450199</v>
      </c>
      <c r="AT187">
        <f>HLOOKUP(AT$2,'[1]CPI_2015.12 = 100'!$C$1:$BH$298,$A187,TRUE)</f>
        <v>101.56600782158327</v>
      </c>
      <c r="AU187">
        <f>HLOOKUP(AU$2,'[1]CPI_2015.12 = 100'!$C$1:$BH$298,$A187,TRUE)</f>
        <v>106.66355700673019</v>
      </c>
      <c r="AV187">
        <f>HLOOKUP(AV$2,'[1]CPI_2015.12 = 100'!$C$1:$BH$298,$A187,TRUE)</f>
        <v>177.95071886000252</v>
      </c>
      <c r="AW187">
        <f>HLOOKUP(AW$2,'[1]CPI_2015.12 = 100'!$C$1:$BH$298,$A187,TRUE)</f>
        <v>101.87536005830673</v>
      </c>
    </row>
    <row r="188" spans="1:49" x14ac:dyDescent="0.35">
      <c r="A188">
        <v>187</v>
      </c>
      <c r="B188" t="s">
        <v>258</v>
      </c>
      <c r="C188">
        <v>128.39923623819723</v>
      </c>
      <c r="D188">
        <f>HLOOKUP(D$2,'[1]CPI_2015.12 = 100'!$C$1:$BH$298,$A188,TRUE)</f>
        <v>105.51453884597908</v>
      </c>
      <c r="E188">
        <f>HLOOKUP(E$2,'[1]CPI_2015.12 = 100'!$C$1:$BH$298,$A188,TRUE)</f>
        <v>105.51453884597908</v>
      </c>
      <c r="F188">
        <f>HLOOKUP(F$2,'[1]CPI_2015.12 = 100'!$C$1:$BH$298,$A188,TRUE)</f>
        <v>100.13154910410525</v>
      </c>
      <c r="G188">
        <f>HLOOKUP(G$2,'[1]CPI_2015.12 = 100'!$C$1:$BH$298,$A188,TRUE)</f>
        <v>101.68506109578242</v>
      </c>
      <c r="H188">
        <f>HLOOKUP(H$2,'[1]CPI_2015.12 = 100'!$C$1:$BH$298,$A188,TRUE)</f>
        <v>104.41603589447985</v>
      </c>
      <c r="I188">
        <f>HLOOKUP(I$2,'[1]CPI_2015.12 = 100'!$C$1:$BH$298,$A188,TRUE)</f>
        <v>102.1518038753881</v>
      </c>
      <c r="J188">
        <f>HLOOKUP(J$2,'[1]CPI_2015.12 = 100'!$C$1:$BH$298,$A188,TRUE)</f>
        <v>100.79522600500692</v>
      </c>
      <c r="K188">
        <f>HLOOKUP(K$2,'[1]CPI_2015.12 = 100'!$C$1:$BH$298,$A188,TRUE)</f>
        <v>105.0971067298395</v>
      </c>
      <c r="L188">
        <f>HLOOKUP(L$2,'[1]CPI_2015.12 = 100'!$C$1:$BH$298,$A188,TRUE)</f>
        <v>100.60120240480963</v>
      </c>
      <c r="M188">
        <f>HLOOKUP(M$2,'[1]CPI_2015.12 = 100'!$C$1:$BH$298,$A188,TRUE)</f>
        <v>100.17366854118426</v>
      </c>
      <c r="N188">
        <f>HLOOKUP(N$2,'[1]CPI_2015.12 = 100'!$C$1:$BH$298,$A188,TRUE)</f>
        <v>101.28687953002566</v>
      </c>
      <c r="O188">
        <f>HLOOKUP(O$2,'[1]CPI_2015.12 = 100'!$C$1:$BH$298,$A188,TRUE)</f>
        <v>107.82297953211186</v>
      </c>
      <c r="P188">
        <f>HLOOKUP(P$2,'[1]CPI_2015.12 = 100'!$C$1:$BH$298,$A188,TRUE)</f>
        <v>107.82297953211186</v>
      </c>
      <c r="Q188">
        <f>HLOOKUP(Q$2,'[1]CPI_2015.12 = 100'!$C$1:$BH$298,$A188,TRUE)</f>
        <v>100.70936157458289</v>
      </c>
      <c r="R188">
        <f>HLOOKUP(R$2,'[1]CPI_2015.12 = 100'!$C$1:$BH$298,$A188,TRUE)</f>
        <v>101.00401606425702</v>
      </c>
      <c r="S188">
        <f>HLOOKUP(S$2,'[1]CPI_2015.12 = 100'!$C$1:$BH$298,$A188,TRUE)</f>
        <v>101.40028005601118</v>
      </c>
      <c r="T188">
        <f>HLOOKUP(T$2,'[1]CPI_2015.12 = 100'!$C$1:$BH$298,$A188,TRUE)</f>
        <v>103.17208564631247</v>
      </c>
      <c r="U188">
        <f>HLOOKUP(U$2,'[1]CPI_2015.12 = 100'!$C$1:$BH$298,$A188,TRUE)</f>
        <v>101.05700396615968</v>
      </c>
      <c r="V188">
        <f>HLOOKUP(V$2,'[1]CPI_2015.12 = 100'!$C$1:$BH$298,$A188,TRUE)</f>
        <v>101.60949700165358</v>
      </c>
      <c r="W188">
        <f>HLOOKUP(W$2,'[1]CPI_2015.12 = 100'!$C$1:$BH$298,$A188,TRUE)</f>
        <v>101.30522088353415</v>
      </c>
      <c r="X188">
        <f>HLOOKUP(X$2,'[1]CPI_2015.12 = 100'!$C$1:$BH$298,$A188,TRUE)</f>
        <v>100.19880715705767</v>
      </c>
      <c r="Y188">
        <f>HLOOKUP(Y$2,'[1]CPI_2015.12 = 100'!$C$1:$BH$298,$A188,TRUE)</f>
        <v>98.906012537175542</v>
      </c>
      <c r="Z188">
        <f>HLOOKUP(Z$2,'[1]CPI_2015.12 = 100'!$C$1:$BH$298,$A188,TRUE)</f>
        <v>100.56905438098245</v>
      </c>
      <c r="AA188">
        <f>HLOOKUP(AA$2,'[1]CPI_2015.12 = 100'!$C$1:$BH$298,$A188,TRUE)</f>
        <v>101.16695153026578</v>
      </c>
      <c r="AB188">
        <f>HLOOKUP(AB$2,'[1]CPI_2015.12 = 100'!$C$1:$BH$298,$A188,TRUE)</f>
        <v>100</v>
      </c>
      <c r="AC188">
        <f>HLOOKUP(AC$2,'[1]CPI_2015.12 = 100'!$C$1:$BH$298,$A188,TRUE)</f>
        <v>104.82758620689656</v>
      </c>
      <c r="AD188">
        <f>HLOOKUP(AD$2,'[1]CPI_2015.12 = 100'!$C$1:$BH$298,$A188,TRUE)</f>
        <v>100.31131940605171</v>
      </c>
      <c r="AE188">
        <f>HLOOKUP(AE$2,'[1]CPI_2015.12 = 100'!$C$1:$BH$298,$A188,TRUE)</f>
        <v>101.90641247833622</v>
      </c>
      <c r="AF188">
        <f>HLOOKUP(AF$2,'[1]CPI_2015.12 = 100'!$C$1:$BH$298,$A188,TRUE)</f>
        <v>100.53143487416023</v>
      </c>
      <c r="AG188">
        <f>HLOOKUP(AG$2,'[1]CPI_2015.12 = 100'!$C$1:$BH$298,$A188,TRUE)</f>
        <v>102.08805279227818</v>
      </c>
      <c r="AH188">
        <f>HLOOKUP(AH$2,'[1]CPI_2015.12 = 100'!$C$1:$BH$298,$A188,TRUE)</f>
        <v>103.0112044817927</v>
      </c>
      <c r="AI188">
        <f>HLOOKUP(AI$2,'[1]CPI_2015.12 = 100'!$C$1:$BH$298,$A188,TRUE)</f>
        <v>101.47744261718405</v>
      </c>
      <c r="AJ188">
        <f>HLOOKUP(AJ$2,'[1]CPI_2015.12 = 100'!$C$1:$BH$298,$A188,TRUE)</f>
        <v>100.74418604651163</v>
      </c>
      <c r="AK188">
        <f>HLOOKUP(AK$2,'[1]CPI_2015.12 = 100'!$C$1:$BH$298,$A188,TRUE)</f>
        <v>100.08183306055646</v>
      </c>
      <c r="AL188">
        <f>HLOOKUP(AL$2,'[1]CPI_2015.12 = 100'!$C$1:$BH$298,$A188,TRUE)</f>
        <v>103.30333429529017</v>
      </c>
      <c r="AM188">
        <f>HLOOKUP(AM$2,'[1]CPI_2015.12 = 100'!$C$1:$BH$298,$A188,TRUE)</f>
        <v>101.59492250801992</v>
      </c>
      <c r="AN188">
        <f>HLOOKUP(AN$2,'[1]CPI_2015.12 = 100'!$C$1:$BH$298,$A188,TRUE)</f>
        <v>104.78395061728396</v>
      </c>
      <c r="AO188">
        <f>HLOOKUP(AO$2,'[1]CPI_2015.12 = 100'!$C$1:$BH$298,$A188,TRUE)</f>
        <v>100.49955040463583</v>
      </c>
      <c r="AP188">
        <f>HLOOKUP(AP$2,'[1]CPI_2015.12 = 100'!$C$1:$BH$298,$A188,TRUE)</f>
        <v>101.23888783809343</v>
      </c>
      <c r="AQ188">
        <f>HLOOKUP(AQ$2,'[1]CPI_2015.12 = 100'!$C$1:$BH$298,$A188,TRUE)</f>
        <v>101.60884269046679</v>
      </c>
      <c r="AR188">
        <f>HLOOKUP(AR$2,'[1]CPI_2015.12 = 100'!$C$1:$BH$298,$A188,TRUE)</f>
        <v>103.63211397195219</v>
      </c>
      <c r="AS188">
        <f>HLOOKUP(AS$2,'[1]CPI_2015.12 = 100'!$C$1:$BH$298,$A188,TRUE)</f>
        <v>100.59760956175299</v>
      </c>
      <c r="AT188">
        <f>HLOOKUP(AT$2,'[1]CPI_2015.12 = 100'!$C$1:$BH$298,$A188,TRUE)</f>
        <v>101.8995877814184</v>
      </c>
      <c r="AU188">
        <f>HLOOKUP(AU$2,'[1]CPI_2015.12 = 100'!$C$1:$BH$298,$A188,TRUE)</f>
        <v>107.09002465516093</v>
      </c>
      <c r="AV188">
        <f>HLOOKUP(AV$2,'[1]CPI_2015.12 = 100'!$C$1:$BH$298,$A188,TRUE)</f>
        <v>212.11671402519192</v>
      </c>
      <c r="AW188">
        <f>HLOOKUP(AW$2,'[1]CPI_2015.12 = 100'!$C$1:$BH$298,$A188,TRUE)</f>
        <v>102.34857110577744</v>
      </c>
    </row>
    <row r="189" spans="1:49" x14ac:dyDescent="0.35">
      <c r="A189">
        <v>188</v>
      </c>
      <c r="B189" t="s">
        <v>259</v>
      </c>
      <c r="C189">
        <v>131.02725154233397</v>
      </c>
      <c r="D189">
        <f>HLOOKUP(D$2,'[1]CPI_2015.12 = 100'!$C$1:$BH$298,$A189,TRUE)</f>
        <v>105.00908677873693</v>
      </c>
      <c r="E189">
        <f>HLOOKUP(E$2,'[1]CPI_2015.12 = 100'!$C$1:$BH$298,$A189,TRUE)</f>
        <v>105.00908677873693</v>
      </c>
      <c r="F189">
        <f>HLOOKUP(F$2,'[1]CPI_2015.12 = 100'!$C$1:$BH$298,$A189,TRUE)</f>
        <v>101.66931276933543</v>
      </c>
      <c r="G189">
        <f>HLOOKUP(G$2,'[1]CPI_2015.12 = 100'!$C$1:$BH$298,$A189,TRUE)</f>
        <v>101.80331099724083</v>
      </c>
      <c r="H189">
        <f>HLOOKUP(H$2,'[1]CPI_2015.12 = 100'!$C$1:$BH$298,$A189,TRUE)</f>
        <v>104.95908234053017</v>
      </c>
      <c r="I189">
        <f>HLOOKUP(I$2,'[1]CPI_2015.12 = 100'!$C$1:$BH$298,$A189,TRUE)</f>
        <v>102.39803018948722</v>
      </c>
      <c r="J189">
        <f>HLOOKUP(J$2,'[1]CPI_2015.12 = 100'!$C$1:$BH$298,$A189,TRUE)</f>
        <v>100.99403527827866</v>
      </c>
      <c r="K189">
        <f>HLOOKUP(K$2,'[1]CPI_2015.12 = 100'!$C$1:$BH$298,$A189,TRUE)</f>
        <v>105.64406532884409</v>
      </c>
      <c r="L189">
        <f>HLOOKUP(L$2,'[1]CPI_2015.12 = 100'!$C$1:$BH$298,$A189,TRUE)</f>
        <v>100.50100200400803</v>
      </c>
      <c r="M189">
        <f>HLOOKUP(M$2,'[1]CPI_2015.12 = 100'!$C$1:$BH$298,$A189,TRUE)</f>
        <v>100.36387694343367</v>
      </c>
      <c r="N189">
        <f>HLOOKUP(N$2,'[1]CPI_2015.12 = 100'!$C$1:$BH$298,$A189,TRUE)</f>
        <v>101.20058069936341</v>
      </c>
      <c r="O189">
        <f>HLOOKUP(O$2,'[1]CPI_2015.12 = 100'!$C$1:$BH$298,$A189,TRUE)</f>
        <v>108.62229497348086</v>
      </c>
      <c r="P189">
        <f>HLOOKUP(P$2,'[1]CPI_2015.12 = 100'!$C$1:$BH$298,$A189,TRUE)</f>
        <v>108.62229497348086</v>
      </c>
      <c r="Q189">
        <f>HLOOKUP(Q$2,'[1]CPI_2015.12 = 100'!$C$1:$BH$298,$A189,TRUE)</f>
        <v>100.29973024278149</v>
      </c>
      <c r="R189">
        <f>HLOOKUP(R$2,'[1]CPI_2015.12 = 100'!$C$1:$BH$298,$A189,TRUE)</f>
        <v>101.60642570281124</v>
      </c>
      <c r="S189">
        <f>HLOOKUP(S$2,'[1]CPI_2015.12 = 100'!$C$1:$BH$298,$A189,TRUE)</f>
        <v>100.18003600720142</v>
      </c>
      <c r="T189">
        <f>HLOOKUP(T$2,'[1]CPI_2015.12 = 100'!$C$1:$BH$298,$A189,TRUE)</f>
        <v>103.96510705789058</v>
      </c>
      <c r="U189">
        <f>HLOOKUP(U$2,'[1]CPI_2015.12 = 100'!$C$1:$BH$298,$A189,TRUE)</f>
        <v>101.75623902606657</v>
      </c>
      <c r="V189">
        <f>HLOOKUP(V$2,'[1]CPI_2015.12 = 100'!$C$1:$BH$298,$A189,TRUE)</f>
        <v>102.69786271416052</v>
      </c>
      <c r="W189">
        <f>HLOOKUP(W$2,'[1]CPI_2015.12 = 100'!$C$1:$BH$298,$A189,TRUE)</f>
        <v>101.00401606425702</v>
      </c>
      <c r="X189">
        <f>HLOOKUP(X$2,'[1]CPI_2015.12 = 100'!$C$1:$BH$298,$A189,TRUE)</f>
        <v>98.310139165009943</v>
      </c>
      <c r="Y189">
        <f>HLOOKUP(Y$2,'[1]CPI_2015.12 = 100'!$C$1:$BH$298,$A189,TRUE)</f>
        <v>100.30610627306784</v>
      </c>
      <c r="Z189">
        <f>HLOOKUP(Z$2,'[1]CPI_2015.12 = 100'!$C$1:$BH$298,$A189,TRUE)</f>
        <v>100.37972020616388</v>
      </c>
      <c r="AA189">
        <f>HLOOKUP(AA$2,'[1]CPI_2015.12 = 100'!$C$1:$BH$298,$A189,TRUE)</f>
        <v>100.83940030763256</v>
      </c>
      <c r="AB189">
        <f>HLOOKUP(AB$2,'[1]CPI_2015.12 = 100'!$C$1:$BH$298,$A189,TRUE)</f>
        <v>100.26132404181185</v>
      </c>
      <c r="AC189">
        <f>HLOOKUP(AC$2,'[1]CPI_2015.12 = 100'!$C$1:$BH$298,$A189,TRUE)</f>
        <v>104.75659229208927</v>
      </c>
      <c r="AD189">
        <f>HLOOKUP(AD$2,'[1]CPI_2015.12 = 100'!$C$1:$BH$298,$A189,TRUE)</f>
        <v>100.57285600685752</v>
      </c>
      <c r="AE189">
        <f>HLOOKUP(AE$2,'[1]CPI_2015.12 = 100'!$C$1:$BH$298,$A189,TRUE)</f>
        <v>101.73310225303291</v>
      </c>
      <c r="AF189">
        <f>HLOOKUP(AF$2,'[1]CPI_2015.12 = 100'!$C$1:$BH$298,$A189,TRUE)</f>
        <v>101.03278852902837</v>
      </c>
      <c r="AG189">
        <f>HLOOKUP(AG$2,'[1]CPI_2015.12 = 100'!$C$1:$BH$298,$A189,TRUE)</f>
        <v>103.45710627400766</v>
      </c>
      <c r="AH189">
        <f>HLOOKUP(AH$2,'[1]CPI_2015.12 = 100'!$C$1:$BH$298,$A189,TRUE)</f>
        <v>102.03081232492997</v>
      </c>
      <c r="AI189">
        <f>HLOOKUP(AI$2,'[1]CPI_2015.12 = 100'!$C$1:$BH$298,$A189,TRUE)</f>
        <v>101.66212294433205</v>
      </c>
      <c r="AJ189">
        <f>HLOOKUP(AJ$2,'[1]CPI_2015.12 = 100'!$C$1:$BH$298,$A189,TRUE)</f>
        <v>100.93023255813954</v>
      </c>
      <c r="AK189">
        <f>HLOOKUP(AK$2,'[1]CPI_2015.12 = 100'!$C$1:$BH$298,$A189,TRUE)</f>
        <v>99.754500818330598</v>
      </c>
      <c r="AL189">
        <f>HLOOKUP(AL$2,'[1]CPI_2015.12 = 100'!$C$1:$BH$298,$A189,TRUE)</f>
        <v>103.86120555488665</v>
      </c>
      <c r="AM189">
        <f>HLOOKUP(AM$2,'[1]CPI_2015.12 = 100'!$C$1:$BH$298,$A189,TRUE)</f>
        <v>101.77748095935353</v>
      </c>
      <c r="AN189">
        <f>HLOOKUP(AN$2,'[1]CPI_2015.12 = 100'!$C$1:$BH$298,$A189,TRUE)</f>
        <v>105.70987654320989</v>
      </c>
      <c r="AO189">
        <f>HLOOKUP(AO$2,'[1]CPI_2015.12 = 100'!$C$1:$BH$298,$A189,TRUE)</f>
        <v>99.160755320211805</v>
      </c>
      <c r="AP189">
        <f>HLOOKUP(AP$2,'[1]CPI_2015.12 = 100'!$C$1:$BH$298,$A189,TRUE)</f>
        <v>100.88897295252505</v>
      </c>
      <c r="AQ189">
        <f>HLOOKUP(AQ$2,'[1]CPI_2015.12 = 100'!$C$1:$BH$298,$A189,TRUE)</f>
        <v>101.79270516428105</v>
      </c>
      <c r="AR189">
        <f>HLOOKUP(AR$2,'[1]CPI_2015.12 = 100'!$C$1:$BH$298,$A189,TRUE)</f>
        <v>104.83787192995473</v>
      </c>
      <c r="AS189">
        <f>HLOOKUP(AS$2,'[1]CPI_2015.12 = 100'!$C$1:$BH$298,$A189,TRUE)</f>
        <v>100.4980079681275</v>
      </c>
      <c r="AT189">
        <f>HLOOKUP(AT$2,'[1]CPI_2015.12 = 100'!$C$1:$BH$298,$A189,TRUE)</f>
        <v>101.73470034880027</v>
      </c>
      <c r="AU189">
        <f>HLOOKUP(AU$2,'[1]CPI_2015.12 = 100'!$C$1:$BH$298,$A189,TRUE)</f>
        <v>107.50982874658494</v>
      </c>
      <c r="AV189">
        <f>HLOOKUP(AV$2,'[1]CPI_2015.12 = 100'!$C$1:$BH$298,$A189,TRUE)</f>
        <v>230.59077993129483</v>
      </c>
      <c r="AW189">
        <f>HLOOKUP(AW$2,'[1]CPI_2015.12 = 100'!$C$1:$BH$298,$A189,TRUE)</f>
        <v>102.47957727679268</v>
      </c>
    </row>
    <row r="190" spans="1:49" x14ac:dyDescent="0.35">
      <c r="A190">
        <v>189</v>
      </c>
      <c r="B190" t="s">
        <v>260</v>
      </c>
      <c r="C190">
        <v>131.29187031737283</v>
      </c>
      <c r="D190">
        <f>HLOOKUP(D$2,'[1]CPI_2015.12 = 100'!$C$1:$BH$298,$A190,TRUE)</f>
        <v>105.44638800545205</v>
      </c>
      <c r="E190">
        <f>HLOOKUP(E$2,'[1]CPI_2015.12 = 100'!$C$1:$BH$298,$A190,TRUE)</f>
        <v>105.44638800545205</v>
      </c>
      <c r="F190">
        <f>HLOOKUP(F$2,'[1]CPI_2015.12 = 100'!$C$1:$BH$298,$A190,TRUE)</f>
        <v>102.7761397142209</v>
      </c>
      <c r="G190">
        <f>HLOOKUP(G$2,'[1]CPI_2015.12 = 100'!$C$1:$BH$298,$A190,TRUE)</f>
        <v>101.7540402049665</v>
      </c>
      <c r="H190">
        <f>HLOOKUP(H$2,'[1]CPI_2015.12 = 100'!$C$1:$BH$298,$A190,TRUE)</f>
        <v>105.42089437969184</v>
      </c>
      <c r="I190">
        <f>HLOOKUP(I$2,'[1]CPI_2015.12 = 100'!$C$1:$BH$298,$A190,TRUE)</f>
        <v>102.45155764907396</v>
      </c>
      <c r="J190">
        <f>HLOOKUP(J$2,'[1]CPI_2015.12 = 100'!$C$1:$BH$298,$A190,TRUE)</f>
        <v>101.09343991491451</v>
      </c>
      <c r="K190">
        <f>HLOOKUP(K$2,'[1]CPI_2015.12 = 100'!$C$1:$BH$298,$A190,TRUE)</f>
        <v>105.31113153877307</v>
      </c>
      <c r="L190">
        <f>HLOOKUP(L$2,'[1]CPI_2015.12 = 100'!$C$1:$BH$298,$A190,TRUE)</f>
        <v>100.10020040080161</v>
      </c>
      <c r="M190">
        <f>HLOOKUP(M$2,'[1]CPI_2015.12 = 100'!$C$1:$BH$298,$A190,TRUE)</f>
        <v>100.30598742970558</v>
      </c>
      <c r="N190">
        <f>HLOOKUP(N$2,'[1]CPI_2015.12 = 100'!$C$1:$BH$298,$A190,TRUE)</f>
        <v>101.03560645987413</v>
      </c>
      <c r="O190">
        <f>HLOOKUP(O$2,'[1]CPI_2015.12 = 100'!$C$1:$BH$298,$A190,TRUE)</f>
        <v>110.71476678543412</v>
      </c>
      <c r="P190">
        <f>HLOOKUP(P$2,'[1]CPI_2015.12 = 100'!$C$1:$BH$298,$A190,TRUE)</f>
        <v>110.71476678543412</v>
      </c>
      <c r="Q190">
        <f>HLOOKUP(Q$2,'[1]CPI_2015.12 = 100'!$C$1:$BH$298,$A190,TRUE)</f>
        <v>100.64941552602657</v>
      </c>
      <c r="R190">
        <f>HLOOKUP(R$2,'[1]CPI_2015.12 = 100'!$C$1:$BH$298,$A190,TRUE)</f>
        <v>101.50602409638554</v>
      </c>
      <c r="S190">
        <f>HLOOKUP(S$2,'[1]CPI_2015.12 = 100'!$C$1:$BH$298,$A190,TRUE)</f>
        <v>100.20004000800159</v>
      </c>
      <c r="T190">
        <f>HLOOKUP(T$2,'[1]CPI_2015.12 = 100'!$C$1:$BH$298,$A190,TRUE)</f>
        <v>103.96510705789058</v>
      </c>
      <c r="U190">
        <f>HLOOKUP(U$2,'[1]CPI_2015.12 = 100'!$C$1:$BH$298,$A190,TRUE)</f>
        <v>101.7399724214781</v>
      </c>
      <c r="V190">
        <f>HLOOKUP(V$2,'[1]CPI_2015.12 = 100'!$C$1:$BH$298,$A190,TRUE)</f>
        <v>103.74746802926668</v>
      </c>
      <c r="W190">
        <f>HLOOKUP(W$2,'[1]CPI_2015.12 = 100'!$C$1:$BH$298,$A190,TRUE)</f>
        <v>100.80321285140563</v>
      </c>
      <c r="X190">
        <f>HLOOKUP(X$2,'[1]CPI_2015.12 = 100'!$C$1:$BH$298,$A190,TRUE)</f>
        <v>98.210735586481107</v>
      </c>
      <c r="Y190">
        <f>HLOOKUP(Y$2,'[1]CPI_2015.12 = 100'!$C$1:$BH$298,$A190,TRUE)</f>
        <v>100.34530648535205</v>
      </c>
      <c r="Z190">
        <f>HLOOKUP(Z$2,'[1]CPI_2015.12 = 100'!$C$1:$BH$298,$A190,TRUE)</f>
        <v>100.63847691174925</v>
      </c>
      <c r="AA190">
        <f>HLOOKUP(AA$2,'[1]CPI_2015.12 = 100'!$C$1:$BH$298,$A190,TRUE)</f>
        <v>100.15583832892541</v>
      </c>
      <c r="AB190">
        <f>HLOOKUP(AB$2,'[1]CPI_2015.12 = 100'!$C$1:$BH$298,$A190,TRUE)</f>
        <v>100.69686411149826</v>
      </c>
      <c r="AC190">
        <f>HLOOKUP(AC$2,'[1]CPI_2015.12 = 100'!$C$1:$BH$298,$A190,TRUE)</f>
        <v>105.19269776876268</v>
      </c>
      <c r="AD190">
        <f>HLOOKUP(AD$2,'[1]CPI_2015.12 = 100'!$C$1:$BH$298,$A190,TRUE)</f>
        <v>100.85631366244338</v>
      </c>
      <c r="AE190">
        <f>HLOOKUP(AE$2,'[1]CPI_2015.12 = 100'!$C$1:$BH$298,$A190,TRUE)</f>
        <v>101.73310225303291</v>
      </c>
      <c r="AF190">
        <f>HLOOKUP(AF$2,'[1]CPI_2015.12 = 100'!$C$1:$BH$298,$A190,TRUE)</f>
        <v>101.15311340619672</v>
      </c>
      <c r="AG190">
        <f>HLOOKUP(AG$2,'[1]CPI_2015.12 = 100'!$C$1:$BH$298,$A190,TRUE)</f>
        <v>103.15177779966508</v>
      </c>
      <c r="AH190">
        <f>HLOOKUP(AH$2,'[1]CPI_2015.12 = 100'!$C$1:$BH$298,$A190,TRUE)</f>
        <v>102.24089635854341</v>
      </c>
      <c r="AI190">
        <f>HLOOKUP(AI$2,'[1]CPI_2015.12 = 100'!$C$1:$BH$298,$A190,TRUE)</f>
        <v>101.96112918828597</v>
      </c>
      <c r="AJ190">
        <f>HLOOKUP(AJ$2,'[1]CPI_2015.12 = 100'!$C$1:$BH$298,$A190,TRUE)</f>
        <v>100.93023255813954</v>
      </c>
      <c r="AK190">
        <f>HLOOKUP(AK$2,'[1]CPI_2015.12 = 100'!$C$1:$BH$298,$A190,TRUE)</f>
        <v>99.590834697217673</v>
      </c>
      <c r="AL190">
        <f>HLOOKUP(AL$2,'[1]CPI_2015.12 = 100'!$C$1:$BH$298,$A190,TRUE)</f>
        <v>103.87158959226409</v>
      </c>
      <c r="AM190">
        <f>HLOOKUP(AM$2,'[1]CPI_2015.12 = 100'!$C$1:$BH$298,$A190,TRUE)</f>
        <v>101.55648914984441</v>
      </c>
      <c r="AN190">
        <f>HLOOKUP(AN$2,'[1]CPI_2015.12 = 100'!$C$1:$BH$298,$A190,TRUE)</f>
        <v>105.55555555555556</v>
      </c>
      <c r="AO190">
        <f>HLOOKUP(AO$2,'[1]CPI_2015.12 = 100'!$C$1:$BH$298,$A190,TRUE)</f>
        <v>99.12079128784093</v>
      </c>
      <c r="AP190">
        <f>HLOOKUP(AP$2,'[1]CPI_2015.12 = 100'!$C$1:$BH$298,$A190,TRUE)</f>
        <v>100.8511443162474</v>
      </c>
      <c r="AQ190">
        <f>HLOOKUP(AQ$2,'[1]CPI_2015.12 = 100'!$C$1:$BH$298,$A190,TRUE)</f>
        <v>101.97211889329824</v>
      </c>
      <c r="AR190">
        <f>HLOOKUP(AR$2,'[1]CPI_2015.12 = 100'!$C$1:$BH$298,$A190,TRUE)</f>
        <v>104.53364992208947</v>
      </c>
      <c r="AS190">
        <f>HLOOKUP(AS$2,'[1]CPI_2015.12 = 100'!$C$1:$BH$298,$A190,TRUE)</f>
        <v>100.79681274900398</v>
      </c>
      <c r="AT190">
        <f>HLOOKUP(AT$2,'[1]CPI_2015.12 = 100'!$C$1:$BH$298,$A190,TRUE)</f>
        <v>101.82813656061724</v>
      </c>
      <c r="AU190">
        <f>HLOOKUP(AU$2,'[1]CPI_2015.12 = 100'!$C$1:$BH$298,$A190,TRUE)</f>
        <v>108.1228759912041</v>
      </c>
      <c r="AV190">
        <f>HLOOKUP(AV$2,'[1]CPI_2015.12 = 100'!$C$1:$BH$298,$A190,TRUE)</f>
        <v>247.07154671529747</v>
      </c>
      <c r="AW190">
        <f>HLOOKUP(AW$2,'[1]CPI_2015.12 = 100'!$C$1:$BH$298,$A190,TRUE)</f>
        <v>102.58451636392458</v>
      </c>
    </row>
    <row r="191" spans="1:49" x14ac:dyDescent="0.35">
      <c r="A191">
        <v>190</v>
      </c>
      <c r="B191" t="s">
        <v>261</v>
      </c>
      <c r="C191">
        <v>132.80060272043391</v>
      </c>
      <c r="D191">
        <f>HLOOKUP(D$2,'[1]CPI_2015.12 = 100'!$C$1:$BH$298,$A191,TRUE)</f>
        <v>105.8439345751931</v>
      </c>
      <c r="E191">
        <f>HLOOKUP(E$2,'[1]CPI_2015.12 = 100'!$C$1:$BH$298,$A191,TRUE)</f>
        <v>105.8439345751931</v>
      </c>
      <c r="F191">
        <f>HLOOKUP(F$2,'[1]CPI_2015.12 = 100'!$C$1:$BH$298,$A191,TRUE)</f>
        <v>104.45452483556363</v>
      </c>
      <c r="G191">
        <f>HLOOKUP(G$2,'[1]CPI_2015.12 = 100'!$C$1:$BH$298,$A191,TRUE)</f>
        <v>101.53724871895939</v>
      </c>
      <c r="H191">
        <f>HLOOKUP(H$2,'[1]CPI_2015.12 = 100'!$C$1:$BH$298,$A191,TRUE)</f>
        <v>105.50524462684474</v>
      </c>
      <c r="I191">
        <f>HLOOKUP(I$2,'[1]CPI_2015.12 = 100'!$C$1:$BH$298,$A191,TRUE)</f>
        <v>102.69778396317311</v>
      </c>
      <c r="J191">
        <f>HLOOKUP(J$2,'[1]CPI_2015.12 = 100'!$C$1:$BH$298,$A191,TRUE)</f>
        <v>101.78926128328558</v>
      </c>
      <c r="K191">
        <f>HLOOKUP(K$2,'[1]CPI_2015.12 = 100'!$C$1:$BH$298,$A191,TRUE)</f>
        <v>105.25564068090895</v>
      </c>
      <c r="L191">
        <f>HLOOKUP(L$2,'[1]CPI_2015.12 = 100'!$C$1:$BH$298,$A191,TRUE)</f>
        <v>100.10020040080161</v>
      </c>
      <c r="M191">
        <f>HLOOKUP(M$2,'[1]CPI_2015.12 = 100'!$C$1:$BH$298,$A191,TRUE)</f>
        <v>100.3473370823685</v>
      </c>
      <c r="N191">
        <f>HLOOKUP(N$2,'[1]CPI_2015.12 = 100'!$C$1:$BH$298,$A191,TRUE)</f>
        <v>101.18955334916775</v>
      </c>
      <c r="O191">
        <f>HLOOKUP(O$2,'[1]CPI_2015.12 = 100'!$C$1:$BH$298,$A191,TRUE)</f>
        <v>112.09784456306127</v>
      </c>
      <c r="P191">
        <f>HLOOKUP(P$2,'[1]CPI_2015.12 = 100'!$C$1:$BH$298,$A191,TRUE)</f>
        <v>112.09784456306127</v>
      </c>
      <c r="Q191">
        <f>HLOOKUP(Q$2,'[1]CPI_2015.12 = 100'!$C$1:$BH$298,$A191,TRUE)</f>
        <v>100.40963133180139</v>
      </c>
      <c r="R191">
        <f>HLOOKUP(R$2,'[1]CPI_2015.12 = 100'!$C$1:$BH$298,$A191,TRUE)</f>
        <v>101.50602409638554</v>
      </c>
      <c r="S191">
        <f>HLOOKUP(S$2,'[1]CPI_2015.12 = 100'!$C$1:$BH$298,$A191,TRUE)</f>
        <v>100.9001800360072</v>
      </c>
      <c r="T191">
        <f>HLOOKUP(T$2,'[1]CPI_2015.12 = 100'!$C$1:$BH$298,$A191,TRUE)</f>
        <v>103.80650277557496</v>
      </c>
      <c r="U191">
        <f>HLOOKUP(U$2,'[1]CPI_2015.12 = 100'!$C$1:$BH$298,$A191,TRUE)</f>
        <v>101.96764463903321</v>
      </c>
      <c r="V191">
        <f>HLOOKUP(V$2,'[1]CPI_2015.12 = 100'!$C$1:$BH$298,$A191,TRUE)</f>
        <v>104.09277814665987</v>
      </c>
      <c r="W191">
        <f>HLOOKUP(W$2,'[1]CPI_2015.12 = 100'!$C$1:$BH$298,$A191,TRUE)</f>
        <v>100.40160642570282</v>
      </c>
      <c r="X191">
        <f>HLOOKUP(X$2,'[1]CPI_2015.12 = 100'!$C$1:$BH$298,$A191,TRUE)</f>
        <v>100.09940357852885</v>
      </c>
      <c r="Y191">
        <f>HLOOKUP(Y$2,'[1]CPI_2015.12 = 100'!$C$1:$BH$298,$A191,TRUE)</f>
        <v>99.884380912339751</v>
      </c>
      <c r="Z191">
        <f>HLOOKUP(Z$2,'[1]CPI_2015.12 = 100'!$C$1:$BH$298,$A191,TRUE)</f>
        <v>101.23803513200799</v>
      </c>
      <c r="AA191">
        <f>HLOOKUP(AA$2,'[1]CPI_2015.12 = 100'!$C$1:$BH$298,$A191,TRUE)</f>
        <v>100.61325314900864</v>
      </c>
      <c r="AB191">
        <f>HLOOKUP(AB$2,'[1]CPI_2015.12 = 100'!$C$1:$BH$298,$A191,TRUE)</f>
        <v>100.4355400696864</v>
      </c>
      <c r="AC191">
        <f>HLOOKUP(AC$2,'[1]CPI_2015.12 = 100'!$C$1:$BH$298,$A191,TRUE)</f>
        <v>104.25963488843814</v>
      </c>
      <c r="AD191">
        <f>HLOOKUP(AD$2,'[1]CPI_2015.12 = 100'!$C$1:$BH$298,$A191,TRUE)</f>
        <v>101.47218075526794</v>
      </c>
      <c r="AE191">
        <f>HLOOKUP(AE$2,'[1]CPI_2015.12 = 100'!$C$1:$BH$298,$A191,TRUE)</f>
        <v>102.4263431542461</v>
      </c>
      <c r="AF191">
        <f>HLOOKUP(AF$2,'[1]CPI_2015.12 = 100'!$C$1:$BH$298,$A191,TRUE)</f>
        <v>100.84227414017847</v>
      </c>
      <c r="AG191">
        <f>HLOOKUP(AG$2,'[1]CPI_2015.12 = 100'!$C$1:$BH$298,$A191,TRUE)</f>
        <v>103.35861321776814</v>
      </c>
      <c r="AH191">
        <f>HLOOKUP(AH$2,'[1]CPI_2015.12 = 100'!$C$1:$BH$298,$A191,TRUE)</f>
        <v>102.45098039215688</v>
      </c>
      <c r="AI191">
        <f>HLOOKUP(AI$2,'[1]CPI_2015.12 = 100'!$C$1:$BH$298,$A191,TRUE)</f>
        <v>102.19857532319057</v>
      </c>
      <c r="AJ191">
        <f>HLOOKUP(AJ$2,'[1]CPI_2015.12 = 100'!$C$1:$BH$298,$A191,TRUE)</f>
        <v>101.11627906976743</v>
      </c>
      <c r="AK191">
        <f>HLOOKUP(AK$2,'[1]CPI_2015.12 = 100'!$C$1:$BH$298,$A191,TRUE)</f>
        <v>99.590834697217673</v>
      </c>
      <c r="AL191">
        <f>HLOOKUP(AL$2,'[1]CPI_2015.12 = 100'!$C$1:$BH$298,$A191,TRUE)</f>
        <v>104.04818193343131</v>
      </c>
      <c r="AM191">
        <f>HLOOKUP(AM$2,'[1]CPI_2015.12 = 100'!$C$1:$BH$298,$A191,TRUE)</f>
        <v>101.55648914984441</v>
      </c>
      <c r="AN191">
        <f>HLOOKUP(AN$2,'[1]CPI_2015.12 = 100'!$C$1:$BH$298,$A191,TRUE)</f>
        <v>105.70987654320989</v>
      </c>
      <c r="AO191">
        <f>HLOOKUP(AO$2,'[1]CPI_2015.12 = 100'!$C$1:$BH$298,$A191,TRUE)</f>
        <v>99.840143870516542</v>
      </c>
      <c r="AP191">
        <f>HLOOKUP(AP$2,'[1]CPI_2015.12 = 100'!$C$1:$BH$298,$A191,TRUE)</f>
        <v>100.88897295252505</v>
      </c>
      <c r="AQ191">
        <f>HLOOKUP(AQ$2,'[1]CPI_2015.12 = 100'!$C$1:$BH$298,$A191,TRUE)</f>
        <v>102.82096011914059</v>
      </c>
      <c r="AR191">
        <f>HLOOKUP(AR$2,'[1]CPI_2015.12 = 100'!$C$1:$BH$298,$A191,TRUE)</f>
        <v>104.72286117088372</v>
      </c>
      <c r="AS191">
        <f>HLOOKUP(AS$2,'[1]CPI_2015.12 = 100'!$C$1:$BH$298,$A191,TRUE)</f>
        <v>101.09561752988047</v>
      </c>
      <c r="AT191">
        <f>HLOOKUP(AT$2,'[1]CPI_2015.12 = 100'!$C$1:$BH$298,$A191,TRUE)</f>
        <v>102.0729309798118</v>
      </c>
      <c r="AU191">
        <f>HLOOKUP(AU$2,'[1]CPI_2015.12 = 100'!$C$1:$BH$298,$A191,TRUE)</f>
        <v>108.3894182714733</v>
      </c>
      <c r="AV191">
        <f>HLOOKUP(AV$2,'[1]CPI_2015.12 = 100'!$C$1:$BH$298,$A191,TRUE)</f>
        <v>269.91814750413499</v>
      </c>
      <c r="AW191">
        <f>HLOOKUP(AW$2,'[1]CPI_2015.12 = 100'!$C$1:$BH$298,$A191,TRUE)</f>
        <v>103.14165287229686</v>
      </c>
    </row>
    <row r="192" spans="1:49" x14ac:dyDescent="0.35">
      <c r="A192">
        <v>191</v>
      </c>
      <c r="B192" t="s">
        <v>262</v>
      </c>
      <c r="C192">
        <v>135.93381203037649</v>
      </c>
      <c r="D192">
        <f>HLOOKUP(D$2,'[1]CPI_2015.12 = 100'!$C$1:$BH$298,$A192,TRUE)</f>
        <v>105.14538845979098</v>
      </c>
      <c r="E192">
        <f>HLOOKUP(E$2,'[1]CPI_2015.12 = 100'!$C$1:$BH$298,$A192,TRUE)</f>
        <v>105.14538845979098</v>
      </c>
      <c r="F192">
        <f>HLOOKUP(F$2,'[1]CPI_2015.12 = 100'!$C$1:$BH$298,$A192,TRUE)</f>
        <v>105.17124064413701</v>
      </c>
      <c r="G192">
        <f>HLOOKUP(G$2,'[1]CPI_2015.12 = 100'!$C$1:$BH$298,$A192,TRUE)</f>
        <v>101.83287347260543</v>
      </c>
      <c r="H192">
        <f>HLOOKUP(H$2,'[1]CPI_2015.12 = 100'!$C$1:$BH$298,$A192,TRUE)</f>
        <v>105.77966113011526</v>
      </c>
      <c r="I192">
        <f>HLOOKUP(I$2,'[1]CPI_2015.12 = 100'!$C$1:$BH$298,$A192,TRUE)</f>
        <v>102.8690718338508</v>
      </c>
      <c r="J192">
        <f>HLOOKUP(J$2,'[1]CPI_2015.12 = 100'!$C$1:$BH$298,$A192,TRUE)</f>
        <v>101.68986773472966</v>
      </c>
      <c r="K192">
        <f>HLOOKUP(K$2,'[1]CPI_2015.12 = 100'!$C$1:$BH$298,$A192,TRUE)</f>
        <v>105.19222255763565</v>
      </c>
      <c r="L192">
        <f>HLOOKUP(L$2,'[1]CPI_2015.12 = 100'!$C$1:$BH$298,$A192,TRUE)</f>
        <v>100.40080160320642</v>
      </c>
      <c r="M192">
        <f>HLOOKUP(M$2,'[1]CPI_2015.12 = 100'!$C$1:$BH$298,$A192,TRUE)</f>
        <v>100.65332451207409</v>
      </c>
      <c r="N192">
        <f>HLOOKUP(N$2,'[1]CPI_2015.12 = 100'!$C$1:$BH$298,$A192,TRUE)</f>
        <v>101.10632692665831</v>
      </c>
      <c r="O192">
        <f>HLOOKUP(O$2,'[1]CPI_2015.12 = 100'!$C$1:$BH$298,$A192,TRUE)</f>
        <v>114.00404125434815</v>
      </c>
      <c r="P192">
        <f>HLOOKUP(P$2,'[1]CPI_2015.12 = 100'!$C$1:$BH$298,$A192,TRUE)</f>
        <v>114.00404125434815</v>
      </c>
      <c r="Q192">
        <f>HLOOKUP(Q$2,'[1]CPI_2015.12 = 100'!$C$1:$BH$298,$A192,TRUE)</f>
        <v>100.44959536417224</v>
      </c>
      <c r="R192">
        <f>HLOOKUP(R$2,'[1]CPI_2015.12 = 100'!$C$1:$BH$298,$A192,TRUE)</f>
        <v>101.60642570281124</v>
      </c>
      <c r="S192">
        <f>HLOOKUP(S$2,'[1]CPI_2015.12 = 100'!$C$1:$BH$298,$A192,TRUE)</f>
        <v>101.35027005401081</v>
      </c>
      <c r="T192">
        <f>HLOOKUP(T$2,'[1]CPI_2015.12 = 100'!$C$1:$BH$298,$A192,TRUE)</f>
        <v>104.20301348136401</v>
      </c>
      <c r="U192">
        <f>HLOOKUP(U$2,'[1]CPI_2015.12 = 100'!$C$1:$BH$298,$A192,TRUE)</f>
        <v>102.11399588298262</v>
      </c>
      <c r="V192">
        <f>HLOOKUP(V$2,'[1]CPI_2015.12 = 100'!$C$1:$BH$298,$A192,TRUE)</f>
        <v>104.59705578717933</v>
      </c>
      <c r="W192">
        <f>HLOOKUP(W$2,'[1]CPI_2015.12 = 100'!$C$1:$BH$298,$A192,TRUE)</f>
        <v>100</v>
      </c>
      <c r="X192">
        <f>HLOOKUP(X$2,'[1]CPI_2015.12 = 100'!$C$1:$BH$298,$A192,TRUE)</f>
        <v>100.29821073558649</v>
      </c>
      <c r="Y192">
        <f>HLOOKUP(Y$2,'[1]CPI_2015.12 = 100'!$C$1:$BH$298,$A192,TRUE)</f>
        <v>100.11872064291794</v>
      </c>
      <c r="Z192">
        <f>HLOOKUP(Z$2,'[1]CPI_2015.12 = 100'!$C$1:$BH$298,$A192,TRUE)</f>
        <v>101.37688019354161</v>
      </c>
      <c r="AA192">
        <f>HLOOKUP(AA$2,'[1]CPI_2015.12 = 100'!$C$1:$BH$298,$A192,TRUE)</f>
        <v>101.38746512977808</v>
      </c>
      <c r="AB192">
        <f>HLOOKUP(AB$2,'[1]CPI_2015.12 = 100'!$C$1:$BH$298,$A192,TRUE)</f>
        <v>100.78397212543555</v>
      </c>
      <c r="AC192">
        <f>HLOOKUP(AC$2,'[1]CPI_2015.12 = 100'!$C$1:$BH$298,$A192,TRUE)</f>
        <v>103.22515212981745</v>
      </c>
      <c r="AD192">
        <f>HLOOKUP(AD$2,'[1]CPI_2015.12 = 100'!$C$1:$BH$298,$A192,TRUE)</f>
        <v>102.08804784809249</v>
      </c>
      <c r="AE192">
        <f>HLOOKUP(AE$2,'[1]CPI_2015.12 = 100'!$C$1:$BH$298,$A192,TRUE)</f>
        <v>102.16637781629116</v>
      </c>
      <c r="AF192">
        <f>HLOOKUP(AF$2,'[1]CPI_2015.12 = 100'!$C$1:$BH$298,$A192,TRUE)</f>
        <v>101.10297804070991</v>
      </c>
      <c r="AG192">
        <f>HLOOKUP(AG$2,'[1]CPI_2015.12 = 100'!$C$1:$BH$298,$A192,TRUE)</f>
        <v>104.19087954299219</v>
      </c>
      <c r="AH192">
        <f>HLOOKUP(AH$2,'[1]CPI_2015.12 = 100'!$C$1:$BH$298,$A192,TRUE)</f>
        <v>102.24089635854341</v>
      </c>
      <c r="AI192">
        <f>HLOOKUP(AI$2,'[1]CPI_2015.12 = 100'!$C$1:$BH$298,$A192,TRUE)</f>
        <v>102.64708468912143</v>
      </c>
      <c r="AJ192">
        <f>HLOOKUP(AJ$2,'[1]CPI_2015.12 = 100'!$C$1:$BH$298,$A192,TRUE)</f>
        <v>101.30232558139534</v>
      </c>
      <c r="AK192">
        <f>HLOOKUP(AK$2,'[1]CPI_2015.12 = 100'!$C$1:$BH$298,$A192,TRUE)</f>
        <v>100.08183306055646</v>
      </c>
      <c r="AL192">
        <f>HLOOKUP(AL$2,'[1]CPI_2015.12 = 100'!$C$1:$BH$298,$A192,TRUE)</f>
        <v>104.4955874211721</v>
      </c>
      <c r="AM192">
        <f>HLOOKUP(AM$2,'[1]CPI_2015.12 = 100'!$C$1:$BH$298,$A192,TRUE)</f>
        <v>101.41237436606352</v>
      </c>
      <c r="AN192">
        <f>HLOOKUP(AN$2,'[1]CPI_2015.12 = 100'!$C$1:$BH$298,$A192,TRUE)</f>
        <v>106.17283950617285</v>
      </c>
      <c r="AO192">
        <f>HLOOKUP(AO$2,'[1]CPI_2015.12 = 100'!$C$1:$BH$298,$A192,TRUE)</f>
        <v>100.61944250174841</v>
      </c>
      <c r="AP192">
        <f>HLOOKUP(AP$2,'[1]CPI_2015.12 = 100'!$C$1:$BH$298,$A192,TRUE)</f>
        <v>101.04974465670512</v>
      </c>
      <c r="AQ192">
        <f>HLOOKUP(AQ$2,'[1]CPI_2015.12 = 100'!$C$1:$BH$298,$A192,TRUE)</f>
        <v>103.61668915296005</v>
      </c>
      <c r="AR192">
        <f>HLOOKUP(AR$2,'[1]CPI_2015.12 = 100'!$C$1:$BH$298,$A192,TRUE)</f>
        <v>106.22913111226534</v>
      </c>
      <c r="AS192">
        <f>HLOOKUP(AS$2,'[1]CPI_2015.12 = 100'!$C$1:$BH$298,$A192,TRUE)</f>
        <v>101.19521912350598</v>
      </c>
      <c r="AT192">
        <f>HLOOKUP(AT$2,'[1]CPI_2015.12 = 100'!$C$1:$BH$298,$A192,TRUE)</f>
        <v>102.2001902547299</v>
      </c>
      <c r="AU192">
        <f>HLOOKUP(AU$2,'[1]CPI_2015.12 = 100'!$C$1:$BH$298,$A192,TRUE)</f>
        <v>108.58932498167522</v>
      </c>
      <c r="AV192">
        <f>HLOOKUP(AV$2,'[1]CPI_2015.12 = 100'!$C$1:$BH$298,$A192,TRUE)</f>
        <v>291.52635820009328</v>
      </c>
      <c r="AW192">
        <f>HLOOKUP(AW$2,'[1]CPI_2015.12 = 100'!$C$1:$BH$298,$A192,TRUE)</f>
        <v>103.9995851408883</v>
      </c>
    </row>
    <row r="193" spans="1:49" x14ac:dyDescent="0.35">
      <c r="A193">
        <v>192</v>
      </c>
      <c r="B193" t="s">
        <v>263</v>
      </c>
      <c r="C193">
        <v>138.13379633125436</v>
      </c>
      <c r="D193">
        <f>HLOOKUP(D$2,'[1]CPI_2015.12 = 100'!$C$1:$BH$298,$A193,TRUE)</f>
        <v>106.75261244888685</v>
      </c>
      <c r="E193">
        <f>HLOOKUP(E$2,'[1]CPI_2015.12 = 100'!$C$1:$BH$298,$A193,TRUE)</f>
        <v>106.75261244888685</v>
      </c>
      <c r="F193">
        <f>HLOOKUP(F$2,'[1]CPI_2015.12 = 100'!$C$1:$BH$298,$A193,TRUE)</f>
        <v>104.86731685189383</v>
      </c>
      <c r="G193">
        <f>HLOOKUP(G$2,'[1]CPI_2015.12 = 100'!$C$1:$BH$298,$A193,TRUE)</f>
        <v>101.9018525817895</v>
      </c>
      <c r="H193">
        <f>HLOOKUP(H$2,'[1]CPI_2015.12 = 100'!$C$1:$BH$298,$A193,TRUE)</f>
        <v>105.97017250627063</v>
      </c>
      <c r="I193">
        <f>HLOOKUP(I$2,'[1]CPI_2015.12 = 100'!$C$1:$BH$298,$A193,TRUE)</f>
        <v>102.92259929343754</v>
      </c>
      <c r="J193">
        <f>HLOOKUP(J$2,'[1]CPI_2015.12 = 100'!$C$1:$BH$298,$A193,TRUE)</f>
        <v>101.78926128328558</v>
      </c>
      <c r="K193">
        <f>HLOOKUP(K$2,'[1]CPI_2015.12 = 100'!$C$1:$BH$298,$A193,TRUE)</f>
        <v>105.31113153877307</v>
      </c>
      <c r="L193">
        <f>HLOOKUP(L$2,'[1]CPI_2015.12 = 100'!$C$1:$BH$298,$A193,TRUE)</f>
        <v>100.20040080160322</v>
      </c>
      <c r="M193">
        <f>HLOOKUP(M$2,'[1]CPI_2015.12 = 100'!$C$1:$BH$298,$A193,TRUE)</f>
        <v>100.78564340059543</v>
      </c>
      <c r="N193">
        <f>HLOOKUP(N$2,'[1]CPI_2015.12 = 100'!$C$1:$BH$298,$A193,TRUE)</f>
        <v>100.9594779564775</v>
      </c>
      <c r="O193">
        <f>HLOOKUP(O$2,'[1]CPI_2015.12 = 100'!$C$1:$BH$298,$A193,TRUE)</f>
        <v>119.53282426048074</v>
      </c>
      <c r="P193">
        <f>HLOOKUP(P$2,'[1]CPI_2015.12 = 100'!$C$1:$BH$298,$A193,TRUE)</f>
        <v>119.53282426048074</v>
      </c>
      <c r="Q193">
        <f>HLOOKUP(Q$2,'[1]CPI_2015.12 = 100'!$C$1:$BH$298,$A193,TRUE)</f>
        <v>100.45958637226495</v>
      </c>
      <c r="R193">
        <f>HLOOKUP(R$2,'[1]CPI_2015.12 = 100'!$C$1:$BH$298,$A193,TRUE)</f>
        <v>100.70281124497993</v>
      </c>
      <c r="S193">
        <f>HLOOKUP(S$2,'[1]CPI_2015.12 = 100'!$C$1:$BH$298,$A193,TRUE)</f>
        <v>99.869973994798954</v>
      </c>
      <c r="T193">
        <f>HLOOKUP(T$2,'[1]CPI_2015.12 = 100'!$C$1:$BH$298,$A193,TRUE)</f>
        <v>104.04440919904836</v>
      </c>
      <c r="U193">
        <f>HLOOKUP(U$2,'[1]CPI_2015.12 = 100'!$C$1:$BH$298,$A193,TRUE)</f>
        <v>102.59370407696538</v>
      </c>
      <c r="V193">
        <f>HLOOKUP(V$2,'[1]CPI_2015.12 = 100'!$C$1:$BH$298,$A193,TRUE)</f>
        <v>104.85901248929549</v>
      </c>
      <c r="W193">
        <f>HLOOKUP(W$2,'[1]CPI_2015.12 = 100'!$C$1:$BH$298,$A193,TRUE)</f>
        <v>99.899598393574308</v>
      </c>
      <c r="X193">
        <f>HLOOKUP(X$2,'[1]CPI_2015.12 = 100'!$C$1:$BH$298,$A193,TRUE)</f>
        <v>100.09940357852885</v>
      </c>
      <c r="Y193">
        <f>HLOOKUP(Y$2,'[1]CPI_2015.12 = 100'!$C$1:$BH$298,$A193,TRUE)</f>
        <v>100.41698687352888</v>
      </c>
      <c r="Z193">
        <f>HLOOKUP(Z$2,'[1]CPI_2015.12 = 100'!$C$1:$BH$298,$A193,TRUE)</f>
        <v>101.22751656674029</v>
      </c>
      <c r="AA193">
        <f>HLOOKUP(AA$2,'[1]CPI_2015.12 = 100'!$C$1:$BH$298,$A193,TRUE)</f>
        <v>101.59379423224146</v>
      </c>
      <c r="AB193">
        <f>HLOOKUP(AB$2,'[1]CPI_2015.12 = 100'!$C$1:$BH$298,$A193,TRUE)</f>
        <v>101.82926829268293</v>
      </c>
      <c r="AC193">
        <f>HLOOKUP(AC$2,'[1]CPI_2015.12 = 100'!$C$1:$BH$298,$A193,TRUE)</f>
        <v>100.91277890466532</v>
      </c>
      <c r="AD193">
        <f>HLOOKUP(AD$2,'[1]CPI_2015.12 = 100'!$C$1:$BH$298,$A193,TRUE)</f>
        <v>102.88615616887343</v>
      </c>
      <c r="AE193">
        <f>HLOOKUP(AE$2,'[1]CPI_2015.12 = 100'!$C$1:$BH$298,$A193,TRUE)</f>
        <v>101.90641247833622</v>
      </c>
      <c r="AF193">
        <f>HLOOKUP(AF$2,'[1]CPI_2015.12 = 100'!$C$1:$BH$298,$A193,TRUE)</f>
        <v>100.76205755539958</v>
      </c>
      <c r="AG193">
        <f>HLOOKUP(AG$2,'[1]CPI_2015.12 = 100'!$C$1:$BH$298,$A193,TRUE)</f>
        <v>104.40756426671921</v>
      </c>
      <c r="AH193">
        <f>HLOOKUP(AH$2,'[1]CPI_2015.12 = 100'!$C$1:$BH$298,$A193,TRUE)</f>
        <v>103.29131652661066</v>
      </c>
      <c r="AI193">
        <f>HLOOKUP(AI$2,'[1]CPI_2015.12 = 100'!$C$1:$BH$298,$A193,TRUE)</f>
        <v>102.97247383695365</v>
      </c>
      <c r="AJ193">
        <f>HLOOKUP(AJ$2,'[1]CPI_2015.12 = 100'!$C$1:$BH$298,$A193,TRUE)</f>
        <v>101.86046511627906</v>
      </c>
      <c r="AK193">
        <f>HLOOKUP(AK$2,'[1]CPI_2015.12 = 100'!$C$1:$BH$298,$A193,TRUE)</f>
        <v>100.16366612111294</v>
      </c>
      <c r="AL193">
        <f>HLOOKUP(AL$2,'[1]CPI_2015.12 = 100'!$C$1:$BH$298,$A193,TRUE)</f>
        <v>104.95535182456457</v>
      </c>
      <c r="AM193">
        <f>HLOOKUP(AM$2,'[1]CPI_2015.12 = 100'!$C$1:$BH$298,$A193,TRUE)</f>
        <v>101.26824927290539</v>
      </c>
      <c r="AN193">
        <f>HLOOKUP(AN$2,'[1]CPI_2015.12 = 100'!$C$1:$BH$298,$A193,TRUE)</f>
        <v>106.6358024691358</v>
      </c>
      <c r="AO193">
        <f>HLOOKUP(AO$2,'[1]CPI_2015.12 = 100'!$C$1:$BH$298,$A193,TRUE)</f>
        <v>100.85922669597363</v>
      </c>
      <c r="AP193">
        <f>HLOOKUP(AP$2,'[1]CPI_2015.12 = 100'!$C$1:$BH$298,$A193,TRUE)</f>
        <v>100.99300170228862</v>
      </c>
      <c r="AQ193">
        <f>HLOOKUP(AQ$2,'[1]CPI_2015.12 = 100'!$C$1:$BH$298,$A193,TRUE)</f>
        <v>103.83722492294866</v>
      </c>
      <c r="AR193">
        <f>HLOOKUP(AR$2,'[1]CPI_2015.12 = 100'!$C$1:$BH$298,$A193,TRUE)</f>
        <v>106.77821473621725</v>
      </c>
      <c r="AS193">
        <f>HLOOKUP(AS$2,'[1]CPI_2015.12 = 100'!$C$1:$BH$298,$A193,TRUE)</f>
        <v>101.39442231075697</v>
      </c>
      <c r="AT193">
        <f>HLOOKUP(AT$2,'[1]CPI_2015.12 = 100'!$C$1:$BH$298,$A193,TRUE)</f>
        <v>102.04122185815451</v>
      </c>
      <c r="AU193">
        <f>HLOOKUP(AU$2,'[1]CPI_2015.12 = 100'!$C$1:$BH$298,$A193,TRUE)</f>
        <v>108.69594189378292</v>
      </c>
      <c r="AV193">
        <f>HLOOKUP(AV$2,'[1]CPI_2015.12 = 100'!$C$1:$BH$298,$A193,TRUE)</f>
        <v>325.24280079731966</v>
      </c>
      <c r="AW193">
        <f>HLOOKUP(AW$2,'[1]CPI_2015.12 = 100'!$C$1:$BH$298,$A193,TRUE)</f>
        <v>104.49951114666089</v>
      </c>
    </row>
    <row r="194" spans="1:49" x14ac:dyDescent="0.35">
      <c r="A194">
        <v>193</v>
      </c>
      <c r="B194" t="s">
        <v>264</v>
      </c>
      <c r="C194">
        <v>139.7880480923796</v>
      </c>
      <c r="D194">
        <f>HLOOKUP(D$2,'[1]CPI_2015.12 = 100'!$C$1:$BH$298,$A194,TRUE)</f>
        <v>106.95706497046797</v>
      </c>
      <c r="E194">
        <f>HLOOKUP(E$2,'[1]CPI_2015.12 = 100'!$C$1:$BH$298,$A194,TRUE)</f>
        <v>106.95706497046797</v>
      </c>
      <c r="F194">
        <f>HLOOKUP(F$2,'[1]CPI_2015.12 = 100'!$C$1:$BH$298,$A194,TRUE)</f>
        <v>105.02608301202085</v>
      </c>
      <c r="G194">
        <f>HLOOKUP(G$2,'[1]CPI_2015.12 = 100'!$C$1:$BH$298,$A194,TRUE)</f>
        <v>102.0299566417028</v>
      </c>
      <c r="H194">
        <f>HLOOKUP(H$2,'[1]CPI_2015.12 = 100'!$C$1:$BH$298,$A194,TRUE)</f>
        <v>106.28798821322138</v>
      </c>
      <c r="I194">
        <f>HLOOKUP(I$2,'[1]CPI_2015.12 = 100'!$C$1:$BH$298,$A194,TRUE)</f>
        <v>102.70848945509046</v>
      </c>
      <c r="J194">
        <f>HLOOKUP(J$2,'[1]CPI_2015.12 = 100'!$C$1:$BH$298,$A194,TRUE)</f>
        <v>101.9880705565573</v>
      </c>
      <c r="K194">
        <f>HLOOKUP(K$2,'[1]CPI_2015.12 = 100'!$C$1:$BH$298,$A194,TRUE)</f>
        <v>105.7471197791632</v>
      </c>
      <c r="L194">
        <f>HLOOKUP(L$2,'[1]CPI_2015.12 = 100'!$C$1:$BH$298,$A194,TRUE)</f>
        <v>100.30060120240481</v>
      </c>
      <c r="M194">
        <f>HLOOKUP(M$2,'[1]CPI_2015.12 = 100'!$C$1:$BH$298,$A194,TRUE)</f>
        <v>101.69533575917961</v>
      </c>
      <c r="N194">
        <f>HLOOKUP(N$2,'[1]CPI_2015.12 = 100'!$C$1:$BH$298,$A194,TRUE)</f>
        <v>101.11979144715953</v>
      </c>
      <c r="O194">
        <f>HLOOKUP(O$2,'[1]CPI_2015.12 = 100'!$C$1:$BH$298,$A194,TRUE)</f>
        <v>123.26928710169047</v>
      </c>
      <c r="P194">
        <f>HLOOKUP(P$2,'[1]CPI_2015.12 = 100'!$C$1:$BH$298,$A194,TRUE)</f>
        <v>123.26928710169047</v>
      </c>
      <c r="Q194">
        <f>HLOOKUP(Q$2,'[1]CPI_2015.12 = 100'!$C$1:$BH$298,$A194,TRUE)</f>
        <v>100.80927165551003</v>
      </c>
      <c r="R194">
        <f>HLOOKUP(R$2,'[1]CPI_2015.12 = 100'!$C$1:$BH$298,$A194,TRUE)</f>
        <v>101.60642570281124</v>
      </c>
      <c r="S194">
        <f>HLOOKUP(S$2,'[1]CPI_2015.12 = 100'!$C$1:$BH$298,$A194,TRUE)</f>
        <v>100.29005801160231</v>
      </c>
      <c r="T194">
        <f>HLOOKUP(T$2,'[1]CPI_2015.12 = 100'!$C$1:$BH$298,$A194,TRUE)</f>
        <v>103.4099920697859</v>
      </c>
      <c r="U194">
        <f>HLOOKUP(U$2,'[1]CPI_2015.12 = 100'!$C$1:$BH$298,$A194,TRUE)</f>
        <v>103.02463655585615</v>
      </c>
      <c r="V194">
        <f>HLOOKUP(V$2,'[1]CPI_2015.12 = 100'!$C$1:$BH$298,$A194,TRUE)</f>
        <v>105.67792470790411</v>
      </c>
      <c r="W194">
        <f>HLOOKUP(W$2,'[1]CPI_2015.12 = 100'!$C$1:$BH$298,$A194,TRUE)</f>
        <v>99.799196787148603</v>
      </c>
      <c r="X194">
        <f>HLOOKUP(X$2,'[1]CPI_2015.12 = 100'!$C$1:$BH$298,$A194,TRUE)</f>
        <v>100.49701789264414</v>
      </c>
      <c r="Y194">
        <f>HLOOKUP(Y$2,'[1]CPI_2015.12 = 100'!$C$1:$BH$298,$A194,TRUE)</f>
        <v>100.84258917832906</v>
      </c>
      <c r="Z194">
        <f>HLOOKUP(Z$2,'[1]CPI_2015.12 = 100'!$C$1:$BH$298,$A194,TRUE)</f>
        <v>101.33796150205112</v>
      </c>
      <c r="AA194">
        <f>HLOOKUP(AA$2,'[1]CPI_2015.12 = 100'!$C$1:$BH$298,$A194,TRUE)</f>
        <v>102.18028797546988</v>
      </c>
      <c r="AB194">
        <f>HLOOKUP(AB$2,'[1]CPI_2015.12 = 100'!$C$1:$BH$298,$A194,TRUE)</f>
        <v>101.82926829268293</v>
      </c>
      <c r="AC194">
        <f>HLOOKUP(AC$2,'[1]CPI_2015.12 = 100'!$C$1:$BH$298,$A194,TRUE)</f>
        <v>100.96348884381339</v>
      </c>
      <c r="AD194">
        <f>HLOOKUP(AD$2,'[1]CPI_2015.12 = 100'!$C$1:$BH$298,$A194,TRUE)</f>
        <v>103.36027758883222</v>
      </c>
      <c r="AE194">
        <f>HLOOKUP(AE$2,'[1]CPI_2015.12 = 100'!$C$1:$BH$298,$A194,TRUE)</f>
        <v>101.81975736568458</v>
      </c>
      <c r="AF194">
        <f>HLOOKUP(AF$2,'[1]CPI_2015.12 = 100'!$C$1:$BH$298,$A194,TRUE)</f>
        <v>100.98265316354156</v>
      </c>
      <c r="AG194">
        <f>HLOOKUP(AG$2,'[1]CPI_2015.12 = 100'!$C$1:$BH$298,$A194,TRUE)</f>
        <v>103.69841426179455</v>
      </c>
      <c r="AH194">
        <f>HLOOKUP(AH$2,'[1]CPI_2015.12 = 100'!$C$1:$BH$298,$A194,TRUE)</f>
        <v>103.92156862745097</v>
      </c>
      <c r="AI194">
        <f>HLOOKUP(AI$2,'[1]CPI_2015.12 = 100'!$C$1:$BH$298,$A194,TRUE)</f>
        <v>103.34183449124967</v>
      </c>
      <c r="AJ194">
        <f>HLOOKUP(AJ$2,'[1]CPI_2015.12 = 100'!$C$1:$BH$298,$A194,TRUE)</f>
        <v>102.23255813953487</v>
      </c>
      <c r="AK194">
        <f>HLOOKUP(AK$2,'[1]CPI_2015.12 = 100'!$C$1:$BH$298,$A194,TRUE)</f>
        <v>100.90016366612112</v>
      </c>
      <c r="AL194">
        <f>HLOOKUP(AL$2,'[1]CPI_2015.12 = 100'!$C$1:$BH$298,$A194,TRUE)</f>
        <v>105.37517272221682</v>
      </c>
      <c r="AM194">
        <f>HLOOKUP(AM$2,'[1]CPI_2015.12 = 100'!$C$1:$BH$298,$A194,TRUE)</f>
        <v>100.9704010564225</v>
      </c>
      <c r="AN194">
        <f>HLOOKUP(AN$2,'[1]CPI_2015.12 = 100'!$C$1:$BH$298,$A194,TRUE)</f>
        <v>106.94444444444444</v>
      </c>
      <c r="AO194">
        <f>HLOOKUP(AO$2,'[1]CPI_2015.12 = 100'!$C$1:$BH$298,$A194,TRUE)</f>
        <v>101.40873214107302</v>
      </c>
      <c r="AP194">
        <f>HLOOKUP(AP$2,'[1]CPI_2015.12 = 100'!$C$1:$BH$298,$A194,TRUE)</f>
        <v>101.12540192926043</v>
      </c>
      <c r="AQ194">
        <f>HLOOKUP(AQ$2,'[1]CPI_2015.12 = 100'!$C$1:$BH$298,$A194,TRUE)</f>
        <v>104.21681226630359</v>
      </c>
      <c r="AR194">
        <f>HLOOKUP(AR$2,'[1]CPI_2015.12 = 100'!$C$1:$BH$298,$A194,TRUE)</f>
        <v>108.53305631817169</v>
      </c>
      <c r="AS194">
        <f>HLOOKUP(AS$2,'[1]CPI_2015.12 = 100'!$C$1:$BH$298,$A194,TRUE)</f>
        <v>101.79282868525897</v>
      </c>
      <c r="AT194">
        <f>HLOOKUP(AT$2,'[1]CPI_2015.12 = 100'!$C$1:$BH$298,$A194,TRUE)</f>
        <v>102.07462213296685</v>
      </c>
      <c r="AU194">
        <f>HLOOKUP(AU$2,'[1]CPI_2015.12 = 100'!$C$1:$BH$298,$A194,TRUE)</f>
        <v>108.1028853201839</v>
      </c>
      <c r="AV194">
        <f>HLOOKUP(AV$2,'[1]CPI_2015.12 = 100'!$C$1:$BH$298,$A194,TRUE)</f>
        <v>374.35429831629835</v>
      </c>
      <c r="AW194">
        <f>HLOOKUP(AW$2,'[1]CPI_2015.12 = 100'!$C$1:$BH$298,$A194,TRUE)</f>
        <v>104.7372475345191</v>
      </c>
    </row>
    <row r="195" spans="1:49" x14ac:dyDescent="0.35">
      <c r="A195">
        <v>194</v>
      </c>
      <c r="B195" t="s">
        <v>265</v>
      </c>
      <c r="C195">
        <v>141.62346516383252</v>
      </c>
      <c r="D195">
        <f>HLOOKUP(D$2,'[1]CPI_2015.12 = 100'!$C$1:$BH$298,$A195,TRUE)</f>
        <v>108.89368468877782</v>
      </c>
      <c r="E195">
        <f>HLOOKUP(E$2,'[1]CPI_2015.12 = 100'!$C$1:$BH$298,$A195,TRUE)</f>
        <v>108.89368468877782</v>
      </c>
      <c r="F195">
        <f>HLOOKUP(F$2,'[1]CPI_2015.12 = 100'!$C$1:$BH$298,$A195,TRUE)</f>
        <v>106.30074846904058</v>
      </c>
      <c r="G195">
        <f>HLOOKUP(G$2,'[1]CPI_2015.12 = 100'!$C$1:$BH$298,$A195,TRUE)</f>
        <v>102.75916436736303</v>
      </c>
      <c r="H195">
        <f>HLOOKUP(H$2,'[1]CPI_2015.12 = 100'!$C$1:$BH$298,$A195,TRUE)</f>
        <v>106.69193464747606</v>
      </c>
      <c r="I195">
        <f>HLOOKUP(I$2,'[1]CPI_2015.12 = 100'!$C$1:$BH$298,$A195,TRUE)</f>
        <v>103.26517503479286</v>
      </c>
      <c r="J195">
        <f>HLOOKUP(J$2,'[1]CPI_2015.12 = 100'!$C$1:$BH$298,$A195,TRUE)</f>
        <v>103.0815104714718</v>
      </c>
      <c r="K195">
        <f>HLOOKUP(K$2,'[1]CPI_2015.12 = 100'!$C$1:$BH$298,$A195,TRUE)</f>
        <v>106.8331324259908</v>
      </c>
      <c r="L195">
        <f>HLOOKUP(L$2,'[1]CPI_2015.12 = 100'!$C$1:$BH$298,$A195,TRUE)</f>
        <v>100.20040080160322</v>
      </c>
      <c r="M195">
        <f>HLOOKUP(M$2,'[1]CPI_2015.12 = 100'!$C$1:$BH$298,$A195,TRUE)</f>
        <v>102.32385047965597</v>
      </c>
      <c r="N195">
        <f>HLOOKUP(N$2,'[1]CPI_2015.12 = 100'!$C$1:$BH$298,$A195,TRUE)</f>
        <v>101.20857712795836</v>
      </c>
      <c r="O195">
        <f>HLOOKUP(O$2,'[1]CPI_2015.12 = 100'!$C$1:$BH$298,$A195,TRUE)</f>
        <v>128.2805750624749</v>
      </c>
      <c r="P195">
        <f>HLOOKUP(P$2,'[1]CPI_2015.12 = 100'!$C$1:$BH$298,$A195,TRUE)</f>
        <v>128.2805750624749</v>
      </c>
      <c r="Q195">
        <f>HLOOKUP(Q$2,'[1]CPI_2015.12 = 100'!$C$1:$BH$298,$A195,TRUE)</f>
        <v>100.47956838845037</v>
      </c>
      <c r="R195">
        <f>HLOOKUP(R$2,'[1]CPI_2015.12 = 100'!$C$1:$BH$298,$A195,TRUE)</f>
        <v>100.60240963855422</v>
      </c>
      <c r="S195">
        <f>HLOOKUP(S$2,'[1]CPI_2015.12 = 100'!$C$1:$BH$298,$A195,TRUE)</f>
        <v>99.80996199239847</v>
      </c>
      <c r="T195">
        <f>HLOOKUP(T$2,'[1]CPI_2015.12 = 100'!$C$1:$BH$298,$A195,TRUE)</f>
        <v>103.33068992862809</v>
      </c>
      <c r="U195">
        <f>HLOOKUP(U$2,'[1]CPI_2015.12 = 100'!$C$1:$BH$298,$A195,TRUE)</f>
        <v>104.02471945529285</v>
      </c>
      <c r="V195">
        <f>HLOOKUP(V$2,'[1]CPI_2015.12 = 100'!$C$1:$BH$298,$A195,TRUE)</f>
        <v>106.53960381231731</v>
      </c>
      <c r="W195">
        <f>HLOOKUP(W$2,'[1]CPI_2015.12 = 100'!$C$1:$BH$298,$A195,TRUE)</f>
        <v>99.297188755020088</v>
      </c>
      <c r="X195">
        <f>HLOOKUP(X$2,'[1]CPI_2015.12 = 100'!$C$1:$BH$298,$A195,TRUE)</f>
        <v>98.807157057654081</v>
      </c>
      <c r="Y195">
        <f>HLOOKUP(Y$2,'[1]CPI_2015.12 = 100'!$C$1:$BH$298,$A195,TRUE)</f>
        <v>101.80544977720498</v>
      </c>
      <c r="Z195">
        <f>HLOOKUP(Z$2,'[1]CPI_2015.12 = 100'!$C$1:$BH$298,$A195,TRUE)</f>
        <v>102.41506258546336</v>
      </c>
      <c r="AA195">
        <f>HLOOKUP(AA$2,'[1]CPI_2015.12 = 100'!$C$1:$BH$298,$A195,TRUE)</f>
        <v>102.32283714084802</v>
      </c>
      <c r="AB195">
        <f>HLOOKUP(AB$2,'[1]CPI_2015.12 = 100'!$C$1:$BH$298,$A195,TRUE)</f>
        <v>102.96167247386761</v>
      </c>
      <c r="AC195">
        <f>HLOOKUP(AC$2,'[1]CPI_2015.12 = 100'!$C$1:$BH$298,$A195,TRUE)</f>
        <v>99.86815415821502</v>
      </c>
      <c r="AD195">
        <f>HLOOKUP(AD$2,'[1]CPI_2015.12 = 100'!$C$1:$BH$298,$A195,TRUE)</f>
        <v>105.11761173701788</v>
      </c>
      <c r="AE195">
        <f>HLOOKUP(AE$2,'[1]CPI_2015.12 = 100'!$C$1:$BH$298,$A195,TRUE)</f>
        <v>101.99306759098785</v>
      </c>
      <c r="AF195">
        <f>HLOOKUP(AF$2,'[1]CPI_2015.12 = 100'!$C$1:$BH$298,$A195,TRUE)</f>
        <v>100.6216785320365</v>
      </c>
      <c r="AG195">
        <f>HLOOKUP(AG$2,'[1]CPI_2015.12 = 100'!$C$1:$BH$298,$A195,TRUE)</f>
        <v>103.88062641583768</v>
      </c>
      <c r="AH195">
        <f>HLOOKUP(AH$2,'[1]CPI_2015.12 = 100'!$C$1:$BH$298,$A195,TRUE)</f>
        <v>104.55182072829132</v>
      </c>
      <c r="AI195">
        <f>HLOOKUP(AI$2,'[1]CPI_2015.12 = 100'!$C$1:$BH$298,$A195,TRUE)</f>
        <v>103.588074927447</v>
      </c>
      <c r="AJ195">
        <f>HLOOKUP(AJ$2,'[1]CPI_2015.12 = 100'!$C$1:$BH$298,$A195,TRUE)</f>
        <v>102.60465116279069</v>
      </c>
      <c r="AK195">
        <f>HLOOKUP(AK$2,'[1]CPI_2015.12 = 100'!$C$1:$BH$298,$A195,TRUE)</f>
        <v>101.30932896890343</v>
      </c>
      <c r="AL195">
        <f>HLOOKUP(AL$2,'[1]CPI_2015.12 = 100'!$C$1:$BH$298,$A195,TRUE)</f>
        <v>106.02847519648446</v>
      </c>
      <c r="AM195">
        <f>HLOOKUP(AM$2,'[1]CPI_2015.12 = 100'!$C$1:$BH$298,$A195,TRUE)</f>
        <v>100.79746125400995</v>
      </c>
      <c r="AN195">
        <f>HLOOKUP(AN$2,'[1]CPI_2015.12 = 100'!$C$1:$BH$298,$A195,TRUE)</f>
        <v>107.71604938271604</v>
      </c>
      <c r="AO195">
        <f>HLOOKUP(AO$2,'[1]CPI_2015.12 = 100'!$C$1:$BH$298,$A195,TRUE)</f>
        <v>100.40963133180139</v>
      </c>
      <c r="AP195">
        <f>HLOOKUP(AP$2,'[1]CPI_2015.12 = 100'!$C$1:$BH$298,$A195,TRUE)</f>
        <v>101.28285589453314</v>
      </c>
      <c r="AQ195">
        <f>HLOOKUP(AQ$2,'[1]CPI_2015.12 = 100'!$C$1:$BH$298,$A195,TRUE)</f>
        <v>104.9733233676761</v>
      </c>
      <c r="AR195">
        <f>HLOOKUP(AR$2,'[1]CPI_2015.12 = 100'!$C$1:$BH$298,$A195,TRUE)</f>
        <v>111.20427394820804</v>
      </c>
      <c r="AS195">
        <f>HLOOKUP(AS$2,'[1]CPI_2015.12 = 100'!$C$1:$BH$298,$A195,TRUE)</f>
        <v>101.39442231075697</v>
      </c>
      <c r="AT195">
        <f>HLOOKUP(AT$2,'[1]CPI_2015.12 = 100'!$C$1:$BH$298,$A195,TRUE)</f>
        <v>102.66948525525841</v>
      </c>
      <c r="AU195">
        <f>HLOOKUP(AU$2,'[1]CPI_2015.12 = 100'!$C$1:$BH$298,$A195,TRUE)</f>
        <v>110.91490637702405</v>
      </c>
      <c r="AV195" s="13"/>
      <c r="AW195">
        <f>HLOOKUP(AW$2,'[1]CPI_2015.12 = 100'!$C$1:$BH$298,$A195,TRUE)</f>
        <v>105.21526833226693</v>
      </c>
    </row>
    <row r="196" spans="1:49" x14ac:dyDescent="0.35">
      <c r="A196">
        <v>195</v>
      </c>
      <c r="B196" t="s">
        <v>266</v>
      </c>
      <c r="C196">
        <v>145.11187590397788</v>
      </c>
      <c r="D196">
        <f>HLOOKUP(D$2,'[1]CPI_2015.12 = 100'!$C$1:$BH$298,$A196,TRUE)</f>
        <v>108.26328941390275</v>
      </c>
      <c r="E196">
        <f>HLOOKUP(E$2,'[1]CPI_2015.12 = 100'!$C$1:$BH$298,$A196,TRUE)</f>
        <v>108.26328941390275</v>
      </c>
      <c r="F196">
        <f>HLOOKUP(F$2,'[1]CPI_2015.12 = 100'!$C$1:$BH$298,$A196,TRUE)</f>
        <v>106.32796552506238</v>
      </c>
      <c r="G196">
        <f>HLOOKUP(G$2,'[1]CPI_2015.12 = 100'!$C$1:$BH$298,$A196,TRUE)</f>
        <v>103.14347654710288</v>
      </c>
      <c r="H196">
        <f>HLOOKUP(H$2,'[1]CPI_2015.12 = 100'!$C$1:$BH$298,$A196,TRUE)</f>
        <v>107.04402459733329</v>
      </c>
      <c r="I196">
        <f>HLOOKUP(I$2,'[1]CPI_2015.12 = 100'!$C$1:$BH$298,$A196,TRUE)</f>
        <v>103.51140134889198</v>
      </c>
      <c r="J196">
        <f>HLOOKUP(J$2,'[1]CPI_2015.12 = 100'!$C$1:$BH$298,$A196,TRUE)</f>
        <v>102.8827011982001</v>
      </c>
      <c r="K196">
        <f>HLOOKUP(K$2,'[1]CPI_2015.12 = 100'!$C$1:$BH$298,$A196,TRUE)</f>
        <v>107.90327918488633</v>
      </c>
      <c r="L196">
        <f>HLOOKUP(L$2,'[1]CPI_2015.12 = 100'!$C$1:$BH$298,$A196,TRUE)</f>
        <v>100.90180360721443</v>
      </c>
      <c r="M196">
        <f>HLOOKUP(M$2,'[1]CPI_2015.12 = 100'!$C$1:$BH$298,$A196,TRUE)</f>
        <v>102.7538868673503</v>
      </c>
      <c r="N196">
        <f>HLOOKUP(N$2,'[1]CPI_2015.12 = 100'!$C$1:$BH$298,$A196,TRUE)</f>
        <v>101.40921274549702</v>
      </c>
      <c r="O196">
        <f>HLOOKUP(O$2,'[1]CPI_2015.12 = 100'!$C$1:$BH$298,$A196,TRUE)</f>
        <v>131.65214759523349</v>
      </c>
      <c r="P196">
        <f>HLOOKUP(P$2,'[1]CPI_2015.12 = 100'!$C$1:$BH$298,$A196,TRUE)</f>
        <v>131.65214759523349</v>
      </c>
      <c r="Q196">
        <f>HLOOKUP(Q$2,'[1]CPI_2015.12 = 100'!$C$1:$BH$298,$A196,TRUE)</f>
        <v>100.63942451793386</v>
      </c>
      <c r="R196">
        <f>HLOOKUP(R$2,'[1]CPI_2015.12 = 100'!$C$1:$BH$298,$A196,TRUE)</f>
        <v>101.40562248995984</v>
      </c>
      <c r="S196">
        <f>HLOOKUP(S$2,'[1]CPI_2015.12 = 100'!$C$1:$BH$298,$A196,TRUE)</f>
        <v>99.709941988397674</v>
      </c>
      <c r="T196">
        <f>HLOOKUP(T$2,'[1]CPI_2015.12 = 100'!$C$1:$BH$298,$A196,TRUE)</f>
        <v>103.56859635210152</v>
      </c>
      <c r="U196">
        <f>HLOOKUP(U$2,'[1]CPI_2015.12 = 100'!$C$1:$BH$298,$A196,TRUE)</f>
        <v>104.26864622809973</v>
      </c>
      <c r="V196">
        <f>HLOOKUP(V$2,'[1]CPI_2015.12 = 100'!$C$1:$BH$298,$A196,TRUE)</f>
        <v>107.06770197363646</v>
      </c>
      <c r="W196">
        <f>HLOOKUP(W$2,'[1]CPI_2015.12 = 100'!$C$1:$BH$298,$A196,TRUE)</f>
        <v>99.799196787148603</v>
      </c>
      <c r="X196">
        <f>HLOOKUP(X$2,'[1]CPI_2015.12 = 100'!$C$1:$BH$298,$A196,TRUE)</f>
        <v>99.005964214711724</v>
      </c>
      <c r="Y196">
        <f>HLOOKUP(Y$2,'[1]CPI_2015.12 = 100'!$C$1:$BH$298,$A196,TRUE)</f>
        <v>102.62830961792287</v>
      </c>
      <c r="Z196">
        <f>HLOOKUP(Z$2,'[1]CPI_2015.12 = 100'!$C$1:$BH$298,$A196,TRUE)</f>
        <v>102.69485642158412</v>
      </c>
      <c r="AA196">
        <f>HLOOKUP(AA$2,'[1]CPI_2015.12 = 100'!$C$1:$BH$298,$A196,TRUE)</f>
        <v>102.74615886837893</v>
      </c>
      <c r="AB196">
        <f>HLOOKUP(AB$2,'[1]CPI_2015.12 = 100'!$C$1:$BH$298,$A196,TRUE)</f>
        <v>104.26829268292683</v>
      </c>
      <c r="AC196">
        <f>HLOOKUP(AC$2,'[1]CPI_2015.12 = 100'!$C$1:$BH$298,$A196,TRUE)</f>
        <v>100.27383367139961</v>
      </c>
      <c r="AD196">
        <f>HLOOKUP(AD$2,'[1]CPI_2015.12 = 100'!$C$1:$BH$298,$A196,TRUE)</f>
        <v>105.72504506337734</v>
      </c>
      <c r="AE196">
        <f>HLOOKUP(AE$2,'[1]CPI_2015.12 = 100'!$C$1:$BH$298,$A196,TRUE)</f>
        <v>101.73310225303291</v>
      </c>
      <c r="AF196">
        <f>HLOOKUP(AF$2,'[1]CPI_2015.12 = 100'!$C$1:$BH$298,$A196,TRUE)</f>
        <v>101.36368194124134</v>
      </c>
      <c r="AG196">
        <f>HLOOKUP(AG$2,'[1]CPI_2015.12 = 100'!$C$1:$BH$298,$A196,TRUE)</f>
        <v>104.17610558455628</v>
      </c>
      <c r="AH196">
        <f>HLOOKUP(AH$2,'[1]CPI_2015.12 = 100'!$C$1:$BH$298,$A196,TRUE)</f>
        <v>105.46218487394955</v>
      </c>
      <c r="AI196">
        <f>HLOOKUP(AI$2,'[1]CPI_2015.12 = 100'!$C$1:$BH$298,$A196,TRUE)</f>
        <v>103.94864128045025</v>
      </c>
      <c r="AJ196">
        <f>HLOOKUP(AJ$2,'[1]CPI_2015.12 = 100'!$C$1:$BH$298,$A196,TRUE)</f>
        <v>102.9767441860465</v>
      </c>
      <c r="AK196">
        <f>HLOOKUP(AK$2,'[1]CPI_2015.12 = 100'!$C$1:$BH$298,$A196,TRUE)</f>
        <v>101.63666121112928</v>
      </c>
      <c r="AL196">
        <f>HLOOKUP(AL$2,'[1]CPI_2015.12 = 100'!$C$1:$BH$298,$A196,TRUE)</f>
        <v>106.26176565584753</v>
      </c>
      <c r="AM196">
        <f>HLOOKUP(AM$2,'[1]CPI_2015.12 = 100'!$C$1:$BH$298,$A196,TRUE)</f>
        <v>100.89354464944869</v>
      </c>
      <c r="AN196">
        <f>HLOOKUP(AN$2,'[1]CPI_2015.12 = 100'!$C$1:$BH$298,$A196,TRUE)</f>
        <v>108.7962962962963</v>
      </c>
      <c r="AO196">
        <f>HLOOKUP(AO$2,'[1]CPI_2015.12 = 100'!$C$1:$BH$298,$A196,TRUE)</f>
        <v>100.06993705664901</v>
      </c>
      <c r="AP196">
        <f>HLOOKUP(AP$2,'[1]CPI_2015.12 = 100'!$C$1:$BH$298,$A196,TRUE)</f>
        <v>101.32306745022326</v>
      </c>
      <c r="AQ196">
        <f>HLOOKUP(AQ$2,'[1]CPI_2015.12 = 100'!$C$1:$BH$298,$A196,TRUE)</f>
        <v>104.75612542970522</v>
      </c>
      <c r="AR196">
        <f>HLOOKUP(AR$2,'[1]CPI_2015.12 = 100'!$C$1:$BH$298,$A196,TRUE)</f>
        <v>112.10580989834533</v>
      </c>
      <c r="AS196">
        <f>HLOOKUP(AS$2,'[1]CPI_2015.12 = 100'!$C$1:$BH$298,$A196,TRUE)</f>
        <v>101.99203187250995</v>
      </c>
      <c r="AT196">
        <f>HLOOKUP(AT$2,'[1]CPI_2015.12 = 100'!$C$1:$BH$298,$A196,TRUE)</f>
        <v>102.99249550787439</v>
      </c>
      <c r="AU196">
        <f>HLOOKUP(AU$2,'[1]CPI_2015.12 = 100'!$C$1:$BH$298,$A196,TRUE)</f>
        <v>111.46798160858266</v>
      </c>
      <c r="AV196" s="13"/>
      <c r="AW196">
        <f>HLOOKUP(AW$2,'[1]CPI_2015.12 = 100'!$C$1:$BH$298,$A196,TRUE)</f>
        <v>105.46126162962767</v>
      </c>
    </row>
    <row r="197" spans="1:49" x14ac:dyDescent="0.35">
      <c r="A197">
        <v>196</v>
      </c>
      <c r="B197" t="s">
        <v>267</v>
      </c>
      <c r="C197">
        <v>148.54255418026102</v>
      </c>
      <c r="D197">
        <f>HLOOKUP(D$2,'[1]CPI_2015.12 = 100'!$C$1:$BH$298,$A197,TRUE)</f>
        <v>109.5184007269423</v>
      </c>
      <c r="E197">
        <f>HLOOKUP(E$2,'[1]CPI_2015.12 = 100'!$C$1:$BH$298,$A197,TRUE)</f>
        <v>109.5184007269423</v>
      </c>
      <c r="F197">
        <f>HLOOKUP(F$2,'[1]CPI_2015.12 = 100'!$C$1:$BH$298,$A197,TRUE)</f>
        <v>106.73168518938535</v>
      </c>
      <c r="G197">
        <f>HLOOKUP(G$2,'[1]CPI_2015.12 = 100'!$C$1:$BH$298,$A197,TRUE)</f>
        <v>103.3799763500197</v>
      </c>
      <c r="H197">
        <f>HLOOKUP(H$2,'[1]CPI_2015.12 = 100'!$C$1:$BH$298,$A197,TRUE)</f>
        <v>107.31154174001874</v>
      </c>
      <c r="I197">
        <f>HLOOKUP(I$2,'[1]CPI_2015.12 = 100'!$C$1:$BH$298,$A197,TRUE)</f>
        <v>103.90750454983406</v>
      </c>
      <c r="J197">
        <f>HLOOKUP(J$2,'[1]CPI_2015.12 = 100'!$C$1:$BH$298,$A197,TRUE)</f>
        <v>102.58448728829251</v>
      </c>
      <c r="K197">
        <f>HLOOKUP(K$2,'[1]CPI_2015.12 = 100'!$C$1:$BH$298,$A197,TRUE)</f>
        <v>108.41061281395889</v>
      </c>
      <c r="L197">
        <f>HLOOKUP(L$2,'[1]CPI_2015.12 = 100'!$C$1:$BH$298,$A197,TRUE)</f>
        <v>101.00200400801602</v>
      </c>
      <c r="M197">
        <f>HLOOKUP(M$2,'[1]CPI_2015.12 = 100'!$C$1:$BH$298,$A197,TRUE)</f>
        <v>102.54713860403572</v>
      </c>
      <c r="N197">
        <f>HLOOKUP(N$2,'[1]CPI_2015.12 = 100'!$C$1:$BH$298,$A197,TRUE)</f>
        <v>101.55141572929105</v>
      </c>
      <c r="O197">
        <f>HLOOKUP(O$2,'[1]CPI_2015.12 = 100'!$C$1:$BH$298,$A197,TRUE)</f>
        <v>134.22462007047346</v>
      </c>
      <c r="P197">
        <f>HLOOKUP(P$2,'[1]CPI_2015.12 = 100'!$C$1:$BH$298,$A197,TRUE)</f>
        <v>134.22462007047346</v>
      </c>
      <c r="Q197">
        <f>HLOOKUP(Q$2,'[1]CPI_2015.12 = 100'!$C$1:$BH$298,$A197,TRUE)</f>
        <v>101.37875911679488</v>
      </c>
      <c r="R197">
        <f>HLOOKUP(R$2,'[1]CPI_2015.12 = 100'!$C$1:$BH$298,$A197,TRUE)</f>
        <v>101.70682730923694</v>
      </c>
      <c r="S197">
        <f>HLOOKUP(S$2,'[1]CPI_2015.12 = 100'!$C$1:$BH$298,$A197,TRUE)</f>
        <v>101.08021604320865</v>
      </c>
      <c r="T197">
        <f>HLOOKUP(T$2,'[1]CPI_2015.12 = 100'!$C$1:$BH$298,$A197,TRUE)</f>
        <v>103.72720063441714</v>
      </c>
      <c r="U197">
        <f>HLOOKUP(U$2,'[1]CPI_2015.12 = 100'!$C$1:$BH$298,$A197,TRUE)</f>
        <v>104.25237962351123</v>
      </c>
      <c r="V197">
        <f>HLOOKUP(V$2,'[1]CPI_2015.12 = 100'!$C$1:$BH$298,$A197,TRUE)</f>
        <v>108.38377908104184</v>
      </c>
      <c r="W197">
        <f>HLOOKUP(W$2,'[1]CPI_2015.12 = 100'!$C$1:$BH$298,$A197,TRUE)</f>
        <v>100.40160642570282</v>
      </c>
      <c r="X197">
        <f>HLOOKUP(X$2,'[1]CPI_2015.12 = 100'!$C$1:$BH$298,$A197,TRUE)</f>
        <v>100.89463220675945</v>
      </c>
      <c r="Y197">
        <f>HLOOKUP(Y$2,'[1]CPI_2015.12 = 100'!$C$1:$BH$298,$A197,TRUE)</f>
        <v>102.33219724512968</v>
      </c>
      <c r="Z197">
        <f>HLOOKUP(Z$2,'[1]CPI_2015.12 = 100'!$C$1:$BH$298,$A197,TRUE)</f>
        <v>102.62438203429052</v>
      </c>
      <c r="AA197">
        <f>HLOOKUP(AA$2,'[1]CPI_2015.12 = 100'!$C$1:$BH$298,$A197,TRUE)</f>
        <v>103.64360495471523</v>
      </c>
      <c r="AB197">
        <f>HLOOKUP(AB$2,'[1]CPI_2015.12 = 100'!$C$1:$BH$298,$A197,TRUE)</f>
        <v>104.18118466898953</v>
      </c>
      <c r="AC197">
        <f>HLOOKUP(AC$2,'[1]CPI_2015.12 = 100'!$C$1:$BH$298,$A197,TRUE)</f>
        <v>101.19675456389452</v>
      </c>
      <c r="AD197">
        <f>HLOOKUP(AD$2,'[1]CPI_2015.12 = 100'!$C$1:$BH$298,$A197,TRUE)</f>
        <v>106.3738161984691</v>
      </c>
      <c r="AE197">
        <f>HLOOKUP(AE$2,'[1]CPI_2015.12 = 100'!$C$1:$BH$298,$A197,TRUE)</f>
        <v>101.12651646447139</v>
      </c>
      <c r="AF197">
        <f>HLOOKUP(AF$2,'[1]CPI_2015.12 = 100'!$C$1:$BH$298,$A197,TRUE)</f>
        <v>101.71462949964905</v>
      </c>
      <c r="AG197">
        <f>HLOOKUP(AG$2,'[1]CPI_2015.12 = 100'!$C$1:$BH$298,$A197,TRUE)</f>
        <v>105.05269378508819</v>
      </c>
      <c r="AH197">
        <f>HLOOKUP(AH$2,'[1]CPI_2015.12 = 100'!$C$1:$BH$298,$A197,TRUE)</f>
        <v>105.46218487394955</v>
      </c>
      <c r="AI197">
        <f>HLOOKUP(AI$2,'[1]CPI_2015.12 = 100'!$C$1:$BH$298,$A197,TRUE)</f>
        <v>105.26778647436458</v>
      </c>
      <c r="AJ197">
        <f>HLOOKUP(AJ$2,'[1]CPI_2015.12 = 100'!$C$1:$BH$298,$A197,TRUE)</f>
        <v>102.9767441860465</v>
      </c>
      <c r="AK197">
        <f>HLOOKUP(AK$2,'[1]CPI_2015.12 = 100'!$C$1:$BH$298,$A197,TRUE)</f>
        <v>101.55482815057282</v>
      </c>
      <c r="AL197">
        <f>HLOOKUP(AL$2,'[1]CPI_2015.12 = 100'!$C$1:$BH$298,$A197,TRUE)</f>
        <v>106.39987972354253</v>
      </c>
      <c r="AM197">
        <f>HLOOKUP(AM$2,'[1]CPI_2015.12 = 100'!$C$1:$BH$298,$A197,TRUE)</f>
        <v>100.83589461218546</v>
      </c>
      <c r="AN197">
        <f>HLOOKUP(AN$2,'[1]CPI_2015.12 = 100'!$C$1:$BH$298,$A197,TRUE)</f>
        <v>109.41358024691358</v>
      </c>
      <c r="AO197">
        <f>HLOOKUP(AO$2,'[1]CPI_2015.12 = 100'!$C$1:$BH$298,$A197,TRUE)</f>
        <v>101.198920971126</v>
      </c>
      <c r="AP197">
        <f>HLOOKUP(AP$2,'[1]CPI_2015.12 = 100'!$C$1:$BH$298,$A197,TRUE)</f>
        <v>100.86063455978669</v>
      </c>
      <c r="AQ197">
        <f>HLOOKUP(AQ$2,'[1]CPI_2015.12 = 100'!$C$1:$BH$298,$A197,TRUE)</f>
        <v>104.95967041105865</v>
      </c>
      <c r="AR197">
        <f>HLOOKUP(AR$2,'[1]CPI_2015.12 = 100'!$C$1:$BH$298,$A197,TRUE)</f>
        <v>113.24478741559693</v>
      </c>
      <c r="AS197">
        <f>HLOOKUP(AS$2,'[1]CPI_2015.12 = 100'!$C$1:$BH$298,$A197,TRUE)</f>
        <v>102.29083665338645</v>
      </c>
      <c r="AT197">
        <f>HLOOKUP(AT$2,'[1]CPI_2015.12 = 100'!$C$1:$BH$298,$A197,TRUE)</f>
        <v>103.07620758904974</v>
      </c>
      <c r="AU197">
        <f>HLOOKUP(AU$2,'[1]CPI_2015.12 = 100'!$C$1:$BH$298,$A197,TRUE)</f>
        <v>112.22096355034319</v>
      </c>
      <c r="AV197" s="13"/>
      <c r="AW197">
        <f>HLOOKUP(AW$2,'[1]CPI_2015.12 = 100'!$C$1:$BH$298,$A197,TRUE)</f>
        <v>105.68062105381766</v>
      </c>
    </row>
    <row r="198" spans="1:49" x14ac:dyDescent="0.35">
      <c r="A198">
        <v>197</v>
      </c>
      <c r="B198" t="s">
        <v>268</v>
      </c>
      <c r="C198">
        <v>152.45466249417436</v>
      </c>
      <c r="D198">
        <f>HLOOKUP(D$2,'[1]CPI_2015.12 = 100'!$C$1:$BH$298,$A198,TRUE)</f>
        <v>109.9159472966833</v>
      </c>
      <c r="E198">
        <f>HLOOKUP(E$2,'[1]CPI_2015.12 = 100'!$C$1:$BH$298,$A198,TRUE)</f>
        <v>109.9159472966833</v>
      </c>
      <c r="F198">
        <f>HLOOKUP(F$2,'[1]CPI_2015.12 = 100'!$C$1:$BH$298,$A198,TRUE)</f>
        <v>106.86323429349058</v>
      </c>
      <c r="G198">
        <f>HLOOKUP(G$2,'[1]CPI_2015.12 = 100'!$C$1:$BH$298,$A198,TRUE)</f>
        <v>103.55735120220733</v>
      </c>
      <c r="H198">
        <f>HLOOKUP(H$2,'[1]CPI_2015.12 = 100'!$C$1:$BH$298,$A198,TRUE)</f>
        <v>107.46176975275807</v>
      </c>
      <c r="I198">
        <f>HLOOKUP(I$2,'[1]CPI_2015.12 = 100'!$C$1:$BH$298,$A198,TRUE)</f>
        <v>104.16443635585055</v>
      </c>
      <c r="J198">
        <f>HLOOKUP(J$2,'[1]CPI_2015.12 = 100'!$C$1:$BH$298,$A198,TRUE)</f>
        <v>102.58448728829251</v>
      </c>
      <c r="K198">
        <f>HLOOKUP(K$2,'[1]CPI_2015.12 = 100'!$C$1:$BH$298,$A198,TRUE)</f>
        <v>108.91794644303148</v>
      </c>
      <c r="L198">
        <f>HLOOKUP(L$2,'[1]CPI_2015.12 = 100'!$C$1:$BH$298,$A198,TRUE)</f>
        <v>101.30260521042085</v>
      </c>
      <c r="M198">
        <f>HLOOKUP(M$2,'[1]CPI_2015.12 = 100'!$C$1:$BH$298,$A198,TRUE)</f>
        <v>102.82004631161099</v>
      </c>
      <c r="N198">
        <f>HLOOKUP(N$2,'[1]CPI_2015.12 = 100'!$C$1:$BH$298,$A198,TRUE)</f>
        <v>101.9935286503158</v>
      </c>
      <c r="O198">
        <f>HLOOKUP(O$2,'[1]CPI_2015.12 = 100'!$C$1:$BH$298,$A198,TRUE)</f>
        <v>136.4955950877513</v>
      </c>
      <c r="P198">
        <f>HLOOKUP(P$2,'[1]CPI_2015.12 = 100'!$C$1:$BH$298,$A198,TRUE)</f>
        <v>136.4955950877513</v>
      </c>
      <c r="Q198">
        <f>HLOOKUP(Q$2,'[1]CPI_2015.12 = 100'!$C$1:$BH$298,$A198,TRUE)</f>
        <v>101.47866919772204</v>
      </c>
      <c r="R198">
        <f>HLOOKUP(R$2,'[1]CPI_2015.12 = 100'!$C$1:$BH$298,$A198,TRUE)</f>
        <v>102.30923694779118</v>
      </c>
      <c r="S198">
        <f>HLOOKUP(S$2,'[1]CPI_2015.12 = 100'!$C$1:$BH$298,$A198,TRUE)</f>
        <v>101.74034806961392</v>
      </c>
      <c r="T198">
        <f>HLOOKUP(T$2,'[1]CPI_2015.12 = 100'!$C$1:$BH$298,$A198,TRUE)</f>
        <v>103.96510705789058</v>
      </c>
      <c r="U198">
        <f>HLOOKUP(U$2,'[1]CPI_2015.12 = 100'!$C$1:$BH$298,$A198,TRUE)</f>
        <v>104.34182185007444</v>
      </c>
      <c r="V198">
        <f>HLOOKUP(V$2,'[1]CPI_2015.12 = 100'!$C$1:$BH$298,$A198,TRUE)</f>
        <v>109.94222553098238</v>
      </c>
      <c r="W198">
        <f>HLOOKUP(W$2,'[1]CPI_2015.12 = 100'!$C$1:$BH$298,$A198,TRUE)</f>
        <v>100.80321285140563</v>
      </c>
      <c r="X198">
        <f>HLOOKUP(X$2,'[1]CPI_2015.12 = 100'!$C$1:$BH$298,$A198,TRUE)</f>
        <v>101.68986083499006</v>
      </c>
      <c r="Y198">
        <f>HLOOKUP(Y$2,'[1]CPI_2015.12 = 100'!$C$1:$BH$298,$A198,TRUE)</f>
        <v>102.35339120605698</v>
      </c>
      <c r="Z198">
        <f>HLOOKUP(Z$2,'[1]CPI_2015.12 = 100'!$C$1:$BH$298,$A198,TRUE)</f>
        <v>102.49500368149785</v>
      </c>
      <c r="AA198">
        <f>HLOOKUP(AA$2,'[1]CPI_2015.12 = 100'!$C$1:$BH$298,$A198,TRUE)</f>
        <v>104.03302472830651</v>
      </c>
      <c r="AB198">
        <f>HLOOKUP(AB$2,'[1]CPI_2015.12 = 100'!$C$1:$BH$298,$A198,TRUE)</f>
        <v>103.91986062717771</v>
      </c>
      <c r="AC198">
        <f>HLOOKUP(AC$2,'[1]CPI_2015.12 = 100'!$C$1:$BH$298,$A198,TRUE)</f>
        <v>103.80324543610548</v>
      </c>
      <c r="AD198">
        <f>HLOOKUP(AD$2,'[1]CPI_2015.12 = 100'!$C$1:$BH$298,$A198,TRUE)</f>
        <v>106.50459011389628</v>
      </c>
      <c r="AE198">
        <f>HLOOKUP(AE$2,'[1]CPI_2015.12 = 100'!$C$1:$BH$298,$A198,TRUE)</f>
        <v>101.2998266897747</v>
      </c>
      <c r="AF198">
        <f>HLOOKUP(AF$2,'[1]CPI_2015.12 = 100'!$C$1:$BH$298,$A198,TRUE)</f>
        <v>102.25609144690664</v>
      </c>
      <c r="AG198">
        <f>HLOOKUP(AG$2,'[1]CPI_2015.12 = 100'!$C$1:$BH$298,$A198,TRUE)</f>
        <v>106.52024032305722</v>
      </c>
      <c r="AH198">
        <f>HLOOKUP(AH$2,'[1]CPI_2015.12 = 100'!$C$1:$BH$298,$A198,TRUE)</f>
        <v>105.95238095238095</v>
      </c>
      <c r="AI198">
        <f>HLOOKUP(AI$2,'[1]CPI_2015.12 = 100'!$C$1:$BH$298,$A198,TRUE)</f>
        <v>105.29416937824287</v>
      </c>
      <c r="AJ198">
        <f>HLOOKUP(AJ$2,'[1]CPI_2015.12 = 100'!$C$1:$BH$298,$A198,TRUE)</f>
        <v>103.34883720930233</v>
      </c>
      <c r="AK198">
        <f>HLOOKUP(AK$2,'[1]CPI_2015.12 = 100'!$C$1:$BH$298,$A198,TRUE)</f>
        <v>101.8821603927987</v>
      </c>
      <c r="AL198">
        <f>HLOOKUP(AL$2,'[1]CPI_2015.12 = 100'!$C$1:$BH$298,$A198,TRUE)</f>
        <v>106.75102582185197</v>
      </c>
      <c r="AM198">
        <f>HLOOKUP(AM$2,'[1]CPI_2015.12 = 100'!$C$1:$BH$298,$A198,TRUE)</f>
        <v>100.92235935870313</v>
      </c>
      <c r="AN198">
        <f>HLOOKUP(AN$2,'[1]CPI_2015.12 = 100'!$C$1:$BH$298,$A198,TRUE)</f>
        <v>109.5679012345679</v>
      </c>
      <c r="AO198">
        <f>HLOOKUP(AO$2,'[1]CPI_2015.12 = 100'!$C$1:$BH$298,$A198,TRUE)</f>
        <v>102.1180937156559</v>
      </c>
      <c r="AP198">
        <f>HLOOKUP(AP$2,'[1]CPI_2015.12 = 100'!$C$1:$BH$298,$A198,TRUE)</f>
        <v>101.02148078254723</v>
      </c>
      <c r="AQ198">
        <f>HLOOKUP(AQ$2,'[1]CPI_2015.12 = 100'!$C$1:$BH$298,$A198,TRUE)</f>
        <v>105.75849054958564</v>
      </c>
      <c r="AR198">
        <f>HLOOKUP(AR$2,'[1]CPI_2015.12 = 100'!$C$1:$BH$298,$A198,TRUE)</f>
        <v>114.72508718557542</v>
      </c>
      <c r="AS198">
        <f>HLOOKUP(AS$2,'[1]CPI_2015.12 = 100'!$C$1:$BH$298,$A198,TRUE)</f>
        <v>102.78884462151395</v>
      </c>
      <c r="AT198">
        <f>HLOOKUP(AT$2,'[1]CPI_2015.12 = 100'!$C$1:$BH$298,$A198,TRUE)</f>
        <v>103.38188352182644</v>
      </c>
      <c r="AU198">
        <f>HLOOKUP(AU$2,'[1]CPI_2015.12 = 100'!$C$1:$BH$298,$A198,TRUE)</f>
        <v>112.4675151595922</v>
      </c>
      <c r="AV198" s="13"/>
      <c r="AW198">
        <f>HLOOKUP(AW$2,'[1]CPI_2015.12 = 100'!$C$1:$BH$298,$A198,TRUE)</f>
        <v>105.68400283369095</v>
      </c>
    </row>
    <row r="199" spans="1:49" x14ac:dyDescent="0.35">
      <c r="A199">
        <v>198</v>
      </c>
      <c r="B199" t="s">
        <v>269</v>
      </c>
      <c r="C199">
        <v>154.4108564391791</v>
      </c>
      <c r="D199">
        <f>HLOOKUP(D$2,'[1]CPI_2015.12 = 100'!$C$1:$BH$298,$A199,TRUE)</f>
        <v>109.50704225352112</v>
      </c>
      <c r="E199">
        <f>HLOOKUP(E$2,'[1]CPI_2015.12 = 100'!$C$1:$BH$298,$A199,TRUE)</f>
        <v>109.50704225352112</v>
      </c>
      <c r="F199">
        <f>HLOOKUP(F$2,'[1]CPI_2015.12 = 100'!$C$1:$BH$298,$A199,TRUE)</f>
        <v>105.61578589249261</v>
      </c>
      <c r="G199">
        <f>HLOOKUP(G$2,'[1]CPI_2015.12 = 100'!$C$1:$BH$298,$A199,TRUE)</f>
        <v>103.46866377611352</v>
      </c>
      <c r="H199">
        <f>HLOOKUP(H$2,'[1]CPI_2015.12 = 100'!$C$1:$BH$298,$A199,TRUE)</f>
        <v>107.79494210101109</v>
      </c>
      <c r="I199">
        <f>HLOOKUP(I$2,'[1]CPI_2015.12 = 100'!$C$1:$BH$298,$A199,TRUE)</f>
        <v>104.29290225885879</v>
      </c>
      <c r="J199">
        <f>HLOOKUP(J$2,'[1]CPI_2015.12 = 100'!$C$1:$BH$298,$A199,TRUE)</f>
        <v>102.68389192492837</v>
      </c>
      <c r="K199">
        <f>HLOOKUP(K$2,'[1]CPI_2015.12 = 100'!$C$1:$BH$298,$A199,TRUE)</f>
        <v>109.16369167071547</v>
      </c>
      <c r="L199">
        <f>HLOOKUP(L$2,'[1]CPI_2015.12 = 100'!$C$1:$BH$298,$A199,TRUE)</f>
        <v>101.20240480961924</v>
      </c>
      <c r="M199">
        <f>HLOOKUP(M$2,'[1]CPI_2015.12 = 100'!$C$1:$BH$298,$A199,TRUE)</f>
        <v>102.67118756202449</v>
      </c>
      <c r="N199">
        <f>HLOOKUP(N$2,'[1]CPI_2015.12 = 100'!$C$1:$BH$298,$A199,TRUE)</f>
        <v>102.04158440260109</v>
      </c>
      <c r="O199">
        <f>HLOOKUP(O$2,'[1]CPI_2015.12 = 100'!$C$1:$BH$298,$A199,TRUE)</f>
        <v>138.77922533083682</v>
      </c>
      <c r="P199">
        <f>HLOOKUP(P$2,'[1]CPI_2015.12 = 100'!$C$1:$BH$298,$A199,TRUE)</f>
        <v>138.77922533083682</v>
      </c>
      <c r="Q199">
        <f>HLOOKUP(Q$2,'[1]CPI_2015.12 = 100'!$C$1:$BH$298,$A199,TRUE)</f>
        <v>101.49865121390749</v>
      </c>
      <c r="R199">
        <f>HLOOKUP(R$2,'[1]CPI_2015.12 = 100'!$C$1:$BH$298,$A199,TRUE)</f>
        <v>102.20883534136547</v>
      </c>
      <c r="S199">
        <f>HLOOKUP(S$2,'[1]CPI_2015.12 = 100'!$C$1:$BH$298,$A199,TRUE)</f>
        <v>101.58031606321265</v>
      </c>
      <c r="T199">
        <f>HLOOKUP(T$2,'[1]CPI_2015.12 = 100'!$C$1:$BH$298,$A199,TRUE)</f>
        <v>104.20301348136401</v>
      </c>
      <c r="U199">
        <f>HLOOKUP(U$2,'[1]CPI_2015.12 = 100'!$C$1:$BH$298,$A199,TRUE)</f>
        <v>104.74835442208249</v>
      </c>
      <c r="V199">
        <f>HLOOKUP(V$2,'[1]CPI_2015.12 = 100'!$C$1:$BH$298,$A199,TRUE)</f>
        <v>109.8176775683916</v>
      </c>
      <c r="W199">
        <f>HLOOKUP(W$2,'[1]CPI_2015.12 = 100'!$C$1:$BH$298,$A199,TRUE)</f>
        <v>100.60240963855422</v>
      </c>
      <c r="X199">
        <f>HLOOKUP(X$2,'[1]CPI_2015.12 = 100'!$C$1:$BH$298,$A199,TRUE)</f>
        <v>101.59045725646124</v>
      </c>
      <c r="Y199">
        <f>HLOOKUP(Y$2,'[1]CPI_2015.12 = 100'!$C$1:$BH$298,$A199,TRUE)</f>
        <v>102.41809309490412</v>
      </c>
      <c r="Z199">
        <f>HLOOKUP(Z$2,'[1]CPI_2015.12 = 100'!$C$1:$BH$298,$A199,TRUE)</f>
        <v>102.6043967602819</v>
      </c>
      <c r="AA199">
        <f>HLOOKUP(AA$2,'[1]CPI_2015.12 = 100'!$C$1:$BH$298,$A199,TRUE)</f>
        <v>104.0511325968796</v>
      </c>
      <c r="AB199">
        <f>HLOOKUP(AB$2,'[1]CPI_2015.12 = 100'!$C$1:$BH$298,$A199,TRUE)</f>
        <v>103.74564459930313</v>
      </c>
      <c r="AC199">
        <f>HLOOKUP(AC$2,'[1]CPI_2015.12 = 100'!$C$1:$BH$298,$A199,TRUE)</f>
        <v>104.85801217038539</v>
      </c>
      <c r="AD199">
        <f>HLOOKUP(AD$2,'[1]CPI_2015.12 = 100'!$C$1:$BH$298,$A199,TRUE)</f>
        <v>106.3771852130357</v>
      </c>
      <c r="AE199">
        <f>HLOOKUP(AE$2,'[1]CPI_2015.12 = 100'!$C$1:$BH$298,$A199,TRUE)</f>
        <v>101.81975736568458</v>
      </c>
      <c r="AF199">
        <f>HLOOKUP(AF$2,'[1]CPI_2015.12 = 100'!$C$1:$BH$298,$A199,TRUE)</f>
        <v>101.92519803469366</v>
      </c>
      <c r="AG199">
        <f>HLOOKUP(AG$2,'[1]CPI_2015.12 = 100'!$C$1:$BH$298,$A199,TRUE)</f>
        <v>106.53501428149315</v>
      </c>
      <c r="AH199">
        <f>HLOOKUP(AH$2,'[1]CPI_2015.12 = 100'!$C$1:$BH$298,$A199,TRUE)</f>
        <v>106.23249299719888</v>
      </c>
      <c r="AI199">
        <f>HLOOKUP(AI$2,'[1]CPI_2015.12 = 100'!$C$1:$BH$298,$A199,TRUE)</f>
        <v>104.68736258904228</v>
      </c>
      <c r="AJ199">
        <f>HLOOKUP(AJ$2,'[1]CPI_2015.12 = 100'!$C$1:$BH$298,$A199,TRUE)</f>
        <v>103.25581395348837</v>
      </c>
      <c r="AK199">
        <f>HLOOKUP(AK$2,'[1]CPI_2015.12 = 100'!$C$1:$BH$298,$A199,TRUE)</f>
        <v>101.8821603927987</v>
      </c>
      <c r="AL199">
        <f>HLOOKUP(AL$2,'[1]CPI_2015.12 = 100'!$C$1:$BH$298,$A199,TRUE)</f>
        <v>107.1460014766993</v>
      </c>
      <c r="AM199">
        <f>HLOOKUP(AM$2,'[1]CPI_2015.12 = 100'!$C$1:$BH$298,$A199,TRUE)</f>
        <v>100.77824457492221</v>
      </c>
      <c r="AN199">
        <f>HLOOKUP(AN$2,'[1]CPI_2015.12 = 100'!$C$1:$BH$298,$A199,TRUE)</f>
        <v>109.72222222222221</v>
      </c>
      <c r="AO199">
        <f>HLOOKUP(AO$2,'[1]CPI_2015.12 = 100'!$C$1:$BH$298,$A199,TRUE)</f>
        <v>102.06813867519232</v>
      </c>
      <c r="AP199">
        <f>HLOOKUP(AP$2,'[1]CPI_2015.12 = 100'!$C$1:$BH$298,$A199,TRUE)</f>
        <v>101.17227411638525</v>
      </c>
      <c r="AQ199">
        <f>HLOOKUP(AQ$2,'[1]CPI_2015.12 = 100'!$C$1:$BH$298,$A199,TRUE)</f>
        <v>106.14381951585739</v>
      </c>
      <c r="AR199">
        <f>HLOOKUP(AR$2,'[1]CPI_2015.12 = 100'!$C$1:$BH$298,$A199,TRUE)</f>
        <v>115.23707056466573</v>
      </c>
      <c r="AS199">
        <f>HLOOKUP(AS$2,'[1]CPI_2015.12 = 100'!$C$1:$BH$298,$A199,TRUE)</f>
        <v>103.08764940239044</v>
      </c>
      <c r="AT199">
        <f>HLOOKUP(AT$2,'[1]CPI_2015.12 = 100'!$C$1:$BH$298,$A199,TRUE)</f>
        <v>103.47024627417821</v>
      </c>
      <c r="AU199">
        <f>HLOOKUP(AU$2,'[1]CPI_2015.12 = 100'!$C$1:$BH$298,$A199,TRUE)</f>
        <v>112.61411341374026</v>
      </c>
      <c r="AV199" s="13"/>
      <c r="AW199">
        <f>HLOOKUP(AW$2,'[1]CPI_2015.12 = 100'!$C$1:$BH$298,$A199,TRUE)</f>
        <v>105.12657997207549</v>
      </c>
    </row>
    <row r="200" spans="1:49" x14ac:dyDescent="0.35">
      <c r="A200">
        <v>199</v>
      </c>
      <c r="B200" t="s">
        <v>270</v>
      </c>
      <c r="C200">
        <v>156.25154729573549</v>
      </c>
      <c r="D200">
        <f>HLOOKUP(D$2,'[1]CPI_2015.12 = 100'!$C$1:$BH$298,$A200,TRUE)</f>
        <v>109.81940027260335</v>
      </c>
      <c r="E200">
        <f>HLOOKUP(E$2,'[1]CPI_2015.12 = 100'!$C$1:$BH$298,$A200,TRUE)</f>
        <v>109.81940027260335</v>
      </c>
      <c r="F200">
        <f>HLOOKUP(F$2,'[1]CPI_2015.12 = 100'!$C$1:$BH$298,$A200,TRUE)</f>
        <v>106.08301202086641</v>
      </c>
      <c r="G200">
        <f>HLOOKUP(G$2,'[1]CPI_2015.12 = 100'!$C$1:$BH$298,$A200,TRUE)</f>
        <v>103.31099724083563</v>
      </c>
      <c r="H200">
        <f>HLOOKUP(H$2,'[1]CPI_2015.12 = 100'!$C$1:$BH$298,$A200,TRUE)</f>
        <v>107.54701023998648</v>
      </c>
      <c r="I200">
        <f>HLOOKUP(I$2,'[1]CPI_2015.12 = 100'!$C$1:$BH$298,$A200,TRUE)</f>
        <v>103.88609356599936</v>
      </c>
      <c r="J200">
        <f>HLOOKUP(J$2,'[1]CPI_2015.12 = 100'!$C$1:$BH$298,$A200,TRUE)</f>
        <v>102.48508265165665</v>
      </c>
      <c r="K200">
        <f>HLOOKUP(K$2,'[1]CPI_2015.12 = 100'!$C$1:$BH$298,$A200,TRUE)</f>
        <v>109.29052791726208</v>
      </c>
      <c r="L200">
        <f>HLOOKUP(L$2,'[1]CPI_2015.12 = 100'!$C$1:$BH$298,$A200,TRUE)</f>
        <v>101.00200400801602</v>
      </c>
      <c r="M200">
        <f>HLOOKUP(M$2,'[1]CPI_2015.12 = 100'!$C$1:$BH$298,$A200,TRUE)</f>
        <v>102.72907707575256</v>
      </c>
      <c r="N200">
        <f>HLOOKUP(N$2,'[1]CPI_2015.12 = 100'!$C$1:$BH$298,$A200,TRUE)</f>
        <v>101.4456930742634</v>
      </c>
      <c r="O200">
        <f>HLOOKUP(O$2,'[1]CPI_2015.12 = 100'!$C$1:$BH$298,$A200,TRUE)</f>
        <v>139.91457416767693</v>
      </c>
      <c r="P200">
        <f>HLOOKUP(P$2,'[1]CPI_2015.12 = 100'!$C$1:$BH$298,$A200,TRUE)</f>
        <v>139.91457416767693</v>
      </c>
      <c r="Q200">
        <f>HLOOKUP(Q$2,'[1]CPI_2015.12 = 100'!$C$1:$BH$298,$A200,TRUE)</f>
        <v>101.48866020581475</v>
      </c>
      <c r="R200">
        <f>HLOOKUP(R$2,'[1]CPI_2015.12 = 100'!$C$1:$BH$298,$A200,TRUE)</f>
        <v>102.71084337349399</v>
      </c>
      <c r="S200">
        <f>HLOOKUP(S$2,'[1]CPI_2015.12 = 100'!$C$1:$BH$298,$A200,TRUE)</f>
        <v>102.32046409281857</v>
      </c>
      <c r="T200">
        <f>HLOOKUP(T$2,'[1]CPI_2015.12 = 100'!$C$1:$BH$298,$A200,TRUE)</f>
        <v>104.75812846946869</v>
      </c>
      <c r="U200">
        <f>HLOOKUP(U$2,'[1]CPI_2015.12 = 100'!$C$1:$BH$298,$A200,TRUE)</f>
        <v>105.4719893888721</v>
      </c>
      <c r="V200">
        <f>HLOOKUP(V$2,'[1]CPI_2015.12 = 100'!$C$1:$BH$298,$A200,TRUE)</f>
        <v>110.00067093500405</v>
      </c>
      <c r="W200">
        <f>HLOOKUP(W$2,'[1]CPI_2015.12 = 100'!$C$1:$BH$298,$A200,TRUE)</f>
        <v>100.70281124497993</v>
      </c>
      <c r="X200">
        <f>HLOOKUP(X$2,'[1]CPI_2015.12 = 100'!$C$1:$BH$298,$A200,TRUE)</f>
        <v>101.39165009940359</v>
      </c>
      <c r="Y200">
        <f>HLOOKUP(Y$2,'[1]CPI_2015.12 = 100'!$C$1:$BH$298,$A200,TRUE)</f>
        <v>102.55249382273577</v>
      </c>
      <c r="Z200">
        <f>HLOOKUP(Z$2,'[1]CPI_2015.12 = 100'!$C$1:$BH$298,$A200,TRUE)</f>
        <v>102.38561060271378</v>
      </c>
      <c r="AA200">
        <f>HLOOKUP(AA$2,'[1]CPI_2015.12 = 100'!$C$1:$BH$298,$A200,TRUE)</f>
        <v>104.22758371619739</v>
      </c>
      <c r="AB200">
        <f>HLOOKUP(AB$2,'[1]CPI_2015.12 = 100'!$C$1:$BH$298,$A200,TRUE)</f>
        <v>103.57142857142858</v>
      </c>
      <c r="AC200">
        <f>HLOOKUP(AC$2,'[1]CPI_2015.12 = 100'!$C$1:$BH$298,$A200,TRUE)</f>
        <v>105.92292089249493</v>
      </c>
      <c r="AD200">
        <f>HLOOKUP(AD$2,'[1]CPI_2015.12 = 100'!$C$1:$BH$298,$A200,TRUE)</f>
        <v>106.64462881938164</v>
      </c>
      <c r="AE200">
        <f>HLOOKUP(AE$2,'[1]CPI_2015.12 = 100'!$C$1:$BH$298,$A200,TRUE)</f>
        <v>102.16637781629116</v>
      </c>
      <c r="AF200">
        <f>HLOOKUP(AF$2,'[1]CPI_2015.12 = 100'!$C$1:$BH$298,$A200,TRUE)</f>
        <v>101.6444399879675</v>
      </c>
      <c r="AG200">
        <f>HLOOKUP(AG$2,'[1]CPI_2015.12 = 100'!$C$1:$BH$298,$A200,TRUE)</f>
        <v>106.10164483403916</v>
      </c>
      <c r="AH200">
        <f>HLOOKUP(AH$2,'[1]CPI_2015.12 = 100'!$C$1:$BH$298,$A200,TRUE)</f>
        <v>106.02240896358543</v>
      </c>
      <c r="AI200">
        <f>HLOOKUP(AI$2,'[1]CPI_2015.12 = 100'!$C$1:$BH$298,$A200,TRUE)</f>
        <v>104.53785946706533</v>
      </c>
      <c r="AJ200">
        <f>HLOOKUP(AJ$2,'[1]CPI_2015.12 = 100'!$C$1:$BH$298,$A200,TRUE)</f>
        <v>103.25581395348837</v>
      </c>
      <c r="AK200">
        <f>HLOOKUP(AK$2,'[1]CPI_2015.12 = 100'!$C$1:$BH$298,$A200,TRUE)</f>
        <v>101.71849427168576</v>
      </c>
      <c r="AL200">
        <f>HLOOKUP(AL$2,'[1]CPI_2015.12 = 100'!$C$1:$BH$298,$A200,TRUE)</f>
        <v>107.79955877397009</v>
      </c>
      <c r="AM200">
        <f>HLOOKUP(AM$2,'[1]CPI_2015.12 = 100'!$C$1:$BH$298,$A200,TRUE)</f>
        <v>101.04726777277348</v>
      </c>
      <c r="AN200">
        <f>HLOOKUP(AN$2,'[1]CPI_2015.12 = 100'!$C$1:$BH$298,$A200,TRUE)</f>
        <v>110.03086419753087</v>
      </c>
      <c r="AO200">
        <f>HLOOKUP(AO$2,'[1]CPI_2015.12 = 100'!$C$1:$BH$298,$A200,TRUE)</f>
        <v>102.12808472374861</v>
      </c>
      <c r="AP200">
        <f>HLOOKUP(AP$2,'[1]CPI_2015.12 = 100'!$C$1:$BH$298,$A200,TRUE)</f>
        <v>101.19237989423031</v>
      </c>
      <c r="AQ200">
        <f>HLOOKUP(AQ$2,'[1]CPI_2015.12 = 100'!$C$1:$BH$298,$A200,TRUE)</f>
        <v>106.46712085309322</v>
      </c>
      <c r="AR200">
        <f>HLOOKUP(AR$2,'[1]CPI_2015.12 = 100'!$C$1:$BH$298,$A200,TRUE)</f>
        <v>114.9291385323143</v>
      </c>
      <c r="AS200">
        <f>HLOOKUP(AS$2,'[1]CPI_2015.12 = 100'!$C$1:$BH$298,$A200,TRUE)</f>
        <v>103.08764940239044</v>
      </c>
      <c r="AT200">
        <f>HLOOKUP(AT$2,'[1]CPI_2015.12 = 100'!$C$1:$BH$298,$A200,TRUE)</f>
        <v>103.56410527428386</v>
      </c>
      <c r="AU200">
        <f>HLOOKUP(AU$2,'[1]CPI_2015.12 = 100'!$C$1:$BH$298,$A200,TRUE)</f>
        <v>112.78070233890851</v>
      </c>
      <c r="AV200" s="13"/>
      <c r="AW200">
        <f>HLOOKUP(AW$2,'[1]CPI_2015.12 = 100'!$C$1:$BH$298,$A200,TRUE)</f>
        <v>104.94670839374285</v>
      </c>
    </row>
    <row r="201" spans="1:49" x14ac:dyDescent="0.35">
      <c r="A201">
        <v>200</v>
      </c>
      <c r="B201" t="s">
        <v>271</v>
      </c>
      <c r="C201">
        <v>158.95824017261614</v>
      </c>
      <c r="D201">
        <f>HLOOKUP(D$2,'[1]CPI_2015.12 = 100'!$C$1:$BH$298,$A201,TRUE)</f>
        <v>108.25761017719218</v>
      </c>
      <c r="E201">
        <f>HLOOKUP(E$2,'[1]CPI_2015.12 = 100'!$C$1:$BH$298,$A201,TRUE)</f>
        <v>108.25761017719218</v>
      </c>
      <c r="F201">
        <f>HLOOKUP(F$2,'[1]CPI_2015.12 = 100'!$C$1:$BH$298,$A201,TRUE)</f>
        <v>107.33046042186436</v>
      </c>
      <c r="G201">
        <f>HLOOKUP(G$2,'[1]CPI_2015.12 = 100'!$C$1:$BH$298,$A201,TRUE)</f>
        <v>103.61647615293654</v>
      </c>
      <c r="H201">
        <f>HLOOKUP(H$2,'[1]CPI_2015.12 = 100'!$C$1:$BH$298,$A201,TRUE)</f>
        <v>107.80517986187925</v>
      </c>
      <c r="I201">
        <f>HLOOKUP(I$2,'[1]CPI_2015.12 = 100'!$C$1:$BH$298,$A201,TRUE)</f>
        <v>104.13231988009851</v>
      </c>
      <c r="J201">
        <f>HLOOKUP(J$2,'[1]CPI_2015.12 = 100'!$C$1:$BH$298,$A201,TRUE)</f>
        <v>102.38568910310073</v>
      </c>
      <c r="K201">
        <f>HLOOKUP(K$2,'[1]CPI_2015.12 = 100'!$C$1:$BH$298,$A201,TRUE)</f>
        <v>109.23503705939794</v>
      </c>
      <c r="L201">
        <f>HLOOKUP(L$2,'[1]CPI_2015.12 = 100'!$C$1:$BH$298,$A201,TRUE)</f>
        <v>102.00400801603206</v>
      </c>
      <c r="M201">
        <f>HLOOKUP(M$2,'[1]CPI_2015.12 = 100'!$C$1:$BH$298,$A201,TRUE)</f>
        <v>102.9110155474694</v>
      </c>
      <c r="N201">
        <f>HLOOKUP(N$2,'[1]CPI_2015.12 = 100'!$C$1:$BH$298,$A201,TRUE)</f>
        <v>101.30152581740752</v>
      </c>
      <c r="O201">
        <f>HLOOKUP(O$2,'[1]CPI_2015.12 = 100'!$C$1:$BH$298,$A201,TRUE)</f>
        <v>144.41575695934159</v>
      </c>
      <c r="P201">
        <f>HLOOKUP(P$2,'[1]CPI_2015.12 = 100'!$C$1:$BH$298,$A201,TRUE)</f>
        <v>144.41575695934159</v>
      </c>
      <c r="Q201">
        <f>HLOOKUP(Q$2,'[1]CPI_2015.12 = 100'!$C$1:$BH$298,$A201,TRUE)</f>
        <v>101.07902887401339</v>
      </c>
      <c r="R201">
        <f>HLOOKUP(R$2,'[1]CPI_2015.12 = 100'!$C$1:$BH$298,$A201,TRUE)</f>
        <v>103.31325301204821</v>
      </c>
      <c r="S201">
        <f>HLOOKUP(S$2,'[1]CPI_2015.12 = 100'!$C$1:$BH$298,$A201,TRUE)</f>
        <v>101.10022004400881</v>
      </c>
      <c r="T201">
        <f>HLOOKUP(T$2,'[1]CPI_2015.12 = 100'!$C$1:$BH$298,$A201,TRUE)</f>
        <v>106.42347343378272</v>
      </c>
      <c r="U201">
        <f>HLOOKUP(U$2,'[1]CPI_2015.12 = 100'!$C$1:$BH$298,$A201,TRUE)</f>
        <v>105.69964955709048</v>
      </c>
      <c r="V201">
        <f>HLOOKUP(V$2,'[1]CPI_2015.12 = 100'!$C$1:$BH$298,$A201,TRUE)</f>
        <v>111.15199112518941</v>
      </c>
      <c r="W201">
        <f>HLOOKUP(W$2,'[1]CPI_2015.12 = 100'!$C$1:$BH$298,$A201,TRUE)</f>
        <v>100.80321285140563</v>
      </c>
      <c r="X201">
        <f>HLOOKUP(X$2,'[1]CPI_2015.12 = 100'!$C$1:$BH$298,$A201,TRUE)</f>
        <v>99.502982107355862</v>
      </c>
      <c r="Y201">
        <f>HLOOKUP(Y$2,'[1]CPI_2015.12 = 100'!$C$1:$BH$298,$A201,TRUE)</f>
        <v>102.14222698559846</v>
      </c>
      <c r="Z201">
        <f>HLOOKUP(Z$2,'[1]CPI_2015.12 = 100'!$C$1:$BH$298,$A201,TRUE)</f>
        <v>102.55495950352372</v>
      </c>
      <c r="AA201">
        <f>HLOOKUP(AA$2,'[1]CPI_2015.12 = 100'!$C$1:$BH$298,$A201,TRUE)</f>
        <v>103.50980792581406</v>
      </c>
      <c r="AB201">
        <f>HLOOKUP(AB$2,'[1]CPI_2015.12 = 100'!$C$1:$BH$298,$A201,TRUE)</f>
        <v>103.48432055749129</v>
      </c>
      <c r="AC201">
        <f>HLOOKUP(AC$2,'[1]CPI_2015.12 = 100'!$C$1:$BH$298,$A201,TRUE)</f>
        <v>106.05476673427991</v>
      </c>
      <c r="AD201">
        <f>HLOOKUP(AD$2,'[1]CPI_2015.12 = 100'!$C$1:$BH$298,$A201,TRUE)</f>
        <v>107.04789986300464</v>
      </c>
      <c r="AE201">
        <f>HLOOKUP(AE$2,'[1]CPI_2015.12 = 100'!$C$1:$BH$298,$A201,TRUE)</f>
        <v>101.64644714038127</v>
      </c>
      <c r="AF201">
        <f>HLOOKUP(AF$2,'[1]CPI_2015.12 = 100'!$C$1:$BH$298,$A201,TRUE)</f>
        <v>102.38644339717236</v>
      </c>
      <c r="AG201">
        <f>HLOOKUP(AG$2,'[1]CPI_2015.12 = 100'!$C$1:$BH$298,$A201,TRUE)</f>
        <v>106.46606914212551</v>
      </c>
      <c r="AH201">
        <f>HLOOKUP(AH$2,'[1]CPI_2015.12 = 100'!$C$1:$BH$298,$A201,TRUE)</f>
        <v>106.09243697478992</v>
      </c>
      <c r="AI201">
        <f>HLOOKUP(AI$2,'[1]CPI_2015.12 = 100'!$C$1:$BH$298,$A201,TRUE)</f>
        <v>104.74892269809163</v>
      </c>
      <c r="AJ201">
        <f>HLOOKUP(AJ$2,'[1]CPI_2015.12 = 100'!$C$1:$BH$298,$A201,TRUE)</f>
        <v>103.34883720930233</v>
      </c>
      <c r="AK201">
        <f>HLOOKUP(AK$2,'[1]CPI_2015.12 = 100'!$C$1:$BH$298,$A201,TRUE)</f>
        <v>101.55482815057282</v>
      </c>
      <c r="AL201">
        <f>HLOOKUP(AL$2,'[1]CPI_2015.12 = 100'!$C$1:$BH$298,$A201,TRUE)</f>
        <v>107.87505008864655</v>
      </c>
      <c r="AM201">
        <f>HLOOKUP(AM$2,'[1]CPI_2015.12 = 100'!$C$1:$BH$298,$A201,TRUE)</f>
        <v>100.98001970534357</v>
      </c>
      <c r="AN201">
        <f>HLOOKUP(AN$2,'[1]CPI_2015.12 = 100'!$C$1:$BH$298,$A201,TRUE)</f>
        <v>110.1851851851852</v>
      </c>
      <c r="AO201">
        <f>HLOOKUP(AO$2,'[1]CPI_2015.12 = 100'!$C$1:$BH$298,$A201,TRUE)</f>
        <v>100.88919972025177</v>
      </c>
      <c r="AP201">
        <f>HLOOKUP(AP$2,'[1]CPI_2015.12 = 100'!$C$1:$BH$298,$A201,TRUE)</f>
        <v>101.06169233823738</v>
      </c>
      <c r="AQ201">
        <f>HLOOKUP(AQ$2,'[1]CPI_2015.12 = 100'!$C$1:$BH$298,$A201,TRUE)</f>
        <v>107.49001039826302</v>
      </c>
      <c r="AR201">
        <f>HLOOKUP(AR$2,'[1]CPI_2015.12 = 100'!$C$1:$BH$298,$A201,TRUE)</f>
        <v>115.09979965867774</v>
      </c>
      <c r="AS201">
        <f>HLOOKUP(AS$2,'[1]CPI_2015.12 = 100'!$C$1:$BH$298,$A201,TRUE)</f>
        <v>103.08764940239044</v>
      </c>
      <c r="AT201">
        <f>HLOOKUP(AT$2,'[1]CPI_2015.12 = 100'!$C$1:$BH$298,$A201,TRUE)</f>
        <v>103.49265405348267</v>
      </c>
      <c r="AU201">
        <f>HLOOKUP(AU$2,'[1]CPI_2015.12 = 100'!$C$1:$BH$298,$A201,TRUE)</f>
        <v>113.14053441727194</v>
      </c>
      <c r="AV201" s="13"/>
      <c r="AW201">
        <f>HLOOKUP(AW$2,'[1]CPI_2015.12 = 100'!$C$1:$BH$298,$A201,TRUE)</f>
        <v>105.06183493285097</v>
      </c>
    </row>
    <row r="202" spans="1:49" x14ac:dyDescent="0.35">
      <c r="A202">
        <v>201</v>
      </c>
      <c r="B202" t="s">
        <v>272</v>
      </c>
      <c r="C202">
        <v>161.18883450372087</v>
      </c>
      <c r="D202">
        <f>HLOOKUP(D$2,'[1]CPI_2015.12 = 100'!$C$1:$BH$298,$A202,TRUE)</f>
        <v>110.19422989550203</v>
      </c>
      <c r="E202">
        <f>HLOOKUP(E$2,'[1]CPI_2015.12 = 100'!$C$1:$BH$298,$A202,TRUE)</f>
        <v>110.19422989550203</v>
      </c>
      <c r="F202">
        <f>HLOOKUP(F$2,'[1]CPI_2015.12 = 100'!$C$1:$BH$298,$A202,TRUE)</f>
        <v>108.83193467906554</v>
      </c>
      <c r="G202">
        <f>HLOOKUP(G$2,'[1]CPI_2015.12 = 100'!$C$1:$BH$298,$A202,TRUE)</f>
        <v>103.68545526212061</v>
      </c>
      <c r="H202">
        <f>HLOOKUP(H$2,'[1]CPI_2015.12 = 100'!$C$1:$BH$298,$A202,TRUE)</f>
        <v>108.00993507924248</v>
      </c>
      <c r="I202">
        <f>HLOOKUP(I$2,'[1]CPI_2015.12 = 100'!$C$1:$BH$298,$A202,TRUE)</f>
        <v>104.34642971844556</v>
      </c>
      <c r="J202">
        <f>HLOOKUP(J$2,'[1]CPI_2015.12 = 100'!$C$1:$BH$298,$A202,TRUE)</f>
        <v>102.8827011982001</v>
      </c>
      <c r="K202">
        <f>HLOOKUP(K$2,'[1]CPI_2015.12 = 100'!$C$1:$BH$298,$A202,TRUE)</f>
        <v>109.38564374505823</v>
      </c>
      <c r="L202">
        <f>HLOOKUP(L$2,'[1]CPI_2015.12 = 100'!$C$1:$BH$298,$A202,TRUE)</f>
        <v>101.60320641282566</v>
      </c>
      <c r="M202">
        <f>HLOOKUP(M$2,'[1]CPI_2015.12 = 100'!$C$1:$BH$298,$A202,TRUE)</f>
        <v>103.49818061528285</v>
      </c>
      <c r="N202">
        <f>HLOOKUP(N$2,'[1]CPI_2015.12 = 100'!$C$1:$BH$298,$A202,TRUE)</f>
        <v>101.32074811832163</v>
      </c>
      <c r="O202">
        <f>HLOOKUP(O$2,'[1]CPI_2015.12 = 100'!$C$1:$BH$298,$A202,TRUE)</f>
        <v>146.05006738995786</v>
      </c>
      <c r="P202">
        <f>HLOOKUP(P$2,'[1]CPI_2015.12 = 100'!$C$1:$BH$298,$A202,TRUE)</f>
        <v>146.05006738995786</v>
      </c>
      <c r="Q202">
        <f>HLOOKUP(Q$2,'[1]CPI_2015.12 = 100'!$C$1:$BH$298,$A202,TRUE)</f>
        <v>101.64851633529824</v>
      </c>
      <c r="R202">
        <f>HLOOKUP(R$2,'[1]CPI_2015.12 = 100'!$C$1:$BH$298,$A202,TRUE)</f>
        <v>103.4136546184739</v>
      </c>
      <c r="S202">
        <f>HLOOKUP(S$2,'[1]CPI_2015.12 = 100'!$C$1:$BH$298,$A202,TRUE)</f>
        <v>100.79015803160631</v>
      </c>
      <c r="T202">
        <f>HLOOKUP(T$2,'[1]CPI_2015.12 = 100'!$C$1:$BH$298,$A202,TRUE)</f>
        <v>107.37509912767646</v>
      </c>
      <c r="U202">
        <f>HLOOKUP(U$2,'[1]CPI_2015.12 = 100'!$C$1:$BH$298,$A202,TRUE)</f>
        <v>105.62647393511577</v>
      </c>
      <c r="V202">
        <f>HLOOKUP(V$2,'[1]CPI_2015.12 = 100'!$C$1:$BH$298,$A202,TRUE)</f>
        <v>111.58201043522507</v>
      </c>
      <c r="W202">
        <f>HLOOKUP(W$2,'[1]CPI_2015.12 = 100'!$C$1:$BH$298,$A202,TRUE)</f>
        <v>101.20481927710843</v>
      </c>
      <c r="X202">
        <f>HLOOKUP(X$2,'[1]CPI_2015.12 = 100'!$C$1:$BH$298,$A202,TRUE)</f>
        <v>99.602385685884698</v>
      </c>
      <c r="Y202">
        <f>HLOOKUP(Y$2,'[1]CPI_2015.12 = 100'!$C$1:$BH$298,$A202,TRUE)</f>
        <v>102.63726966644499</v>
      </c>
      <c r="Z202">
        <f>HLOOKUP(Z$2,'[1]CPI_2015.12 = 100'!$C$1:$BH$298,$A202,TRUE)</f>
        <v>103.14294730198803</v>
      </c>
      <c r="AA202">
        <f>HLOOKUP(AA$2,'[1]CPI_2015.12 = 100'!$C$1:$BH$298,$A202,TRUE)</f>
        <v>103.26555289861705</v>
      </c>
      <c r="AB202">
        <f>HLOOKUP(AB$2,'[1]CPI_2015.12 = 100'!$C$1:$BH$298,$A202,TRUE)</f>
        <v>104.44250871080141</v>
      </c>
      <c r="AC202">
        <f>HLOOKUP(AC$2,'[1]CPI_2015.12 = 100'!$C$1:$BH$298,$A202,TRUE)</f>
        <v>106.49087221095334</v>
      </c>
      <c r="AD202">
        <f>HLOOKUP(AD$2,'[1]CPI_2015.12 = 100'!$C$1:$BH$298,$A202,TRUE)</f>
        <v>107.57686884010779</v>
      </c>
      <c r="AE202">
        <f>HLOOKUP(AE$2,'[1]CPI_2015.12 = 100'!$C$1:$BH$298,$A202,TRUE)</f>
        <v>101.99306759098785</v>
      </c>
      <c r="AF202">
        <f>HLOOKUP(AF$2,'[1]CPI_2015.12 = 100'!$C$1:$BH$298,$A202,TRUE)</f>
        <v>102.54687656673016</v>
      </c>
      <c r="AG202">
        <f>HLOOKUP(AG$2,'[1]CPI_2015.12 = 100'!$C$1:$BH$298,$A202,TRUE)</f>
        <v>106.67290456022856</v>
      </c>
      <c r="AH202">
        <f>HLOOKUP(AH$2,'[1]CPI_2015.12 = 100'!$C$1:$BH$298,$A202,TRUE)</f>
        <v>106.37254901960785</v>
      </c>
      <c r="AI202">
        <f>HLOOKUP(AI$2,'[1]CPI_2015.12 = 100'!$C$1:$BH$298,$A202,TRUE)</f>
        <v>105.39970099375604</v>
      </c>
      <c r="AJ202">
        <f>HLOOKUP(AJ$2,'[1]CPI_2015.12 = 100'!$C$1:$BH$298,$A202,TRUE)</f>
        <v>103.53488372093022</v>
      </c>
      <c r="AK202">
        <f>HLOOKUP(AK$2,'[1]CPI_2015.12 = 100'!$C$1:$BH$298,$A202,TRUE)</f>
        <v>101.47299509001637</v>
      </c>
      <c r="AL202">
        <f>HLOOKUP(AL$2,'[1]CPI_2015.12 = 100'!$C$1:$BH$298,$A202,TRUE)</f>
        <v>107.29252470349751</v>
      </c>
      <c r="AM202">
        <f>HLOOKUP(AM$2,'[1]CPI_2015.12 = 100'!$C$1:$BH$298,$A202,TRUE)</f>
        <v>100.80706959355383</v>
      </c>
      <c r="AN202">
        <f>HLOOKUP(AN$2,'[1]CPI_2015.12 = 100'!$C$1:$BH$298,$A202,TRUE)</f>
        <v>110.33950617283952</v>
      </c>
      <c r="AO202">
        <f>HLOOKUP(AO$2,'[1]CPI_2015.12 = 100'!$C$1:$BH$298,$A202,TRUE)</f>
        <v>101.05904685782797</v>
      </c>
      <c r="AP202">
        <f>HLOOKUP(AP$2,'[1]CPI_2015.12 = 100'!$C$1:$BH$298,$A202,TRUE)</f>
        <v>101.17227411638525</v>
      </c>
      <c r="AQ202">
        <f>HLOOKUP(AQ$2,'[1]CPI_2015.12 = 100'!$C$1:$BH$298,$A202,TRUE)</f>
        <v>107.8403584773051</v>
      </c>
      <c r="AR202">
        <f>HLOOKUP(AR$2,'[1]CPI_2015.12 = 100'!$C$1:$BH$298,$A202,TRUE)</f>
        <v>115.69711360094976</v>
      </c>
      <c r="AS202">
        <f>HLOOKUP(AS$2,'[1]CPI_2015.12 = 100'!$C$1:$BH$298,$A202,TRUE)</f>
        <v>103.58565737051792</v>
      </c>
      <c r="AT202">
        <f>HLOOKUP(AT$2,'[1]CPI_2015.12 = 100'!$C$1:$BH$298,$A202,TRUE)</f>
        <v>103.80255786914698</v>
      </c>
      <c r="AU202">
        <f>HLOOKUP(AU$2,'[1]CPI_2015.12 = 100'!$C$1:$BH$298,$A202,TRUE)</f>
        <v>114.01346038515359</v>
      </c>
      <c r="AV202" s="13"/>
      <c r="AW202">
        <f>HLOOKUP(AW$2,'[1]CPI_2015.12 = 100'!$C$1:$BH$298,$A202,TRUE)</f>
        <v>106.02546208285484</v>
      </c>
    </row>
    <row r="203" spans="1:49" x14ac:dyDescent="0.35">
      <c r="A203">
        <v>202</v>
      </c>
      <c r="B203" t="s">
        <v>273</v>
      </c>
      <c r="C203">
        <v>164.24827058133053</v>
      </c>
      <c r="D203">
        <f>HLOOKUP(D$2,'[1]CPI_2015.12 = 100'!$C$1:$BH$298,$A203,TRUE)</f>
        <v>111.3925488414357</v>
      </c>
      <c r="E203">
        <f>HLOOKUP(E$2,'[1]CPI_2015.12 = 100'!$C$1:$BH$298,$A203,TRUE)</f>
        <v>111.3925488414357</v>
      </c>
      <c r="F203">
        <f>HLOOKUP(F$2,'[1]CPI_2015.12 = 100'!$C$1:$BH$298,$A203,TRUE)</f>
        <v>110.8459968246768</v>
      </c>
      <c r="G203">
        <f>HLOOKUP(G$2,'[1]CPI_2015.12 = 100'!$C$1:$BH$298,$A203,TRUE)</f>
        <v>103.57705951911707</v>
      </c>
      <c r="H203">
        <f>HLOOKUP(H$2,'[1]CPI_2015.12 = 100'!$C$1:$BH$298,$A203,TRUE)</f>
        <v>108.182641653888</v>
      </c>
      <c r="I203">
        <f>HLOOKUP(I$2,'[1]CPI_2015.12 = 100'!$C$1:$BH$298,$A203,TRUE)</f>
        <v>104.18584733968525</v>
      </c>
      <c r="J203">
        <f>HLOOKUP(J$2,'[1]CPI_2015.12 = 100'!$C$1:$BH$298,$A203,TRUE)</f>
        <v>103.47911792993531</v>
      </c>
      <c r="K203">
        <f>HLOOKUP(K$2,'[1]CPI_2015.12 = 100'!$C$1:$BH$298,$A203,TRUE)</f>
        <v>109.43320733751321</v>
      </c>
      <c r="L203">
        <f>HLOOKUP(L$2,'[1]CPI_2015.12 = 100'!$C$1:$BH$298,$A203,TRUE)</f>
        <v>101.70340681362727</v>
      </c>
      <c r="M203">
        <f>HLOOKUP(M$2,'[1]CPI_2015.12 = 100'!$C$1:$BH$298,$A203,TRUE)</f>
        <v>104.15977505788952</v>
      </c>
      <c r="N203">
        <f>HLOOKUP(N$2,'[1]CPI_2015.12 = 100'!$C$1:$BH$298,$A203,TRUE)</f>
        <v>101.16272594961157</v>
      </c>
      <c r="O203">
        <f>HLOOKUP(O$2,'[1]CPI_2015.12 = 100'!$C$1:$BH$298,$A203,TRUE)</f>
        <v>147.51205584966439</v>
      </c>
      <c r="P203">
        <f>HLOOKUP(P$2,'[1]CPI_2015.12 = 100'!$C$1:$BH$298,$A203,TRUE)</f>
        <v>147.51205584966439</v>
      </c>
      <c r="Q203">
        <f>HLOOKUP(Q$2,'[1]CPI_2015.12 = 100'!$C$1:$BH$298,$A203,TRUE)</f>
        <v>101.48866020581475</v>
      </c>
      <c r="R203">
        <f>HLOOKUP(R$2,'[1]CPI_2015.12 = 100'!$C$1:$BH$298,$A203,TRUE)</f>
        <v>103.4136546184739</v>
      </c>
      <c r="S203">
        <f>HLOOKUP(S$2,'[1]CPI_2015.12 = 100'!$C$1:$BH$298,$A203,TRUE)</f>
        <v>101.9503900780156</v>
      </c>
      <c r="T203">
        <f>HLOOKUP(T$2,'[1]CPI_2015.12 = 100'!$C$1:$BH$298,$A203,TRUE)</f>
        <v>107.21649484536083</v>
      </c>
      <c r="U203">
        <f>HLOOKUP(U$2,'[1]CPI_2015.12 = 100'!$C$1:$BH$298,$A203,TRUE)</f>
        <v>105.76470392610769</v>
      </c>
      <c r="V203">
        <f>HLOOKUP(V$2,'[1]CPI_2015.12 = 100'!$C$1:$BH$298,$A203,TRUE)</f>
        <v>111.59653047621576</v>
      </c>
      <c r="W203">
        <f>HLOOKUP(W$2,'[1]CPI_2015.12 = 100'!$C$1:$BH$298,$A203,TRUE)</f>
        <v>100.60240963855422</v>
      </c>
      <c r="X203">
        <f>HLOOKUP(X$2,'[1]CPI_2015.12 = 100'!$C$1:$BH$298,$A203,TRUE)</f>
        <v>101.39165009940359</v>
      </c>
      <c r="Y203">
        <f>HLOOKUP(Y$2,'[1]CPI_2015.12 = 100'!$C$1:$BH$298,$A203,TRUE)</f>
        <v>103.38793219310973</v>
      </c>
      <c r="Z203">
        <f>HLOOKUP(Z$2,'[1]CPI_2015.12 = 100'!$C$1:$BH$298,$A203,TRUE)</f>
        <v>103.26285894603977</v>
      </c>
      <c r="AA203">
        <f>HLOOKUP(AA$2,'[1]CPI_2015.12 = 100'!$C$1:$BH$298,$A203,TRUE)</f>
        <v>103.53656733159428</v>
      </c>
      <c r="AB203">
        <f>HLOOKUP(AB$2,'[1]CPI_2015.12 = 100'!$C$1:$BH$298,$A203,TRUE)</f>
        <v>104.79094076655053</v>
      </c>
      <c r="AC203">
        <f>HLOOKUP(AC$2,'[1]CPI_2015.12 = 100'!$C$1:$BH$298,$A203,TRUE)</f>
        <v>105.52738336713996</v>
      </c>
      <c r="AD203">
        <f>HLOOKUP(AD$2,'[1]CPI_2015.12 = 100'!$C$1:$BH$298,$A203,TRUE)</f>
        <v>107.9134783155062</v>
      </c>
      <c r="AE203">
        <f>HLOOKUP(AE$2,'[1]CPI_2015.12 = 100'!$C$1:$BH$298,$A203,TRUE)</f>
        <v>102.85961871750433</v>
      </c>
      <c r="AF203">
        <f>HLOOKUP(AF$2,'[1]CPI_2015.12 = 100'!$C$1:$BH$298,$A203,TRUE)</f>
        <v>102.30622681239345</v>
      </c>
      <c r="AG203">
        <f>HLOOKUP(AG$2,'[1]CPI_2015.12 = 100'!$C$1:$BH$298,$A203,TRUE)</f>
        <v>107.34758199546933</v>
      </c>
      <c r="AH203">
        <f>HLOOKUP(AH$2,'[1]CPI_2015.12 = 100'!$C$1:$BH$298,$A203,TRUE)</f>
        <v>106.72268907563026</v>
      </c>
      <c r="AI203">
        <f>HLOOKUP(AI$2,'[1]CPI_2015.12 = 100'!$C$1:$BH$298,$A203,TRUE)</f>
        <v>105.45246680151261</v>
      </c>
      <c r="AJ203">
        <f>HLOOKUP(AJ$2,'[1]CPI_2015.12 = 100'!$C$1:$BH$298,$A203,TRUE)</f>
        <v>104.18604651162791</v>
      </c>
      <c r="AK203">
        <f>HLOOKUP(AK$2,'[1]CPI_2015.12 = 100'!$C$1:$BH$298,$A203,TRUE)</f>
        <v>101.8821603927987</v>
      </c>
      <c r="AL203">
        <f>HLOOKUP(AL$2,'[1]CPI_2015.12 = 100'!$C$1:$BH$298,$A203,TRUE)</f>
        <v>107.13160397702262</v>
      </c>
      <c r="AM203">
        <f>HLOOKUP(AM$2,'[1]CPI_2015.12 = 100'!$C$1:$BH$298,$A203,TRUE)</f>
        <v>100.75902789583446</v>
      </c>
      <c r="AN203">
        <f>HLOOKUP(AN$2,'[1]CPI_2015.12 = 100'!$C$1:$BH$298,$A203,TRUE)</f>
        <v>110.80246913580247</v>
      </c>
      <c r="AO203">
        <f>HLOOKUP(AO$2,'[1]CPI_2015.12 = 100'!$C$1:$BH$298,$A203,TRUE)</f>
        <v>101.67848935957637</v>
      </c>
      <c r="AP203">
        <f>HLOOKUP(AP$2,'[1]CPI_2015.12 = 100'!$C$1:$BH$298,$A203,TRUE)</f>
        <v>101.75534167389225</v>
      </c>
      <c r="AQ203">
        <f>HLOOKUP(AQ$2,'[1]CPI_2015.12 = 100'!$C$1:$BH$298,$A203,TRUE)</f>
        <v>108.46756873067882</v>
      </c>
      <c r="AR203">
        <f>HLOOKUP(AR$2,'[1]CPI_2015.12 = 100'!$C$1:$BH$298,$A203,TRUE)</f>
        <v>116.45024857164057</v>
      </c>
      <c r="AS203">
        <f>HLOOKUP(AS$2,'[1]CPI_2015.12 = 100'!$C$1:$BH$298,$A203,TRUE)</f>
        <v>103.88446215139442</v>
      </c>
      <c r="AT203">
        <f>HLOOKUP(AT$2,'[1]CPI_2015.12 = 100'!$C$1:$BH$298,$A203,TRUE)</f>
        <v>104.35218264454073</v>
      </c>
      <c r="AU203">
        <f>HLOOKUP(AU$2,'[1]CPI_2015.12 = 100'!$C$1:$BH$298,$A203,TRUE)</f>
        <v>114.62650762977277</v>
      </c>
      <c r="AV203" s="13"/>
      <c r="AW203">
        <f>HLOOKUP(AW$2,'[1]CPI_2015.12 = 100'!$C$1:$BH$298,$A203,TRUE)</f>
        <v>106.65323884384745</v>
      </c>
    </row>
    <row r="204" spans="1:49" x14ac:dyDescent="0.35">
      <c r="A204">
        <v>203</v>
      </c>
      <c r="B204" t="s">
        <v>274</v>
      </c>
      <c r="C204">
        <v>166.73619282362051</v>
      </c>
      <c r="D204">
        <f>HLOOKUP(D$2,'[1]CPI_2015.12 = 100'!$C$1:$BH$298,$A204,TRUE)</f>
        <v>111.98318945933666</v>
      </c>
      <c r="E204">
        <f>HLOOKUP(E$2,'[1]CPI_2015.12 = 100'!$C$1:$BH$298,$A204,TRUE)</f>
        <v>111.98318945933666</v>
      </c>
      <c r="F204">
        <f>HLOOKUP(F$2,'[1]CPI_2015.12 = 100'!$C$1:$BH$298,$A204,TRUE)</f>
        <v>111.52642322522115</v>
      </c>
      <c r="G204">
        <f>HLOOKUP(G$2,'[1]CPI_2015.12 = 100'!$C$1:$BH$298,$A204,TRUE)</f>
        <v>103.87268427276311</v>
      </c>
      <c r="H204">
        <f>HLOOKUP(H$2,'[1]CPI_2015.12 = 100'!$C$1:$BH$298,$A204,TRUE)</f>
        <v>108.63710921242686</v>
      </c>
      <c r="I204">
        <f>HLOOKUP(I$2,'[1]CPI_2015.12 = 100'!$C$1:$BH$298,$A204,TRUE)</f>
        <v>104.79606037897442</v>
      </c>
      <c r="J204">
        <f>HLOOKUP(J$2,'[1]CPI_2015.12 = 100'!$C$1:$BH$298,$A204,TRUE)</f>
        <v>103.57853365465111</v>
      </c>
      <c r="K204">
        <f>HLOOKUP(K$2,'[1]CPI_2015.12 = 100'!$C$1:$BH$298,$A204,TRUE)</f>
        <v>109.44906186833154</v>
      </c>
      <c r="L204">
        <f>HLOOKUP(L$2,'[1]CPI_2015.12 = 100'!$C$1:$BH$298,$A204,TRUE)</f>
        <v>101.80360721442885</v>
      </c>
      <c r="M204">
        <f>HLOOKUP(M$2,'[1]CPI_2015.12 = 100'!$C$1:$BH$298,$A204,TRUE)</f>
        <v>104.15977505788952</v>
      </c>
      <c r="N204">
        <f>HLOOKUP(N$2,'[1]CPI_2015.12 = 100'!$C$1:$BH$298,$A204,TRUE)</f>
        <v>101.01654478219801</v>
      </c>
      <c r="O204">
        <f>HLOOKUP(O$2,'[1]CPI_2015.12 = 100'!$C$1:$BH$298,$A204,TRUE)</f>
        <v>149.14099915588807</v>
      </c>
      <c r="P204">
        <f>HLOOKUP(P$2,'[1]CPI_2015.12 = 100'!$C$1:$BH$298,$A204,TRUE)</f>
        <v>149.14099915588807</v>
      </c>
      <c r="Q204">
        <f>HLOOKUP(Q$2,'[1]CPI_2015.12 = 100'!$C$1:$BH$298,$A204,TRUE)</f>
        <v>101.60855230292736</v>
      </c>
      <c r="R204">
        <f>HLOOKUP(R$2,'[1]CPI_2015.12 = 100'!$C$1:$BH$298,$A204,TRUE)</f>
        <v>103.11244979919681</v>
      </c>
      <c r="S204">
        <f>HLOOKUP(S$2,'[1]CPI_2015.12 = 100'!$C$1:$BH$298,$A204,TRUE)</f>
        <v>101.82036407281456</v>
      </c>
      <c r="T204">
        <f>HLOOKUP(T$2,'[1]CPI_2015.12 = 100'!$C$1:$BH$298,$A204,TRUE)</f>
        <v>107.93021411578113</v>
      </c>
      <c r="U204">
        <f>HLOOKUP(U$2,'[1]CPI_2015.12 = 100'!$C$1:$BH$298,$A204,TRUE)</f>
        <v>105.77282517906519</v>
      </c>
      <c r="V204">
        <f>HLOOKUP(V$2,'[1]CPI_2015.12 = 100'!$C$1:$BH$298,$A204,TRUE)</f>
        <v>113.07840686668256</v>
      </c>
      <c r="W204">
        <f>HLOOKUP(W$2,'[1]CPI_2015.12 = 100'!$C$1:$BH$298,$A204,TRUE)</f>
        <v>100.50200803212851</v>
      </c>
      <c r="X204">
        <f>HLOOKUP(X$2,'[1]CPI_2015.12 = 100'!$C$1:$BH$298,$A204,TRUE)</f>
        <v>101.39165009940359</v>
      </c>
      <c r="Y204">
        <f>HLOOKUP(Y$2,'[1]CPI_2015.12 = 100'!$C$1:$BH$298,$A204,TRUE)</f>
        <v>103.60538567839627</v>
      </c>
      <c r="Z204">
        <f>HLOOKUP(Z$2,'[1]CPI_2015.12 = 100'!$C$1:$BH$298,$A204,TRUE)</f>
        <v>103.16293257599665</v>
      </c>
      <c r="AA204">
        <f>HLOOKUP(AA$2,'[1]CPI_2015.12 = 100'!$C$1:$BH$298,$A204,TRUE)</f>
        <v>104.23392147019797</v>
      </c>
      <c r="AB204">
        <f>HLOOKUP(AB$2,'[1]CPI_2015.12 = 100'!$C$1:$BH$298,$A204,TRUE)</f>
        <v>104.52961672473869</v>
      </c>
      <c r="AC204">
        <f>HLOOKUP(AC$2,'[1]CPI_2015.12 = 100'!$C$1:$BH$298,$A204,TRUE)</f>
        <v>104.7971602434077</v>
      </c>
      <c r="AD204">
        <f>HLOOKUP(AD$2,'[1]CPI_2015.12 = 100'!$C$1:$BH$298,$A204,TRUE)</f>
        <v>108.59262673194021</v>
      </c>
      <c r="AE204">
        <f>HLOOKUP(AE$2,'[1]CPI_2015.12 = 100'!$C$1:$BH$298,$A204,TRUE)</f>
        <v>102.77296360485269</v>
      </c>
      <c r="AF204">
        <f>HLOOKUP(AF$2,'[1]CPI_2015.12 = 100'!$C$1:$BH$298,$A204,TRUE)</f>
        <v>102.44660583575653</v>
      </c>
      <c r="AG204">
        <f>HLOOKUP(AG$2,'[1]CPI_2015.12 = 100'!$C$1:$BH$298,$A204,TRUE)</f>
        <v>108.15030040382152</v>
      </c>
      <c r="AH204">
        <f>HLOOKUP(AH$2,'[1]CPI_2015.12 = 100'!$C$1:$BH$298,$A204,TRUE)</f>
        <v>107.28291316526611</v>
      </c>
      <c r="AI204">
        <f>HLOOKUP(AI$2,'[1]CPI_2015.12 = 100'!$C$1:$BH$298,$A204,TRUE)</f>
        <v>104.95998592911791</v>
      </c>
      <c r="AJ204">
        <f>HLOOKUP(AJ$2,'[1]CPI_2015.12 = 100'!$C$1:$BH$298,$A204,TRUE)</f>
        <v>104.46511627906976</v>
      </c>
      <c r="AK204">
        <f>HLOOKUP(AK$2,'[1]CPI_2015.12 = 100'!$C$1:$BH$298,$A204,TRUE)</f>
        <v>102.37315875613749</v>
      </c>
      <c r="AL204">
        <f>HLOOKUP(AL$2,'[1]CPI_2015.12 = 100'!$C$1:$BH$298,$A204,TRUE)</f>
        <v>107.34584641690191</v>
      </c>
      <c r="AM204">
        <f>HLOOKUP(AM$2,'[1]CPI_2015.12 = 100'!$C$1:$BH$298,$A204,TRUE)</f>
        <v>100.24019817921965</v>
      </c>
      <c r="AN204">
        <f>HLOOKUP(AN$2,'[1]CPI_2015.12 = 100'!$C$1:$BH$298,$A204,TRUE)</f>
        <v>111.26543209876543</v>
      </c>
      <c r="AO204">
        <f>HLOOKUP(AO$2,'[1]CPI_2015.12 = 100'!$C$1:$BH$298,$A204,TRUE)</f>
        <v>102.30792286941752</v>
      </c>
      <c r="AP204">
        <f>HLOOKUP(AP$2,'[1]CPI_2015.12 = 100'!$C$1:$BH$298,$A204,TRUE)</f>
        <v>101.91618789665277</v>
      </c>
      <c r="AQ204">
        <f>HLOOKUP(AQ$2,'[1]CPI_2015.12 = 100'!$C$1:$BH$298,$A204,TRUE)</f>
        <v>109.48893828548627</v>
      </c>
      <c r="AR204">
        <f>HLOOKUP(AR$2,'[1]CPI_2015.12 = 100'!$C$1:$BH$298,$A204,TRUE)</f>
        <v>118.86918453661792</v>
      </c>
      <c r="AS204">
        <f>HLOOKUP(AS$2,'[1]CPI_2015.12 = 100'!$C$1:$BH$298,$A204,TRUE)</f>
        <v>103.98406374501991</v>
      </c>
      <c r="AT204">
        <f>HLOOKUP(AT$2,'[1]CPI_2015.12 = 100'!$C$1:$BH$298,$A204,TRUE)</f>
        <v>104.28622767149349</v>
      </c>
      <c r="AU204">
        <f>HLOOKUP(AU$2,'[1]CPI_2015.12 = 100'!$C$1:$BH$298,$A204,TRUE)</f>
        <v>115.15292863330447</v>
      </c>
      <c r="AV204" s="13"/>
      <c r="AW204">
        <f>HLOOKUP(AW$2,'[1]CPI_2015.12 = 100'!$C$1:$BH$298,$A204,TRUE)</f>
        <v>107.09435663970564</v>
      </c>
    </row>
    <row r="205" spans="1:49" x14ac:dyDescent="0.35">
      <c r="A205">
        <v>204</v>
      </c>
      <c r="B205" t="s">
        <v>275</v>
      </c>
      <c r="C205">
        <v>169.02895377822003</v>
      </c>
      <c r="D205">
        <f>HLOOKUP(D$2,'[1]CPI_2015.12 = 100'!$C$1:$BH$298,$A205,TRUE)</f>
        <v>111.94343480236255</v>
      </c>
      <c r="E205">
        <f>HLOOKUP(E$2,'[1]CPI_2015.12 = 100'!$C$1:$BH$298,$A205,TRUE)</f>
        <v>111.94343480236255</v>
      </c>
      <c r="F205">
        <f>HLOOKUP(F$2,'[1]CPI_2015.12 = 100'!$C$1:$BH$298,$A205,TRUE)</f>
        <v>111.06826944885459</v>
      </c>
      <c r="G205">
        <f>HLOOKUP(G$2,'[1]CPI_2015.12 = 100'!$C$1:$BH$298,$A205,TRUE)</f>
        <v>104.01064249113125</v>
      </c>
      <c r="H205">
        <f>HLOOKUP(H$2,'[1]CPI_2015.12 = 100'!$C$1:$BH$298,$A205,TRUE)</f>
        <v>108.94134875822637</v>
      </c>
      <c r="I205">
        <f>HLOOKUP(I$2,'[1]CPI_2015.12 = 100'!$C$1:$BH$298,$A205,TRUE)</f>
        <v>104.8924098062306</v>
      </c>
      <c r="J205">
        <f>HLOOKUP(J$2,'[1]CPI_2015.12 = 100'!$C$1:$BH$298,$A205,TRUE)</f>
        <v>103.57853365465111</v>
      </c>
      <c r="K205">
        <f>HLOOKUP(K$2,'[1]CPI_2015.12 = 100'!$C$1:$BH$298,$A205,TRUE)</f>
        <v>109.64723214644681</v>
      </c>
      <c r="L205">
        <f>HLOOKUP(L$2,'[1]CPI_2015.12 = 100'!$C$1:$BH$298,$A205,TRUE)</f>
        <v>101.50300601202404</v>
      </c>
      <c r="M205">
        <f>HLOOKUP(M$2,'[1]CPI_2015.12 = 100'!$C$1:$BH$298,$A205,TRUE)</f>
        <v>104.95368838901753</v>
      </c>
      <c r="N205">
        <f>HLOOKUP(N$2,'[1]CPI_2015.12 = 100'!$C$1:$BH$298,$A205,TRUE)</f>
        <v>100.74010226436145</v>
      </c>
      <c r="O205">
        <f>HLOOKUP(O$2,'[1]CPI_2015.12 = 100'!$C$1:$BH$298,$A205,TRUE)</f>
        <v>150.58497762329409</v>
      </c>
      <c r="P205">
        <f>HLOOKUP(P$2,'[1]CPI_2015.12 = 100'!$C$1:$BH$298,$A205,TRUE)</f>
        <v>150.58497762329409</v>
      </c>
      <c r="Q205">
        <f>HLOOKUP(Q$2,'[1]CPI_2015.12 = 100'!$C$1:$BH$298,$A205,TRUE)</f>
        <v>101.70846238385451</v>
      </c>
      <c r="R205">
        <f>HLOOKUP(R$2,'[1]CPI_2015.12 = 100'!$C$1:$BH$298,$A205,TRUE)</f>
        <v>102.40963855421687</v>
      </c>
      <c r="S205">
        <f>HLOOKUP(S$2,'[1]CPI_2015.12 = 100'!$C$1:$BH$298,$A205,TRUE)</f>
        <v>100.92018403680736</v>
      </c>
      <c r="T205">
        <f>HLOOKUP(T$2,'[1]CPI_2015.12 = 100'!$C$1:$BH$298,$A205,TRUE)</f>
        <v>109.11974623314829</v>
      </c>
      <c r="U205">
        <f>HLOOKUP(U$2,'[1]CPI_2015.12 = 100'!$C$1:$BH$298,$A205,TRUE)</f>
        <v>105.98423079203184</v>
      </c>
      <c r="V205">
        <f>HLOOKUP(V$2,'[1]CPI_2015.12 = 100'!$C$1:$BH$298,$A205,TRUE)</f>
        <v>114.24038264252087</v>
      </c>
      <c r="W205">
        <f>HLOOKUP(W$2,'[1]CPI_2015.12 = 100'!$C$1:$BH$298,$A205,TRUE)</f>
        <v>100.40160642570282</v>
      </c>
      <c r="X205">
        <f>HLOOKUP(X$2,'[1]CPI_2015.12 = 100'!$C$1:$BH$298,$A205,TRUE)</f>
        <v>101.19284294234592</v>
      </c>
      <c r="Y205">
        <f>HLOOKUP(Y$2,'[1]CPI_2015.12 = 100'!$C$1:$BH$298,$A205,TRUE)</f>
        <v>103.76141113871877</v>
      </c>
      <c r="Z205">
        <f>HLOOKUP(Z$2,'[1]CPI_2015.12 = 100'!$C$1:$BH$298,$A205,TRUE)</f>
        <v>102.39507731145471</v>
      </c>
      <c r="AA205">
        <f>HLOOKUP(AA$2,'[1]CPI_2015.12 = 100'!$C$1:$BH$298,$A205,TRUE)</f>
        <v>104.36490171954331</v>
      </c>
      <c r="AB205">
        <f>HLOOKUP(AB$2,'[1]CPI_2015.12 = 100'!$C$1:$BH$298,$A205,TRUE)</f>
        <v>105.22648083623693</v>
      </c>
      <c r="AC205">
        <f>HLOOKUP(AC$2,'[1]CPI_2015.12 = 100'!$C$1:$BH$298,$A205,TRUE)</f>
        <v>102.40365111561867</v>
      </c>
      <c r="AD205">
        <f>HLOOKUP(AD$2,'[1]CPI_2015.12 = 100'!$C$1:$BH$298,$A205,TRUE)</f>
        <v>109.7121615024727</v>
      </c>
      <c r="AE205">
        <f>HLOOKUP(AE$2,'[1]CPI_2015.12 = 100'!$C$1:$BH$298,$A205,TRUE)</f>
        <v>103.2062391681109</v>
      </c>
      <c r="AF205">
        <f>HLOOKUP(AF$2,'[1]CPI_2015.12 = 100'!$C$1:$BH$298,$A205,TRUE)</f>
        <v>102.27614559310136</v>
      </c>
      <c r="AG205">
        <f>HLOOKUP(AG$2,'[1]CPI_2015.12 = 100'!$C$1:$BH$298,$A205,TRUE)</f>
        <v>108.54919728159163</v>
      </c>
      <c r="AH205">
        <f>HLOOKUP(AH$2,'[1]CPI_2015.12 = 100'!$C$1:$BH$298,$A205,TRUE)</f>
        <v>108.05322128851542</v>
      </c>
      <c r="AI205">
        <f>HLOOKUP(AI$2,'[1]CPI_2015.12 = 100'!$C$1:$BH$298,$A205,TRUE)</f>
        <v>104.75771699938439</v>
      </c>
      <c r="AJ205">
        <f>HLOOKUP(AJ$2,'[1]CPI_2015.12 = 100'!$C$1:$BH$298,$A205,TRUE)</f>
        <v>104.93023255813954</v>
      </c>
      <c r="AK205">
        <f>HLOOKUP(AK$2,'[1]CPI_2015.12 = 100'!$C$1:$BH$298,$A205,TRUE)</f>
        <v>102.86415711947627</v>
      </c>
      <c r="AL205">
        <f>HLOOKUP(AL$2,'[1]CPI_2015.12 = 100'!$C$1:$BH$298,$A205,TRUE)</f>
        <v>107.58200363505014</v>
      </c>
      <c r="AM205">
        <f>HLOOKUP(AM$2,'[1]CPI_2015.12 = 100'!$C$1:$BH$298,$A205,TRUE)</f>
        <v>99.548418350815112</v>
      </c>
      <c r="AN205">
        <f>HLOOKUP(AN$2,'[1]CPI_2015.12 = 100'!$C$1:$BH$298,$A205,TRUE)</f>
        <v>111.26543209876543</v>
      </c>
      <c r="AO205">
        <f>HLOOKUP(AO$2,'[1]CPI_2015.12 = 100'!$C$1:$BH$298,$A205,TRUE)</f>
        <v>102.63762613647718</v>
      </c>
      <c r="AP205">
        <f>HLOOKUP(AP$2,'[1]CPI_2015.12 = 100'!$C$1:$BH$298,$A205,TRUE)</f>
        <v>101.98655811911053</v>
      </c>
      <c r="AQ205">
        <f>HLOOKUP(AQ$2,'[1]CPI_2015.12 = 100'!$C$1:$BH$298,$A205,TRUE)</f>
        <v>110.20487646364263</v>
      </c>
      <c r="AR205">
        <f>HLOOKUP(AR$2,'[1]CPI_2015.12 = 100'!$C$1:$BH$298,$A205,TRUE)</f>
        <v>120.64257624100318</v>
      </c>
      <c r="AS205">
        <f>HLOOKUP(AS$2,'[1]CPI_2015.12 = 100'!$C$1:$BH$298,$A205,TRUE)</f>
        <v>104.2828685258964</v>
      </c>
      <c r="AT205">
        <f>HLOOKUP(AT$2,'[1]CPI_2015.12 = 100'!$C$1:$BH$298,$A205,TRUE)</f>
        <v>104.28876440122605</v>
      </c>
      <c r="AU205">
        <f>HLOOKUP(AU$2,'[1]CPI_2015.12 = 100'!$C$1:$BH$298,$A205,TRUE)</f>
        <v>115.53941493969482</v>
      </c>
      <c r="AV205" s="13"/>
      <c r="AW205">
        <f>HLOOKUP(AW$2,'[1]CPI_2015.12 = 100'!$C$1:$BH$298,$A205,TRUE)</f>
        <v>107.23518571868742</v>
      </c>
    </row>
    <row r="206" spans="1:49" x14ac:dyDescent="0.35">
      <c r="A206">
        <v>205</v>
      </c>
      <c r="B206" t="s">
        <v>276</v>
      </c>
      <c r="C206">
        <v>174.33979952828435</v>
      </c>
      <c r="D206">
        <f>HLOOKUP(D$2,'[1]CPI_2015.12 = 100'!$C$1:$BH$298,$A206,TRUE)</f>
        <v>112.23307587460245</v>
      </c>
      <c r="E206">
        <f>HLOOKUP(E$2,'[1]CPI_2015.12 = 100'!$C$1:$BH$298,$A206,TRUE)</f>
        <v>112.23307587460245</v>
      </c>
      <c r="F206">
        <f>HLOOKUP(F$2,'[1]CPI_2015.12 = 100'!$C$1:$BH$298,$A206,TRUE)</f>
        <v>111.14992061691993</v>
      </c>
      <c r="G206">
        <f>HLOOKUP(G$2,'[1]CPI_2015.12 = 100'!$C$1:$BH$298,$A206,TRUE)</f>
        <v>104.20772566022862</v>
      </c>
      <c r="H206">
        <f>HLOOKUP(H$2,'[1]CPI_2015.12 = 100'!$C$1:$BH$298,$A206,TRUE)</f>
        <v>109.42074303887901</v>
      </c>
      <c r="I206">
        <f>HLOOKUP(I$2,'[1]CPI_2015.12 = 100'!$C$1:$BH$298,$A206,TRUE)</f>
        <v>105.04228669307354</v>
      </c>
      <c r="J206">
        <f>HLOOKUP(J$2,'[1]CPI_2015.12 = 100'!$C$1:$BH$298,$A206,TRUE)</f>
        <v>103.87673647647875</v>
      </c>
      <c r="K206">
        <f>HLOOKUP(K$2,'[1]CPI_2015.12 = 100'!$C$1:$BH$298,$A206,TRUE)</f>
        <v>110.06737721313236</v>
      </c>
      <c r="L206">
        <f>HLOOKUP(L$2,'[1]CPI_2015.12 = 100'!$C$1:$BH$298,$A206,TRUE)</f>
        <v>101.10220440881766</v>
      </c>
      <c r="M206">
        <f>HLOOKUP(M$2,'[1]CPI_2015.12 = 100'!$C$1:$BH$298,$A206,TRUE)</f>
        <v>105.97088984452527</v>
      </c>
      <c r="N206">
        <f>HLOOKUP(N$2,'[1]CPI_2015.12 = 100'!$C$1:$BH$298,$A206,TRUE)</f>
        <v>100.91707979912512</v>
      </c>
      <c r="O206">
        <f>HLOOKUP(O$2,'[1]CPI_2015.12 = 100'!$C$1:$BH$298,$A206,TRUE)</f>
        <v>150.2665539799298</v>
      </c>
      <c r="P206">
        <f>HLOOKUP(P$2,'[1]CPI_2015.12 = 100'!$C$1:$BH$298,$A206,TRUE)</f>
        <v>150.2665539799298</v>
      </c>
      <c r="Q206">
        <f>HLOOKUP(Q$2,'[1]CPI_2015.12 = 100'!$C$1:$BH$298,$A206,TRUE)</f>
        <v>102.06813867519232</v>
      </c>
      <c r="R206">
        <f>HLOOKUP(R$2,'[1]CPI_2015.12 = 100'!$C$1:$BH$298,$A206,TRUE)</f>
        <v>103.11244979919681</v>
      </c>
      <c r="S206">
        <f>HLOOKUP(S$2,'[1]CPI_2015.12 = 100'!$C$1:$BH$298,$A206,TRUE)</f>
        <v>101.26025205041007</v>
      </c>
      <c r="T206">
        <f>HLOOKUP(T$2,'[1]CPI_2015.12 = 100'!$C$1:$BH$298,$A206,TRUE)</f>
        <v>108.80253766851705</v>
      </c>
      <c r="U206">
        <f>HLOOKUP(U$2,'[1]CPI_2015.12 = 100'!$C$1:$BH$298,$A206,TRUE)</f>
        <v>106.74038691866168</v>
      </c>
      <c r="V206">
        <f>HLOOKUP(V$2,'[1]CPI_2015.12 = 100'!$C$1:$BH$298,$A206,TRUE)</f>
        <v>115.09415252389621</v>
      </c>
      <c r="W206">
        <f>HLOOKUP(W$2,'[1]CPI_2015.12 = 100'!$C$1:$BH$298,$A206,TRUE)</f>
        <v>100.30120481927712</v>
      </c>
      <c r="X206">
        <f>HLOOKUP(X$2,'[1]CPI_2015.12 = 100'!$C$1:$BH$298,$A206,TRUE)</f>
        <v>101.49105367793241</v>
      </c>
      <c r="Y206">
        <f>HLOOKUP(Y$2,'[1]CPI_2015.12 = 100'!$C$1:$BH$298,$A206,TRUE)</f>
        <v>104.10956071639039</v>
      </c>
      <c r="Z206">
        <f>HLOOKUP(Z$2,'[1]CPI_2015.12 = 100'!$C$1:$BH$298,$A206,TRUE)</f>
        <v>102.76427895235089</v>
      </c>
      <c r="AA206">
        <f>HLOOKUP(AA$2,'[1]CPI_2015.12 = 100'!$C$1:$BH$298,$A206,TRUE)</f>
        <v>104.37868381951283</v>
      </c>
      <c r="AB206">
        <f>HLOOKUP(AB$2,'[1]CPI_2015.12 = 100'!$C$1:$BH$298,$A206,TRUE)</f>
        <v>105.31358885017423</v>
      </c>
      <c r="AC206">
        <f>HLOOKUP(AC$2,'[1]CPI_2015.12 = 100'!$C$1:$BH$298,$A206,TRUE)</f>
        <v>102.31237322515211</v>
      </c>
      <c r="AD206">
        <f>HLOOKUP(AD$2,'[1]CPI_2015.12 = 100'!$C$1:$BH$298,$A206,TRUE)</f>
        <v>110.3609214075159</v>
      </c>
      <c r="AE206">
        <f>HLOOKUP(AE$2,'[1]CPI_2015.12 = 100'!$C$1:$BH$298,$A206,TRUE)</f>
        <v>103.72616984402075</v>
      </c>
      <c r="AF206">
        <f>HLOOKUP(AF$2,'[1]CPI_2015.12 = 100'!$C$1:$BH$298,$A206,TRUE)</f>
        <v>102.24606437380928</v>
      </c>
      <c r="AG206">
        <f>HLOOKUP(AG$2,'[1]CPI_2015.12 = 100'!$C$1:$BH$298,$A206,TRUE)</f>
        <v>108.44085491972815</v>
      </c>
      <c r="AH206">
        <f>HLOOKUP(AH$2,'[1]CPI_2015.12 = 100'!$C$1:$BH$298,$A206,TRUE)</f>
        <v>108.61344537815125</v>
      </c>
      <c r="AI206">
        <f>HLOOKUP(AI$2,'[1]CPI_2015.12 = 100'!$C$1:$BH$298,$A206,TRUE)</f>
        <v>104.88963151877581</v>
      </c>
      <c r="AJ206">
        <f>HLOOKUP(AJ$2,'[1]CPI_2015.12 = 100'!$C$1:$BH$298,$A206,TRUE)</f>
        <v>105.20930232558139</v>
      </c>
      <c r="AK206">
        <f>HLOOKUP(AK$2,'[1]CPI_2015.12 = 100'!$C$1:$BH$298,$A206,TRUE)</f>
        <v>103.10965630114566</v>
      </c>
      <c r="AL206">
        <f>HLOOKUP(AL$2,'[1]CPI_2015.12 = 100'!$C$1:$BH$298,$A206,TRUE)</f>
        <v>108.03386852534567</v>
      </c>
      <c r="AM206">
        <f>HLOOKUP(AM$2,'[1]CPI_2015.12 = 100'!$C$1:$BH$298,$A206,TRUE)</f>
        <v>99.846266567298031</v>
      </c>
      <c r="AN206">
        <f>HLOOKUP(AN$2,'[1]CPI_2015.12 = 100'!$C$1:$BH$298,$A206,TRUE)</f>
        <v>111.72839506172841</v>
      </c>
      <c r="AO206">
        <f>HLOOKUP(AO$2,'[1]CPI_2015.12 = 100'!$C$1:$BH$298,$A206,TRUE)</f>
        <v>102.64761714456986</v>
      </c>
      <c r="AP206">
        <f>HLOOKUP(AP$2,'[1]CPI_2015.12 = 100'!$C$1:$BH$298,$A206,TRUE)</f>
        <v>101.90613500773024</v>
      </c>
      <c r="AQ206">
        <f>HLOOKUP(AQ$2,'[1]CPI_2015.12 = 100'!$C$1:$BH$298,$A206,TRUE)</f>
        <v>110.62990917495318</v>
      </c>
      <c r="AR206">
        <f>HLOOKUP(AR$2,'[1]CPI_2015.12 = 100'!$C$1:$BH$298,$A206,TRUE)</f>
        <v>121.46991170141723</v>
      </c>
      <c r="AS206">
        <f>HLOOKUP(AS$2,'[1]CPI_2015.12 = 100'!$C$1:$BH$298,$A206,TRUE)</f>
        <v>104.5816733067729</v>
      </c>
      <c r="AT206">
        <f>HLOOKUP(AT$2,'[1]CPI_2015.12 = 100'!$C$1:$BH$298,$A206,TRUE)</f>
        <v>104.22746009935521</v>
      </c>
      <c r="AU206">
        <f>HLOOKUP(AU$2,'[1]CPI_2015.12 = 100'!$C$1:$BH$298,$A206,TRUE)</f>
        <v>115.1862464183381</v>
      </c>
      <c r="AV206" s="13"/>
      <c r="AW206">
        <f>HLOOKUP(AW$2,'[1]CPI_2015.12 = 100'!$C$1:$BH$298,$A206,TRUE)</f>
        <v>107.45651914201059</v>
      </c>
    </row>
    <row r="207" spans="1:49" x14ac:dyDescent="0.35">
      <c r="A207">
        <v>206</v>
      </c>
      <c r="B207" t="s">
        <v>277</v>
      </c>
      <c r="C207">
        <v>177.40356631449697</v>
      </c>
      <c r="D207">
        <f>HLOOKUP(D$2,'[1]CPI_2015.12 = 100'!$C$1:$BH$298,$A207,TRUE)</f>
        <v>112.7839618355293</v>
      </c>
      <c r="E207">
        <f>HLOOKUP(E$2,'[1]CPI_2015.12 = 100'!$C$1:$BH$298,$A207,TRUE)</f>
        <v>112.7839618355293</v>
      </c>
      <c r="F207">
        <f>HLOOKUP(F$2,'[1]CPI_2015.12 = 100'!$C$1:$BH$298,$A207,TRUE)</f>
        <v>112.5561351780449</v>
      </c>
      <c r="G207">
        <f>HLOOKUP(G$2,'[1]CPI_2015.12 = 100'!$C$1:$BH$298,$A207,TRUE)</f>
        <v>104.51320457232953</v>
      </c>
      <c r="H207">
        <f>HLOOKUP(H$2,'[1]CPI_2015.12 = 100'!$C$1:$BH$298,$A207,TRUE)</f>
        <v>109.73811362579204</v>
      </c>
      <c r="I207">
        <f>HLOOKUP(I$2,'[1]CPI_2015.12 = 100'!$C$1:$BH$298,$A207,TRUE)</f>
        <v>105.52403382935447</v>
      </c>
      <c r="J207">
        <f>HLOOKUP(J$2,'[1]CPI_2015.12 = 100'!$C$1:$BH$298,$A207,TRUE)</f>
        <v>104.57256893292974</v>
      </c>
      <c r="K207">
        <f>HLOOKUP(K$2,'[1]CPI_2015.12 = 100'!$C$1:$BH$298,$A207,TRUE)</f>
        <v>110.7570265895019</v>
      </c>
      <c r="L207">
        <f>HLOOKUP(L$2,'[1]CPI_2015.12 = 100'!$C$1:$BH$298,$A207,TRUE)</f>
        <v>100.80160320641282</v>
      </c>
      <c r="M207">
        <f>HLOOKUP(M$2,'[1]CPI_2015.12 = 100'!$C$1:$BH$298,$A207,TRUE)</f>
        <v>106.27687727423087</v>
      </c>
      <c r="N207">
        <f>HLOOKUP(N$2,'[1]CPI_2015.12 = 100'!$C$1:$BH$298,$A207,TRUE)</f>
        <v>101.11319549376807</v>
      </c>
      <c r="O207">
        <f>HLOOKUP(O$2,'[1]CPI_2015.12 = 100'!$C$1:$BH$298,$A207,TRUE)</f>
        <v>150.17592979927284</v>
      </c>
      <c r="P207">
        <f>HLOOKUP(P$2,'[1]CPI_2015.12 = 100'!$C$1:$BH$298,$A207,TRUE)</f>
        <v>150.17592979927284</v>
      </c>
      <c r="Q207">
        <f>HLOOKUP(Q$2,'[1]CPI_2015.12 = 100'!$C$1:$BH$298,$A207,TRUE)</f>
        <v>101.96822859426516</v>
      </c>
      <c r="R207">
        <f>HLOOKUP(R$2,'[1]CPI_2015.12 = 100'!$C$1:$BH$298,$A207,TRUE)</f>
        <v>102.10843373493977</v>
      </c>
      <c r="S207">
        <f>HLOOKUP(S$2,'[1]CPI_2015.12 = 100'!$C$1:$BH$298,$A207,TRUE)</f>
        <v>100.02000400080016</v>
      </c>
      <c r="T207">
        <f>HLOOKUP(T$2,'[1]CPI_2015.12 = 100'!$C$1:$BH$298,$A207,TRUE)</f>
        <v>108.56463124504363</v>
      </c>
      <c r="U207">
        <f>HLOOKUP(U$2,'[1]CPI_2015.12 = 100'!$C$1:$BH$298,$A207,TRUE)</f>
        <v>107.40710081872832</v>
      </c>
      <c r="V207">
        <f>HLOOKUP(V$2,'[1]CPI_2015.12 = 100'!$C$1:$BH$298,$A207,TRUE)</f>
        <v>115.57017423497713</v>
      </c>
      <c r="W207">
        <f>HLOOKUP(W$2,'[1]CPI_2015.12 = 100'!$C$1:$BH$298,$A207,TRUE)</f>
        <v>99.598393574297191</v>
      </c>
      <c r="X207">
        <f>HLOOKUP(X$2,'[1]CPI_2015.12 = 100'!$C$1:$BH$298,$A207,TRUE)</f>
        <v>100</v>
      </c>
      <c r="Y207">
        <f>HLOOKUP(Y$2,'[1]CPI_2015.12 = 100'!$C$1:$BH$298,$A207,TRUE)</f>
        <v>105.2041531980136</v>
      </c>
      <c r="Z207">
        <f>HLOOKUP(Z$2,'[1]CPI_2015.12 = 100'!$C$1:$BH$298,$A207,TRUE)</f>
        <v>103.19343641527297</v>
      </c>
      <c r="AA207">
        <f>HLOOKUP(AA$2,'[1]CPI_2015.12 = 100'!$C$1:$BH$298,$A207,TRUE)</f>
        <v>104.36731610201973</v>
      </c>
      <c r="AB207">
        <f>HLOOKUP(AB$2,'[1]CPI_2015.12 = 100'!$C$1:$BH$298,$A207,TRUE)</f>
        <v>105.66202090592334</v>
      </c>
      <c r="AC207">
        <f>HLOOKUP(AC$2,'[1]CPI_2015.12 = 100'!$C$1:$BH$298,$A207,TRUE)</f>
        <v>101.04462474645031</v>
      </c>
      <c r="AD207">
        <f>HLOOKUP(AD$2,'[1]CPI_2015.12 = 100'!$C$1:$BH$298,$A207,TRUE)</f>
        <v>110.94726470268841</v>
      </c>
      <c r="AE207">
        <f>HLOOKUP(AE$2,'[1]CPI_2015.12 = 100'!$C$1:$BH$298,$A207,TRUE)</f>
        <v>104.18460077989602</v>
      </c>
      <c r="AF207">
        <f>HLOOKUP(AF$2,'[1]CPI_2015.12 = 100'!$C$1:$BH$298,$A207,TRUE)</f>
        <v>102.09565827734883</v>
      </c>
      <c r="AG207">
        <f>HLOOKUP(AG$2,'[1]CPI_2015.12 = 100'!$C$1:$BH$298,$A207,TRUE)</f>
        <v>108.47532748941202</v>
      </c>
      <c r="AH207">
        <f>HLOOKUP(AH$2,'[1]CPI_2015.12 = 100'!$C$1:$BH$298,$A207,TRUE)</f>
        <v>109.48235294117647</v>
      </c>
      <c r="AI207">
        <f>HLOOKUP(AI$2,'[1]CPI_2015.12 = 100'!$C$1:$BH$298,$A207,TRUE)</f>
        <v>105.08310614721658</v>
      </c>
      <c r="AJ207">
        <f>HLOOKUP(AJ$2,'[1]CPI_2015.12 = 100'!$C$1:$BH$298,$A207,TRUE)</f>
        <v>106.13953488372093</v>
      </c>
      <c r="AK207">
        <f>HLOOKUP(AK$2,'[1]CPI_2015.12 = 100'!$C$1:$BH$298,$A207,TRUE)</f>
        <v>103.43698854337153</v>
      </c>
      <c r="AL207">
        <f>HLOOKUP(AL$2,'[1]CPI_2015.12 = 100'!$C$1:$BH$298,$A207,TRUE)</f>
        <v>108.36876965720575</v>
      </c>
      <c r="AM207">
        <f>HLOOKUP(AM$2,'[1]CPI_2015.12 = 100'!$C$1:$BH$298,$A207,TRUE)</f>
        <v>103.96707927199714</v>
      </c>
      <c r="AN207">
        <f>HLOOKUP(AN$2,'[1]CPI_2015.12 = 100'!$C$1:$BH$298,$A207,TRUE)</f>
        <v>112.34567901234568</v>
      </c>
      <c r="AO207">
        <f>HLOOKUP(AO$2,'[1]CPI_2015.12 = 100'!$C$1:$BH$298,$A207,TRUE)</f>
        <v>101.12898391447696</v>
      </c>
      <c r="AP207">
        <f>HLOOKUP(AP$2,'[1]CPI_2015.12 = 100'!$C$1:$BH$298,$A207,TRUE)</f>
        <v>101.976505230188</v>
      </c>
      <c r="AQ207">
        <f>HLOOKUP(AQ$2,'[1]CPI_2015.12 = 100'!$C$1:$BH$298,$A207,TRUE)</f>
        <v>111.945002386206</v>
      </c>
      <c r="AR207">
        <f>HLOOKUP(AR$2,'[1]CPI_2015.12 = 100'!$C$1:$BH$298,$A207,TRUE)</f>
        <v>122.70905987979519</v>
      </c>
      <c r="AS207">
        <f>HLOOKUP(AS$2,'[1]CPI_2015.12 = 100'!$C$1:$BH$298,$A207,TRUE)</f>
        <v>104.08366533864542</v>
      </c>
      <c r="AT207">
        <f>HLOOKUP(AT$2,'[1]CPI_2015.12 = 100'!$C$1:$BH$298,$A207,TRUE)</f>
        <v>104.79526477116579</v>
      </c>
      <c r="AU207">
        <f>HLOOKUP(AU$2,'[1]CPI_2015.12 = 100'!$C$1:$BH$298,$A207,TRUE)</f>
        <v>118.31145465449457</v>
      </c>
      <c r="AV207" s="13"/>
      <c r="AW207">
        <f>HLOOKUP(AW$2,'[1]CPI_2015.12 = 100'!$C$1:$BH$298,$A207,TRUE)</f>
        <v>108.00250571577112</v>
      </c>
    </row>
    <row r="208" spans="1:49" x14ac:dyDescent="0.35">
      <c r="A208">
        <v>207</v>
      </c>
      <c r="B208" t="s">
        <v>278</v>
      </c>
      <c r="C208">
        <v>181.69501913952396</v>
      </c>
      <c r="D208">
        <f>HLOOKUP(D$2,'[1]CPI_2015.12 = 100'!$C$1:$BH$298,$A208,TRUE)</f>
        <v>112.1308496138119</v>
      </c>
      <c r="E208">
        <f>HLOOKUP(E$2,'[1]CPI_2015.12 = 100'!$C$1:$BH$298,$A208,TRUE)</f>
        <v>112.1308496138119</v>
      </c>
      <c r="F208">
        <f>HLOOKUP(F$2,'[1]CPI_2015.12 = 100'!$C$1:$BH$298,$A208,TRUE)</f>
        <v>112.41097754592879</v>
      </c>
      <c r="G208">
        <f>HLOOKUP(G$2,'[1]CPI_2015.12 = 100'!$C$1:$BH$298,$A208,TRUE)</f>
        <v>104.6708711076074</v>
      </c>
      <c r="H208">
        <f>HLOOKUP(H$2,'[1]CPI_2015.12 = 100'!$C$1:$BH$298,$A208,TRUE)</f>
        <v>110.08931333557376</v>
      </c>
      <c r="I208">
        <f>HLOOKUP(I$2,'[1]CPI_2015.12 = 100'!$C$1:$BH$298,$A208,TRUE)</f>
        <v>105.57756128894124</v>
      </c>
      <c r="J208">
        <f>HLOOKUP(J$2,'[1]CPI_2015.12 = 100'!$C$1:$BH$298,$A208,TRUE)</f>
        <v>105.86480703303604</v>
      </c>
      <c r="K208">
        <f>HLOOKUP(K$2,'[1]CPI_2015.12 = 100'!$C$1:$BH$298,$A208,TRUE)</f>
        <v>111.54181450789513</v>
      </c>
      <c r="L208">
        <f>HLOOKUP(L$2,'[1]CPI_2015.12 = 100'!$C$1:$BH$298,$A208,TRUE)</f>
        <v>101.40280561122246</v>
      </c>
      <c r="M208">
        <f>HLOOKUP(M$2,'[1]CPI_2015.12 = 100'!$C$1:$BH$298,$A208,TRUE)</f>
        <v>106.16109824677473</v>
      </c>
      <c r="N208">
        <f>HLOOKUP(N$2,'[1]CPI_2015.12 = 100'!$C$1:$BH$298,$A208,TRUE)</f>
        <v>101.26805641601078</v>
      </c>
      <c r="O208">
        <f>HLOOKUP(O$2,'[1]CPI_2015.12 = 100'!$C$1:$BH$298,$A208,TRUE)</f>
        <v>150.60548883172345</v>
      </c>
      <c r="P208">
        <f>HLOOKUP(P$2,'[1]CPI_2015.12 = 100'!$C$1:$BH$298,$A208,TRUE)</f>
        <v>150.60548883172345</v>
      </c>
      <c r="Q208">
        <f>HLOOKUP(Q$2,'[1]CPI_2015.12 = 100'!$C$1:$BH$298,$A208,TRUE)</f>
        <v>101.95823758617244</v>
      </c>
      <c r="R208">
        <f>HLOOKUP(R$2,'[1]CPI_2015.12 = 100'!$C$1:$BH$298,$A208,TRUE)</f>
        <v>102.61044176706828</v>
      </c>
      <c r="S208">
        <f>HLOOKUP(S$2,'[1]CPI_2015.12 = 100'!$C$1:$BH$298,$A208,TRUE)</f>
        <v>100.11002200440089</v>
      </c>
      <c r="T208">
        <f>HLOOKUP(T$2,'[1]CPI_2015.12 = 100'!$C$1:$BH$298,$A208,TRUE)</f>
        <v>108.16812053925457</v>
      </c>
      <c r="U208">
        <f>HLOOKUP(U$2,'[1]CPI_2015.12 = 100'!$C$1:$BH$298,$A208,TRUE)</f>
        <v>107.58598527185472</v>
      </c>
      <c r="V208">
        <f>HLOOKUP(V$2,'[1]CPI_2015.12 = 100'!$C$1:$BH$298,$A208,TRUE)</f>
        <v>115.8800091565758</v>
      </c>
      <c r="W208">
        <f>HLOOKUP(W$2,'[1]CPI_2015.12 = 100'!$C$1:$BH$298,$A208,TRUE)</f>
        <v>100.50200803212851</v>
      </c>
      <c r="X208">
        <f>HLOOKUP(X$2,'[1]CPI_2015.12 = 100'!$C$1:$BH$298,$A208,TRUE)</f>
        <v>99.502982107355862</v>
      </c>
      <c r="Y208">
        <f>HLOOKUP(Y$2,'[1]CPI_2015.12 = 100'!$C$1:$BH$298,$A208,TRUE)</f>
        <v>106.57828308105155</v>
      </c>
      <c r="Z208">
        <f>HLOOKUP(Z$2,'[1]CPI_2015.12 = 100'!$C$1:$BH$298,$A208,TRUE)</f>
        <v>103.98127695382351</v>
      </c>
      <c r="AA208">
        <f>HLOOKUP(AA$2,'[1]CPI_2015.12 = 100'!$C$1:$BH$298,$A208,TRUE)</f>
        <v>104.59829202559648</v>
      </c>
      <c r="AB208">
        <f>HLOOKUP(AB$2,'[1]CPI_2015.12 = 100'!$C$1:$BH$298,$A208,TRUE)</f>
        <v>105.66202090592334</v>
      </c>
      <c r="AC208">
        <f>HLOOKUP(AC$2,'[1]CPI_2015.12 = 100'!$C$1:$BH$298,$A208,TRUE)</f>
        <v>101.61257606490872</v>
      </c>
      <c r="AD208">
        <f>HLOOKUP(AD$2,'[1]CPI_2015.12 = 100'!$C$1:$BH$298,$A208,TRUE)</f>
        <v>111.36993004016651</v>
      </c>
      <c r="AE208">
        <f>HLOOKUP(AE$2,'[1]CPI_2015.12 = 100'!$C$1:$BH$298,$A208,TRUE)</f>
        <v>103.55285961871755</v>
      </c>
      <c r="AF208">
        <f>HLOOKUP(AF$2,'[1]CPI_2015.12 = 100'!$C$1:$BH$298,$A208,TRUE)</f>
        <v>102.58698485911961</v>
      </c>
      <c r="AG208">
        <f>HLOOKUP(AG$2,'[1]CPI_2015.12 = 100'!$C$1:$BH$298,$A208,TRUE)</f>
        <v>108.13552644538559</v>
      </c>
      <c r="AH208">
        <f>HLOOKUP(AH$2,'[1]CPI_2015.12 = 100'!$C$1:$BH$298,$A208,TRUE)</f>
        <v>109.80819327731091</v>
      </c>
      <c r="AI208">
        <f>HLOOKUP(AI$2,'[1]CPI_2015.12 = 100'!$C$1:$BH$298,$A208,TRUE)</f>
        <v>105.39090669246328</v>
      </c>
      <c r="AJ208">
        <f>HLOOKUP(AJ$2,'[1]CPI_2015.12 = 100'!$C$1:$BH$298,$A208,TRUE)</f>
        <v>106.90391425016745</v>
      </c>
      <c r="AK208">
        <f>HLOOKUP(AK$2,'[1]CPI_2015.12 = 100'!$C$1:$BH$298,$A208,TRUE)</f>
        <v>103.19148936170212</v>
      </c>
      <c r="AL208">
        <f>HLOOKUP(AL$2,'[1]CPI_2015.12 = 100'!$C$1:$BH$298,$A208,TRUE)</f>
        <v>108.5963265989984</v>
      </c>
      <c r="AM208">
        <f>HLOOKUP(AM$2,'[1]CPI_2015.12 = 100'!$C$1:$BH$298,$A208,TRUE)</f>
        <v>103.86316074989172</v>
      </c>
      <c r="AN208">
        <f>HLOOKUP(AN$2,'[1]CPI_2015.12 = 100'!$C$1:$BH$298,$A208,TRUE)</f>
        <v>112.96296296296298</v>
      </c>
      <c r="AO208">
        <f>HLOOKUP(AO$2,'[1]CPI_2015.12 = 100'!$C$1:$BH$298,$A208,TRUE)</f>
        <v>101.27884903586772</v>
      </c>
      <c r="AP208">
        <f>HLOOKUP(AP$2,'[1]CPI_2015.12 = 100'!$C$1:$BH$298,$A208,TRUE)</f>
        <v>101.74528878496972</v>
      </c>
      <c r="AQ208">
        <f>HLOOKUP(AQ$2,'[1]CPI_2015.12 = 100'!$C$1:$BH$298,$A208,TRUE)</f>
        <v>111.8621827793617</v>
      </c>
      <c r="AR208">
        <f>HLOOKUP(AR$2,'[1]CPI_2015.12 = 100'!$C$1:$BH$298,$A208,TRUE)</f>
        <v>123.60688580544632</v>
      </c>
      <c r="AS208">
        <f>HLOOKUP(AS$2,'[1]CPI_2015.12 = 100'!$C$1:$BH$298,$A208,TRUE)</f>
        <v>104.48207171314741</v>
      </c>
      <c r="AT208">
        <f>HLOOKUP(AT$2,'[1]CPI_2015.12 = 100'!$C$1:$BH$298,$A208,TRUE)</f>
        <v>105.27047880773701</v>
      </c>
      <c r="AU208">
        <f>HLOOKUP(AU$2,'[1]CPI_2015.12 = 100'!$C$1:$BH$298,$A208,TRUE)</f>
        <v>119.35096954754447</v>
      </c>
      <c r="AV208" s="13"/>
      <c r="AW208">
        <f>HLOOKUP(AW$2,'[1]CPI_2015.12 = 100'!$C$1:$BH$298,$A208,TRUE)</f>
        <v>108.78789993733578</v>
      </c>
    </row>
    <row r="209" spans="1:49" x14ac:dyDescent="0.35">
      <c r="A209">
        <v>208</v>
      </c>
      <c r="B209" t="s">
        <v>279</v>
      </c>
      <c r="C209">
        <v>185.948613189344</v>
      </c>
      <c r="D209">
        <f>HLOOKUP(D$2,'[1]CPI_2015.12 = 100'!$C$1:$BH$298,$A209,TRUE)</f>
        <v>112.97137664697863</v>
      </c>
      <c r="E209">
        <f>HLOOKUP(E$2,'[1]CPI_2015.12 = 100'!$C$1:$BH$298,$A209,TRUE)</f>
        <v>112.97137664697863</v>
      </c>
      <c r="F209">
        <f>HLOOKUP(F$2,'[1]CPI_2015.12 = 100'!$C$1:$BH$298,$A209,TRUE)</f>
        <v>112.79201633023361</v>
      </c>
      <c r="G209">
        <f>HLOOKUP(G$2,'[1]CPI_2015.12 = 100'!$C$1:$BH$298,$A209,TRUE)</f>
        <v>104.81868348443042</v>
      </c>
      <c r="H209">
        <f>HLOOKUP(H$2,'[1]CPI_2015.12 = 100'!$C$1:$BH$298,$A209,TRUE)</f>
        <v>110.18835254397229</v>
      </c>
      <c r="I209">
        <f>HLOOKUP(I$2,'[1]CPI_2015.12 = 100'!$C$1:$BH$298,$A209,TRUE)</f>
        <v>105.79167112728828</v>
      </c>
      <c r="J209">
        <f>HLOOKUP(J$2,'[1]CPI_2015.12 = 100'!$C$1:$BH$298,$A209,TRUE)</f>
        <v>104.67196248148566</v>
      </c>
      <c r="K209">
        <f>HLOOKUP(K$2,'[1]CPI_2015.12 = 100'!$C$1:$BH$298,$A209,TRUE)</f>
        <v>111.81133017469284</v>
      </c>
      <c r="L209">
        <f>HLOOKUP(L$2,'[1]CPI_2015.12 = 100'!$C$1:$BH$298,$A209,TRUE)</f>
        <v>101.40280561122246</v>
      </c>
      <c r="M209">
        <f>HLOOKUP(M$2,'[1]CPI_2015.12 = 100'!$C$1:$BH$298,$A209,TRUE)</f>
        <v>106.55805491233872</v>
      </c>
      <c r="N209">
        <f>HLOOKUP(N$2,'[1]CPI_2015.12 = 100'!$C$1:$BH$298,$A209,TRUE)</f>
        <v>101.33256590492603</v>
      </c>
      <c r="O209">
        <f>HLOOKUP(O$2,'[1]CPI_2015.12 = 100'!$C$1:$BH$298,$A209,TRUE)</f>
        <v>152.10158655556742</v>
      </c>
      <c r="P209">
        <f>HLOOKUP(P$2,'[1]CPI_2015.12 = 100'!$C$1:$BH$298,$A209,TRUE)</f>
        <v>152.10158655556742</v>
      </c>
      <c r="Q209">
        <f>HLOOKUP(Q$2,'[1]CPI_2015.12 = 100'!$C$1:$BH$298,$A209,TRUE)</f>
        <v>103.12718553302027</v>
      </c>
      <c r="R209">
        <f>HLOOKUP(R$2,'[1]CPI_2015.12 = 100'!$C$1:$BH$298,$A209,TRUE)</f>
        <v>103.4136546184739</v>
      </c>
      <c r="S209">
        <f>HLOOKUP(S$2,'[1]CPI_2015.12 = 100'!$C$1:$BH$298,$A209,TRUE)</f>
        <v>101.28025605121024</v>
      </c>
      <c r="T209">
        <f>HLOOKUP(T$2,'[1]CPI_2015.12 = 100'!$C$1:$BH$298,$A209,TRUE)</f>
        <v>108.24742268041238</v>
      </c>
      <c r="U209">
        <f>HLOOKUP(U$2,'[1]CPI_2015.12 = 100'!$C$1:$BH$298,$A209,TRUE)</f>
        <v>107.79737883548461</v>
      </c>
      <c r="V209">
        <f>HLOOKUP(V$2,'[1]CPI_2015.12 = 100'!$C$1:$BH$298,$A209,TRUE)</f>
        <v>116.1360618857932</v>
      </c>
      <c r="W209">
        <f>HLOOKUP(W$2,'[1]CPI_2015.12 = 100'!$C$1:$BH$298,$A209,TRUE)</f>
        <v>100.90361445783134</v>
      </c>
      <c r="X209">
        <f>HLOOKUP(X$2,'[1]CPI_2015.12 = 100'!$C$1:$BH$298,$A209,TRUE)</f>
        <v>101.78926441351889</v>
      </c>
      <c r="Y209">
        <f>HLOOKUP(Y$2,'[1]CPI_2015.12 = 100'!$C$1:$BH$298,$A209,TRUE)</f>
        <v>106.1340552355379</v>
      </c>
      <c r="Z209">
        <f>HLOOKUP(Z$2,'[1]CPI_2015.12 = 100'!$C$1:$BH$298,$A209,TRUE)</f>
        <v>103.87188387503944</v>
      </c>
      <c r="AA209">
        <f>HLOOKUP(AA$2,'[1]CPI_2015.12 = 100'!$C$1:$BH$298,$A209,TRUE)</f>
        <v>105.89582140812821</v>
      </c>
      <c r="AB209">
        <f>HLOOKUP(AB$2,'[1]CPI_2015.12 = 100'!$C$1:$BH$298,$A209,TRUE)</f>
        <v>105.31358885017423</v>
      </c>
      <c r="AC209">
        <f>HLOOKUP(AC$2,'[1]CPI_2015.12 = 100'!$C$1:$BH$298,$A209,TRUE)</f>
        <v>102.54563894523328</v>
      </c>
      <c r="AD209">
        <f>HLOOKUP(AD$2,'[1]CPI_2015.12 = 100'!$C$1:$BH$298,$A209,TRUE)</f>
        <v>111.73017876777394</v>
      </c>
      <c r="AE209">
        <f>HLOOKUP(AE$2,'[1]CPI_2015.12 = 100'!$C$1:$BH$298,$A209,TRUE)</f>
        <v>103.63951473136919</v>
      </c>
      <c r="AF209">
        <f>HLOOKUP(AF$2,'[1]CPI_2015.12 = 100'!$C$1:$BH$298,$A209,TRUE)</f>
        <v>102.74741802867742</v>
      </c>
      <c r="AG209">
        <f>HLOOKUP(AG$2,'[1]CPI_2015.12 = 100'!$C$1:$BH$298,$A209,TRUE)</f>
        <v>108.46547818378805</v>
      </c>
      <c r="AH209">
        <f>HLOOKUP(AH$2,'[1]CPI_2015.12 = 100'!$C$1:$BH$298,$A209,TRUE)</f>
        <v>109.80819327731091</v>
      </c>
      <c r="AI209">
        <f>HLOOKUP(AI$2,'[1]CPI_2015.12 = 100'!$C$1:$BH$298,$A209,TRUE)</f>
        <v>105.90977046873624</v>
      </c>
      <c r="AJ209">
        <f>HLOOKUP(AJ$2,'[1]CPI_2015.12 = 100'!$C$1:$BH$298,$A209,TRUE)</f>
        <v>107.44989951191499</v>
      </c>
      <c r="AK209">
        <f>HLOOKUP(AK$2,'[1]CPI_2015.12 = 100'!$C$1:$BH$298,$A209,TRUE)</f>
        <v>103.10965630114566</v>
      </c>
      <c r="AL209">
        <f>HLOOKUP(AL$2,'[1]CPI_2015.12 = 100'!$C$1:$BH$298,$A209,TRUE)</f>
        <v>108.91122412511301</v>
      </c>
      <c r="AM209">
        <f>HLOOKUP(AM$2,'[1]CPI_2015.12 = 100'!$C$1:$BH$298,$A209,TRUE)</f>
        <v>103.72800481489153</v>
      </c>
      <c r="AN209">
        <f>HLOOKUP(AN$2,'[1]CPI_2015.12 = 100'!$C$1:$BH$298,$A209,TRUE)</f>
        <v>113.42592592592592</v>
      </c>
      <c r="AO209">
        <f>HLOOKUP(AO$2,'[1]CPI_2015.12 = 100'!$C$1:$BH$298,$A209,TRUE)</f>
        <v>102.49775202317915</v>
      </c>
      <c r="AP209">
        <f>HLOOKUP(AP$2,'[1]CPI_2015.12 = 100'!$C$1:$BH$298,$A209,TRUE)</f>
        <v>101.65481278466689</v>
      </c>
      <c r="AQ209">
        <f>HLOOKUP(AQ$2,'[1]CPI_2015.12 = 100'!$C$1:$BH$298,$A209,TRUE)</f>
        <v>112.55981844243577</v>
      </c>
      <c r="AR209">
        <f>HLOOKUP(AR$2,'[1]CPI_2015.12 = 100'!$C$1:$BH$298,$A209,TRUE)</f>
        <v>124.8349039103658</v>
      </c>
      <c r="AS209">
        <f>HLOOKUP(AS$2,'[1]CPI_2015.12 = 100'!$C$1:$BH$298,$A209,TRUE)</f>
        <v>104.68127490039841</v>
      </c>
      <c r="AT209">
        <f>HLOOKUP(AT$2,'[1]CPI_2015.12 = 100'!$C$1:$BH$298,$A209,TRUE)</f>
        <v>105.50850861431134</v>
      </c>
      <c r="AU209">
        <f>HLOOKUP(AU$2,'[1]CPI_2015.12 = 100'!$C$1:$BH$298,$A209,TRUE)</f>
        <v>119.68414739788098</v>
      </c>
      <c r="AV209" s="13"/>
      <c r="AW209">
        <f>HLOOKUP(AW$2,'[1]CPI_2015.12 = 100'!$C$1:$BH$298,$A209,TRUE)</f>
        <v>108.49515169860533</v>
      </c>
    </row>
    <row r="210" spans="1:49" x14ac:dyDescent="0.35">
      <c r="A210">
        <v>209</v>
      </c>
      <c r="B210" t="s">
        <v>280</v>
      </c>
      <c r="C210">
        <v>191.04180590703774</v>
      </c>
      <c r="D210">
        <f>HLOOKUP(D$2,'[1]CPI_2015.12 = 100'!$C$1:$BH$298,$A210,TRUE)</f>
        <v>113.62448886869603</v>
      </c>
      <c r="E210">
        <f>HLOOKUP(E$2,'[1]CPI_2015.12 = 100'!$C$1:$BH$298,$A210,TRUE)</f>
        <v>113.62448886869603</v>
      </c>
      <c r="F210">
        <f>HLOOKUP(F$2,'[1]CPI_2015.12 = 100'!$C$1:$BH$298,$A210,TRUE)</f>
        <v>112.88273985030621</v>
      </c>
      <c r="G210">
        <f>HLOOKUP(G$2,'[1]CPI_2015.12 = 100'!$C$1:$BH$298,$A210,TRUE)</f>
        <v>105.1340165549862</v>
      </c>
      <c r="H210">
        <f>HLOOKUP(H$2,'[1]CPI_2015.12 = 100'!$C$1:$BH$298,$A210,TRUE)</f>
        <v>110.43072040452509</v>
      </c>
      <c r="I210">
        <f>HLOOKUP(I$2,'[1]CPI_2015.12 = 100'!$C$1:$BH$298,$A210,TRUE)</f>
        <v>106.12354137672627</v>
      </c>
      <c r="J210">
        <f>HLOOKUP(J$2,'[1]CPI_2015.12 = 100'!$C$1:$BH$298,$A210,TRUE)</f>
        <v>104.47316429629387</v>
      </c>
      <c r="K210">
        <f>HLOOKUP(K$2,'[1]CPI_2015.12 = 100'!$C$1:$BH$298,$A210,TRUE)</f>
        <v>112.32659106917457</v>
      </c>
      <c r="L210">
        <f>HLOOKUP(L$2,'[1]CPI_2015.12 = 100'!$C$1:$BH$298,$A210,TRUE)</f>
        <v>102.00400801603206</v>
      </c>
      <c r="M210">
        <f>HLOOKUP(M$2,'[1]CPI_2015.12 = 100'!$C$1:$BH$298,$A210,TRUE)</f>
        <v>106.9798213695005</v>
      </c>
      <c r="N210">
        <f>HLOOKUP(N$2,'[1]CPI_2015.12 = 100'!$C$1:$BH$298,$A210,TRUE)</f>
        <v>101.19181982619374</v>
      </c>
      <c r="O210">
        <f>HLOOKUP(O$2,'[1]CPI_2015.12 = 100'!$C$1:$BH$298,$A210,TRUE)</f>
        <v>154.41004747348481</v>
      </c>
      <c r="P210">
        <f>HLOOKUP(P$2,'[1]CPI_2015.12 = 100'!$C$1:$BH$298,$A210,TRUE)</f>
        <v>154.41004747348481</v>
      </c>
      <c r="Q210">
        <f>HLOOKUP(Q$2,'[1]CPI_2015.12 = 100'!$C$1:$BH$298,$A210,TRUE)</f>
        <v>103.33699670296734</v>
      </c>
      <c r="R210">
        <f>HLOOKUP(R$2,'[1]CPI_2015.12 = 100'!$C$1:$BH$298,$A210,TRUE)</f>
        <v>103.6144578313253</v>
      </c>
      <c r="S210">
        <f>HLOOKUP(S$2,'[1]CPI_2015.12 = 100'!$C$1:$BH$298,$A210,TRUE)</f>
        <v>102.25045009001801</v>
      </c>
      <c r="T210">
        <f>HLOOKUP(T$2,'[1]CPI_2015.12 = 100'!$C$1:$BH$298,$A210,TRUE)</f>
        <v>108.72323552735924</v>
      </c>
      <c r="U210">
        <f>HLOOKUP(U$2,'[1]CPI_2015.12 = 100'!$C$1:$BH$298,$A210,TRUE)</f>
        <v>107.90308766663632</v>
      </c>
      <c r="V210">
        <f>HLOOKUP(V$2,'[1]CPI_2015.12 = 100'!$C$1:$BH$298,$A210,TRUE)</f>
        <v>117.6783354338987</v>
      </c>
      <c r="W210">
        <f>HLOOKUP(W$2,'[1]CPI_2015.12 = 100'!$C$1:$BH$298,$A210,TRUE)</f>
        <v>100.70281124497993</v>
      </c>
      <c r="X210">
        <f>HLOOKUP(X$2,'[1]CPI_2015.12 = 100'!$C$1:$BH$298,$A210,TRUE)</f>
        <v>102.28628230616303</v>
      </c>
      <c r="Y210">
        <f>HLOOKUP(Y$2,'[1]CPI_2015.12 = 100'!$C$1:$BH$298,$A210,TRUE)</f>
        <v>106.99235846820187</v>
      </c>
      <c r="Z210">
        <f>HLOOKUP(Z$2,'[1]CPI_2015.12 = 100'!$C$1:$BH$298,$A210,TRUE)</f>
        <v>104.061218049858</v>
      </c>
      <c r="AA210">
        <f>HLOOKUP(AA$2,'[1]CPI_2015.12 = 100'!$C$1:$BH$298,$A210,TRUE)</f>
        <v>106.11261283465605</v>
      </c>
      <c r="AB210">
        <f>HLOOKUP(AB$2,'[1]CPI_2015.12 = 100'!$C$1:$BH$298,$A210,TRUE)</f>
        <v>105.31358885017423</v>
      </c>
      <c r="AC210">
        <f>HLOOKUP(AC$2,'[1]CPI_2015.12 = 100'!$C$1:$BH$298,$A210,TRUE)</f>
        <v>105.24340770791076</v>
      </c>
      <c r="AD210">
        <f>HLOOKUP(AD$2,'[1]CPI_2015.12 = 100'!$C$1:$BH$298,$A210,TRUE)</f>
        <v>111.35137799995307</v>
      </c>
      <c r="AE210">
        <f>HLOOKUP(AE$2,'[1]CPI_2015.12 = 100'!$C$1:$BH$298,$A210,TRUE)</f>
        <v>103.98613518197575</v>
      </c>
      <c r="AF210">
        <f>HLOOKUP(AF$2,'[1]CPI_2015.12 = 100'!$C$1:$BH$298,$A210,TRUE)</f>
        <v>103.38915070690864</v>
      </c>
      <c r="AG210">
        <f>HLOOKUP(AG$2,'[1]CPI_2015.12 = 100'!$C$1:$BH$298,$A210,TRUE)</f>
        <v>110.43533930857869</v>
      </c>
      <c r="AH210">
        <f>HLOOKUP(AH$2,'[1]CPI_2015.12 = 100'!$C$1:$BH$298,$A210,TRUE)</f>
        <v>109.80819327731091</v>
      </c>
      <c r="AI210">
        <f>HLOOKUP(AI$2,'[1]CPI_2015.12 = 100'!$C$1:$BH$298,$A210,TRUE)</f>
        <v>105.77785594934481</v>
      </c>
      <c r="AJ210">
        <f>HLOOKUP(AJ$2,'[1]CPI_2015.12 = 100'!$C$1:$BH$298,$A210,TRUE)</f>
        <v>107.88668772131302</v>
      </c>
      <c r="AK210">
        <f>HLOOKUP(AK$2,'[1]CPI_2015.12 = 100'!$C$1:$BH$298,$A210,TRUE)</f>
        <v>103.60065466448445</v>
      </c>
      <c r="AL210">
        <f>HLOOKUP(AL$2,'[1]CPI_2015.12 = 100'!$C$1:$BH$298,$A210,TRUE)</f>
        <v>109.32512038794253</v>
      </c>
      <c r="AM210">
        <f>HLOOKUP(AM$2,'[1]CPI_2015.12 = 100'!$C$1:$BH$298,$A210,TRUE)</f>
        <v>103.43686800296126</v>
      </c>
      <c r="AN210">
        <f>HLOOKUP(AN$2,'[1]CPI_2015.12 = 100'!$C$1:$BH$298,$A210,TRUE)</f>
        <v>114.19753086419753</v>
      </c>
      <c r="AO210">
        <f>HLOOKUP(AO$2,'[1]CPI_2015.12 = 100'!$C$1:$BH$298,$A210,TRUE)</f>
        <v>103.2670596463183</v>
      </c>
      <c r="AP210">
        <f>HLOOKUP(AP$2,'[1]CPI_2015.12 = 100'!$C$1:$BH$298,$A210,TRUE)</f>
        <v>102.10719278618095</v>
      </c>
      <c r="AQ210">
        <f>HLOOKUP(AQ$2,'[1]CPI_2015.12 = 100'!$C$1:$BH$298,$A210,TRUE)</f>
        <v>113.64193005865692</v>
      </c>
      <c r="AR210">
        <f>HLOOKUP(AR$2,'[1]CPI_2015.12 = 100'!$C$1:$BH$298,$A210,TRUE)</f>
        <v>127.1722193366476</v>
      </c>
      <c r="AS210">
        <f>HLOOKUP(AS$2,'[1]CPI_2015.12 = 100'!$C$1:$BH$298,$A210,TRUE)</f>
        <v>105.07968127490039</v>
      </c>
      <c r="AT210">
        <f>HLOOKUP(AT$2,'[1]CPI_2015.12 = 100'!$C$1:$BH$298,$A210,TRUE)</f>
        <v>105.92791459676565</v>
      </c>
      <c r="AU210">
        <f>HLOOKUP(AU$2,'[1]CPI_2015.12 = 100'!$C$1:$BH$298,$A210,TRUE)</f>
        <v>119.76411008196175</v>
      </c>
      <c r="AV210" s="13"/>
      <c r="AW210">
        <f>HLOOKUP(AW$2,'[1]CPI_2015.12 = 100'!$C$1:$BH$298,$A210,TRUE)</f>
        <v>108.58563665512177</v>
      </c>
    </row>
    <row r="211" spans="1:49" x14ac:dyDescent="0.35">
      <c r="A211">
        <v>210</v>
      </c>
      <c r="B211" t="s">
        <v>281</v>
      </c>
      <c r="C211">
        <v>195.00663948323131</v>
      </c>
      <c r="D211">
        <f>HLOOKUP(D$2,'[1]CPI_2015.12 = 100'!$C$1:$BH$298,$A211,TRUE)</f>
        <v>115.69173103134938</v>
      </c>
      <c r="E211">
        <f>HLOOKUP(E$2,'[1]CPI_2015.12 = 100'!$C$1:$BH$298,$A211,TRUE)</f>
        <v>115.69173103134938</v>
      </c>
      <c r="F211">
        <f>HLOOKUP(F$2,'[1]CPI_2015.12 = 100'!$C$1:$BH$298,$A211,TRUE)</f>
        <v>111.49920616919935</v>
      </c>
      <c r="G211">
        <f>HLOOKUP(G$2,'[1]CPI_2015.12 = 100'!$C$1:$BH$298,$A211,TRUE)</f>
        <v>105.35080804099329</v>
      </c>
      <c r="H211">
        <f>HLOOKUP(H$2,'[1]CPI_2015.12 = 100'!$C$1:$BH$298,$A211,TRUE)</f>
        <v>110.87250204198816</v>
      </c>
      <c r="I211">
        <f>HLOOKUP(I$2,'[1]CPI_2015.12 = 100'!$C$1:$BH$298,$A211,TRUE)</f>
        <v>106.42329515041216</v>
      </c>
      <c r="J211">
        <f>HLOOKUP(J$2,'[1]CPI_2015.12 = 100'!$C$1:$BH$298,$A211,TRUE)</f>
        <v>104.27435502302215</v>
      </c>
      <c r="K211">
        <f>HLOOKUP(K$2,'[1]CPI_2015.12 = 100'!$C$1:$BH$298,$A211,TRUE)</f>
        <v>112.61196126679064</v>
      </c>
      <c r="L211">
        <f>HLOOKUP(L$2,'[1]CPI_2015.12 = 100'!$C$1:$BH$298,$A211,TRUE)</f>
        <v>102.20440881763528</v>
      </c>
      <c r="M211">
        <f>HLOOKUP(M$2,'[1]CPI_2015.12 = 100'!$C$1:$BH$298,$A211,TRUE)</f>
        <v>107.26099900760832</v>
      </c>
      <c r="N211">
        <f>HLOOKUP(N$2,'[1]CPI_2015.12 = 100'!$C$1:$BH$298,$A211,TRUE)</f>
        <v>101.00704930014518</v>
      </c>
      <c r="O211">
        <f>HLOOKUP(O$2,'[1]CPI_2015.12 = 100'!$C$1:$BH$298,$A211,TRUE)</f>
        <v>154.66553118395566</v>
      </c>
      <c r="P211">
        <f>HLOOKUP(P$2,'[1]CPI_2015.12 = 100'!$C$1:$BH$298,$A211,TRUE)</f>
        <v>154.66553118395566</v>
      </c>
      <c r="Q211">
        <f>HLOOKUP(Q$2,'[1]CPI_2015.12 = 100'!$C$1:$BH$298,$A211,TRUE)</f>
        <v>103.82655609951044</v>
      </c>
      <c r="R211">
        <f>HLOOKUP(R$2,'[1]CPI_2015.12 = 100'!$C$1:$BH$298,$A211,TRUE)</f>
        <v>104.71887550200802</v>
      </c>
      <c r="S211">
        <f>HLOOKUP(S$2,'[1]CPI_2015.12 = 100'!$C$1:$BH$298,$A211,TRUE)</f>
        <v>102.3504700940188</v>
      </c>
      <c r="T211">
        <f>HLOOKUP(T$2,'[1]CPI_2015.12 = 100'!$C$1:$BH$298,$A211,TRUE)</f>
        <v>109.27835051546393</v>
      </c>
      <c r="U211">
        <f>HLOOKUP(U$2,'[1]CPI_2015.12 = 100'!$C$1:$BH$298,$A211,TRUE)</f>
        <v>108.13074783485467</v>
      </c>
      <c r="V211">
        <f>HLOOKUP(V$2,'[1]CPI_2015.12 = 100'!$C$1:$BH$298,$A211,TRUE)</f>
        <v>118.94988564941723</v>
      </c>
      <c r="W211">
        <f>HLOOKUP(W$2,'[1]CPI_2015.12 = 100'!$C$1:$BH$298,$A211,TRUE)</f>
        <v>101.30522088353415</v>
      </c>
      <c r="X211">
        <f>HLOOKUP(X$2,'[1]CPI_2015.12 = 100'!$C$1:$BH$298,$A211,TRUE)</f>
        <v>102.5844930417495</v>
      </c>
      <c r="Y211">
        <f>HLOOKUP(Y$2,'[1]CPI_2015.12 = 100'!$C$1:$BH$298,$A211,TRUE)</f>
        <v>107.16853208454953</v>
      </c>
      <c r="Z211">
        <f>HLOOKUP(Z$2,'[1]CPI_2015.12 = 100'!$C$1:$BH$298,$A211,TRUE)</f>
        <v>104.11170716314295</v>
      </c>
      <c r="AA211">
        <f>HLOOKUP(AA$2,'[1]CPI_2015.12 = 100'!$C$1:$BH$298,$A211,TRUE)</f>
        <v>106.43734727773344</v>
      </c>
      <c r="AB211">
        <f>HLOOKUP(AB$2,'[1]CPI_2015.12 = 100'!$C$1:$BH$298,$A211,TRUE)</f>
        <v>105.48780487804879</v>
      </c>
      <c r="AC211">
        <f>HLOOKUP(AC$2,'[1]CPI_2015.12 = 100'!$C$1:$BH$298,$A211,TRUE)</f>
        <v>106.68356997971603</v>
      </c>
      <c r="AD211">
        <f>HLOOKUP(AD$2,'[1]CPI_2015.12 = 100'!$C$1:$BH$298,$A211,TRUE)</f>
        <v>111.17083250932853</v>
      </c>
      <c r="AE211">
        <f>HLOOKUP(AE$2,'[1]CPI_2015.12 = 100'!$C$1:$BH$298,$A211,TRUE)</f>
        <v>104.50606585788562</v>
      </c>
      <c r="AF211">
        <f>HLOOKUP(AF$2,'[1]CPI_2015.12 = 100'!$C$1:$BH$298,$A211,TRUE)</f>
        <v>103.69998997292691</v>
      </c>
      <c r="AG211">
        <f>HLOOKUP(AG$2,'[1]CPI_2015.12 = 100'!$C$1:$BH$298,$A211,TRUE)</f>
        <v>111.00167438195608</v>
      </c>
      <c r="AH211">
        <f>HLOOKUP(AH$2,'[1]CPI_2015.12 = 100'!$C$1:$BH$298,$A211,TRUE)</f>
        <v>109.91680672268906</v>
      </c>
      <c r="AI211">
        <f>HLOOKUP(AI$2,'[1]CPI_2015.12 = 100'!$C$1:$BH$298,$A211,TRUE)</f>
        <v>105.82182745580862</v>
      </c>
      <c r="AJ211">
        <f>HLOOKUP(AJ$2,'[1]CPI_2015.12 = 100'!$C$1:$BH$298,$A211,TRUE)</f>
        <v>108.10508182601204</v>
      </c>
      <c r="AK211">
        <f>HLOOKUP(AK$2,'[1]CPI_2015.12 = 100'!$C$1:$BH$298,$A211,TRUE)</f>
        <v>103.84615384615385</v>
      </c>
      <c r="AL211">
        <f>HLOOKUP(AL$2,'[1]CPI_2015.12 = 100'!$C$1:$BH$298,$A211,TRUE)</f>
        <v>109.74054558879082</v>
      </c>
      <c r="AM211">
        <f>HLOOKUP(AM$2,'[1]CPI_2015.12 = 100'!$C$1:$BH$298,$A211,TRUE)</f>
        <v>103.19769045208372</v>
      </c>
      <c r="AN211">
        <f>HLOOKUP(AN$2,'[1]CPI_2015.12 = 100'!$C$1:$BH$298,$A211,TRUE)</f>
        <v>114.50617283950619</v>
      </c>
      <c r="AO211">
        <f>HLOOKUP(AO$2,'[1]CPI_2015.12 = 100'!$C$1:$BH$298,$A211,TRUE)</f>
        <v>104.22619642321908</v>
      </c>
      <c r="AP211">
        <f>HLOOKUP(AP$2,'[1]CPI_2015.12 = 100'!$C$1:$BH$298,$A211,TRUE)</f>
        <v>102.68020745476538</v>
      </c>
      <c r="AQ211">
        <f>HLOOKUP(AQ$2,'[1]CPI_2015.12 = 100'!$C$1:$BH$298,$A211,TRUE)</f>
        <v>114.14224223475419</v>
      </c>
      <c r="AR211">
        <f>HLOOKUP(AR$2,'[1]CPI_2015.12 = 100'!$C$1:$BH$298,$A211,TRUE)</f>
        <v>129.23499295095345</v>
      </c>
      <c r="AS211">
        <f>HLOOKUP(AS$2,'[1]CPI_2015.12 = 100'!$C$1:$BH$298,$A211,TRUE)</f>
        <v>105.47808764940238</v>
      </c>
      <c r="AT211">
        <f>HLOOKUP(AT$2,'[1]CPI_2015.12 = 100'!$C$1:$BH$298,$A211,TRUE)</f>
        <v>106.36845999365812</v>
      </c>
      <c r="AU211">
        <f>HLOOKUP(AU$2,'[1]CPI_2015.12 = 100'!$C$1:$BH$298,$A211,TRUE)</f>
        <v>120.73698940494437</v>
      </c>
      <c r="AV211" s="13"/>
      <c r="AW211">
        <f>HLOOKUP(AW$2,'[1]CPI_2015.12 = 100'!$C$1:$BH$298,$A211,TRUE)</f>
        <v>109.18122887217517</v>
      </c>
    </row>
    <row r="212" spans="1:49" x14ac:dyDescent="0.35">
      <c r="A212">
        <v>211</v>
      </c>
      <c r="B212" t="s">
        <v>282</v>
      </c>
      <c r="C212">
        <v>202.29340595848785</v>
      </c>
      <c r="D212">
        <f>HLOOKUP(D$2,'[1]CPI_2015.12 = 100'!$C$1:$BH$298,$A212,TRUE)</f>
        <v>116.9468423443889</v>
      </c>
      <c r="E212">
        <f>HLOOKUP(E$2,'[1]CPI_2015.12 = 100'!$C$1:$BH$298,$A212,TRUE)</f>
        <v>116.9468423443889</v>
      </c>
      <c r="F212">
        <f>HLOOKUP(F$2,'[1]CPI_2015.12 = 100'!$C$1:$BH$298,$A212,TRUE)</f>
        <v>111.96189612156951</v>
      </c>
      <c r="G212">
        <f>HLOOKUP(G$2,'[1]CPI_2015.12 = 100'!$C$1:$BH$298,$A212,TRUE)</f>
        <v>105.45920378399684</v>
      </c>
      <c r="H212">
        <f>HLOOKUP(H$2,'[1]CPI_2015.12 = 100'!$C$1:$BH$298,$A212,TRUE)</f>
        <v>112.26951128045455</v>
      </c>
      <c r="I212">
        <f>HLOOKUP(I$2,'[1]CPI_2015.12 = 100'!$C$1:$BH$298,$A212,TRUE)</f>
        <v>106.53035006958569</v>
      </c>
      <c r="J212">
        <f>HLOOKUP(J$2,'[1]CPI_2015.12 = 100'!$C$1:$BH$298,$A212,TRUE)</f>
        <v>104.27435502302215</v>
      </c>
      <c r="K212">
        <f>HLOOKUP(K$2,'[1]CPI_2015.12 = 100'!$C$1:$BH$298,$A212,TRUE)</f>
        <v>112.78636110579218</v>
      </c>
      <c r="L212">
        <f>HLOOKUP(L$2,'[1]CPI_2015.12 = 100'!$C$1:$BH$298,$A212,TRUE)</f>
        <v>102.10420841683367</v>
      </c>
      <c r="M212">
        <f>HLOOKUP(M$2,'[1]CPI_2015.12 = 100'!$C$1:$BH$298,$A212,TRUE)</f>
        <v>107.4842871319881</v>
      </c>
      <c r="N212">
        <f>HLOOKUP(N$2,'[1]CPI_2015.12 = 100'!$C$1:$BH$298,$A212,TRUE)</f>
        <v>100.73006009037971</v>
      </c>
      <c r="O212">
        <f>HLOOKUP(O$2,'[1]CPI_2015.12 = 100'!$C$1:$BH$298,$A212,TRUE)</f>
        <v>160.04032089347447</v>
      </c>
      <c r="P212">
        <f>HLOOKUP(P$2,'[1]CPI_2015.12 = 100'!$C$1:$BH$298,$A212,TRUE)</f>
        <v>160.04032089347447</v>
      </c>
      <c r="Q212">
        <f>HLOOKUP(Q$2,'[1]CPI_2015.12 = 100'!$C$1:$BH$298,$A212,TRUE)</f>
        <v>103.83654710760315</v>
      </c>
      <c r="R212">
        <f>HLOOKUP(R$2,'[1]CPI_2015.12 = 100'!$C$1:$BH$298,$A212,TRUE)</f>
        <v>104.81927710843375</v>
      </c>
      <c r="S212">
        <f>HLOOKUP(S$2,'[1]CPI_2015.12 = 100'!$C$1:$BH$298,$A212,TRUE)</f>
        <v>103.31066213242647</v>
      </c>
      <c r="T212">
        <f>HLOOKUP(T$2,'[1]CPI_2015.12 = 100'!$C$1:$BH$298,$A212,TRUE)</f>
        <v>109.8334655035686</v>
      </c>
      <c r="U212">
        <f>HLOOKUP(U$2,'[1]CPI_2015.12 = 100'!$C$1:$BH$298,$A212,TRUE)</f>
        <v>108.7649405750811</v>
      </c>
      <c r="V212">
        <f>HLOOKUP(V$2,'[1]CPI_2015.12 = 100'!$C$1:$BH$298,$A212,TRUE)</f>
        <v>121.1672984672699</v>
      </c>
      <c r="W212">
        <f>HLOOKUP(W$2,'[1]CPI_2015.12 = 100'!$C$1:$BH$298,$A212,TRUE)</f>
        <v>101.40562248995984</v>
      </c>
      <c r="X212">
        <f>HLOOKUP(X$2,'[1]CPI_2015.12 = 100'!$C$1:$BH$298,$A212,TRUE)</f>
        <v>102.78330019880717</v>
      </c>
      <c r="Y212">
        <f>HLOOKUP(Y$2,'[1]CPI_2015.12 = 100'!$C$1:$BH$298,$A212,TRUE)</f>
        <v>107.69656528077847</v>
      </c>
      <c r="Z212">
        <f>HLOOKUP(Z$2,'[1]CPI_2015.12 = 100'!$C$1:$BH$298,$A212,TRUE)</f>
        <v>103.90133585778901</v>
      </c>
      <c r="AA212">
        <f>HLOOKUP(AA$2,'[1]CPI_2015.12 = 100'!$C$1:$BH$298,$A212,TRUE)</f>
        <v>107.10764021274733</v>
      </c>
      <c r="AB212">
        <f>HLOOKUP(AB$2,'[1]CPI_2015.12 = 100'!$C$1:$BH$298,$A212,TRUE)</f>
        <v>104.18118466898953</v>
      </c>
      <c r="AC212">
        <f>HLOOKUP(AC$2,'[1]CPI_2015.12 = 100'!$C$1:$BH$298,$A212,TRUE)</f>
        <v>108.08316430020284</v>
      </c>
      <c r="AD212">
        <f>HLOOKUP(AD$2,'[1]CPI_2015.12 = 100'!$C$1:$BH$298,$A212,TRUE)</f>
        <v>111.60024710598842</v>
      </c>
      <c r="AE212">
        <f>HLOOKUP(AE$2,'[1]CPI_2015.12 = 100'!$C$1:$BH$298,$A212,TRUE)</f>
        <v>104.7660311958405</v>
      </c>
      <c r="AF212">
        <f>HLOOKUP(AF$2,'[1]CPI_2015.12 = 100'!$C$1:$BH$298,$A212,TRUE)</f>
        <v>103.37912363381128</v>
      </c>
      <c r="AG212">
        <f>HLOOKUP(AG$2,'[1]CPI_2015.12 = 100'!$C$1:$BH$298,$A212,TRUE)</f>
        <v>111.63202994188912</v>
      </c>
      <c r="AH212">
        <f>HLOOKUP(AH$2,'[1]CPI_2015.12 = 100'!$C$1:$BH$298,$A212,TRUE)</f>
        <v>110.67710084033612</v>
      </c>
      <c r="AI212">
        <f>HLOOKUP(AI$2,'[1]CPI_2015.12 = 100'!$C$1:$BH$298,$A212,TRUE)</f>
        <v>106.19118811010463</v>
      </c>
      <c r="AJ212">
        <f>HLOOKUP(AJ$2,'[1]CPI_2015.12 = 100'!$C$1:$BH$298,$A212,TRUE)</f>
        <v>108.54187003541007</v>
      </c>
      <c r="AK212">
        <f>HLOOKUP(AK$2,'[1]CPI_2015.12 = 100'!$C$1:$BH$298,$A212,TRUE)</f>
        <v>103.9279869067103</v>
      </c>
      <c r="AL212">
        <f>HLOOKUP(AL$2,'[1]CPI_2015.12 = 100'!$C$1:$BH$298,$A212,TRUE)</f>
        <v>110.27828583114028</v>
      </c>
      <c r="AM212">
        <f>HLOOKUP(AM$2,'[1]CPI_2015.12 = 100'!$C$1:$BH$298,$A212,TRUE)</f>
        <v>103.3953212128735</v>
      </c>
      <c r="AN212">
        <f>HLOOKUP(AN$2,'[1]CPI_2015.12 = 100'!$C$1:$BH$298,$A212,TRUE)</f>
        <v>114.81481481481484</v>
      </c>
      <c r="AO212">
        <f>HLOOKUP(AO$2,'[1]CPI_2015.12 = 100'!$C$1:$BH$298,$A212,TRUE)</f>
        <v>104.4659806174443</v>
      </c>
      <c r="AP212">
        <f>HLOOKUP(AP$2,'[1]CPI_2015.12 = 100'!$C$1:$BH$298,$A212,TRUE)</f>
        <v>102.58973145446259</v>
      </c>
      <c r="AQ212">
        <f>HLOOKUP(AQ$2,'[1]CPI_2015.12 = 100'!$C$1:$BH$298,$A212,TRUE)</f>
        <v>114.6444952554826</v>
      </c>
      <c r="AR212">
        <f>HLOOKUP(AR$2,'[1]CPI_2015.12 = 100'!$C$1:$BH$298,$A212,TRUE)</f>
        <v>132.61111523336052</v>
      </c>
      <c r="AS212">
        <f>HLOOKUP(AS$2,'[1]CPI_2015.12 = 100'!$C$1:$BH$298,$A212,TRUE)</f>
        <v>105.47808764940238</v>
      </c>
      <c r="AT212">
        <f>HLOOKUP(AT$2,'[1]CPI_2015.12 = 100'!$C$1:$BH$298,$A212,TRUE)</f>
        <v>106.53799809745263</v>
      </c>
      <c r="AU212">
        <f>HLOOKUP(AU$2,'[1]CPI_2015.12 = 100'!$C$1:$BH$298,$A212,TRUE)</f>
        <v>121.92976610914906</v>
      </c>
      <c r="AV212" s="13"/>
      <c r="AW212">
        <f>HLOOKUP(AW$2,'[1]CPI_2015.12 = 100'!$C$1:$BH$298,$A212,TRUE)</f>
        <v>109.84559664986277</v>
      </c>
    </row>
    <row r="213" spans="1:49" x14ac:dyDescent="0.35">
      <c r="A213">
        <v>212</v>
      </c>
      <c r="B213" t="s">
        <v>283</v>
      </c>
      <c r="C213">
        <v>208.56776452258302</v>
      </c>
      <c r="D213">
        <f>HLOOKUP(D$2,'[1]CPI_2015.12 = 100'!$C$1:$BH$298,$A213,TRUE)</f>
        <v>114.70354384370739</v>
      </c>
      <c r="E213">
        <f>HLOOKUP(E$2,'[1]CPI_2015.12 = 100'!$C$1:$BH$298,$A213,TRUE)</f>
        <v>114.70354384370739</v>
      </c>
      <c r="F213">
        <f>HLOOKUP(F$2,'[1]CPI_2015.12 = 100'!$C$1:$BH$298,$A213,TRUE)</f>
        <v>113.2456339305965</v>
      </c>
      <c r="G213">
        <f>HLOOKUP(G$2,'[1]CPI_2015.12 = 100'!$C$1:$BH$298,$A213,TRUE)</f>
        <v>105.86322428064643</v>
      </c>
      <c r="H213">
        <f>HLOOKUP(H$2,'[1]CPI_2015.12 = 100'!$C$1:$BH$298,$A213,TRUE)</f>
        <v>112.64007371187826</v>
      </c>
      <c r="I213">
        <f>HLOOKUP(I$2,'[1]CPI_2015.12 = 100'!$C$1:$BH$298,$A213,TRUE)</f>
        <v>106.90504228669306</v>
      </c>
      <c r="J213">
        <f>HLOOKUP(J$2,'[1]CPI_2015.12 = 100'!$C$1:$BH$298,$A213,TRUE)</f>
        <v>104.57256893292974</v>
      </c>
      <c r="K213">
        <f>HLOOKUP(K$2,'[1]CPI_2015.12 = 100'!$C$1:$BH$298,$A213,TRUE)</f>
        <v>112.64367032842728</v>
      </c>
      <c r="L213">
        <f>HLOOKUP(L$2,'[1]CPI_2015.12 = 100'!$C$1:$BH$298,$A213,TRUE)</f>
        <v>102.90581162324651</v>
      </c>
      <c r="M213">
        <f>HLOOKUP(M$2,'[1]CPI_2015.12 = 100'!$C$1:$BH$298,$A213,TRUE)</f>
        <v>107.46774727092291</v>
      </c>
      <c r="N213">
        <f>HLOOKUP(N$2,'[1]CPI_2015.12 = 100'!$C$1:$BH$298,$A213,TRUE)</f>
        <v>100.72591217649386</v>
      </c>
      <c r="O213">
        <f>HLOOKUP(O$2,'[1]CPI_2015.12 = 100'!$C$1:$BH$298,$A213,TRUE)</f>
        <v>163.92532070637245</v>
      </c>
      <c r="P213">
        <f>HLOOKUP(P$2,'[1]CPI_2015.12 = 100'!$C$1:$BH$298,$A213,TRUE)</f>
        <v>163.92532070637245</v>
      </c>
      <c r="Q213">
        <f>HLOOKUP(Q$2,'[1]CPI_2015.12 = 100'!$C$1:$BH$298,$A213,TRUE)</f>
        <v>103.70666400239783</v>
      </c>
      <c r="R213">
        <f>HLOOKUP(R$2,'[1]CPI_2015.12 = 100'!$C$1:$BH$298,$A213,TRUE)</f>
        <v>105.62248995983936</v>
      </c>
      <c r="S213">
        <f>HLOOKUP(S$2,'[1]CPI_2015.12 = 100'!$C$1:$BH$298,$A213,TRUE)</f>
        <v>101.89037807561512</v>
      </c>
      <c r="T213">
        <f>HLOOKUP(T$2,'[1]CPI_2015.12 = 100'!$C$1:$BH$298,$A213,TRUE)</f>
        <v>110.86439333862015</v>
      </c>
      <c r="U213">
        <f>HLOOKUP(U$2,'[1]CPI_2015.12 = 100'!$C$1:$BH$298,$A213,TRUE)</f>
        <v>109.06578841461092</v>
      </c>
      <c r="V213">
        <f>HLOOKUP(V$2,'[1]CPI_2015.12 = 100'!$C$1:$BH$298,$A213,TRUE)</f>
        <v>126.53052312389366</v>
      </c>
      <c r="W213">
        <f>HLOOKUP(W$2,'[1]CPI_2015.12 = 100'!$C$1:$BH$298,$A213,TRUE)</f>
        <v>101.80722891566268</v>
      </c>
      <c r="X213">
        <f>HLOOKUP(X$2,'[1]CPI_2015.12 = 100'!$C$1:$BH$298,$A213,TRUE)</f>
        <v>101.39165009940359</v>
      </c>
      <c r="Y213">
        <f>HLOOKUP(Y$2,'[1]CPI_2015.12 = 100'!$C$1:$BH$298,$A213,TRUE)</f>
        <v>108.02163933101295</v>
      </c>
      <c r="Z213">
        <f>HLOOKUP(Z$2,'[1]CPI_2015.12 = 100'!$C$1:$BH$298,$A213,TRUE)</f>
        <v>103.70253497422952</v>
      </c>
      <c r="AA213">
        <f>HLOOKUP(AA$2,'[1]CPI_2015.12 = 100'!$C$1:$BH$298,$A213,TRUE)</f>
        <v>106.24691285990646</v>
      </c>
      <c r="AB213">
        <f>HLOOKUP(AB$2,'[1]CPI_2015.12 = 100'!$C$1:$BH$298,$A213,TRUE)</f>
        <v>104.35540069686411</v>
      </c>
      <c r="AC213">
        <f>HLOOKUP(AC$2,'[1]CPI_2015.12 = 100'!$C$1:$BH$298,$A213,TRUE)</f>
        <v>108.3265720081136</v>
      </c>
      <c r="AD213">
        <f>HLOOKUP(AD$2,'[1]CPI_2015.12 = 100'!$C$1:$BH$298,$A213,TRUE)</f>
        <v>112.19840441224116</v>
      </c>
      <c r="AE213">
        <f>HLOOKUP(AE$2,'[1]CPI_2015.12 = 100'!$C$1:$BH$298,$A213,TRUE)</f>
        <v>103.81282495667242</v>
      </c>
      <c r="AF213">
        <f>HLOOKUP(AF$2,'[1]CPI_2015.12 = 100'!$C$1:$BH$298,$A213,TRUE)</f>
        <v>104.56231825930011</v>
      </c>
      <c r="AG213">
        <f>HLOOKUP(AG$2,'[1]CPI_2015.12 = 100'!$C$1:$BH$298,$A213,TRUE)</f>
        <v>112.67605633802813</v>
      </c>
      <c r="AH213">
        <f>HLOOKUP(AH$2,'[1]CPI_2015.12 = 100'!$C$1:$BH$298,$A213,TRUE)</f>
        <v>110.35126050420168</v>
      </c>
      <c r="AI213">
        <f>HLOOKUP(AI$2,'[1]CPI_2015.12 = 100'!$C$1:$BH$298,$A213,TRUE)</f>
        <v>106.61331457215724</v>
      </c>
      <c r="AJ213">
        <f>HLOOKUP(AJ$2,'[1]CPI_2015.12 = 100'!$C$1:$BH$298,$A213,TRUE)</f>
        <v>109.41544645420613</v>
      </c>
      <c r="AK213">
        <f>HLOOKUP(AK$2,'[1]CPI_2015.12 = 100'!$C$1:$BH$298,$A213,TRUE)</f>
        <v>103.68248772504091</v>
      </c>
      <c r="AL213">
        <f>HLOOKUP(AL$2,'[1]CPI_2015.12 = 100'!$C$1:$BH$298,$A213,TRUE)</f>
        <v>110.57604651029453</v>
      </c>
      <c r="AM213">
        <f>HLOOKUP(AM$2,'[1]CPI_2015.12 = 100'!$C$1:$BH$298,$A213,TRUE)</f>
        <v>103.24975280690836</v>
      </c>
      <c r="AN213">
        <f>HLOOKUP(AN$2,'[1]CPI_2015.12 = 100'!$C$1:$BH$298,$A213,TRUE)</f>
        <v>115.74074074074075</v>
      </c>
      <c r="AO213">
        <f>HLOOKUP(AO$2,'[1]CPI_2015.12 = 100'!$C$1:$BH$298,$A213,TRUE)</f>
        <v>103.21710460585474</v>
      </c>
      <c r="AP213">
        <f>HLOOKUP(AP$2,'[1]CPI_2015.12 = 100'!$C$1:$BH$298,$A213,TRUE)</f>
        <v>102.53526490228029</v>
      </c>
      <c r="AQ213">
        <f>HLOOKUP(AQ$2,'[1]CPI_2015.12 = 100'!$C$1:$BH$298,$A213,TRUE)</f>
        <v>115.31572933741836</v>
      </c>
      <c r="AR213">
        <f>HLOOKUP(AR$2,'[1]CPI_2015.12 = 100'!$C$1:$BH$298,$A213,TRUE)</f>
        <v>133.34199005713438</v>
      </c>
      <c r="AS213">
        <f>HLOOKUP(AS$2,'[1]CPI_2015.12 = 100'!$C$1:$BH$298,$A213,TRUE)</f>
        <v>105.47808764940238</v>
      </c>
      <c r="AT213">
        <f>HLOOKUP(AT$2,'[1]CPI_2015.12 = 100'!$C$1:$BH$298,$A213,TRUE)</f>
        <v>106.54518549836169</v>
      </c>
      <c r="AU213">
        <f>HLOOKUP(AU$2,'[1]CPI_2015.12 = 100'!$C$1:$BH$298,$A213,TRUE)</f>
        <v>122.65609382288265</v>
      </c>
      <c r="AV213" s="13"/>
      <c r="AW213">
        <f>HLOOKUP(AW$2,'[1]CPI_2015.12 = 100'!$C$1:$BH$298,$A213,TRUE)</f>
        <v>109.74607653929777</v>
      </c>
    </row>
    <row r="214" spans="1:49" x14ac:dyDescent="0.35">
      <c r="A214">
        <v>213</v>
      </c>
      <c r="B214" t="s">
        <v>284</v>
      </c>
      <c r="C214">
        <v>216.67988023740659</v>
      </c>
      <c r="D214">
        <f>HLOOKUP(D$2,'[1]CPI_2015.12 = 100'!$C$1:$BH$298,$A214,TRUE)</f>
        <v>115.2260336210813</v>
      </c>
      <c r="E214">
        <f>HLOOKUP(E$2,'[1]CPI_2015.12 = 100'!$C$1:$BH$298,$A214,TRUE)</f>
        <v>115.2260336210813</v>
      </c>
      <c r="F214">
        <f>HLOOKUP(F$2,'[1]CPI_2015.12 = 100'!$C$1:$BH$298,$A214,TRUE)</f>
        <v>114.79700612383759</v>
      </c>
      <c r="G214">
        <f>HLOOKUP(G$2,'[1]CPI_2015.12 = 100'!$C$1:$BH$298,$A214,TRUE)</f>
        <v>106.01103665746945</v>
      </c>
      <c r="H214">
        <f>HLOOKUP(H$2,'[1]CPI_2015.12 = 100'!$C$1:$BH$298,$A214,TRUE)</f>
        <v>112.538808903291</v>
      </c>
      <c r="I214">
        <f>HLOOKUP(I$2,'[1]CPI_2015.12 = 100'!$C$1:$BH$298,$A214,TRUE)</f>
        <v>107.09774114120545</v>
      </c>
      <c r="J214">
        <f>HLOOKUP(J$2,'[1]CPI_2015.12 = 100'!$C$1:$BH$298,$A214,TRUE)</f>
        <v>105.26839030130081</v>
      </c>
      <c r="K214">
        <f>HLOOKUP(K$2,'[1]CPI_2015.12 = 100'!$C$1:$BH$298,$A214,TRUE)</f>
        <v>112.77843384038304</v>
      </c>
      <c r="L214">
        <f>HLOOKUP(L$2,'[1]CPI_2015.12 = 100'!$C$1:$BH$298,$A214,TRUE)</f>
        <v>102.40480961923848</v>
      </c>
      <c r="M214">
        <f>HLOOKUP(M$2,'[1]CPI_2015.12 = 100'!$C$1:$BH$298,$A214,TRUE)</f>
        <v>107.50082699305328</v>
      </c>
      <c r="N214">
        <f>HLOOKUP(N$2,'[1]CPI_2015.12 = 100'!$C$1:$BH$298,$A214,TRUE)</f>
        <v>100.99735695601831</v>
      </c>
      <c r="O214">
        <f>HLOOKUP(O$2,'[1]CPI_2015.12 = 100'!$C$1:$BH$298,$A214,TRUE)</f>
        <v>166.84699700223857</v>
      </c>
      <c r="P214">
        <f>HLOOKUP(P$2,'[1]CPI_2015.12 = 100'!$C$1:$BH$298,$A214,TRUE)</f>
        <v>166.84699700223857</v>
      </c>
      <c r="Q214">
        <f>HLOOKUP(Q$2,'[1]CPI_2015.12 = 100'!$C$1:$BH$298,$A214,TRUE)</f>
        <v>104.25616944749724</v>
      </c>
      <c r="R214">
        <f>HLOOKUP(R$2,'[1]CPI_2015.12 = 100'!$C$1:$BH$298,$A214,TRUE)</f>
        <v>105.62248995983936</v>
      </c>
      <c r="S214">
        <f>HLOOKUP(S$2,'[1]CPI_2015.12 = 100'!$C$1:$BH$298,$A214,TRUE)</f>
        <v>101.68033606721343</v>
      </c>
      <c r="T214">
        <f>HLOOKUP(T$2,'[1]CPI_2015.12 = 100'!$C$1:$BH$298,$A214,TRUE)</f>
        <v>111.34020618556701</v>
      </c>
      <c r="U214">
        <f>HLOOKUP(U$2,'[1]CPI_2015.12 = 100'!$C$1:$BH$298,$A214,TRUE)</f>
        <v>109.00886734788797</v>
      </c>
      <c r="V214">
        <f>HLOOKUP(V$2,'[1]CPI_2015.12 = 100'!$C$1:$BH$298,$A214,TRUE)</f>
        <v>133.13520847186453</v>
      </c>
      <c r="W214">
        <f>HLOOKUP(W$2,'[1]CPI_2015.12 = 100'!$C$1:$BH$298,$A214,TRUE)</f>
        <v>102.10843373493977</v>
      </c>
      <c r="X214">
        <f>HLOOKUP(X$2,'[1]CPI_2015.12 = 100'!$C$1:$BH$298,$A214,TRUE)</f>
        <v>101.19284294234592</v>
      </c>
      <c r="Y214">
        <f>HLOOKUP(Y$2,'[1]CPI_2015.12 = 100'!$C$1:$BH$298,$A214,TRUE)</f>
        <v>108.09417990330277</v>
      </c>
      <c r="Z214">
        <f>HLOOKUP(Z$2,'[1]CPI_2015.12 = 100'!$C$1:$BH$298,$A214,TRUE)</f>
        <v>104.61975386557273</v>
      </c>
      <c r="AA214">
        <f>HLOOKUP(AA$2,'[1]CPI_2015.12 = 100'!$C$1:$BH$298,$A214,TRUE)</f>
        <v>106.17438078634424</v>
      </c>
      <c r="AB214">
        <f>HLOOKUP(AB$2,'[1]CPI_2015.12 = 100'!$C$1:$BH$298,$A214,TRUE)</f>
        <v>104.52961672473869</v>
      </c>
      <c r="AC214">
        <f>HLOOKUP(AC$2,'[1]CPI_2015.12 = 100'!$C$1:$BH$298,$A214,TRUE)</f>
        <v>109.08722109533468</v>
      </c>
      <c r="AD214">
        <f>HLOOKUP(AD$2,'[1]CPI_2015.12 = 100'!$C$1:$BH$298,$A214,TRUE)</f>
        <v>112.85300394253316</v>
      </c>
      <c r="AE214">
        <f>HLOOKUP(AE$2,'[1]CPI_2015.12 = 100'!$C$1:$BH$298,$A214,TRUE)</f>
        <v>103.72616984402075</v>
      </c>
      <c r="AF214">
        <f>HLOOKUP(AF$2,'[1]CPI_2015.12 = 100'!$C$1:$BH$298,$A214,TRUE)</f>
        <v>104.68264313646847</v>
      </c>
      <c r="AG214">
        <f>HLOOKUP(AG$2,'[1]CPI_2015.12 = 100'!$C$1:$BH$298,$A214,TRUE)</f>
        <v>112.90751502019107</v>
      </c>
      <c r="AH214">
        <f>HLOOKUP(AH$2,'[1]CPI_2015.12 = 100'!$C$1:$BH$298,$A214,TRUE)</f>
        <v>110.56848739495797</v>
      </c>
      <c r="AI214">
        <f>HLOOKUP(AI$2,'[1]CPI_2015.12 = 100'!$C$1:$BH$298,$A214,TRUE)</f>
        <v>106.78920059801247</v>
      </c>
      <c r="AJ214">
        <f>HLOOKUP(AJ$2,'[1]CPI_2015.12 = 100'!$C$1:$BH$298,$A214,TRUE)</f>
        <v>110.39821992535168</v>
      </c>
      <c r="AK214">
        <f>HLOOKUP(AK$2,'[1]CPI_2015.12 = 100'!$C$1:$BH$298,$A214,TRUE)</f>
        <v>103.68248772504091</v>
      </c>
      <c r="AL214">
        <f>HLOOKUP(AL$2,'[1]CPI_2015.12 = 100'!$C$1:$BH$298,$A214,TRUE)</f>
        <v>110.58706760517978</v>
      </c>
      <c r="AM214">
        <f>HLOOKUP(AM$2,'[1]CPI_2015.12 = 100'!$C$1:$BH$298,$A214,TRUE)</f>
        <v>103.10418440094323</v>
      </c>
      <c r="AN214">
        <f>HLOOKUP(AN$2,'[1]CPI_2015.12 = 100'!$C$1:$BH$298,$A214,TRUE)</f>
        <v>115.58641975308643</v>
      </c>
      <c r="AO214">
        <f>HLOOKUP(AO$2,'[1]CPI_2015.12 = 100'!$C$1:$BH$298,$A214,TRUE)</f>
        <v>103.31701468678189</v>
      </c>
      <c r="AP214">
        <f>HLOOKUP(AP$2,'[1]CPI_2015.12 = 100'!$C$1:$BH$298,$A214,TRUE)</f>
        <v>102.81089501075833</v>
      </c>
      <c r="AQ214">
        <f>HLOOKUP(AQ$2,'[1]CPI_2015.12 = 100'!$C$1:$BH$298,$A214,TRUE)</f>
        <v>115.75529738019542</v>
      </c>
      <c r="AR214">
        <f>HLOOKUP(AR$2,'[1]CPI_2015.12 = 100'!$C$1:$BH$298,$A214,TRUE)</f>
        <v>136.40276025821768</v>
      </c>
      <c r="AS214">
        <f>HLOOKUP(AS$2,'[1]CPI_2015.12 = 100'!$C$1:$BH$298,$A214,TRUE)</f>
        <v>106.07569721115537</v>
      </c>
      <c r="AT214">
        <f>HLOOKUP(AT$2,'[1]CPI_2015.12 = 100'!$C$1:$BH$298,$A214,TRUE)</f>
        <v>106.6043758587887</v>
      </c>
      <c r="AU214">
        <f>HLOOKUP(AU$2,'[1]CPI_2015.12 = 100'!$C$1:$BH$298,$A214,TRUE)</f>
        <v>123.48237489171719</v>
      </c>
      <c r="AV214" s="13"/>
      <c r="AW214">
        <f>HLOOKUP(AW$2,'[1]CPI_2015.12 = 100'!$C$1:$BH$298,$A214,TRUE)</f>
        <v>110.24223855133187</v>
      </c>
    </row>
    <row r="215" spans="1:49" x14ac:dyDescent="0.35">
      <c r="A215">
        <v>214</v>
      </c>
      <c r="B215" t="s">
        <v>285</v>
      </c>
      <c r="C215">
        <v>230.83836366341853</v>
      </c>
      <c r="D215">
        <f>HLOOKUP(D$2,'[1]CPI_2015.12 = 100'!$C$1:$BH$298,$A215,TRUE)</f>
        <v>115.59518400726941</v>
      </c>
      <c r="E215">
        <f>HLOOKUP(E$2,'[1]CPI_2015.12 = 100'!$C$1:$BH$298,$A215,TRUE)</f>
        <v>115.59518400726941</v>
      </c>
      <c r="F215">
        <f>HLOOKUP(F$2,'[1]CPI_2015.12 = 100'!$C$1:$BH$298,$A215,TRUE)</f>
        <v>116.85189385348151</v>
      </c>
      <c r="G215">
        <f>HLOOKUP(G$2,'[1]CPI_2015.12 = 100'!$C$1:$BH$298,$A215,TRUE)</f>
        <v>106.01103665746945</v>
      </c>
      <c r="H215">
        <f>HLOOKUP(H$2,'[1]CPI_2015.12 = 100'!$C$1:$BH$298,$A215,TRUE)</f>
        <v>113.07896206909598</v>
      </c>
      <c r="I215">
        <f>HLOOKUP(I$2,'[1]CPI_2015.12 = 100'!$C$1:$BH$298,$A215,TRUE)</f>
        <v>107.46172786639548</v>
      </c>
      <c r="J215">
        <f>HLOOKUP(J$2,'[1]CPI_2015.12 = 100'!$C$1:$BH$298,$A215,TRUE)</f>
        <v>105.96421166967191</v>
      </c>
      <c r="K215">
        <f>HLOOKUP(K$2,'[1]CPI_2015.12 = 100'!$C$1:$BH$298,$A215,TRUE)</f>
        <v>112.96074958767998</v>
      </c>
      <c r="L215">
        <f>HLOOKUP(L$2,'[1]CPI_2015.12 = 100'!$C$1:$BH$298,$A215,TRUE)</f>
        <v>102.20440881763528</v>
      </c>
      <c r="M215">
        <f>HLOOKUP(M$2,'[1]CPI_2015.12 = 100'!$C$1:$BH$298,$A215,TRUE)</f>
        <v>107.58352629837908</v>
      </c>
      <c r="N215">
        <f>HLOOKUP(N$2,'[1]CPI_2015.12 = 100'!$C$1:$BH$298,$A215,TRUE)</f>
        <v>101.39314402321094</v>
      </c>
      <c r="O215">
        <f>HLOOKUP(O$2,'[1]CPI_2015.12 = 100'!$C$1:$BH$298,$A215,TRUE)</f>
        <v>171.06937819351262</v>
      </c>
      <c r="P215">
        <f>HLOOKUP(P$2,'[1]CPI_2015.12 = 100'!$C$1:$BH$298,$A215,TRUE)</f>
        <v>171.06937819351262</v>
      </c>
      <c r="Q215">
        <f>HLOOKUP(Q$2,'[1]CPI_2015.12 = 100'!$C$1:$BH$298,$A215,TRUE)</f>
        <v>104.02637626136477</v>
      </c>
      <c r="R215">
        <f>HLOOKUP(R$2,'[1]CPI_2015.12 = 100'!$C$1:$BH$298,$A215,TRUE)</f>
        <v>105.72289156626506</v>
      </c>
      <c r="S215">
        <f>HLOOKUP(S$2,'[1]CPI_2015.12 = 100'!$C$1:$BH$298,$A215,TRUE)</f>
        <v>103.10062012402479</v>
      </c>
      <c r="T215">
        <f>HLOOKUP(T$2,'[1]CPI_2015.12 = 100'!$C$1:$BH$298,$A215,TRUE)</f>
        <v>111.18160190325139</v>
      </c>
      <c r="U215">
        <f>HLOOKUP(U$2,'[1]CPI_2015.12 = 100'!$C$1:$BH$298,$A215,TRUE)</f>
        <v>108.81372833950982</v>
      </c>
      <c r="V215">
        <f>HLOOKUP(V$2,'[1]CPI_2015.12 = 100'!$C$1:$BH$298,$A215,TRUE)</f>
        <v>140.31074919185571</v>
      </c>
      <c r="W215">
        <f>HLOOKUP(W$2,'[1]CPI_2015.12 = 100'!$C$1:$BH$298,$A215,TRUE)</f>
        <v>101.80722891566268</v>
      </c>
      <c r="X215">
        <f>HLOOKUP(X$2,'[1]CPI_2015.12 = 100'!$C$1:$BH$298,$A215,TRUE)</f>
        <v>102.88270377733599</v>
      </c>
      <c r="Y215">
        <f>HLOOKUP(Y$2,'[1]CPI_2015.12 = 100'!$C$1:$BH$298,$A215,TRUE)</f>
        <v>108.02018709304552</v>
      </c>
      <c r="Z215">
        <f>HLOOKUP(Z$2,'[1]CPI_2015.12 = 100'!$C$1:$BH$298,$A215,TRUE)</f>
        <v>105.41811296939099</v>
      </c>
      <c r="AA215">
        <f>HLOOKUP(AA$2,'[1]CPI_2015.12 = 100'!$C$1:$BH$298,$A215,TRUE)</f>
        <v>106.85282226221602</v>
      </c>
      <c r="AB215">
        <f>HLOOKUP(AB$2,'[1]CPI_2015.12 = 100'!$C$1:$BH$298,$A215,TRUE)</f>
        <v>104.96515679442508</v>
      </c>
      <c r="AC215">
        <f>HLOOKUP(AC$2,'[1]CPI_2015.12 = 100'!$C$1:$BH$298,$A215,TRUE)</f>
        <v>108.20486815415822</v>
      </c>
      <c r="AD215">
        <f>HLOOKUP(AD$2,'[1]CPI_2015.12 = 100'!$C$1:$BH$298,$A215,TRUE)</f>
        <v>113.330281006136</v>
      </c>
      <c r="AE215">
        <f>HLOOKUP(AE$2,'[1]CPI_2015.12 = 100'!$C$1:$BH$298,$A215,TRUE)</f>
        <v>103.98613518197575</v>
      </c>
      <c r="AF215">
        <f>HLOOKUP(AF$2,'[1]CPI_2015.12 = 100'!$C$1:$BH$298,$A215,TRUE)</f>
        <v>104.23142484708714</v>
      </c>
      <c r="AG215">
        <f>HLOOKUP(AG$2,'[1]CPI_2015.12 = 100'!$C$1:$BH$298,$A215,TRUE)</f>
        <v>112.84349453363541</v>
      </c>
      <c r="AH215">
        <f>HLOOKUP(AH$2,'[1]CPI_2015.12 = 100'!$C$1:$BH$298,$A215,TRUE)</f>
        <v>111.00294117647059</v>
      </c>
      <c r="AI215">
        <f>HLOOKUP(AI$2,'[1]CPI_2015.12 = 100'!$C$1:$BH$298,$A215,TRUE)</f>
        <v>107.00026382903877</v>
      </c>
      <c r="AJ215">
        <f>HLOOKUP(AJ$2,'[1]CPI_2015.12 = 100'!$C$1:$BH$298,$A215,TRUE)</f>
        <v>111.49019044884676</v>
      </c>
      <c r="AK215">
        <f>HLOOKUP(AK$2,'[1]CPI_2015.12 = 100'!$C$1:$BH$298,$A215,TRUE)</f>
        <v>103.9279869067103</v>
      </c>
      <c r="AL215">
        <f>HLOOKUP(AL$2,'[1]CPI_2015.12 = 100'!$C$1:$BH$298,$A215,TRUE)</f>
        <v>110.76404218085172</v>
      </c>
      <c r="AM215">
        <f>HLOOKUP(AM$2,'[1]CPI_2015.12 = 100'!$C$1:$BH$298,$A215,TRUE)</f>
        <v>102.87543993978498</v>
      </c>
      <c r="AN215">
        <f>HLOOKUP(AN$2,'[1]CPI_2015.12 = 100'!$C$1:$BH$298,$A215,TRUE)</f>
        <v>116.2037037037037</v>
      </c>
      <c r="AO215">
        <f>HLOOKUP(AO$2,'[1]CPI_2015.12 = 100'!$C$1:$BH$298,$A215,TRUE)</f>
        <v>103.96643021280848</v>
      </c>
      <c r="AP215">
        <f>HLOOKUP(AP$2,'[1]CPI_2015.12 = 100'!$C$1:$BH$298,$A215,TRUE)</f>
        <v>103.11248167843436</v>
      </c>
      <c r="AQ215">
        <f>HLOOKUP(AQ$2,'[1]CPI_2015.12 = 100'!$C$1:$BH$298,$A215,TRUE)</f>
        <v>116.44267557763453</v>
      </c>
      <c r="AR215">
        <f>HLOOKUP(AR$2,'[1]CPI_2015.12 = 100'!$C$1:$BH$298,$A215,TRUE)</f>
        <v>145.00259701714029</v>
      </c>
      <c r="AS215">
        <f>HLOOKUP(AS$2,'[1]CPI_2015.12 = 100'!$C$1:$BH$298,$A215,TRUE)</f>
        <v>106.17529880478087</v>
      </c>
      <c r="AT215">
        <f>HLOOKUP(AT$2,'[1]CPI_2015.12 = 100'!$C$1:$BH$298,$A215,TRUE)</f>
        <v>106.72825282739662</v>
      </c>
      <c r="AU215">
        <f>HLOOKUP(AU$2,'[1]CPI_2015.12 = 100'!$C$1:$BH$298,$A215,TRUE)</f>
        <v>124.09542213633638</v>
      </c>
      <c r="AV215" s="13"/>
      <c r="AW215">
        <f>HLOOKUP(AW$2,'[1]CPI_2015.12 = 100'!$C$1:$BH$298,$A215,TRUE)</f>
        <v>110.89652623713431</v>
      </c>
    </row>
    <row r="216" spans="1:49" x14ac:dyDescent="0.35">
      <c r="A216">
        <v>215</v>
      </c>
      <c r="B216" t="s">
        <v>286</v>
      </c>
      <c r="C216">
        <v>243.28426138735662</v>
      </c>
      <c r="D216">
        <f>HLOOKUP(D$2,'[1]CPI_2015.12 = 100'!$C$1:$BH$298,$A216,TRUE)</f>
        <v>116.97523852794183</v>
      </c>
      <c r="E216">
        <f>HLOOKUP(E$2,'[1]CPI_2015.12 = 100'!$C$1:$BH$298,$A216,TRUE)</f>
        <v>116.97523852794183</v>
      </c>
      <c r="F216">
        <f>HLOOKUP(F$2,'[1]CPI_2015.12 = 100'!$C$1:$BH$298,$A216,TRUE)</f>
        <v>117.54592878203674</v>
      </c>
      <c r="G216">
        <f>HLOOKUP(G$2,'[1]CPI_2015.12 = 100'!$C$1:$BH$298,$A216,TRUE)</f>
        <v>106.73039022467481</v>
      </c>
      <c r="H216">
        <f>HLOOKUP(H$2,'[1]CPI_2015.12 = 100'!$C$1:$BH$298,$A216,TRUE)</f>
        <v>113.58773427223984</v>
      </c>
      <c r="I216">
        <f>HLOOKUP(I$2,'[1]CPI_2015.12 = 100'!$C$1:$BH$298,$A216,TRUE)</f>
        <v>107.84712557542019</v>
      </c>
      <c r="J216">
        <f>HLOOKUP(J$2,'[1]CPI_2015.12 = 100'!$C$1:$BH$298,$A216,TRUE)</f>
        <v>106.16302094294363</v>
      </c>
      <c r="K216">
        <f>HLOOKUP(K$2,'[1]CPI_2015.12 = 100'!$C$1:$BH$298,$A216,TRUE)</f>
        <v>113.09551309963572</v>
      </c>
      <c r="L216">
        <f>HLOOKUP(L$2,'[1]CPI_2015.12 = 100'!$C$1:$BH$298,$A216,TRUE)</f>
        <v>102.50501002004009</v>
      </c>
      <c r="M216">
        <f>HLOOKUP(M$2,'[1]CPI_2015.12 = 100'!$C$1:$BH$298,$A216,TRUE)</f>
        <v>107.82335428382399</v>
      </c>
      <c r="N216">
        <f>HLOOKUP(N$2,'[1]CPI_2015.12 = 100'!$C$1:$BH$298,$A216,TRUE)</f>
        <v>101.3454749953373</v>
      </c>
      <c r="O216">
        <f>HLOOKUP(O$2,'[1]CPI_2015.12 = 100'!$C$1:$BH$298,$A216,TRUE)</f>
        <v>175.50116340339622</v>
      </c>
      <c r="P216">
        <f>HLOOKUP(P$2,'[1]CPI_2015.12 = 100'!$C$1:$BH$298,$A216,TRUE)</f>
        <v>175.50116340339622</v>
      </c>
      <c r="Q216">
        <f>HLOOKUP(Q$2,'[1]CPI_2015.12 = 100'!$C$1:$BH$298,$A216,TRUE)</f>
        <v>104.14626835847736</v>
      </c>
      <c r="R216">
        <f>HLOOKUP(R$2,'[1]CPI_2015.12 = 100'!$C$1:$BH$298,$A216,TRUE)</f>
        <v>105.82329317269077</v>
      </c>
      <c r="S216">
        <f>HLOOKUP(S$2,'[1]CPI_2015.12 = 100'!$C$1:$BH$298,$A216,TRUE)</f>
        <v>103.61072214442888</v>
      </c>
      <c r="T216">
        <f>HLOOKUP(T$2,'[1]CPI_2015.12 = 100'!$C$1:$BH$298,$A216,TRUE)</f>
        <v>111.49881046788263</v>
      </c>
      <c r="U216">
        <f>HLOOKUP(U$2,'[1]CPI_2015.12 = 100'!$C$1:$BH$298,$A216,TRUE)</f>
        <v>109.11456412970291</v>
      </c>
      <c r="V216">
        <f>HLOOKUP(V$2,'[1]CPI_2015.12 = 100'!$C$1:$BH$298,$A216,TRUE)</f>
        <v>150.2031133447837</v>
      </c>
      <c r="W216">
        <f>HLOOKUP(W$2,'[1]CPI_2015.12 = 100'!$C$1:$BH$298,$A216,TRUE)</f>
        <v>101.60642570281124</v>
      </c>
      <c r="X216">
        <f>HLOOKUP(X$2,'[1]CPI_2015.12 = 100'!$C$1:$BH$298,$A216,TRUE)</f>
        <v>103.08151093439363</v>
      </c>
      <c r="Y216">
        <f>HLOOKUP(Y$2,'[1]CPI_2015.12 = 100'!$C$1:$BH$298,$A216,TRUE)</f>
        <v>107.99324660557623</v>
      </c>
      <c r="Z216">
        <f>HLOOKUP(Z$2,'[1]CPI_2015.12 = 100'!$C$1:$BH$298,$A216,TRUE)</f>
        <v>105.22877879457242</v>
      </c>
      <c r="AA216">
        <f>HLOOKUP(AA$2,'[1]CPI_2015.12 = 100'!$C$1:$BH$298,$A216,TRUE)</f>
        <v>107.57180524383753</v>
      </c>
      <c r="AB216">
        <f>HLOOKUP(AB$2,'[1]CPI_2015.12 = 100'!$C$1:$BH$298,$A216,TRUE)</f>
        <v>105.13937282229966</v>
      </c>
      <c r="AC216">
        <f>HLOOKUP(AC$2,'[1]CPI_2015.12 = 100'!$C$1:$BH$298,$A216,TRUE)</f>
        <v>106.94726166328601</v>
      </c>
      <c r="AD216">
        <f>HLOOKUP(AD$2,'[1]CPI_2015.12 = 100'!$C$1:$BH$298,$A216,TRUE)</f>
        <v>113.91761254558136</v>
      </c>
      <c r="AE216">
        <f>HLOOKUP(AE$2,'[1]CPI_2015.12 = 100'!$C$1:$BH$298,$A216,TRUE)</f>
        <v>103.89948006932408</v>
      </c>
      <c r="AF216">
        <f>HLOOKUP(AF$2,'[1]CPI_2015.12 = 100'!$C$1:$BH$298,$A216,TRUE)</f>
        <v>104.60242655168955</v>
      </c>
      <c r="AG216">
        <f>HLOOKUP(AG$2,'[1]CPI_2015.12 = 100'!$C$1:$BH$298,$A216,TRUE)</f>
        <v>115.47818378804295</v>
      </c>
      <c r="AH216">
        <f>HLOOKUP(AH$2,'[1]CPI_2015.12 = 100'!$C$1:$BH$298,$A216,TRUE)</f>
        <v>111.65462184873948</v>
      </c>
      <c r="AI216">
        <f>HLOOKUP(AI$2,'[1]CPI_2015.12 = 100'!$C$1:$BH$298,$A216,TRUE)</f>
        <v>107.1321783484302</v>
      </c>
      <c r="AJ216">
        <f>HLOOKUP(AJ$2,'[1]CPI_2015.12 = 100'!$C$1:$BH$298,$A216,TRUE)</f>
        <v>111.70858455354578</v>
      </c>
      <c r="AK216">
        <f>HLOOKUP(AK$2,'[1]CPI_2015.12 = 100'!$C$1:$BH$298,$A216,TRUE)</f>
        <v>104.33715220949263</v>
      </c>
      <c r="AL216">
        <f>HLOOKUP(AL$2,'[1]CPI_2015.12 = 100'!$C$1:$BH$298,$A216,TRUE)</f>
        <v>111.15169167435914</v>
      </c>
      <c r="AM216">
        <f>HLOOKUP(AM$2,'[1]CPI_2015.12 = 100'!$C$1:$BH$298,$A216,TRUE)</f>
        <v>102.38679607959126</v>
      </c>
      <c r="AN216">
        <f>HLOOKUP(AN$2,'[1]CPI_2015.12 = 100'!$C$1:$BH$298,$A216,TRUE)</f>
        <v>116.820987654321</v>
      </c>
      <c r="AO216">
        <f>HLOOKUP(AO$2,'[1]CPI_2015.12 = 100'!$C$1:$BH$298,$A216,TRUE)</f>
        <v>104.67579178739135</v>
      </c>
      <c r="AP216">
        <f>HLOOKUP(AP$2,'[1]CPI_2015.12 = 100'!$C$1:$BH$298,$A216,TRUE)</f>
        <v>103.17279901196956</v>
      </c>
      <c r="AQ216">
        <f>HLOOKUP(AQ$2,'[1]CPI_2015.12 = 100'!$C$1:$BH$298,$A216,TRUE)</f>
        <v>117.65034775359537</v>
      </c>
      <c r="AR216">
        <f>HLOOKUP(AR$2,'[1]CPI_2015.12 = 100'!$C$1:$BH$298,$A216,TRUE)</f>
        <v>148.87215255620686</v>
      </c>
      <c r="AS216">
        <f>HLOOKUP(AS$2,'[1]CPI_2015.12 = 100'!$C$1:$BH$298,$A216,TRUE)</f>
        <v>106.27490039840637</v>
      </c>
      <c r="AT216">
        <f>HLOOKUP(AT$2,'[1]CPI_2015.12 = 100'!$C$1:$BH$298,$A216,TRUE)</f>
        <v>106.91681640418555</v>
      </c>
      <c r="AU216">
        <f>HLOOKUP(AU$2,'[1]CPI_2015.12 = 100'!$C$1:$BH$298,$A216,TRUE)</f>
        <v>124.38195508762577</v>
      </c>
      <c r="AV216" s="13"/>
      <c r="AW216">
        <f>HLOOKUP(AW$2,'[1]CPI_2015.12 = 100'!$C$1:$BH$298,$A216,TRUE)</f>
        <v>111.26425911813583</v>
      </c>
    </row>
    <row r="217" spans="1:49" x14ac:dyDescent="0.35">
      <c r="A217">
        <v>216</v>
      </c>
      <c r="B217" t="s">
        <v>287</v>
      </c>
      <c r="C217">
        <v>250.95590212717093</v>
      </c>
      <c r="D217">
        <f>HLOOKUP(D$2,'[1]CPI_2015.12 = 100'!$C$1:$BH$298,$A217,TRUE)</f>
        <v>116.45274875056792</v>
      </c>
      <c r="E217">
        <f>HLOOKUP(E$2,'[1]CPI_2015.12 = 100'!$C$1:$BH$298,$A217,TRUE)</f>
        <v>116.45274875056792</v>
      </c>
      <c r="F217">
        <f>HLOOKUP(F$2,'[1]CPI_2015.12 = 100'!$C$1:$BH$298,$A217,TRUE)</f>
        <v>117.03334089362667</v>
      </c>
      <c r="G217">
        <f>HLOOKUP(G$2,'[1]CPI_2015.12 = 100'!$C$1:$BH$298,$A217,TRUE)</f>
        <v>106.89791091840758</v>
      </c>
      <c r="H217">
        <f>HLOOKUP(H$2,'[1]CPI_2015.12 = 100'!$C$1:$BH$298,$A217,TRUE)</f>
        <v>113.3491499320079</v>
      </c>
      <c r="I217">
        <f>HLOOKUP(I$2,'[1]CPI_2015.12 = 100'!$C$1:$BH$298,$A217,TRUE)</f>
        <v>107.84712557542019</v>
      </c>
      <c r="J217">
        <f>HLOOKUP(J$2,'[1]CPI_2015.12 = 100'!$C$1:$BH$298,$A217,TRUE)</f>
        <v>105.76540239640018</v>
      </c>
      <c r="K217">
        <f>HLOOKUP(K$2,'[1]CPI_2015.12 = 100'!$C$1:$BH$298,$A217,TRUE)</f>
        <v>113.23027661159148</v>
      </c>
      <c r="L217">
        <f>HLOOKUP(L$2,'[1]CPI_2015.12 = 100'!$C$1:$BH$298,$A217,TRUE)</f>
        <v>102.20440881763528</v>
      </c>
      <c r="M217">
        <f>HLOOKUP(M$2,'[1]CPI_2015.12 = 100'!$C$1:$BH$298,$A217,TRUE)</f>
        <v>107.44293747932517</v>
      </c>
      <c r="N217">
        <f>HLOOKUP(N$2,'[1]CPI_2015.12 = 100'!$C$1:$BH$298,$A217,TRUE)</f>
        <v>101.08925436272362</v>
      </c>
      <c r="O217">
        <f>HLOOKUP(O$2,'[1]CPI_2015.12 = 100'!$C$1:$BH$298,$A217,TRUE)</f>
        <v>174.15928540034474</v>
      </c>
      <c r="P217">
        <f>HLOOKUP(P$2,'[1]CPI_2015.12 = 100'!$C$1:$BH$298,$A217,TRUE)</f>
        <v>174.15928540034474</v>
      </c>
      <c r="Q217">
        <f>HLOOKUP(Q$2,'[1]CPI_2015.12 = 100'!$C$1:$BH$298,$A217,TRUE)</f>
        <v>103.90648416425216</v>
      </c>
      <c r="R217">
        <f>HLOOKUP(R$2,'[1]CPI_2015.12 = 100'!$C$1:$BH$298,$A217,TRUE)</f>
        <v>104.61847389558234</v>
      </c>
      <c r="S217">
        <f>HLOOKUP(S$2,'[1]CPI_2015.12 = 100'!$C$1:$BH$298,$A217,TRUE)</f>
        <v>101.98039607921584</v>
      </c>
      <c r="T217">
        <f>HLOOKUP(T$2,'[1]CPI_2015.12 = 100'!$C$1:$BH$298,$A217,TRUE)</f>
        <v>111.65741475019826</v>
      </c>
      <c r="U217">
        <f>HLOOKUP(U$2,'[1]CPI_2015.12 = 100'!$C$1:$BH$298,$A217,TRUE)</f>
        <v>109.4072786669385</v>
      </c>
      <c r="V217">
        <f>HLOOKUP(V$2,'[1]CPI_2015.12 = 100'!$C$1:$BH$298,$A217,TRUE)</f>
        <v>154.13548336261815</v>
      </c>
      <c r="W217">
        <f>HLOOKUP(W$2,'[1]CPI_2015.12 = 100'!$C$1:$BH$298,$A217,TRUE)</f>
        <v>101.20481927710843</v>
      </c>
      <c r="X217">
        <f>HLOOKUP(X$2,'[1]CPI_2015.12 = 100'!$C$1:$BH$298,$A217,TRUE)</f>
        <v>102.78330019880717</v>
      </c>
      <c r="Y217">
        <f>HLOOKUP(Y$2,'[1]CPI_2015.12 = 100'!$C$1:$BH$298,$A217,TRUE)</f>
        <v>108.68327480165082</v>
      </c>
      <c r="Z217">
        <f>HLOOKUP(Z$2,'[1]CPI_2015.12 = 100'!$C$1:$BH$298,$A217,TRUE)</f>
        <v>104.48090880403913</v>
      </c>
      <c r="AA217">
        <f>HLOOKUP(AA$2,'[1]CPI_2015.12 = 100'!$C$1:$BH$298,$A217,TRUE)</f>
        <v>107.44394357185753</v>
      </c>
      <c r="AB217">
        <f>HLOOKUP(AB$2,'[1]CPI_2015.12 = 100'!$C$1:$BH$298,$A217,TRUE)</f>
        <v>105.40069686411151</v>
      </c>
      <c r="AC217">
        <f>HLOOKUP(AC$2,'[1]CPI_2015.12 = 100'!$C$1:$BH$298,$A217,TRUE)</f>
        <v>103.80324543610548</v>
      </c>
      <c r="AD217">
        <f>HLOOKUP(AD$2,'[1]CPI_2015.12 = 100'!$C$1:$BH$298,$A217,TRUE)</f>
        <v>114.88676573590901</v>
      </c>
      <c r="AE217">
        <f>HLOOKUP(AE$2,'[1]CPI_2015.12 = 100'!$C$1:$BH$298,$A217,TRUE)</f>
        <v>104.59272097053729</v>
      </c>
      <c r="AF217">
        <f>HLOOKUP(AF$2,'[1]CPI_2015.12 = 100'!$C$1:$BH$298,$A217,TRUE)</f>
        <v>104.35174972425547</v>
      </c>
      <c r="AG217">
        <f>HLOOKUP(AG$2,'[1]CPI_2015.12 = 100'!$C$1:$BH$298,$A217,TRUE)</f>
        <v>115.60622476115438</v>
      </c>
      <c r="AH217">
        <f>HLOOKUP(AH$2,'[1]CPI_2015.12 = 100'!$C$1:$BH$298,$A217,TRUE)</f>
        <v>112.41491596638656</v>
      </c>
      <c r="AI217">
        <f>HLOOKUP(AI$2,'[1]CPI_2015.12 = 100'!$C$1:$BH$298,$A217,TRUE)</f>
        <v>107.29927007299267</v>
      </c>
      <c r="AJ217">
        <f>HLOOKUP(AJ$2,'[1]CPI_2015.12 = 100'!$C$1:$BH$298,$A217,TRUE)</f>
        <v>111.38099339649725</v>
      </c>
      <c r="AK217">
        <f>HLOOKUP(AK$2,'[1]CPI_2015.12 = 100'!$C$1:$BH$298,$A217,TRUE)</f>
        <v>104.33715220949263</v>
      </c>
      <c r="AL217">
        <f>HLOOKUP(AL$2,'[1]CPI_2015.12 = 100'!$C$1:$BH$298,$A217,TRUE)</f>
        <v>111.7074606441798</v>
      </c>
      <c r="AM217">
        <f>HLOOKUP(AM$2,'[1]CPI_2015.12 = 100'!$C$1:$BH$298,$A217,TRUE)</f>
        <v>102.16846408939797</v>
      </c>
      <c r="AN217">
        <f>HLOOKUP(AN$2,'[1]CPI_2015.12 = 100'!$C$1:$BH$298,$A217,TRUE)</f>
        <v>116.97530864197532</v>
      </c>
      <c r="AO217">
        <f>HLOOKUP(AO$2,'[1]CPI_2015.12 = 100'!$C$1:$BH$298,$A217,TRUE)</f>
        <v>104.42601658507343</v>
      </c>
      <c r="AP217">
        <f>HLOOKUP(AP$2,'[1]CPI_2015.12 = 100'!$C$1:$BH$298,$A217,TRUE)</f>
        <v>102.94158256675128</v>
      </c>
      <c r="AQ217">
        <f>HLOOKUP(AQ$2,'[1]CPI_2015.12 = 100'!$C$1:$BH$298,$A217,TRUE)</f>
        <v>118.36278505770738</v>
      </c>
      <c r="AR217">
        <f>HLOOKUP(AR$2,'[1]CPI_2015.12 = 100'!$C$1:$BH$298,$A217,TRUE)</f>
        <v>146.72404837871929</v>
      </c>
      <c r="AS217">
        <f>HLOOKUP(AS$2,'[1]CPI_2015.12 = 100'!$C$1:$BH$298,$A217,TRUE)</f>
        <v>106.47410358565736</v>
      </c>
      <c r="AT217">
        <f>HLOOKUP(AT$2,'[1]CPI_2015.12 = 100'!$C$1:$BH$298,$A217,TRUE)</f>
        <v>106.55871472360209</v>
      </c>
      <c r="AU217">
        <f>HLOOKUP(AU$2,'[1]CPI_2015.12 = 100'!$C$1:$BH$298,$A217,TRUE)</f>
        <v>124.83507696408344</v>
      </c>
      <c r="AV217" s="13"/>
      <c r="AW217">
        <f>HLOOKUP(AW$2,'[1]CPI_2015.12 = 100'!$C$1:$BH$298,$A217,TRUE)</f>
        <v>110.94337299483956</v>
      </c>
    </row>
    <row r="218" spans="1:49" x14ac:dyDescent="0.35">
      <c r="A218">
        <v>217</v>
      </c>
      <c r="B218" t="s">
        <v>288</v>
      </c>
      <c r="C218">
        <v>257.40502573843906</v>
      </c>
      <c r="D218">
        <f>HLOOKUP(D$2,'[1]CPI_2015.12 = 100'!$C$1:$BH$298,$A218,TRUE)</f>
        <v>115.26578827805542</v>
      </c>
      <c r="E218">
        <f>HLOOKUP(E$2,'[1]CPI_2015.12 = 100'!$C$1:$BH$298,$A218,TRUE)</f>
        <v>115.26578827805542</v>
      </c>
      <c r="F218">
        <f>HLOOKUP(F$2,'[1]CPI_2015.12 = 100'!$C$1:$BH$298,$A218,TRUE)</f>
        <v>117.09231118167385</v>
      </c>
      <c r="G218">
        <f>HLOOKUP(G$2,'[1]CPI_2015.12 = 100'!$C$1:$BH$298,$A218,TRUE)</f>
        <v>106.64170279858101</v>
      </c>
      <c r="H218">
        <f>HLOOKUP(H$2,'[1]CPI_2015.12 = 100'!$C$1:$BH$298,$A218,TRUE)</f>
        <v>113.51918578642695</v>
      </c>
      <c r="I218">
        <f>HLOOKUP(I$2,'[1]CPI_2015.12 = 100'!$C$1:$BH$298,$A218,TRUE)</f>
        <v>107.74007065624667</v>
      </c>
      <c r="J218">
        <f>HLOOKUP(J$2,'[1]CPI_2015.12 = 100'!$C$1:$BH$298,$A218,TRUE)</f>
        <v>105.86480703303604</v>
      </c>
      <c r="K218">
        <f>HLOOKUP(K$2,'[1]CPI_2015.12 = 100'!$C$1:$BH$298,$A218,TRUE)</f>
        <v>113.57113766707165</v>
      </c>
      <c r="L218">
        <f>HLOOKUP(L$2,'[1]CPI_2015.12 = 100'!$C$1:$BH$298,$A218,TRUE)</f>
        <v>101.80360721442885</v>
      </c>
      <c r="M218">
        <f>HLOOKUP(M$2,'[1]CPI_2015.12 = 100'!$C$1:$BH$298,$A218,TRUE)</f>
        <v>107.21137942441284</v>
      </c>
      <c r="N218">
        <f>HLOOKUP(N$2,'[1]CPI_2015.12 = 100'!$C$1:$BH$298,$A218,TRUE)</f>
        <v>101.1895097578977</v>
      </c>
      <c r="O218">
        <f>HLOOKUP(O$2,'[1]CPI_2015.12 = 100'!$C$1:$BH$298,$A218,TRUE)</f>
        <v>168.25464712831501</v>
      </c>
      <c r="P218">
        <f>HLOOKUP(P$2,'[1]CPI_2015.12 = 100'!$C$1:$BH$298,$A218,TRUE)</f>
        <v>168.25464712831501</v>
      </c>
      <c r="Q218">
        <f>HLOOKUP(Q$2,'[1]CPI_2015.12 = 100'!$C$1:$BH$298,$A218,TRUE)</f>
        <v>104.00639424517932</v>
      </c>
      <c r="R218">
        <f>HLOOKUP(R$2,'[1]CPI_2015.12 = 100'!$C$1:$BH$298,$A218,TRUE)</f>
        <v>104.81927710843375</v>
      </c>
      <c r="S218">
        <f>HLOOKUP(S$2,'[1]CPI_2015.12 = 100'!$C$1:$BH$298,$A218,TRUE)</f>
        <v>101.90038007601518</v>
      </c>
      <c r="T218">
        <f>HLOOKUP(T$2,'[1]CPI_2015.12 = 100'!$C$1:$BH$298,$A218,TRUE)</f>
        <v>111.10229976209358</v>
      </c>
      <c r="U218">
        <f>HLOOKUP(U$2,'[1]CPI_2015.12 = 100'!$C$1:$BH$298,$A218,TRUE)</f>
        <v>110.0821258692994</v>
      </c>
      <c r="V218">
        <f>HLOOKUP(V$2,'[1]CPI_2015.12 = 100'!$C$1:$BH$298,$A218,TRUE)</f>
        <v>158.11497600534597</v>
      </c>
      <c r="W218">
        <f>HLOOKUP(W$2,'[1]CPI_2015.12 = 100'!$C$1:$BH$298,$A218,TRUE)</f>
        <v>101.10441767068275</v>
      </c>
      <c r="X218">
        <f>HLOOKUP(X$2,'[1]CPI_2015.12 = 100'!$C$1:$BH$298,$A218,TRUE)</f>
        <v>102.68389662027832</v>
      </c>
      <c r="Y218">
        <f>HLOOKUP(Y$2,'[1]CPI_2015.12 = 100'!$C$1:$BH$298,$A218,TRUE)</f>
        <v>108.20028265479718</v>
      </c>
      <c r="Z218">
        <f>HLOOKUP(Z$2,'[1]CPI_2015.12 = 100'!$C$1:$BH$298,$A218,TRUE)</f>
        <v>104.12117387188388</v>
      </c>
      <c r="AA218">
        <f>HLOOKUP(AA$2,'[1]CPI_2015.12 = 100'!$C$1:$BH$298,$A218,TRUE)</f>
        <v>107.0414458931857</v>
      </c>
      <c r="AB218">
        <f>HLOOKUP(AB$2,'[1]CPI_2015.12 = 100'!$C$1:$BH$298,$A218,TRUE)</f>
        <v>105.48780487804879</v>
      </c>
      <c r="AC218">
        <f>HLOOKUP(AC$2,'[1]CPI_2015.12 = 100'!$C$1:$BH$298,$A218,TRUE)</f>
        <v>103.58012170385396</v>
      </c>
      <c r="AD218">
        <f>HLOOKUP(AD$2,'[1]CPI_2015.12 = 100'!$C$1:$BH$298,$A218,TRUE)</f>
        <v>115.69196021732839</v>
      </c>
      <c r="AE218">
        <f>HLOOKUP(AE$2,'[1]CPI_2015.12 = 100'!$C$1:$BH$298,$A218,TRUE)</f>
        <v>103.81282495667242</v>
      </c>
      <c r="AF218">
        <f>HLOOKUP(AF$2,'[1]CPI_2015.12 = 100'!$C$1:$BH$298,$A218,TRUE)</f>
        <v>104.25147899328186</v>
      </c>
      <c r="AG218">
        <f>HLOOKUP(AG$2,'[1]CPI_2015.12 = 100'!$C$1:$BH$298,$A218,TRUE)</f>
        <v>115.12853343839258</v>
      </c>
      <c r="AH218">
        <f>HLOOKUP(AH$2,'[1]CPI_2015.12 = 100'!$C$1:$BH$298,$A218,TRUE)</f>
        <v>112.0890756302521</v>
      </c>
      <c r="AI218">
        <f>HLOOKUP(AI$2,'[1]CPI_2015.12 = 100'!$C$1:$BH$298,$A218,TRUE)</f>
        <v>107.5015390027262</v>
      </c>
      <c r="AJ218">
        <f>HLOOKUP(AJ$2,'[1]CPI_2015.12 = 100'!$C$1:$BH$298,$A218,TRUE)</f>
        <v>110.7258110824002</v>
      </c>
      <c r="AK218">
        <f>HLOOKUP(AK$2,'[1]CPI_2015.12 = 100'!$C$1:$BH$298,$A218,TRUE)</f>
        <v>104.33715220949263</v>
      </c>
      <c r="AL218">
        <f>HLOOKUP(AL$2,'[1]CPI_2015.12 = 100'!$C$1:$BH$298,$A218,TRUE)</f>
        <v>112.64578264744539</v>
      </c>
      <c r="AM218">
        <f>HLOOKUP(AM$2,'[1]CPI_2015.12 = 100'!$C$1:$BH$298,$A218,TRUE)</f>
        <v>101.75259412280964</v>
      </c>
      <c r="AN218">
        <f>HLOOKUP(AN$2,'[1]CPI_2015.12 = 100'!$C$1:$BH$298,$A218,TRUE)</f>
        <v>116.820987654321</v>
      </c>
      <c r="AO218">
        <f>HLOOKUP(AO$2,'[1]CPI_2015.12 = 100'!$C$1:$BH$298,$A218,TRUE)</f>
        <v>103.90648416425216</v>
      </c>
      <c r="AP218">
        <f>HLOOKUP(AP$2,'[1]CPI_2015.12 = 100'!$C$1:$BH$298,$A218,TRUE)</f>
        <v>102.2680390089415</v>
      </c>
      <c r="AQ218">
        <f>HLOOKUP(AQ$2,'[1]CPI_2015.12 = 100'!$C$1:$BH$298,$A218,TRUE)</f>
        <v>118.91958048135078</v>
      </c>
      <c r="AR218">
        <f>HLOOKUP(AR$2,'[1]CPI_2015.12 = 100'!$C$1:$BH$298,$A218,TRUE)</f>
        <v>146.13044446093343</v>
      </c>
      <c r="AS218">
        <f>HLOOKUP(AS$2,'[1]CPI_2015.12 = 100'!$C$1:$BH$298,$A218,TRUE)</f>
        <v>106.67330677290836</v>
      </c>
      <c r="AT218">
        <f>HLOOKUP(AT$2,'[1]CPI_2015.12 = 100'!$C$1:$BH$298,$A218,TRUE)</f>
        <v>106.21837015114681</v>
      </c>
      <c r="AU218">
        <f>HLOOKUP(AU$2,'[1]CPI_2015.12 = 100'!$C$1:$BH$298,$A218,TRUE)</f>
        <v>124.35530085959886</v>
      </c>
      <c r="AV218" s="13"/>
      <c r="AW218">
        <f>HLOOKUP(AW$2,'[1]CPI_2015.12 = 100'!$C$1:$BH$298,$A218,TRUE)</f>
        <v>110.66190965755204</v>
      </c>
    </row>
    <row r="219" spans="1:49" x14ac:dyDescent="0.35">
      <c r="A219">
        <v>218</v>
      </c>
      <c r="B219" t="s">
        <v>289</v>
      </c>
      <c r="C219">
        <v>264.8858358991659</v>
      </c>
      <c r="D219">
        <f>HLOOKUP(D$2,'[1]CPI_2015.12 = 100'!$C$1:$BH$298,$A219,TRUE)</f>
        <v>115.70876874148115</v>
      </c>
      <c r="E219">
        <f>HLOOKUP(E$2,'[1]CPI_2015.12 = 100'!$C$1:$BH$298,$A219,TRUE)</f>
        <v>115.70876874148115</v>
      </c>
      <c r="F219">
        <f>HLOOKUP(F$2,'[1]CPI_2015.12 = 100'!$C$1:$BH$298,$A219,TRUE)</f>
        <v>118.65729190292585</v>
      </c>
      <c r="G219">
        <f>HLOOKUP(G$2,'[1]CPI_2015.12 = 100'!$C$1:$BH$298,$A219,TRUE)</f>
        <v>106.59243200630667</v>
      </c>
      <c r="H219">
        <f>HLOOKUP(H$2,'[1]CPI_2015.12 = 100'!$C$1:$BH$298,$A219,TRUE)</f>
        <v>113.88240373722785</v>
      </c>
      <c r="I219">
        <f>HLOOKUP(I$2,'[1]CPI_2015.12 = 100'!$C$1:$BH$298,$A219,TRUE)</f>
        <v>107.85783106733756</v>
      </c>
      <c r="J219">
        <f>HLOOKUP(J$2,'[1]CPI_2015.12 = 100'!$C$1:$BH$298,$A219,TRUE)</f>
        <v>106.36183021621532</v>
      </c>
      <c r="K219">
        <f>HLOOKUP(K$2,'[1]CPI_2015.12 = 100'!$C$1:$BH$298,$A219,TRUE)</f>
        <v>114.2508609260091</v>
      </c>
      <c r="L219">
        <f>HLOOKUP(L$2,'[1]CPI_2015.12 = 100'!$C$1:$BH$298,$A219,TRUE)</f>
        <v>102.00400801603206</v>
      </c>
      <c r="M219">
        <f>HLOOKUP(M$2,'[1]CPI_2015.12 = 100'!$C$1:$BH$298,$A219,TRUE)</f>
        <v>107.02944095269599</v>
      </c>
      <c r="N219">
        <f>HLOOKUP(N$2,'[1]CPI_2015.12 = 100'!$C$1:$BH$298,$A219,TRUE)</f>
        <v>101.66050262405038</v>
      </c>
      <c r="O219">
        <f>HLOOKUP(O$2,'[1]CPI_2015.12 = 100'!$C$1:$BH$298,$A219,TRUE)</f>
        <v>169.26862294548641</v>
      </c>
      <c r="P219">
        <f>HLOOKUP(P$2,'[1]CPI_2015.12 = 100'!$C$1:$BH$298,$A219,TRUE)</f>
        <v>169.26862294548641</v>
      </c>
      <c r="Q219">
        <f>HLOOKUP(Q$2,'[1]CPI_2015.12 = 100'!$C$1:$BH$298,$A219,TRUE)</f>
        <v>103.42691577580176</v>
      </c>
      <c r="R219">
        <f>HLOOKUP(R$2,'[1]CPI_2015.12 = 100'!$C$1:$BH$298,$A219,TRUE)</f>
        <v>103.81526104417671</v>
      </c>
      <c r="S219">
        <f>HLOOKUP(S$2,'[1]CPI_2015.12 = 100'!$C$1:$BH$298,$A219,TRUE)</f>
        <v>100.5601120224045</v>
      </c>
      <c r="T219">
        <f>HLOOKUP(T$2,'[1]CPI_2015.12 = 100'!$C$1:$BH$298,$A219,TRUE)</f>
        <v>110.70578905630452</v>
      </c>
      <c r="U219">
        <f>HLOOKUP(U$2,'[1]CPI_2015.12 = 100'!$C$1:$BH$298,$A219,TRUE)</f>
        <v>110.43987067687873</v>
      </c>
      <c r="V219">
        <f>HLOOKUP(V$2,'[1]CPI_2015.12 = 100'!$C$1:$BH$298,$A219,TRUE)</f>
        <v>161.31092190565852</v>
      </c>
      <c r="W219">
        <f>HLOOKUP(W$2,'[1]CPI_2015.12 = 100'!$C$1:$BH$298,$A219,TRUE)</f>
        <v>100.40160642570282</v>
      </c>
      <c r="X219">
        <f>HLOOKUP(X$2,'[1]CPI_2015.12 = 100'!$C$1:$BH$298,$A219,TRUE)</f>
        <v>100.89463220675945</v>
      </c>
      <c r="Y219">
        <f>HLOOKUP(Y$2,'[1]CPI_2015.12 = 100'!$C$1:$BH$298,$A219,TRUE)</f>
        <v>107.28541646715621</v>
      </c>
      <c r="Z219">
        <f>HLOOKUP(Z$2,'[1]CPI_2015.12 = 100'!$C$1:$BH$298,$A219,TRUE)</f>
        <v>104.01178079309983</v>
      </c>
      <c r="AA219">
        <f>HLOOKUP(AA$2,'[1]CPI_2015.12 = 100'!$C$1:$BH$298,$A219,TRUE)</f>
        <v>107.54957280520057</v>
      </c>
      <c r="AB219">
        <f>HLOOKUP(AB$2,'[1]CPI_2015.12 = 100'!$C$1:$BH$298,$A219,TRUE)</f>
        <v>104.96515679442508</v>
      </c>
      <c r="AC219">
        <f>HLOOKUP(AC$2,'[1]CPI_2015.12 = 100'!$C$1:$BH$298,$A219,TRUE)</f>
        <v>102.00811359026369</v>
      </c>
      <c r="AD219">
        <f>HLOOKUP(AD$2,'[1]CPI_2015.12 = 100'!$C$1:$BH$298,$A219,TRUE)</f>
        <v>115.79078464461558</v>
      </c>
      <c r="AE219">
        <f>HLOOKUP(AE$2,'[1]CPI_2015.12 = 100'!$C$1:$BH$298,$A219,TRUE)</f>
        <v>103.55285961871755</v>
      </c>
      <c r="AF219">
        <f>HLOOKUP(AF$2,'[1]CPI_2015.12 = 100'!$C$1:$BH$298,$A219,TRUE)</f>
        <v>104.33169557806077</v>
      </c>
      <c r="AG219">
        <f>HLOOKUP(AG$2,'[1]CPI_2015.12 = 100'!$C$1:$BH$298,$A219,TRUE)</f>
        <v>116.27597754358318</v>
      </c>
      <c r="AH219">
        <f>HLOOKUP(AH$2,'[1]CPI_2015.12 = 100'!$C$1:$BH$298,$A219,TRUE)</f>
        <v>112.0890756302521</v>
      </c>
      <c r="AI219">
        <f>HLOOKUP(AI$2,'[1]CPI_2015.12 = 100'!$C$1:$BH$298,$A219,TRUE)</f>
        <v>107.56309911177556</v>
      </c>
      <c r="AJ219">
        <f>HLOOKUP(AJ$2,'[1]CPI_2015.12 = 100'!$C$1:$BH$298,$A219,TRUE)</f>
        <v>110.83500813474971</v>
      </c>
      <c r="AK219">
        <f>HLOOKUP(AK$2,'[1]CPI_2015.12 = 100'!$C$1:$BH$298,$A219,TRUE)</f>
        <v>104.09165302782324</v>
      </c>
      <c r="AL219">
        <f>HLOOKUP(AL$2,'[1]CPI_2015.12 = 100'!$C$1:$BH$298,$A219,TRUE)</f>
        <v>113.78350365065806</v>
      </c>
      <c r="AM219">
        <f>HLOOKUP(AM$2,'[1]CPI_2015.12 = 100'!$C$1:$BH$298,$A219,TRUE)</f>
        <v>100.6813776668168</v>
      </c>
      <c r="AN219">
        <f>HLOOKUP(AN$2,'[1]CPI_2015.12 = 100'!$C$1:$BH$298,$A219,TRUE)</f>
        <v>116.66666666666667</v>
      </c>
      <c r="AO219">
        <f>HLOOKUP(AO$2,'[1]CPI_2015.12 = 100'!$C$1:$BH$298,$A219,TRUE)</f>
        <v>102.16804875611949</v>
      </c>
      <c r="AP219">
        <f>HLOOKUP(AP$2,'[1]CPI_2015.12 = 100'!$C$1:$BH$298,$A219,TRUE)</f>
        <v>102.24793323109643</v>
      </c>
      <c r="AQ219">
        <f>HLOOKUP(AQ$2,'[1]CPI_2015.12 = 100'!$C$1:$BH$298,$A219,TRUE)</f>
        <v>119.90219567296721</v>
      </c>
      <c r="AR219">
        <f>HLOOKUP(AR$2,'[1]CPI_2015.12 = 100'!$C$1:$BH$298,$A219,TRUE)</f>
        <v>147.68494472063514</v>
      </c>
      <c r="AS219">
        <f>HLOOKUP(AS$2,'[1]CPI_2015.12 = 100'!$C$1:$BH$298,$A219,TRUE)</f>
        <v>105.97609561752988</v>
      </c>
      <c r="AT219">
        <f>HLOOKUP(AT$2,'[1]CPI_2015.12 = 100'!$C$1:$BH$298,$A219,TRUE)</f>
        <v>106.42088574146496</v>
      </c>
      <c r="AU219">
        <f>HLOOKUP(AU$2,'[1]CPI_2015.12 = 100'!$C$1:$BH$298,$A219,TRUE)</f>
        <v>127.05404144732458</v>
      </c>
      <c r="AV219" s="13"/>
      <c r="AW219">
        <f>HLOOKUP(AW$2,'[1]CPI_2015.12 = 100'!$C$1:$BH$298,$A219,TRUE)</f>
        <v>110.77057965283588</v>
      </c>
    </row>
    <row r="220" spans="1:49" x14ac:dyDescent="0.35">
      <c r="A220">
        <v>219</v>
      </c>
      <c r="B220" t="s">
        <v>290</v>
      </c>
      <c r="C220">
        <v>274.86043571383851</v>
      </c>
      <c r="D220">
        <f>HLOOKUP(D$2,'[1]CPI_2015.12 = 100'!$C$1:$BH$298,$A220,TRUE)</f>
        <v>115.14652430713311</v>
      </c>
      <c r="E220">
        <f>HLOOKUP(E$2,'[1]CPI_2015.12 = 100'!$C$1:$BH$298,$A220,TRUE)</f>
        <v>115.14652430713311</v>
      </c>
      <c r="F220">
        <f>HLOOKUP(F$2,'[1]CPI_2015.12 = 100'!$C$1:$BH$298,$A220,TRUE)</f>
        <v>118.557496030846</v>
      </c>
      <c r="G220">
        <f>HLOOKUP(G$2,'[1]CPI_2015.12 = 100'!$C$1:$BH$298,$A220,TRUE)</f>
        <v>106.93732755222702</v>
      </c>
      <c r="H220">
        <f>HLOOKUP(H$2,'[1]CPI_2015.12 = 100'!$C$1:$BH$298,$A220,TRUE)</f>
        <v>114.37203577874864</v>
      </c>
      <c r="I220">
        <f>HLOOKUP(I$2,'[1]CPI_2015.12 = 100'!$C$1:$BH$298,$A220,TRUE)</f>
        <v>107.90065303500698</v>
      </c>
      <c r="J220">
        <f>HLOOKUP(J$2,'[1]CPI_2015.12 = 100'!$C$1:$BH$298,$A220,TRUE)</f>
        <v>107.45525904304991</v>
      </c>
      <c r="K220">
        <f>HLOOKUP(K$2,'[1]CPI_2015.12 = 100'!$C$1:$BH$298,$A220,TRUE)</f>
        <v>114.90764281513776</v>
      </c>
      <c r="L220">
        <f>HLOOKUP(L$2,'[1]CPI_2015.12 = 100'!$C$1:$BH$298,$A220,TRUE)</f>
        <v>102.50501002004009</v>
      </c>
      <c r="M220">
        <f>HLOOKUP(M$2,'[1]CPI_2015.12 = 100'!$C$1:$BH$298,$A220,TRUE)</f>
        <v>107.42639761826001</v>
      </c>
      <c r="N220">
        <f>HLOOKUP(N$2,'[1]CPI_2015.12 = 100'!$C$1:$BH$298,$A220,TRUE)</f>
        <v>101.42734726065341</v>
      </c>
      <c r="O220">
        <f>HLOOKUP(O$2,'[1]CPI_2015.12 = 100'!$C$1:$BH$298,$A220,TRUE)</f>
        <v>172.21789465515639</v>
      </c>
      <c r="P220">
        <f>HLOOKUP(P$2,'[1]CPI_2015.12 = 100'!$C$1:$BH$298,$A220,TRUE)</f>
        <v>172.21789465515639</v>
      </c>
      <c r="Q220">
        <f>HLOOKUP(Q$2,'[1]CPI_2015.12 = 100'!$C$1:$BH$298,$A220,TRUE)</f>
        <v>103.54680787291437</v>
      </c>
      <c r="R220">
        <f>HLOOKUP(R$2,'[1]CPI_2015.12 = 100'!$C$1:$BH$298,$A220,TRUE)</f>
        <v>104.31726907630522</v>
      </c>
      <c r="S220">
        <f>HLOOKUP(S$2,'[1]CPI_2015.12 = 100'!$C$1:$BH$298,$A220,TRUE)</f>
        <v>100.88017603520704</v>
      </c>
      <c r="T220">
        <f>HLOOKUP(T$2,'[1]CPI_2015.12 = 100'!$C$1:$BH$298,$A220,TRUE)</f>
        <v>110.94369547977796</v>
      </c>
      <c r="U220">
        <f>HLOOKUP(U$2,'[1]CPI_2015.12 = 100'!$C$1:$BH$298,$A220,TRUE)</f>
        <v>110.35044049965225</v>
      </c>
      <c r="V220">
        <f>HLOOKUP(V$2,'[1]CPI_2015.12 = 100'!$C$1:$BH$298,$A220,TRUE)</f>
        <v>164.84208717647218</v>
      </c>
      <c r="W220">
        <f>HLOOKUP(W$2,'[1]CPI_2015.12 = 100'!$C$1:$BH$298,$A220,TRUE)</f>
        <v>101.20481927710843</v>
      </c>
      <c r="X220">
        <f>HLOOKUP(X$2,'[1]CPI_2015.12 = 100'!$C$1:$BH$298,$A220,TRUE)</f>
        <v>100.59642147117299</v>
      </c>
      <c r="Y220">
        <f>HLOOKUP(Y$2,'[1]CPI_2015.12 = 100'!$C$1:$BH$298,$A220,TRUE)</f>
        <v>106.99525481909625</v>
      </c>
      <c r="Z220">
        <f>HLOOKUP(Z$2,'[1]CPI_2015.12 = 100'!$C$1:$BH$298,$A220,TRUE)</f>
        <v>104.46092353003051</v>
      </c>
      <c r="AA220">
        <f>HLOOKUP(AA$2,'[1]CPI_2015.12 = 100'!$C$1:$BH$298,$A220,TRUE)</f>
        <v>107.61687371673057</v>
      </c>
      <c r="AB220">
        <f>HLOOKUP(AB$2,'[1]CPI_2015.12 = 100'!$C$1:$BH$298,$A220,TRUE)</f>
        <v>105.22648083623693</v>
      </c>
      <c r="AC220">
        <f>HLOOKUP(AC$2,'[1]CPI_2015.12 = 100'!$C$1:$BH$298,$A220,TRUE)</f>
        <v>102.94117647058825</v>
      </c>
      <c r="AD220">
        <f>HLOOKUP(AD$2,'[1]CPI_2015.12 = 100'!$C$1:$BH$298,$A220,TRUE)</f>
        <v>115.75821750380501</v>
      </c>
      <c r="AE220">
        <f>HLOOKUP(AE$2,'[1]CPI_2015.12 = 100'!$C$1:$BH$298,$A220,TRUE)</f>
        <v>103.55285961871755</v>
      </c>
      <c r="AF220">
        <f>HLOOKUP(AF$2,'[1]CPI_2015.12 = 100'!$C$1:$BH$298,$A220,TRUE)</f>
        <v>105.25418630301814</v>
      </c>
      <c r="AG220">
        <f>HLOOKUP(AG$2,'[1]CPI_2015.12 = 100'!$C$1:$BH$298,$A220,TRUE)</f>
        <v>117.01467546537971</v>
      </c>
      <c r="AH220">
        <f>HLOOKUP(AH$2,'[1]CPI_2015.12 = 100'!$C$1:$BH$298,$A220,TRUE)</f>
        <v>112.74075630252101</v>
      </c>
      <c r="AI220">
        <f>HLOOKUP(AI$2,'[1]CPI_2015.12 = 100'!$C$1:$BH$298,$A220,TRUE)</f>
        <v>107.72139653504529</v>
      </c>
      <c r="AJ220">
        <f>HLOOKUP(AJ$2,'[1]CPI_2015.12 = 100'!$C$1:$BH$298,$A220,TRUE)</f>
        <v>110.94420518709921</v>
      </c>
      <c r="AK220">
        <f>HLOOKUP(AK$2,'[1]CPI_2015.12 = 100'!$C$1:$BH$298,$A220,TRUE)</f>
        <v>104.50081833060555</v>
      </c>
      <c r="AL220">
        <f>HLOOKUP(AL$2,'[1]CPI_2015.12 = 100'!$C$1:$BH$298,$A220,TRUE)</f>
        <v>114.28416714605245</v>
      </c>
      <c r="AM220">
        <f>HLOOKUP(AM$2,'[1]CPI_2015.12 = 100'!$C$1:$BH$298,$A220,TRUE)</f>
        <v>100.50611825453583</v>
      </c>
      <c r="AN220">
        <f>HLOOKUP(AN$2,'[1]CPI_2015.12 = 100'!$C$1:$BH$298,$A220,TRUE)</f>
        <v>117.59259259259261</v>
      </c>
      <c r="AO220">
        <f>HLOOKUP(AO$2,'[1]CPI_2015.12 = 100'!$C$1:$BH$298,$A220,TRUE)</f>
        <v>102.37785992606653</v>
      </c>
      <c r="AP220">
        <f>HLOOKUP(AP$2,'[1]CPI_2015.12 = 100'!$C$1:$BH$298,$A220,TRUE)</f>
        <v>102.48920256523724</v>
      </c>
      <c r="AQ220">
        <f>HLOOKUP(AQ$2,'[1]CPI_2015.12 = 100'!$C$1:$BH$298,$A220,TRUE)</f>
        <v>120.00682328583466</v>
      </c>
      <c r="AR220">
        <f>HLOOKUP(AR$2,'[1]CPI_2015.12 = 100'!$C$1:$BH$298,$A220,TRUE)</f>
        <v>147.92238628774948</v>
      </c>
      <c r="AS220">
        <f>HLOOKUP(AS$2,'[1]CPI_2015.12 = 100'!$C$1:$BH$298,$A220,TRUE)</f>
        <v>106.37450199203187</v>
      </c>
      <c r="AT220">
        <f>HLOOKUP(AT$2,'[1]CPI_2015.12 = 100'!$C$1:$BH$298,$A220,TRUE)</f>
        <v>106.87073248071025</v>
      </c>
      <c r="AU220">
        <f>HLOOKUP(AU$2,'[1]CPI_2015.12 = 100'!$C$1:$BH$298,$A220,TRUE)</f>
        <v>128.29346305057641</v>
      </c>
      <c r="AV220" s="13"/>
      <c r="AW220">
        <f>HLOOKUP(AW$2,'[1]CPI_2015.12 = 100'!$C$1:$BH$298,$A220,TRUE)</f>
        <v>111.65851661933222</v>
      </c>
    </row>
    <row r="221" spans="1:49" x14ac:dyDescent="0.35">
      <c r="A221">
        <v>220</v>
      </c>
      <c r="B221" t="s">
        <v>291</v>
      </c>
      <c r="C221">
        <v>287.72264026477546</v>
      </c>
      <c r="D221">
        <f>HLOOKUP(D$2,'[1]CPI_2015.12 = 100'!$C$1:$BH$298,$A221,TRUE)</f>
        <v>116.22557928214448</v>
      </c>
      <c r="E221">
        <f>HLOOKUP(E$2,'[1]CPI_2015.12 = 100'!$C$1:$BH$298,$A221,TRUE)</f>
        <v>116.22557928214448</v>
      </c>
      <c r="F221">
        <f>HLOOKUP(F$2,'[1]CPI_2015.12 = 100'!$C$1:$BH$298,$A221,TRUE)</f>
        <v>119.05193921524156</v>
      </c>
      <c r="G221">
        <f>HLOOKUP(G$2,'[1]CPI_2015.12 = 100'!$C$1:$BH$298,$A221,TRUE)</f>
        <v>107.26251478123767</v>
      </c>
      <c r="H221">
        <f>HLOOKUP(H$2,'[1]CPI_2015.12 = 100'!$C$1:$BH$298,$A221,TRUE)</f>
        <v>115.22978209148553</v>
      </c>
      <c r="I221">
        <f>HLOOKUP(I$2,'[1]CPI_2015.12 = 100'!$C$1:$BH$298,$A221,TRUE)</f>
        <v>108.41451664703993</v>
      </c>
      <c r="J221">
        <f>HLOOKUP(J$2,'[1]CPI_2015.12 = 100'!$C$1:$BH$298,$A221,TRUE)</f>
        <v>107.0576515845864</v>
      </c>
      <c r="K221">
        <f>HLOOKUP(K$2,'[1]CPI_2015.12 = 100'!$C$1:$BH$298,$A221,TRUE)</f>
        <v>115.40667439404689</v>
      </c>
      <c r="L221">
        <f>HLOOKUP(L$2,'[1]CPI_2015.12 = 100'!$C$1:$BH$298,$A221,TRUE)</f>
        <v>102.6052104208417</v>
      </c>
      <c r="M221">
        <f>HLOOKUP(M$2,'[1]CPI_2015.12 = 100'!$C$1:$BH$298,$A221,TRUE)</f>
        <v>108.1293417135296</v>
      </c>
      <c r="N221">
        <f>HLOOKUP(N$2,'[1]CPI_2015.12 = 100'!$C$1:$BH$298,$A221,TRUE)</f>
        <v>101.21287307609555</v>
      </c>
      <c r="O221">
        <f>HLOOKUP(O$2,'[1]CPI_2015.12 = 100'!$C$1:$BH$298,$A221,TRUE)</f>
        <v>173.64225620329651</v>
      </c>
      <c r="P221">
        <f>HLOOKUP(P$2,'[1]CPI_2015.12 = 100'!$C$1:$BH$298,$A221,TRUE)</f>
        <v>173.64225620329651</v>
      </c>
      <c r="Q221">
        <f>HLOOKUP(Q$2,'[1]CPI_2015.12 = 100'!$C$1:$BH$298,$A221,TRUE)</f>
        <v>104.45598960935159</v>
      </c>
      <c r="R221">
        <f>HLOOKUP(R$2,'[1]CPI_2015.12 = 100'!$C$1:$BH$298,$A221,TRUE)</f>
        <v>104.81927710843375</v>
      </c>
      <c r="S221">
        <f>HLOOKUP(S$2,'[1]CPI_2015.12 = 100'!$C$1:$BH$298,$A221,TRUE)</f>
        <v>102.34046809361872</v>
      </c>
      <c r="T221">
        <f>HLOOKUP(T$2,'[1]CPI_2015.12 = 100'!$C$1:$BH$298,$A221,TRUE)</f>
        <v>111.34020618556701</v>
      </c>
      <c r="U221">
        <f>HLOOKUP(U$2,'[1]CPI_2015.12 = 100'!$C$1:$BH$298,$A221,TRUE)</f>
        <v>110.47240388605569</v>
      </c>
      <c r="V221">
        <f>HLOOKUP(V$2,'[1]CPI_2015.12 = 100'!$C$1:$BH$298,$A221,TRUE)</f>
        <v>171.28778252195488</v>
      </c>
      <c r="W221">
        <f>HLOOKUP(W$2,'[1]CPI_2015.12 = 100'!$C$1:$BH$298,$A221,TRUE)</f>
        <v>102.00803212851406</v>
      </c>
      <c r="X221">
        <f>HLOOKUP(X$2,'[1]CPI_2015.12 = 100'!$C$1:$BH$298,$A221,TRUE)</f>
        <v>102.88270377733599</v>
      </c>
      <c r="Y221">
        <f>HLOOKUP(Y$2,'[1]CPI_2015.12 = 100'!$C$1:$BH$298,$A221,TRUE)</f>
        <v>107.3803245518056</v>
      </c>
      <c r="Z221">
        <f>HLOOKUP(Z$2,'[1]CPI_2015.12 = 100'!$C$1:$BH$298,$A221,TRUE)</f>
        <v>104.26107078994424</v>
      </c>
      <c r="AA221">
        <f>HLOOKUP(AA$2,'[1]CPI_2015.12 = 100'!$C$1:$BH$298,$A221,TRUE)</f>
        <v>108.83070450674668</v>
      </c>
      <c r="AB221">
        <f>HLOOKUP(AB$2,'[1]CPI_2015.12 = 100'!$C$1:$BH$298,$A221,TRUE)</f>
        <v>105.48780487804879</v>
      </c>
      <c r="AC221">
        <f>HLOOKUP(AC$2,'[1]CPI_2015.12 = 100'!$C$1:$BH$298,$A221,TRUE)</f>
        <v>103.92494929006087</v>
      </c>
      <c r="AD221">
        <f>HLOOKUP(AD$2,'[1]CPI_2015.12 = 100'!$C$1:$BH$298,$A221,TRUE)</f>
        <v>116.20405043145286</v>
      </c>
      <c r="AE221">
        <f>HLOOKUP(AE$2,'[1]CPI_2015.12 = 100'!$C$1:$BH$298,$A221,TRUE)</f>
        <v>103.55285961871755</v>
      </c>
      <c r="AF221">
        <f>HLOOKUP(AF$2,'[1]CPI_2015.12 = 100'!$C$1:$BH$298,$A221,TRUE)</f>
        <v>105.65526922691267</v>
      </c>
      <c r="AG221">
        <f>HLOOKUP(AG$2,'[1]CPI_2015.12 = 100'!$C$1:$BH$298,$A221,TRUE)</f>
        <v>118.67428346301583</v>
      </c>
      <c r="AH221">
        <f>HLOOKUP(AH$2,'[1]CPI_2015.12 = 100'!$C$1:$BH$298,$A221,TRUE)</f>
        <v>112.84936974789916</v>
      </c>
      <c r="AI221">
        <f>HLOOKUP(AI$2,'[1]CPI_2015.12 = 100'!$C$1:$BH$298,$A221,TRUE)</f>
        <v>108.4425292410518</v>
      </c>
      <c r="AJ221">
        <f>HLOOKUP(AJ$2,'[1]CPI_2015.12 = 100'!$C$1:$BH$298,$A221,TRUE)</f>
        <v>111.05340223944873</v>
      </c>
      <c r="AK221">
        <f>HLOOKUP(AK$2,'[1]CPI_2015.12 = 100'!$C$1:$BH$298,$A221,TRUE)</f>
        <v>104.82815057283142</v>
      </c>
      <c r="AL221">
        <f>HLOOKUP(AL$2,'[1]CPI_2015.12 = 100'!$C$1:$BH$298,$A221,TRUE)</f>
        <v>114.64990186129091</v>
      </c>
      <c r="AM221">
        <f>HLOOKUP(AM$2,'[1]CPI_2015.12 = 100'!$C$1:$BH$298,$A221,TRUE)</f>
        <v>100.40302448260586</v>
      </c>
      <c r="AN221">
        <f>HLOOKUP(AN$2,'[1]CPI_2015.12 = 100'!$C$1:$BH$298,$A221,TRUE)</f>
        <v>118.5185185185185</v>
      </c>
      <c r="AO221">
        <f>HLOOKUP(AO$2,'[1]CPI_2015.12 = 100'!$C$1:$BH$298,$A221,TRUE)</f>
        <v>103.806574083325</v>
      </c>
      <c r="AP221">
        <f>HLOOKUP(AP$2,'[1]CPI_2015.12 = 100'!$C$1:$BH$298,$A221,TRUE)</f>
        <v>102.91142389998369</v>
      </c>
      <c r="AQ221">
        <f>HLOOKUP(AQ$2,'[1]CPI_2015.12 = 100'!$C$1:$BH$298,$A221,TRUE)</f>
        <v>120.52549473286689</v>
      </c>
      <c r="AR221">
        <f>HLOOKUP(AR$2,'[1]CPI_2015.12 = 100'!$C$1:$BH$298,$A221,TRUE)</f>
        <v>149.44349632707574</v>
      </c>
      <c r="AS221">
        <f>HLOOKUP(AS$2,'[1]CPI_2015.12 = 100'!$C$1:$BH$298,$A221,TRUE)</f>
        <v>106.57370517928287</v>
      </c>
      <c r="AT221">
        <f>HLOOKUP(AT$2,'[1]CPI_2015.12 = 100'!$C$1:$BH$298,$A221,TRUE)</f>
        <v>107.47362858048828</v>
      </c>
      <c r="AU221">
        <f>HLOOKUP(AU$2,'[1]CPI_2015.12 = 100'!$C$1:$BH$298,$A221,TRUE)</f>
        <v>128.99980009328979</v>
      </c>
      <c r="AV221" s="13"/>
      <c r="AW221">
        <f>HLOOKUP(AW$2,'[1]CPI_2015.12 = 100'!$C$1:$BH$298,$A221,TRUE)</f>
        <v>111.42448036849875</v>
      </c>
    </row>
    <row r="222" spans="1:49" x14ac:dyDescent="0.35">
      <c r="A222">
        <v>221</v>
      </c>
      <c r="B222" t="s">
        <v>292</v>
      </c>
      <c r="C222">
        <v>297.63381615345554</v>
      </c>
      <c r="D222">
        <f>HLOOKUP(D$2,'[1]CPI_2015.12 = 100'!$C$1:$BH$298,$A222,TRUE)</f>
        <v>116.24261699227623</v>
      </c>
      <c r="E222">
        <f>HLOOKUP(E$2,'[1]CPI_2015.12 = 100'!$C$1:$BH$298,$A222,TRUE)</f>
        <v>116.24261699227623</v>
      </c>
      <c r="F222">
        <f>HLOOKUP(F$2,'[1]CPI_2015.12 = 100'!$C$1:$BH$298,$A222,TRUE)</f>
        <v>119.17895214334315</v>
      </c>
      <c r="G222">
        <f>HLOOKUP(G$2,'[1]CPI_2015.12 = 100'!$C$1:$BH$298,$A222,TRUE)</f>
        <v>107.32163973196688</v>
      </c>
      <c r="H222">
        <f>HLOOKUP(H$2,'[1]CPI_2015.12 = 100'!$C$1:$BH$298,$A222,TRUE)</f>
        <v>115.88655670718001</v>
      </c>
      <c r="I222">
        <f>HLOOKUP(I$2,'[1]CPI_2015.12 = 100'!$C$1:$BH$298,$A222,TRUE)</f>
        <v>108.70356492880848</v>
      </c>
      <c r="J222">
        <f>HLOOKUP(J$2,'[1]CPI_2015.12 = 100'!$C$1:$BH$298,$A222,TRUE)</f>
        <v>107.15705622122226</v>
      </c>
      <c r="K222">
        <f>HLOOKUP(K$2,'[1]CPI_2015.12 = 100'!$C$1:$BH$298,$A222,TRUE)</f>
        <v>115.97895935675125</v>
      </c>
      <c r="L222">
        <f>HLOOKUP(L$2,'[1]CPI_2015.12 = 100'!$C$1:$BH$298,$A222,TRUE)</f>
        <v>102.90581162324651</v>
      </c>
      <c r="M222">
        <f>HLOOKUP(M$2,'[1]CPI_2015.12 = 100'!$C$1:$BH$298,$A222,TRUE)</f>
        <v>108.69996692027786</v>
      </c>
      <c r="N222">
        <f>HLOOKUP(N$2,'[1]CPI_2015.12 = 100'!$C$1:$BH$298,$A222,TRUE)</f>
        <v>101.38651929852919</v>
      </c>
      <c r="O222">
        <f>HLOOKUP(O$2,'[1]CPI_2015.12 = 100'!$C$1:$BH$298,$A222,TRUE)</f>
        <v>174.50598417183252</v>
      </c>
      <c r="P222">
        <f>HLOOKUP(P$2,'[1]CPI_2015.12 = 100'!$C$1:$BH$298,$A222,TRUE)</f>
        <v>174.50598417183252</v>
      </c>
      <c r="Q222">
        <f>HLOOKUP(Q$2,'[1]CPI_2015.12 = 100'!$C$1:$BH$298,$A222,TRUE)</f>
        <v>104.83564791687481</v>
      </c>
      <c r="R222">
        <f>HLOOKUP(R$2,'[1]CPI_2015.12 = 100'!$C$1:$BH$298,$A222,TRUE)</f>
        <v>105.82329317269077</v>
      </c>
      <c r="S222">
        <f>HLOOKUP(S$2,'[1]CPI_2015.12 = 100'!$C$1:$BH$298,$A222,TRUE)</f>
        <v>103.35067013402679</v>
      </c>
      <c r="T222">
        <f>HLOOKUP(T$2,'[1]CPI_2015.12 = 100'!$C$1:$BH$298,$A222,TRUE)</f>
        <v>111.9746233148295</v>
      </c>
      <c r="U222">
        <f>HLOOKUP(U$2,'[1]CPI_2015.12 = 100'!$C$1:$BH$298,$A222,TRUE)</f>
        <v>110.96024538233269</v>
      </c>
      <c r="V222">
        <f>HLOOKUP(V$2,'[1]CPI_2015.12 = 100'!$C$1:$BH$298,$A222,TRUE)</f>
        <v>178.1684846804753</v>
      </c>
      <c r="W222">
        <f>HLOOKUP(W$2,'[1]CPI_2015.12 = 100'!$C$1:$BH$298,$A222,TRUE)</f>
        <v>102.40963855421687</v>
      </c>
      <c r="X222">
        <f>HLOOKUP(X$2,'[1]CPI_2015.12 = 100'!$C$1:$BH$298,$A222,TRUE)</f>
        <v>103.37972166998013</v>
      </c>
      <c r="Y222">
        <f>HLOOKUP(Y$2,'[1]CPI_2015.12 = 100'!$C$1:$BH$298,$A222,TRUE)</f>
        <v>107.90587508237496</v>
      </c>
      <c r="Z222">
        <f>HLOOKUP(Z$2,'[1]CPI_2015.12 = 100'!$C$1:$BH$298,$A222,TRUE)</f>
        <v>104.63973913958135</v>
      </c>
      <c r="AA222">
        <f>HLOOKUP(AA$2,'[1]CPI_2015.12 = 100'!$C$1:$BH$298,$A222,TRUE)</f>
        <v>109.75993996235573</v>
      </c>
      <c r="AB222">
        <f>HLOOKUP(AB$2,'[1]CPI_2015.12 = 100'!$C$1:$BH$298,$A222,TRUE)</f>
        <v>105.48780487804879</v>
      </c>
      <c r="AC222">
        <f>HLOOKUP(AC$2,'[1]CPI_2015.12 = 100'!$C$1:$BH$298,$A222,TRUE)</f>
        <v>107.06896551724139</v>
      </c>
      <c r="AD222">
        <f>HLOOKUP(AD$2,'[1]CPI_2015.12 = 100'!$C$1:$BH$298,$A222,TRUE)</f>
        <v>116.26581569850735</v>
      </c>
      <c r="AE222">
        <f>HLOOKUP(AE$2,'[1]CPI_2015.12 = 100'!$C$1:$BH$298,$A222,TRUE)</f>
        <v>104.15944540727907</v>
      </c>
      <c r="AF222">
        <f>HLOOKUP(AF$2,'[1]CPI_2015.12 = 100'!$C$1:$BH$298,$A222,TRUE)</f>
        <v>106.36719141682542</v>
      </c>
      <c r="AG222">
        <f>HLOOKUP(AG$2,'[1]CPI_2015.12 = 100'!$C$1:$BH$298,$A222,TRUE)</f>
        <v>120.17630257066871</v>
      </c>
      <c r="AH222">
        <f>HLOOKUP(AH$2,'[1]CPI_2015.12 = 100'!$C$1:$BH$298,$A222,TRUE)</f>
        <v>113.17521008403362</v>
      </c>
      <c r="AI222">
        <f>HLOOKUP(AI$2,'[1]CPI_2015.12 = 100'!$C$1:$BH$298,$A222,TRUE)</f>
        <v>108.68876967724913</v>
      </c>
      <c r="AJ222">
        <f>HLOOKUP(AJ$2,'[1]CPI_2015.12 = 100'!$C$1:$BH$298,$A222,TRUE)</f>
        <v>111.38099339649725</v>
      </c>
      <c r="AK222">
        <f>HLOOKUP(AK$2,'[1]CPI_2015.12 = 100'!$C$1:$BH$298,$A222,TRUE)</f>
        <v>105.97381342062194</v>
      </c>
      <c r="AL222">
        <f>HLOOKUP(AL$2,'[1]CPI_2015.12 = 100'!$C$1:$BH$298,$A222,TRUE)</f>
        <v>114.98238217462129</v>
      </c>
      <c r="AM222">
        <f>HLOOKUP(AM$2,'[1]CPI_2015.12 = 100'!$C$1:$BH$298,$A222,TRUE)</f>
        <v>100.45457136857085</v>
      </c>
      <c r="AN222">
        <f>HLOOKUP(AN$2,'[1]CPI_2015.12 = 100'!$C$1:$BH$298,$A222,TRUE)</f>
        <v>119.13580246913583</v>
      </c>
      <c r="AO222">
        <f>HLOOKUP(AO$2,'[1]CPI_2015.12 = 100'!$C$1:$BH$298,$A222,TRUE)</f>
        <v>104.96553102208013</v>
      </c>
      <c r="AP222">
        <f>HLOOKUP(AP$2,'[1]CPI_2015.12 = 100'!$C$1:$BH$298,$A222,TRUE)</f>
        <v>103.36380390149773</v>
      </c>
      <c r="AQ222">
        <f>HLOOKUP(AQ$2,'[1]CPI_2015.12 = 100'!$C$1:$BH$298,$A222,TRUE)</f>
        <v>121.48669982762539</v>
      </c>
      <c r="AR222">
        <f>HLOOKUP(AR$2,'[1]CPI_2015.12 = 100'!$C$1:$BH$298,$A222,TRUE)</f>
        <v>151.97373302663797</v>
      </c>
      <c r="AS222">
        <f>HLOOKUP(AS$2,'[1]CPI_2015.12 = 100'!$C$1:$BH$298,$A222,TRUE)</f>
        <v>107.17131474103584</v>
      </c>
      <c r="AT222">
        <f>HLOOKUP(AT$2,'[1]CPI_2015.12 = 100'!$C$1:$BH$298,$A222,TRUE)</f>
        <v>108.04270161716518</v>
      </c>
      <c r="AU222">
        <f>HLOOKUP(AU$2,'[1]CPI_2015.12 = 100'!$C$1:$BH$298,$A222,TRUE)</f>
        <v>129.5528753248484</v>
      </c>
      <c r="AV222" s="13"/>
      <c r="AW222">
        <f>HLOOKUP(AW$2,'[1]CPI_2015.12 = 100'!$C$1:$BH$298,$A222,TRUE)</f>
        <v>111.76956198419954</v>
      </c>
    </row>
    <row r="223" spans="1:49" x14ac:dyDescent="0.35">
      <c r="A223">
        <v>222</v>
      </c>
      <c r="B223" t="s">
        <v>293</v>
      </c>
      <c r="C223">
        <v>306.73864204031094</v>
      </c>
      <c r="D223">
        <f>HLOOKUP(D$2,'[1]CPI_2015.12 = 100'!$C$1:$BH$298,$A223,TRUE)</f>
        <v>117.38982280781462</v>
      </c>
      <c r="E223">
        <f>HLOOKUP(E$2,'[1]CPI_2015.12 = 100'!$C$1:$BH$298,$A223,TRUE)</f>
        <v>117.38982280781462</v>
      </c>
      <c r="F223">
        <f>HLOOKUP(F$2,'[1]CPI_2015.12 = 100'!$C$1:$BH$298,$A223,TRUE)</f>
        <v>117.77273758221818</v>
      </c>
      <c r="G223">
        <f>HLOOKUP(G$2,'[1]CPI_2015.12 = 100'!$C$1:$BH$298,$A223,TRUE)</f>
        <v>107.34134804887663</v>
      </c>
      <c r="H223">
        <f>HLOOKUP(H$2,'[1]CPI_2015.12 = 100'!$C$1:$BH$298,$A223,TRUE)</f>
        <v>116.03722983995708</v>
      </c>
      <c r="I223">
        <f>HLOOKUP(I$2,'[1]CPI_2015.12 = 100'!$C$1:$BH$298,$A223,TRUE)</f>
        <v>109.35659993576705</v>
      </c>
      <c r="J223">
        <f>HLOOKUP(J$2,'[1]CPI_2015.12 = 100'!$C$1:$BH$298,$A223,TRUE)</f>
        <v>107.15705622122226</v>
      </c>
      <c r="K223">
        <f>HLOOKUP(K$2,'[1]CPI_2015.12 = 100'!$C$1:$BH$298,$A223,TRUE)</f>
        <v>116.34386342207554</v>
      </c>
      <c r="L223">
        <f>HLOOKUP(L$2,'[1]CPI_2015.12 = 100'!$C$1:$BH$298,$A223,TRUE)</f>
        <v>102.90581162324651</v>
      </c>
      <c r="M223">
        <f>HLOOKUP(M$2,'[1]CPI_2015.12 = 100'!$C$1:$BH$298,$A223,TRUE)</f>
        <v>108.66688719814752</v>
      </c>
      <c r="N223">
        <f>HLOOKUP(N$2,'[1]CPI_2015.12 = 100'!$C$1:$BH$298,$A223,TRUE)</f>
        <v>101.38225335027182</v>
      </c>
      <c r="O223">
        <f>HLOOKUP(O$2,'[1]CPI_2015.12 = 100'!$C$1:$BH$298,$A223,TRUE)</f>
        <v>176.45469870659767</v>
      </c>
      <c r="P223">
        <f>HLOOKUP(P$2,'[1]CPI_2015.12 = 100'!$C$1:$BH$298,$A223,TRUE)</f>
        <v>176.45469870659767</v>
      </c>
      <c r="Q223">
        <f>HLOOKUP(Q$2,'[1]CPI_2015.12 = 100'!$C$1:$BH$298,$A223,TRUE)</f>
        <v>104.96553102208013</v>
      </c>
      <c r="R223">
        <f>HLOOKUP(R$2,'[1]CPI_2015.12 = 100'!$C$1:$BH$298,$A223,TRUE)</f>
        <v>106.12449799196789</v>
      </c>
      <c r="S223">
        <f>HLOOKUP(S$2,'[1]CPI_2015.12 = 100'!$C$1:$BH$298,$A223,TRUE)</f>
        <v>102.95059011802361</v>
      </c>
      <c r="T223">
        <f>HLOOKUP(T$2,'[1]CPI_2015.12 = 100'!$C$1:$BH$298,$A223,TRUE)</f>
        <v>112.60904044409199</v>
      </c>
      <c r="U223">
        <f>HLOOKUP(U$2,'[1]CPI_2015.12 = 100'!$C$1:$BH$298,$A223,TRUE)</f>
        <v>111.71640150896253</v>
      </c>
      <c r="V223">
        <f>HLOOKUP(V$2,'[1]CPI_2015.12 = 100'!$C$1:$BH$298,$A223,TRUE)</f>
        <v>180.87906431868029</v>
      </c>
      <c r="W223">
        <f>HLOOKUP(W$2,'[1]CPI_2015.12 = 100'!$C$1:$BH$298,$A223,TRUE)</f>
        <v>102.30923694779118</v>
      </c>
      <c r="X223">
        <f>HLOOKUP(X$2,'[1]CPI_2015.12 = 100'!$C$1:$BH$298,$A223,TRUE)</f>
        <v>103.47912524850895</v>
      </c>
      <c r="Y223">
        <f>HLOOKUP(Y$2,'[1]CPI_2015.12 = 100'!$C$1:$BH$298,$A223,TRUE)</f>
        <v>108.05063576022187</v>
      </c>
      <c r="Z223">
        <f>HLOOKUP(Z$2,'[1]CPI_2015.12 = 100'!$C$1:$BH$298,$A223,TRUE)</f>
        <v>104.81960660565899</v>
      </c>
      <c r="AA223">
        <f>HLOOKUP(AA$2,'[1]CPI_2015.12 = 100'!$C$1:$BH$298,$A223,TRUE)</f>
        <v>109.99926562533008</v>
      </c>
      <c r="AB223">
        <f>HLOOKUP(AB$2,'[1]CPI_2015.12 = 100'!$C$1:$BH$298,$A223,TRUE)</f>
        <v>105.74912891986064</v>
      </c>
      <c r="AC223">
        <f>HLOOKUP(AC$2,'[1]CPI_2015.12 = 100'!$C$1:$BH$298,$A223,TRUE)</f>
        <v>108.5395537525355</v>
      </c>
      <c r="AD223">
        <f>HLOOKUP(AD$2,'[1]CPI_2015.12 = 100'!$C$1:$BH$298,$A223,TRUE)</f>
        <v>115.93116025155759</v>
      </c>
      <c r="AE223">
        <f>HLOOKUP(AE$2,'[1]CPI_2015.12 = 100'!$C$1:$BH$298,$A223,TRUE)</f>
        <v>104.85268630849217</v>
      </c>
      <c r="AF223">
        <f>HLOOKUP(AF$2,'[1]CPI_2015.12 = 100'!$C$1:$BH$298,$A223,TRUE)</f>
        <v>106.22681239346234</v>
      </c>
      <c r="AG223">
        <f>HLOOKUP(AG$2,'[1]CPI_2015.12 = 100'!$C$1:$BH$298,$A223,TRUE)</f>
        <v>121.1169112577563</v>
      </c>
      <c r="AH223">
        <f>HLOOKUP(AH$2,'[1]CPI_2015.12 = 100'!$C$1:$BH$298,$A223,TRUE)</f>
        <v>114.04411764705881</v>
      </c>
      <c r="AI223">
        <f>HLOOKUP(AI$2,'[1]CPI_2015.12 = 100'!$C$1:$BH$298,$A223,TRUE)</f>
        <v>108.77671269017675</v>
      </c>
      <c r="AJ223">
        <f>HLOOKUP(AJ$2,'[1]CPI_2015.12 = 100'!$C$1:$BH$298,$A223,TRUE)</f>
        <v>111.59938750119626</v>
      </c>
      <c r="AK223">
        <f>HLOOKUP(AK$2,'[1]CPI_2015.12 = 100'!$C$1:$BH$298,$A223,TRUE)</f>
        <v>106.21931260229134</v>
      </c>
      <c r="AL223">
        <f>HLOOKUP(AL$2,'[1]CPI_2015.12 = 100'!$C$1:$BH$298,$A223,TRUE)</f>
        <v>115.37328066141859</v>
      </c>
      <c r="AM223">
        <f>HLOOKUP(AM$2,'[1]CPI_2015.12 = 100'!$C$1:$BH$298,$A223,TRUE)</f>
        <v>100.48549950014984</v>
      </c>
      <c r="AN223">
        <f>HLOOKUP(AN$2,'[1]CPI_2015.12 = 100'!$C$1:$BH$298,$A223,TRUE)</f>
        <v>119.59876543209877</v>
      </c>
      <c r="AO223">
        <f>HLOOKUP(AO$2,'[1]CPI_2015.12 = 100'!$C$1:$BH$298,$A223,TRUE)</f>
        <v>105.21530622439803</v>
      </c>
      <c r="AP223">
        <f>HLOOKUP(AP$2,'[1]CPI_2015.12 = 100'!$C$1:$BH$298,$A223,TRUE)</f>
        <v>103.85639545870191</v>
      </c>
      <c r="AQ223">
        <f>HLOOKUP(AQ$2,'[1]CPI_2015.12 = 100'!$C$1:$BH$298,$A223,TRUE)</f>
        <v>122.07644108892455</v>
      </c>
      <c r="AR223">
        <f>HLOOKUP(AR$2,'[1]CPI_2015.12 = 100'!$C$1:$BH$298,$A223,TRUE)</f>
        <v>153.41693255175483</v>
      </c>
      <c r="AS223">
        <f>HLOOKUP(AS$2,'[1]CPI_2015.12 = 100'!$C$1:$BH$298,$A223,TRUE)</f>
        <v>107.47011952191234</v>
      </c>
      <c r="AT223">
        <f>HLOOKUP(AT$2,'[1]CPI_2015.12 = 100'!$C$1:$BH$298,$A223,TRUE)</f>
        <v>108.27269844625303</v>
      </c>
      <c r="AU223">
        <f>HLOOKUP(AU$2,'[1]CPI_2015.12 = 100'!$C$1:$BH$298,$A223,TRUE)</f>
        <v>130.06596921436662</v>
      </c>
      <c r="AV223" s="13"/>
      <c r="AW223">
        <f>HLOOKUP(AW$2,'[1]CPI_2015.12 = 100'!$C$1:$BH$298,$A223,TRUE)</f>
        <v>112.32058592478135</v>
      </c>
    </row>
    <row r="224" spans="1:49" x14ac:dyDescent="0.35">
      <c r="A224">
        <v>223</v>
      </c>
      <c r="B224" t="s">
        <v>294</v>
      </c>
      <c r="C224">
        <v>315.07581490221349</v>
      </c>
      <c r="D224">
        <f>HLOOKUP(D$2,'[1]CPI_2015.12 = 100'!$C$1:$BH$298,$A224,TRUE)</f>
        <v>117.06042707860063</v>
      </c>
      <c r="E224">
        <f>HLOOKUP(E$2,'[1]CPI_2015.12 = 100'!$C$1:$BH$298,$A224,TRUE)</f>
        <v>117.06042707860063</v>
      </c>
      <c r="F224">
        <f>HLOOKUP(F$2,'[1]CPI_2015.12 = 100'!$C$1:$BH$298,$A224,TRUE)</f>
        <v>118.14016783851213</v>
      </c>
      <c r="G224">
        <f>HLOOKUP(G$2,'[1]CPI_2015.12 = 100'!$C$1:$BH$298,$A224,TRUE)</f>
        <v>107.28222309814741</v>
      </c>
      <c r="H224">
        <f>HLOOKUP(H$2,'[1]CPI_2015.12 = 100'!$C$1:$BH$298,$A224,TRUE)</f>
        <v>116.04880296093849</v>
      </c>
      <c r="I224">
        <f>HLOOKUP(I$2,'[1]CPI_2015.12 = 100'!$C$1:$BH$298,$A224,TRUE)</f>
        <v>109.41012739535381</v>
      </c>
      <c r="J224">
        <f>HLOOKUP(J$2,'[1]CPI_2015.12 = 100'!$C$1:$BH$298,$A224,TRUE)</f>
        <v>107.0576515845864</v>
      </c>
      <c r="K224">
        <f>HLOOKUP(K$2,'[1]CPI_2015.12 = 100'!$C$1:$BH$298,$A224,TRUE)</f>
        <v>116.65493476814565</v>
      </c>
      <c r="L224">
        <f>HLOOKUP(L$2,'[1]CPI_2015.12 = 100'!$C$1:$BH$298,$A224,TRUE)</f>
        <v>102.6052104208417</v>
      </c>
      <c r="M224">
        <f>HLOOKUP(M$2,'[1]CPI_2015.12 = 100'!$C$1:$BH$298,$A224,TRUE)</f>
        <v>108.46840886536553</v>
      </c>
      <c r="N224">
        <f>HLOOKUP(N$2,'[1]CPI_2015.12 = 100'!$C$1:$BH$298,$A224,TRUE)</f>
        <v>101.34597686615817</v>
      </c>
      <c r="O224">
        <f>HLOOKUP(O$2,'[1]CPI_2015.12 = 100'!$C$1:$BH$298,$A224,TRUE)</f>
        <v>175.04691472827443</v>
      </c>
      <c r="P224">
        <f>HLOOKUP(P$2,'[1]CPI_2015.12 = 100'!$C$1:$BH$298,$A224,TRUE)</f>
        <v>175.04691472827443</v>
      </c>
      <c r="Q224">
        <f>HLOOKUP(Q$2,'[1]CPI_2015.12 = 100'!$C$1:$BH$298,$A224,TRUE)</f>
        <v>105.25527025676891</v>
      </c>
      <c r="R224">
        <f>HLOOKUP(R$2,'[1]CPI_2015.12 = 100'!$C$1:$BH$298,$A224,TRUE)</f>
        <v>106.42570281124499</v>
      </c>
      <c r="S224">
        <f>HLOOKUP(S$2,'[1]CPI_2015.12 = 100'!$C$1:$BH$298,$A224,TRUE)</f>
        <v>103.56071214242849</v>
      </c>
      <c r="T224">
        <f>HLOOKUP(T$2,'[1]CPI_2015.12 = 100'!$C$1:$BH$298,$A224,TRUE)</f>
        <v>113.32275971451232</v>
      </c>
      <c r="U224">
        <f>HLOOKUP(U$2,'[1]CPI_2015.12 = 100'!$C$1:$BH$298,$A224,TRUE)</f>
        <v>112.3343396939372</v>
      </c>
      <c r="V224">
        <f>HLOOKUP(V$2,'[1]CPI_2015.12 = 100'!$C$1:$BH$298,$A224,TRUE)</f>
        <v>182.28863207381636</v>
      </c>
      <c r="W224">
        <f>HLOOKUP(W$2,'[1]CPI_2015.12 = 100'!$C$1:$BH$298,$A224,TRUE)</f>
        <v>102.51004016064257</v>
      </c>
      <c r="X224">
        <f>HLOOKUP(X$2,'[1]CPI_2015.12 = 100'!$C$1:$BH$298,$A224,TRUE)</f>
        <v>103.57852882703777</v>
      </c>
      <c r="Y224">
        <f>HLOOKUP(Y$2,'[1]CPI_2015.12 = 100'!$C$1:$BH$298,$A224,TRUE)</f>
        <v>108.60776391076922</v>
      </c>
      <c r="Z224">
        <f>HLOOKUP(Z$2,'[1]CPI_2015.12 = 100'!$C$1:$BH$298,$A224,TRUE)</f>
        <v>104.65025770484905</v>
      </c>
      <c r="AA224">
        <f>HLOOKUP(AA$2,'[1]CPI_2015.12 = 100'!$C$1:$BH$298,$A224,TRUE)</f>
        <v>110.36816314787188</v>
      </c>
      <c r="AB224">
        <f>HLOOKUP(AB$2,'[1]CPI_2015.12 = 100'!$C$1:$BH$298,$A224,TRUE)</f>
        <v>105.74912891986064</v>
      </c>
      <c r="AC224">
        <f>HLOOKUP(AC$2,'[1]CPI_2015.12 = 100'!$C$1:$BH$298,$A224,TRUE)</f>
        <v>109.9898580121704</v>
      </c>
      <c r="AD224">
        <f>HLOOKUP(AD$2,'[1]CPI_2015.12 = 100'!$C$1:$BH$298,$A224,TRUE)</f>
        <v>116.00527857202299</v>
      </c>
      <c r="AE224">
        <f>HLOOKUP(AE$2,'[1]CPI_2015.12 = 100'!$C$1:$BH$298,$A224,TRUE)</f>
        <v>105.02599653379549</v>
      </c>
      <c r="AF224">
        <f>HLOOKUP(AF$2,'[1]CPI_2015.12 = 100'!$C$1:$BH$298,$A224,TRUE)</f>
        <v>106.12654166248872</v>
      </c>
      <c r="AG224">
        <f>HLOOKUP(AG$2,'[1]CPI_2015.12 = 100'!$C$1:$BH$298,$A224,TRUE)</f>
        <v>121.55028070521028</v>
      </c>
      <c r="AH224">
        <f>HLOOKUP(AH$2,'[1]CPI_2015.12 = 100'!$C$1:$BH$298,$A224,TRUE)</f>
        <v>113.82689075630252</v>
      </c>
      <c r="AI224">
        <f>HLOOKUP(AI$2,'[1]CPI_2015.12 = 100'!$C$1:$BH$298,$A224,TRUE)</f>
        <v>108.70635827983466</v>
      </c>
      <c r="AJ224">
        <f>HLOOKUP(AJ$2,'[1]CPI_2015.12 = 100'!$C$1:$BH$298,$A224,TRUE)</f>
        <v>111.49019044884676</v>
      </c>
      <c r="AK224">
        <f>HLOOKUP(AK$2,'[1]CPI_2015.12 = 100'!$C$1:$BH$298,$A224,TRUE)</f>
        <v>106.54664484451717</v>
      </c>
      <c r="AL224">
        <f>HLOOKUP(AL$2,'[1]CPI_2015.12 = 100'!$C$1:$BH$298,$A224,TRUE)</f>
        <v>115.41946733073543</v>
      </c>
      <c r="AM224">
        <f>HLOOKUP(AM$2,'[1]CPI_2015.12 = 100'!$C$1:$BH$298,$A224,TRUE)</f>
        <v>100.71230579839579</v>
      </c>
      <c r="AN224">
        <f>HLOOKUP(AN$2,'[1]CPI_2015.12 = 100'!$C$1:$BH$298,$A224,TRUE)</f>
        <v>119.90740740740742</v>
      </c>
      <c r="AO224">
        <f>HLOOKUP(AO$2,'[1]CPI_2015.12 = 100'!$C$1:$BH$298,$A224,TRUE)</f>
        <v>105.08542311919274</v>
      </c>
      <c r="AP224">
        <f>HLOOKUP(AP$2,'[1]CPI_2015.12 = 100'!$C$1:$BH$298,$A224,TRUE)</f>
        <v>103.48443856856815</v>
      </c>
      <c r="AQ224">
        <f>HLOOKUP(AQ$2,'[1]CPI_2015.12 = 100'!$C$1:$BH$298,$A224,TRUE)</f>
        <v>122.46960192979064</v>
      </c>
      <c r="AR224">
        <f>HLOOKUP(AR$2,'[1]CPI_2015.12 = 100'!$C$1:$BH$298,$A224,TRUE)</f>
        <v>153.45774282110261</v>
      </c>
      <c r="AS224">
        <f>HLOOKUP(AS$2,'[1]CPI_2015.12 = 100'!$C$1:$BH$298,$A224,TRUE)</f>
        <v>107.47011952191234</v>
      </c>
      <c r="AT224">
        <f>HLOOKUP(AT$2,'[1]CPI_2015.12 = 100'!$C$1:$BH$298,$A224,TRUE)</f>
        <v>108.29426064898</v>
      </c>
      <c r="AU224">
        <f>HLOOKUP(AU$2,'[1]CPI_2015.12 = 100'!$C$1:$BH$298,$A224,TRUE)</f>
        <v>130.89891384020788</v>
      </c>
      <c r="AV224" s="13"/>
      <c r="AW224">
        <f>HLOOKUP(AW$2,'[1]CPI_2015.12 = 100'!$C$1:$BH$298,$A224,TRUE)</f>
        <v>112.21702634455933</v>
      </c>
    </row>
    <row r="225" spans="1:49" x14ac:dyDescent="0.35">
      <c r="A225">
        <v>224</v>
      </c>
      <c r="B225" t="s">
        <v>295</v>
      </c>
      <c r="C225">
        <v>322.00075765870258</v>
      </c>
      <c r="D225">
        <f>HLOOKUP(D$2,'[1]CPI_2015.12 = 100'!$C$1:$BH$298,$A225,TRUE)</f>
        <v>116.24261699227623</v>
      </c>
      <c r="E225">
        <f>HLOOKUP(E$2,'[1]CPI_2015.12 = 100'!$C$1:$BH$298,$A225,TRUE)</f>
        <v>116.24261699227623</v>
      </c>
      <c r="F225">
        <f>HLOOKUP(F$2,'[1]CPI_2015.12 = 100'!$C$1:$BH$298,$A225,TRUE)</f>
        <v>119.61442503969155</v>
      </c>
      <c r="G225">
        <f>HLOOKUP(G$2,'[1]CPI_2015.12 = 100'!$C$1:$BH$298,$A225,TRUE)</f>
        <v>107.37091052424121</v>
      </c>
      <c r="H225">
        <f>HLOOKUP(H$2,'[1]CPI_2015.12 = 100'!$C$1:$BH$298,$A225,TRUE)</f>
        <v>116.26935993964173</v>
      </c>
      <c r="I225">
        <f>HLOOKUP(I$2,'[1]CPI_2015.12 = 100'!$C$1:$BH$298,$A225,TRUE)</f>
        <v>109.65635370945297</v>
      </c>
      <c r="J225">
        <f>HLOOKUP(J$2,'[1]CPI_2015.12 = 100'!$C$1:$BH$298,$A225,TRUE)</f>
        <v>107.45525904304991</v>
      </c>
      <c r="K225">
        <f>HLOOKUP(K$2,'[1]CPI_2015.12 = 100'!$C$1:$BH$298,$A225,TRUE)</f>
        <v>116.91035625675892</v>
      </c>
      <c r="L225">
        <f>HLOOKUP(L$2,'[1]CPI_2015.12 = 100'!$C$1:$BH$298,$A225,TRUE)</f>
        <v>103.3066132264529</v>
      </c>
      <c r="M225">
        <f>HLOOKUP(M$2,'[1]CPI_2015.12 = 100'!$C$1:$BH$298,$A225,TRUE)</f>
        <v>108.97287462785312</v>
      </c>
      <c r="N225">
        <f>HLOOKUP(N$2,'[1]CPI_2015.12 = 100'!$C$1:$BH$298,$A225,TRUE)</f>
        <v>101.43854049418417</v>
      </c>
      <c r="O225">
        <f>HLOOKUP(O$2,'[1]CPI_2015.12 = 100'!$C$1:$BH$298,$A225,TRUE)</f>
        <v>178.1200465914967</v>
      </c>
      <c r="P225">
        <f>HLOOKUP(P$2,'[1]CPI_2015.12 = 100'!$C$1:$BH$298,$A225,TRUE)</f>
        <v>178.1200465914967</v>
      </c>
      <c r="Q225">
        <f>HLOOKUP(Q$2,'[1]CPI_2015.12 = 100'!$C$1:$BH$298,$A225,TRUE)</f>
        <v>105.01548606254372</v>
      </c>
      <c r="R225">
        <f>HLOOKUP(R$2,'[1]CPI_2015.12 = 100'!$C$1:$BH$298,$A225,TRUE)</f>
        <v>106.82730923694781</v>
      </c>
      <c r="S225">
        <f>HLOOKUP(S$2,'[1]CPI_2015.12 = 100'!$C$1:$BH$298,$A225,TRUE)</f>
        <v>102.34046809361872</v>
      </c>
      <c r="T225">
        <f>HLOOKUP(T$2,'[1]CPI_2015.12 = 100'!$C$1:$BH$298,$A225,TRUE)</f>
        <v>114.35368754956383</v>
      </c>
      <c r="U225">
        <f>HLOOKUP(U$2,'[1]CPI_2015.12 = 100'!$C$1:$BH$298,$A225,TRUE)</f>
        <v>112.68396324855902</v>
      </c>
      <c r="V225">
        <f>HLOOKUP(V$2,'[1]CPI_2015.12 = 100'!$C$1:$BH$298,$A225,TRUE)</f>
        <v>187.34275422516919</v>
      </c>
      <c r="W225">
        <f>HLOOKUP(W$2,'[1]CPI_2015.12 = 100'!$C$1:$BH$298,$A225,TRUE)</f>
        <v>102.30923694779118</v>
      </c>
      <c r="X225">
        <f>HLOOKUP(X$2,'[1]CPI_2015.12 = 100'!$C$1:$BH$298,$A225,TRUE)</f>
        <v>101.68986083499006</v>
      </c>
      <c r="Y225">
        <f>HLOOKUP(Y$2,'[1]CPI_2015.12 = 100'!$C$1:$BH$298,$A225,TRUE)</f>
        <v>108.64805942920179</v>
      </c>
      <c r="Z225">
        <f>HLOOKUP(Z$2,'[1]CPI_2015.12 = 100'!$C$1:$BH$298,$A225,TRUE)</f>
        <v>104.33049332071107</v>
      </c>
      <c r="AA225">
        <f>HLOOKUP(AA$2,'[1]CPI_2015.12 = 100'!$C$1:$BH$298,$A225,TRUE)</f>
        <v>109.30834983999686</v>
      </c>
      <c r="AB225">
        <f>HLOOKUP(AB$2,'[1]CPI_2015.12 = 100'!$C$1:$BH$298,$A225,TRUE)</f>
        <v>105.83623693379791</v>
      </c>
      <c r="AC225">
        <f>HLOOKUP(AC$2,'[1]CPI_2015.12 = 100'!$C$1:$BH$298,$A225,TRUE)</f>
        <v>110.30425963488845</v>
      </c>
      <c r="AD225">
        <f>HLOOKUP(AD$2,'[1]CPI_2015.12 = 100'!$C$1:$BH$298,$A225,TRUE)</f>
        <v>116.44100445597097</v>
      </c>
      <c r="AE225">
        <f>HLOOKUP(AE$2,'[1]CPI_2015.12 = 100'!$C$1:$BH$298,$A225,TRUE)</f>
        <v>104.15944540727907</v>
      </c>
      <c r="AF225">
        <f>HLOOKUP(AF$2,'[1]CPI_2015.12 = 100'!$C$1:$BH$298,$A225,TRUE)</f>
        <v>107.18941141080917</v>
      </c>
      <c r="AG225">
        <f>HLOOKUP(AG$2,'[1]CPI_2015.12 = 100'!$C$1:$BH$298,$A225,TRUE)</f>
        <v>124.32778510605684</v>
      </c>
      <c r="AH225">
        <f>HLOOKUP(AH$2,'[1]CPI_2015.12 = 100'!$C$1:$BH$298,$A225,TRUE)</f>
        <v>113.71827731092436</v>
      </c>
      <c r="AI225">
        <f>HLOOKUP(AI$2,'[1]CPI_2015.12 = 100'!$C$1:$BH$298,$A225,TRUE)</f>
        <v>108.96139301732475</v>
      </c>
      <c r="AJ225">
        <f>HLOOKUP(AJ$2,'[1]CPI_2015.12 = 100'!$C$1:$BH$298,$A225,TRUE)</f>
        <v>111.81778160589528</v>
      </c>
      <c r="AK225">
        <f>HLOOKUP(AK$2,'[1]CPI_2015.12 = 100'!$C$1:$BH$298,$A225,TRUE)</f>
        <v>106.54664484451717</v>
      </c>
      <c r="AL225">
        <f>HLOOKUP(AL$2,'[1]CPI_2015.12 = 100'!$C$1:$BH$298,$A225,TRUE)</f>
        <v>115.65027326581799</v>
      </c>
      <c r="AM225">
        <f>HLOOKUP(AM$2,'[1]CPI_2015.12 = 100'!$C$1:$BH$298,$A225,TRUE)</f>
        <v>100.99065898260673</v>
      </c>
      <c r="AN225">
        <f>HLOOKUP(AN$2,'[1]CPI_2015.12 = 100'!$C$1:$BH$298,$A225,TRUE)</f>
        <v>120.37037037037037</v>
      </c>
      <c r="AO225">
        <f>HLOOKUP(AO$2,'[1]CPI_2015.12 = 100'!$C$1:$BH$298,$A225,TRUE)</f>
        <v>103.88650214806674</v>
      </c>
      <c r="AP225">
        <f>HLOOKUP(AP$2,'[1]CPI_2015.12 = 100'!$C$1:$BH$298,$A225,TRUE)</f>
        <v>103.54475590210335</v>
      </c>
      <c r="AQ225">
        <f>HLOOKUP(AQ$2,'[1]CPI_2015.12 = 100'!$C$1:$BH$298,$A225,TRUE)</f>
        <v>122.76447256044023</v>
      </c>
      <c r="AR225">
        <f>HLOOKUP(AR$2,'[1]CPI_2015.12 = 100'!$C$1:$BH$298,$A225,TRUE)</f>
        <v>155.53906655783928</v>
      </c>
      <c r="AS225">
        <f>HLOOKUP(AS$2,'[1]CPI_2015.12 = 100'!$C$1:$BH$298,$A225,TRUE)</f>
        <v>107.56972111553785</v>
      </c>
      <c r="AT225">
        <f>HLOOKUP(AT$2,'[1]CPI_2015.12 = 100'!$C$1:$BH$298,$A225,TRUE)</f>
        <v>108.47521403657116</v>
      </c>
      <c r="AU225">
        <f>HLOOKUP(AU$2,'[1]CPI_2015.12 = 100'!$C$1:$BH$298,$A225,TRUE)</f>
        <v>131.89844739121742</v>
      </c>
      <c r="AV225" s="13"/>
      <c r="AW225">
        <f>HLOOKUP(AW$2,'[1]CPI_2015.12 = 100'!$C$1:$BH$298,$A225,TRUE)</f>
        <v>112.42081246440101</v>
      </c>
    </row>
    <row r="226" spans="1:49" x14ac:dyDescent="0.35">
      <c r="A226">
        <v>225</v>
      </c>
      <c r="B226" t="s">
        <v>296</v>
      </c>
      <c r="C226">
        <v>334.73262185071678</v>
      </c>
      <c r="D226">
        <f>HLOOKUP(D$2,'[1]CPI_2015.12 = 100'!$C$1:$BH$298,$A226,TRUE)</f>
        <v>117.46365288505226</v>
      </c>
      <c r="E226">
        <f>HLOOKUP(E$2,'[1]CPI_2015.12 = 100'!$C$1:$BH$298,$A226,TRUE)</f>
        <v>117.46365288505226</v>
      </c>
      <c r="F226">
        <f>HLOOKUP(F$2,'[1]CPI_2015.12 = 100'!$C$1:$BH$298,$A226,TRUE)</f>
        <v>121.09775459287822</v>
      </c>
      <c r="G226">
        <f>HLOOKUP(G$2,'[1]CPI_2015.12 = 100'!$C$1:$BH$298,$A226,TRUE)</f>
        <v>107.3512022073315</v>
      </c>
      <c r="H226">
        <f>HLOOKUP(H$2,'[1]CPI_2015.12 = 100'!$C$1:$BH$298,$A226,TRUE)</f>
        <v>116.39733195049375</v>
      </c>
      <c r="I226">
        <f>HLOOKUP(I$2,'[1]CPI_2015.12 = 100'!$C$1:$BH$298,$A226,TRUE)</f>
        <v>109.85975805588266</v>
      </c>
      <c r="J226">
        <f>HLOOKUP(J$2,'[1]CPI_2015.12 = 100'!$C$1:$BH$298,$A226,TRUE)</f>
        <v>108.25049613613677</v>
      </c>
      <c r="K226">
        <f>HLOOKUP(K$2,'[1]CPI_2015.12 = 100'!$C$1:$BH$298,$A226,TRUE)</f>
        <v>117.0093902888046</v>
      </c>
      <c r="L226">
        <f>HLOOKUP(L$2,'[1]CPI_2015.12 = 100'!$C$1:$BH$298,$A226,TRUE)</f>
        <v>102.90581162324651</v>
      </c>
      <c r="M226">
        <f>HLOOKUP(M$2,'[1]CPI_2015.12 = 100'!$C$1:$BH$298,$A226,TRUE)</f>
        <v>109.34502150181937</v>
      </c>
      <c r="N226">
        <f>HLOOKUP(N$2,'[1]CPI_2015.12 = 100'!$C$1:$BH$298,$A226,TRUE)</f>
        <v>101.33289913953128</v>
      </c>
      <c r="O226">
        <f>HLOOKUP(O$2,'[1]CPI_2015.12 = 100'!$C$1:$BH$298,$A226,TRUE)</f>
        <v>179.28600672972578</v>
      </c>
      <c r="P226">
        <f>HLOOKUP(P$2,'[1]CPI_2015.12 = 100'!$C$1:$BH$298,$A226,TRUE)</f>
        <v>179.28600672972578</v>
      </c>
      <c r="Q226">
        <f>HLOOKUP(Q$2,'[1]CPI_2015.12 = 100'!$C$1:$BH$298,$A226,TRUE)</f>
        <v>105.57498251573583</v>
      </c>
      <c r="R226">
        <f>HLOOKUP(R$2,'[1]CPI_2015.12 = 100'!$C$1:$BH$298,$A226,TRUE)</f>
        <v>106.72690763052208</v>
      </c>
      <c r="S226">
        <f>HLOOKUP(S$2,'[1]CPI_2015.12 = 100'!$C$1:$BH$298,$A226,TRUE)</f>
        <v>101.76035207041407</v>
      </c>
      <c r="T226">
        <f>HLOOKUP(T$2,'[1]CPI_2015.12 = 100'!$C$1:$BH$298,$A226,TRUE)</f>
        <v>114.98810467882635</v>
      </c>
      <c r="U226">
        <f>HLOOKUP(U$2,'[1]CPI_2015.12 = 100'!$C$1:$BH$298,$A226,TRUE)</f>
        <v>112.81404788791995</v>
      </c>
      <c r="V226">
        <f>HLOOKUP(V$2,'[1]CPI_2015.12 = 100'!$C$1:$BH$298,$A226,TRUE)</f>
        <v>187.34275422516919</v>
      </c>
      <c r="W226">
        <f>HLOOKUP(W$2,'[1]CPI_2015.12 = 100'!$C$1:$BH$298,$A226,TRUE)</f>
        <v>102.71084337349399</v>
      </c>
      <c r="X226">
        <f>HLOOKUP(X$2,'[1]CPI_2015.12 = 100'!$C$1:$BH$298,$A226,TRUE)</f>
        <v>101.68986083499006</v>
      </c>
      <c r="Y226">
        <f>HLOOKUP(Y$2,'[1]CPI_2015.12 = 100'!$C$1:$BH$298,$A226,TRUE)</f>
        <v>108.72434289720059</v>
      </c>
      <c r="Z226">
        <f>HLOOKUP(Z$2,'[1]CPI_2015.12 = 100'!$C$1:$BH$298,$A226,TRUE)</f>
        <v>104.58083517408225</v>
      </c>
      <c r="AA226">
        <f>HLOOKUP(AA$2,'[1]CPI_2015.12 = 100'!$C$1:$BH$298,$A226,TRUE)</f>
        <v>109.52584546141364</v>
      </c>
      <c r="AB226">
        <f>HLOOKUP(AB$2,'[1]CPI_2015.12 = 100'!$C$1:$BH$298,$A226,TRUE)</f>
        <v>106.09756097560977</v>
      </c>
      <c r="AC226">
        <f>HLOOKUP(AC$2,'[1]CPI_2015.12 = 100'!$C$1:$BH$298,$A226,TRUE)</f>
        <v>111.1866125760649</v>
      </c>
      <c r="AD226">
        <f>HLOOKUP(AD$2,'[1]CPI_2015.12 = 100'!$C$1:$BH$298,$A226,TRUE)</f>
        <v>116.42191337342686</v>
      </c>
      <c r="AE226">
        <f>HLOOKUP(AE$2,'[1]CPI_2015.12 = 100'!$C$1:$BH$298,$A226,TRUE)</f>
        <v>104.50606585788562</v>
      </c>
      <c r="AF226">
        <f>HLOOKUP(AF$2,'[1]CPI_2015.12 = 100'!$C$1:$BH$298,$A226,TRUE)</f>
        <v>107.66068384638523</v>
      </c>
      <c r="AG226">
        <f>HLOOKUP(AG$2,'[1]CPI_2015.12 = 100'!$C$1:$BH$298,$A226,TRUE)</f>
        <v>126.36545185694735</v>
      </c>
      <c r="AH226">
        <f>HLOOKUP(AH$2,'[1]CPI_2015.12 = 100'!$C$1:$BH$298,$A226,TRUE)</f>
        <v>113.60966386554621</v>
      </c>
      <c r="AI226">
        <f>HLOOKUP(AI$2,'[1]CPI_2015.12 = 100'!$C$1:$BH$298,$A226,TRUE)</f>
        <v>109.08451323542343</v>
      </c>
      <c r="AJ226">
        <f>HLOOKUP(AJ$2,'[1]CPI_2015.12 = 100'!$C$1:$BH$298,$A226,TRUE)</f>
        <v>111.92697865824479</v>
      </c>
      <c r="AK226">
        <f>HLOOKUP(AK$2,'[1]CPI_2015.12 = 100'!$C$1:$BH$298,$A226,TRUE)</f>
        <v>106.54664484451717</v>
      </c>
      <c r="AL226">
        <f>HLOOKUP(AL$2,'[1]CPI_2015.12 = 100'!$C$1:$BH$298,$A226,TRUE)</f>
        <v>115.37270730966154</v>
      </c>
      <c r="AM226">
        <f>HLOOKUP(AM$2,'[1]CPI_2015.12 = 100'!$C$1:$BH$298,$A226,TRUE)</f>
        <v>101.1865371492737</v>
      </c>
      <c r="AN226">
        <f>HLOOKUP(AN$2,'[1]CPI_2015.12 = 100'!$C$1:$BH$298,$A226,TRUE)</f>
        <v>120.67901234567901</v>
      </c>
      <c r="AO226">
        <f>HLOOKUP(AO$2,'[1]CPI_2015.12 = 100'!$C$1:$BH$298,$A226,TRUE)</f>
        <v>103.77660105904687</v>
      </c>
      <c r="AP226">
        <f>HLOOKUP(AP$2,'[1]CPI_2015.12 = 100'!$C$1:$BH$298,$A226,TRUE)</f>
        <v>103.34369812365264</v>
      </c>
      <c r="AQ226">
        <f>HLOOKUP(AQ$2,'[1]CPI_2015.12 = 100'!$C$1:$BH$298,$A226,TRUE)</f>
        <v>123.4525040319559</v>
      </c>
      <c r="AR226">
        <f>HLOOKUP(AR$2,'[1]CPI_2015.12 = 100'!$C$1:$BH$298,$A226,TRUE)</f>
        <v>156.87467537285744</v>
      </c>
      <c r="AS226">
        <f>HLOOKUP(AS$2,'[1]CPI_2015.12 = 100'!$C$1:$BH$298,$A226,TRUE)</f>
        <v>107.86852589641434</v>
      </c>
      <c r="AT226">
        <f>HLOOKUP(AT$2,'[1]CPI_2015.12 = 100'!$C$1:$BH$298,$A226,TRUE)</f>
        <v>108.46971778881725</v>
      </c>
      <c r="AU226">
        <f>HLOOKUP(AU$2,'[1]CPI_2015.12 = 100'!$C$1:$BH$298,$A226,TRUE)</f>
        <v>133.06456986739522</v>
      </c>
      <c r="AV226" s="13"/>
      <c r="AW226">
        <f>HLOOKUP(AW$2,'[1]CPI_2015.12 = 100'!$C$1:$BH$298,$A226,TRUE)</f>
        <v>112.7357031601132</v>
      </c>
    </row>
    <row r="227" spans="1:49" x14ac:dyDescent="0.35">
      <c r="A227">
        <v>226</v>
      </c>
      <c r="B227" t="s">
        <v>297</v>
      </c>
      <c r="C227">
        <v>354.43385348747023</v>
      </c>
      <c r="D227">
        <f>HLOOKUP(D$2,'[1]CPI_2015.12 = 100'!$C$1:$BH$298,$A227,TRUE)</f>
        <v>118.90049977283053</v>
      </c>
      <c r="E227">
        <f>HLOOKUP(E$2,'[1]CPI_2015.12 = 100'!$C$1:$BH$298,$A227,TRUE)</f>
        <v>118.90049977283053</v>
      </c>
      <c r="F227">
        <f>HLOOKUP(F$2,'[1]CPI_2015.12 = 100'!$C$1:$BH$298,$A227,TRUE)</f>
        <v>123.33862553867093</v>
      </c>
      <c r="G227">
        <f>HLOOKUP(G$2,'[1]CPI_2015.12 = 100'!$C$1:$BH$298,$A227,TRUE)</f>
        <v>106.85849428458809</v>
      </c>
      <c r="H227">
        <f>HLOOKUP(H$2,'[1]CPI_2015.12 = 100'!$C$1:$BH$298,$A227,TRUE)</f>
        <v>116.35081690654927</v>
      </c>
      <c r="I227">
        <f>HLOOKUP(I$2,'[1]CPI_2015.12 = 100'!$C$1:$BH$298,$A227,TRUE)</f>
        <v>109.87046354780003</v>
      </c>
      <c r="J227">
        <f>HLOOKUP(J$2,'[1]CPI_2015.12 = 100'!$C$1:$BH$298,$A227,TRUE)</f>
        <v>109.14512677777957</v>
      </c>
      <c r="K227">
        <f>HLOOKUP(K$2,'[1]CPI_2015.12 = 100'!$C$1:$BH$298,$A227,TRUE)</f>
        <v>117.2766231757352</v>
      </c>
      <c r="L227">
        <f>HLOOKUP(L$2,'[1]CPI_2015.12 = 100'!$C$1:$BH$298,$A227,TRUE)</f>
        <v>102.6052104208417</v>
      </c>
      <c r="M227">
        <f>HLOOKUP(M$2,'[1]CPI_2015.12 = 100'!$C$1:$BH$298,$A227,TRUE)</f>
        <v>109.75851802844856</v>
      </c>
      <c r="N227">
        <f>HLOOKUP(N$2,'[1]CPI_2015.12 = 100'!$C$1:$BH$298,$A227,TRUE)</f>
        <v>101.32077835974407</v>
      </c>
      <c r="O227">
        <f>HLOOKUP(O$2,'[1]CPI_2015.12 = 100'!$C$1:$BH$298,$A227,TRUE)</f>
        <v>179.23696533440793</v>
      </c>
      <c r="P227">
        <f>HLOOKUP(P$2,'[1]CPI_2015.12 = 100'!$C$1:$BH$298,$A227,TRUE)</f>
        <v>179.23696533440793</v>
      </c>
      <c r="Q227">
        <f>HLOOKUP(Q$2,'[1]CPI_2015.12 = 100'!$C$1:$BH$298,$A227,TRUE)</f>
        <v>105.18533320011989</v>
      </c>
      <c r="R227">
        <f>HLOOKUP(R$2,'[1]CPI_2015.12 = 100'!$C$1:$BH$298,$A227,TRUE)</f>
        <v>106.6265060240964</v>
      </c>
      <c r="S227">
        <f>HLOOKUP(S$2,'[1]CPI_2015.12 = 100'!$C$1:$BH$298,$A227,TRUE)</f>
        <v>103.32066413282656</v>
      </c>
      <c r="T227">
        <f>HLOOKUP(T$2,'[1]CPI_2015.12 = 100'!$C$1:$BH$298,$A227,TRUE)</f>
        <v>115.62252180808883</v>
      </c>
      <c r="U227">
        <f>HLOOKUP(U$2,'[1]CPI_2015.12 = 100'!$C$1:$BH$298,$A227,TRUE)</f>
        <v>112.50507879543264</v>
      </c>
      <c r="V227">
        <f>HLOOKUP(V$2,'[1]CPI_2015.12 = 100'!$C$1:$BH$298,$A227,TRUE)</f>
        <v>189.42781548532687</v>
      </c>
      <c r="W227">
        <f>HLOOKUP(W$2,'[1]CPI_2015.12 = 100'!$C$1:$BH$298,$A227,TRUE)</f>
        <v>102.40963855421687</v>
      </c>
      <c r="X227">
        <f>HLOOKUP(X$2,'[1]CPI_2015.12 = 100'!$C$1:$BH$298,$A227,TRUE)</f>
        <v>103.08151093439363</v>
      </c>
      <c r="Y227">
        <f>HLOOKUP(Y$2,'[1]CPI_2015.12 = 100'!$C$1:$BH$298,$A227,TRUE)</f>
        <v>108.3655379992552</v>
      </c>
      <c r="Z227">
        <f>HLOOKUP(Z$2,'[1]CPI_2015.12 = 100'!$C$1:$BH$298,$A227,TRUE)</f>
        <v>104.96897023246031</v>
      </c>
      <c r="AA227">
        <f>HLOOKUP(AA$2,'[1]CPI_2015.12 = 100'!$C$1:$BH$298,$A227,TRUE)</f>
        <v>109.58288524741886</v>
      </c>
      <c r="AB227">
        <f>HLOOKUP(AB$2,'[1]CPI_2015.12 = 100'!$C$1:$BH$298,$A227,TRUE)</f>
        <v>106.09756097560977</v>
      </c>
      <c r="AC227">
        <f>HLOOKUP(AC$2,'[1]CPI_2015.12 = 100'!$C$1:$BH$298,$A227,TRUE)</f>
        <v>109.97971602434077</v>
      </c>
      <c r="AD227">
        <f>HLOOKUP(AD$2,'[1]CPI_2015.12 = 100'!$C$1:$BH$298,$A227,TRUE)</f>
        <v>116.72737069413269</v>
      </c>
      <c r="AE227">
        <f>HLOOKUP(AE$2,'[1]CPI_2015.12 = 100'!$C$1:$BH$298,$A227,TRUE)</f>
        <v>104.24610051993064</v>
      </c>
      <c r="AF227">
        <f>HLOOKUP(AF$2,'[1]CPI_2015.12 = 100'!$C$1:$BH$298,$A227,TRUE)</f>
        <v>106.98886994886192</v>
      </c>
      <c r="AG227">
        <f>HLOOKUP(AG$2,'[1]CPI_2015.12 = 100'!$C$1:$BH$298,$A227,TRUE)</f>
        <v>127.33911527978663</v>
      </c>
      <c r="AH227">
        <f>HLOOKUP(AH$2,'[1]CPI_2015.12 = 100'!$C$1:$BH$298,$A227,TRUE)</f>
        <v>113.93550420168069</v>
      </c>
      <c r="AI227">
        <f>HLOOKUP(AI$2,'[1]CPI_2015.12 = 100'!$C$1:$BH$298,$A227,TRUE)</f>
        <v>109.12848474188725</v>
      </c>
      <c r="AJ227">
        <f>HLOOKUP(AJ$2,'[1]CPI_2015.12 = 100'!$C$1:$BH$298,$A227,TRUE)</f>
        <v>112.03617571059428</v>
      </c>
      <c r="AK227">
        <f>HLOOKUP(AK$2,'[1]CPI_2015.12 = 100'!$C$1:$BH$298,$A227,TRUE)</f>
        <v>106.54664484451717</v>
      </c>
      <c r="AL227">
        <f>HLOOKUP(AL$2,'[1]CPI_2015.12 = 100'!$C$1:$BH$298,$A227,TRUE)</f>
        <v>115.18815174964661</v>
      </c>
      <c r="AM227">
        <f>HLOOKUP(AM$2,'[1]CPI_2015.12 = 100'!$C$1:$BH$298,$A227,TRUE)</f>
        <v>101.42365282471263</v>
      </c>
      <c r="AN227">
        <f>HLOOKUP(AN$2,'[1]CPI_2015.12 = 100'!$C$1:$BH$298,$A227,TRUE)</f>
        <v>120.98765432098766</v>
      </c>
      <c r="AO227">
        <f>HLOOKUP(AO$2,'[1]CPI_2015.12 = 100'!$C$1:$BH$298,$A227,TRUE)</f>
        <v>104.18623239084823</v>
      </c>
      <c r="AP227">
        <f>HLOOKUP(AP$2,'[1]CPI_2015.12 = 100'!$C$1:$BH$298,$A227,TRUE)</f>
        <v>103.444227012878</v>
      </c>
      <c r="AQ227">
        <f>HLOOKUP(AQ$2,'[1]CPI_2015.12 = 100'!$C$1:$BH$298,$A227,TRUE)</f>
        <v>124.2388257136881</v>
      </c>
      <c r="AR227">
        <f>HLOOKUP(AR$2,'[1]CPI_2015.12 = 100'!$C$1:$BH$298,$A227,TRUE)</f>
        <v>158.43288565704535</v>
      </c>
      <c r="AS227">
        <f>HLOOKUP(AS$2,'[1]CPI_2015.12 = 100'!$C$1:$BH$298,$A227,TRUE)</f>
        <v>107.96812749003983</v>
      </c>
      <c r="AT227">
        <f>HLOOKUP(AT$2,'[1]CPI_2015.12 = 100'!$C$1:$BH$298,$A227,TRUE)</f>
        <v>108.5546982348589</v>
      </c>
      <c r="AU227">
        <f>HLOOKUP(AU$2,'[1]CPI_2015.12 = 100'!$C$1:$BH$298,$A227,TRUE)</f>
        <v>133.75091623908844</v>
      </c>
      <c r="AV227" s="13"/>
      <c r="AW227">
        <f>HLOOKUP(AW$2,'[1]CPI_2015.12 = 100'!$C$1:$BH$298,$A227,TRUE)</f>
        <v>113.09115883217731</v>
      </c>
    </row>
    <row r="228" spans="1:49" x14ac:dyDescent="0.35">
      <c r="A228">
        <v>227</v>
      </c>
      <c r="B228" t="s">
        <v>298</v>
      </c>
      <c r="C228">
        <v>366.10706897646492</v>
      </c>
      <c r="D228">
        <f>HLOOKUP(D$2,'[1]CPI_2015.12 = 100'!$C$1:$BH$298,$A228,TRUE)</f>
        <v>118.77555656519763</v>
      </c>
      <c r="E228">
        <f>HLOOKUP(E$2,'[1]CPI_2015.12 = 100'!$C$1:$BH$298,$A228,TRUE)</f>
        <v>118.77555656519763</v>
      </c>
      <c r="F228">
        <f>HLOOKUP(F$2,'[1]CPI_2015.12 = 100'!$C$1:$BH$298,$A228,TRUE)</f>
        <v>123.97369017917894</v>
      </c>
      <c r="G228">
        <f>HLOOKUP(G$2,'[1]CPI_2015.12 = 100'!$C$1:$BH$298,$A228,TRUE)</f>
        <v>107.24280646432793</v>
      </c>
      <c r="H228">
        <f>HLOOKUP(H$2,'[1]CPI_2015.12 = 100'!$C$1:$BH$298,$A228,TRUE)</f>
        <v>116.46721579641989</v>
      </c>
      <c r="I228">
        <f>HLOOKUP(I$2,'[1]CPI_2015.12 = 100'!$C$1:$BH$298,$A228,TRUE)</f>
        <v>110.76972486885772</v>
      </c>
      <c r="J228">
        <f>HLOOKUP(J$2,'[1]CPI_2015.12 = 100'!$C$1:$BH$298,$A228,TRUE)</f>
        <v>110.13916205605823</v>
      </c>
      <c r="K228">
        <f>HLOOKUP(K$2,'[1]CPI_2015.12 = 100'!$C$1:$BH$298,$A228,TRUE)</f>
        <v>117.46265269923389</v>
      </c>
      <c r="L228">
        <f>HLOOKUP(L$2,'[1]CPI_2015.12 = 100'!$C$1:$BH$298,$A228,TRUE)</f>
        <v>103.1062124248497</v>
      </c>
      <c r="M228">
        <f>HLOOKUP(M$2,'[1]CPI_2015.12 = 100'!$C$1:$BH$298,$A228,TRUE)</f>
        <v>110.4945418458485</v>
      </c>
      <c r="N228">
        <f>HLOOKUP(N$2,'[1]CPI_2015.12 = 100'!$C$1:$BH$298,$A228,TRUE)</f>
        <v>101.8483824584993</v>
      </c>
      <c r="O228">
        <f>HLOOKUP(O$2,'[1]CPI_2015.12 = 100'!$C$1:$BH$298,$A228,TRUE)</f>
        <v>181.02247498275153</v>
      </c>
      <c r="P228">
        <f>HLOOKUP(P$2,'[1]CPI_2015.12 = 100'!$C$1:$BH$298,$A228,TRUE)</f>
        <v>181.02247498275153</v>
      </c>
      <c r="Q228">
        <f>HLOOKUP(Q$2,'[1]CPI_2015.12 = 100'!$C$1:$BH$298,$A228,TRUE)</f>
        <v>105.10540513537816</v>
      </c>
      <c r="R228">
        <f>HLOOKUP(R$2,'[1]CPI_2015.12 = 100'!$C$1:$BH$298,$A228,TRUE)</f>
        <v>106.72690763052208</v>
      </c>
      <c r="S228">
        <f>HLOOKUP(S$2,'[1]CPI_2015.12 = 100'!$C$1:$BH$298,$A228,TRUE)</f>
        <v>103.25065013002602</v>
      </c>
      <c r="T228">
        <f>HLOOKUP(T$2,'[1]CPI_2015.12 = 100'!$C$1:$BH$298,$A228,TRUE)</f>
        <v>116.73275178429819</v>
      </c>
      <c r="U228">
        <f>HLOOKUP(U$2,'[1]CPI_2015.12 = 100'!$C$1:$BH$298,$A228,TRUE)</f>
        <v>112.52946665297863</v>
      </c>
      <c r="V228">
        <f>HLOOKUP(V$2,'[1]CPI_2015.12 = 100'!$C$1:$BH$298,$A228,TRUE)</f>
        <v>192.76391350157917</v>
      </c>
      <c r="W228">
        <f>HLOOKUP(W$2,'[1]CPI_2015.12 = 100'!$C$1:$BH$298,$A228,TRUE)</f>
        <v>102.20883534136547</v>
      </c>
      <c r="X228">
        <f>HLOOKUP(X$2,'[1]CPI_2015.12 = 100'!$C$1:$BH$298,$A228,TRUE)</f>
        <v>103.28031809145131</v>
      </c>
      <c r="Y228">
        <f>HLOOKUP(Y$2,'[1]CPI_2015.12 = 100'!$C$1:$BH$298,$A228,TRUE)</f>
        <v>108.76647016576672</v>
      </c>
      <c r="Z228">
        <f>HLOOKUP(Z$2,'[1]CPI_2015.12 = 100'!$C$1:$BH$298,$A228,TRUE)</f>
        <v>105.22877879457242</v>
      </c>
      <c r="AA228">
        <f>HLOOKUP(AA$2,'[1]CPI_2015.12 = 100'!$C$1:$BH$298,$A228,TRUE)</f>
        <v>109.99896382752053</v>
      </c>
      <c r="AB228">
        <f>HLOOKUP(AB$2,'[1]CPI_2015.12 = 100'!$C$1:$BH$298,$A228,TRUE)</f>
        <v>106.27177700348432</v>
      </c>
      <c r="AC228">
        <f>HLOOKUP(AC$2,'[1]CPI_2015.12 = 100'!$C$1:$BH$298,$A228,TRUE)</f>
        <v>108.41784989858014</v>
      </c>
      <c r="AD228">
        <f>HLOOKUP(AD$2,'[1]CPI_2015.12 = 100'!$C$1:$BH$298,$A228,TRUE)</f>
        <v>117.35737641808844</v>
      </c>
      <c r="AE228">
        <f>HLOOKUP(AE$2,'[1]CPI_2015.12 = 100'!$C$1:$BH$298,$A228,TRUE)</f>
        <v>104.59272097053729</v>
      </c>
      <c r="AF228">
        <f>HLOOKUP(AF$2,'[1]CPI_2015.12 = 100'!$C$1:$BH$298,$A228,TRUE)</f>
        <v>107.45011531134061</v>
      </c>
      <c r="AG228">
        <f>HLOOKUP(AG$2,'[1]CPI_2015.12 = 100'!$C$1:$BH$298,$A228,TRUE)</f>
        <v>129.64780174631278</v>
      </c>
      <c r="AH228">
        <f>HLOOKUP(AH$2,'[1]CPI_2015.12 = 100'!$C$1:$BH$298,$A228,TRUE)</f>
        <v>114.36995798319327</v>
      </c>
      <c r="AI228">
        <f>HLOOKUP(AI$2,'[1]CPI_2015.12 = 100'!$C$1:$BH$298,$A228,TRUE)</f>
        <v>109.2779878638642</v>
      </c>
      <c r="AJ228">
        <f>HLOOKUP(AJ$2,'[1]CPI_2015.12 = 100'!$C$1:$BH$298,$A228,TRUE)</f>
        <v>112.36376686764282</v>
      </c>
      <c r="AK228">
        <f>HLOOKUP(AK$2,'[1]CPI_2015.12 = 100'!$C$1:$BH$298,$A228,TRUE)</f>
        <v>106.79214402618658</v>
      </c>
      <c r="AL228">
        <f>HLOOKUP(AL$2,'[1]CPI_2015.12 = 100'!$C$1:$BH$298,$A228,TRUE)</f>
        <v>115.3378602639839</v>
      </c>
      <c r="AM228">
        <f>HLOOKUP(AM$2,'[1]CPI_2015.12 = 100'!$C$1:$BH$298,$A228,TRUE)</f>
        <v>101.47855025826536</v>
      </c>
      <c r="AN228">
        <f>HLOOKUP(AN$2,'[1]CPI_2015.12 = 100'!$C$1:$BH$298,$A228,TRUE)</f>
        <v>120.98765432098766</v>
      </c>
      <c r="AO228">
        <f>HLOOKUP(AO$2,'[1]CPI_2015.12 = 100'!$C$1:$BH$298,$A228,TRUE)</f>
        <v>104.87561194924568</v>
      </c>
      <c r="AP228">
        <f>HLOOKUP(AP$2,'[1]CPI_2015.12 = 100'!$C$1:$BH$298,$A228,TRUE)</f>
        <v>103.28338079011743</v>
      </c>
      <c r="AQ228">
        <f>HLOOKUP(AQ$2,'[1]CPI_2015.12 = 100'!$C$1:$BH$298,$A228,TRUE)</f>
        <v>125.22172781585334</v>
      </c>
      <c r="AR228">
        <f>HLOOKUP(AR$2,'[1]CPI_2015.12 = 100'!$C$1:$BH$298,$A228,TRUE)</f>
        <v>161.60495659271351</v>
      </c>
      <c r="AS228">
        <f>HLOOKUP(AS$2,'[1]CPI_2015.12 = 100'!$C$1:$BH$298,$A228,TRUE)</f>
        <v>107.86852589641434</v>
      </c>
      <c r="AT228">
        <f>HLOOKUP(AT$2,'[1]CPI_2015.12 = 100'!$C$1:$BH$298,$A228,TRUE)</f>
        <v>108.80287496036357</v>
      </c>
      <c r="AU228">
        <f>HLOOKUP(AU$2,'[1]CPI_2015.12 = 100'!$C$1:$BH$298,$A228,TRUE)</f>
        <v>134.75711334710468</v>
      </c>
      <c r="AV228" s="13"/>
      <c r="AW228">
        <f>HLOOKUP(AW$2,'[1]CPI_2015.12 = 100'!$C$1:$BH$298,$A228,TRUE)</f>
        <v>113.75285520250475</v>
      </c>
    </row>
    <row r="229" spans="1:49" x14ac:dyDescent="0.35">
      <c r="A229">
        <v>228</v>
      </c>
      <c r="B229" t="s">
        <v>299</v>
      </c>
      <c r="C229">
        <v>381.68323081871347</v>
      </c>
      <c r="D229">
        <f>HLOOKUP(D$2,'[1]CPI_2015.12 = 100'!$C$1:$BH$298,$A229,TRUE)</f>
        <v>118.04293502953203</v>
      </c>
      <c r="E229">
        <f>HLOOKUP(E$2,'[1]CPI_2015.12 = 100'!$C$1:$BH$298,$A229,TRUE)</f>
        <v>118.04293502953203</v>
      </c>
      <c r="F229">
        <f>HLOOKUP(F$2,'[1]CPI_2015.12 = 100'!$C$1:$BH$298,$A229,TRUE)</f>
        <v>124.10977545928783</v>
      </c>
      <c r="G229">
        <f>HLOOKUP(G$2,'[1]CPI_2015.12 = 100'!$C$1:$BH$298,$A229,TRUE)</f>
        <v>107.31178557351203</v>
      </c>
      <c r="H229">
        <f>HLOOKUP(H$2,'[1]CPI_2015.12 = 100'!$C$1:$BH$298,$A229,TRUE)</f>
        <v>117.06122848679217</v>
      </c>
      <c r="I229">
        <f>HLOOKUP(I$2,'[1]CPI_2015.12 = 100'!$C$1:$BH$298,$A229,TRUE)</f>
        <v>110.85536880419657</v>
      </c>
      <c r="J229">
        <f>HLOOKUP(J$2,'[1]CPI_2015.12 = 100'!$C$1:$BH$298,$A229,TRUE)</f>
        <v>110.53678060260165</v>
      </c>
      <c r="K229">
        <f>HLOOKUP(K$2,'[1]CPI_2015.12 = 100'!$C$1:$BH$298,$A229,TRUE)</f>
        <v>117.58599095474031</v>
      </c>
      <c r="L229">
        <f>HLOOKUP(L$2,'[1]CPI_2015.12 = 100'!$C$1:$BH$298,$A229,TRUE)</f>
        <v>102.8056112224449</v>
      </c>
      <c r="M229">
        <f>HLOOKUP(M$2,'[1]CPI_2015.12 = 100'!$C$1:$BH$298,$A229,TRUE)</f>
        <v>110.90803837247766</v>
      </c>
      <c r="N229">
        <f>HLOOKUP(N$2,'[1]CPI_2015.12 = 100'!$C$1:$BH$298,$A229,TRUE)</f>
        <v>101.13167864553769</v>
      </c>
      <c r="O229">
        <f>HLOOKUP(O$2,'[1]CPI_2015.12 = 100'!$C$1:$BH$298,$A229,TRUE)</f>
        <v>180.47781908005217</v>
      </c>
      <c r="P229">
        <f>HLOOKUP(P$2,'[1]CPI_2015.12 = 100'!$C$1:$BH$298,$A229,TRUE)</f>
        <v>180.47781908005217</v>
      </c>
      <c r="Q229">
        <f>HLOOKUP(Q$2,'[1]CPI_2015.12 = 100'!$C$1:$BH$298,$A229,TRUE)</f>
        <v>105.17534219202717</v>
      </c>
      <c r="R229">
        <f>HLOOKUP(R$2,'[1]CPI_2015.12 = 100'!$C$1:$BH$298,$A229,TRUE)</f>
        <v>105.82329317269077</v>
      </c>
      <c r="S229">
        <f>HLOOKUP(S$2,'[1]CPI_2015.12 = 100'!$C$1:$BH$298,$A229,TRUE)</f>
        <v>102.53050610122025</v>
      </c>
      <c r="T229">
        <f>HLOOKUP(T$2,'[1]CPI_2015.12 = 100'!$C$1:$BH$298,$A229,TRUE)</f>
        <v>117.84298176050754</v>
      </c>
      <c r="U229">
        <f>HLOOKUP(U$2,'[1]CPI_2015.12 = 100'!$C$1:$BH$298,$A229,TRUE)</f>
        <v>112.69209655085326</v>
      </c>
      <c r="V229">
        <f>HLOOKUP(V$2,'[1]CPI_2015.12 = 100'!$C$1:$BH$298,$A229,TRUE)</f>
        <v>195.78725232880788</v>
      </c>
      <c r="W229">
        <f>HLOOKUP(W$2,'[1]CPI_2015.12 = 100'!$C$1:$BH$298,$A229,TRUE)</f>
        <v>102.00803212851406</v>
      </c>
      <c r="X229">
        <f>HLOOKUP(X$2,'[1]CPI_2015.12 = 100'!$C$1:$BH$298,$A229,TRUE)</f>
        <v>102.98210735586481</v>
      </c>
      <c r="Y229">
        <f>HLOOKUP(Y$2,'[1]CPI_2015.12 = 100'!$C$1:$BH$298,$A229,TRUE)</f>
        <v>108.84108103143228</v>
      </c>
      <c r="Z229">
        <f>HLOOKUP(Z$2,'[1]CPI_2015.12 = 100'!$C$1:$BH$298,$A229,TRUE)</f>
        <v>104.63973913958135</v>
      </c>
      <c r="AA229">
        <f>HLOOKUP(AA$2,'[1]CPI_2015.12 = 100'!$C$1:$BH$298,$A229,TRUE)</f>
        <v>109.71607868070092</v>
      </c>
      <c r="AB229">
        <f>HLOOKUP(AB$2,'[1]CPI_2015.12 = 100'!$C$1:$BH$298,$A229,TRUE)</f>
        <v>106.35888501742158</v>
      </c>
      <c r="AC229">
        <f>HLOOKUP(AC$2,'[1]CPI_2015.12 = 100'!$C$1:$BH$298,$A229,TRUE)</f>
        <v>105.16227180527385</v>
      </c>
      <c r="AD229">
        <f>HLOOKUP(AD$2,'[1]CPI_2015.12 = 100'!$C$1:$BH$298,$A229,TRUE)</f>
        <v>118.30406951130537</v>
      </c>
      <c r="AE229">
        <f>HLOOKUP(AE$2,'[1]CPI_2015.12 = 100'!$C$1:$BH$298,$A229,TRUE)</f>
        <v>105.02599653379549</v>
      </c>
      <c r="AF229">
        <f>HLOOKUP(AF$2,'[1]CPI_2015.12 = 100'!$C$1:$BH$298,$A229,TRUE)</f>
        <v>107.018951168154</v>
      </c>
      <c r="AG229">
        <f>HLOOKUP(AG$2,'[1]CPI_2015.12 = 100'!$C$1:$BH$298,$A229,TRUE)</f>
        <v>131.39437324707609</v>
      </c>
      <c r="AH229">
        <f>HLOOKUP(AH$2,'[1]CPI_2015.12 = 100'!$C$1:$BH$298,$A229,TRUE)</f>
        <v>114.58718487394957</v>
      </c>
      <c r="AI229">
        <f>HLOOKUP(AI$2,'[1]CPI_2015.12 = 100'!$C$1:$BH$298,$A229,TRUE)</f>
        <v>109.39231378067011</v>
      </c>
      <c r="AJ229">
        <f>HLOOKUP(AJ$2,'[1]CPI_2015.12 = 100'!$C$1:$BH$298,$A229,TRUE)</f>
        <v>112.69135802469134</v>
      </c>
      <c r="AK229">
        <f>HLOOKUP(AK$2,'[1]CPI_2015.12 = 100'!$C$1:$BH$298,$A229,TRUE)</f>
        <v>106.87397708674304</v>
      </c>
      <c r="AL229">
        <f>HLOOKUP(AL$2,'[1]CPI_2015.12 = 100'!$C$1:$BH$298,$A229,TRUE)</f>
        <v>115.66084842044776</v>
      </c>
      <c r="AM229">
        <f>HLOOKUP(AM$2,'[1]CPI_2015.12 = 100'!$C$1:$BH$298,$A229,TRUE)</f>
        <v>101.33772416580902</v>
      </c>
      <c r="AN229">
        <f>HLOOKUP(AN$2,'[1]CPI_2015.12 = 100'!$C$1:$BH$298,$A229,TRUE)</f>
        <v>121.14197530864199</v>
      </c>
      <c r="AO229">
        <f>HLOOKUP(AO$2,'[1]CPI_2015.12 = 100'!$C$1:$BH$298,$A229,TRUE)</f>
        <v>104.91557598161654</v>
      </c>
      <c r="AP229">
        <f>HLOOKUP(AP$2,'[1]CPI_2015.12 = 100'!$C$1:$BH$298,$A229,TRUE)</f>
        <v>103.1526932341245</v>
      </c>
      <c r="AQ229">
        <f>HLOOKUP(AQ$2,'[1]CPI_2015.12 = 100'!$C$1:$BH$298,$A229,TRUE)</f>
        <v>125.81146907715251</v>
      </c>
      <c r="AR229">
        <f>HLOOKUP(AR$2,'[1]CPI_2015.12 = 100'!$C$1:$BH$298,$A229,TRUE)</f>
        <v>162.22082065741631</v>
      </c>
      <c r="AS229">
        <f>HLOOKUP(AS$2,'[1]CPI_2015.12 = 100'!$C$1:$BH$298,$A229,TRUE)</f>
        <v>108.06772908366533</v>
      </c>
      <c r="AT229">
        <f>HLOOKUP(AT$2,'[1]CPI_2015.12 = 100'!$C$1:$BH$298,$A229,TRUE)</f>
        <v>108.74453017651406</v>
      </c>
      <c r="AU229">
        <f>HLOOKUP(AU$2,'[1]CPI_2015.12 = 100'!$C$1:$BH$298,$A229,TRUE)</f>
        <v>135.32351569267675</v>
      </c>
      <c r="AV229" s="13"/>
      <c r="AW229">
        <f>HLOOKUP(AW$2,'[1]CPI_2015.12 = 100'!$C$1:$BH$298,$A229,TRUE)</f>
        <v>114.8478401866835</v>
      </c>
    </row>
    <row r="230" spans="1:49" x14ac:dyDescent="0.35">
      <c r="A230">
        <v>229</v>
      </c>
      <c r="B230" t="s">
        <v>300</v>
      </c>
      <c r="C230">
        <v>395.97233400420328</v>
      </c>
      <c r="D230">
        <f>HLOOKUP(D$2,'[1]CPI_2015.12 = 100'!$C$1:$BH$298,$A230,TRUE)</f>
        <v>118.07133121308495</v>
      </c>
      <c r="E230">
        <f>HLOOKUP(E$2,'[1]CPI_2015.12 = 100'!$C$1:$BH$298,$A230,TRUE)</f>
        <v>118.07133121308495</v>
      </c>
      <c r="F230">
        <f>HLOOKUP(F$2,'[1]CPI_2015.12 = 100'!$C$1:$BH$298,$A230,TRUE)</f>
        <v>123.82399637105918</v>
      </c>
      <c r="G230">
        <f>HLOOKUP(G$2,'[1]CPI_2015.12 = 100'!$C$1:$BH$298,$A230,TRUE)</f>
        <v>107.44974379188017</v>
      </c>
      <c r="H230">
        <f>HLOOKUP(H$2,'[1]CPI_2015.12 = 100'!$C$1:$BH$298,$A230,TRUE)</f>
        <v>118.4074940409555</v>
      </c>
      <c r="I230">
        <f>HLOOKUP(I$2,'[1]CPI_2015.12 = 100'!$C$1:$BH$298,$A230,TRUE)</f>
        <v>110.97312921528743</v>
      </c>
      <c r="J230">
        <f>HLOOKUP(J$2,'[1]CPI_2015.12 = 100'!$C$1:$BH$298,$A230,TRUE)</f>
        <v>110.53678060260165</v>
      </c>
      <c r="K230">
        <f>HLOOKUP(K$2,'[1]CPI_2015.12 = 100'!$C$1:$BH$298,$A230,TRUE)</f>
        <v>117.89172445734006</v>
      </c>
      <c r="L230">
        <f>HLOOKUP(L$2,'[1]CPI_2015.12 = 100'!$C$1:$BH$298,$A230,TRUE)</f>
        <v>102.6052104208417</v>
      </c>
      <c r="M230">
        <f>HLOOKUP(M$2,'[1]CPI_2015.12 = 100'!$C$1:$BH$298,$A230,TRUE)</f>
        <v>111.13132649685741</v>
      </c>
      <c r="N230">
        <f>HLOOKUP(N$2,'[1]CPI_2015.12 = 100'!$C$1:$BH$298,$A230,TRUE)</f>
        <v>101.1233994325849</v>
      </c>
      <c r="O230">
        <f>HLOOKUP(O$2,'[1]CPI_2015.12 = 100'!$C$1:$BH$298,$A230,TRUE)</f>
        <v>180.20101994026305</v>
      </c>
      <c r="P230">
        <f>HLOOKUP(P$2,'[1]CPI_2015.12 = 100'!$C$1:$BH$298,$A230,TRUE)</f>
        <v>180.20101994026305</v>
      </c>
      <c r="Q230">
        <f>HLOOKUP(Q$2,'[1]CPI_2015.12 = 100'!$C$1:$BH$298,$A230,TRUE)</f>
        <v>105.68488360475573</v>
      </c>
      <c r="R230">
        <f>HLOOKUP(R$2,'[1]CPI_2015.12 = 100'!$C$1:$BH$298,$A230,TRUE)</f>
        <v>106.42570281124499</v>
      </c>
      <c r="S230">
        <f>HLOOKUP(S$2,'[1]CPI_2015.12 = 100'!$C$1:$BH$298,$A230,TRUE)</f>
        <v>102.97059411882377</v>
      </c>
      <c r="T230">
        <f>HLOOKUP(T$2,'[1]CPI_2015.12 = 100'!$C$1:$BH$298,$A230,TRUE)</f>
        <v>119.27042030134815</v>
      </c>
      <c r="U230">
        <f>HLOOKUP(U$2,'[1]CPI_2015.12 = 100'!$C$1:$BH$298,$A230,TRUE)</f>
        <v>113.07422921597856</v>
      </c>
      <c r="V230">
        <f>HLOOKUP(V$2,'[1]CPI_2015.12 = 100'!$C$1:$BH$298,$A230,TRUE)</f>
        <v>202.04243610928097</v>
      </c>
      <c r="W230">
        <f>HLOOKUP(W$2,'[1]CPI_2015.12 = 100'!$C$1:$BH$298,$A230,TRUE)</f>
        <v>102.20883534136547</v>
      </c>
      <c r="X230">
        <f>HLOOKUP(X$2,'[1]CPI_2015.12 = 100'!$C$1:$BH$298,$A230,TRUE)</f>
        <v>103.18091451292246</v>
      </c>
      <c r="Y230">
        <f>HLOOKUP(Y$2,'[1]CPI_2015.12 = 100'!$C$1:$BH$298,$A230,TRUE)</f>
        <v>109.03028782270651</v>
      </c>
      <c r="Z230">
        <f>HLOOKUP(Z$2,'[1]CPI_2015.12 = 100'!$C$1:$BH$298,$A230,TRUE)</f>
        <v>104.89008099295256</v>
      </c>
      <c r="AA230">
        <f>HLOOKUP(AA$2,'[1]CPI_2015.12 = 100'!$C$1:$BH$298,$A230,TRUE)</f>
        <v>109.46307151702692</v>
      </c>
      <c r="AB230">
        <f>HLOOKUP(AB$2,'[1]CPI_2015.12 = 100'!$C$1:$BH$298,$A230,TRUE)</f>
        <v>106.53310104529616</v>
      </c>
      <c r="AC230">
        <f>HLOOKUP(AC$2,'[1]CPI_2015.12 = 100'!$C$1:$BH$298,$A230,TRUE)</f>
        <v>104.90872210953349</v>
      </c>
      <c r="AD230">
        <f>HLOOKUP(AD$2,'[1]CPI_2015.12 = 100'!$C$1:$BH$298,$A230,TRUE)</f>
        <v>118.96439636636057</v>
      </c>
      <c r="AE230">
        <f>HLOOKUP(AE$2,'[1]CPI_2015.12 = 100'!$C$1:$BH$298,$A230,TRUE)</f>
        <v>105.02599653379549</v>
      </c>
      <c r="AF230">
        <f>HLOOKUP(AF$2,'[1]CPI_2015.12 = 100'!$C$1:$BH$298,$A230,TRUE)</f>
        <v>107.08914067983555</v>
      </c>
      <c r="AG230">
        <f>HLOOKUP(AG$2,'[1]CPI_2015.12 = 100'!$C$1:$BH$298,$A230,TRUE)</f>
        <v>130.94712147272432</v>
      </c>
      <c r="AH230">
        <f>HLOOKUP(AH$2,'[1]CPI_2015.12 = 100'!$C$1:$BH$298,$A230,TRUE)</f>
        <v>115.23886554621848</v>
      </c>
      <c r="AI230">
        <f>HLOOKUP(AI$2,'[1]CPI_2015.12 = 100'!$C$1:$BH$298,$A230,TRUE)</f>
        <v>109.51543399876877</v>
      </c>
      <c r="AJ230">
        <f>HLOOKUP(AJ$2,'[1]CPI_2015.12 = 100'!$C$1:$BH$298,$A230,TRUE)</f>
        <v>113.34654033878837</v>
      </c>
      <c r="AK230">
        <f>HLOOKUP(AK$2,'[1]CPI_2015.12 = 100'!$C$1:$BH$298,$A230,TRUE)</f>
        <v>107.69230769230769</v>
      </c>
      <c r="AL230">
        <f>HLOOKUP(AL$2,'[1]CPI_2015.12 = 100'!$C$1:$BH$298,$A230,TRUE)</f>
        <v>116.07722920755781</v>
      </c>
      <c r="AM230">
        <f>HLOOKUP(AM$2,'[1]CPI_2015.12 = 100'!$C$1:$BH$298,$A230,TRUE)</f>
        <v>101.56798410541461</v>
      </c>
      <c r="AN230">
        <f>HLOOKUP(AN$2,'[1]CPI_2015.12 = 100'!$C$1:$BH$298,$A230,TRUE)</f>
        <v>121.45061728395063</v>
      </c>
      <c r="AO230">
        <f>HLOOKUP(AO$2,'[1]CPI_2015.12 = 100'!$C$1:$BH$298,$A230,TRUE)</f>
        <v>104.78569287641122</v>
      </c>
      <c r="AP230">
        <f>HLOOKUP(AP$2,'[1]CPI_2015.12 = 100'!$C$1:$BH$298,$A230,TRUE)</f>
        <v>103.16274612304703</v>
      </c>
      <c r="AQ230">
        <f>HLOOKUP(AQ$2,'[1]CPI_2015.12 = 100'!$C$1:$BH$298,$A230,TRUE)</f>
        <v>126.10633970780209</v>
      </c>
      <c r="AR230">
        <f>HLOOKUP(AR$2,'[1]CPI_2015.12 = 100'!$C$1:$BH$298,$A230,TRUE)</f>
        <v>163.42657861541886</v>
      </c>
      <c r="AS230">
        <f>HLOOKUP(AS$2,'[1]CPI_2015.12 = 100'!$C$1:$BH$298,$A230,TRUE)</f>
        <v>108.06772908366533</v>
      </c>
      <c r="AT230">
        <f>HLOOKUP(AT$2,'[1]CPI_2015.12 = 100'!$C$1:$BH$298,$A230,TRUE)</f>
        <v>108.6455977169432</v>
      </c>
      <c r="AU230">
        <f>HLOOKUP(AU$2,'[1]CPI_2015.12 = 100'!$C$1:$BH$298,$A230,TRUE)</f>
        <v>135.28353435063636</v>
      </c>
      <c r="AV230" s="13"/>
      <c r="AW230">
        <f>HLOOKUP(AW$2,'[1]CPI_2015.12 = 100'!$C$1:$BH$298,$A230,TRUE)</f>
        <v>116.45456147089521</v>
      </c>
    </row>
    <row r="231" spans="1:49" x14ac:dyDescent="0.35">
      <c r="A231">
        <v>230</v>
      </c>
      <c r="B231" t="s">
        <v>301</v>
      </c>
      <c r="C231">
        <v>404.89317462556932</v>
      </c>
      <c r="D231">
        <f>HLOOKUP(D$2,'[1]CPI_2015.12 = 100'!$C$1:$BH$298,$A231,TRUE)</f>
        <v>117.93502953203088</v>
      </c>
      <c r="E231">
        <f>HLOOKUP(E$2,'[1]CPI_2015.12 = 100'!$C$1:$BH$298,$A231,TRUE)</f>
        <v>117.93502953203088</v>
      </c>
      <c r="F231">
        <f>HLOOKUP(F$2,'[1]CPI_2015.12 = 100'!$C$1:$BH$298,$A231,TRUE)</f>
        <v>125.27103651621682</v>
      </c>
      <c r="G231">
        <f>HLOOKUP(G$2,'[1]CPI_2015.12 = 100'!$C$1:$BH$298,$A231,TRUE)</f>
        <v>108.09026409144657</v>
      </c>
      <c r="H231">
        <f>HLOOKUP(H$2,'[1]CPI_2015.12 = 100'!$C$1:$BH$298,$A231,TRUE)</f>
        <v>118.65609358203673</v>
      </c>
      <c r="I231">
        <f>HLOOKUP(I$2,'[1]CPI_2015.12 = 100'!$C$1:$BH$298,$A231,TRUE)</f>
        <v>111.59404774649396</v>
      </c>
      <c r="J231">
        <f>HLOOKUP(J$2,'[1]CPI_2015.12 = 100'!$C$1:$BH$298,$A231,TRUE)</f>
        <v>112.12721043645564</v>
      </c>
      <c r="K231">
        <f>HLOOKUP(K$2,'[1]CPI_2015.12 = 100'!$C$1:$BH$298,$A231,TRUE)</f>
        <v>118.38939318259717</v>
      </c>
      <c r="L231">
        <f>HLOOKUP(L$2,'[1]CPI_2015.12 = 100'!$C$1:$BH$298,$A231,TRUE)</f>
        <v>102.8056112224449</v>
      </c>
      <c r="M231">
        <f>HLOOKUP(M$2,'[1]CPI_2015.12 = 100'!$C$1:$BH$298,$A231,TRUE)</f>
        <v>111.49520344029109</v>
      </c>
      <c r="N231">
        <f>HLOOKUP(N$2,'[1]CPI_2015.12 = 100'!$C$1:$BH$298,$A231,TRUE)</f>
        <v>101.35296240041345</v>
      </c>
      <c r="O231">
        <f>HLOOKUP(O$2,'[1]CPI_2015.12 = 100'!$C$1:$BH$298,$A231,TRUE)</f>
        <v>181.40228596362408</v>
      </c>
      <c r="P231">
        <f>HLOOKUP(P$2,'[1]CPI_2015.12 = 100'!$C$1:$BH$298,$A231,TRUE)</f>
        <v>181.40228596362408</v>
      </c>
      <c r="Q231">
        <f>HLOOKUP(Q$2,'[1]CPI_2015.12 = 100'!$C$1:$BH$298,$A231,TRUE)</f>
        <v>105.14536916774901</v>
      </c>
      <c r="R231">
        <f>HLOOKUP(R$2,'[1]CPI_2015.12 = 100'!$C$1:$BH$298,$A231,TRUE)</f>
        <v>105.52208835341365</v>
      </c>
      <c r="S231">
        <f>HLOOKUP(S$2,'[1]CPI_2015.12 = 100'!$C$1:$BH$298,$A231,TRUE)</f>
        <v>101.65033006601318</v>
      </c>
      <c r="T231">
        <f>HLOOKUP(T$2,'[1]CPI_2015.12 = 100'!$C$1:$BH$298,$A231,TRUE)</f>
        <v>119.11181601903252</v>
      </c>
      <c r="U231">
        <f>HLOOKUP(U$2,'[1]CPI_2015.12 = 100'!$C$1:$BH$298,$A231,TRUE)</f>
        <v>113.39946491305442</v>
      </c>
      <c r="V231">
        <f>HLOOKUP(V$2,'[1]CPI_2015.12 = 100'!$C$1:$BH$298,$A231,TRUE)</f>
        <v>203.7104851174071</v>
      </c>
      <c r="W231">
        <f>HLOOKUP(W$2,'[1]CPI_2015.12 = 100'!$C$1:$BH$298,$A231,TRUE)</f>
        <v>101.50602409638554</v>
      </c>
      <c r="X231">
        <f>HLOOKUP(X$2,'[1]CPI_2015.12 = 100'!$C$1:$BH$298,$A231,TRUE)</f>
        <v>101.29224652087476</v>
      </c>
      <c r="Y231">
        <f>HLOOKUP(Y$2,'[1]CPI_2015.12 = 100'!$C$1:$BH$298,$A231,TRUE)</f>
        <v>109.08439540474689</v>
      </c>
      <c r="Z231">
        <f>HLOOKUP(Z$2,'[1]CPI_2015.12 = 100'!$C$1:$BH$298,$A231,TRUE)</f>
        <v>105.28031976438415</v>
      </c>
      <c r="AA231">
        <f>HLOOKUP(AA$2,'[1]CPI_2015.12 = 100'!$C$1:$BH$298,$A231,TRUE)</f>
        <v>109.89041721535185</v>
      </c>
      <c r="AB231">
        <f>HLOOKUP(AB$2,'[1]CPI_2015.12 = 100'!$C$1:$BH$298,$A231,TRUE)</f>
        <v>106.62020905923346</v>
      </c>
      <c r="AC231">
        <f>HLOOKUP(AC$2,'[1]CPI_2015.12 = 100'!$C$1:$BH$298,$A231,TRUE)</f>
        <v>103.41784989858012</v>
      </c>
      <c r="AD231">
        <f>HLOOKUP(AD$2,'[1]CPI_2015.12 = 100'!$C$1:$BH$298,$A231,TRUE)</f>
        <v>119.5404978572506</v>
      </c>
      <c r="AE231">
        <f>HLOOKUP(AE$2,'[1]CPI_2015.12 = 100'!$C$1:$BH$298,$A231,TRUE)</f>
        <v>104.93934142114382</v>
      </c>
      <c r="AF231">
        <f>HLOOKUP(AF$2,'[1]CPI_2015.12 = 100'!$C$1:$BH$298,$A231,TRUE)</f>
        <v>106.25689361275444</v>
      </c>
      <c r="AG231">
        <f>HLOOKUP(AG$2,'[1]CPI_2015.12 = 100'!$C$1:$BH$298,$A231,TRUE)</f>
        <v>133.53144794929781</v>
      </c>
      <c r="AH231">
        <f>HLOOKUP(AH$2,'[1]CPI_2015.12 = 100'!$C$1:$BH$298,$A231,TRUE)</f>
        <v>115.23886554621848</v>
      </c>
      <c r="AI231">
        <f>HLOOKUP(AI$2,'[1]CPI_2015.12 = 100'!$C$1:$BH$298,$A231,TRUE)</f>
        <v>109.56819980652534</v>
      </c>
      <c r="AJ231">
        <f>HLOOKUP(AJ$2,'[1]CPI_2015.12 = 100'!$C$1:$BH$298,$A231,TRUE)</f>
        <v>114.11091970523492</v>
      </c>
      <c r="AK231">
        <f>HLOOKUP(AK$2,'[1]CPI_2015.12 = 100'!$C$1:$BH$298,$A231,TRUE)</f>
        <v>108.67430441898527</v>
      </c>
      <c r="AL231">
        <f>HLOOKUP(AL$2,'[1]CPI_2015.12 = 100'!$C$1:$BH$298,$A231,TRUE)</f>
        <v>116.54151671925577</v>
      </c>
      <c r="AM231">
        <f>HLOOKUP(AM$2,'[1]CPI_2015.12 = 100'!$C$1:$BH$298,$A231,TRUE)</f>
        <v>101.41334344751965</v>
      </c>
      <c r="AN231">
        <f>HLOOKUP(AN$2,'[1]CPI_2015.12 = 100'!$C$1:$BH$298,$A231,TRUE)</f>
        <v>121.75925925925928</v>
      </c>
      <c r="AO231">
        <f>HLOOKUP(AO$2,'[1]CPI_2015.12 = 100'!$C$1:$BH$298,$A231,TRUE)</f>
        <v>103.3270056948746</v>
      </c>
      <c r="AP231">
        <f>HLOOKUP(AP$2,'[1]CPI_2015.12 = 100'!$C$1:$BH$298,$A231,TRUE)</f>
        <v>103.3235923458076</v>
      </c>
      <c r="AQ231">
        <f>HLOOKUP(AQ$2,'[1]CPI_2015.12 = 100'!$C$1:$BH$298,$A231,TRUE)</f>
        <v>126.89266138953428</v>
      </c>
      <c r="AR231">
        <f>HLOOKUP(AR$2,'[1]CPI_2015.12 = 100'!$C$1:$BH$298,$A231,TRUE)</f>
        <v>165.634043184685</v>
      </c>
      <c r="AS231">
        <f>HLOOKUP(AS$2,'[1]CPI_2015.12 = 100'!$C$1:$BH$298,$A231,TRUE)</f>
        <v>107.86852589641434</v>
      </c>
      <c r="AT231">
        <f>HLOOKUP(AT$2,'[1]CPI_2015.12 = 100'!$C$1:$BH$298,$A231,TRUE)</f>
        <v>109.06711764084136</v>
      </c>
      <c r="AU231">
        <f>HLOOKUP(AU$2,'[1]CPI_2015.12 = 100'!$C$1:$BH$298,$A231,TRUE)</f>
        <v>138.11554607849669</v>
      </c>
      <c r="AV231" s="13"/>
      <c r="AW231">
        <f>HLOOKUP(AW$2,'[1]CPI_2015.12 = 100'!$C$1:$BH$298,$A231,TRUE)</f>
        <v>117.89021330470904</v>
      </c>
    </row>
    <row r="232" spans="1:49" x14ac:dyDescent="0.35">
      <c r="A232">
        <v>231</v>
      </c>
      <c r="B232" t="s">
        <v>302</v>
      </c>
      <c r="C232">
        <v>413.04622252170526</v>
      </c>
      <c r="D232">
        <f>HLOOKUP(D$2,'[1]CPI_2015.12 = 100'!$C$1:$BH$298,$A232,TRUE)</f>
        <v>117.24784189004995</v>
      </c>
      <c r="E232">
        <f>HLOOKUP(E$2,'[1]CPI_2015.12 = 100'!$C$1:$BH$298,$A232,TRUE)</f>
        <v>117.24784189004995</v>
      </c>
      <c r="F232">
        <f>HLOOKUP(F$2,'[1]CPI_2015.12 = 100'!$C$1:$BH$298,$A232,TRUE)</f>
        <v>125.03061918802449</v>
      </c>
      <c r="G232">
        <f>HLOOKUP(G$2,'[1]CPI_2015.12 = 100'!$C$1:$BH$298,$A232,TRUE)</f>
        <v>108.10997240835631</v>
      </c>
      <c r="H232">
        <f>HLOOKUP(H$2,'[1]CPI_2015.12 = 100'!$C$1:$BH$298,$A232,TRUE)</f>
        <v>118.95276608719456</v>
      </c>
      <c r="I232">
        <f>HLOOKUP(I$2,'[1]CPI_2015.12 = 100'!$C$1:$BH$298,$A232,TRUE)</f>
        <v>112.09720586660958</v>
      </c>
      <c r="J232">
        <f>HLOOKUP(J$2,'[1]CPI_2015.12 = 100'!$C$1:$BH$298,$A232,TRUE)</f>
        <v>113.02190760657807</v>
      </c>
      <c r="K232">
        <f>HLOOKUP(K$2,'[1]CPI_2015.12 = 100'!$C$1:$BH$298,$A232,TRUE)</f>
        <v>119.18223329465101</v>
      </c>
      <c r="L232">
        <f>HLOOKUP(L$2,'[1]CPI_2015.12 = 100'!$C$1:$BH$298,$A232,TRUE)</f>
        <v>103.20641282565131</v>
      </c>
      <c r="M232">
        <f>HLOOKUP(M$2,'[1]CPI_2015.12 = 100'!$C$1:$BH$298,$A232,TRUE)</f>
        <v>111.35461462123719</v>
      </c>
      <c r="N232">
        <f>HLOOKUP(N$2,'[1]CPI_2015.12 = 100'!$C$1:$BH$298,$A232,TRUE)</f>
        <v>101.1964524451906</v>
      </c>
      <c r="O232">
        <f>HLOOKUP(O$2,'[1]CPI_2015.12 = 100'!$C$1:$BH$298,$A232,TRUE)</f>
        <v>181.37865606077406</v>
      </c>
      <c r="P232">
        <f>HLOOKUP(P$2,'[1]CPI_2015.12 = 100'!$C$1:$BH$298,$A232,TRUE)</f>
        <v>181.37865606077406</v>
      </c>
      <c r="Q232">
        <f>HLOOKUP(Q$2,'[1]CPI_2015.12 = 100'!$C$1:$BH$298,$A232,TRUE)</f>
        <v>105.17534219202717</v>
      </c>
      <c r="R232">
        <f>HLOOKUP(R$2,'[1]CPI_2015.12 = 100'!$C$1:$BH$298,$A232,TRUE)</f>
        <v>106.12449799196789</v>
      </c>
      <c r="S232">
        <f>HLOOKUP(S$2,'[1]CPI_2015.12 = 100'!$C$1:$BH$298,$A232,TRUE)</f>
        <v>101.29025805161032</v>
      </c>
      <c r="T232">
        <f>HLOOKUP(T$2,'[1]CPI_2015.12 = 100'!$C$1:$BH$298,$A232,TRUE)</f>
        <v>118.2394924662966</v>
      </c>
      <c r="U232">
        <f>HLOOKUP(U$2,'[1]CPI_2015.12 = 100'!$C$1:$BH$298,$A232,TRUE)</f>
        <v>113.71467556196902</v>
      </c>
      <c r="V232">
        <f>HLOOKUP(V$2,'[1]CPI_2015.12 = 100'!$C$1:$BH$298,$A232,TRUE)</f>
        <v>206.00405250358057</v>
      </c>
      <c r="W232">
        <f>HLOOKUP(W$2,'[1]CPI_2015.12 = 100'!$C$1:$BH$298,$A232,TRUE)</f>
        <v>102.10843373493977</v>
      </c>
      <c r="X232">
        <f>HLOOKUP(X$2,'[1]CPI_2015.12 = 100'!$C$1:$BH$298,$A232,TRUE)</f>
        <v>100.79522862823063</v>
      </c>
      <c r="Y232">
        <f>HLOOKUP(Y$2,'[1]CPI_2015.12 = 100'!$C$1:$BH$298,$A232,TRUE)</f>
        <v>109.03411503495535</v>
      </c>
      <c r="Z232">
        <f>HLOOKUP(Z$2,'[1]CPI_2015.12 = 100'!$C$1:$BH$298,$A232,TRUE)</f>
        <v>105.35394972125802</v>
      </c>
      <c r="AA232">
        <f>HLOOKUP(AA$2,'[1]CPI_2015.12 = 100'!$C$1:$BH$298,$A232,TRUE)</f>
        <v>110.03880113838133</v>
      </c>
      <c r="AB232">
        <f>HLOOKUP(AB$2,'[1]CPI_2015.12 = 100'!$C$1:$BH$298,$A232,TRUE)</f>
        <v>106.62020905923346</v>
      </c>
      <c r="AC232">
        <f>HLOOKUP(AC$2,'[1]CPI_2015.12 = 100'!$C$1:$BH$298,$A232,TRUE)</f>
        <v>104.08722109533468</v>
      </c>
      <c r="AD232">
        <f>HLOOKUP(AD$2,'[1]CPI_2015.12 = 100'!$C$1:$BH$298,$A232,TRUE)</f>
        <v>120.03686600339753</v>
      </c>
      <c r="AE232">
        <f>HLOOKUP(AE$2,'[1]CPI_2015.12 = 100'!$C$1:$BH$298,$A232,TRUE)</f>
        <v>104.67937608318894</v>
      </c>
      <c r="AF232">
        <f>HLOOKUP(AF$2,'[1]CPI_2015.12 = 100'!$C$1:$BH$298,$A232,TRUE)</f>
        <v>106.92870751027775</v>
      </c>
      <c r="AG232">
        <f>HLOOKUP(AG$2,'[1]CPI_2015.12 = 100'!$C$1:$BH$298,$A232,TRUE)</f>
        <v>132.13997470844964</v>
      </c>
      <c r="AH232">
        <f>HLOOKUP(AH$2,'[1]CPI_2015.12 = 100'!$C$1:$BH$298,$A232,TRUE)</f>
        <v>115.45609243697479</v>
      </c>
      <c r="AI232">
        <f>HLOOKUP(AI$2,'[1]CPI_2015.12 = 100'!$C$1:$BH$298,$A232,TRUE)</f>
        <v>109.70011432591677</v>
      </c>
      <c r="AJ232">
        <f>HLOOKUP(AJ$2,'[1]CPI_2015.12 = 100'!$C$1:$BH$298,$A232,TRUE)</f>
        <v>113.67413149583689</v>
      </c>
      <c r="AK232">
        <f>HLOOKUP(AK$2,'[1]CPI_2015.12 = 100'!$C$1:$BH$298,$A232,TRUE)</f>
        <v>109.41080196399344</v>
      </c>
      <c r="AL232">
        <f>HLOOKUP(AL$2,'[1]CPI_2015.12 = 100'!$C$1:$BH$298,$A232,TRUE)</f>
        <v>116.92610833672565</v>
      </c>
      <c r="AM232">
        <f>HLOOKUP(AM$2,'[1]CPI_2015.12 = 100'!$C$1:$BH$298,$A232,TRUE)</f>
        <v>101.74324351769557</v>
      </c>
      <c r="AN232">
        <f>HLOOKUP(AN$2,'[1]CPI_2015.12 = 100'!$C$1:$BH$298,$A232,TRUE)</f>
        <v>122.83950617283949</v>
      </c>
      <c r="AO232">
        <f>HLOOKUP(AO$2,'[1]CPI_2015.12 = 100'!$C$1:$BH$298,$A232,TRUE)</f>
        <v>103.2670596463183</v>
      </c>
      <c r="AP232">
        <f>HLOOKUP(AP$2,'[1]CPI_2015.12 = 100'!$C$1:$BH$298,$A232,TRUE)</f>
        <v>103.24316923442731</v>
      </c>
      <c r="AQ232">
        <f>HLOOKUP(AQ$2,'[1]CPI_2015.12 = 100'!$C$1:$BH$298,$A232,TRUE)</f>
        <v>126.89266138953428</v>
      </c>
      <c r="AR232">
        <f>HLOOKUP(AR$2,'[1]CPI_2015.12 = 100'!$C$1:$BH$298,$A232,TRUE)</f>
        <v>166.21651702901238</v>
      </c>
      <c r="AS232">
        <f>HLOOKUP(AS$2,'[1]CPI_2015.12 = 100'!$C$1:$BH$298,$A232,TRUE)</f>
        <v>108.16733067729083</v>
      </c>
      <c r="AT232">
        <f>HLOOKUP(AT$2,'[1]CPI_2015.12 = 100'!$C$1:$BH$298,$A232,TRUE)</f>
        <v>109.36602896099772</v>
      </c>
      <c r="AU232">
        <f>HLOOKUP(AU$2,'[1]CPI_2015.12 = 100'!$C$1:$BH$298,$A232,TRUE)</f>
        <v>138.96181781835145</v>
      </c>
      <c r="AV232" s="13"/>
      <c r="AW232">
        <f>HLOOKUP(AW$2,'[1]CPI_2015.12 = 100'!$C$1:$BH$298,$A232,TRUE)</f>
        <v>117.69333664848965</v>
      </c>
    </row>
    <row r="233" spans="1:49" x14ac:dyDescent="0.35">
      <c r="A233">
        <v>232</v>
      </c>
      <c r="B233" t="s">
        <v>303</v>
      </c>
      <c r="C233">
        <v>426.85629345559119</v>
      </c>
      <c r="D233">
        <f>HLOOKUP(D$2,'[1]CPI_2015.12 = 100'!$C$1:$BH$298,$A233,TRUE)</f>
        <v>118.70172648796</v>
      </c>
      <c r="E233">
        <f>HLOOKUP(E$2,'[1]CPI_2015.12 = 100'!$C$1:$BH$298,$A233,TRUE)</f>
        <v>118.70172648796</v>
      </c>
      <c r="F233">
        <f>HLOOKUP(F$2,'[1]CPI_2015.12 = 100'!$C$1:$BH$298,$A233,TRUE)</f>
        <v>125.57496030845996</v>
      </c>
      <c r="G233">
        <f>HLOOKUP(G$2,'[1]CPI_2015.12 = 100'!$C$1:$BH$298,$A233,TRUE)</f>
        <v>107.9325975561687</v>
      </c>
      <c r="H233">
        <f>HLOOKUP(H$2,'[1]CPI_2015.12 = 100'!$C$1:$BH$298,$A233,TRUE)</f>
        <v>119.0360035342531</v>
      </c>
      <c r="I233">
        <f>HLOOKUP(I$2,'[1]CPI_2015.12 = 100'!$C$1:$BH$298,$A233,TRUE)</f>
        <v>112.47189808371694</v>
      </c>
      <c r="J233">
        <f>HLOOKUP(J$2,'[1]CPI_2015.12 = 100'!$C$1:$BH$298,$A233,TRUE)</f>
        <v>111.63024269367602</v>
      </c>
      <c r="K233">
        <f>HLOOKUP(K$2,'[1]CPI_2015.12 = 100'!$C$1:$BH$298,$A233,TRUE)</f>
        <v>119.85616442556741</v>
      </c>
      <c r="L233">
        <f>HLOOKUP(L$2,'[1]CPI_2015.12 = 100'!$C$1:$BH$298,$A233,TRUE)</f>
        <v>102.90581162324651</v>
      </c>
      <c r="M233">
        <f>HLOOKUP(M$2,'[1]CPI_2015.12 = 100'!$C$1:$BH$298,$A233,TRUE)</f>
        <v>110.77571948395632</v>
      </c>
      <c r="N233">
        <f>HLOOKUP(N$2,'[1]CPI_2015.12 = 100'!$C$1:$BH$298,$A233,TRUE)</f>
        <v>101.39625581340643</v>
      </c>
      <c r="O233">
        <f>HLOOKUP(O$2,'[1]CPI_2015.12 = 100'!$C$1:$BH$298,$A233,TRUE)</f>
        <v>182.48404139180096</v>
      </c>
      <c r="P233">
        <f>HLOOKUP(P$2,'[1]CPI_2015.12 = 100'!$C$1:$BH$298,$A233,TRUE)</f>
        <v>182.48404139180096</v>
      </c>
      <c r="Q233">
        <f>HLOOKUP(Q$2,'[1]CPI_2015.12 = 100'!$C$1:$BH$298,$A233,TRUE)</f>
        <v>105.2452792486762</v>
      </c>
      <c r="R233">
        <f>HLOOKUP(R$2,'[1]CPI_2015.12 = 100'!$C$1:$BH$298,$A233,TRUE)</f>
        <v>106.22489959839359</v>
      </c>
      <c r="S233">
        <f>HLOOKUP(S$2,'[1]CPI_2015.12 = 100'!$C$1:$BH$298,$A233,TRUE)</f>
        <v>102.53050610122025</v>
      </c>
      <c r="T233">
        <f>HLOOKUP(T$2,'[1]CPI_2015.12 = 100'!$C$1:$BH$298,$A233,TRUE)</f>
        <v>117.84298176050754</v>
      </c>
      <c r="U233">
        <f>HLOOKUP(U$2,'[1]CPI_2015.12 = 100'!$C$1:$BH$298,$A233,TRUE)</f>
        <v>113.82336057929356</v>
      </c>
      <c r="V233">
        <f>HLOOKUP(V$2,'[1]CPI_2015.12 = 100'!$C$1:$BH$298,$A233,TRUE)</f>
        <v>209.02739133080925</v>
      </c>
      <c r="W233">
        <f>HLOOKUP(W$2,'[1]CPI_2015.12 = 100'!$C$1:$BH$298,$A233,TRUE)</f>
        <v>102.51004016064257</v>
      </c>
      <c r="X233">
        <f>HLOOKUP(X$2,'[1]CPI_2015.12 = 100'!$C$1:$BH$298,$A233,TRUE)</f>
        <v>102.98210735586481</v>
      </c>
      <c r="Y233">
        <f>HLOOKUP(Y$2,'[1]CPI_2015.12 = 100'!$C$1:$BH$298,$A233,TRUE)</f>
        <v>109.6031824077682</v>
      </c>
      <c r="Z233">
        <f>HLOOKUP(Z$2,'[1]CPI_2015.12 = 100'!$C$1:$BH$298,$A233,TRUE)</f>
        <v>105.12254128536868</v>
      </c>
      <c r="AA233">
        <f>HLOOKUP(AA$2,'[1]CPI_2015.12 = 100'!$C$1:$BH$298,$A233,TRUE)</f>
        <v>110.35900861431547</v>
      </c>
      <c r="AB233">
        <f>HLOOKUP(AB$2,'[1]CPI_2015.12 = 100'!$C$1:$BH$298,$A233,TRUE)</f>
        <v>105.31358885017423</v>
      </c>
      <c r="AC233">
        <f>HLOOKUP(AC$2,'[1]CPI_2015.12 = 100'!$C$1:$BH$298,$A233,TRUE)</f>
        <v>105.15212981744423</v>
      </c>
      <c r="AD233">
        <f>HLOOKUP(AD$2,'[1]CPI_2015.12 = 100'!$C$1:$BH$298,$A233,TRUE)</f>
        <v>119.9795927557652</v>
      </c>
      <c r="AE233">
        <f>HLOOKUP(AE$2,'[1]CPI_2015.12 = 100'!$C$1:$BH$298,$A233,TRUE)</f>
        <v>105.11265164644715</v>
      </c>
      <c r="AF233">
        <f>HLOOKUP(AF$2,'[1]CPI_2015.12 = 100'!$C$1:$BH$298,$A233,TRUE)</f>
        <v>107.13927604532236</v>
      </c>
      <c r="AG233">
        <f>HLOOKUP(AG$2,'[1]CPI_2015.12 = 100'!$C$1:$BH$298,$A233,TRUE)</f>
        <v>132.19061110827533</v>
      </c>
      <c r="AH233">
        <f>HLOOKUP(AH$2,'[1]CPI_2015.12 = 100'!$C$1:$BH$298,$A233,TRUE)</f>
        <v>115.67331932773108</v>
      </c>
      <c r="AI233">
        <f>HLOOKUP(AI$2,'[1]CPI_2015.12 = 100'!$C$1:$BH$298,$A233,TRUE)</f>
        <v>110.36848122416671</v>
      </c>
      <c r="AJ233">
        <f>HLOOKUP(AJ$2,'[1]CPI_2015.12 = 100'!$C$1:$BH$298,$A233,TRUE)</f>
        <v>113.4557373911379</v>
      </c>
      <c r="AK233">
        <f>HLOOKUP(AK$2,'[1]CPI_2015.12 = 100'!$C$1:$BH$298,$A233,TRUE)</f>
        <v>109.65630114566285</v>
      </c>
      <c r="AL233">
        <f>HLOOKUP(AL$2,'[1]CPI_2015.12 = 100'!$C$1:$BH$298,$A233,TRUE)</f>
        <v>117.56921789086823</v>
      </c>
      <c r="AM233">
        <f>HLOOKUP(AM$2,'[1]CPI_2015.12 = 100'!$C$1:$BH$298,$A233,TRUE)</f>
        <v>101.88757479839754</v>
      </c>
      <c r="AN233">
        <f>HLOOKUP(AN$2,'[1]CPI_2015.12 = 100'!$C$1:$BH$298,$A233,TRUE)</f>
        <v>123.45679012345681</v>
      </c>
      <c r="AO233">
        <f>HLOOKUP(AO$2,'[1]CPI_2015.12 = 100'!$C$1:$BH$298,$A233,TRUE)</f>
        <v>103.88650214806674</v>
      </c>
      <c r="AP233">
        <f>HLOOKUP(AP$2,'[1]CPI_2015.12 = 100'!$C$1:$BH$298,$A233,TRUE)</f>
        <v>102.35851500924429</v>
      </c>
      <c r="AQ233">
        <f>HLOOKUP(AQ$2,'[1]CPI_2015.12 = 100'!$C$1:$BH$298,$A233,TRUE)</f>
        <v>127.97385370191606</v>
      </c>
      <c r="AR233">
        <f>HLOOKUP(AR$2,'[1]CPI_2015.12 = 100'!$C$1:$BH$298,$A233,TRUE)</f>
        <v>167.16628329746973</v>
      </c>
      <c r="AS233">
        <f>HLOOKUP(AS$2,'[1]CPI_2015.12 = 100'!$C$1:$BH$298,$A233,TRUE)</f>
        <v>108.16733067729083</v>
      </c>
      <c r="AT233">
        <f>HLOOKUP(AT$2,'[1]CPI_2015.12 = 100'!$C$1:$BH$298,$A233,TRUE)</f>
        <v>109.12799915442339</v>
      </c>
      <c r="AU233">
        <f>HLOOKUP(AU$2,'[1]CPI_2015.12 = 100'!$C$1:$BH$298,$A233,TRUE)</f>
        <v>140.81428666622242</v>
      </c>
      <c r="AV233" s="13"/>
      <c r="AW233">
        <f>HLOOKUP(AW$2,'[1]CPI_2015.12 = 100'!$C$1:$BH$298,$A233,TRUE)</f>
        <v>116.84924003804673</v>
      </c>
    </row>
    <row r="234" spans="1:49" x14ac:dyDescent="0.35">
      <c r="A234">
        <v>233</v>
      </c>
      <c r="B234" t="s">
        <v>304</v>
      </c>
      <c r="C234">
        <v>433.24450774586217</v>
      </c>
      <c r="D234">
        <f>HLOOKUP(D$2,'[1]CPI_2015.12 = 100'!$C$1:$BH$298,$A234,TRUE)</f>
        <v>119.03680145388458</v>
      </c>
      <c r="E234">
        <f>HLOOKUP(E$2,'[1]CPI_2015.12 = 100'!$C$1:$BH$298,$A234,TRUE)</f>
        <v>119.03680145388458</v>
      </c>
      <c r="F234">
        <f>HLOOKUP(F$2,'[1]CPI_2015.12 = 100'!$C$1:$BH$298,$A234,TRUE)</f>
        <v>126.2826037650261</v>
      </c>
      <c r="G234">
        <f>HLOOKUP(G$2,'[1]CPI_2015.12 = 100'!$C$1:$BH$298,$A234,TRUE)</f>
        <v>107.9325975561687</v>
      </c>
      <c r="H234">
        <f>HLOOKUP(H$2,'[1]CPI_2015.12 = 100'!$C$1:$BH$298,$A234,TRUE)</f>
        <v>118.66699902296152</v>
      </c>
      <c r="I234">
        <f>HLOOKUP(I$2,'[1]CPI_2015.12 = 100'!$C$1:$BH$298,$A234,TRUE)</f>
        <v>112.41837062413018</v>
      </c>
      <c r="J234">
        <f>HLOOKUP(J$2,'[1]CPI_2015.12 = 100'!$C$1:$BH$298,$A234,TRUE)</f>
        <v>110.63618523923753</v>
      </c>
      <c r="K234">
        <f>HLOOKUP(K$2,'[1]CPI_2015.12 = 100'!$C$1:$BH$298,$A234,TRUE)</f>
        <v>120.04423822954409</v>
      </c>
      <c r="L234">
        <f>HLOOKUP(L$2,'[1]CPI_2015.12 = 100'!$C$1:$BH$298,$A234,TRUE)</f>
        <v>102.8056112224449</v>
      </c>
      <c r="M234">
        <f>HLOOKUP(M$2,'[1]CPI_2015.12 = 100'!$C$1:$BH$298,$A234,TRUE)</f>
        <v>109.86602712537213</v>
      </c>
      <c r="N234">
        <f>HLOOKUP(N$2,'[1]CPI_2015.12 = 100'!$C$1:$BH$298,$A234,TRUE)</f>
        <v>102.41288029944602</v>
      </c>
      <c r="O234">
        <f>HLOOKUP(O$2,'[1]CPI_2015.12 = 100'!$C$1:$BH$298,$A234,TRUE)</f>
        <v>184.76811386379802</v>
      </c>
      <c r="P234">
        <f>HLOOKUP(P$2,'[1]CPI_2015.12 = 100'!$C$1:$BH$298,$A234,TRUE)</f>
        <v>184.76811386379802</v>
      </c>
      <c r="Q234">
        <f>HLOOKUP(Q$2,'[1]CPI_2015.12 = 100'!$C$1:$BH$298,$A234,TRUE)</f>
        <v>105.22529723249075</v>
      </c>
      <c r="R234">
        <f>HLOOKUP(R$2,'[1]CPI_2015.12 = 100'!$C$1:$BH$298,$A234,TRUE)</f>
        <v>106.6265060240964</v>
      </c>
      <c r="S234">
        <f>HLOOKUP(S$2,'[1]CPI_2015.12 = 100'!$C$1:$BH$298,$A234,TRUE)</f>
        <v>102.41048209641927</v>
      </c>
      <c r="T234">
        <f>HLOOKUP(T$2,'[1]CPI_2015.12 = 100'!$C$1:$BH$298,$A234,TRUE)</f>
        <v>120.06344171292626</v>
      </c>
      <c r="U234">
        <f>HLOOKUP(U$2,'[1]CPI_2015.12 = 100'!$C$1:$BH$298,$A234,TRUE)</f>
        <v>113.91032064248992</v>
      </c>
      <c r="V234">
        <f>HLOOKUP(V$2,'[1]CPI_2015.12 = 100'!$C$1:$BH$298,$A234,TRUE)</f>
        <v>213.51027304014832</v>
      </c>
      <c r="W234">
        <f>HLOOKUP(W$2,'[1]CPI_2015.12 = 100'!$C$1:$BH$298,$A234,TRUE)</f>
        <v>102.10843373493977</v>
      </c>
      <c r="X234">
        <f>HLOOKUP(X$2,'[1]CPI_2015.12 = 100'!$C$1:$BH$298,$A234,TRUE)</f>
        <v>103.47912524850895</v>
      </c>
      <c r="Y234">
        <f>HLOOKUP(Y$2,'[1]CPI_2015.12 = 100'!$C$1:$BH$298,$A234,TRUE)</f>
        <v>108.52459675936501</v>
      </c>
      <c r="Z234">
        <f>HLOOKUP(Z$2,'[1]CPI_2015.12 = 100'!$C$1:$BH$298,$A234,TRUE)</f>
        <v>104.65972441359</v>
      </c>
      <c r="AA234">
        <f>HLOOKUP(AA$2,'[1]CPI_2015.12 = 100'!$C$1:$BH$298,$A234,TRUE)</f>
        <v>109.80078326591504</v>
      </c>
      <c r="AB234">
        <f>HLOOKUP(AB$2,'[1]CPI_2015.12 = 100'!$C$1:$BH$298,$A234,TRUE)</f>
        <v>102.4390243902439</v>
      </c>
      <c r="AC234">
        <f>HLOOKUP(AC$2,'[1]CPI_2015.12 = 100'!$C$1:$BH$298,$A234,TRUE)</f>
        <v>108.21501014198785</v>
      </c>
      <c r="AD234">
        <f>HLOOKUP(AD$2,'[1]CPI_2015.12 = 100'!$C$1:$BH$298,$A234,TRUE)</f>
        <v>118.76337849721961</v>
      </c>
      <c r="AE234">
        <f>HLOOKUP(AE$2,'[1]CPI_2015.12 = 100'!$C$1:$BH$298,$A234,TRUE)</f>
        <v>105.02599653379549</v>
      </c>
      <c r="AF234">
        <f>HLOOKUP(AF$2,'[1]CPI_2015.12 = 100'!$C$1:$BH$298,$A234,TRUE)</f>
        <v>107.63060262709314</v>
      </c>
      <c r="AG234">
        <f>HLOOKUP(AG$2,'[1]CPI_2015.12 = 100'!$C$1:$BH$298,$A234,TRUE)</f>
        <v>131.08523985347958</v>
      </c>
      <c r="AH234">
        <f>HLOOKUP(AH$2,'[1]CPI_2015.12 = 100'!$C$1:$BH$298,$A234,TRUE)</f>
        <v>115.45609243697479</v>
      </c>
      <c r="AI234">
        <f>HLOOKUP(AI$2,'[1]CPI_2015.12 = 100'!$C$1:$BH$298,$A234,TRUE)</f>
        <v>110.82578489139037</v>
      </c>
      <c r="AJ234">
        <f>HLOOKUP(AJ$2,'[1]CPI_2015.12 = 100'!$C$1:$BH$298,$A234,TRUE)</f>
        <v>113.34654033878837</v>
      </c>
      <c r="AK234">
        <f>HLOOKUP(AK$2,'[1]CPI_2015.12 = 100'!$C$1:$BH$298,$A234,TRUE)</f>
        <v>109.57446808510637</v>
      </c>
      <c r="AL234">
        <f>HLOOKUP(AL$2,'[1]CPI_2015.12 = 100'!$C$1:$BH$298,$A234,TRUE)</f>
        <v>118.54499887559349</v>
      </c>
      <c r="AM234">
        <f>HLOOKUP(AM$2,'[1]CPI_2015.12 = 100'!$C$1:$BH$298,$A234,TRUE)</f>
        <v>101.76386227208157</v>
      </c>
      <c r="AN234">
        <f>HLOOKUP(AN$2,'[1]CPI_2015.12 = 100'!$C$1:$BH$298,$A234,TRUE)</f>
        <v>122.68518518518519</v>
      </c>
      <c r="AO234">
        <f>HLOOKUP(AO$2,'[1]CPI_2015.12 = 100'!$C$1:$BH$298,$A234,TRUE)</f>
        <v>104.25616944749724</v>
      </c>
      <c r="AP234">
        <f>HLOOKUP(AP$2,'[1]CPI_2015.12 = 100'!$C$1:$BH$298,$A234,TRUE)</f>
        <v>100.2775670022797</v>
      </c>
      <c r="AQ234">
        <f>HLOOKUP(AQ$2,'[1]CPI_2015.12 = 100'!$C$1:$BH$298,$A234,TRUE)</f>
        <v>129.05504601429786</v>
      </c>
      <c r="AR234">
        <f>HLOOKUP(AR$2,'[1]CPI_2015.12 = 100'!$C$1:$BH$298,$A234,TRUE)</f>
        <v>168.59464272464197</v>
      </c>
      <c r="AS234">
        <f>HLOOKUP(AS$2,'[1]CPI_2015.12 = 100'!$C$1:$BH$298,$A234,TRUE)</f>
        <v>108.16733067729083</v>
      </c>
      <c r="AT234">
        <f>HLOOKUP(AT$2,'[1]CPI_2015.12 = 100'!$C$1:$BH$298,$A234,TRUE)</f>
        <v>108.39826656801608</v>
      </c>
      <c r="AU234">
        <f>HLOOKUP(AU$2,'[1]CPI_2015.12 = 100'!$C$1:$BH$298,$A234,TRUE)</f>
        <v>143.62630772306258</v>
      </c>
      <c r="AV234" s="13"/>
      <c r="AW234">
        <f>HLOOKUP(AW$2,'[1]CPI_2015.12 = 100'!$C$1:$BH$298,$A234,TRUE)</f>
        <v>115.04637311349927</v>
      </c>
    </row>
    <row r="235" spans="1:49" x14ac:dyDescent="0.35">
      <c r="A235">
        <v>234</v>
      </c>
      <c r="B235" t="s">
        <v>305</v>
      </c>
      <c r="C235">
        <v>439.92832782335779</v>
      </c>
      <c r="D235">
        <f>HLOOKUP(D$2,'[1]CPI_2015.12 = 100'!$C$1:$BH$298,$A235,TRUE)</f>
        <v>120.18968650613357</v>
      </c>
      <c r="E235">
        <f>HLOOKUP(E$2,'[1]CPI_2015.12 = 100'!$C$1:$BH$298,$A235,TRUE)</f>
        <v>120.18968650613357</v>
      </c>
      <c r="F235">
        <f>HLOOKUP(F$2,'[1]CPI_2015.12 = 100'!$C$1:$BH$298,$A235,TRUE)</f>
        <v>124.07802222726244</v>
      </c>
      <c r="G235">
        <f>HLOOKUP(G$2,'[1]CPI_2015.12 = 100'!$C$1:$BH$298,$A235,TRUE)</f>
        <v>107.85376428852975</v>
      </c>
      <c r="H235">
        <f>HLOOKUP(H$2,'[1]CPI_2015.12 = 100'!$C$1:$BH$298,$A235,TRUE)</f>
        <v>118.21609242472462</v>
      </c>
      <c r="I235">
        <f>HLOOKUP(I$2,'[1]CPI_2015.12 = 100'!$C$1:$BH$298,$A235,TRUE)</f>
        <v>112.36484316454343</v>
      </c>
      <c r="J235">
        <f>HLOOKUP(J$2,'[1]CPI_2015.12 = 100'!$C$1:$BH$298,$A235,TRUE)</f>
        <v>109.74154350951477</v>
      </c>
      <c r="K235">
        <f>HLOOKUP(K$2,'[1]CPI_2015.12 = 100'!$C$1:$BH$298,$A235,TRUE)</f>
        <v>119.66195778015671</v>
      </c>
      <c r="L235">
        <f>HLOOKUP(L$2,'[1]CPI_2015.12 = 100'!$C$1:$BH$298,$A235,TRUE)</f>
        <v>102.70541082164328</v>
      </c>
      <c r="M235">
        <f>HLOOKUP(M$2,'[1]CPI_2015.12 = 100'!$C$1:$BH$298,$A235,TRUE)</f>
        <v>109.74197816738338</v>
      </c>
      <c r="N235">
        <f>HLOOKUP(N$2,'[1]CPI_2015.12 = 100'!$C$1:$BH$298,$A235,TRUE)</f>
        <v>102.14662310038311</v>
      </c>
      <c r="O235">
        <f>HLOOKUP(O$2,'[1]CPI_2015.12 = 100'!$C$1:$BH$298,$A235,TRUE)</f>
        <v>184.74165191803056</v>
      </c>
      <c r="P235">
        <f>HLOOKUP(P$2,'[1]CPI_2015.12 = 100'!$C$1:$BH$298,$A235,TRUE)</f>
        <v>184.74165191803056</v>
      </c>
      <c r="Q235">
        <f>HLOOKUP(Q$2,'[1]CPI_2015.12 = 100'!$C$1:$BH$298,$A235,TRUE)</f>
        <v>105.39514437006694</v>
      </c>
      <c r="R235">
        <f>HLOOKUP(R$2,'[1]CPI_2015.12 = 100'!$C$1:$BH$298,$A235,TRUE)</f>
        <v>106.6265060240964</v>
      </c>
      <c r="S235">
        <f>HLOOKUP(S$2,'[1]CPI_2015.12 = 100'!$C$1:$BH$298,$A235,TRUE)</f>
        <v>102.25045009001801</v>
      </c>
      <c r="T235">
        <f>HLOOKUP(T$2,'[1]CPI_2015.12 = 100'!$C$1:$BH$298,$A235,TRUE)</f>
        <v>119.66693100713721</v>
      </c>
      <c r="U235">
        <f>HLOOKUP(U$2,'[1]CPI_2015.12 = 100'!$C$1:$BH$298,$A235,TRUE)</f>
        <v>113.98641220395382</v>
      </c>
      <c r="V235">
        <f>HLOOKUP(V$2,'[1]CPI_2015.12 = 100'!$C$1:$BH$298,$A235,TRUE)</f>
        <v>218.93143231655833</v>
      </c>
      <c r="W235">
        <f>HLOOKUP(W$2,'[1]CPI_2015.12 = 100'!$C$1:$BH$298,$A235,TRUE)</f>
        <v>101.50602409638554</v>
      </c>
      <c r="X235">
        <f>HLOOKUP(X$2,'[1]CPI_2015.12 = 100'!$C$1:$BH$298,$A235,TRUE)</f>
        <v>103.18091451292246</v>
      </c>
      <c r="Y235">
        <f>HLOOKUP(Y$2,'[1]CPI_2015.12 = 100'!$C$1:$BH$298,$A235,TRUE)</f>
        <v>107.81845767719021</v>
      </c>
      <c r="Z235">
        <f>HLOOKUP(Z$2,'[1]CPI_2015.12 = 100'!$C$1:$BH$298,$A235,TRUE)</f>
        <v>104.5966130219838</v>
      </c>
      <c r="AA235">
        <f>HLOOKUP(AA$2,'[1]CPI_2015.12 = 100'!$C$1:$BH$298,$A235,TRUE)</f>
        <v>109.35935366981104</v>
      </c>
      <c r="AB235">
        <f>HLOOKUP(AB$2,'[1]CPI_2015.12 = 100'!$C$1:$BH$298,$A235,TRUE)</f>
        <v>102.70034843205576</v>
      </c>
      <c r="AC235">
        <f>HLOOKUP(AC$2,'[1]CPI_2015.12 = 100'!$C$1:$BH$298,$A235,TRUE)</f>
        <v>109.55375253549695</v>
      </c>
      <c r="AD235">
        <f>HLOOKUP(AD$2,'[1]CPI_2015.12 = 100'!$C$1:$BH$298,$A235,TRUE)</f>
        <v>119.22044147342281</v>
      </c>
      <c r="AE235">
        <f>HLOOKUP(AE$2,'[1]CPI_2015.12 = 100'!$C$1:$BH$298,$A235,TRUE)</f>
        <v>104.82086763431542</v>
      </c>
      <c r="AF235">
        <f>HLOOKUP(AF$2,'[1]CPI_2015.12 = 100'!$C$1:$BH$298,$A235,TRUE)</f>
        <v>107.47016945753536</v>
      </c>
      <c r="AG235">
        <f>HLOOKUP(AG$2,'[1]CPI_2015.12 = 100'!$C$1:$BH$298,$A235,TRUE)</f>
        <v>131.50071390473497</v>
      </c>
      <c r="AH235">
        <f>HLOOKUP(AH$2,'[1]CPI_2015.12 = 100'!$C$1:$BH$298,$A235,TRUE)</f>
        <v>114.80441176470589</v>
      </c>
      <c r="AI235">
        <f>HLOOKUP(AI$2,'[1]CPI_2015.12 = 100'!$C$1:$BH$298,$A235,TRUE)</f>
        <v>110.83457919268311</v>
      </c>
      <c r="AJ235">
        <f>HLOOKUP(AJ$2,'[1]CPI_2015.12 = 100'!$C$1:$BH$298,$A235,TRUE)</f>
        <v>113.34654033878837</v>
      </c>
      <c r="AK235">
        <f>HLOOKUP(AK$2,'[1]CPI_2015.12 = 100'!$C$1:$BH$298,$A235,TRUE)</f>
        <v>109.32896890343697</v>
      </c>
      <c r="AL235">
        <f>HLOOKUP(AL$2,'[1]CPI_2015.12 = 100'!$C$1:$BH$298,$A235,TRUE)</f>
        <v>118.86505656752139</v>
      </c>
      <c r="AM235">
        <f>HLOOKUP(AM$2,'[1]CPI_2015.12 = 100'!$C$1:$BH$298,$A235,TRUE)</f>
        <v>101.54736535102862</v>
      </c>
      <c r="AN235">
        <f>HLOOKUP(AN$2,'[1]CPI_2015.12 = 100'!$C$1:$BH$298,$A235,TRUE)</f>
        <v>121.91358024691358</v>
      </c>
      <c r="AO235">
        <f>HLOOKUP(AO$2,'[1]CPI_2015.12 = 100'!$C$1:$BH$298,$A235,TRUE)</f>
        <v>104.31611549605356</v>
      </c>
      <c r="AP235">
        <f>HLOOKUP(AP$2,'[1]CPI_2015.12 = 100'!$C$1:$BH$298,$A235,TRUE)</f>
        <v>100.28761989120223</v>
      </c>
      <c r="AQ235">
        <f>HLOOKUP(AQ$2,'[1]CPI_2015.12 = 100'!$C$1:$BH$298,$A235,TRUE)</f>
        <v>129.7430774858135</v>
      </c>
      <c r="AR235">
        <f>HLOOKUP(AR$2,'[1]CPI_2015.12 = 100'!$C$1:$BH$298,$A235,TRUE)</f>
        <v>170.89114788157599</v>
      </c>
      <c r="AS235">
        <f>HLOOKUP(AS$2,'[1]CPI_2015.12 = 100'!$C$1:$BH$298,$A235,TRUE)</f>
        <v>108.16733067729083</v>
      </c>
      <c r="AT235">
        <f>HLOOKUP(AT$2,'[1]CPI_2015.12 = 100'!$C$1:$BH$298,$A235,TRUE)</f>
        <v>108.40038050945984</v>
      </c>
      <c r="AU235">
        <f>HLOOKUP(AU$2,'[1]CPI_2015.12 = 100'!$C$1:$BH$298,$A235,TRUE)</f>
        <v>144.43926167788365</v>
      </c>
      <c r="AV235" s="13"/>
      <c r="AW235">
        <f>HLOOKUP(AW$2,'[1]CPI_2015.12 = 100'!$C$1:$BH$298,$A235,TRUE)</f>
        <v>115.0116291088197</v>
      </c>
    </row>
    <row r="236" spans="1:49" x14ac:dyDescent="0.35">
      <c r="A236">
        <v>235</v>
      </c>
      <c r="B236" t="s">
        <v>306</v>
      </c>
      <c r="C236">
        <v>449.79829213017047</v>
      </c>
      <c r="D236">
        <f>HLOOKUP(D$2,'[1]CPI_2015.12 = 100'!$C$1:$BH$298,$A236,TRUE)</f>
        <v>120.3827805542935</v>
      </c>
      <c r="E236">
        <f>HLOOKUP(E$2,'[1]CPI_2015.12 = 100'!$C$1:$BH$298,$A236,TRUE)</f>
        <v>120.3827805542935</v>
      </c>
      <c r="F236">
        <f>HLOOKUP(F$2,'[1]CPI_2015.12 = 100'!$C$1:$BH$298,$A236,TRUE)</f>
        <v>125.25289181220232</v>
      </c>
      <c r="G236">
        <f>HLOOKUP(G$2,'[1]CPI_2015.12 = 100'!$C$1:$BH$298,$A236,TRUE)</f>
        <v>107.92274339771382</v>
      </c>
      <c r="H236">
        <f>HLOOKUP(H$2,'[1]CPI_2015.12 = 100'!$C$1:$BH$298,$A236,TRUE)</f>
        <v>118.52344781078837</v>
      </c>
      <c r="I236">
        <f>HLOOKUP(I$2,'[1]CPI_2015.12 = 100'!$C$1:$BH$298,$A236,TRUE)</f>
        <v>112.28990472112194</v>
      </c>
      <c r="J236">
        <f>HLOOKUP(J$2,'[1]CPI_2015.12 = 100'!$C$1:$BH$298,$A236,TRUE)</f>
        <v>109.74154350951477</v>
      </c>
      <c r="K236">
        <f>HLOOKUP(K$2,'[1]CPI_2015.12 = 100'!$C$1:$BH$298,$A236,TRUE)</f>
        <v>119.21176179044444</v>
      </c>
      <c r="L236">
        <f>HLOOKUP(L$2,'[1]CPI_2015.12 = 100'!$C$1:$BH$298,$A236,TRUE)</f>
        <v>102.8056112224449</v>
      </c>
      <c r="M236">
        <f>HLOOKUP(M$2,'[1]CPI_2015.12 = 100'!$C$1:$BH$298,$A236,TRUE)</f>
        <v>111.61098246774728</v>
      </c>
      <c r="N236">
        <f>HLOOKUP(N$2,'[1]CPI_2015.12 = 100'!$C$1:$BH$298,$A236,TRUE)</f>
        <v>101.51350332035616</v>
      </c>
      <c r="O236">
        <f>HLOOKUP(O$2,'[1]CPI_2015.12 = 100'!$C$1:$BH$298,$A236,TRUE)</f>
        <v>184.90350514057363</v>
      </c>
      <c r="P236">
        <f>HLOOKUP(P$2,'[1]CPI_2015.12 = 100'!$C$1:$BH$298,$A236,TRUE)</f>
        <v>184.90350514057363</v>
      </c>
      <c r="Q236">
        <f>HLOOKUP(Q$2,'[1]CPI_2015.12 = 100'!$C$1:$BH$298,$A236,TRUE)</f>
        <v>105.48506344290138</v>
      </c>
      <c r="R236">
        <f>HLOOKUP(R$2,'[1]CPI_2015.12 = 100'!$C$1:$BH$298,$A236,TRUE)</f>
        <v>107.32931726907631</v>
      </c>
      <c r="S236">
        <f>HLOOKUP(S$2,'[1]CPI_2015.12 = 100'!$C$1:$BH$298,$A236,TRUE)</f>
        <v>101.58031606321265</v>
      </c>
      <c r="T236">
        <f>HLOOKUP(T$2,'[1]CPI_2015.12 = 100'!$C$1:$BH$298,$A236,TRUE)</f>
        <v>120.38065027755751</v>
      </c>
      <c r="U236">
        <f>HLOOKUP(U$2,'[1]CPI_2015.12 = 100'!$C$1:$BH$298,$A236,TRUE)</f>
        <v>114.19292578620717</v>
      </c>
      <c r="V236">
        <f>HLOOKUP(V$2,'[1]CPI_2015.12 = 100'!$C$1:$BH$298,$A236,TRUE)</f>
        <v>223.31006096288948</v>
      </c>
      <c r="W236">
        <f>HLOOKUP(W$2,'[1]CPI_2015.12 = 100'!$C$1:$BH$298,$A236,TRUE)</f>
        <v>101.90763052208835</v>
      </c>
      <c r="X236">
        <f>HLOOKUP(X$2,'[1]CPI_2015.12 = 100'!$C$1:$BH$298,$A236,TRUE)</f>
        <v>103.18091451292246</v>
      </c>
      <c r="Y236">
        <f>HLOOKUP(Y$2,'[1]CPI_2015.12 = 100'!$C$1:$BH$298,$A236,TRUE)</f>
        <v>107.94493230123356</v>
      </c>
      <c r="Z236">
        <f>HLOOKUP(Z$2,'[1]CPI_2015.12 = 100'!$C$1:$BH$298,$A236,TRUE)</f>
        <v>104.88061428421163</v>
      </c>
      <c r="AA236">
        <f>HLOOKUP(AA$2,'[1]CPI_2015.12 = 100'!$C$1:$BH$298,$A236,TRUE)</f>
        <v>109.5690025481795</v>
      </c>
      <c r="AB236">
        <f>HLOOKUP(AB$2,'[1]CPI_2015.12 = 100'!$C$1:$BH$298,$A236,TRUE)</f>
        <v>103.74564459930313</v>
      </c>
      <c r="AC236">
        <f>HLOOKUP(AC$2,'[1]CPI_2015.12 = 100'!$C$1:$BH$298,$A236,TRUE)</f>
        <v>111.04462474645031</v>
      </c>
      <c r="AD236">
        <f>HLOOKUP(AD$2,'[1]CPI_2015.12 = 100'!$C$1:$BH$298,$A236,TRUE)</f>
        <v>119.87290729448927</v>
      </c>
      <c r="AE236">
        <f>HLOOKUP(AE$2,'[1]CPI_2015.12 = 100'!$C$1:$BH$298,$A236,TRUE)</f>
        <v>104.51317428509532</v>
      </c>
      <c r="AF236">
        <f>HLOOKUP(AF$2,'[1]CPI_2015.12 = 100'!$C$1:$BH$298,$A236,TRUE)</f>
        <v>107.80106286974834</v>
      </c>
      <c r="AG236">
        <f>HLOOKUP(AG$2,'[1]CPI_2015.12 = 100'!$C$1:$BH$298,$A236,TRUE)</f>
        <v>132.57612104565894</v>
      </c>
      <c r="AH236">
        <f>HLOOKUP(AH$2,'[1]CPI_2015.12 = 100'!$C$1:$BH$298,$A236,TRUE)</f>
        <v>114.36995798319327</v>
      </c>
      <c r="AI236">
        <f>HLOOKUP(AI$2,'[1]CPI_2015.12 = 100'!$C$1:$BH$298,$A236,TRUE)</f>
        <v>110.63231026294957</v>
      </c>
      <c r="AJ236">
        <f>HLOOKUP(AJ$2,'[1]CPI_2015.12 = 100'!$C$1:$BH$298,$A236,TRUE)</f>
        <v>114.00172265288542</v>
      </c>
      <c r="AK236">
        <f>HLOOKUP(AK$2,'[1]CPI_2015.12 = 100'!$C$1:$BH$298,$A236,TRUE)</f>
        <v>109.9836333878887</v>
      </c>
      <c r="AL236">
        <f>HLOOKUP(AL$2,'[1]CPI_2015.12 = 100'!$C$1:$BH$298,$A236,TRUE)</f>
        <v>119.12656867448081</v>
      </c>
      <c r="AM236">
        <f>HLOOKUP(AM$2,'[1]CPI_2015.12 = 100'!$C$1:$BH$298,$A236,TRUE)</f>
        <v>101.23808403523869</v>
      </c>
      <c r="AN236">
        <f>HLOOKUP(AN$2,'[1]CPI_2015.12 = 100'!$C$1:$BH$298,$A236,TRUE)</f>
        <v>122.53086419753087</v>
      </c>
      <c r="AO236">
        <f>HLOOKUP(AO$2,'[1]CPI_2015.12 = 100'!$C$1:$BH$298,$A236,TRUE)</f>
        <v>104.77570186831851</v>
      </c>
      <c r="AP236">
        <f>HLOOKUP(AP$2,'[1]CPI_2015.12 = 100'!$C$1:$BH$298,$A236,TRUE)</f>
        <v>101.85587056311758</v>
      </c>
      <c r="AQ236">
        <f>HLOOKUP(AQ$2,'[1]CPI_2015.12 = 100'!$C$1:$BH$298,$A236,TRUE)</f>
        <v>129.54649706538049</v>
      </c>
      <c r="AR236">
        <f>HLOOKUP(AR$2,'[1]CPI_2015.12 = 100'!$C$1:$BH$298,$A236,TRUE)</f>
        <v>172.82778066335237</v>
      </c>
      <c r="AS236">
        <f>HLOOKUP(AS$2,'[1]CPI_2015.12 = 100'!$C$1:$BH$298,$A236,TRUE)</f>
        <v>108.36653386454182</v>
      </c>
      <c r="AT236">
        <f>HLOOKUP(AT$2,'[1]CPI_2015.12 = 100'!$C$1:$BH$298,$A236,TRUE)</f>
        <v>108.99355247859634</v>
      </c>
      <c r="AU236">
        <f>HLOOKUP(AU$2,'[1]CPI_2015.12 = 100'!$C$1:$BH$298,$A236,TRUE)</f>
        <v>144.46591590591058</v>
      </c>
      <c r="AV236" s="13"/>
      <c r="AW236">
        <f>HLOOKUP(AW$2,'[1]CPI_2015.12 = 100'!$C$1:$BH$298,$A236,TRUE)</f>
        <v>115.76886567487212</v>
      </c>
    </row>
    <row r="237" spans="1:49" x14ac:dyDescent="0.35">
      <c r="A237">
        <v>236</v>
      </c>
      <c r="B237" t="s">
        <v>307</v>
      </c>
      <c r="C237">
        <v>458.4982666127832</v>
      </c>
      <c r="D237">
        <f>HLOOKUP(D$2,'[1]CPI_2015.12 = 100'!$C$1:$BH$298,$A237,TRUE)</f>
        <v>119.06519763743752</v>
      </c>
      <c r="E237">
        <f>HLOOKUP(E$2,'[1]CPI_2015.12 = 100'!$C$1:$BH$298,$A237,TRUE)</f>
        <v>119.06519763743752</v>
      </c>
      <c r="F237">
        <f>HLOOKUP(F$2,'[1]CPI_2015.12 = 100'!$C$1:$BH$298,$A237,TRUE)</f>
        <v>126.22816965298252</v>
      </c>
      <c r="G237">
        <f>HLOOKUP(G$2,'[1]CPI_2015.12 = 100'!$C$1:$BH$298,$A237,TRUE)</f>
        <v>108.15924320063066</v>
      </c>
      <c r="H237">
        <f>HLOOKUP(H$2,'[1]CPI_2015.12 = 100'!$C$1:$BH$298,$A237,TRUE)</f>
        <v>118.95009536696807</v>
      </c>
      <c r="I237">
        <f>HLOOKUP(I$2,'[1]CPI_2015.12 = 100'!$C$1:$BH$298,$A237,TRUE)</f>
        <v>112.39695964029548</v>
      </c>
      <c r="J237">
        <f>HLOOKUP(J$2,'[1]CPI_2015.12 = 100'!$C$1:$BH$298,$A237,TRUE)</f>
        <v>109.34393605105129</v>
      </c>
      <c r="K237">
        <f>HLOOKUP(K$2,'[1]CPI_2015.12 = 100'!$C$1:$BH$298,$A237,TRUE)</f>
        <v>119.21346535750945</v>
      </c>
      <c r="L237">
        <f>HLOOKUP(L$2,'[1]CPI_2015.12 = 100'!$C$1:$BH$298,$A237,TRUE)</f>
        <v>103.70741482965933</v>
      </c>
      <c r="M237">
        <f>HLOOKUP(M$2,'[1]CPI_2015.12 = 100'!$C$1:$BH$298,$A237,TRUE)</f>
        <v>113.71154482302343</v>
      </c>
      <c r="N237">
        <f>HLOOKUP(N$2,'[1]CPI_2015.12 = 100'!$C$1:$BH$298,$A237,TRUE)</f>
        <v>100.89158140357422</v>
      </c>
      <c r="O237">
        <f>HLOOKUP(O$2,'[1]CPI_2015.12 = 100'!$C$1:$BH$298,$A237,TRUE)</f>
        <v>185.60570810251571</v>
      </c>
      <c r="P237">
        <f>HLOOKUP(P$2,'[1]CPI_2015.12 = 100'!$C$1:$BH$298,$A237,TRUE)</f>
        <v>185.60570810251571</v>
      </c>
      <c r="Q237">
        <f>HLOOKUP(Q$2,'[1]CPI_2015.12 = 100'!$C$1:$BH$298,$A237,TRUE)</f>
        <v>105.91467679088819</v>
      </c>
      <c r="R237">
        <f>HLOOKUP(R$2,'[1]CPI_2015.12 = 100'!$C$1:$BH$298,$A237,TRUE)</f>
        <v>106.82730923694781</v>
      </c>
      <c r="S237">
        <f>HLOOKUP(S$2,'[1]CPI_2015.12 = 100'!$C$1:$BH$298,$A237,TRUE)</f>
        <v>100.19003800760152</v>
      </c>
      <c r="T237">
        <f>HLOOKUP(T$2,'[1]CPI_2015.12 = 100'!$C$1:$BH$298,$A237,TRUE)</f>
        <v>122.04599524187154</v>
      </c>
      <c r="U237">
        <f>HLOOKUP(U$2,'[1]CPI_2015.12 = 100'!$C$1:$BH$298,$A237,TRUE)</f>
        <v>114.07337226715018</v>
      </c>
      <c r="V237">
        <f>HLOOKUP(V$2,'[1]CPI_2015.12 = 100'!$C$1:$BH$298,$A237,TRUE)</f>
        <v>237.59273059496971</v>
      </c>
      <c r="W237">
        <f>HLOOKUP(W$2,'[1]CPI_2015.12 = 100'!$C$1:$BH$298,$A237,TRUE)</f>
        <v>101.70682730923694</v>
      </c>
      <c r="X237">
        <f>HLOOKUP(X$2,'[1]CPI_2015.12 = 100'!$C$1:$BH$298,$A237,TRUE)</f>
        <v>102.48508946322067</v>
      </c>
      <c r="Y237">
        <f>HLOOKUP(Y$2,'[1]CPI_2015.12 = 100'!$C$1:$BH$298,$A237,TRUE)</f>
        <v>108.03653463278815</v>
      </c>
      <c r="Z237">
        <f>HLOOKUP(Z$2,'[1]CPI_2015.12 = 100'!$C$1:$BH$298,$A237,TRUE)</f>
        <v>104.79646576207004</v>
      </c>
      <c r="AA237">
        <f>HLOOKUP(AA$2,'[1]CPI_2015.12 = 100'!$C$1:$BH$298,$A237,TRUE)</f>
        <v>109.83418222350542</v>
      </c>
      <c r="AB237">
        <f>HLOOKUP(AB$2,'[1]CPI_2015.12 = 100'!$C$1:$BH$298,$A237,TRUE)</f>
        <v>104.44250871080141</v>
      </c>
      <c r="AC237">
        <f>HLOOKUP(AC$2,'[1]CPI_2015.12 = 100'!$C$1:$BH$298,$A237,TRUE)</f>
        <v>111.09533468559837</v>
      </c>
      <c r="AD237">
        <f>HLOOKUP(AD$2,'[1]CPI_2015.12 = 100'!$C$1:$BH$298,$A237,TRUE)</f>
        <v>120.66013369822008</v>
      </c>
      <c r="AE237">
        <f>HLOOKUP(AE$2,'[1]CPI_2015.12 = 100'!$C$1:$BH$298,$A237,TRUE)</f>
        <v>104.2054809358752</v>
      </c>
      <c r="AF237">
        <f>HLOOKUP(AF$2,'[1]CPI_2015.12 = 100'!$C$1:$BH$298,$A237,TRUE)</f>
        <v>108.98425749523713</v>
      </c>
      <c r="AG237">
        <f>HLOOKUP(AG$2,'[1]CPI_2015.12 = 100'!$C$1:$BH$298,$A237,TRUE)</f>
        <v>135.89086876441905</v>
      </c>
      <c r="AH237">
        <f>HLOOKUP(AH$2,'[1]CPI_2015.12 = 100'!$C$1:$BH$298,$A237,TRUE)</f>
        <v>114.91302521008402</v>
      </c>
      <c r="AI237">
        <f>HLOOKUP(AI$2,'[1]CPI_2015.12 = 100'!$C$1:$BH$298,$A237,TRUE)</f>
        <v>111.3094714624923</v>
      </c>
      <c r="AJ237">
        <f>HLOOKUP(AJ$2,'[1]CPI_2015.12 = 100'!$C$1:$BH$298,$A237,TRUE)</f>
        <v>114.54770791463295</v>
      </c>
      <c r="AK237">
        <f>HLOOKUP(AK$2,'[1]CPI_2015.12 = 100'!$C$1:$BH$298,$A237,TRUE)</f>
        <v>109.7381342062193</v>
      </c>
      <c r="AL237">
        <f>HLOOKUP(AL$2,'[1]CPI_2015.12 = 100'!$C$1:$BH$298,$A237,TRUE)</f>
        <v>119.54352281334788</v>
      </c>
      <c r="AM237">
        <f>HLOOKUP(AM$2,'[1]CPI_2015.12 = 100'!$C$1:$BH$298,$A237,TRUE)</f>
        <v>107.17628529840543</v>
      </c>
      <c r="AN237">
        <f>HLOOKUP(AN$2,'[1]CPI_2015.12 = 100'!$C$1:$BH$298,$A237,TRUE)</f>
        <v>124.22839506172841</v>
      </c>
      <c r="AO237">
        <f>HLOOKUP(AO$2,'[1]CPI_2015.12 = 100'!$C$1:$BH$298,$A237,TRUE)</f>
        <v>103.13717654111301</v>
      </c>
      <c r="AP237">
        <f>HLOOKUP(AP$2,'[1]CPI_2015.12 = 100'!$C$1:$BH$298,$A237,TRUE)</f>
        <v>102.52941412092737</v>
      </c>
      <c r="AQ237">
        <f>HLOOKUP(AQ$2,'[1]CPI_2015.12 = 100'!$C$1:$BH$298,$A237,TRUE)</f>
        <v>129.7430774858135</v>
      </c>
      <c r="AR237">
        <f>HLOOKUP(AR$2,'[1]CPI_2015.12 = 100'!$C$1:$BH$298,$A237,TRUE)</f>
        <v>173.83690732358832</v>
      </c>
      <c r="AS237">
        <f>HLOOKUP(AS$2,'[1]CPI_2015.12 = 100'!$C$1:$BH$298,$A237,TRUE)</f>
        <v>108.76494023904382</v>
      </c>
      <c r="AT237">
        <f>HLOOKUP(AT$2,'[1]CPI_2015.12 = 100'!$C$1:$BH$298,$A237,TRUE)</f>
        <v>109.54486840714506</v>
      </c>
      <c r="AU237">
        <f>HLOOKUP(AU$2,'[1]CPI_2015.12 = 100'!$C$1:$BH$298,$A237,TRUE)</f>
        <v>145.25887918971148</v>
      </c>
      <c r="AV237" s="13"/>
      <c r="AW237">
        <f>HLOOKUP(AW$2,'[1]CPI_2015.12 = 100'!$C$1:$BH$298,$A237,TRUE)</f>
        <v>116.23113075551123</v>
      </c>
    </row>
    <row r="238" spans="1:49" x14ac:dyDescent="0.35">
      <c r="A238">
        <v>237</v>
      </c>
      <c r="B238" t="s">
        <v>308</v>
      </c>
      <c r="C238">
        <v>470.87822580573356</v>
      </c>
      <c r="D238">
        <f>HLOOKUP(D$2,'[1]CPI_2015.12 = 100'!$C$1:$BH$298,$A238,TRUE)</f>
        <v>119.20149931849157</v>
      </c>
      <c r="E238">
        <f>HLOOKUP(E$2,'[1]CPI_2015.12 = 100'!$C$1:$BH$298,$A238,TRUE)</f>
        <v>119.20149931849157</v>
      </c>
      <c r="F238">
        <f>HLOOKUP(F$2,'[1]CPI_2015.12 = 100'!$C$1:$BH$298,$A238,TRUE)</f>
        <v>127.97006123837605</v>
      </c>
      <c r="G238">
        <f>HLOOKUP(G$2,'[1]CPI_2015.12 = 100'!$C$1:$BH$298,$A238,TRUE)</f>
        <v>108.22822230981473</v>
      </c>
      <c r="H238">
        <f>HLOOKUP(H$2,'[1]CPI_2015.12 = 100'!$C$1:$BH$298,$A238,TRUE)</f>
        <v>119.23563987118226</v>
      </c>
      <c r="I238">
        <f>HLOOKUP(I$2,'[1]CPI_2015.12 = 100'!$C$1:$BH$298,$A238,TRUE)</f>
        <v>112.54683652713841</v>
      </c>
      <c r="J238">
        <f>HLOOKUP(J$2,'[1]CPI_2015.12 = 100'!$C$1:$BH$298,$A238,TRUE)</f>
        <v>110.83499451250924</v>
      </c>
      <c r="K238">
        <f>HLOOKUP(K$2,'[1]CPI_2015.12 = 100'!$C$1:$BH$298,$A238,TRUE)</f>
        <v>119.20687823152475</v>
      </c>
      <c r="L238">
        <f>HLOOKUP(L$2,'[1]CPI_2015.12 = 100'!$C$1:$BH$298,$A238,TRUE)</f>
        <v>103.3066132264529</v>
      </c>
      <c r="M238">
        <f>HLOOKUP(M$2,'[1]CPI_2015.12 = 100'!$C$1:$BH$298,$A238,TRUE)</f>
        <v>114.59642739000988</v>
      </c>
      <c r="N238">
        <f>HLOOKUP(N$2,'[1]CPI_2015.12 = 100'!$C$1:$BH$298,$A238,TRUE)</f>
        <v>100.56484426171207</v>
      </c>
      <c r="O238">
        <f>HLOOKUP(O$2,'[1]CPI_2015.12 = 100'!$C$1:$BH$298,$A238,TRUE)</f>
        <v>185.32088927765662</v>
      </c>
      <c r="P238">
        <f>HLOOKUP(P$2,'[1]CPI_2015.12 = 100'!$C$1:$BH$298,$A238,TRUE)</f>
        <v>185.32088927765662</v>
      </c>
      <c r="Q238">
        <f>HLOOKUP(Q$2,'[1]CPI_2015.12 = 100'!$C$1:$BH$298,$A238,TRUE)</f>
        <v>105.7947846937756</v>
      </c>
      <c r="R238">
        <f>HLOOKUP(R$2,'[1]CPI_2015.12 = 100'!$C$1:$BH$298,$A238,TRUE)</f>
        <v>106.6265060240964</v>
      </c>
      <c r="S238">
        <f>HLOOKUP(S$2,'[1]CPI_2015.12 = 100'!$C$1:$BH$298,$A238,TRUE)</f>
        <v>99.469893978795753</v>
      </c>
      <c r="T238">
        <f>HLOOKUP(T$2,'[1]CPI_2015.12 = 100'!$C$1:$BH$298,$A238,TRUE)</f>
        <v>122.68041237113401</v>
      </c>
      <c r="U238">
        <f>HLOOKUP(U$2,'[1]CPI_2015.12 = 100'!$C$1:$BH$298,$A238,TRUE)</f>
        <v>114.0190177091512</v>
      </c>
      <c r="V238">
        <f>HLOOKUP(V$2,'[1]CPI_2015.12 = 100'!$C$1:$BH$298,$A238,TRUE)</f>
        <v>245.93297563560051</v>
      </c>
      <c r="W238">
        <f>HLOOKUP(W$2,'[1]CPI_2015.12 = 100'!$C$1:$BH$298,$A238,TRUE)</f>
        <v>101.60642570281124</v>
      </c>
      <c r="X238">
        <f>HLOOKUP(X$2,'[1]CPI_2015.12 = 100'!$C$1:$BH$298,$A238,TRUE)</f>
        <v>101.19284294234592</v>
      </c>
      <c r="Y238">
        <f>HLOOKUP(Y$2,'[1]CPI_2015.12 = 100'!$C$1:$BH$298,$A238,TRUE)</f>
        <v>108.10672662580339</v>
      </c>
      <c r="Z238">
        <f>HLOOKUP(Z$2,'[1]CPI_2015.12 = 100'!$C$1:$BH$298,$A238,TRUE)</f>
        <v>105.38550541706111</v>
      </c>
      <c r="AA238">
        <f>HLOOKUP(AA$2,'[1]CPI_2015.12 = 100'!$C$1:$BH$298,$A238,TRUE)</f>
        <v>109.27907545247035</v>
      </c>
      <c r="AB238">
        <f>HLOOKUP(AB$2,'[1]CPI_2015.12 = 100'!$C$1:$BH$298,$A238,TRUE)</f>
        <v>104.61672473867596</v>
      </c>
      <c r="AC238">
        <f>HLOOKUP(AC$2,'[1]CPI_2015.12 = 100'!$C$1:$BH$298,$A238,TRUE)</f>
        <v>111.91683569979716</v>
      </c>
      <c r="AD238">
        <f>HLOOKUP(AD$2,'[1]CPI_2015.12 = 100'!$C$1:$BH$298,$A238,TRUE)</f>
        <v>121.13516475211186</v>
      </c>
      <c r="AE238">
        <f>HLOOKUP(AE$2,'[1]CPI_2015.12 = 100'!$C$1:$BH$298,$A238,TRUE)</f>
        <v>105.64138323223568</v>
      </c>
      <c r="AF238">
        <f>HLOOKUP(AF$2,'[1]CPI_2015.12 = 100'!$C$1:$BH$298,$A238,TRUE)</f>
        <v>108.4227414017848</v>
      </c>
      <c r="AG238">
        <f>HLOOKUP(AG$2,'[1]CPI_2015.12 = 100'!$C$1:$BH$298,$A238,TRUE)</f>
        <v>136.74097391939105</v>
      </c>
      <c r="AH238">
        <f>HLOOKUP(AH$2,'[1]CPI_2015.12 = 100'!$C$1:$BH$298,$A238,TRUE)</f>
        <v>115.45609243697479</v>
      </c>
      <c r="AI238">
        <f>HLOOKUP(AI$2,'[1]CPI_2015.12 = 100'!$C$1:$BH$298,$A238,TRUE)</f>
        <v>111.41500307800544</v>
      </c>
      <c r="AJ238">
        <f>HLOOKUP(AJ$2,'[1]CPI_2015.12 = 100'!$C$1:$BH$298,$A238,TRUE)</f>
        <v>114.43851086228345</v>
      </c>
      <c r="AK238">
        <f>HLOOKUP(AK$2,'[1]CPI_2015.12 = 100'!$C$1:$BH$298,$A238,TRUE)</f>
        <v>109.65630114566285</v>
      </c>
      <c r="AL238">
        <f>HLOOKUP(AL$2,'[1]CPI_2015.12 = 100'!$C$1:$BH$298,$A238,TRUE)</f>
        <v>119.49574350026151</v>
      </c>
      <c r="AM238">
        <f>HLOOKUP(AM$2,'[1]CPI_2015.12 = 100'!$C$1:$BH$298,$A238,TRUE)</f>
        <v>107.4237103510374</v>
      </c>
      <c r="AN238">
        <f>HLOOKUP(AN$2,'[1]CPI_2015.12 = 100'!$C$1:$BH$298,$A238,TRUE)</f>
        <v>124.38271604938271</v>
      </c>
      <c r="AO238">
        <f>HLOOKUP(AO$2,'[1]CPI_2015.12 = 100'!$C$1:$BH$298,$A238,TRUE)</f>
        <v>103.13717654111301</v>
      </c>
      <c r="AP238">
        <f>HLOOKUP(AP$2,'[1]CPI_2015.12 = 100'!$C$1:$BH$298,$A238,TRUE)</f>
        <v>102.83100078860339</v>
      </c>
      <c r="AQ238">
        <f>HLOOKUP(AQ$2,'[1]CPI_2015.12 = 100'!$C$1:$BH$298,$A238,TRUE)</f>
        <v>130.13623832667963</v>
      </c>
      <c r="AR238">
        <f>HLOOKUP(AR$2,'[1]CPI_2015.12 = 100'!$C$1:$BH$298,$A238,TRUE)</f>
        <v>175.33946724048377</v>
      </c>
      <c r="AS238">
        <f>HLOOKUP(AS$2,'[1]CPI_2015.12 = 100'!$C$1:$BH$298,$A238,TRUE)</f>
        <v>108.36653386454182</v>
      </c>
      <c r="AT238">
        <f>HLOOKUP(AT$2,'[1]CPI_2015.12 = 100'!$C$1:$BH$298,$A238,TRUE)</f>
        <v>109.89028643906562</v>
      </c>
      <c r="AU238">
        <f>HLOOKUP(AU$2,'[1]CPI_2015.12 = 100'!$C$1:$BH$298,$A238,TRUE)</f>
        <v>146.09182381555271</v>
      </c>
      <c r="AV238" s="13"/>
      <c r="AW238">
        <f>HLOOKUP(AW$2,'[1]CPI_2015.12 = 100'!$C$1:$BH$298,$A238,TRUE)</f>
        <v>116.31749048566245</v>
      </c>
    </row>
    <row r="239" spans="1:49" x14ac:dyDescent="0.35">
      <c r="A239">
        <v>238</v>
      </c>
      <c r="B239" t="s">
        <v>309</v>
      </c>
      <c r="C239">
        <v>484.23007982936559</v>
      </c>
      <c r="D239">
        <f>HLOOKUP(D$2,'[1]CPI_2015.12 = 100'!$C$1:$BH$298,$A239,TRUE)</f>
        <v>120.55315765561107</v>
      </c>
      <c r="E239">
        <f>HLOOKUP(E$2,'[1]CPI_2015.12 = 100'!$C$1:$BH$298,$A239,TRUE)</f>
        <v>120.55315765561107</v>
      </c>
      <c r="F239">
        <f>HLOOKUP(F$2,'[1]CPI_2015.12 = 100'!$C$1:$BH$298,$A239,TRUE)</f>
        <v>130.69630301655704</v>
      </c>
      <c r="G239">
        <f>HLOOKUP(G$2,'[1]CPI_2015.12 = 100'!$C$1:$BH$298,$A239,TRUE)</f>
        <v>107.82420181316515</v>
      </c>
      <c r="H239">
        <f>HLOOKUP(H$2,'[1]CPI_2015.12 = 100'!$C$1:$BH$298,$A239,TRUE)</f>
        <v>119.99879817589809</v>
      </c>
      <c r="I239">
        <f>HLOOKUP(I$2,'[1]CPI_2015.12 = 100'!$C$1:$BH$298,$A239,TRUE)</f>
        <v>113.26410448560111</v>
      </c>
      <c r="J239">
        <f>HLOOKUP(J$2,'[1]CPI_2015.12 = 100'!$C$1:$BH$298,$A239,TRUE)</f>
        <v>111.03381487386088</v>
      </c>
      <c r="K239">
        <f>HLOOKUP(K$2,'[1]CPI_2015.12 = 100'!$C$1:$BH$298,$A239,TRUE)</f>
        <v>119.58404797971711</v>
      </c>
      <c r="L239">
        <f>HLOOKUP(L$2,'[1]CPI_2015.12 = 100'!$C$1:$BH$298,$A239,TRUE)</f>
        <v>103.1062124248497</v>
      </c>
      <c r="M239">
        <f>HLOOKUP(M$2,'[1]CPI_2015.12 = 100'!$C$1:$BH$298,$A239,TRUE)</f>
        <v>115.28283162421434</v>
      </c>
      <c r="N239">
        <f>HLOOKUP(N$2,'[1]CPI_2015.12 = 100'!$C$1:$BH$298,$A239,TRUE)</f>
        <v>100.40740406920486</v>
      </c>
      <c r="O239">
        <f>HLOOKUP(O$2,'[1]CPI_2015.12 = 100'!$C$1:$BH$298,$A239,TRUE)</f>
        <v>185.85737148555569</v>
      </c>
      <c r="P239">
        <f>HLOOKUP(P$2,'[1]CPI_2015.12 = 100'!$C$1:$BH$298,$A239,TRUE)</f>
        <v>185.85737148555569</v>
      </c>
      <c r="Q239">
        <f>HLOOKUP(Q$2,'[1]CPI_2015.12 = 100'!$C$1:$BH$298,$A239,TRUE)</f>
        <v>105.20531521630532</v>
      </c>
      <c r="R239">
        <f>HLOOKUP(R$2,'[1]CPI_2015.12 = 100'!$C$1:$BH$298,$A239,TRUE)</f>
        <v>106.22489959839359</v>
      </c>
      <c r="S239">
        <f>HLOOKUP(S$2,'[1]CPI_2015.12 = 100'!$C$1:$BH$298,$A239,TRUE)</f>
        <v>100.93018603720742</v>
      </c>
      <c r="T239">
        <f>HLOOKUP(T$2,'[1]CPI_2015.12 = 100'!$C$1:$BH$298,$A239,TRUE)</f>
        <v>124.02854877081681</v>
      </c>
      <c r="U239">
        <f>HLOOKUP(U$2,'[1]CPI_2015.12 = 100'!$C$1:$BH$298,$A239,TRUE)</f>
        <v>113.96467520048891</v>
      </c>
      <c r="V239">
        <f>HLOOKUP(V$2,'[1]CPI_2015.12 = 100'!$C$1:$BH$298,$A239,TRUE)</f>
        <v>254.69023292826284</v>
      </c>
      <c r="W239">
        <f>HLOOKUP(W$2,'[1]CPI_2015.12 = 100'!$C$1:$BH$298,$A239,TRUE)</f>
        <v>101.20481927710843</v>
      </c>
      <c r="X239">
        <f>HLOOKUP(X$2,'[1]CPI_2015.12 = 100'!$C$1:$BH$298,$A239,TRUE)</f>
        <v>102.08747514910537</v>
      </c>
      <c r="Y239">
        <f>HLOOKUP(Y$2,'[1]CPI_2015.12 = 100'!$C$1:$BH$298,$A239,TRUE)</f>
        <v>108.47056314937677</v>
      </c>
      <c r="Z239">
        <f>HLOOKUP(Z$2,'[1]CPI_2015.12 = 100'!$C$1:$BH$298,$A239,TRUE)</f>
        <v>105.96402650678446</v>
      </c>
      <c r="AA239">
        <f>HLOOKUP(AA$2,'[1]CPI_2015.12 = 100'!$C$1:$BH$298,$A239,TRUE)</f>
        <v>109.30613665606015</v>
      </c>
      <c r="AB239">
        <f>HLOOKUP(AB$2,'[1]CPI_2015.12 = 100'!$C$1:$BH$298,$A239,TRUE)</f>
        <v>104.61672473867596</v>
      </c>
      <c r="AC239">
        <f>HLOOKUP(AC$2,'[1]CPI_2015.12 = 100'!$C$1:$BH$298,$A239,TRUE)</f>
        <v>110.50709939148074</v>
      </c>
      <c r="AD239">
        <f>HLOOKUP(AD$2,'[1]CPI_2015.12 = 100'!$C$1:$BH$298,$A239,TRUE)</f>
        <v>121.41254695142926</v>
      </c>
      <c r="AE239">
        <f>HLOOKUP(AE$2,'[1]CPI_2015.12 = 100'!$C$1:$BH$298,$A239,TRUE)</f>
        <v>105.9490765814558</v>
      </c>
      <c r="AF239">
        <f>HLOOKUP(AF$2,'[1]CPI_2015.12 = 100'!$C$1:$BH$298,$A239,TRUE)</f>
        <v>108.17206457435074</v>
      </c>
      <c r="AG239">
        <f>HLOOKUP(AG$2,'[1]CPI_2015.12 = 100'!$C$1:$BH$298,$A239,TRUE)</f>
        <v>138.84145017714459</v>
      </c>
      <c r="AH239">
        <f>HLOOKUP(AH$2,'[1]CPI_2015.12 = 100'!$C$1:$BH$298,$A239,TRUE)</f>
        <v>115.78193277310925</v>
      </c>
      <c r="AI239">
        <f>HLOOKUP(AI$2,'[1]CPI_2015.12 = 100'!$C$1:$BH$298,$A239,TRUE)</f>
        <v>111.59088910386068</v>
      </c>
      <c r="AJ239">
        <f>HLOOKUP(AJ$2,'[1]CPI_2015.12 = 100'!$C$1:$BH$298,$A239,TRUE)</f>
        <v>114.54770791463295</v>
      </c>
      <c r="AK239">
        <f>HLOOKUP(AK$2,'[1]CPI_2015.12 = 100'!$C$1:$BH$298,$A239,TRUE)</f>
        <v>109.90180032733225</v>
      </c>
      <c r="AL239">
        <f>HLOOKUP(AL$2,'[1]CPI_2015.12 = 100'!$C$1:$BH$298,$A239,TRUE)</f>
        <v>119.41209784948497</v>
      </c>
      <c r="AM239">
        <f>HLOOKUP(AM$2,'[1]CPI_2015.12 = 100'!$C$1:$BH$298,$A239,TRUE)</f>
        <v>107.24845093875641</v>
      </c>
      <c r="AN239">
        <f>HLOOKUP(AN$2,'[1]CPI_2015.12 = 100'!$C$1:$BH$298,$A239,TRUE)</f>
        <v>124.53703703703705</v>
      </c>
      <c r="AO239">
        <f>HLOOKUP(AO$2,'[1]CPI_2015.12 = 100'!$C$1:$BH$298,$A239,TRUE)</f>
        <v>103.59676291337796</v>
      </c>
      <c r="AP239">
        <f>HLOOKUP(AP$2,'[1]CPI_2015.12 = 100'!$C$1:$BH$298,$A239,TRUE)</f>
        <v>102.72041901045552</v>
      </c>
      <c r="AQ239">
        <f>HLOOKUP(AQ$2,'[1]CPI_2015.12 = 100'!$C$1:$BH$298,$A239,TRUE)</f>
        <v>130.92256000841181</v>
      </c>
      <c r="AR239">
        <f>HLOOKUP(AR$2,'[1]CPI_2015.12 = 100'!$C$1:$BH$298,$A239,TRUE)</f>
        <v>177.0460785041181</v>
      </c>
      <c r="AS239">
        <f>HLOOKUP(AS$2,'[1]CPI_2015.12 = 100'!$C$1:$BH$298,$A239,TRUE)</f>
        <v>108.76494023904382</v>
      </c>
      <c r="AT239">
        <f>HLOOKUP(AT$2,'[1]CPI_2015.12 = 100'!$C$1:$BH$298,$A239,TRUE)</f>
        <v>110.04333579959831</v>
      </c>
      <c r="AU239">
        <f>HLOOKUP(AU$2,'[1]CPI_2015.12 = 100'!$C$1:$BH$298,$A239,TRUE)</f>
        <v>147.02472179649499</v>
      </c>
      <c r="AV239" s="13"/>
      <c r="AW239">
        <f>HLOOKUP(AW$2,'[1]CPI_2015.12 = 100'!$C$1:$BH$298,$A239,TRUE)</f>
        <v>116.46230576131711</v>
      </c>
    </row>
    <row r="240" spans="1:49" x14ac:dyDescent="0.35">
      <c r="A240">
        <v>239</v>
      </c>
      <c r="B240" t="s">
        <v>310</v>
      </c>
      <c r="C240">
        <v>502.44182710723902</v>
      </c>
      <c r="D240">
        <f>HLOOKUP(D$2,'[1]CPI_2015.12 = 100'!$C$1:$BH$298,$A240,TRUE)</f>
        <v>122.57496592457973</v>
      </c>
      <c r="E240">
        <f>HLOOKUP(E$2,'[1]CPI_2015.12 = 100'!$C$1:$BH$298,$A240,TRUE)</f>
        <v>122.57496592457973</v>
      </c>
      <c r="F240">
        <f>HLOOKUP(F$2,'[1]CPI_2015.12 = 100'!$C$1:$BH$298,$A240,TRUE)</f>
        <v>131.96189612156951</v>
      </c>
      <c r="G240">
        <f>HLOOKUP(G$2,'[1]CPI_2015.12 = 100'!$C$1:$BH$298,$A240,TRUE)</f>
        <v>108.04099329917224</v>
      </c>
      <c r="H240">
        <f>HLOOKUP(H$2,'[1]CPI_2015.12 = 100'!$C$1:$BH$298,$A240,TRUE)</f>
        <v>121.03080898341261</v>
      </c>
      <c r="I240">
        <f>HLOOKUP(I$2,'[1]CPI_2015.12 = 100'!$C$1:$BH$298,$A240,TRUE)</f>
        <v>114.03489990365057</v>
      </c>
      <c r="J240">
        <f>HLOOKUP(J$2,'[1]CPI_2015.12 = 100'!$C$1:$BH$298,$A240,TRUE)</f>
        <v>110.73557878779343</v>
      </c>
      <c r="K240">
        <f>HLOOKUP(K$2,'[1]CPI_2015.12 = 100'!$C$1:$BH$298,$A240,TRUE)</f>
        <v>119.51613243939221</v>
      </c>
      <c r="L240">
        <f>HLOOKUP(L$2,'[1]CPI_2015.12 = 100'!$C$1:$BH$298,$A240,TRUE)</f>
        <v>103.40681362725452</v>
      </c>
      <c r="M240">
        <f>HLOOKUP(M$2,'[1]CPI_2015.12 = 100'!$C$1:$BH$298,$A240,TRUE)</f>
        <v>116.04691918651669</v>
      </c>
      <c r="N240">
        <f>HLOOKUP(N$2,'[1]CPI_2015.12 = 100'!$C$1:$BH$298,$A240,TRUE)</f>
        <v>100.21735445874498</v>
      </c>
      <c r="O240">
        <f>HLOOKUP(O$2,'[1]CPI_2015.12 = 100'!$C$1:$BH$298,$A240,TRUE)</f>
        <v>189.20420705435129</v>
      </c>
      <c r="P240">
        <f>HLOOKUP(P$2,'[1]CPI_2015.12 = 100'!$C$1:$BH$298,$A240,TRUE)</f>
        <v>189.20420705435129</v>
      </c>
      <c r="Q240">
        <f>HLOOKUP(Q$2,'[1]CPI_2015.12 = 100'!$C$1:$BH$298,$A240,TRUE)</f>
        <v>105.17534219202717</v>
      </c>
      <c r="R240">
        <f>HLOOKUP(R$2,'[1]CPI_2015.12 = 100'!$C$1:$BH$298,$A240,TRUE)</f>
        <v>106.22489959839359</v>
      </c>
      <c r="S240">
        <f>HLOOKUP(S$2,'[1]CPI_2015.12 = 100'!$C$1:$BH$298,$A240,TRUE)</f>
        <v>101.1502300460092</v>
      </c>
      <c r="T240">
        <f>HLOOKUP(T$2,'[1]CPI_2015.12 = 100'!$C$1:$BH$298,$A240,TRUE)</f>
        <v>125.61459159397306</v>
      </c>
      <c r="U240">
        <f>HLOOKUP(U$2,'[1]CPI_2015.12 = 100'!$C$1:$BH$298,$A240,TRUE)</f>
        <v>114.04075471261609</v>
      </c>
      <c r="V240">
        <f>HLOOKUP(V$2,'[1]CPI_2015.12 = 100'!$C$1:$BH$298,$A240,TRUE)</f>
        <v>272.62175976561906</v>
      </c>
      <c r="W240">
        <f>HLOOKUP(W$2,'[1]CPI_2015.12 = 100'!$C$1:$BH$298,$A240,TRUE)</f>
        <v>100.70281124497993</v>
      </c>
      <c r="X240">
        <f>HLOOKUP(X$2,'[1]CPI_2015.12 = 100'!$C$1:$BH$298,$A240,TRUE)</f>
        <v>102.68389662027832</v>
      </c>
      <c r="Y240">
        <f>HLOOKUP(Y$2,'[1]CPI_2015.12 = 100'!$C$1:$BH$298,$A240,TRUE)</f>
        <v>108.78270469405393</v>
      </c>
      <c r="Z240">
        <f>HLOOKUP(Z$2,'[1]CPI_2015.12 = 100'!$C$1:$BH$298,$A240,TRUE)</f>
        <v>105.37498685179342</v>
      </c>
      <c r="AA240">
        <f>HLOOKUP(AA$2,'[1]CPI_2015.12 = 100'!$C$1:$BH$298,$A240,TRUE)</f>
        <v>109.26901552548532</v>
      </c>
      <c r="AB240">
        <f>HLOOKUP(AB$2,'[1]CPI_2015.12 = 100'!$C$1:$BH$298,$A240,TRUE)</f>
        <v>104.70383275261324</v>
      </c>
      <c r="AC240">
        <f>HLOOKUP(AC$2,'[1]CPI_2015.12 = 100'!$C$1:$BH$298,$A240,TRUE)</f>
        <v>109.06693711967547</v>
      </c>
      <c r="AD240">
        <f>HLOOKUP(AD$2,'[1]CPI_2015.12 = 100'!$C$1:$BH$298,$A240,TRUE)</f>
        <v>122.15373015608309</v>
      </c>
      <c r="AE240">
        <f>HLOOKUP(AE$2,'[1]CPI_2015.12 = 100'!$C$1:$BH$298,$A240,TRUE)</f>
        <v>106.05164103119584</v>
      </c>
      <c r="AF240">
        <f>HLOOKUP(AF$2,'[1]CPI_2015.12 = 100'!$C$1:$BH$298,$A240,TRUE)</f>
        <v>108.76366188709514</v>
      </c>
      <c r="AG240">
        <f>HLOOKUP(AG$2,'[1]CPI_2015.12 = 100'!$C$1:$BH$298,$A240,TRUE)</f>
        <v>141.20405064711684</v>
      </c>
      <c r="AH240">
        <f>HLOOKUP(AH$2,'[1]CPI_2015.12 = 100'!$C$1:$BH$298,$A240,TRUE)</f>
        <v>116.32499999999999</v>
      </c>
      <c r="AI240">
        <f>HLOOKUP(AI$2,'[1]CPI_2015.12 = 100'!$C$1:$BH$298,$A240,TRUE)</f>
        <v>111.45018028317651</v>
      </c>
      <c r="AJ240">
        <f>HLOOKUP(AJ$2,'[1]CPI_2015.12 = 100'!$C$1:$BH$298,$A240,TRUE)</f>
        <v>114.98449612403098</v>
      </c>
      <c r="AK240">
        <f>HLOOKUP(AK$2,'[1]CPI_2015.12 = 100'!$C$1:$BH$298,$A240,TRUE)</f>
        <v>109.9836333878887</v>
      </c>
      <c r="AL240">
        <f>HLOOKUP(AL$2,'[1]CPI_2015.12 = 100'!$C$1:$BH$298,$A240,TRUE)</f>
        <v>119.92556620078652</v>
      </c>
      <c r="AM240">
        <f>HLOOKUP(AM$2,'[1]CPI_2015.12 = 100'!$C$1:$BH$298,$A240,TRUE)</f>
        <v>107.32061657910741</v>
      </c>
      <c r="AN240">
        <f>HLOOKUP(AN$2,'[1]CPI_2015.12 = 100'!$C$1:$BH$298,$A240,TRUE)</f>
        <v>125</v>
      </c>
      <c r="AO240">
        <f>HLOOKUP(AO$2,'[1]CPI_2015.12 = 100'!$C$1:$BH$298,$A240,TRUE)</f>
        <v>103.9164751723449</v>
      </c>
      <c r="AP240">
        <f>HLOOKUP(AP$2,'[1]CPI_2015.12 = 100'!$C$1:$BH$298,$A240,TRUE)</f>
        <v>102.77068345506819</v>
      </c>
      <c r="AQ240">
        <f>HLOOKUP(AQ$2,'[1]CPI_2015.12 = 100'!$C$1:$BH$298,$A240,TRUE)</f>
        <v>132.00375232079361</v>
      </c>
      <c r="AR240">
        <f>HLOOKUP(AR$2,'[1]CPI_2015.12 = 100'!$C$1:$BH$298,$A240,TRUE)</f>
        <v>180.81917340654448</v>
      </c>
      <c r="AS240">
        <f>HLOOKUP(AS$2,'[1]CPI_2015.12 = 100'!$C$1:$BH$298,$A240,TRUE)</f>
        <v>108.76494023904382</v>
      </c>
      <c r="AT240">
        <f>HLOOKUP(AT$2,'[1]CPI_2015.12 = 100'!$C$1:$BH$298,$A240,TRUE)</f>
        <v>110.08899693478489</v>
      </c>
      <c r="AU240">
        <f>HLOOKUP(AU$2,'[1]CPI_2015.12 = 100'!$C$1:$BH$298,$A240,TRUE)</f>
        <v>147.87765709335642</v>
      </c>
      <c r="AV240" s="13"/>
      <c r="AW240">
        <f>HLOOKUP(AW$2,'[1]CPI_2015.12 = 100'!$C$1:$BH$298,$A240,TRUE)</f>
        <v>116.56234688196605</v>
      </c>
    </row>
    <row r="241" spans="1:49" x14ac:dyDescent="0.35">
      <c r="A241">
        <v>240</v>
      </c>
      <c r="B241" t="s">
        <v>311</v>
      </c>
      <c r="C241">
        <v>518.31750634448269</v>
      </c>
      <c r="D241">
        <f>HLOOKUP(D$2,'[1]CPI_2015.12 = 100'!$C$1:$BH$298,$A241,TRUE)</f>
        <v>122.0979100408905</v>
      </c>
      <c r="E241">
        <f>HLOOKUP(E$2,'[1]CPI_2015.12 = 100'!$C$1:$BH$298,$A241,TRUE)</f>
        <v>122.0979100408905</v>
      </c>
      <c r="F241">
        <f>HLOOKUP(F$2,'[1]CPI_2015.12 = 100'!$C$1:$BH$298,$A241,TRUE)</f>
        <v>130.96393740077116</v>
      </c>
      <c r="G241">
        <f>HLOOKUP(G$2,'[1]CPI_2015.12 = 100'!$C$1:$BH$298,$A241,TRUE)</f>
        <v>107.86361844698462</v>
      </c>
      <c r="H241">
        <f>HLOOKUP(H$2,'[1]CPI_2015.12 = 100'!$C$1:$BH$298,$A241,TRUE)</f>
        <v>122.10799947475837</v>
      </c>
      <c r="I241">
        <f>HLOOKUP(I$2,'[1]CPI_2015.12 = 100'!$C$1:$BH$298,$A241,TRUE)</f>
        <v>113.88502301680762</v>
      </c>
      <c r="J241">
        <f>HLOOKUP(J$2,'[1]CPI_2015.12 = 100'!$C$1:$BH$298,$A241,TRUE)</f>
        <v>110.03975741942236</v>
      </c>
      <c r="K241">
        <f>HLOOKUP(K$2,'[1]CPI_2015.12 = 100'!$C$1:$BH$298,$A241,TRUE)</f>
        <v>119.33737146870422</v>
      </c>
      <c r="L241">
        <f>HLOOKUP(L$2,'[1]CPI_2015.12 = 100'!$C$1:$BH$298,$A241,TRUE)</f>
        <v>103.20641282565131</v>
      </c>
      <c r="M241">
        <f>HLOOKUP(M$2,'[1]CPI_2015.12 = 100'!$C$1:$BH$298,$A241,TRUE)</f>
        <v>116.74021626558715</v>
      </c>
      <c r="N241">
        <f>HLOOKUP(N$2,'[1]CPI_2015.12 = 100'!$C$1:$BH$298,$A241,TRUE)</f>
        <v>100.20860106932933</v>
      </c>
      <c r="O241">
        <f>HLOOKUP(O$2,'[1]CPI_2015.12 = 100'!$C$1:$BH$298,$A241,TRUE)</f>
        <v>190.75817142703272</v>
      </c>
      <c r="P241">
        <f>HLOOKUP(P$2,'[1]CPI_2015.12 = 100'!$C$1:$BH$298,$A241,TRUE)</f>
        <v>190.75817142703272</v>
      </c>
      <c r="Q241">
        <f>HLOOKUP(Q$2,'[1]CPI_2015.12 = 100'!$C$1:$BH$298,$A241,TRUE)</f>
        <v>105.40513537815966</v>
      </c>
      <c r="R241">
        <f>HLOOKUP(R$2,'[1]CPI_2015.12 = 100'!$C$1:$BH$298,$A241,TRUE)</f>
        <v>105.12048192771087</v>
      </c>
      <c r="S241">
        <f>HLOOKUP(S$2,'[1]CPI_2015.12 = 100'!$C$1:$BH$298,$A241,TRUE)</f>
        <v>100.33006601320264</v>
      </c>
      <c r="T241">
        <f>HLOOKUP(T$2,'[1]CPI_2015.12 = 100'!$C$1:$BH$298,$A241,TRUE)</f>
        <v>126.01110229976211</v>
      </c>
      <c r="U241">
        <f>HLOOKUP(U$2,'[1]CPI_2015.12 = 100'!$C$1:$BH$298,$A241,TRUE)</f>
        <v>114.35596536153072</v>
      </c>
      <c r="V241">
        <f>HLOOKUP(V$2,'[1]CPI_2015.12 = 100'!$C$1:$BH$298,$A241,TRUE)</f>
        <v>286.69592327168345</v>
      </c>
      <c r="W241">
        <f>HLOOKUP(W$2,'[1]CPI_2015.12 = 100'!$C$1:$BH$298,$A241,TRUE)</f>
        <v>101.00401606425702</v>
      </c>
      <c r="X241">
        <f>HLOOKUP(X$2,'[1]CPI_2015.12 = 100'!$C$1:$BH$298,$A241,TRUE)</f>
        <v>102.68389662027832</v>
      </c>
      <c r="Y241">
        <f>HLOOKUP(Y$2,'[1]CPI_2015.12 = 100'!$C$1:$BH$298,$A241,TRUE)</f>
        <v>108.92907362297508</v>
      </c>
      <c r="Z241">
        <f>HLOOKUP(Z$2,'[1]CPI_2015.12 = 100'!$C$1:$BH$298,$A241,TRUE)</f>
        <v>105.28031976438415</v>
      </c>
      <c r="AA241">
        <f>HLOOKUP(AA$2,'[1]CPI_2015.12 = 100'!$C$1:$BH$298,$A241,TRUE)</f>
        <v>108.96671471958457</v>
      </c>
      <c r="AB241">
        <f>HLOOKUP(AB$2,'[1]CPI_2015.12 = 100'!$C$1:$BH$298,$A241,TRUE)</f>
        <v>104.52961672473869</v>
      </c>
      <c r="AC241">
        <f>HLOOKUP(AC$2,'[1]CPI_2015.12 = 100'!$C$1:$BH$298,$A241,TRUE)</f>
        <v>105.40567951318461</v>
      </c>
      <c r="AD241">
        <f>HLOOKUP(AD$2,'[1]CPI_2015.12 = 100'!$C$1:$BH$298,$A241,TRUE)</f>
        <v>122.24581655423702</v>
      </c>
      <c r="AE241">
        <f>HLOOKUP(AE$2,'[1]CPI_2015.12 = 100'!$C$1:$BH$298,$A241,TRUE)</f>
        <v>105.33368988301559</v>
      </c>
      <c r="AF241">
        <f>HLOOKUP(AF$2,'[1]CPI_2015.12 = 100'!$C$1:$BH$298,$A241,TRUE)</f>
        <v>107.90133360072194</v>
      </c>
      <c r="AG241">
        <f>HLOOKUP(AG$2,'[1]CPI_2015.12 = 100'!$C$1:$BH$298,$A241,TRUE)</f>
        <v>142.36142434736516</v>
      </c>
      <c r="AH241">
        <f>HLOOKUP(AH$2,'[1]CPI_2015.12 = 100'!$C$1:$BH$298,$A241,TRUE)</f>
        <v>117.08529411764705</v>
      </c>
      <c r="AI241">
        <f>HLOOKUP(AI$2,'[1]CPI_2015.12 = 100'!$C$1:$BH$298,$A241,TRUE)</f>
        <v>111.82833523876528</v>
      </c>
      <c r="AJ241">
        <f>HLOOKUP(AJ$2,'[1]CPI_2015.12 = 100'!$C$1:$BH$298,$A241,TRUE)</f>
        <v>116.07646664752605</v>
      </c>
      <c r="AK241">
        <f>HLOOKUP(AK$2,'[1]CPI_2015.12 = 100'!$C$1:$BH$298,$A241,TRUE)</f>
        <v>110.06546644844516</v>
      </c>
      <c r="AL241">
        <f>HLOOKUP(AL$2,'[1]CPI_2015.12 = 100'!$C$1:$BH$298,$A241,TRUE)</f>
        <v>120.77699355998566</v>
      </c>
      <c r="AM241">
        <f>HLOOKUP(AM$2,'[1]CPI_2015.12 = 100'!$C$1:$BH$298,$A241,TRUE)</f>
        <v>107.21752280717742</v>
      </c>
      <c r="AN241">
        <f>HLOOKUP(AN$2,'[1]CPI_2015.12 = 100'!$C$1:$BH$298,$A241,TRUE)</f>
        <v>125</v>
      </c>
      <c r="AO241">
        <f>HLOOKUP(AO$2,'[1]CPI_2015.12 = 100'!$C$1:$BH$298,$A241,TRUE)</f>
        <v>104.02637626136477</v>
      </c>
      <c r="AP241">
        <f>HLOOKUP(AP$2,'[1]CPI_2015.12 = 100'!$C$1:$BH$298,$A241,TRUE)</f>
        <v>102.73047189937807</v>
      </c>
      <c r="AQ241">
        <f>HLOOKUP(AQ$2,'[1]CPI_2015.12 = 100'!$C$1:$BH$298,$A241,TRUE)</f>
        <v>131.90546211057708</v>
      </c>
      <c r="AR241">
        <f>HLOOKUP(AR$2,'[1]CPI_2015.12 = 100'!$C$1:$BH$298,$A241,TRUE)</f>
        <v>184.97440083104547</v>
      </c>
      <c r="AS241">
        <f>HLOOKUP(AS$2,'[1]CPI_2015.12 = 100'!$C$1:$BH$298,$A241,TRUE)</f>
        <v>108.66533864541832</v>
      </c>
      <c r="AT241">
        <f>HLOOKUP(AT$2,'[1]CPI_2015.12 = 100'!$C$1:$BH$298,$A241,TRUE)</f>
        <v>110.02177359687131</v>
      </c>
      <c r="AU241">
        <f>HLOOKUP(AU$2,'[1]CPI_2015.12 = 100'!$C$1:$BH$298,$A241,TRUE)</f>
        <v>148.29746118478045</v>
      </c>
      <c r="AV241" s="13"/>
      <c r="AW241">
        <f>HLOOKUP(AW$2,'[1]CPI_2015.12 = 100'!$C$1:$BH$298,$A241,TRUE)</f>
        <v>116.55255564482796</v>
      </c>
    </row>
    <row r="242" spans="1:49" x14ac:dyDescent="0.35">
      <c r="A242">
        <v>241</v>
      </c>
      <c r="B242" t="s">
        <v>312</v>
      </c>
      <c r="C242">
        <v>539.07906308758584</v>
      </c>
      <c r="D242">
        <f>HLOOKUP(D$2,'[1]CPI_2015.12 = 100'!$C$1:$BH$298,$A242,TRUE)</f>
        <v>122.22285324852339</v>
      </c>
      <c r="E242">
        <f>HLOOKUP(E$2,'[1]CPI_2015.12 = 100'!$C$1:$BH$298,$A242,TRUE)</f>
        <v>122.22285324852339</v>
      </c>
      <c r="F242">
        <f>HLOOKUP(F$2,'[1]CPI_2015.12 = 100'!$C$1:$BH$298,$A242,TRUE)</f>
        <v>130.37423452029938</v>
      </c>
      <c r="G242">
        <f>HLOOKUP(G$2,'[1]CPI_2015.12 = 100'!$C$1:$BH$298,$A242,TRUE)</f>
        <v>107.89318092234923</v>
      </c>
      <c r="H242">
        <f>HLOOKUP(H$2,'[1]CPI_2015.12 = 100'!$C$1:$BH$298,$A242,TRUE)</f>
        <v>123.75650153455133</v>
      </c>
      <c r="I242">
        <f>HLOOKUP(I$2,'[1]CPI_2015.12 = 100'!$C$1:$BH$298,$A242,TRUE)</f>
        <v>114.27042072583235</v>
      </c>
      <c r="J242">
        <f>HLOOKUP(J$2,'[1]CPI_2015.12 = 100'!$C$1:$BH$298,$A242,TRUE)</f>
        <v>110.83499451250924</v>
      </c>
      <c r="K242">
        <f>HLOOKUP(K$2,'[1]CPI_2015.12 = 100'!$C$1:$BH$298,$A242,TRUE)</f>
        <v>119.7902931657205</v>
      </c>
      <c r="L242">
        <f>HLOOKUP(L$2,'[1]CPI_2015.12 = 100'!$C$1:$BH$298,$A242,TRUE)</f>
        <v>103.00601202404809</v>
      </c>
      <c r="M242">
        <f>HLOOKUP(M$2,'[1]CPI_2015.12 = 100'!$C$1:$BH$298,$A242,TRUE)</f>
        <v>117.30316899915975</v>
      </c>
      <c r="N242">
        <f>HLOOKUP(N$2,'[1]CPI_2015.12 = 100'!$C$1:$BH$298,$A242,TRUE)</f>
        <v>100.17992904848569</v>
      </c>
      <c r="O242">
        <f>HLOOKUP(O$2,'[1]CPI_2015.12 = 100'!$C$1:$BH$298,$A242,TRUE)</f>
        <v>189.98248151566358</v>
      </c>
      <c r="P242">
        <f>HLOOKUP(P$2,'[1]CPI_2015.12 = 100'!$C$1:$BH$298,$A242,TRUE)</f>
        <v>189.98248151566358</v>
      </c>
      <c r="Q242">
        <f>HLOOKUP(Q$2,'[1]CPI_2015.12 = 100'!$C$1:$BH$298,$A242,TRUE)</f>
        <v>105.65491058047756</v>
      </c>
      <c r="R242">
        <f>HLOOKUP(R$2,'[1]CPI_2015.12 = 100'!$C$1:$BH$298,$A242,TRUE)</f>
        <v>105.72289156626506</v>
      </c>
      <c r="S242">
        <f>HLOOKUP(S$2,'[1]CPI_2015.12 = 100'!$C$1:$BH$298,$A242,TRUE)</f>
        <v>100.51010202040406</v>
      </c>
      <c r="T242">
        <f>HLOOKUP(T$2,'[1]CPI_2015.12 = 100'!$C$1:$BH$298,$A242,TRUE)</f>
        <v>124.74226804123714</v>
      </c>
      <c r="U242">
        <f>HLOOKUP(U$2,'[1]CPI_2015.12 = 100'!$C$1:$BH$298,$A242,TRUE)</f>
        <v>114.86682109096623</v>
      </c>
      <c r="V242">
        <f>HLOOKUP(V$2,'[1]CPI_2015.12 = 100'!$C$1:$BH$298,$A242,TRUE)</f>
        <v>292.53409480012505</v>
      </c>
      <c r="W242">
        <f>HLOOKUP(W$2,'[1]CPI_2015.12 = 100'!$C$1:$BH$298,$A242,TRUE)</f>
        <v>101.20481927710843</v>
      </c>
      <c r="X242">
        <f>HLOOKUP(X$2,'[1]CPI_2015.12 = 100'!$C$1:$BH$298,$A242,TRUE)</f>
        <v>102.88270377733599</v>
      </c>
      <c r="Y242">
        <f>HLOOKUP(Y$2,'[1]CPI_2015.12 = 100'!$C$1:$BH$298,$A242,TRUE)</f>
        <v>108.59393156337195</v>
      </c>
      <c r="Z242">
        <f>HLOOKUP(Z$2,'[1]CPI_2015.12 = 100'!$C$1:$BH$298,$A242,TRUE)</f>
        <v>105.53276533080889</v>
      </c>
      <c r="AA242">
        <f>HLOOKUP(AA$2,'[1]CPI_2015.12 = 100'!$C$1:$BH$298,$A242,TRUE)</f>
        <v>108.92074085326288</v>
      </c>
      <c r="AB242">
        <f>HLOOKUP(AB$2,'[1]CPI_2015.12 = 100'!$C$1:$BH$298,$A242,TRUE)</f>
        <v>105.05226480836237</v>
      </c>
      <c r="AC242">
        <f>HLOOKUP(AC$2,'[1]CPI_2015.12 = 100'!$C$1:$BH$298,$A242,TRUE)</f>
        <v>105.08113590263693</v>
      </c>
      <c r="AD242">
        <f>HLOOKUP(AD$2,'[1]CPI_2015.12 = 100'!$C$1:$BH$298,$A242,TRUE)</f>
        <v>122.71186356928452</v>
      </c>
      <c r="AE242">
        <f>HLOOKUP(AE$2,'[1]CPI_2015.12 = 100'!$C$1:$BH$298,$A242,TRUE)</f>
        <v>104.82086763431542</v>
      </c>
      <c r="AF242">
        <f>HLOOKUP(AF$2,'[1]CPI_2015.12 = 100'!$C$1:$BH$298,$A242,TRUE)</f>
        <v>108.14198335505864</v>
      </c>
      <c r="AG242">
        <f>HLOOKUP(AG$2,'[1]CPI_2015.12 = 100'!$C$1:$BH$298,$A242,TRUE)</f>
        <v>141.38955117891314</v>
      </c>
      <c r="AH242">
        <f>HLOOKUP(AH$2,'[1]CPI_2015.12 = 100'!$C$1:$BH$298,$A242,TRUE)</f>
        <v>117.73697478991596</v>
      </c>
      <c r="AI242">
        <f>HLOOKUP(AI$2,'[1]CPI_2015.12 = 100'!$C$1:$BH$298,$A242,TRUE)</f>
        <v>111.87230674522908</v>
      </c>
      <c r="AJ242">
        <f>HLOOKUP(AJ$2,'[1]CPI_2015.12 = 100'!$C$1:$BH$298,$A242,TRUE)</f>
        <v>117.05924011867161</v>
      </c>
      <c r="AK242">
        <f>HLOOKUP(AK$2,'[1]CPI_2015.12 = 100'!$C$1:$BH$298,$A242,TRUE)</f>
        <v>110.14729950900164</v>
      </c>
      <c r="AL242">
        <f>HLOOKUP(AL$2,'[1]CPI_2015.12 = 100'!$C$1:$BH$298,$A242,TRUE)</f>
        <v>121.77946725428852</v>
      </c>
      <c r="AM242">
        <f>HLOOKUP(AM$2,'[1]CPI_2015.12 = 100'!$C$1:$BH$298,$A242,TRUE)</f>
        <v>106.98040713173846</v>
      </c>
      <c r="AN242">
        <f>HLOOKUP(AN$2,'[1]CPI_2015.12 = 100'!$C$1:$BH$298,$A242,TRUE)</f>
        <v>125.15432098765432</v>
      </c>
      <c r="AO242">
        <f>HLOOKUP(AO$2,'[1]CPI_2015.12 = 100'!$C$1:$BH$298,$A242,TRUE)</f>
        <v>104.18623239084823</v>
      </c>
      <c r="AP242">
        <f>HLOOKUP(AP$2,'[1]CPI_2015.12 = 100'!$C$1:$BH$298,$A242,TRUE)</f>
        <v>102.88126523321608</v>
      </c>
      <c r="AQ242">
        <f>HLOOKUP(AQ$2,'[1]CPI_2015.12 = 100'!$C$1:$BH$298,$A242,TRUE)</f>
        <v>132.29862295144318</v>
      </c>
      <c r="AR242">
        <f>HLOOKUP(AR$2,'[1]CPI_2015.12 = 100'!$C$1:$BH$298,$A242,TRUE)</f>
        <v>187.28574608592413</v>
      </c>
      <c r="AS242">
        <f>HLOOKUP(AS$2,'[1]CPI_2015.12 = 100'!$C$1:$BH$298,$A242,TRUE)</f>
        <v>108.96414342629481</v>
      </c>
      <c r="AT242">
        <f>HLOOKUP(AT$2,'[1]CPI_2015.12 = 100'!$C$1:$BH$298,$A242,TRUE)</f>
        <v>110.12535672761858</v>
      </c>
      <c r="AU242">
        <f>HLOOKUP(AU$2,'[1]CPI_2015.12 = 100'!$C$1:$BH$298,$A242,TRUE)</f>
        <v>148.01759179049776</v>
      </c>
      <c r="AV242" s="13"/>
      <c r="AW242">
        <f>HLOOKUP(AW$2,'[1]CPI_2015.12 = 100'!$C$1:$BH$298,$A242,TRUE)</f>
        <v>116.67237167203091</v>
      </c>
    </row>
    <row r="243" spans="1:49" x14ac:dyDescent="0.35">
      <c r="A243">
        <v>242</v>
      </c>
      <c r="B243" t="s">
        <v>313</v>
      </c>
      <c r="C243">
        <v>560.90653294813922</v>
      </c>
      <c r="D243">
        <f>HLOOKUP(D$2,'[1]CPI_2015.12 = 100'!$C$1:$BH$298,$A243,TRUE)</f>
        <v>122.92707860063605</v>
      </c>
      <c r="E243">
        <f>HLOOKUP(E$2,'[1]CPI_2015.12 = 100'!$C$1:$BH$298,$A243,TRUE)</f>
        <v>122.92707860063605</v>
      </c>
      <c r="F243">
        <f>HLOOKUP(F$2,'[1]CPI_2015.12 = 100'!$C$1:$BH$298,$A243,TRUE)</f>
        <v>131.56271263325019</v>
      </c>
      <c r="G243">
        <f>HLOOKUP(G$2,'[1]CPI_2015.12 = 100'!$C$1:$BH$298,$A243,TRUE)</f>
        <v>108.36618052818289</v>
      </c>
      <c r="H243">
        <f>HLOOKUP(H$2,'[1]CPI_2015.12 = 100'!$C$1:$BH$298,$A243,TRUE)</f>
        <v>124.06585996078492</v>
      </c>
      <c r="I243">
        <f>HLOOKUP(I$2,'[1]CPI_2015.12 = 100'!$C$1:$BH$298,$A243,TRUE)</f>
        <v>115.07333261963389</v>
      </c>
      <c r="J243">
        <f>HLOOKUP(J$2,'[1]CPI_2015.12 = 100'!$C$1:$BH$298,$A243,TRUE)</f>
        <v>111.87872656506586</v>
      </c>
      <c r="K243">
        <f>HLOOKUP(K$2,'[1]CPI_2015.12 = 100'!$C$1:$BH$298,$A243,TRUE)</f>
        <v>120.28035262475392</v>
      </c>
      <c r="L243">
        <f>HLOOKUP(L$2,'[1]CPI_2015.12 = 100'!$C$1:$BH$298,$A243,TRUE)</f>
        <v>103.20641282565131</v>
      </c>
      <c r="M243">
        <f>HLOOKUP(M$2,'[1]CPI_2015.12 = 100'!$C$1:$BH$298,$A243,TRUE)</f>
        <v>118.43806373151173</v>
      </c>
      <c r="N243">
        <f>HLOOKUP(N$2,'[1]CPI_2015.12 = 100'!$C$1:$BH$298,$A243,TRUE)</f>
        <v>100.29629308587462</v>
      </c>
      <c r="O243">
        <f>HLOOKUP(O$2,'[1]CPI_2015.12 = 100'!$C$1:$BH$298,$A243,TRUE)</f>
        <v>189.17402481720438</v>
      </c>
      <c r="P243">
        <f>HLOOKUP(P$2,'[1]CPI_2015.12 = 100'!$C$1:$BH$298,$A243,TRUE)</f>
        <v>189.17402481720438</v>
      </c>
      <c r="Q243">
        <f>HLOOKUP(Q$2,'[1]CPI_2015.12 = 100'!$C$1:$BH$298,$A243,TRUE)</f>
        <v>105.93465880707362</v>
      </c>
      <c r="R243">
        <f>HLOOKUP(R$2,'[1]CPI_2015.12 = 100'!$C$1:$BH$298,$A243,TRUE)</f>
        <v>107.22891566265061</v>
      </c>
      <c r="S243">
        <f>HLOOKUP(S$2,'[1]CPI_2015.12 = 100'!$C$1:$BH$298,$A243,TRUE)</f>
        <v>99.219843968793754</v>
      </c>
      <c r="T243">
        <f>HLOOKUP(T$2,'[1]CPI_2015.12 = 100'!$C$1:$BH$298,$A243,TRUE)</f>
        <v>123.949246629659</v>
      </c>
      <c r="U243">
        <f>HLOOKUP(U$2,'[1]CPI_2015.12 = 100'!$C$1:$BH$298,$A243,TRUE)</f>
        <v>115.16029473641593</v>
      </c>
      <c r="V243">
        <f>HLOOKUP(V$2,'[1]CPI_2015.12 = 100'!$C$1:$BH$298,$A243,TRUE)</f>
        <v>297.8510010135272</v>
      </c>
      <c r="W243">
        <f>HLOOKUP(W$2,'[1]CPI_2015.12 = 100'!$C$1:$BH$298,$A243,TRUE)</f>
        <v>101.40562248995984</v>
      </c>
      <c r="X243">
        <f>HLOOKUP(X$2,'[1]CPI_2015.12 = 100'!$C$1:$BH$298,$A243,TRUE)</f>
        <v>101.98807157057655</v>
      </c>
      <c r="Y243">
        <f>HLOOKUP(Y$2,'[1]CPI_2015.12 = 100'!$C$1:$BH$298,$A243,TRUE)</f>
        <v>108.70614977990982</v>
      </c>
      <c r="Z243">
        <f>HLOOKUP(Z$2,'[1]CPI_2015.12 = 100'!$C$1:$BH$298,$A243,TRUE)</f>
        <v>106.2795834648154</v>
      </c>
      <c r="AA243">
        <f>HLOOKUP(AA$2,'[1]CPI_2015.12 = 100'!$C$1:$BH$298,$A243,TRUE)</f>
        <v>109.36538962600208</v>
      </c>
      <c r="AB243">
        <f>HLOOKUP(AB$2,'[1]CPI_2015.12 = 100'!$C$1:$BH$298,$A243,TRUE)</f>
        <v>106.35888501742158</v>
      </c>
      <c r="AC243">
        <f>HLOOKUP(AC$2,'[1]CPI_2015.12 = 100'!$C$1:$BH$298,$A243,TRUE)</f>
        <v>103.6713995943205</v>
      </c>
      <c r="AD243">
        <f>HLOOKUP(AD$2,'[1]CPI_2015.12 = 100'!$C$1:$BH$298,$A243,TRUE)</f>
        <v>123.7663651286329</v>
      </c>
      <c r="AE243">
        <f>HLOOKUP(AE$2,'[1]CPI_2015.12 = 100'!$C$1:$BH$298,$A243,TRUE)</f>
        <v>104.92343208405546</v>
      </c>
      <c r="AF243">
        <f>HLOOKUP(AF$2,'[1]CPI_2015.12 = 100'!$C$1:$BH$298,$A243,TRUE)</f>
        <v>107.91136067381932</v>
      </c>
      <c r="AG243">
        <f>HLOOKUP(AG$2,'[1]CPI_2015.12 = 100'!$C$1:$BH$298,$A243,TRUE)</f>
        <v>141.08871653727141</v>
      </c>
      <c r="AH243">
        <f>HLOOKUP(AH$2,'[1]CPI_2015.12 = 100'!$C$1:$BH$298,$A243,TRUE)</f>
        <v>118.28004201680673</v>
      </c>
      <c r="AI243">
        <f>HLOOKUP(AI$2,'[1]CPI_2015.12 = 100'!$C$1:$BH$298,$A243,TRUE)</f>
        <v>112.76932547709085</v>
      </c>
      <c r="AJ243">
        <f>HLOOKUP(AJ$2,'[1]CPI_2015.12 = 100'!$C$1:$BH$298,$A243,TRUE)</f>
        <v>118.3696047468657</v>
      </c>
      <c r="AK243">
        <f>HLOOKUP(AK$2,'[1]CPI_2015.12 = 100'!$C$1:$BH$298,$A243,TRUE)</f>
        <v>111.53846153846155</v>
      </c>
      <c r="AL243">
        <f>HLOOKUP(AL$2,'[1]CPI_2015.12 = 100'!$C$1:$BH$298,$A243,TRUE)</f>
        <v>122.59541051030219</v>
      </c>
      <c r="AM243">
        <f>HLOOKUP(AM$2,'[1]CPI_2015.12 = 100'!$C$1:$BH$298,$A243,TRUE)</f>
        <v>107.21752280717742</v>
      </c>
      <c r="AN243">
        <f>HLOOKUP(AN$2,'[1]CPI_2015.12 = 100'!$C$1:$BH$298,$A243,TRUE)</f>
        <v>125.61728395061731</v>
      </c>
      <c r="AO243">
        <f>HLOOKUP(AO$2,'[1]CPI_2015.12 = 100'!$C$1:$BH$298,$A243,TRUE)</f>
        <v>103.77660105904687</v>
      </c>
      <c r="AP243">
        <f>HLOOKUP(AP$2,'[1]CPI_2015.12 = 100'!$C$1:$BH$298,$A243,TRUE)</f>
        <v>102.97613675513961</v>
      </c>
      <c r="AQ243">
        <f>HLOOKUP(AQ$2,'[1]CPI_2015.12 = 100'!$C$1:$BH$298,$A243,TRUE)</f>
        <v>133.18323484339189</v>
      </c>
      <c r="AR243">
        <f>HLOOKUP(AR$2,'[1]CPI_2015.12 = 100'!$C$1:$BH$298,$A243,TRUE)</f>
        <v>190.43555687467534</v>
      </c>
      <c r="AS243">
        <f>HLOOKUP(AS$2,'[1]CPI_2015.12 = 100'!$C$1:$BH$298,$A243,TRUE)</f>
        <v>108.86454183266932</v>
      </c>
      <c r="AT243">
        <f>HLOOKUP(AT$2,'[1]CPI_2015.12 = 100'!$C$1:$BH$298,$A243,TRUE)</f>
        <v>110.59380615156957</v>
      </c>
      <c r="AU243">
        <f>HLOOKUP(AU$2,'[1]CPI_2015.12 = 100'!$C$1:$BH$298,$A243,TRUE)</f>
        <v>150.3898180848937</v>
      </c>
      <c r="AV243" s="13"/>
      <c r="AW243">
        <f>HLOOKUP(AW$2,'[1]CPI_2015.12 = 100'!$C$1:$BH$298,$A243,TRUE)</f>
        <v>116.74517523195418</v>
      </c>
    </row>
    <row r="244" spans="1:49" x14ac:dyDescent="0.35">
      <c r="A244">
        <v>243</v>
      </c>
      <c r="B244" t="s">
        <v>314</v>
      </c>
      <c r="C244">
        <v>580.95687557840631</v>
      </c>
      <c r="D244">
        <f>HLOOKUP(D$2,'[1]CPI_2015.12 = 100'!$C$1:$BH$298,$A244,TRUE)</f>
        <v>123.44388914129939</v>
      </c>
      <c r="E244">
        <f>HLOOKUP(E$2,'[1]CPI_2015.12 = 100'!$C$1:$BH$298,$A244,TRUE)</f>
        <v>123.44388914129939</v>
      </c>
      <c r="F244">
        <f>HLOOKUP(F$2,'[1]CPI_2015.12 = 100'!$C$1:$BH$298,$A244,TRUE)</f>
        <v>131.68518938534814</v>
      </c>
      <c r="G244">
        <f>HLOOKUP(G$2,'[1]CPI_2015.12 = 100'!$C$1:$BH$298,$A244,TRUE)</f>
        <v>108.60268033109972</v>
      </c>
      <c r="H244">
        <f>HLOOKUP(H$2,'[1]CPI_2015.12 = 100'!$C$1:$BH$298,$A244,TRUE)</f>
        <v>125.13281269126253</v>
      </c>
      <c r="I244">
        <f>HLOOKUP(I$2,'[1]CPI_2015.12 = 100'!$C$1:$BH$298,$A244,TRUE)</f>
        <v>115.28744245798094</v>
      </c>
      <c r="J244">
        <f>HLOOKUP(J$2,'[1]CPI_2015.12 = 100'!$C$1:$BH$298,$A244,TRUE)</f>
        <v>112.54401136129022</v>
      </c>
      <c r="K244">
        <f>HLOOKUP(K$2,'[1]CPI_2015.12 = 100'!$C$1:$BH$298,$A244,TRUE)</f>
        <v>121.04514066580398</v>
      </c>
      <c r="L244">
        <f>HLOOKUP(L$2,'[1]CPI_2015.12 = 100'!$C$1:$BH$298,$A244,TRUE)</f>
        <v>103.70741482965933</v>
      </c>
      <c r="M244">
        <f>HLOOKUP(M$2,'[1]CPI_2015.12 = 100'!$C$1:$BH$298,$A244,TRUE)</f>
        <v>119.24709760011906</v>
      </c>
      <c r="N244">
        <f>HLOOKUP(N$2,'[1]CPI_2015.12 = 100'!$C$1:$BH$298,$A244,TRUE)</f>
        <v>100.38088668198444</v>
      </c>
      <c r="O244">
        <f>HLOOKUP(O$2,'[1]CPI_2015.12 = 100'!$C$1:$BH$298,$A244,TRUE)</f>
        <v>189.45958018623739</v>
      </c>
      <c r="P244">
        <f>HLOOKUP(P$2,'[1]CPI_2015.12 = 100'!$C$1:$BH$298,$A244,TRUE)</f>
        <v>189.45958018623739</v>
      </c>
      <c r="Q244">
        <f>HLOOKUP(Q$2,'[1]CPI_2015.12 = 100'!$C$1:$BH$298,$A244,TRUE)</f>
        <v>105.97462283944449</v>
      </c>
      <c r="R244">
        <f>HLOOKUP(R$2,'[1]CPI_2015.12 = 100'!$C$1:$BH$298,$A244,TRUE)</f>
        <v>107.83132530120483</v>
      </c>
      <c r="S244">
        <f>HLOOKUP(S$2,'[1]CPI_2015.12 = 100'!$C$1:$BH$298,$A244,TRUE)</f>
        <v>99.409881976395269</v>
      </c>
      <c r="T244">
        <f>HLOOKUP(T$2,'[1]CPI_2015.12 = 100'!$C$1:$BH$298,$A244,TRUE)</f>
        <v>124.18715305313243</v>
      </c>
      <c r="U244">
        <f>HLOOKUP(U$2,'[1]CPI_2015.12 = 100'!$C$1:$BH$298,$A244,TRUE)</f>
        <v>115.27984825547293</v>
      </c>
      <c r="V244">
        <f>HLOOKUP(V$2,'[1]CPI_2015.12 = 100'!$C$1:$BH$298,$A244,TRUE)</f>
        <v>305.252968487087</v>
      </c>
      <c r="W244">
        <f>HLOOKUP(W$2,'[1]CPI_2015.12 = 100'!$C$1:$BH$298,$A244,TRUE)</f>
        <v>101.70682730923694</v>
      </c>
      <c r="X244">
        <f>HLOOKUP(X$2,'[1]CPI_2015.12 = 100'!$C$1:$BH$298,$A244,TRUE)</f>
        <v>101.78926441351889</v>
      </c>
      <c r="Y244">
        <f>HLOOKUP(Y$2,'[1]CPI_2015.12 = 100'!$C$1:$BH$298,$A244,TRUE)</f>
        <v>109.45270778384906</v>
      </c>
      <c r="Z244">
        <f>HLOOKUP(Z$2,'[1]CPI_2015.12 = 100'!$C$1:$BH$298,$A244,TRUE)</f>
        <v>106.84758598927107</v>
      </c>
      <c r="AA244">
        <f>HLOOKUP(AA$2,'[1]CPI_2015.12 = 100'!$C$1:$BH$298,$A244,TRUE)</f>
        <v>109.83297503226721</v>
      </c>
      <c r="AB244">
        <f>HLOOKUP(AB$2,'[1]CPI_2015.12 = 100'!$C$1:$BH$298,$A244,TRUE)</f>
        <v>106.70731707317074</v>
      </c>
      <c r="AC244">
        <f>HLOOKUP(AC$2,'[1]CPI_2015.12 = 100'!$C$1:$BH$298,$A244,TRUE)</f>
        <v>104.20892494929006</v>
      </c>
      <c r="AD244">
        <f>HLOOKUP(AD$2,'[1]CPI_2015.12 = 100'!$C$1:$BH$298,$A244,TRUE)</f>
        <v>124.54909951294158</v>
      </c>
      <c r="AE244">
        <f>HLOOKUP(AE$2,'[1]CPI_2015.12 = 100'!$C$1:$BH$298,$A244,TRUE)</f>
        <v>105.02599653379549</v>
      </c>
      <c r="AF244">
        <f>HLOOKUP(AF$2,'[1]CPI_2015.12 = 100'!$C$1:$BH$298,$A244,TRUE)</f>
        <v>108.86393261806877</v>
      </c>
      <c r="AG244">
        <f>HLOOKUP(AG$2,'[1]CPI_2015.12 = 100'!$C$1:$BH$298,$A244,TRUE)</f>
        <v>143.63262145338925</v>
      </c>
      <c r="AH244">
        <f>HLOOKUP(AH$2,'[1]CPI_2015.12 = 100'!$C$1:$BH$298,$A244,TRUE)</f>
        <v>118.38865546218487</v>
      </c>
      <c r="AI244">
        <f>HLOOKUP(AI$2,'[1]CPI_2015.12 = 100'!$C$1:$BH$298,$A244,TRUE)</f>
        <v>112.76053117579808</v>
      </c>
      <c r="AJ244">
        <f>HLOOKUP(AJ$2,'[1]CPI_2015.12 = 100'!$C$1:$BH$298,$A244,TRUE)</f>
        <v>118.47880179921522</v>
      </c>
      <c r="AK244">
        <f>HLOOKUP(AK$2,'[1]CPI_2015.12 = 100'!$C$1:$BH$298,$A244,TRUE)</f>
        <v>112.11129296235679</v>
      </c>
      <c r="AL244">
        <f>HLOOKUP(AL$2,'[1]CPI_2015.12 = 100'!$C$1:$BH$298,$A244,TRUE)</f>
        <v>123.55163382953742</v>
      </c>
      <c r="AM244">
        <f>HLOOKUP(AM$2,'[1]CPI_2015.12 = 100'!$C$1:$BH$298,$A244,TRUE)</f>
        <v>107.08350090366845</v>
      </c>
      <c r="AN244">
        <f>HLOOKUP(AN$2,'[1]CPI_2015.12 = 100'!$C$1:$BH$298,$A244,TRUE)</f>
        <v>126.54320987654322</v>
      </c>
      <c r="AO244">
        <f>HLOOKUP(AO$2,'[1]CPI_2015.12 = 100'!$C$1:$BH$298,$A244,TRUE)</f>
        <v>103.17714057348385</v>
      </c>
      <c r="AP244">
        <f>HLOOKUP(AP$2,'[1]CPI_2015.12 = 100'!$C$1:$BH$298,$A244,TRUE)</f>
        <v>102.03708189546252</v>
      </c>
      <c r="AQ244">
        <f>HLOOKUP(AQ$2,'[1]CPI_2015.12 = 100'!$C$1:$BH$298,$A244,TRUE)</f>
        <v>133.08494463317538</v>
      </c>
      <c r="AR244">
        <f>HLOOKUP(AR$2,'[1]CPI_2015.12 = 100'!$C$1:$BH$298,$A244,TRUE)</f>
        <v>192.16442828522668</v>
      </c>
      <c r="AS244">
        <f>HLOOKUP(AS$2,'[1]CPI_2015.12 = 100'!$C$1:$BH$298,$A244,TRUE)</f>
        <v>108.96414342629481</v>
      </c>
      <c r="AT244">
        <f>HLOOKUP(AT$2,'[1]CPI_2015.12 = 100'!$C$1:$BH$298,$A244,TRUE)</f>
        <v>111.19923898108017</v>
      </c>
      <c r="AU244">
        <f>HLOOKUP(AU$2,'[1]CPI_2015.12 = 100'!$C$1:$BH$298,$A244,TRUE)</f>
        <v>151.62923968814553</v>
      </c>
      <c r="AV244" s="13"/>
      <c r="AW244">
        <f>HLOOKUP(AW$2,'[1]CPI_2015.12 = 100'!$C$1:$BH$298,$A244,TRUE)</f>
        <v>118.51748373715054</v>
      </c>
    </row>
    <row r="245" spans="1:49" x14ac:dyDescent="0.35">
      <c r="A245">
        <v>244</v>
      </c>
      <c r="B245" t="s">
        <v>315</v>
      </c>
      <c r="C245">
        <v>608.90559249889679</v>
      </c>
      <c r="D245">
        <f>HLOOKUP(D$2,'[1]CPI_2015.12 = 100'!$C$1:$BH$298,$A245,TRUE)</f>
        <v>125.67014993184915</v>
      </c>
      <c r="E245">
        <f>HLOOKUP(E$2,'[1]CPI_2015.12 = 100'!$C$1:$BH$298,$A245,TRUE)</f>
        <v>125.67014993184915</v>
      </c>
      <c r="F245">
        <f>HLOOKUP(F$2,'[1]CPI_2015.12 = 100'!$C$1:$BH$298,$A245,TRUE)</f>
        <v>132.43819460195056</v>
      </c>
      <c r="G245">
        <f>HLOOKUP(G$2,'[1]CPI_2015.12 = 100'!$C$1:$BH$298,$A245,TRUE)</f>
        <v>108.89830508474576</v>
      </c>
      <c r="H245">
        <f>HLOOKUP(H$2,'[1]CPI_2015.12 = 100'!$C$1:$BH$298,$A245,TRUE)</f>
        <v>126.29657902994991</v>
      </c>
      <c r="I245">
        <f>HLOOKUP(I$2,'[1]CPI_2015.12 = 100'!$C$1:$BH$298,$A245,TRUE)</f>
        <v>115.7156621346751</v>
      </c>
      <c r="J245">
        <f>HLOOKUP(J$2,'[1]CPI_2015.12 = 100'!$C$1:$BH$298,$A245,TRUE)</f>
        <v>111.98960736443657</v>
      </c>
      <c r="K245">
        <f>HLOOKUP(K$2,'[1]CPI_2015.12 = 100'!$C$1:$BH$298,$A245,TRUE)</f>
        <v>121.6618319433362</v>
      </c>
      <c r="L245">
        <f>HLOOKUP(L$2,'[1]CPI_2015.12 = 100'!$C$1:$BH$298,$A245,TRUE)</f>
        <v>103.80761523046091</v>
      </c>
      <c r="M245">
        <f>HLOOKUP(M$2,'[1]CPI_2015.12 = 100'!$C$1:$BH$298,$A245,TRUE)</f>
        <v>119.96623881665893</v>
      </c>
      <c r="N245">
        <f>HLOOKUP(N$2,'[1]CPI_2015.12 = 100'!$C$1:$BH$298,$A245,TRUE)</f>
        <v>100.55695108416583</v>
      </c>
      <c r="O245">
        <f>HLOOKUP(O$2,'[1]CPI_2015.12 = 100'!$C$1:$BH$298,$A245,TRUE)</f>
        <v>190.63261760014603</v>
      </c>
      <c r="P245">
        <f>HLOOKUP(P$2,'[1]CPI_2015.12 = 100'!$C$1:$BH$298,$A245,TRUE)</f>
        <v>190.63261760014603</v>
      </c>
      <c r="Q245">
        <f>HLOOKUP(Q$2,'[1]CPI_2015.12 = 100'!$C$1:$BH$298,$A245,TRUE)</f>
        <v>106.7039664302128</v>
      </c>
      <c r="R245">
        <f>HLOOKUP(R$2,'[1]CPI_2015.12 = 100'!$C$1:$BH$298,$A245,TRUE)</f>
        <v>108.33333333333334</v>
      </c>
      <c r="S245">
        <f>HLOOKUP(S$2,'[1]CPI_2015.12 = 100'!$C$1:$BH$298,$A245,TRUE)</f>
        <v>100.45009001800361</v>
      </c>
      <c r="T245">
        <f>HLOOKUP(T$2,'[1]CPI_2015.12 = 100'!$C$1:$BH$298,$A245,TRUE)</f>
        <v>124.34575733544808</v>
      </c>
      <c r="U245">
        <f>HLOOKUP(U$2,'[1]CPI_2015.12 = 100'!$C$1:$BH$298,$A245,TRUE)</f>
        <v>115.37767682040175</v>
      </c>
      <c r="V245">
        <f>HLOOKUP(V$2,'[1]CPI_2015.12 = 100'!$C$1:$BH$298,$A245,TRUE)</f>
        <v>310.77838082650493</v>
      </c>
      <c r="W245">
        <f>HLOOKUP(W$2,'[1]CPI_2015.12 = 100'!$C$1:$BH$298,$A245,TRUE)</f>
        <v>102.61044176706828</v>
      </c>
      <c r="X245">
        <f>HLOOKUP(X$2,'[1]CPI_2015.12 = 100'!$C$1:$BH$298,$A245,TRUE)</f>
        <v>103.57852882703777</v>
      </c>
      <c r="Y245">
        <f>HLOOKUP(Y$2,'[1]CPI_2015.12 = 100'!$C$1:$BH$298,$A245,TRUE)</f>
        <v>109.77241209029316</v>
      </c>
      <c r="Z245">
        <f>HLOOKUP(Z$2,'[1]CPI_2015.12 = 100'!$C$1:$BH$298,$A245,TRUE)</f>
        <v>107.12106868623121</v>
      </c>
      <c r="AA245">
        <f>HLOOKUP(AA$2,'[1]CPI_2015.12 = 100'!$C$1:$BH$298,$A245,TRUE)</f>
        <v>110.68233466761497</v>
      </c>
      <c r="AB245">
        <f>HLOOKUP(AB$2,'[1]CPI_2015.12 = 100'!$C$1:$BH$298,$A245,TRUE)</f>
        <v>107.05574912891987</v>
      </c>
      <c r="AC245">
        <f>HLOOKUP(AC$2,'[1]CPI_2015.12 = 100'!$C$1:$BH$298,$A245,TRUE)</f>
        <v>105.22312373225154</v>
      </c>
      <c r="AD245">
        <f>HLOOKUP(AD$2,'[1]CPI_2015.12 = 100'!$C$1:$BH$298,$A245,TRUE)</f>
        <v>125.57889496546817</v>
      </c>
      <c r="AE245">
        <f>HLOOKUP(AE$2,'[1]CPI_2015.12 = 100'!$C$1:$BH$298,$A245,TRUE)</f>
        <v>105.23112543327555</v>
      </c>
      <c r="AF245">
        <f>HLOOKUP(AF$2,'[1]CPI_2015.12 = 100'!$C$1:$BH$298,$A245,TRUE)</f>
        <v>109.16474481098967</v>
      </c>
      <c r="AG245">
        <f>HLOOKUP(AG$2,'[1]CPI_2015.12 = 100'!$C$1:$BH$298,$A245,TRUE)</f>
        <v>144.15237541644458</v>
      </c>
      <c r="AH245">
        <f>HLOOKUP(AH$2,'[1]CPI_2015.12 = 100'!$C$1:$BH$298,$A245,TRUE)</f>
        <v>118.49726890756303</v>
      </c>
      <c r="AI245">
        <f>HLOOKUP(AI$2,'[1]CPI_2015.12 = 100'!$C$1:$BH$298,$A245,TRUE)</f>
        <v>113.61357840119601</v>
      </c>
      <c r="AJ245">
        <f>HLOOKUP(AJ$2,'[1]CPI_2015.12 = 100'!$C$1:$BH$298,$A245,TRUE)</f>
        <v>118.15121064216669</v>
      </c>
      <c r="AK245">
        <f>HLOOKUP(AK$2,'[1]CPI_2015.12 = 100'!$C$1:$BH$298,$A245,TRUE)</f>
        <v>113.2569558101473</v>
      </c>
      <c r="AL245">
        <f>HLOOKUP(AL$2,'[1]CPI_2015.12 = 100'!$C$1:$BH$298,$A245,TRUE)</f>
        <v>124.36706743954484</v>
      </c>
      <c r="AM245">
        <f>HLOOKUP(AM$2,'[1]CPI_2015.12 = 100'!$C$1:$BH$298,$A245,TRUE)</f>
        <v>106.92886024577348</v>
      </c>
      <c r="AN245">
        <f>HLOOKUP(AN$2,'[1]CPI_2015.12 = 100'!$C$1:$BH$298,$A245,TRUE)</f>
        <v>127.31481481481481</v>
      </c>
      <c r="AO245">
        <f>HLOOKUP(AO$2,'[1]CPI_2015.12 = 100'!$C$1:$BH$298,$A245,TRUE)</f>
        <v>105.12538715156359</v>
      </c>
      <c r="AP245">
        <f>HLOOKUP(AP$2,'[1]CPI_2015.12 = 100'!$C$1:$BH$298,$A245,TRUE)</f>
        <v>102.27442543142486</v>
      </c>
      <c r="AQ245">
        <f>HLOOKUP(AQ$2,'[1]CPI_2015.12 = 100'!$C$1:$BH$298,$A245,TRUE)</f>
        <v>134.06784673534065</v>
      </c>
      <c r="AR245">
        <f>HLOOKUP(AR$2,'[1]CPI_2015.12 = 100'!$C$1:$BH$298,$A245,TRUE)</f>
        <v>194.23091192401867</v>
      </c>
      <c r="AS245">
        <f>HLOOKUP(AS$2,'[1]CPI_2015.12 = 100'!$C$1:$BH$298,$A245,TRUE)</f>
        <v>109.26294820717131</v>
      </c>
      <c r="AT245">
        <f>HLOOKUP(AT$2,'[1]CPI_2015.12 = 100'!$C$1:$BH$298,$A245,TRUE)</f>
        <v>111.98689356304827</v>
      </c>
      <c r="AU245">
        <f>HLOOKUP(AU$2,'[1]CPI_2015.12 = 100'!$C$1:$BH$298,$A245,TRUE)</f>
        <v>152.56213766908775</v>
      </c>
      <c r="AV245" s="13"/>
      <c r="AW245">
        <f>HLOOKUP(AW$2,'[1]CPI_2015.12 = 100'!$C$1:$BH$298,$A245,TRUE)</f>
        <v>118.20021243318621</v>
      </c>
    </row>
    <row r="246" spans="1:49" x14ac:dyDescent="0.35">
      <c r="A246">
        <v>245</v>
      </c>
      <c r="B246" t="s">
        <v>316</v>
      </c>
      <c r="C246">
        <v>633.75072805408251</v>
      </c>
      <c r="D246">
        <f>HLOOKUP(D$2,'[1]CPI_2015.12 = 100'!$C$1:$BH$298,$A246,TRUE)</f>
        <v>127.57837346660608</v>
      </c>
      <c r="E246">
        <f>HLOOKUP(E$2,'[1]CPI_2015.12 = 100'!$C$1:$BH$298,$A246,TRUE)</f>
        <v>127.57837346660608</v>
      </c>
      <c r="F246">
        <f>HLOOKUP(F$2,'[1]CPI_2015.12 = 100'!$C$1:$BH$298,$A246,TRUE)</f>
        <v>133.30914039464733</v>
      </c>
      <c r="G246">
        <f>HLOOKUP(G$2,'[1]CPI_2015.12 = 100'!$C$1:$BH$298,$A246,TRUE)</f>
        <v>109.26290894757587</v>
      </c>
      <c r="H246">
        <f>HLOOKUP(H$2,'[1]CPI_2015.12 = 100'!$C$1:$BH$298,$A246,TRUE)</f>
        <v>126.68806210314767</v>
      </c>
      <c r="I246">
        <f>HLOOKUP(I$2,'[1]CPI_2015.12 = 100'!$C$1:$BH$298,$A246,TRUE)</f>
        <v>116.15458730328658</v>
      </c>
      <c r="J246">
        <f>HLOOKUP(J$2,'[1]CPI_2015.12 = 100'!$C$1:$BH$298,$A246,TRUE)</f>
        <v>111.65696496632438</v>
      </c>
      <c r="K246">
        <f>HLOOKUP(K$2,'[1]CPI_2015.12 = 100'!$C$1:$BH$298,$A246,TRUE)</f>
        <v>122.38244081183373</v>
      </c>
      <c r="L246">
        <f>HLOOKUP(L$2,'[1]CPI_2015.12 = 100'!$C$1:$BH$298,$A246,TRUE)</f>
        <v>104.30861723446894</v>
      </c>
      <c r="M246">
        <f>HLOOKUP(M$2,'[1]CPI_2015.12 = 100'!$C$1:$BH$298,$A246,TRUE)</f>
        <v>120.46289571933177</v>
      </c>
      <c r="N246">
        <f>HLOOKUP(N$2,'[1]CPI_2015.12 = 100'!$C$1:$BH$298,$A246,TRUE)</f>
        <v>100.90808782165419</v>
      </c>
      <c r="O246">
        <f>HLOOKUP(O$2,'[1]CPI_2015.12 = 100'!$C$1:$BH$298,$A246,TRUE)</f>
        <v>192.35002856951672</v>
      </c>
      <c r="P246">
        <f>HLOOKUP(P$2,'[1]CPI_2015.12 = 100'!$C$1:$BH$298,$A246,TRUE)</f>
        <v>192.35002856951672</v>
      </c>
      <c r="Q246">
        <f>HLOOKUP(Q$2,'[1]CPI_2015.12 = 100'!$C$1:$BH$298,$A246,TRUE)</f>
        <v>106.92376860825257</v>
      </c>
      <c r="R246">
        <f>HLOOKUP(R$2,'[1]CPI_2015.12 = 100'!$C$1:$BH$298,$A246,TRUE)</f>
        <v>108.83534136546187</v>
      </c>
      <c r="S246">
        <f>HLOOKUP(S$2,'[1]CPI_2015.12 = 100'!$C$1:$BH$298,$A246,TRUE)</f>
        <v>101.31026205241049</v>
      </c>
      <c r="T246">
        <f>HLOOKUP(T$2,'[1]CPI_2015.12 = 100'!$C$1:$BH$298,$A246,TRUE)</f>
        <v>125.13877874702619</v>
      </c>
      <c r="U246">
        <f>HLOOKUP(U$2,'[1]CPI_2015.12 = 100'!$C$1:$BH$298,$A246,TRUE)</f>
        <v>115.52984789399284</v>
      </c>
      <c r="V246">
        <f>HLOOKUP(V$2,'[1]CPI_2015.12 = 100'!$C$1:$BH$298,$A246,TRUE)</f>
        <v>319.11862586713573</v>
      </c>
      <c r="W246">
        <f>HLOOKUP(W$2,'[1]CPI_2015.12 = 100'!$C$1:$BH$298,$A246,TRUE)</f>
        <v>103.21285140562249</v>
      </c>
      <c r="X246">
        <f>HLOOKUP(X$2,'[1]CPI_2015.12 = 100'!$C$1:$BH$298,$A246,TRUE)</f>
        <v>104.47316103379723</v>
      </c>
      <c r="Y246">
        <f>HLOOKUP(Y$2,'[1]CPI_2015.12 = 100'!$C$1:$BH$298,$A246,TRUE)</f>
        <v>109.87981098677129</v>
      </c>
      <c r="Z246">
        <f>HLOOKUP(Z$2,'[1]CPI_2015.12 = 100'!$C$1:$BH$298,$A246,TRUE)</f>
        <v>107.26832859997897</v>
      </c>
      <c r="AA246">
        <f>HLOOKUP(AA$2,'[1]CPI_2015.12 = 100'!$C$1:$BH$298,$A246,TRUE)</f>
        <v>111.63601574579771</v>
      </c>
      <c r="AB246">
        <f>HLOOKUP(AB$2,'[1]CPI_2015.12 = 100'!$C$1:$BH$298,$A246,TRUE)</f>
        <v>107.22996515679442</v>
      </c>
      <c r="AC246">
        <f>HLOOKUP(AC$2,'[1]CPI_2015.12 = 100'!$C$1:$BH$298,$A246,TRUE)</f>
        <v>108.28600405679514</v>
      </c>
      <c r="AD246">
        <f>HLOOKUP(AD$2,'[1]CPI_2015.12 = 100'!$C$1:$BH$298,$A246,TRUE)</f>
        <v>125.98991474259438</v>
      </c>
      <c r="AE246">
        <f>HLOOKUP(AE$2,'[1]CPI_2015.12 = 100'!$C$1:$BH$298,$A246,TRUE)</f>
        <v>106.46189883015597</v>
      </c>
      <c r="AF246">
        <f>HLOOKUP(AF$2,'[1]CPI_2015.12 = 100'!$C$1:$BH$298,$A246,TRUE)</f>
        <v>109.65607139276045</v>
      </c>
      <c r="AG246">
        <f>HLOOKUP(AG$2,'[1]CPI_2015.12 = 100'!$C$1:$BH$298,$A246,TRUE)</f>
        <v>145.64129381153444</v>
      </c>
      <c r="AH246">
        <f>HLOOKUP(AH$2,'[1]CPI_2015.12 = 100'!$C$1:$BH$298,$A246,TRUE)</f>
        <v>118.38865546218487</v>
      </c>
      <c r="AI246">
        <f>HLOOKUP(AI$2,'[1]CPI_2015.12 = 100'!$C$1:$BH$298,$A246,TRUE)</f>
        <v>113.66634420895258</v>
      </c>
      <c r="AJ246">
        <f>HLOOKUP(AJ$2,'[1]CPI_2015.12 = 100'!$C$1:$BH$298,$A246,TRUE)</f>
        <v>118.04201358981719</v>
      </c>
      <c r="AK246">
        <f>HLOOKUP(AK$2,'[1]CPI_2015.12 = 100'!$C$1:$BH$298,$A246,TRUE)</f>
        <v>114.15711947626841</v>
      </c>
      <c r="AL246">
        <f>HLOOKUP(AL$2,'[1]CPI_2015.12 = 100'!$C$1:$BH$298,$A246,TRUE)</f>
        <v>125.08840765564749</v>
      </c>
      <c r="AM246">
        <f>HLOOKUP(AM$2,'[1]CPI_2015.12 = 100'!$C$1:$BH$298,$A246,TRUE)</f>
        <v>107.11442903524745</v>
      </c>
      <c r="AN246">
        <f>HLOOKUP(AN$2,'[1]CPI_2015.12 = 100'!$C$1:$BH$298,$A246,TRUE)</f>
        <v>128.24074074074073</v>
      </c>
      <c r="AO246">
        <f>HLOOKUP(AO$2,'[1]CPI_2015.12 = 100'!$C$1:$BH$298,$A246,TRUE)</f>
        <v>106.29433509841142</v>
      </c>
      <c r="AP246">
        <f>HLOOKUP(AP$2,'[1]CPI_2015.12 = 100'!$C$1:$BH$298,$A246,TRUE)</f>
        <v>103.68816736302664</v>
      </c>
      <c r="AQ246">
        <f>HLOOKUP(AQ$2,'[1]CPI_2015.12 = 100'!$C$1:$BH$298,$A246,TRUE)</f>
        <v>135.54219988858853</v>
      </c>
      <c r="AR246">
        <f>HLOOKUP(AR$2,'[1]CPI_2015.12 = 100'!$C$1:$BH$298,$A246,TRUE)</f>
        <v>197.49202344735474</v>
      </c>
      <c r="AS246">
        <f>HLOOKUP(AS$2,'[1]CPI_2015.12 = 100'!$C$1:$BH$298,$A246,TRUE)</f>
        <v>109.96015936254979</v>
      </c>
      <c r="AT246">
        <f>HLOOKUP(AT$2,'[1]CPI_2015.12 = 100'!$C$1:$BH$298,$A246,TRUE)</f>
        <v>112.90730366768838</v>
      </c>
      <c r="AU246">
        <f>HLOOKUP(AU$2,'[1]CPI_2015.12 = 100'!$C$1:$BH$298,$A246,TRUE)</f>
        <v>153.32844672486175</v>
      </c>
      <c r="AV246" s="13"/>
      <c r="AW246">
        <f>HLOOKUP(AW$2,'[1]CPI_2015.12 = 100'!$C$1:$BH$298,$A246,TRUE)</f>
        <v>118.1549417518242</v>
      </c>
    </row>
    <row r="247" spans="1:49" x14ac:dyDescent="0.35">
      <c r="A247">
        <v>246</v>
      </c>
      <c r="B247" t="s">
        <v>317</v>
      </c>
      <c r="C247">
        <v>654.81012578885066</v>
      </c>
      <c r="D247">
        <f>HLOOKUP(D$2,'[1]CPI_2015.12 = 100'!$C$1:$BH$298,$A247,TRUE)</f>
        <v>127.43639254884143</v>
      </c>
      <c r="E247">
        <f>HLOOKUP(E$2,'[1]CPI_2015.12 = 100'!$C$1:$BH$298,$A247,TRUE)</f>
        <v>127.43639254884143</v>
      </c>
      <c r="F247">
        <f>HLOOKUP(F$2,'[1]CPI_2015.12 = 100'!$C$1:$BH$298,$A247,TRUE)</f>
        <v>130.60557949648447</v>
      </c>
      <c r="G247">
        <f>HLOOKUP(G$2,'[1]CPI_2015.12 = 100'!$C$1:$BH$298,$A247,TRUE)</f>
        <v>109.43042964130862</v>
      </c>
      <c r="H247">
        <f>HLOOKUP(H$2,'[1]CPI_2015.12 = 100'!$C$1:$BH$298,$A247,TRUE)</f>
        <v>127.73965819232302</v>
      </c>
      <c r="I247">
        <f>HLOOKUP(I$2,'[1]CPI_2015.12 = 100'!$C$1:$BH$298,$A247,TRUE)</f>
        <v>116.46504656888985</v>
      </c>
      <c r="J247">
        <f>HLOOKUP(J$2,'[1]CPI_2015.12 = 100'!$C$1:$BH$298,$A247,TRUE)</f>
        <v>111.54608416695365</v>
      </c>
      <c r="K247">
        <f>HLOOKUP(K$2,'[1]CPI_2015.12 = 100'!$C$1:$BH$298,$A247,TRUE)</f>
        <v>123.60560196450811</v>
      </c>
      <c r="L247">
        <f>HLOOKUP(L$2,'[1]CPI_2015.12 = 100'!$C$1:$BH$298,$A247,TRUE)</f>
        <v>104.60921843687376</v>
      </c>
      <c r="M247">
        <f>HLOOKUP(M$2,'[1]CPI_2015.12 = 100'!$C$1:$BH$298,$A247,TRUE)</f>
        <v>121.24383813416802</v>
      </c>
      <c r="N247">
        <f>HLOOKUP(N$2,'[1]CPI_2015.12 = 100'!$C$1:$BH$298,$A247,TRUE)</f>
        <v>100.99218535810708</v>
      </c>
      <c r="O247">
        <f>HLOOKUP(O$2,'[1]CPI_2015.12 = 100'!$C$1:$BH$298,$A247,TRUE)</f>
        <v>193.72395734501328</v>
      </c>
      <c r="P247">
        <f>HLOOKUP(P$2,'[1]CPI_2015.12 = 100'!$C$1:$BH$298,$A247,TRUE)</f>
        <v>193.72395734501328</v>
      </c>
      <c r="Q247">
        <f>HLOOKUP(Q$2,'[1]CPI_2015.12 = 100'!$C$1:$BH$298,$A247,TRUE)</f>
        <v>107.28344489959036</v>
      </c>
      <c r="R247">
        <f>HLOOKUP(R$2,'[1]CPI_2015.12 = 100'!$C$1:$BH$298,$A247,TRUE)</f>
        <v>109.13654618473896</v>
      </c>
      <c r="S247">
        <f>HLOOKUP(S$2,'[1]CPI_2015.12 = 100'!$C$1:$BH$298,$A247,TRUE)</f>
        <v>101.000200040008</v>
      </c>
      <c r="T247">
        <f>HLOOKUP(T$2,'[1]CPI_2015.12 = 100'!$C$1:$BH$298,$A247,TRUE)</f>
        <v>127.20063441712928</v>
      </c>
      <c r="U247">
        <f>HLOOKUP(U$2,'[1]CPI_2015.12 = 100'!$C$1:$BH$298,$A247,TRUE)</f>
        <v>115.89941310090646</v>
      </c>
      <c r="V247">
        <f>HLOOKUP(V$2,'[1]CPI_2015.12 = 100'!$C$1:$BH$298,$A247,TRUE)</f>
        <v>321.51644631631706</v>
      </c>
      <c r="W247">
        <f>HLOOKUP(W$2,'[1]CPI_2015.12 = 100'!$C$1:$BH$298,$A247,TRUE)</f>
        <v>103.4136546184739</v>
      </c>
      <c r="X247">
        <f>HLOOKUP(X$2,'[1]CPI_2015.12 = 100'!$C$1:$BH$298,$A247,TRUE)</f>
        <v>104.3737574552684</v>
      </c>
      <c r="Y247">
        <f>HLOOKUP(Y$2,'[1]CPI_2015.12 = 100'!$C$1:$BH$298,$A247,TRUE)</f>
        <v>109.60057385592816</v>
      </c>
      <c r="Z247">
        <f>HLOOKUP(Z$2,'[1]CPI_2015.12 = 100'!$C$1:$BH$298,$A247,TRUE)</f>
        <v>107.34195855685284</v>
      </c>
      <c r="AA247">
        <f>HLOOKUP(AA$2,'[1]CPI_2015.12 = 100'!$C$1:$BH$298,$A247,TRUE)</f>
        <v>112.21124237080286</v>
      </c>
      <c r="AB247">
        <f>HLOOKUP(AB$2,'[1]CPI_2015.12 = 100'!$C$1:$BH$298,$A247,TRUE)</f>
        <v>107.22996515679442</v>
      </c>
      <c r="AC247">
        <f>HLOOKUP(AC$2,'[1]CPI_2015.12 = 100'!$C$1:$BH$298,$A247,TRUE)</f>
        <v>109.72616632860041</v>
      </c>
      <c r="AD247">
        <f>HLOOKUP(AD$2,'[1]CPI_2015.12 = 100'!$C$1:$BH$298,$A247,TRUE)</f>
        <v>126.24708285451214</v>
      </c>
      <c r="AE247">
        <f>HLOOKUP(AE$2,'[1]CPI_2015.12 = 100'!$C$1:$BH$298,$A247,TRUE)</f>
        <v>106.76959217937608</v>
      </c>
      <c r="AF247">
        <f>HLOOKUP(AF$2,'[1]CPI_2015.12 = 100'!$C$1:$BH$298,$A247,TRUE)</f>
        <v>109.75634212373406</v>
      </c>
      <c r="AG247">
        <f>HLOOKUP(AG$2,'[1]CPI_2015.12 = 100'!$C$1:$BH$298,$A247,TRUE)</f>
        <v>145.79034508672831</v>
      </c>
      <c r="AH247">
        <f>HLOOKUP(AH$2,'[1]CPI_2015.12 = 100'!$C$1:$BH$298,$A247,TRUE)</f>
        <v>119.04033613445377</v>
      </c>
      <c r="AI247">
        <f>HLOOKUP(AI$2,'[1]CPI_2015.12 = 100'!$C$1:$BH$298,$A247,TRUE)</f>
        <v>113.91258464514993</v>
      </c>
      <c r="AJ247">
        <f>HLOOKUP(AJ$2,'[1]CPI_2015.12 = 100'!$C$1:$BH$298,$A247,TRUE)</f>
        <v>118.04201358981719</v>
      </c>
      <c r="AK247">
        <f>HLOOKUP(AK$2,'[1]CPI_2015.12 = 100'!$C$1:$BH$298,$A247,TRUE)</f>
        <v>114.48445171849428</v>
      </c>
      <c r="AL247">
        <f>HLOOKUP(AL$2,'[1]CPI_2015.12 = 100'!$C$1:$BH$298,$A247,TRUE)</f>
        <v>126.01405221450746</v>
      </c>
      <c r="AM247">
        <f>HLOOKUP(AM$2,'[1]CPI_2015.12 = 100'!$C$1:$BH$298,$A247,TRUE)</f>
        <v>107.31030720191441</v>
      </c>
      <c r="AN247">
        <f>HLOOKUP(AN$2,'[1]CPI_2015.12 = 100'!$C$1:$BH$298,$A247,TRUE)</f>
        <v>128.39506172839506</v>
      </c>
      <c r="AO247">
        <f>HLOOKUP(AO$2,'[1]CPI_2015.12 = 100'!$C$1:$BH$298,$A247,TRUE)</f>
        <v>106.85383155160355</v>
      </c>
      <c r="AP247">
        <f>HLOOKUP(AP$2,'[1]CPI_2015.12 = 100'!$C$1:$BH$298,$A247,TRUE)</f>
        <v>102.728473935005</v>
      </c>
      <c r="AQ247">
        <f>HLOOKUP(AQ$2,'[1]CPI_2015.12 = 100'!$C$1:$BH$298,$A247,TRUE)</f>
        <v>136.2302313601042</v>
      </c>
      <c r="AR247">
        <f>HLOOKUP(AR$2,'[1]CPI_2015.12 = 100'!$C$1:$BH$298,$A247,TRUE)</f>
        <v>199.24686502930916</v>
      </c>
      <c r="AS247">
        <f>HLOOKUP(AS$2,'[1]CPI_2015.12 = 100'!$C$1:$BH$298,$A247,TRUE)</f>
        <v>110.55776892430278</v>
      </c>
      <c r="AT247">
        <f>HLOOKUP(AT$2,'[1]CPI_2015.12 = 100'!$C$1:$BH$298,$A247,TRUE)</f>
        <v>113.81249339393294</v>
      </c>
      <c r="AU247">
        <f>HLOOKUP(AU$2,'[1]CPI_2015.12 = 100'!$C$1:$BH$298,$A247,TRUE)</f>
        <v>154.0281202105684</v>
      </c>
      <c r="AV247" s="13"/>
      <c r="AW247">
        <f>HLOOKUP(AW$2,'[1]CPI_2015.12 = 100'!$C$1:$BH$298,$A247,TRUE)</f>
        <v>118.34209917955918</v>
      </c>
    </row>
    <row r="248" spans="1:49" x14ac:dyDescent="0.35">
      <c r="A248">
        <v>247</v>
      </c>
      <c r="B248" t="s">
        <v>318</v>
      </c>
      <c r="C248">
        <v>675.59738738301678</v>
      </c>
      <c r="D248">
        <f>HLOOKUP(D$2,'[1]CPI_2015.12 = 100'!$C$1:$BH$298,$A248,TRUE)</f>
        <v>126.84575193094048</v>
      </c>
      <c r="E248">
        <f>HLOOKUP(E$2,'[1]CPI_2015.12 = 100'!$C$1:$BH$298,$A248,TRUE)</f>
        <v>126.84575193094048</v>
      </c>
      <c r="F248">
        <f>HLOOKUP(F$2,'[1]CPI_2015.12 = 100'!$C$1:$BH$298,$A248,TRUE)</f>
        <v>132.3202540258562</v>
      </c>
      <c r="G248">
        <f>HLOOKUP(G$2,'[1]CPI_2015.12 = 100'!$C$1:$BH$298,$A248,TRUE)</f>
        <v>109.67678360268032</v>
      </c>
      <c r="H248">
        <f>HLOOKUP(H$2,'[1]CPI_2015.12 = 100'!$C$1:$BH$298,$A248,TRUE)</f>
        <v>128.41668576973495</v>
      </c>
      <c r="I248">
        <f>HLOOKUP(I$2,'[1]CPI_2015.12 = 100'!$C$1:$BH$298,$A248,TRUE)</f>
        <v>116.56139599614603</v>
      </c>
      <c r="J248">
        <f>HLOOKUP(J$2,'[1]CPI_2015.12 = 100'!$C$1:$BH$298,$A248,TRUE)</f>
        <v>111.10256096947073</v>
      </c>
      <c r="K248">
        <f>HLOOKUP(K$2,'[1]CPI_2015.12 = 100'!$C$1:$BH$298,$A248,TRUE)</f>
        <v>123.54484140585622</v>
      </c>
      <c r="L248">
        <f>HLOOKUP(L$2,'[1]CPI_2015.12 = 100'!$C$1:$BH$298,$A248,TRUE)</f>
        <v>104.70941883767534</v>
      </c>
      <c r="M248">
        <f>HLOOKUP(M$2,'[1]CPI_2015.12 = 100'!$C$1:$BH$298,$A248,TRUE)</f>
        <v>122.012420309345</v>
      </c>
      <c r="N248">
        <f>HLOOKUP(N$2,'[1]CPI_2015.12 = 100'!$C$1:$BH$298,$A248,TRUE)</f>
        <v>100.81482923169118</v>
      </c>
      <c r="O248">
        <f>HLOOKUP(O$2,'[1]CPI_2015.12 = 100'!$C$1:$BH$298,$A248,TRUE)</f>
        <v>194.06743953888741</v>
      </c>
      <c r="P248">
        <f>HLOOKUP(P$2,'[1]CPI_2015.12 = 100'!$C$1:$BH$298,$A248,TRUE)</f>
        <v>194.06743953888741</v>
      </c>
      <c r="Q248">
        <f>HLOOKUP(Q$2,'[1]CPI_2015.12 = 100'!$C$1:$BH$298,$A248,TRUE)</f>
        <v>107.47327405335196</v>
      </c>
      <c r="R248">
        <f>HLOOKUP(R$2,'[1]CPI_2015.12 = 100'!$C$1:$BH$298,$A248,TRUE)</f>
        <v>109.53815261044177</v>
      </c>
      <c r="S248">
        <f>HLOOKUP(S$2,'[1]CPI_2015.12 = 100'!$C$1:$BH$298,$A248,TRUE)</f>
        <v>102.19043808761752</v>
      </c>
      <c r="T248">
        <f>HLOOKUP(T$2,'[1]CPI_2015.12 = 100'!$C$1:$BH$298,$A248,TRUE)</f>
        <v>127.91435368754958</v>
      </c>
      <c r="U248">
        <f>HLOOKUP(U$2,'[1]CPI_2015.12 = 100'!$C$1:$BH$298,$A248,TRUE)</f>
        <v>115.71462447278127</v>
      </c>
      <c r="V248">
        <f>HLOOKUP(V$2,'[1]CPI_2015.12 = 100'!$C$1:$BH$298,$A248,TRUE)</f>
        <v>329.64818523093209</v>
      </c>
      <c r="W248">
        <f>HLOOKUP(W$2,'[1]CPI_2015.12 = 100'!$C$1:$BH$298,$A248,TRUE)</f>
        <v>103.5140562248996</v>
      </c>
      <c r="X248">
        <f>HLOOKUP(X$2,'[1]CPI_2015.12 = 100'!$C$1:$BH$298,$A248,TRUE)</f>
        <v>104.57256461232605</v>
      </c>
      <c r="Y248">
        <f>HLOOKUP(Y$2,'[1]CPI_2015.12 = 100'!$C$1:$BH$298,$A248,TRUE)</f>
        <v>109.85833120747569</v>
      </c>
      <c r="Z248">
        <f>HLOOKUP(Z$2,'[1]CPI_2015.12 = 100'!$C$1:$BH$298,$A248,TRUE)</f>
        <v>107.34195855685284</v>
      </c>
      <c r="AA248">
        <f>HLOOKUP(AA$2,'[1]CPI_2015.12 = 100'!$C$1:$BH$298,$A248,TRUE)</f>
        <v>112.53476962264209</v>
      </c>
      <c r="AB248">
        <f>HLOOKUP(AB$2,'[1]CPI_2015.12 = 100'!$C$1:$BH$298,$A248,TRUE)</f>
        <v>107.31707317073172</v>
      </c>
      <c r="AC248">
        <f>HLOOKUP(AC$2,'[1]CPI_2015.12 = 100'!$C$1:$BH$298,$A248,TRUE)</f>
        <v>111.21703853955376</v>
      </c>
      <c r="AD248">
        <f>HLOOKUP(AD$2,'[1]CPI_2015.12 = 100'!$C$1:$BH$298,$A248,TRUE)</f>
        <v>126.91976276297827</v>
      </c>
      <c r="AE248">
        <f>HLOOKUP(AE$2,'[1]CPI_2015.12 = 100'!$C$1:$BH$298,$A248,TRUE)</f>
        <v>106.05164103119584</v>
      </c>
      <c r="AF248">
        <f>HLOOKUP(AF$2,'[1]CPI_2015.12 = 100'!$C$1:$BH$298,$A248,TRUE)</f>
        <v>109.9669106587787</v>
      </c>
      <c r="AG248">
        <f>HLOOKUP(AG$2,'[1]CPI_2015.12 = 100'!$C$1:$BH$298,$A248,TRUE)</f>
        <v>145.37193851725701</v>
      </c>
      <c r="AH248">
        <f>HLOOKUP(AH$2,'[1]CPI_2015.12 = 100'!$C$1:$BH$298,$A248,TRUE)</f>
        <v>119.47478991596638</v>
      </c>
      <c r="AI248">
        <f>HLOOKUP(AI$2,'[1]CPI_2015.12 = 100'!$C$1:$BH$298,$A248,TRUE)</f>
        <v>114.51939143435055</v>
      </c>
      <c r="AJ248">
        <f>HLOOKUP(AJ$2,'[1]CPI_2015.12 = 100'!$C$1:$BH$298,$A248,TRUE)</f>
        <v>118.2604076945162</v>
      </c>
      <c r="AK248">
        <f>HLOOKUP(AK$2,'[1]CPI_2015.12 = 100'!$C$1:$BH$298,$A248,TRUE)</f>
        <v>114.56628477905073</v>
      </c>
      <c r="AL248">
        <f>HLOOKUP(AL$2,'[1]CPI_2015.12 = 100'!$C$1:$BH$298,$A248,TRUE)</f>
        <v>126.88357200692863</v>
      </c>
      <c r="AM248">
        <f>HLOOKUP(AM$2,'[1]CPI_2015.12 = 100'!$C$1:$BH$298,$A248,TRUE)</f>
        <v>107.47525723700238</v>
      </c>
      <c r="AN248">
        <f>HLOOKUP(AN$2,'[1]CPI_2015.12 = 100'!$C$1:$BH$298,$A248,TRUE)</f>
        <v>128.70370370370372</v>
      </c>
      <c r="AO248">
        <f>HLOOKUP(AO$2,'[1]CPI_2015.12 = 100'!$C$1:$BH$298,$A248,TRUE)</f>
        <v>107.36337296433209</v>
      </c>
      <c r="AP248">
        <f>HLOOKUP(AP$2,'[1]CPI_2015.12 = 100'!$C$1:$BH$298,$A248,TRUE)</f>
        <v>103.12060673355148</v>
      </c>
      <c r="AQ248">
        <f>HLOOKUP(AQ$2,'[1]CPI_2015.12 = 100'!$C$1:$BH$298,$A248,TRUE)</f>
        <v>136.91826283161987</v>
      </c>
      <c r="AR248">
        <f>HLOOKUP(AR$2,'[1]CPI_2015.12 = 100'!$C$1:$BH$298,$A248,TRUE)</f>
        <v>203.11642056837576</v>
      </c>
      <c r="AS248">
        <f>HLOOKUP(AS$2,'[1]CPI_2015.12 = 100'!$C$1:$BH$298,$A248,TRUE)</f>
        <v>110.95617529880477</v>
      </c>
      <c r="AT248">
        <f>HLOOKUP(AT$2,'[1]CPI_2015.12 = 100'!$C$1:$BH$298,$A248,TRUE)</f>
        <v>114.86988690413276</v>
      </c>
      <c r="AU248">
        <f>HLOOKUP(AU$2,'[1]CPI_2015.12 = 100'!$C$1:$BH$298,$A248,TRUE)</f>
        <v>155.05430798960484</v>
      </c>
      <c r="AV248" s="13"/>
      <c r="AW248">
        <f>HLOOKUP(AW$2,'[1]CPI_2015.12 = 100'!$C$1:$BH$298,$A248,TRUE)</f>
        <v>118.56387227342159</v>
      </c>
    </row>
    <row r="249" spans="1:49" x14ac:dyDescent="0.35">
      <c r="A249">
        <v>248</v>
      </c>
      <c r="B249" t="s">
        <v>319</v>
      </c>
      <c r="C249">
        <v>695.84526620569216</v>
      </c>
      <c r="D249">
        <f>HLOOKUP(D$2,'[1]CPI_2015.12 = 100'!$C$1:$BH$298,$A249,TRUE)</f>
        <v>127.74875056792365</v>
      </c>
      <c r="E249">
        <f>HLOOKUP(E$2,'[1]CPI_2015.12 = 100'!$C$1:$BH$298,$A249,TRUE)</f>
        <v>127.74875056792365</v>
      </c>
      <c r="F249">
        <f>HLOOKUP(F$2,'[1]CPI_2015.12 = 100'!$C$1:$BH$298,$A249,TRUE)</f>
        <v>132.99614425039692</v>
      </c>
      <c r="G249">
        <f>HLOOKUP(G$2,'[1]CPI_2015.12 = 100'!$C$1:$BH$298,$A249,TRUE)</f>
        <v>110.61292865589279</v>
      </c>
      <c r="H249">
        <f>HLOOKUP(H$2,'[1]CPI_2015.12 = 100'!$C$1:$BH$298,$A249,TRUE)</f>
        <v>129.64944571427299</v>
      </c>
      <c r="I249">
        <f>HLOOKUP(I$2,'[1]CPI_2015.12 = 100'!$C$1:$BH$298,$A249,TRUE)</f>
        <v>117.50347928487312</v>
      </c>
      <c r="J249">
        <f>HLOOKUP(J$2,'[1]CPI_2015.12 = 100'!$C$1:$BH$298,$A249,TRUE)</f>
        <v>111.43520336758293</v>
      </c>
      <c r="K249">
        <f>HLOOKUP(K$2,'[1]CPI_2015.12 = 100'!$C$1:$BH$298,$A249,TRUE)</f>
        <v>123.94631537750934</v>
      </c>
      <c r="L249">
        <f>HLOOKUP(L$2,'[1]CPI_2015.12 = 100'!$C$1:$BH$298,$A249,TRUE)</f>
        <v>105.51102204408818</v>
      </c>
      <c r="M249">
        <f>HLOOKUP(M$2,'[1]CPI_2015.12 = 100'!$C$1:$BH$298,$A249,TRUE)</f>
        <v>122.6675130112868</v>
      </c>
      <c r="N249">
        <f>HLOOKUP(N$2,'[1]CPI_2015.12 = 100'!$C$1:$BH$298,$A249,TRUE)</f>
        <v>101.34532549372759</v>
      </c>
      <c r="O249">
        <f>HLOOKUP(O$2,'[1]CPI_2015.12 = 100'!$C$1:$BH$298,$A249,TRUE)</f>
        <v>195.7848505082581</v>
      </c>
      <c r="P249">
        <f>HLOOKUP(P$2,'[1]CPI_2015.12 = 100'!$C$1:$BH$298,$A249,TRUE)</f>
        <v>195.7848505082581</v>
      </c>
      <c r="Q249">
        <f>HLOOKUP(Q$2,'[1]CPI_2015.12 = 100'!$C$1:$BH$298,$A249,TRUE)</f>
        <v>107.543211110001</v>
      </c>
      <c r="R249">
        <f>HLOOKUP(R$2,'[1]CPI_2015.12 = 100'!$C$1:$BH$298,$A249,TRUE)</f>
        <v>110.14056224899601</v>
      </c>
      <c r="S249">
        <f>HLOOKUP(S$2,'[1]CPI_2015.12 = 100'!$C$1:$BH$298,$A249,TRUE)</f>
        <v>100.85017003400681</v>
      </c>
      <c r="T249">
        <f>HLOOKUP(T$2,'[1]CPI_2015.12 = 100'!$C$1:$BH$298,$A249,TRUE)</f>
        <v>128.86597938144331</v>
      </c>
      <c r="U249">
        <f>HLOOKUP(U$2,'[1]CPI_2015.12 = 100'!$C$1:$BH$298,$A249,TRUE)</f>
        <v>115.80158453597763</v>
      </c>
      <c r="V249">
        <f>HLOOKUP(V$2,'[1]CPI_2015.12 = 100'!$C$1:$BH$298,$A249,TRUE)</f>
        <v>341.32452828781521</v>
      </c>
      <c r="W249">
        <f>HLOOKUP(W$2,'[1]CPI_2015.12 = 100'!$C$1:$BH$298,$A249,TRUE)</f>
        <v>103.91566265060241</v>
      </c>
      <c r="X249">
        <f>HLOOKUP(X$2,'[1]CPI_2015.12 = 100'!$C$1:$BH$298,$A249,TRUE)</f>
        <v>103.47912524850895</v>
      </c>
      <c r="Y249">
        <f>HLOOKUP(Y$2,'[1]CPI_2015.12 = 100'!$C$1:$BH$298,$A249,TRUE)</f>
        <v>110.03016944184067</v>
      </c>
      <c r="Z249">
        <f>HLOOKUP(Z$2,'[1]CPI_2015.12 = 100'!$C$1:$BH$298,$A249,TRUE)</f>
        <v>107.56284842747451</v>
      </c>
      <c r="AA249">
        <f>HLOOKUP(AA$2,'[1]CPI_2015.12 = 100'!$C$1:$BH$298,$A249,TRUE)</f>
        <v>112.94561704071151</v>
      </c>
      <c r="AB249">
        <f>HLOOKUP(AB$2,'[1]CPI_2015.12 = 100'!$C$1:$BH$298,$A249,TRUE)</f>
        <v>106.70731707317074</v>
      </c>
      <c r="AC249">
        <f>HLOOKUP(AC$2,'[1]CPI_2015.12 = 100'!$C$1:$BH$298,$A249,TRUE)</f>
        <v>111.44016227180526</v>
      </c>
      <c r="AD249">
        <f>HLOOKUP(AD$2,'[1]CPI_2015.12 = 100'!$C$1:$BH$298,$A249,TRUE)</f>
        <v>127.66543798705423</v>
      </c>
      <c r="AE249">
        <f>HLOOKUP(AE$2,'[1]CPI_2015.12 = 100'!$C$1:$BH$298,$A249,TRUE)</f>
        <v>106.46189883015597</v>
      </c>
      <c r="AF249">
        <f>HLOOKUP(AF$2,'[1]CPI_2015.12 = 100'!$C$1:$BH$298,$A249,TRUE)</f>
        <v>110.52842675223103</v>
      </c>
      <c r="AG249">
        <f>HLOOKUP(AG$2,'[1]CPI_2015.12 = 100'!$C$1:$BH$298,$A249,TRUE)</f>
        <v>147.31096661098096</v>
      </c>
      <c r="AH249">
        <f>HLOOKUP(AH$2,'[1]CPI_2015.12 = 100'!$C$1:$BH$298,$A249,TRUE)</f>
        <v>120.88676470588236</v>
      </c>
      <c r="AI249">
        <f>HLOOKUP(AI$2,'[1]CPI_2015.12 = 100'!$C$1:$BH$298,$A249,TRUE)</f>
        <v>115.70662210887343</v>
      </c>
      <c r="AJ249">
        <f>HLOOKUP(AJ$2,'[1]CPI_2015.12 = 100'!$C$1:$BH$298,$A249,TRUE)</f>
        <v>118.80639295626374</v>
      </c>
      <c r="AK249">
        <f>HLOOKUP(AK$2,'[1]CPI_2015.12 = 100'!$C$1:$BH$298,$A249,TRUE)</f>
        <v>115.05728314238952</v>
      </c>
      <c r="AL249">
        <f>HLOOKUP(AL$2,'[1]CPI_2015.12 = 100'!$C$1:$BH$298,$A249,TRUE)</f>
        <v>127.27689131225566</v>
      </c>
      <c r="AM249">
        <f>HLOOKUP(AM$2,'[1]CPI_2015.12 = 100'!$C$1:$BH$298,$A249,TRUE)</f>
        <v>107.64020727209034</v>
      </c>
      <c r="AN249">
        <f>HLOOKUP(AN$2,'[1]CPI_2015.12 = 100'!$C$1:$BH$298,$A249,TRUE)</f>
        <v>130.09259259259261</v>
      </c>
      <c r="AO249">
        <f>HLOOKUP(AO$2,'[1]CPI_2015.12 = 100'!$C$1:$BH$298,$A249,TRUE)</f>
        <v>106.08452392846439</v>
      </c>
      <c r="AP249">
        <f>HLOOKUP(AP$2,'[1]CPI_2015.12 = 100'!$C$1:$BH$298,$A249,TRUE)</f>
        <v>102.99677532348417</v>
      </c>
      <c r="AQ249">
        <f>HLOOKUP(AQ$2,'[1]CPI_2015.12 = 100'!$C$1:$BH$298,$A249,TRUE)</f>
        <v>138.09774535421818</v>
      </c>
      <c r="AR249">
        <f>HLOOKUP(AR$2,'[1]CPI_2015.12 = 100'!$C$1:$BH$298,$A249,TRUE)</f>
        <v>206.78192476070342</v>
      </c>
      <c r="AS249">
        <f>HLOOKUP(AS$2,'[1]CPI_2015.12 = 100'!$C$1:$BH$298,$A249,TRUE)</f>
        <v>110.95617529880477</v>
      </c>
      <c r="AT249">
        <f>HLOOKUP(AT$2,'[1]CPI_2015.12 = 100'!$C$1:$BH$298,$A249,TRUE)</f>
        <v>115.42247119754778</v>
      </c>
      <c r="AU249">
        <f>HLOOKUP(AU$2,'[1]CPI_2015.12 = 100'!$C$1:$BH$298,$A249,TRUE)</f>
        <v>155.8605983874192</v>
      </c>
      <c r="AV249" s="13"/>
      <c r="AW249">
        <f>HLOOKUP(AW$2,'[1]CPI_2015.12 = 100'!$C$1:$BH$298,$A249,TRUE)</f>
        <v>119.30181381445139</v>
      </c>
    </row>
    <row r="250" spans="1:49" x14ac:dyDescent="0.35">
      <c r="A250">
        <v>249</v>
      </c>
      <c r="B250" t="s">
        <v>320</v>
      </c>
      <c r="C250">
        <v>713.02211382772396</v>
      </c>
      <c r="D250">
        <f>HLOOKUP(D$2,'[1]CPI_2015.12 = 100'!$C$1:$BH$298,$A250,TRUE)</f>
        <v>129.5661063153112</v>
      </c>
      <c r="E250">
        <f>HLOOKUP(E$2,'[1]CPI_2015.12 = 100'!$C$1:$BH$298,$A250,TRUE)</f>
        <v>129.5661063153112</v>
      </c>
      <c r="F250">
        <f>HLOOKUP(F$2,'[1]CPI_2015.12 = 100'!$C$1:$BH$298,$A250,TRUE)</f>
        <v>135.05556815604447</v>
      </c>
      <c r="G250">
        <f>HLOOKUP(G$2,'[1]CPI_2015.12 = 100'!$C$1:$BH$298,$A250,TRUE)</f>
        <v>111.18446984627512</v>
      </c>
      <c r="H250">
        <f>HLOOKUP(H$2,'[1]CPI_2015.12 = 100'!$C$1:$BH$298,$A250,TRUE)</f>
        <v>130.77737988992183</v>
      </c>
      <c r="I250">
        <f>HLOOKUP(I$2,'[1]CPI_2015.12 = 100'!$C$1:$BH$298,$A250,TRUE)</f>
        <v>117.92099346964993</v>
      </c>
      <c r="J250">
        <f>HLOOKUP(J$2,'[1]CPI_2015.12 = 100'!$C$1:$BH$298,$A250,TRUE)</f>
        <v>111.54608416695365</v>
      </c>
      <c r="K250">
        <f>HLOOKUP(K$2,'[1]CPI_2015.12 = 100'!$C$1:$BH$298,$A250,TRUE)</f>
        <v>124.50088324273764</v>
      </c>
      <c r="L250">
        <f>HLOOKUP(L$2,'[1]CPI_2015.12 = 100'!$C$1:$BH$298,$A250,TRUE)</f>
        <v>105.21042084168337</v>
      </c>
      <c r="M250">
        <f>HLOOKUP(M$2,'[1]CPI_2015.12 = 100'!$C$1:$BH$298,$A250,TRUE)</f>
        <v>123.64734291882236</v>
      </c>
      <c r="N250">
        <f>HLOOKUP(N$2,'[1]CPI_2015.12 = 100'!$C$1:$BH$298,$A250,TRUE)</f>
        <v>101.46236913675423</v>
      </c>
      <c r="O250">
        <f>HLOOKUP(O$2,'[1]CPI_2015.12 = 100'!$C$1:$BH$298,$A250,TRUE)</f>
        <v>195.7848505082581</v>
      </c>
      <c r="P250">
        <f>HLOOKUP(P$2,'[1]CPI_2015.12 = 100'!$C$1:$BH$298,$A250,TRUE)</f>
        <v>195.7848505082581</v>
      </c>
      <c r="Q250">
        <f>HLOOKUP(Q$2,'[1]CPI_2015.12 = 100'!$C$1:$BH$298,$A250,TRUE)</f>
        <v>108.28254570886202</v>
      </c>
      <c r="R250">
        <f>HLOOKUP(R$2,'[1]CPI_2015.12 = 100'!$C$1:$BH$298,$A250,TRUE)</f>
        <v>110.24096385542168</v>
      </c>
      <c r="S250">
        <f>HLOOKUP(S$2,'[1]CPI_2015.12 = 100'!$C$1:$BH$298,$A250,TRUE)</f>
        <v>100.70014002800561</v>
      </c>
      <c r="T250">
        <f>HLOOKUP(T$2,'[1]CPI_2015.12 = 100'!$C$1:$BH$298,$A250,TRUE)</f>
        <v>129.18318794607455</v>
      </c>
      <c r="U250">
        <f>HLOOKUP(U$2,'[1]CPI_2015.12 = 100'!$C$1:$BH$298,$A250,TRUE)</f>
        <v>115.83419004117499</v>
      </c>
      <c r="V250">
        <f>HLOOKUP(V$2,'[1]CPI_2015.12 = 100'!$C$1:$BH$298,$A250,TRUE)</f>
        <v>352.16684684063517</v>
      </c>
      <c r="W250">
        <f>HLOOKUP(W$2,'[1]CPI_2015.12 = 100'!$C$1:$BH$298,$A250,TRUE)</f>
        <v>104.61847389558234</v>
      </c>
      <c r="X250">
        <f>HLOOKUP(X$2,'[1]CPI_2015.12 = 100'!$C$1:$BH$298,$A250,TRUE)</f>
        <v>103.67793240556659</v>
      </c>
      <c r="Y250">
        <f>HLOOKUP(Y$2,'[1]CPI_2015.12 = 100'!$C$1:$BH$298,$A250,TRUE)</f>
        <v>110.27718690374037</v>
      </c>
      <c r="Z250">
        <f>HLOOKUP(Z$2,'[1]CPI_2015.12 = 100'!$C$1:$BH$298,$A250,TRUE)</f>
        <v>108.07825812559169</v>
      </c>
      <c r="AA250">
        <f>HLOOKUP(AA$2,'[1]CPI_2015.12 = 100'!$C$1:$BH$298,$A250,TRUE)</f>
        <v>113.36873756970272</v>
      </c>
      <c r="AB250">
        <f>HLOOKUP(AB$2,'[1]CPI_2015.12 = 100'!$C$1:$BH$298,$A250,TRUE)</f>
        <v>106.70731707317074</v>
      </c>
      <c r="AC250">
        <f>HLOOKUP(AC$2,'[1]CPI_2015.12 = 100'!$C$1:$BH$298,$A250,TRUE)</f>
        <v>112.34279918864098</v>
      </c>
      <c r="AD250">
        <f>HLOOKUP(AD$2,'[1]CPI_2015.12 = 100'!$C$1:$BH$298,$A250,TRUE)</f>
        <v>127.90913004070556</v>
      </c>
      <c r="AE250">
        <f>HLOOKUP(AE$2,'[1]CPI_2015.12 = 100'!$C$1:$BH$298,$A250,TRUE)</f>
        <v>106.46189883015597</v>
      </c>
      <c r="AF250">
        <f>HLOOKUP(AF$2,'[1]CPI_2015.12 = 100'!$C$1:$BH$298,$A250,TRUE)</f>
        <v>111.00972626090444</v>
      </c>
      <c r="AG250">
        <f>HLOOKUP(AG$2,'[1]CPI_2015.12 = 100'!$C$1:$BH$298,$A250,TRUE)</f>
        <v>148.16365466934144</v>
      </c>
      <c r="AH250">
        <f>HLOOKUP(AH$2,'[1]CPI_2015.12 = 100'!$C$1:$BH$298,$A250,TRUE)</f>
        <v>121.97289915966385</v>
      </c>
      <c r="AI250">
        <f>HLOOKUP(AI$2,'[1]CPI_2015.12 = 100'!$C$1:$BH$298,$A250,TRUE)</f>
        <v>116.93782428986015</v>
      </c>
      <c r="AJ250">
        <f>HLOOKUP(AJ$2,'[1]CPI_2015.12 = 100'!$C$1:$BH$298,$A250,TRUE)</f>
        <v>119.46157527036078</v>
      </c>
      <c r="AK250">
        <f>HLOOKUP(AK$2,'[1]CPI_2015.12 = 100'!$C$1:$BH$298,$A250,TRUE)</f>
        <v>115.38461538461537</v>
      </c>
      <c r="AL250">
        <f>HLOOKUP(AL$2,'[1]CPI_2015.12 = 100'!$C$1:$BH$298,$A250,TRUE)</f>
        <v>127.49323604191073</v>
      </c>
      <c r="AM250">
        <f>HLOOKUP(AM$2,'[1]CPI_2015.12 = 100'!$C$1:$BH$298,$A250,TRUE)</f>
        <v>107.71237291244134</v>
      </c>
      <c r="AN250">
        <f>HLOOKUP(AN$2,'[1]CPI_2015.12 = 100'!$C$1:$BH$298,$A250,TRUE)</f>
        <v>130.55555555555557</v>
      </c>
      <c r="AO250">
        <f>HLOOKUP(AO$2,'[1]CPI_2015.12 = 100'!$C$1:$BH$298,$A250,TRUE)</f>
        <v>106.55410130882206</v>
      </c>
      <c r="AP250">
        <f>HLOOKUP(AP$2,'[1]CPI_2015.12 = 100'!$C$1:$BH$298,$A250,TRUE)</f>
        <v>102.81102820838319</v>
      </c>
      <c r="AQ250">
        <f>HLOOKUP(AQ$2,'[1]CPI_2015.12 = 100'!$C$1:$BH$298,$A250,TRUE)</f>
        <v>138.09774535421818</v>
      </c>
      <c r="AR250">
        <f>HLOOKUP(AR$2,'[1]CPI_2015.12 = 100'!$C$1:$BH$298,$A250,TRUE)</f>
        <v>209.09698004006825</v>
      </c>
      <c r="AS250">
        <f>HLOOKUP(AS$2,'[1]CPI_2015.12 = 100'!$C$1:$BH$298,$A250,TRUE)</f>
        <v>111.65338645418326</v>
      </c>
      <c r="AT250">
        <f>HLOOKUP(AT$2,'[1]CPI_2015.12 = 100'!$C$1:$BH$298,$A250,TRUE)</f>
        <v>115.66092379241093</v>
      </c>
      <c r="AU250">
        <f>HLOOKUP(AU$2,'[1]CPI_2015.12 = 100'!$C$1:$BH$298,$A250,TRUE)</f>
        <v>157.18664623175852</v>
      </c>
      <c r="AV250" s="13"/>
      <c r="AW250">
        <f>HLOOKUP(AW$2,'[1]CPI_2015.12 = 100'!$C$1:$BH$298,$A250,TRUE)</f>
        <v>119.59756301089747</v>
      </c>
    </row>
    <row r="251" spans="1:49" x14ac:dyDescent="0.35">
      <c r="A251">
        <v>250</v>
      </c>
      <c r="B251" t="s">
        <v>321</v>
      </c>
      <c r="C251">
        <v>738.31149626541185</v>
      </c>
      <c r="D251">
        <f>HLOOKUP(D$2,'[1]CPI_2015.12 = 100'!$C$1:$BH$298,$A251,TRUE)</f>
        <v>132.15015901862787</v>
      </c>
      <c r="E251">
        <f>HLOOKUP(E$2,'[1]CPI_2015.12 = 100'!$C$1:$BH$298,$A251,TRUE)</f>
        <v>132.15015901862787</v>
      </c>
      <c r="F251">
        <f>HLOOKUP(F$2,'[1]CPI_2015.12 = 100'!$C$1:$BH$298,$A251,TRUE)</f>
        <v>137.99954638239964</v>
      </c>
      <c r="G251">
        <f>HLOOKUP(G$2,'[1]CPI_2015.12 = 100'!$C$1:$BH$298,$A251,TRUE)</f>
        <v>110.90855340953883</v>
      </c>
      <c r="H251">
        <f>HLOOKUP(H$2,'[1]CPI_2015.12 = 100'!$C$1:$BH$298,$A251,TRUE)</f>
        <v>132.29434897856078</v>
      </c>
      <c r="I251">
        <f>HLOOKUP(I$2,'[1]CPI_2015.12 = 100'!$C$1:$BH$298,$A251,TRUE)</f>
        <v>119.31270741890589</v>
      </c>
      <c r="J251">
        <f>HLOOKUP(J$2,'[1]CPI_2015.12 = 100'!$C$1:$BH$298,$A251,TRUE)</f>
        <v>111.54608416695365</v>
      </c>
      <c r="K251">
        <f>HLOOKUP(K$2,'[1]CPI_2015.12 = 100'!$C$1:$BH$298,$A251,TRUE)</f>
        <v>124.97742773638866</v>
      </c>
      <c r="L251">
        <f>HLOOKUP(L$2,'[1]CPI_2015.12 = 100'!$C$1:$BH$298,$A251,TRUE)</f>
        <v>105.61122244488979</v>
      </c>
      <c r="M251">
        <f>HLOOKUP(M$2,'[1]CPI_2015.12 = 100'!$C$1:$BH$298,$A251,TRUE)</f>
        <v>124.2035537034899</v>
      </c>
      <c r="N251">
        <f>HLOOKUP(N$2,'[1]CPI_2015.12 = 100'!$C$1:$BH$298,$A251,TRUE)</f>
        <v>101.47828378604547</v>
      </c>
      <c r="O251">
        <f>HLOOKUP(O$2,'[1]CPI_2015.12 = 100'!$C$1:$BH$298,$A251,TRUE)</f>
        <v>198.01748476844</v>
      </c>
      <c r="P251">
        <f>HLOOKUP(P$2,'[1]CPI_2015.12 = 100'!$C$1:$BH$298,$A251,TRUE)</f>
        <v>198.01748476844</v>
      </c>
      <c r="Q251">
        <f>HLOOKUP(Q$2,'[1]CPI_2015.12 = 100'!$C$1:$BH$298,$A251,TRUE)</f>
        <v>108.06274353082226</v>
      </c>
      <c r="R251">
        <f>HLOOKUP(R$2,'[1]CPI_2015.12 = 100'!$C$1:$BH$298,$A251,TRUE)</f>
        <v>110.54216867469879</v>
      </c>
      <c r="S251">
        <f>HLOOKUP(S$2,'[1]CPI_2015.12 = 100'!$C$1:$BH$298,$A251,TRUE)</f>
        <v>102.85057011402279</v>
      </c>
      <c r="T251">
        <f>HLOOKUP(T$2,'[1]CPI_2015.12 = 100'!$C$1:$BH$298,$A251,TRUE)</f>
        <v>129.42109436954797</v>
      </c>
      <c r="U251">
        <f>HLOOKUP(U$2,'[1]CPI_2015.12 = 100'!$C$1:$BH$298,$A251,TRUE)</f>
        <v>115.79071603424518</v>
      </c>
      <c r="V251">
        <f>HLOOKUP(V$2,'[1]CPI_2015.12 = 100'!$C$1:$BH$298,$A251,TRUE)</f>
        <v>366.0325042206839</v>
      </c>
      <c r="W251">
        <f>HLOOKUP(W$2,'[1]CPI_2015.12 = 100'!$C$1:$BH$298,$A251,TRUE)</f>
        <v>105.02008032128514</v>
      </c>
      <c r="X251">
        <f>HLOOKUP(X$2,'[1]CPI_2015.12 = 100'!$C$1:$BH$298,$A251,TRUE)</f>
        <v>105.06958250497019</v>
      </c>
      <c r="Y251">
        <f>HLOOKUP(Y$2,'[1]CPI_2015.12 = 100'!$C$1:$BH$298,$A251,TRUE)</f>
        <v>110.47557746971978</v>
      </c>
      <c r="Z251">
        <f>HLOOKUP(Z$2,'[1]CPI_2015.12 = 100'!$C$1:$BH$298,$A251,TRUE)</f>
        <v>108.52003786683497</v>
      </c>
      <c r="AA251">
        <f>HLOOKUP(AA$2,'[1]CPI_2015.12 = 100'!$C$1:$BH$298,$A251,TRUE)</f>
        <v>114.56295150209799</v>
      </c>
      <c r="AB251">
        <f>HLOOKUP(AB$2,'[1]CPI_2015.12 = 100'!$C$1:$BH$298,$A251,TRUE)</f>
        <v>106.96864111498259</v>
      </c>
      <c r="AC251">
        <f>HLOOKUP(AC$2,'[1]CPI_2015.12 = 100'!$C$1:$BH$298,$A251,TRUE)</f>
        <v>111.27789046653145</v>
      </c>
      <c r="AD251">
        <f>HLOOKUP(AD$2,'[1]CPI_2015.12 = 100'!$C$1:$BH$298,$A251,TRUE)</f>
        <v>128.6974794492919</v>
      </c>
      <c r="AE251">
        <f>HLOOKUP(AE$2,'[1]CPI_2015.12 = 100'!$C$1:$BH$298,$A251,TRUE)</f>
        <v>107.17984997833621</v>
      </c>
      <c r="AF251">
        <f>HLOOKUP(AF$2,'[1]CPI_2015.12 = 100'!$C$1:$BH$298,$A251,TRUE)</f>
        <v>111.08994284568334</v>
      </c>
      <c r="AG251">
        <f>HLOOKUP(AG$2,'[1]CPI_2015.12 = 100'!$C$1:$BH$298,$A251,TRUE)</f>
        <v>151.31084205100501</v>
      </c>
      <c r="AH251">
        <f>HLOOKUP(AH$2,'[1]CPI_2015.12 = 100'!$C$1:$BH$298,$A251,TRUE)</f>
        <v>123.16764705882352</v>
      </c>
      <c r="AI251">
        <f>HLOOKUP(AI$2,'[1]CPI_2015.12 = 100'!$C$1:$BH$298,$A251,TRUE)</f>
        <v>117.59739688681734</v>
      </c>
      <c r="AJ251">
        <f>HLOOKUP(AJ$2,'[1]CPI_2015.12 = 100'!$C$1:$BH$298,$A251,TRUE)</f>
        <v>119.35237821801125</v>
      </c>
      <c r="AK251">
        <f>HLOOKUP(AK$2,'[1]CPI_2015.12 = 100'!$C$1:$BH$298,$A251,TRUE)</f>
        <v>116.20294599018004</v>
      </c>
      <c r="AL251">
        <f>HLOOKUP(AL$2,'[1]CPI_2015.12 = 100'!$C$1:$BH$298,$A251,TRUE)</f>
        <v>128.25821469729894</v>
      </c>
      <c r="AM251">
        <f>HLOOKUP(AM$2,'[1]CPI_2015.12 = 100'!$C$1:$BH$298,$A251,TRUE)</f>
        <v>107.92886983349428</v>
      </c>
      <c r="AN251">
        <f>HLOOKUP(AN$2,'[1]CPI_2015.12 = 100'!$C$1:$BH$298,$A251,TRUE)</f>
        <v>130.8641975308642</v>
      </c>
      <c r="AO251">
        <f>HLOOKUP(AO$2,'[1]CPI_2015.12 = 100'!$C$1:$BH$298,$A251,TRUE)</f>
        <v>107.77300429613348</v>
      </c>
      <c r="AP251">
        <f>HLOOKUP(AP$2,'[1]CPI_2015.12 = 100'!$C$1:$BH$298,$A251,TRUE)</f>
        <v>104.44147510760277</v>
      </c>
      <c r="AQ251">
        <f>HLOOKUP(AQ$2,'[1]CPI_2015.12 = 100'!$C$1:$BH$298,$A251,TRUE)</f>
        <v>138.98235724616691</v>
      </c>
      <c r="AR251">
        <f>HLOOKUP(AR$2,'[1]CPI_2015.12 = 100'!$C$1:$BH$298,$A251,TRUE)</f>
        <v>211.71625732729834</v>
      </c>
      <c r="AS251">
        <f>HLOOKUP(AS$2,'[1]CPI_2015.12 = 100'!$C$1:$BH$298,$A251,TRUE)</f>
        <v>111.95219123505976</v>
      </c>
      <c r="AT251">
        <f>HLOOKUP(AT$2,'[1]CPI_2015.12 = 100'!$C$1:$BH$298,$A251,TRUE)</f>
        <v>115.97505549096283</v>
      </c>
      <c r="AU251">
        <f>HLOOKUP(AU$2,'[1]CPI_2015.12 = 100'!$C$1:$BH$298,$A251,TRUE)</f>
        <v>157.9129739454921</v>
      </c>
      <c r="AV251" s="13"/>
      <c r="AW251">
        <f>HLOOKUP(AW$2,'[1]CPI_2015.12 = 100'!$C$1:$BH$298,$A251,TRUE)</f>
        <v>118.86144001056536</v>
      </c>
    </row>
    <row r="252" spans="1:49" x14ac:dyDescent="0.35">
      <c r="A252">
        <v>251</v>
      </c>
      <c r="B252" t="s">
        <v>322</v>
      </c>
      <c r="C252">
        <v>764.27255763739868</v>
      </c>
      <c r="D252">
        <f>HLOOKUP(D$2,'[1]CPI_2015.12 = 100'!$C$1:$BH$298,$A252,TRUE)</f>
        <v>133.79713766469786</v>
      </c>
      <c r="E252">
        <f>HLOOKUP(E$2,'[1]CPI_2015.12 = 100'!$C$1:$BH$298,$A252,TRUE)</f>
        <v>133.79713766469786</v>
      </c>
      <c r="F252">
        <f>HLOOKUP(F$2,'[1]CPI_2015.12 = 100'!$C$1:$BH$298,$A252,TRUE)</f>
        <v>139.48287593558629</v>
      </c>
      <c r="G252">
        <f>HLOOKUP(G$2,'[1]CPI_2015.12 = 100'!$C$1:$BH$298,$A252,TRUE)</f>
        <v>112.53448955459204</v>
      </c>
      <c r="H252">
        <f>HLOOKUP(H$2,'[1]CPI_2015.12 = 100'!$C$1:$BH$298,$A252,TRUE)</f>
        <v>133.94796991878786</v>
      </c>
      <c r="I252">
        <f>HLOOKUP(I$2,'[1]CPI_2015.12 = 100'!$C$1:$BH$298,$A252,TRUE)</f>
        <v>120.90782571459158</v>
      </c>
      <c r="J252">
        <f>HLOOKUP(J$2,'[1]CPI_2015.12 = 100'!$C$1:$BH$298,$A252,TRUE)</f>
        <v>112.32224976254876</v>
      </c>
      <c r="K252">
        <f>HLOOKUP(K$2,'[1]CPI_2015.12 = 100'!$C$1:$BH$298,$A252,TRUE)</f>
        <v>124.99412269362573</v>
      </c>
      <c r="L252">
        <f>HLOOKUP(L$2,'[1]CPI_2015.12 = 100'!$C$1:$BH$298,$A252,TRUE)</f>
        <v>106.71342685370742</v>
      </c>
      <c r="M252">
        <f>HLOOKUP(M$2,'[1]CPI_2015.12 = 100'!$C$1:$BH$298,$A252,TRUE)</f>
        <v>125.00022733243796</v>
      </c>
      <c r="N252">
        <f>HLOOKUP(N$2,'[1]CPI_2015.12 = 100'!$C$1:$BH$298,$A252,TRUE)</f>
        <v>101.68956461189447</v>
      </c>
      <c r="O252">
        <f>HLOOKUP(O$2,'[1]CPI_2015.12 = 100'!$C$1:$BH$298,$A252,TRUE)</f>
        <v>201.10882451330721</v>
      </c>
      <c r="P252">
        <f>HLOOKUP(P$2,'[1]CPI_2015.12 = 100'!$C$1:$BH$298,$A252,TRUE)</f>
        <v>201.10882451330721</v>
      </c>
      <c r="Q252">
        <f>HLOOKUP(Q$2,'[1]CPI_2015.12 = 100'!$C$1:$BH$298,$A252,TRUE)</f>
        <v>108.54231191927266</v>
      </c>
      <c r="R252">
        <f>HLOOKUP(R$2,'[1]CPI_2015.12 = 100'!$C$1:$BH$298,$A252,TRUE)</f>
        <v>111.14457831325302</v>
      </c>
      <c r="S252">
        <f>HLOOKUP(S$2,'[1]CPI_2015.12 = 100'!$C$1:$BH$298,$A252,TRUE)</f>
        <v>104.02080416083217</v>
      </c>
      <c r="T252">
        <f>HLOOKUP(T$2,'[1]CPI_2015.12 = 100'!$C$1:$BH$298,$A252,TRUE)</f>
        <v>131.24504361617764</v>
      </c>
      <c r="U252">
        <f>HLOOKUP(U$2,'[1]CPI_2015.12 = 100'!$C$1:$BH$298,$A252,TRUE)</f>
        <v>115.93201860610381</v>
      </c>
      <c r="V252">
        <f>HLOOKUP(V$2,'[1]CPI_2015.12 = 100'!$C$1:$BH$298,$A252,TRUE)</f>
        <v>379.58540241170908</v>
      </c>
      <c r="W252">
        <f>HLOOKUP(W$2,'[1]CPI_2015.12 = 100'!$C$1:$BH$298,$A252,TRUE)</f>
        <v>105.82329317269077</v>
      </c>
      <c r="X252">
        <f>HLOOKUP(X$2,'[1]CPI_2015.12 = 100'!$C$1:$BH$298,$A252,TRUE)</f>
        <v>105.96421471172962</v>
      </c>
      <c r="Y252">
        <f>HLOOKUP(Y$2,'[1]CPI_2015.12 = 100'!$C$1:$BH$298,$A252,TRUE)</f>
        <v>110.5384022602023</v>
      </c>
      <c r="Z252">
        <f>HLOOKUP(Z$2,'[1]CPI_2015.12 = 100'!$C$1:$BH$298,$A252,TRUE)</f>
        <v>108.70937204165352</v>
      </c>
      <c r="AA252">
        <f>HLOOKUP(AA$2,'[1]CPI_2015.12 = 100'!$C$1:$BH$298,$A252,TRUE)</f>
        <v>115.86712043643988</v>
      </c>
      <c r="AB252">
        <f>HLOOKUP(AB$2,'[1]CPI_2015.12 = 100'!$C$1:$BH$298,$A252,TRUE)</f>
        <v>107.75261324041811</v>
      </c>
      <c r="AC252">
        <f>HLOOKUP(AC$2,'[1]CPI_2015.12 = 100'!$C$1:$BH$298,$A252,TRUE)</f>
        <v>110.55780933062881</v>
      </c>
      <c r="AD252">
        <f>HLOOKUP(AD$2,'[1]CPI_2015.12 = 100'!$C$1:$BH$298,$A252,TRUE)</f>
        <v>129.77556411060655</v>
      </c>
      <c r="AE252">
        <f>HLOOKUP(AE$2,'[1]CPI_2015.12 = 100'!$C$1:$BH$298,$A252,TRUE)</f>
        <v>107.89780112651646</v>
      </c>
      <c r="AF252">
        <f>HLOOKUP(AF$2,'[1]CPI_2015.12 = 100'!$C$1:$BH$298,$A252,TRUE)</f>
        <v>112.48370600621678</v>
      </c>
      <c r="AG252">
        <f>HLOOKUP(AG$2,'[1]CPI_2015.12 = 100'!$C$1:$BH$298,$A252,TRUE)</f>
        <v>154.19033855974985</v>
      </c>
      <c r="AH252">
        <f>HLOOKUP(AH$2,'[1]CPI_2015.12 = 100'!$C$1:$BH$298,$A252,TRUE)</f>
        <v>125.12268907563025</v>
      </c>
      <c r="AI252">
        <f>HLOOKUP(AI$2,'[1]CPI_2015.12 = 100'!$C$1:$BH$298,$A252,TRUE)</f>
        <v>118.28335238765277</v>
      </c>
      <c r="AJ252">
        <f>HLOOKUP(AJ$2,'[1]CPI_2015.12 = 100'!$C$1:$BH$298,$A252,TRUE)</f>
        <v>119.57077232271027</v>
      </c>
      <c r="AK252">
        <f>HLOOKUP(AK$2,'[1]CPI_2015.12 = 100'!$C$1:$BH$298,$A252,TRUE)</f>
        <v>117.51227495908346</v>
      </c>
      <c r="AL252">
        <f>HLOOKUP(AL$2,'[1]CPI_2015.12 = 100'!$C$1:$BH$298,$A252,TRUE)</f>
        <v>129.68191081577126</v>
      </c>
      <c r="AM252">
        <f>HLOOKUP(AM$2,'[1]CPI_2015.12 = 100'!$C$1:$BH$298,$A252,TRUE)</f>
        <v>108.19691364051222</v>
      </c>
      <c r="AN252">
        <f>HLOOKUP(AN$2,'[1]CPI_2015.12 = 100'!$C$1:$BH$298,$A252,TRUE)</f>
        <v>131.32716049382717</v>
      </c>
      <c r="AO252">
        <f>HLOOKUP(AO$2,'[1]CPI_2015.12 = 100'!$C$1:$BH$298,$A252,TRUE)</f>
        <v>109.50144869617344</v>
      </c>
      <c r="AP252">
        <f>HLOOKUP(AP$2,'[1]CPI_2015.12 = 100'!$C$1:$BH$298,$A252,TRUE)</f>
        <v>105.21542142052344</v>
      </c>
      <c r="AQ252">
        <f>HLOOKUP(AQ$2,'[1]CPI_2015.12 = 100'!$C$1:$BH$298,$A252,TRUE)</f>
        <v>140.26012997898172</v>
      </c>
      <c r="AR252">
        <f>HLOOKUP(AR$2,'[1]CPI_2015.12 = 100'!$C$1:$BH$298,$A252,TRUE)</f>
        <v>216.78415077539509</v>
      </c>
      <c r="AS252">
        <f>HLOOKUP(AS$2,'[1]CPI_2015.12 = 100'!$C$1:$BH$298,$A252,TRUE)</f>
        <v>112.94820717131473</v>
      </c>
      <c r="AT252">
        <f>HLOOKUP(AT$2,'[1]CPI_2015.12 = 100'!$C$1:$BH$298,$A252,TRUE)</f>
        <v>116.93859000105698</v>
      </c>
      <c r="AU252">
        <f>HLOOKUP(AU$2,'[1]CPI_2015.12 = 100'!$C$1:$BH$298,$A252,TRUE)</f>
        <v>159.55220896914773</v>
      </c>
      <c r="AV252" s="13"/>
      <c r="AW252">
        <f>HLOOKUP(AW$2,'[1]CPI_2015.12 = 100'!$C$1:$BH$298,$A252,TRUE)</f>
        <v>118.62003242590391</v>
      </c>
    </row>
    <row r="253" spans="1:49" x14ac:dyDescent="0.35">
      <c r="A253">
        <v>252</v>
      </c>
      <c r="B253" t="s">
        <v>323</v>
      </c>
      <c r="C253">
        <v>783.60456144067609</v>
      </c>
      <c r="D253">
        <f>HLOOKUP(D$2,'[1]CPI_2015.12 = 100'!$C$1:$BH$298,$A253,TRUE)</f>
        <v>133.4507042253521</v>
      </c>
      <c r="E253">
        <f>HLOOKUP(E$2,'[1]CPI_2015.12 = 100'!$C$1:$BH$298,$A253,TRUE)</f>
        <v>133.4507042253521</v>
      </c>
      <c r="F253">
        <f>HLOOKUP(F$2,'[1]CPI_2015.12 = 100'!$C$1:$BH$298,$A253,TRUE)</f>
        <v>138.79337718303469</v>
      </c>
      <c r="G253">
        <f>HLOOKUP(G$2,'[1]CPI_2015.12 = 100'!$C$1:$BH$298,$A253,TRUE)</f>
        <v>113.94363421363816</v>
      </c>
      <c r="H253">
        <f>HLOOKUP(H$2,'[1]CPI_2015.12 = 100'!$C$1:$BH$298,$A253,TRUE)</f>
        <v>135.22056810670418</v>
      </c>
      <c r="I253">
        <f>HLOOKUP(I$2,'[1]CPI_2015.12 = 100'!$C$1:$BH$298,$A253,TRUE)</f>
        <v>121.51803875388075</v>
      </c>
      <c r="J253">
        <f>HLOOKUP(J$2,'[1]CPI_2015.12 = 100'!$C$1:$BH$298,$A253,TRUE)</f>
        <v>112.76577296003167</v>
      </c>
      <c r="K253">
        <f>HLOOKUP(K$2,'[1]CPI_2015.12 = 100'!$C$1:$BH$298,$A253,TRUE)</f>
        <v>125.61319896504895</v>
      </c>
      <c r="L253">
        <f>HLOOKUP(L$2,'[1]CPI_2015.12 = 100'!$C$1:$BH$298,$A253,TRUE)</f>
        <v>107.11422845691384</v>
      </c>
      <c r="M253">
        <f>HLOOKUP(M$2,'[1]CPI_2015.12 = 100'!$C$1:$BH$298,$A253,TRUE)</f>
        <v>126.35086442975188</v>
      </c>
      <c r="N253">
        <f>HLOOKUP(N$2,'[1]CPI_2015.12 = 100'!$C$1:$BH$298,$A253,TRUE)</f>
        <v>102.05517362337278</v>
      </c>
      <c r="O253">
        <f>HLOOKUP(O$2,'[1]CPI_2015.12 = 100'!$C$1:$BH$298,$A253,TRUE)</f>
        <v>201.28056561024428</v>
      </c>
      <c r="P253">
        <f>HLOOKUP(P$2,'[1]CPI_2015.12 = 100'!$C$1:$BH$298,$A253,TRUE)</f>
        <v>201.28056561024428</v>
      </c>
      <c r="Q253">
        <f>HLOOKUP(Q$2,'[1]CPI_2015.12 = 100'!$C$1:$BH$298,$A253,TRUE)</f>
        <v>108.9919072834449</v>
      </c>
      <c r="R253">
        <f>HLOOKUP(R$2,'[1]CPI_2015.12 = 100'!$C$1:$BH$298,$A253,TRUE)</f>
        <v>111.44578313253012</v>
      </c>
      <c r="S253">
        <f>HLOOKUP(S$2,'[1]CPI_2015.12 = 100'!$C$1:$BH$298,$A253,TRUE)</f>
        <v>104.37087417483495</v>
      </c>
      <c r="T253">
        <f>HLOOKUP(T$2,'[1]CPI_2015.12 = 100'!$C$1:$BH$298,$A253,TRUE)</f>
        <v>132.19666931007137</v>
      </c>
      <c r="U253">
        <f>HLOOKUP(U$2,'[1]CPI_2015.12 = 100'!$C$1:$BH$298,$A253,TRUE)</f>
        <v>116.35591427234296</v>
      </c>
      <c r="V253">
        <f>HLOOKUP(V$2,'[1]CPI_2015.12 = 100'!$C$1:$BH$298,$A253,TRUE)</f>
        <v>388.8639250194106</v>
      </c>
      <c r="W253">
        <f>HLOOKUP(W$2,'[1]CPI_2015.12 = 100'!$C$1:$BH$298,$A253,TRUE)</f>
        <v>106.42570281124499</v>
      </c>
      <c r="X253">
        <f>HLOOKUP(X$2,'[1]CPI_2015.12 = 100'!$C$1:$BH$298,$A253,TRUE)</f>
        <v>106.66003976143142</v>
      </c>
      <c r="Y253">
        <f>HLOOKUP(Y$2,'[1]CPI_2015.12 = 100'!$C$1:$BH$298,$A253,TRUE)</f>
        <v>110.68046677208284</v>
      </c>
      <c r="Z253">
        <f>HLOOKUP(Z$2,'[1]CPI_2015.12 = 100'!$C$1:$BH$298,$A253,TRUE)</f>
        <v>109.2563374355738</v>
      </c>
      <c r="AA253">
        <f>HLOOKUP(AA$2,'[1]CPI_2015.12 = 100'!$C$1:$BH$298,$A253,TRUE)</f>
        <v>117.10539684902966</v>
      </c>
      <c r="AB253">
        <f>HLOOKUP(AB$2,'[1]CPI_2015.12 = 100'!$C$1:$BH$298,$A253,TRUE)</f>
        <v>108.01393728222996</v>
      </c>
      <c r="AC253">
        <f>HLOOKUP(AC$2,'[1]CPI_2015.12 = 100'!$C$1:$BH$298,$A253,TRUE)</f>
        <v>107.89046653144017</v>
      </c>
      <c r="AD253">
        <f>HLOOKUP(AD$2,'[1]CPI_2015.12 = 100'!$C$1:$BH$298,$A253,TRUE)</f>
        <v>131.2612995344808</v>
      </c>
      <c r="AE253">
        <f>HLOOKUP(AE$2,'[1]CPI_2015.12 = 100'!$C$1:$BH$298,$A253,TRUE)</f>
        <v>108.10293002599653</v>
      </c>
      <c r="AF253">
        <f>HLOOKUP(AF$2,'[1]CPI_2015.12 = 100'!$C$1:$BH$298,$A253,TRUE)</f>
        <v>113.4763862428557</v>
      </c>
      <c r="AG253">
        <f>HLOOKUP(AG$2,'[1]CPI_2015.12 = 100'!$C$1:$BH$298,$A253,TRUE)</f>
        <v>158.78085243984813</v>
      </c>
      <c r="AH253">
        <f>HLOOKUP(AH$2,'[1]CPI_2015.12 = 100'!$C$1:$BH$298,$A253,TRUE)</f>
        <v>125.77436974789916</v>
      </c>
      <c r="AI253">
        <f>HLOOKUP(AI$2,'[1]CPI_2015.12 = 100'!$C$1:$BH$298,$A253,TRUE)</f>
        <v>118.81101046521853</v>
      </c>
      <c r="AJ253">
        <f>HLOOKUP(AJ$2,'[1]CPI_2015.12 = 100'!$C$1:$BH$298,$A253,TRUE)</f>
        <v>120.33515168915683</v>
      </c>
      <c r="AK253">
        <f>HLOOKUP(AK$2,'[1]CPI_2015.12 = 100'!$C$1:$BH$298,$A253,TRUE)</f>
        <v>118.65793780687397</v>
      </c>
      <c r="AL253">
        <f>HLOOKUP(AL$2,'[1]CPI_2015.12 = 100'!$C$1:$BH$298,$A253,TRUE)</f>
        <v>130.92684859754974</v>
      </c>
      <c r="AM253">
        <f>HLOOKUP(AM$2,'[1]CPI_2015.12 = 100'!$C$1:$BH$298,$A253,TRUE)</f>
        <v>108.42371993875817</v>
      </c>
      <c r="AN253">
        <f>HLOOKUP(AN$2,'[1]CPI_2015.12 = 100'!$C$1:$BH$298,$A253,TRUE)</f>
        <v>131.79012345679013</v>
      </c>
      <c r="AO253">
        <f>HLOOKUP(AO$2,'[1]CPI_2015.12 = 100'!$C$1:$BH$298,$A253,TRUE)</f>
        <v>109.7712059146768</v>
      </c>
      <c r="AP253">
        <f>HLOOKUP(AP$2,'[1]CPI_2015.12 = 100'!$C$1:$BH$298,$A253,TRUE)</f>
        <v>105.51468066151945</v>
      </c>
      <c r="AQ253">
        <f>HLOOKUP(AQ$2,'[1]CPI_2015.12 = 100'!$C$1:$BH$298,$A253,TRUE)</f>
        <v>140.45671039941479</v>
      </c>
      <c r="AR253">
        <f>HLOOKUP(AR$2,'[1]CPI_2015.12 = 100'!$C$1:$BH$298,$A253,TRUE)</f>
        <v>224.39712102099872</v>
      </c>
      <c r="AS253">
        <f>HLOOKUP(AS$2,'[1]CPI_2015.12 = 100'!$C$1:$BH$298,$A253,TRUE)</f>
        <v>113.64541832669322</v>
      </c>
      <c r="AT253">
        <f>HLOOKUP(AT$2,'[1]CPI_2015.12 = 100'!$C$1:$BH$298,$A253,TRUE)</f>
        <v>117.51315928548777</v>
      </c>
      <c r="AU253">
        <f>HLOOKUP(AU$2,'[1]CPI_2015.12 = 100'!$C$1:$BH$298,$A253,TRUE)</f>
        <v>159.95868594655829</v>
      </c>
      <c r="AV253" s="13"/>
      <c r="AW253">
        <f>HLOOKUP(AW$2,'[1]CPI_2015.12 = 100'!$C$1:$BH$298,$A253,TRUE)</f>
        <v>119.00068410995866</v>
      </c>
    </row>
    <row r="254" spans="1:49" x14ac:dyDescent="0.35">
      <c r="A254">
        <v>253</v>
      </c>
      <c r="B254" t="s">
        <v>324</v>
      </c>
      <c r="C254">
        <v>813.69474391521589</v>
      </c>
      <c r="D254">
        <f>HLOOKUP(D$2,'[1]CPI_2015.12 = 100'!$C$1:$BH$298,$A254,TRUE)</f>
        <v>132.5931394820536</v>
      </c>
      <c r="E254">
        <f>HLOOKUP(E$2,'[1]CPI_2015.12 = 100'!$C$1:$BH$298,$A254,TRUE)</f>
        <v>132.5931394820536</v>
      </c>
      <c r="F254">
        <f>HLOOKUP(F$2,'[1]CPI_2015.12 = 100'!$C$1:$BH$298,$A254,TRUE)</f>
        <v>138.26718076661376</v>
      </c>
      <c r="G254">
        <f>HLOOKUP(G$2,'[1]CPI_2015.12 = 100'!$C$1:$BH$298,$A254,TRUE)</f>
        <v>114.0520299566417</v>
      </c>
      <c r="H254">
        <f>HLOOKUP(H$2,'[1]CPI_2015.12 = 100'!$C$1:$BH$298,$A254,TRUE)</f>
        <v>136.20762179040634</v>
      </c>
      <c r="I254">
        <f>HLOOKUP(I$2,'[1]CPI_2015.12 = 100'!$C$1:$BH$298,$A254,TRUE)</f>
        <v>122.46012204260785</v>
      </c>
      <c r="J254">
        <f>HLOOKUP(J$2,'[1]CPI_2015.12 = 100'!$C$1:$BH$298,$A254,TRUE)</f>
        <v>112.4331305619195</v>
      </c>
      <c r="K254">
        <f>HLOOKUP(K$2,'[1]CPI_2015.12 = 100'!$C$1:$BH$298,$A254,TRUE)</f>
        <v>126.52574305620385</v>
      </c>
      <c r="L254">
        <f>HLOOKUP(L$2,'[1]CPI_2015.12 = 100'!$C$1:$BH$298,$A254,TRUE)</f>
        <v>106.51302605210419</v>
      </c>
      <c r="M254">
        <f>HLOOKUP(M$2,'[1]CPI_2015.12 = 100'!$C$1:$BH$298,$A254,TRUE)</f>
        <v>127.26889313899106</v>
      </c>
      <c r="N254">
        <f>HLOOKUP(N$2,'[1]CPI_2015.12 = 100'!$C$1:$BH$298,$A254,TRUE)</f>
        <v>102.12409936316085</v>
      </c>
      <c r="O254">
        <f>HLOOKUP(O$2,'[1]CPI_2015.12 = 100'!$C$1:$BH$298,$A254,TRUE)</f>
        <v>201.10882451330721</v>
      </c>
      <c r="P254">
        <f>HLOOKUP(P$2,'[1]CPI_2015.12 = 100'!$C$1:$BH$298,$A254,TRUE)</f>
        <v>201.10882451330721</v>
      </c>
      <c r="Q254">
        <f>HLOOKUP(Q$2,'[1]CPI_2015.12 = 100'!$C$1:$BH$298,$A254,TRUE)</f>
        <v>109.24168248576281</v>
      </c>
      <c r="R254">
        <f>HLOOKUP(R$2,'[1]CPI_2015.12 = 100'!$C$1:$BH$298,$A254,TRUE)</f>
        <v>111.74698795180724</v>
      </c>
      <c r="S254">
        <f>HLOOKUP(S$2,'[1]CPI_2015.12 = 100'!$C$1:$BH$298,$A254,TRUE)</f>
        <v>104.89097819563912</v>
      </c>
      <c r="T254">
        <f>HLOOKUP(T$2,'[1]CPI_2015.12 = 100'!$C$1:$BH$298,$A254,TRUE)</f>
        <v>131.72085646312451</v>
      </c>
      <c r="U254">
        <f>HLOOKUP(U$2,'[1]CPI_2015.12 = 100'!$C$1:$BH$298,$A254,TRUE)</f>
        <v>117.01894107536957</v>
      </c>
      <c r="V254">
        <f>HLOOKUP(V$2,'[1]CPI_2015.12 = 100'!$C$1:$BH$298,$A254,TRUE)</f>
        <v>395.32761492589947</v>
      </c>
      <c r="W254">
        <f>HLOOKUP(W$2,'[1]CPI_2015.12 = 100'!$C$1:$BH$298,$A254,TRUE)</f>
        <v>106.92771084337349</v>
      </c>
      <c r="X254">
        <f>HLOOKUP(X$2,'[1]CPI_2015.12 = 100'!$C$1:$BH$298,$A254,TRUE)</f>
        <v>107.15705765407554</v>
      </c>
      <c r="Y254">
        <f>HLOOKUP(Y$2,'[1]CPI_2015.12 = 100'!$C$1:$BH$298,$A254,TRUE)</f>
        <v>111.19607432895478</v>
      </c>
      <c r="Z254">
        <f>HLOOKUP(Z$2,'[1]CPI_2015.12 = 100'!$C$1:$BH$298,$A254,TRUE)</f>
        <v>109.43515304512465</v>
      </c>
      <c r="AA254">
        <f>HLOOKUP(AA$2,'[1]CPI_2015.12 = 100'!$C$1:$BH$298,$A254,TRUE)</f>
        <v>117.54451266192709</v>
      </c>
      <c r="AB254">
        <f>HLOOKUP(AB$2,'[1]CPI_2015.12 = 100'!$C$1:$BH$298,$A254,TRUE)</f>
        <v>108.44947735191637</v>
      </c>
      <c r="AC254">
        <f>HLOOKUP(AC$2,'[1]CPI_2015.12 = 100'!$C$1:$BH$298,$A254,TRUE)</f>
        <v>107.8397565922921</v>
      </c>
      <c r="AD254">
        <f>HLOOKUP(AD$2,'[1]CPI_2015.12 = 100'!$C$1:$BH$298,$A254,TRUE)</f>
        <v>131.73745359322814</v>
      </c>
      <c r="AE254">
        <f>HLOOKUP(AE$2,'[1]CPI_2015.12 = 100'!$C$1:$BH$298,$A254,TRUE)</f>
        <v>108.20549447573656</v>
      </c>
      <c r="AF254">
        <f>HLOOKUP(AF$2,'[1]CPI_2015.12 = 100'!$C$1:$BH$298,$A254,TRUE)</f>
        <v>114.3186603830342</v>
      </c>
      <c r="AG254">
        <f>HLOOKUP(AG$2,'[1]CPI_2015.12 = 100'!$C$1:$BH$298,$A254,TRUE)</f>
        <v>158.75471597138596</v>
      </c>
      <c r="AH254">
        <f>HLOOKUP(AH$2,'[1]CPI_2015.12 = 100'!$C$1:$BH$298,$A254,TRUE)</f>
        <v>125.77436974789916</v>
      </c>
      <c r="AI254">
        <f>HLOOKUP(AI$2,'[1]CPI_2015.12 = 100'!$C$1:$BH$298,$A254,TRUE)</f>
        <v>119.6904405944948</v>
      </c>
      <c r="AJ254">
        <f>HLOOKUP(AJ$2,'[1]CPI_2015.12 = 100'!$C$1:$BH$298,$A254,TRUE)</f>
        <v>120.66274284620535</v>
      </c>
      <c r="AK254">
        <f>HLOOKUP(AK$2,'[1]CPI_2015.12 = 100'!$C$1:$BH$298,$A254,TRUE)</f>
        <v>119.72176759410802</v>
      </c>
      <c r="AL254">
        <f>HLOOKUP(AL$2,'[1]CPI_2015.12 = 100'!$C$1:$BH$298,$A254,TRUE)</f>
        <v>132.00041790972514</v>
      </c>
      <c r="AM254">
        <f>HLOOKUP(AM$2,'[1]CPI_2015.12 = 100'!$C$1:$BH$298,$A254,TRUE)</f>
        <v>108.31031678963521</v>
      </c>
      <c r="AN254">
        <f>HLOOKUP(AN$2,'[1]CPI_2015.12 = 100'!$C$1:$BH$298,$A254,TRUE)</f>
        <v>132.56172839506175</v>
      </c>
      <c r="AO254">
        <f>HLOOKUP(AO$2,'[1]CPI_2015.12 = 100'!$C$1:$BH$298,$A254,TRUE)</f>
        <v>111.03007293435907</v>
      </c>
      <c r="AP254">
        <f>HLOOKUP(AP$2,'[1]CPI_2015.12 = 100'!$C$1:$BH$298,$A254,TRUE)</f>
        <v>105.1122285788007</v>
      </c>
      <c r="AQ254">
        <f>HLOOKUP(AQ$2,'[1]CPI_2015.12 = 100'!$C$1:$BH$298,$A254,TRUE)</f>
        <v>141.04645166071396</v>
      </c>
      <c r="AR254">
        <f>HLOOKUP(AR$2,'[1]CPI_2015.12 = 100'!$C$1:$BH$298,$A254,TRUE)</f>
        <v>254.86013207687171</v>
      </c>
      <c r="AS254">
        <f>HLOOKUP(AS$2,'[1]CPI_2015.12 = 100'!$C$1:$BH$298,$A254,TRUE)</f>
        <v>114.24302788844621</v>
      </c>
      <c r="AT254">
        <f>HLOOKUP(AT$2,'[1]CPI_2015.12 = 100'!$C$1:$BH$298,$A254,TRUE)</f>
        <v>117.8742204840925</v>
      </c>
      <c r="AU254">
        <f>HLOOKUP(AU$2,'[1]CPI_2015.12 = 100'!$C$1:$BH$298,$A254,TRUE)</f>
        <v>159.79876057839675</v>
      </c>
      <c r="AV254" s="13"/>
      <c r="AW254">
        <f>HLOOKUP(AW$2,'[1]CPI_2015.12 = 100'!$C$1:$BH$298,$A254,TRUE)</f>
        <v>118.784578867615</v>
      </c>
    </row>
    <row r="255" spans="1:49" x14ac:dyDescent="0.35">
      <c r="A255">
        <v>254</v>
      </c>
      <c r="B255" t="s">
        <v>325</v>
      </c>
      <c r="C255">
        <v>845.23096396232825</v>
      </c>
      <c r="D255">
        <f>HLOOKUP(D$2,'[1]CPI_2015.12 = 100'!$C$1:$BH$298,$A255,TRUE)</f>
        <v>134.02998636983187</v>
      </c>
      <c r="E255">
        <f>HLOOKUP(E$2,'[1]CPI_2015.12 = 100'!$C$1:$BH$298,$A255,TRUE)</f>
        <v>134.02998636983187</v>
      </c>
      <c r="F255">
        <f>HLOOKUP(F$2,'[1]CPI_2015.12 = 100'!$C$1:$BH$298,$A255,TRUE)</f>
        <v>139.26967566341574</v>
      </c>
      <c r="G255">
        <f>HLOOKUP(G$2,'[1]CPI_2015.12 = 100'!$C$1:$BH$298,$A255,TRUE)</f>
        <v>116.59440283799762</v>
      </c>
      <c r="H255">
        <f>HLOOKUP(H$2,'[1]CPI_2015.12 = 100'!$C$1:$BH$298,$A255,TRUE)</f>
        <v>136.9431826527819</v>
      </c>
      <c r="I255">
        <f>HLOOKUP(I$2,'[1]CPI_2015.12 = 100'!$C$1:$BH$298,$A255,TRUE)</f>
        <v>123.93747992720266</v>
      </c>
      <c r="J255">
        <f>HLOOKUP(J$2,'[1]CPI_2015.12 = 100'!$C$1:$BH$298,$A255,TRUE)</f>
        <v>112.98753455877315</v>
      </c>
      <c r="K255">
        <f>HLOOKUP(K$2,'[1]CPI_2015.12 = 100'!$C$1:$BH$298,$A255,TRUE)</f>
        <v>128.6332826578917</v>
      </c>
      <c r="L255">
        <f>HLOOKUP(L$2,'[1]CPI_2015.12 = 100'!$C$1:$BH$298,$A255,TRUE)</f>
        <v>108.21643286573146</v>
      </c>
      <c r="M255">
        <f>HLOOKUP(M$2,'[1]CPI_2015.12 = 100'!$C$1:$BH$298,$A255,TRUE)</f>
        <v>128.77347140297056</v>
      </c>
      <c r="N255">
        <f>HLOOKUP(N$2,'[1]CPI_2015.12 = 100'!$C$1:$BH$298,$A255,TRUE)</f>
        <v>102.86074884365901</v>
      </c>
      <c r="O255">
        <f>HLOOKUP(O$2,'[1]CPI_2015.12 = 100'!$C$1:$BH$298,$A255,TRUE)</f>
        <v>202.82623548267787</v>
      </c>
      <c r="P255">
        <f>HLOOKUP(P$2,'[1]CPI_2015.12 = 100'!$C$1:$BH$298,$A255,TRUE)</f>
        <v>202.82623548267787</v>
      </c>
      <c r="Q255">
        <f>HLOOKUP(Q$2,'[1]CPI_2015.12 = 100'!$C$1:$BH$298,$A255,TRUE)</f>
        <v>109.41152962333899</v>
      </c>
      <c r="R255">
        <f>HLOOKUP(R$2,'[1]CPI_2015.12 = 100'!$C$1:$BH$298,$A255,TRUE)</f>
        <v>112.75100401606426</v>
      </c>
      <c r="S255">
        <f>HLOOKUP(S$2,'[1]CPI_2015.12 = 100'!$C$1:$BH$298,$A255,TRUE)</f>
        <v>104.67093418683737</v>
      </c>
      <c r="T255">
        <f>HLOOKUP(T$2,'[1]CPI_2015.12 = 100'!$C$1:$BH$298,$A255,TRUE)</f>
        <v>131.40364789849326</v>
      </c>
      <c r="U255">
        <f>HLOOKUP(U$2,'[1]CPI_2015.12 = 100'!$C$1:$BH$298,$A255,TRUE)</f>
        <v>117.67111142600044</v>
      </c>
      <c r="V255">
        <f>HLOOKUP(V$2,'[1]CPI_2015.12 = 100'!$C$1:$BH$298,$A255,TRUE)</f>
        <v>404.71039059660905</v>
      </c>
      <c r="W255">
        <f>HLOOKUP(W$2,'[1]CPI_2015.12 = 100'!$C$1:$BH$298,$A255,TRUE)</f>
        <v>106.52610441767068</v>
      </c>
      <c r="X255">
        <f>HLOOKUP(X$2,'[1]CPI_2015.12 = 100'!$C$1:$BH$298,$A255,TRUE)</f>
        <v>107.15705765407554</v>
      </c>
      <c r="Y255">
        <f>HLOOKUP(Y$2,'[1]CPI_2015.12 = 100'!$C$1:$BH$298,$A255,TRUE)</f>
        <v>111.382175103066</v>
      </c>
      <c r="Z255">
        <f>HLOOKUP(Z$2,'[1]CPI_2015.12 = 100'!$C$1:$BH$298,$A255,TRUE)</f>
        <v>110.28715683180815</v>
      </c>
      <c r="AA255">
        <f>HLOOKUP(AA$2,'[1]CPI_2015.12 = 100'!$C$1:$BH$298,$A255,TRUE)</f>
        <v>117.51010771163823</v>
      </c>
      <c r="AB255">
        <f>HLOOKUP(AB$2,'[1]CPI_2015.12 = 100'!$C$1:$BH$298,$A255,TRUE)</f>
        <v>108.79790940766551</v>
      </c>
      <c r="AC255">
        <f>HLOOKUP(AC$2,'[1]CPI_2015.12 = 100'!$C$1:$BH$298,$A255,TRUE)</f>
        <v>107.87018255578093</v>
      </c>
      <c r="AD255">
        <f>HLOOKUP(AD$2,'[1]CPI_2015.12 = 100'!$C$1:$BH$298,$A255,TRUE)</f>
        <v>132.51681896297015</v>
      </c>
      <c r="AE255">
        <f>HLOOKUP(AE$2,'[1]CPI_2015.12 = 100'!$C$1:$BH$298,$A255,TRUE)</f>
        <v>108.20549447573656</v>
      </c>
      <c r="AF255">
        <f>HLOOKUP(AF$2,'[1]CPI_2015.12 = 100'!$C$1:$BH$298,$A255,TRUE)</f>
        <v>114.84006818409706</v>
      </c>
      <c r="AG255">
        <f>HLOOKUP(AG$2,'[1]CPI_2015.12 = 100'!$C$1:$BH$298,$A255,TRUE)</f>
        <v>159.37911828648231</v>
      </c>
      <c r="AH255">
        <f>HLOOKUP(AH$2,'[1]CPI_2015.12 = 100'!$C$1:$BH$298,$A255,TRUE)</f>
        <v>127.62079831932773</v>
      </c>
      <c r="AI255">
        <f>HLOOKUP(AI$2,'[1]CPI_2015.12 = 100'!$C$1:$BH$298,$A255,TRUE)</f>
        <v>119.90738766982507</v>
      </c>
      <c r="AJ255">
        <f>HLOOKUP(AJ$2,'[1]CPI_2015.12 = 100'!$C$1:$BH$298,$A255,TRUE)</f>
        <v>121.97310747439944</v>
      </c>
      <c r="AK255">
        <f>HLOOKUP(AK$2,'[1]CPI_2015.12 = 100'!$C$1:$BH$298,$A255,TRUE)</f>
        <v>122.01309328968904</v>
      </c>
      <c r="AL255">
        <f>HLOOKUP(AL$2,'[1]CPI_2015.12 = 100'!$C$1:$BH$298,$A255,TRUE)</f>
        <v>133.30721397551281</v>
      </c>
      <c r="AM255">
        <f>HLOOKUP(AM$2,'[1]CPI_2015.12 = 100'!$C$1:$BH$298,$A255,TRUE)</f>
        <v>108.47526682472318</v>
      </c>
      <c r="AN255">
        <f>HLOOKUP(AN$2,'[1]CPI_2015.12 = 100'!$C$1:$BH$298,$A255,TRUE)</f>
        <v>132.87037037037038</v>
      </c>
      <c r="AO255">
        <f>HLOOKUP(AO$2,'[1]CPI_2015.12 = 100'!$C$1:$BH$298,$A255,TRUE)</f>
        <v>110.16085523029273</v>
      </c>
      <c r="AP255">
        <f>HLOOKUP(AP$2,'[1]CPI_2015.12 = 100'!$C$1:$BH$298,$A255,TRUE)</f>
        <v>98.497567424371951</v>
      </c>
      <c r="AQ255">
        <f>HLOOKUP(AQ$2,'[1]CPI_2015.12 = 100'!$C$1:$BH$298,$A255,TRUE)</f>
        <v>142.0293537628792</v>
      </c>
      <c r="AR255">
        <f>HLOOKUP(AR$2,'[1]CPI_2015.12 = 100'!$C$1:$BH$298,$A255,TRUE)</f>
        <v>283.16019885731242</v>
      </c>
      <c r="AS255">
        <f>HLOOKUP(AS$2,'[1]CPI_2015.12 = 100'!$C$1:$BH$298,$A255,TRUE)</f>
        <v>114.1434262948207</v>
      </c>
      <c r="AT255">
        <f>HLOOKUP(AT$2,'[1]CPI_2015.12 = 100'!$C$1:$BH$298,$A255,TRUE)</f>
        <v>118.86608180953388</v>
      </c>
      <c r="AU255">
        <f>HLOOKUP(AU$2,'[1]CPI_2015.12 = 100'!$C$1:$BH$298,$A255,TRUE)</f>
        <v>162.65076297727728</v>
      </c>
      <c r="AV255" s="13"/>
      <c r="AW255">
        <f>HLOOKUP(AW$2,'[1]CPI_2015.12 = 100'!$C$1:$BH$298,$A255,TRUE)</f>
        <v>119.01217012072478</v>
      </c>
    </row>
    <row r="256" spans="1:49" x14ac:dyDescent="0.35">
      <c r="A256">
        <v>255</v>
      </c>
      <c r="B256" t="s">
        <v>326</v>
      </c>
      <c r="C256">
        <v>884.90919558365238</v>
      </c>
      <c r="D256">
        <f>HLOOKUP(D$2,'[1]CPI_2015.12 = 100'!$C$1:$BH$298,$A256,TRUE)</f>
        <v>134.80236256247161</v>
      </c>
      <c r="E256">
        <f>HLOOKUP(E$2,'[1]CPI_2015.12 = 100'!$C$1:$BH$298,$A256,TRUE)</f>
        <v>134.80236256247161</v>
      </c>
      <c r="F256">
        <f>HLOOKUP(F$2,'[1]CPI_2015.12 = 100'!$C$1:$BH$298,$A256,TRUE)</f>
        <v>139.8094806078476</v>
      </c>
      <c r="G256">
        <f>HLOOKUP(G$2,'[1]CPI_2015.12 = 100'!$C$1:$BH$298,$A256,TRUE)</f>
        <v>117.33346472211272</v>
      </c>
      <c r="H256">
        <f>HLOOKUP(H$2,'[1]CPI_2015.12 = 100'!$C$1:$BH$298,$A256,TRUE)</f>
        <v>138.32639317007812</v>
      </c>
      <c r="I256">
        <f>HLOOKUP(I$2,'[1]CPI_2015.12 = 100'!$C$1:$BH$298,$A256,TRUE)</f>
        <v>124.29076116047533</v>
      </c>
      <c r="J256">
        <f>HLOOKUP(J$2,'[1]CPI_2015.12 = 100'!$C$1:$BH$298,$A256,TRUE)</f>
        <v>113.65281935499752</v>
      </c>
      <c r="K256">
        <f>HLOOKUP(K$2,'[1]CPI_2015.12 = 100'!$C$1:$BH$298,$A256,TRUE)</f>
        <v>130.73503013155855</v>
      </c>
      <c r="L256">
        <f>HLOOKUP(L$2,'[1]CPI_2015.12 = 100'!$C$1:$BH$298,$A256,TRUE)</f>
        <v>109.21843687374751</v>
      </c>
      <c r="M256">
        <f>HLOOKUP(M$2,'[1]CPI_2015.12 = 100'!$C$1:$BH$298,$A256,TRUE)</f>
        <v>129.96005441026131</v>
      </c>
      <c r="N256">
        <f>HLOOKUP(N$2,'[1]CPI_2015.12 = 100'!$C$1:$BH$298,$A256,TRUE)</f>
        <v>103.09989571142282</v>
      </c>
      <c r="O256">
        <f>HLOOKUP(O$2,'[1]CPI_2015.12 = 100'!$C$1:$BH$298,$A256,TRUE)</f>
        <v>206.08931632448221</v>
      </c>
      <c r="P256">
        <f>HLOOKUP(P$2,'[1]CPI_2015.12 = 100'!$C$1:$BH$298,$A256,TRUE)</f>
        <v>206.08931632448221</v>
      </c>
      <c r="Q256">
        <f>HLOOKUP(Q$2,'[1]CPI_2015.12 = 100'!$C$1:$BH$298,$A256,TRUE)</f>
        <v>110.39064841642521</v>
      </c>
      <c r="R256">
        <f>HLOOKUP(R$2,'[1]CPI_2015.12 = 100'!$C$1:$BH$298,$A256,TRUE)</f>
        <v>113.75502008032127</v>
      </c>
      <c r="S256">
        <f>HLOOKUP(S$2,'[1]CPI_2015.12 = 100'!$C$1:$BH$298,$A256,TRUE)</f>
        <v>105.6511302260452</v>
      </c>
      <c r="T256">
        <f>HLOOKUP(T$2,'[1]CPI_2015.12 = 100'!$C$1:$BH$298,$A256,TRUE)</f>
        <v>131.72085646312451</v>
      </c>
      <c r="U256">
        <f>HLOOKUP(U$2,'[1]CPI_2015.12 = 100'!$C$1:$BH$298,$A256,TRUE)</f>
        <v>117.64936237319881</v>
      </c>
      <c r="V256">
        <f>HLOOKUP(V$2,'[1]CPI_2015.12 = 100'!$C$1:$BH$298,$A256,TRUE)</f>
        <v>413.25914176325568</v>
      </c>
      <c r="W256">
        <f>HLOOKUP(W$2,'[1]CPI_2015.12 = 100'!$C$1:$BH$298,$A256,TRUE)</f>
        <v>107.53012048192771</v>
      </c>
      <c r="X256">
        <f>HLOOKUP(X$2,'[1]CPI_2015.12 = 100'!$C$1:$BH$298,$A256,TRUE)</f>
        <v>108.051689860835</v>
      </c>
      <c r="Y256">
        <f>HLOOKUP(Y$2,'[1]CPI_2015.12 = 100'!$C$1:$BH$298,$A256,TRUE)</f>
        <v>111.59163174774977</v>
      </c>
      <c r="Z256">
        <f>HLOOKUP(Z$2,'[1]CPI_2015.12 = 100'!$C$1:$BH$298,$A256,TRUE)</f>
        <v>110.8867150520669</v>
      </c>
      <c r="AA256">
        <f>HLOOKUP(AA$2,'[1]CPI_2015.12 = 100'!$C$1:$BH$298,$A256,TRUE)</f>
        <v>119.42421001908367</v>
      </c>
      <c r="AB256">
        <f>HLOOKUP(AB$2,'[1]CPI_2015.12 = 100'!$C$1:$BH$298,$A256,TRUE)</f>
        <v>109.05923344947736</v>
      </c>
      <c r="AC256">
        <f>HLOOKUP(AC$2,'[1]CPI_2015.12 = 100'!$C$1:$BH$298,$A256,TRUE)</f>
        <v>108.60040567951319</v>
      </c>
      <c r="AD256">
        <f>HLOOKUP(AD$2,'[1]CPI_2015.12 = 100'!$C$1:$BH$298,$A256,TRUE)</f>
        <v>133.61624071654001</v>
      </c>
      <c r="AE256">
        <f>HLOOKUP(AE$2,'[1]CPI_2015.12 = 100'!$C$1:$BH$298,$A256,TRUE)</f>
        <v>108.82088117417676</v>
      </c>
      <c r="AF256">
        <f>HLOOKUP(AF$2,'[1]CPI_2015.12 = 100'!$C$1:$BH$298,$A256,TRUE)</f>
        <v>115.58207159330192</v>
      </c>
      <c r="AG256">
        <f>HLOOKUP(AG$2,'[1]CPI_2015.12 = 100'!$C$1:$BH$298,$A256,TRUE)</f>
        <v>161.2146870016671</v>
      </c>
      <c r="AH256">
        <f>HLOOKUP(AH$2,'[1]CPI_2015.12 = 100'!$C$1:$BH$298,$A256,TRUE)</f>
        <v>129.35861344537813</v>
      </c>
      <c r="AI256">
        <f>HLOOKUP(AI$2,'[1]CPI_2015.12 = 100'!$C$1:$BH$298,$A256,TRUE)</f>
        <v>120.28177509579132</v>
      </c>
      <c r="AJ256">
        <f>HLOOKUP(AJ$2,'[1]CPI_2015.12 = 100'!$C$1:$BH$298,$A256,TRUE)</f>
        <v>122.08230452674896</v>
      </c>
      <c r="AK256">
        <f>HLOOKUP(AK$2,'[1]CPI_2015.12 = 100'!$C$1:$BH$298,$A256,TRUE)</f>
        <v>121.68576104746316</v>
      </c>
      <c r="AL256">
        <f>HLOOKUP(AL$2,'[1]CPI_2015.12 = 100'!$C$1:$BH$298,$A256,TRUE)</f>
        <v>134.86692187190431</v>
      </c>
      <c r="AM256">
        <f>HLOOKUP(AM$2,'[1]CPI_2015.12 = 100'!$C$1:$BH$298,$A256,TRUE)</f>
        <v>108.8154762720921</v>
      </c>
      <c r="AN256">
        <f>HLOOKUP(AN$2,'[1]CPI_2015.12 = 100'!$C$1:$BH$298,$A256,TRUE)</f>
        <v>133.64197530864197</v>
      </c>
      <c r="AO256">
        <f>HLOOKUP(AO$2,'[1]CPI_2015.12 = 100'!$C$1:$BH$298,$A256,TRUE)</f>
        <v>111.05005495054452</v>
      </c>
      <c r="AP256">
        <f>HLOOKUP(AP$2,'[1]CPI_2015.12 = 100'!$C$1:$BH$298,$A256,TRUE)</f>
        <v>99.591411546633168</v>
      </c>
      <c r="AQ256">
        <f>HLOOKUP(AQ$2,'[1]CPI_2015.12 = 100'!$C$1:$BH$298,$A256,TRUE)</f>
        <v>142.5208048139618</v>
      </c>
      <c r="AR256">
        <f>HLOOKUP(AR$2,'[1]CPI_2015.12 = 100'!$C$1:$BH$298,$A256,TRUE)</f>
        <v>296.77598872152549</v>
      </c>
      <c r="AS256">
        <f>HLOOKUP(AS$2,'[1]CPI_2015.12 = 100'!$C$1:$BH$298,$A256,TRUE)</f>
        <v>114.9402390438247</v>
      </c>
      <c r="AT256">
        <f>HLOOKUP(AT$2,'[1]CPI_2015.12 = 100'!$C$1:$BH$298,$A256,TRUE)</f>
        <v>119.95180213508081</v>
      </c>
      <c r="AU256">
        <f>HLOOKUP(AU$2,'[1]CPI_2015.12 = 100'!$C$1:$BH$298,$A256,TRUE)</f>
        <v>165.04297994269342</v>
      </c>
      <c r="AV256" s="13"/>
      <c r="AW256">
        <f>HLOOKUP(AW$2,'[1]CPI_2015.12 = 100'!$C$1:$BH$298,$A256,TRUE)</f>
        <v>120.2051481140155</v>
      </c>
    </row>
    <row r="257" spans="1:49" x14ac:dyDescent="0.35">
      <c r="A257">
        <v>256</v>
      </c>
      <c r="B257" t="s">
        <v>327</v>
      </c>
      <c r="C257">
        <v>944.45294636808956</v>
      </c>
      <c r="D257">
        <f>HLOOKUP(D$2,'[1]CPI_2015.12 = 100'!$C$1:$BH$298,$A257,TRUE)</f>
        <v>137.36369831894592</v>
      </c>
      <c r="E257">
        <f>HLOOKUP(E$2,'[1]CPI_2015.12 = 100'!$C$1:$BH$298,$A257,TRUE)</f>
        <v>137.36369831894592</v>
      </c>
      <c r="F257">
        <f>HLOOKUP(F$2,'[1]CPI_2015.12 = 100'!$C$1:$BH$298,$A257,TRUE)</f>
        <v>140.67589022454072</v>
      </c>
      <c r="G257">
        <f>HLOOKUP(G$2,'[1]CPI_2015.12 = 100'!$C$1:$BH$298,$A257,TRUE)</f>
        <v>117.94442254631454</v>
      </c>
      <c r="H257">
        <f>HLOOKUP(H$2,'[1]CPI_2015.12 = 100'!$C$1:$BH$298,$A257,TRUE)</f>
        <v>140.5673500001113</v>
      </c>
      <c r="I257">
        <f>HLOOKUP(I$2,'[1]CPI_2015.12 = 100'!$C$1:$BH$298,$A257,TRUE)</f>
        <v>126.60314741462371</v>
      </c>
      <c r="J257">
        <f>HLOOKUP(J$2,'[1]CPI_2015.12 = 100'!$C$1:$BH$298,$A257,TRUE)</f>
        <v>113.65281935499752</v>
      </c>
      <c r="K257">
        <f>HLOOKUP(K$2,'[1]CPI_2015.12 = 100'!$C$1:$BH$298,$A257,TRUE)</f>
        <v>132.03700965377385</v>
      </c>
      <c r="L257">
        <f>HLOOKUP(L$2,'[1]CPI_2015.12 = 100'!$C$1:$BH$298,$A257,TRUE)</f>
        <v>110.02004008016033</v>
      </c>
      <c r="M257">
        <f>HLOOKUP(M$2,'[1]CPI_2015.12 = 100'!$C$1:$BH$298,$A257,TRUE)</f>
        <v>130.82864216086335</v>
      </c>
      <c r="N257">
        <f>HLOOKUP(N$2,'[1]CPI_2015.12 = 100'!$C$1:$BH$298,$A257,TRUE)</f>
        <v>103.21581707991547</v>
      </c>
      <c r="O257">
        <f>HLOOKUP(O$2,'[1]CPI_2015.12 = 100'!$C$1:$BH$298,$A257,TRUE)</f>
        <v>210.72632594178305</v>
      </c>
      <c r="P257">
        <f>HLOOKUP(P$2,'[1]CPI_2015.12 = 100'!$C$1:$BH$298,$A257,TRUE)</f>
        <v>210.72632594178305</v>
      </c>
      <c r="Q257">
        <f>HLOOKUP(Q$2,'[1]CPI_2015.12 = 100'!$C$1:$BH$298,$A257,TRUE)</f>
        <v>112.15905684883604</v>
      </c>
      <c r="R257">
        <f>HLOOKUP(R$2,'[1]CPI_2015.12 = 100'!$C$1:$BH$298,$A257,TRUE)</f>
        <v>116.56626506024097</v>
      </c>
      <c r="S257">
        <f>HLOOKUP(S$2,'[1]CPI_2015.12 = 100'!$C$1:$BH$298,$A257,TRUE)</f>
        <v>108.45169033806761</v>
      </c>
      <c r="T257">
        <f>HLOOKUP(T$2,'[1]CPI_2015.12 = 100'!$C$1:$BH$298,$A257,TRUE)</f>
        <v>132.98969072164948</v>
      </c>
      <c r="U257">
        <f>HLOOKUP(U$2,'[1]CPI_2015.12 = 100'!$C$1:$BH$298,$A257,TRUE)</f>
        <v>118.42108624288667</v>
      </c>
      <c r="V257">
        <f>HLOOKUP(V$2,'[1]CPI_2015.12 = 100'!$C$1:$BH$298,$A257,TRUE)</f>
        <v>418.57604797665783</v>
      </c>
      <c r="W257">
        <f>HLOOKUP(W$2,'[1]CPI_2015.12 = 100'!$C$1:$BH$298,$A257,TRUE)</f>
        <v>109.73895582329318</v>
      </c>
      <c r="X257">
        <f>HLOOKUP(X$2,'[1]CPI_2015.12 = 100'!$C$1:$BH$298,$A257,TRUE)</f>
        <v>110.63618290258449</v>
      </c>
      <c r="Y257">
        <f>HLOOKUP(Y$2,'[1]CPI_2015.12 = 100'!$C$1:$BH$298,$A257,TRUE)</f>
        <v>112.47852137241794</v>
      </c>
      <c r="Z257">
        <f>HLOOKUP(Z$2,'[1]CPI_2015.12 = 100'!$C$1:$BH$298,$A257,TRUE)</f>
        <v>111.60197749027031</v>
      </c>
      <c r="AA257">
        <f>HLOOKUP(AA$2,'[1]CPI_2015.12 = 100'!$C$1:$BH$298,$A257,TRUE)</f>
        <v>123.38520567017723</v>
      </c>
      <c r="AB257">
        <f>HLOOKUP(AB$2,'[1]CPI_2015.12 = 100'!$C$1:$BH$298,$A257,TRUE)</f>
        <v>109.40766550522648</v>
      </c>
      <c r="AC257">
        <f>HLOOKUP(AC$2,'[1]CPI_2015.12 = 100'!$C$1:$BH$298,$A257,TRUE)</f>
        <v>110.00000000000001</v>
      </c>
      <c r="AD257">
        <f>HLOOKUP(AD$2,'[1]CPI_2015.12 = 100'!$C$1:$BH$298,$A257,TRUE)</f>
        <v>134.93914043636153</v>
      </c>
      <c r="AE257">
        <f>HLOOKUP(AE$2,'[1]CPI_2015.12 = 100'!$C$1:$BH$298,$A257,TRUE)</f>
        <v>110.76960571923742</v>
      </c>
      <c r="AF257">
        <f>HLOOKUP(AF$2,'[1]CPI_2015.12 = 100'!$C$1:$BH$298,$A257,TRUE)</f>
        <v>119.78341522109694</v>
      </c>
      <c r="AG257">
        <f>HLOOKUP(AG$2,'[1]CPI_2015.12 = 100'!$C$1:$BH$298,$A257,TRUE)</f>
        <v>162.49462589381986</v>
      </c>
      <c r="AH257">
        <f>HLOOKUP(AH$2,'[1]CPI_2015.12 = 100'!$C$1:$BH$298,$A257,TRUE)</f>
        <v>130.44474789915967</v>
      </c>
      <c r="AI257">
        <f>HLOOKUP(AI$2,'[1]CPI_2015.12 = 100'!$C$1:$BH$298,$A257,TRUE)</f>
        <v>122.08179225746755</v>
      </c>
      <c r="AJ257">
        <f>HLOOKUP(AJ$2,'[1]CPI_2015.12 = 100'!$C$1:$BH$298,$A257,TRUE)</f>
        <v>122.84668389319549</v>
      </c>
      <c r="AK257">
        <f>HLOOKUP(AK$2,'[1]CPI_2015.12 = 100'!$C$1:$BH$298,$A257,TRUE)</f>
        <v>125.69558101472995</v>
      </c>
      <c r="AL257">
        <f>HLOOKUP(AL$2,'[1]CPI_2015.12 = 100'!$C$1:$BH$298,$A257,TRUE)</f>
        <v>145.13444143116243</v>
      </c>
      <c r="AM257">
        <f>HLOOKUP(AM$2,'[1]CPI_2015.12 = 100'!$C$1:$BH$298,$A257,TRUE)</f>
        <v>109.11444821068903</v>
      </c>
      <c r="AN257">
        <f>HLOOKUP(AN$2,'[1]CPI_2015.12 = 100'!$C$1:$BH$298,$A257,TRUE)</f>
        <v>135.03086419753089</v>
      </c>
      <c r="AO257">
        <f>HLOOKUP(AO$2,'[1]CPI_2015.12 = 100'!$C$1:$BH$298,$A257,TRUE)</f>
        <v>115.40613447896892</v>
      </c>
      <c r="AP257">
        <f>HLOOKUP(AP$2,'[1]CPI_2015.12 = 100'!$C$1:$BH$298,$A257,TRUE)</f>
        <v>100.27248430200338</v>
      </c>
      <c r="AQ257">
        <f>HLOOKUP(AQ$2,'[1]CPI_2015.12 = 100'!$C$1:$BH$298,$A257,TRUE)</f>
        <v>143.70028733656011</v>
      </c>
      <c r="AR257">
        <f>HLOOKUP(AR$2,'[1]CPI_2015.12 = 100'!$C$1:$BH$298,$A257,TRUE)</f>
        <v>312.99250575053793</v>
      </c>
      <c r="AS257">
        <f>HLOOKUP(AS$2,'[1]CPI_2015.12 = 100'!$C$1:$BH$298,$A257,TRUE)</f>
        <v>116.03585657370516</v>
      </c>
      <c r="AT257">
        <f>HLOOKUP(AT$2,'[1]CPI_2015.12 = 100'!$C$1:$BH$298,$A257,TRUE)</f>
        <v>121.5533241729204</v>
      </c>
      <c r="AU257">
        <f>HLOOKUP(AU$2,'[1]CPI_2015.12 = 100'!$C$1:$BH$298,$A257,TRUE)</f>
        <v>166.86879456253749</v>
      </c>
      <c r="AV257" s="13"/>
      <c r="AW257">
        <f>HLOOKUP(AW$2,'[1]CPI_2015.12 = 100'!$C$1:$BH$298,$A257,TRUE)</f>
        <v>121.04862763833147</v>
      </c>
    </row>
    <row r="258" spans="1:49" x14ac:dyDescent="0.35">
      <c r="A258">
        <v>257</v>
      </c>
      <c r="B258" t="s">
        <v>328</v>
      </c>
      <c r="C258">
        <v>1001.5670299259609</v>
      </c>
      <c r="D258">
        <f>HLOOKUP(D$2,'[1]CPI_2015.12 = 100'!$C$1:$BH$298,$A258,TRUE)</f>
        <v>140.32825988187187</v>
      </c>
      <c r="E258">
        <f>HLOOKUP(E$2,'[1]CPI_2015.12 = 100'!$C$1:$BH$298,$A258,TRUE)</f>
        <v>140.32825988187187</v>
      </c>
      <c r="F258">
        <f>HLOOKUP(F$2,'[1]CPI_2015.12 = 100'!$C$1:$BH$298,$A258,TRUE)</f>
        <v>141.70106600136083</v>
      </c>
      <c r="G258">
        <f>HLOOKUP(G$2,'[1]CPI_2015.12 = 100'!$C$1:$BH$298,$A258,TRUE)</f>
        <v>118.33858888450925</v>
      </c>
      <c r="H258">
        <f>HLOOKUP(H$2,'[1]CPI_2015.12 = 100'!$C$1:$BH$298,$A258,TRUE)</f>
        <v>142.05738932646662</v>
      </c>
      <c r="I258">
        <f>HLOOKUP(I$2,'[1]CPI_2015.12 = 100'!$C$1:$BH$298,$A258,TRUE)</f>
        <v>128.36955358098706</v>
      </c>
      <c r="J258">
        <f>HLOOKUP(J$2,'[1]CPI_2015.12 = 100'!$C$1:$BH$298,$A258,TRUE)</f>
        <v>114.09634255248042</v>
      </c>
      <c r="K258">
        <f>HLOOKUP(K$2,'[1]CPI_2015.12 = 100'!$C$1:$BH$298,$A258,TRUE)</f>
        <v>133.68333686539572</v>
      </c>
      <c r="L258">
        <f>HLOOKUP(L$2,'[1]CPI_2015.12 = 100'!$C$1:$BH$298,$A258,TRUE)</f>
        <v>112.02404809619237</v>
      </c>
      <c r="M258">
        <f>HLOOKUP(M$2,'[1]CPI_2015.12 = 100'!$C$1:$BH$298,$A258,TRUE)</f>
        <v>132.07927368275222</v>
      </c>
      <c r="N258">
        <f>HLOOKUP(N$2,'[1]CPI_2015.12 = 100'!$C$1:$BH$298,$A258,TRUE)</f>
        <v>103.8285555606911</v>
      </c>
      <c r="O258">
        <f>HLOOKUP(O$2,'[1]CPI_2015.12 = 100'!$C$1:$BH$298,$A258,TRUE)</f>
        <v>217.5959698192658</v>
      </c>
      <c r="P258">
        <f>HLOOKUP(P$2,'[1]CPI_2015.12 = 100'!$C$1:$BH$298,$A258,TRUE)</f>
        <v>217.5959698192658</v>
      </c>
      <c r="Q258">
        <f>HLOOKUP(Q$2,'[1]CPI_2015.12 = 100'!$C$1:$BH$298,$A258,TRUE)</f>
        <v>112.67858926965731</v>
      </c>
      <c r="R258">
        <f>HLOOKUP(R$2,'[1]CPI_2015.12 = 100'!$C$1:$BH$298,$A258,TRUE)</f>
        <v>117.3694779116466</v>
      </c>
      <c r="S258">
        <f>HLOOKUP(S$2,'[1]CPI_2015.12 = 100'!$C$1:$BH$298,$A258,TRUE)</f>
        <v>110.57211442288457</v>
      </c>
      <c r="T258">
        <f>HLOOKUP(T$2,'[1]CPI_2015.12 = 100'!$C$1:$BH$298,$A258,TRUE)</f>
        <v>134.89294210943697</v>
      </c>
      <c r="U258">
        <f>HLOOKUP(U$2,'[1]CPI_2015.12 = 100'!$C$1:$BH$298,$A258,TRUE)</f>
        <v>119.54062626668653</v>
      </c>
      <c r="V258">
        <f>HLOOKUP(V$2,'[1]CPI_2015.12 = 100'!$C$1:$BH$298,$A258,TRUE)</f>
        <v>432.6502114827224</v>
      </c>
      <c r="W258">
        <f>HLOOKUP(W$2,'[1]CPI_2015.12 = 100'!$C$1:$BH$298,$A258,TRUE)</f>
        <v>110.7429718875502</v>
      </c>
      <c r="X258">
        <f>HLOOKUP(X$2,'[1]CPI_2015.12 = 100'!$C$1:$BH$298,$A258,TRUE)</f>
        <v>111.03379721669981</v>
      </c>
      <c r="Y258">
        <f>HLOOKUP(Y$2,'[1]CPI_2015.12 = 100'!$C$1:$BH$298,$A258,TRUE)</f>
        <v>113.83193918513366</v>
      </c>
      <c r="Z258">
        <f>HLOOKUP(Z$2,'[1]CPI_2015.12 = 100'!$C$1:$BH$298,$A258,TRUE)</f>
        <v>112.36983275481225</v>
      </c>
      <c r="AA258">
        <f>HLOOKUP(AA$2,'[1]CPI_2015.12 = 100'!$C$1:$BH$298,$A258,TRUE)</f>
        <v>126.13931188087437</v>
      </c>
      <c r="AB258">
        <f>HLOOKUP(AB$2,'[1]CPI_2015.12 = 100'!$C$1:$BH$298,$A258,TRUE)</f>
        <v>109.66898954703834</v>
      </c>
      <c r="AC258">
        <f>HLOOKUP(AC$2,'[1]CPI_2015.12 = 100'!$C$1:$BH$298,$A258,TRUE)</f>
        <v>114.11764705882352</v>
      </c>
      <c r="AD258">
        <f>HLOOKUP(AD$2,'[1]CPI_2015.12 = 100'!$C$1:$BH$298,$A258,TRUE)</f>
        <v>135.66909359245997</v>
      </c>
      <c r="AE258">
        <f>HLOOKUP(AE$2,'[1]CPI_2015.12 = 100'!$C$1:$BH$298,$A258,TRUE)</f>
        <v>112.71833026429809</v>
      </c>
      <c r="AF258">
        <f>HLOOKUP(AF$2,'[1]CPI_2015.12 = 100'!$C$1:$BH$298,$A258,TRUE)</f>
        <v>120.13436277950467</v>
      </c>
      <c r="AG258">
        <f>HLOOKUP(AG$2,'[1]CPI_2015.12 = 100'!$C$1:$BH$298,$A258,TRUE)</f>
        <v>165.11629675418854</v>
      </c>
      <c r="AH258">
        <f>HLOOKUP(AH$2,'[1]CPI_2015.12 = 100'!$C$1:$BH$298,$A258,TRUE)</f>
        <v>132.39978991596638</v>
      </c>
      <c r="AI258">
        <f>HLOOKUP(AI$2,'[1]CPI_2015.12 = 100'!$C$1:$BH$298,$A258,TRUE)</f>
        <v>123.46163015005081</v>
      </c>
      <c r="AJ258">
        <f>HLOOKUP(AJ$2,'[1]CPI_2015.12 = 100'!$C$1:$BH$298,$A258,TRUE)</f>
        <v>123.82945736434105</v>
      </c>
      <c r="AK258">
        <f>HLOOKUP(AK$2,'[1]CPI_2015.12 = 100'!$C$1:$BH$298,$A258,TRUE)</f>
        <v>128.23240589198036</v>
      </c>
      <c r="AL258" s="13"/>
      <c r="AM258">
        <f>HLOOKUP(AM$2,'[1]CPI_2015.12 = 100'!$C$1:$BH$298,$A258,TRUE)</f>
        <v>109.57837018437392</v>
      </c>
      <c r="AN258">
        <f>HLOOKUP(AN$2,'[1]CPI_2015.12 = 100'!$C$1:$BH$298,$A258,TRUE)</f>
        <v>135.95679012345678</v>
      </c>
      <c r="AO258">
        <f>HLOOKUP(AO$2,'[1]CPI_2015.12 = 100'!$C$1:$BH$298,$A258,TRUE)</f>
        <v>115.10640423618743</v>
      </c>
      <c r="AP258">
        <f>HLOOKUP(AP$2,'[1]CPI_2015.12 = 100'!$C$1:$BH$298,$A258,TRUE)</f>
        <v>100.62333996386074</v>
      </c>
      <c r="AQ258">
        <f>HLOOKUP(AQ$2,'[1]CPI_2015.12 = 100'!$C$1:$BH$298,$A258,TRUE)</f>
        <v>145.66609154089062</v>
      </c>
      <c r="AR258">
        <f>HLOOKUP(AR$2,'[1]CPI_2015.12 = 100'!$C$1:$BH$298,$A258,TRUE)</f>
        <v>335.67930548341616</v>
      </c>
      <c r="AS258">
        <f>HLOOKUP(AS$2,'[1]CPI_2015.12 = 100'!$C$1:$BH$298,$A258,TRUE)</f>
        <v>118.52589641434261</v>
      </c>
      <c r="AT258">
        <f>HLOOKUP(AT$2,'[1]CPI_2015.12 = 100'!$C$1:$BH$298,$A258,TRUE)</f>
        <v>122.23189937638728</v>
      </c>
      <c r="AU258">
        <f>HLOOKUP(AU$2,'[1]CPI_2015.12 = 100'!$C$1:$BH$298,$A258,TRUE)</f>
        <v>167.68841207436532</v>
      </c>
      <c r="AV258" s="13"/>
      <c r="AW258">
        <f>HLOOKUP(AW$2,'[1]CPI_2015.12 = 100'!$C$1:$BH$298,$A258,TRUE)</f>
        <v>121.27184130769662</v>
      </c>
    </row>
    <row r="259" spans="1:49" x14ac:dyDescent="0.35">
      <c r="A259">
        <v>258</v>
      </c>
      <c r="B259" t="s">
        <v>329</v>
      </c>
      <c r="C259">
        <v>1052.1484491066096</v>
      </c>
      <c r="D259">
        <f>HLOOKUP(D$2,'[1]CPI_2015.12 = 100'!$C$1:$BH$298,$A259,TRUE)</f>
        <v>139.58427987278509</v>
      </c>
      <c r="E259">
        <f>HLOOKUP(E$2,'[1]CPI_2015.12 = 100'!$C$1:$BH$298,$A259,TRUE)</f>
        <v>139.58427987278509</v>
      </c>
      <c r="F259">
        <f>HLOOKUP(F$2,'[1]CPI_2015.12 = 100'!$C$1:$BH$298,$A259,TRUE)</f>
        <v>140.29485144023593</v>
      </c>
      <c r="G259">
        <f>HLOOKUP(G$2,'[1]CPI_2015.12 = 100'!$C$1:$BH$298,$A259,TRUE)</f>
        <v>119.24517146235712</v>
      </c>
      <c r="H259">
        <f>HLOOKUP(H$2,'[1]CPI_2015.12 = 100'!$C$1:$BH$298,$A259,TRUE)</f>
        <v>142.72506938308589</v>
      </c>
      <c r="I259">
        <f>HLOOKUP(I$2,'[1]CPI_2015.12 = 100'!$C$1:$BH$298,$A259,TRUE)</f>
        <v>129.91114441708598</v>
      </c>
      <c r="J259">
        <f>HLOOKUP(J$2,'[1]CPI_2015.12 = 100'!$C$1:$BH$298,$A259,TRUE)</f>
        <v>113.87458095373897</v>
      </c>
      <c r="K259">
        <f>HLOOKUP(K$2,'[1]CPI_2015.12 = 100'!$C$1:$BH$298,$A259,TRUE)</f>
        <v>134.81257468721941</v>
      </c>
      <c r="L259">
        <f>HLOOKUP(L$2,'[1]CPI_2015.12 = 100'!$C$1:$BH$298,$A259,TRUE)</f>
        <v>113.22645290581164</v>
      </c>
      <c r="M259">
        <f>HLOOKUP(M$2,'[1]CPI_2015.12 = 100'!$C$1:$BH$298,$A259,TRUE)</f>
        <v>132.72874809393977</v>
      </c>
      <c r="N259">
        <f>HLOOKUP(N$2,'[1]CPI_2015.12 = 100'!$C$1:$BH$298,$A259,TRUE)</f>
        <v>104.40730735695345</v>
      </c>
      <c r="O259">
        <f>HLOOKUP(O$2,'[1]CPI_2015.12 = 100'!$C$1:$BH$298,$A259,TRUE)</f>
        <v>219.82860407944767</v>
      </c>
      <c r="P259">
        <f>HLOOKUP(P$2,'[1]CPI_2015.12 = 100'!$C$1:$BH$298,$A259,TRUE)</f>
        <v>219.82860407944767</v>
      </c>
      <c r="Q259">
        <f>HLOOKUP(Q$2,'[1]CPI_2015.12 = 100'!$C$1:$BH$298,$A259,TRUE)</f>
        <v>113.52782495753821</v>
      </c>
      <c r="R259">
        <f>HLOOKUP(R$2,'[1]CPI_2015.12 = 100'!$C$1:$BH$298,$A259,TRUE)</f>
        <v>118.67469879518073</v>
      </c>
      <c r="S259">
        <f>HLOOKUP(S$2,'[1]CPI_2015.12 = 100'!$C$1:$BH$298,$A259,TRUE)</f>
        <v>111.61232246449291</v>
      </c>
      <c r="T259">
        <f>HLOOKUP(T$2,'[1]CPI_2015.12 = 100'!$C$1:$BH$298,$A259,TRUE)</f>
        <v>136.16177636796195</v>
      </c>
      <c r="U259">
        <f>HLOOKUP(U$2,'[1]CPI_2015.12 = 100'!$C$1:$BH$298,$A259,TRUE)</f>
        <v>120.01887649092468</v>
      </c>
      <c r="V259">
        <f>HLOOKUP(V$2,'[1]CPI_2015.12 = 100'!$C$1:$BH$298,$A259,TRUE)</f>
        <v>447.87115868187436</v>
      </c>
      <c r="W259">
        <f>HLOOKUP(W$2,'[1]CPI_2015.12 = 100'!$C$1:$BH$298,$A259,TRUE)</f>
        <v>111.94779116465865</v>
      </c>
      <c r="X259">
        <f>HLOOKUP(X$2,'[1]CPI_2015.12 = 100'!$C$1:$BH$298,$A259,TRUE)</f>
        <v>112.02783300198809</v>
      </c>
      <c r="Y259">
        <f>HLOOKUP(Y$2,'[1]CPI_2015.12 = 100'!$C$1:$BH$298,$A259,TRUE)</f>
        <v>114.40826020738758</v>
      </c>
      <c r="Z259">
        <f>HLOOKUP(Z$2,'[1]CPI_2015.12 = 100'!$C$1:$BH$298,$A259,TRUE)</f>
        <v>113.07457662774797</v>
      </c>
      <c r="AA259">
        <f>HLOOKUP(AA$2,'[1]CPI_2015.12 = 100'!$C$1:$BH$298,$A259,TRUE)</f>
        <v>131.12531349247467</v>
      </c>
      <c r="AB259">
        <f>HLOOKUP(AB$2,'[1]CPI_2015.12 = 100'!$C$1:$BH$298,$A259,TRUE)</f>
        <v>110.2787456445993</v>
      </c>
      <c r="AC259">
        <f>HLOOKUP(AC$2,'[1]CPI_2015.12 = 100'!$C$1:$BH$298,$A259,TRUE)</f>
        <v>116.07505070993915</v>
      </c>
      <c r="AD259">
        <f>HLOOKUP(AD$2,'[1]CPI_2015.12 = 100'!$C$1:$BH$298,$A259,TRUE)</f>
        <v>135.90829362668916</v>
      </c>
      <c r="AE259">
        <f>HLOOKUP(AE$2,'[1]CPI_2015.12 = 100'!$C$1:$BH$298,$A259,TRUE)</f>
        <v>113.02602361351819</v>
      </c>
      <c r="AF259">
        <f>HLOOKUP(AF$2,'[1]CPI_2015.12 = 100'!$C$1:$BH$298,$A259,TRUE)</f>
        <v>119.37230522410506</v>
      </c>
      <c r="AG259">
        <f>HLOOKUP(AG$2,'[1]CPI_2015.12 = 100'!$C$1:$BH$298,$A259,TRUE)</f>
        <v>165.85019602695817</v>
      </c>
      <c r="AH259">
        <f>HLOOKUP(AH$2,'[1]CPI_2015.12 = 100'!$C$1:$BH$298,$A259,TRUE)</f>
        <v>132.61701680672269</v>
      </c>
      <c r="AI259">
        <f>HLOOKUP(AI$2,'[1]CPI_2015.12 = 100'!$C$1:$BH$298,$A259,TRUE)</f>
        <v>123.91038877642393</v>
      </c>
      <c r="AJ259">
        <f>HLOOKUP(AJ$2,'[1]CPI_2015.12 = 100'!$C$1:$BH$298,$A259,TRUE)</f>
        <v>124.3754426260886</v>
      </c>
      <c r="AK259">
        <f>HLOOKUP(AK$2,'[1]CPI_2015.12 = 100'!$C$1:$BH$298,$A259,TRUE)</f>
        <v>130.44189852700492</v>
      </c>
      <c r="AL259" s="13"/>
      <c r="AM259">
        <f>HLOOKUP(AM$2,'[1]CPI_2015.12 = 100'!$C$1:$BH$298,$A259,TRUE)</f>
        <v>109.7123920878829</v>
      </c>
      <c r="AN259">
        <f>HLOOKUP(AN$2,'[1]CPI_2015.12 = 100'!$C$1:$BH$298,$A259,TRUE)</f>
        <v>136.88271604938274</v>
      </c>
      <c r="AO259">
        <f>HLOOKUP(AO$2,'[1]CPI_2015.12 = 100'!$C$1:$BH$298,$A259,TRUE)</f>
        <v>115.92566689979019</v>
      </c>
      <c r="AP259">
        <f>HLOOKUP(AP$2,'[1]CPI_2015.12 = 100'!$C$1:$BH$298,$A259,TRUE)</f>
        <v>102.06803974797936</v>
      </c>
      <c r="AQ259">
        <f>HLOOKUP(AQ$2,'[1]CPI_2015.12 = 100'!$C$1:$BH$298,$A259,TRUE)</f>
        <v>146.94386427370546</v>
      </c>
      <c r="AR259">
        <f>HLOOKUP(AR$2,'[1]CPI_2015.12 = 100'!$C$1:$BH$298,$A259,TRUE)</f>
        <v>345.68524152259403</v>
      </c>
      <c r="AS259">
        <f>HLOOKUP(AS$2,'[1]CPI_2015.12 = 100'!$C$1:$BH$298,$A259,TRUE)</f>
        <v>119.22310756972112</v>
      </c>
      <c r="AT259">
        <f>HLOOKUP(AT$2,'[1]CPI_2015.12 = 100'!$C$1:$BH$298,$A259,TRUE)</f>
        <v>123.57932565267937</v>
      </c>
      <c r="AU259">
        <f>HLOOKUP(AU$2,'[1]CPI_2015.12 = 100'!$C$1:$BH$298,$A259,TRUE)</f>
        <v>168.46804824415273</v>
      </c>
      <c r="AV259" s="13"/>
      <c r="AW259">
        <f>HLOOKUP(AW$2,'[1]CPI_2015.12 = 100'!$C$1:$BH$298,$A259,TRUE)</f>
        <v>121.73012759599831</v>
      </c>
    </row>
    <row r="260" spans="1:49" x14ac:dyDescent="0.35">
      <c r="A260">
        <v>259</v>
      </c>
      <c r="B260" t="s">
        <v>330</v>
      </c>
      <c r="C260">
        <v>1107.862037382379</v>
      </c>
      <c r="D260">
        <f>HLOOKUP(D$2,'[1]CPI_2015.12 = 100'!$C$1:$BH$298,$A260,TRUE)</f>
        <v>140.57246706042707</v>
      </c>
      <c r="E260">
        <f>HLOOKUP(E$2,'[1]CPI_2015.12 = 100'!$C$1:$BH$298,$A260,TRUE)</f>
        <v>140.57246706042707</v>
      </c>
      <c r="F260">
        <f>HLOOKUP(F$2,'[1]CPI_2015.12 = 100'!$C$1:$BH$298,$A260,TRUE)</f>
        <v>142.32705828986161</v>
      </c>
      <c r="G260">
        <f>HLOOKUP(G$2,'[1]CPI_2015.12 = 100'!$C$1:$BH$298,$A260,TRUE)</f>
        <v>120.26014978320852</v>
      </c>
      <c r="H260">
        <f>HLOOKUP(H$2,'[1]CPI_2015.12 = 100'!$C$1:$BH$298,$A260,TRUE)</f>
        <v>143.68140978418356</v>
      </c>
      <c r="I260">
        <f>HLOOKUP(I$2,'[1]CPI_2015.12 = 100'!$C$1:$BH$298,$A260,TRUE)</f>
        <v>131.1208650037469</v>
      </c>
      <c r="J260">
        <f>HLOOKUP(J$2,'[1]CPI_2015.12 = 100'!$C$1:$BH$298,$A260,TRUE)</f>
        <v>113.87458095373897</v>
      </c>
      <c r="K260">
        <f>HLOOKUP(K$2,'[1]CPI_2015.12 = 100'!$C$1:$BH$298,$A260,TRUE)</f>
        <v>135.49638650711285</v>
      </c>
      <c r="L260">
        <f>HLOOKUP(L$2,'[1]CPI_2015.12 = 100'!$C$1:$BH$298,$A260,TRUE)</f>
        <v>114.22845691382766</v>
      </c>
      <c r="M260">
        <f>HLOOKUP(M$2,'[1]CPI_2015.12 = 100'!$C$1:$BH$298,$A260,TRUE)</f>
        <v>133.57710999782662</v>
      </c>
      <c r="N260">
        <f>HLOOKUP(N$2,'[1]CPI_2015.12 = 100'!$C$1:$BH$298,$A260,TRUE)</f>
        <v>105.08410114705558</v>
      </c>
      <c r="O260">
        <f>HLOOKUP(O$2,'[1]CPI_2015.12 = 100'!$C$1:$BH$298,$A260,TRUE)</f>
        <v>219.48512188557351</v>
      </c>
      <c r="P260">
        <f>HLOOKUP(P$2,'[1]CPI_2015.12 = 100'!$C$1:$BH$298,$A260,TRUE)</f>
        <v>219.48512188557351</v>
      </c>
      <c r="Q260">
        <f>HLOOKUP(Q$2,'[1]CPI_2015.12 = 100'!$C$1:$BH$298,$A260,TRUE)</f>
        <v>114.4969527425317</v>
      </c>
      <c r="R260">
        <f>HLOOKUP(R$2,'[1]CPI_2015.12 = 100'!$C$1:$BH$298,$A260,TRUE)</f>
        <v>118.57429718875503</v>
      </c>
      <c r="S260">
        <f>HLOOKUP(S$2,'[1]CPI_2015.12 = 100'!$C$1:$BH$298,$A260,TRUE)</f>
        <v>114.07281456291258</v>
      </c>
      <c r="T260">
        <f>HLOOKUP(T$2,'[1]CPI_2015.12 = 100'!$C$1:$BH$298,$A260,TRUE)</f>
        <v>136.87549563838223</v>
      </c>
      <c r="U260">
        <f>HLOOKUP(U$2,'[1]CPI_2015.12 = 100'!$C$1:$BH$298,$A260,TRUE)</f>
        <v>120.74712635368275</v>
      </c>
      <c r="V260">
        <f>HLOOKUP(V$2,'[1]CPI_2015.12 = 100'!$C$1:$BH$298,$A260,TRUE)</f>
        <v>495.27085630903935</v>
      </c>
      <c r="W260">
        <f>HLOOKUP(W$2,'[1]CPI_2015.12 = 100'!$C$1:$BH$298,$A260,TRUE)</f>
        <v>113.45381526104418</v>
      </c>
      <c r="X260">
        <f>HLOOKUP(X$2,'[1]CPI_2015.12 = 100'!$C$1:$BH$298,$A260,TRUE)</f>
        <v>113.41948310139165</v>
      </c>
      <c r="Y260">
        <f>HLOOKUP(Y$2,'[1]CPI_2015.12 = 100'!$C$1:$BH$298,$A260,TRUE)</f>
        <v>115.5384049011947</v>
      </c>
      <c r="Z260">
        <f>HLOOKUP(Z$2,'[1]CPI_2015.12 = 100'!$C$1:$BH$298,$A260,TRUE)</f>
        <v>113.8213947617545</v>
      </c>
      <c r="AA260">
        <f>HLOOKUP(AA$2,'[1]CPI_2015.12 = 100'!$C$1:$BH$298,$A260,TRUE)</f>
        <v>134.30062884603581</v>
      </c>
      <c r="AB260">
        <f>HLOOKUP(AB$2,'[1]CPI_2015.12 = 100'!$C$1:$BH$298,$A260,TRUE)</f>
        <v>110.97560975609757</v>
      </c>
      <c r="AC260">
        <f>HLOOKUP(AC$2,'[1]CPI_2015.12 = 100'!$C$1:$BH$298,$A260,TRUE)</f>
        <v>118.02231237322516</v>
      </c>
      <c r="AD260">
        <f>HLOOKUP(AD$2,'[1]CPI_2015.12 = 100'!$C$1:$BH$298,$A260,TRUE)</f>
        <v>137.05600458904706</v>
      </c>
      <c r="AE260">
        <f>HLOOKUP(AE$2,'[1]CPI_2015.12 = 100'!$C$1:$BH$298,$A260,TRUE)</f>
        <v>113.6414103119584</v>
      </c>
      <c r="AF260">
        <f>HLOOKUP(AF$2,'[1]CPI_2015.12 = 100'!$C$1:$BH$298,$A260,TRUE)</f>
        <v>119.37230522410506</v>
      </c>
      <c r="AG260">
        <f>HLOOKUP(AG$2,'[1]CPI_2015.12 = 100'!$C$1:$BH$298,$A260,TRUE)</f>
        <v>176.37235900390937</v>
      </c>
      <c r="AH260">
        <f>HLOOKUP(AH$2,'[1]CPI_2015.12 = 100'!$C$1:$BH$298,$A260,TRUE)</f>
        <v>133.26869747899158</v>
      </c>
      <c r="AI260">
        <f>HLOOKUP(AI$2,'[1]CPI_2015.12 = 100'!$C$1:$BH$298,$A260,TRUE)</f>
        <v>125.1927375238032</v>
      </c>
      <c r="AJ260">
        <f>HLOOKUP(AJ$2,'[1]CPI_2015.12 = 100'!$C$1:$BH$298,$A260,TRUE)</f>
        <v>125.46741314958368</v>
      </c>
      <c r="AK260">
        <f>HLOOKUP(AK$2,'[1]CPI_2015.12 = 100'!$C$1:$BH$298,$A260,TRUE)</f>
        <v>132.40589198036008</v>
      </c>
      <c r="AL260" s="13"/>
      <c r="AM260">
        <f>HLOOKUP(AM$2,'[1]CPI_2015.12 = 100'!$C$1:$BH$298,$A260,TRUE)</f>
        <v>109.95981714051484</v>
      </c>
      <c r="AN260">
        <f>HLOOKUP(AN$2,'[1]CPI_2015.12 = 100'!$C$1:$BH$298,$A260,TRUE)</f>
        <v>138.27160493827159</v>
      </c>
      <c r="AO260">
        <f>HLOOKUP(AO$2,'[1]CPI_2015.12 = 100'!$C$1:$BH$298,$A260,TRUE)</f>
        <v>118.11369767209511</v>
      </c>
      <c r="AP260">
        <f>HLOOKUP(AP$2,'[1]CPI_2015.12 = 100'!$C$1:$BH$298,$A260,TRUE)</f>
        <v>102.99677532348417</v>
      </c>
      <c r="AQ260">
        <f>HLOOKUP(AQ$2,'[1]CPI_2015.12 = 100'!$C$1:$BH$298,$A260,TRUE)</f>
        <v>147.92676637587073</v>
      </c>
      <c r="AR260">
        <f>HLOOKUP(AR$2,'[1]CPI_2015.12 = 100'!$C$1:$BH$298,$A260,TRUE)</f>
        <v>362.80329450174366</v>
      </c>
      <c r="AS260">
        <f>HLOOKUP(AS$2,'[1]CPI_2015.12 = 100'!$C$1:$BH$298,$A260,TRUE)</f>
        <v>120.01992031872508</v>
      </c>
      <c r="AT260">
        <f>HLOOKUP(AT$2,'[1]CPI_2015.12 = 100'!$C$1:$BH$298,$A260,TRUE)</f>
        <v>125.27682063206842</v>
      </c>
      <c r="AU260">
        <f>HLOOKUP(AU$2,'[1]CPI_2015.12 = 100'!$C$1:$BH$298,$A260,TRUE)</f>
        <v>169.4542546811488</v>
      </c>
      <c r="AV260" s="13"/>
      <c r="AW260">
        <f>HLOOKUP(AW$2,'[1]CPI_2015.12 = 100'!$C$1:$BH$298,$A260,TRUE)</f>
        <v>122.56446589054131</v>
      </c>
    </row>
    <row r="261" spans="1:49" x14ac:dyDescent="0.35">
      <c r="A261">
        <v>260</v>
      </c>
      <c r="B261" t="s">
        <v>331</v>
      </c>
      <c r="C261">
        <v>1189.9124807766543</v>
      </c>
      <c r="D261">
        <f>HLOOKUP(D$2,'[1]CPI_2015.12 = 100'!$C$1:$BH$298,$A261,TRUE)</f>
        <v>139.73194002726032</v>
      </c>
      <c r="E261">
        <f>HLOOKUP(E$2,'[1]CPI_2015.12 = 100'!$C$1:$BH$298,$A261,TRUE)</f>
        <v>139.73194002726032</v>
      </c>
      <c r="F261">
        <f>HLOOKUP(F$2,'[1]CPI_2015.12 = 100'!$C$1:$BH$298,$A261,TRUE)</f>
        <v>142.9485144023588</v>
      </c>
      <c r="G261">
        <f>HLOOKUP(G$2,'[1]CPI_2015.12 = 100'!$C$1:$BH$298,$A261,TRUE)</f>
        <v>121.25541978715017</v>
      </c>
      <c r="H261">
        <f>HLOOKUP(H$2,'[1]CPI_2015.12 = 100'!$C$1:$BH$298,$A261,TRUE)</f>
        <v>142.7043713013307</v>
      </c>
      <c r="I261">
        <f>HLOOKUP(I$2,'[1]CPI_2015.12 = 100'!$C$1:$BH$298,$A261,TRUE)</f>
        <v>132.91938764586234</v>
      </c>
      <c r="J261">
        <f>HLOOKUP(J$2,'[1]CPI_2015.12 = 100'!$C$1:$BH$298,$A261,TRUE)</f>
        <v>114.42898495059262</v>
      </c>
      <c r="K261">
        <f>HLOOKUP(K$2,'[1]CPI_2015.12 = 100'!$C$1:$BH$298,$A261,TRUE)</f>
        <v>136.59609583314312</v>
      </c>
      <c r="L261">
        <f>HLOOKUP(L$2,'[1]CPI_2015.12 = 100'!$C$1:$BH$298,$A261,TRUE)</f>
        <v>115.63126252505012</v>
      </c>
      <c r="M261">
        <f>HLOOKUP(M$2,'[1]CPI_2015.12 = 100'!$C$1:$BH$298,$A261,TRUE)</f>
        <v>134.24119196497517</v>
      </c>
      <c r="N261">
        <f>HLOOKUP(N$2,'[1]CPI_2015.12 = 100'!$C$1:$BH$298,$A261,TRUE)</f>
        <v>105.25248408091043</v>
      </c>
      <c r="O261">
        <f>HLOOKUP(O$2,'[1]CPI_2015.12 = 100'!$C$1:$BH$298,$A261,TRUE)</f>
        <v>222.40472053350371</v>
      </c>
      <c r="P261">
        <f>HLOOKUP(P$2,'[1]CPI_2015.12 = 100'!$C$1:$BH$298,$A261,TRUE)</f>
        <v>222.40472053350371</v>
      </c>
      <c r="Q261">
        <f>HLOOKUP(Q$2,'[1]CPI_2015.12 = 100'!$C$1:$BH$298,$A261,TRUE)</f>
        <v>114.83664701768407</v>
      </c>
      <c r="R261">
        <f>HLOOKUP(R$2,'[1]CPI_2015.12 = 100'!$C$1:$BH$298,$A261,TRUE)</f>
        <v>119.47791164658635</v>
      </c>
      <c r="S261">
        <f>HLOOKUP(S$2,'[1]CPI_2015.12 = 100'!$C$1:$BH$298,$A261,TRUE)</f>
        <v>112.21244248849769</v>
      </c>
      <c r="T261">
        <f>HLOOKUP(T$2,'[1]CPI_2015.12 = 100'!$C$1:$BH$298,$A261,TRUE)</f>
        <v>137.50991276764472</v>
      </c>
      <c r="U261">
        <f>HLOOKUP(U$2,'[1]CPI_2015.12 = 100'!$C$1:$BH$298,$A261,TRUE)</f>
        <v>121.5188863713808</v>
      </c>
      <c r="V261">
        <f>HLOOKUP(V$2,'[1]CPI_2015.12 = 100'!$C$1:$BH$298,$A261,TRUE)</f>
        <v>516.91796231199669</v>
      </c>
      <c r="W261">
        <f>HLOOKUP(W$2,'[1]CPI_2015.12 = 100'!$C$1:$BH$298,$A261,TRUE)</f>
        <v>113.85542168674701</v>
      </c>
      <c r="X261">
        <f>HLOOKUP(X$2,'[1]CPI_2015.12 = 100'!$C$1:$BH$298,$A261,TRUE)</f>
        <v>112.12723658051691</v>
      </c>
      <c r="Y261">
        <f>HLOOKUP(Y$2,'[1]CPI_2015.12 = 100'!$C$1:$BH$298,$A261,TRUE)</f>
        <v>115.9058219933236</v>
      </c>
      <c r="Z261">
        <f>HLOOKUP(Z$2,'[1]CPI_2015.12 = 100'!$C$1:$BH$298,$A261,TRUE)</f>
        <v>114.36836015567478</v>
      </c>
      <c r="AA261">
        <f>HLOOKUP(AA$2,'[1]CPI_2015.12 = 100'!$C$1:$BH$298,$A261,TRUE)</f>
        <v>137.24134670230563</v>
      </c>
      <c r="AB261">
        <f>HLOOKUP(AB$2,'[1]CPI_2015.12 = 100'!$C$1:$BH$298,$A261,TRUE)</f>
        <v>111.41114982578398</v>
      </c>
      <c r="AC261">
        <f>HLOOKUP(AC$2,'[1]CPI_2015.12 = 100'!$C$1:$BH$298,$A261,TRUE)</f>
        <v>119.05679513184583</v>
      </c>
      <c r="AD261">
        <f>HLOOKUP(AD$2,'[1]CPI_2015.12 = 100'!$C$1:$BH$298,$A261,TRUE)</f>
        <v>138.07120097845166</v>
      </c>
      <c r="AE261">
        <f>HLOOKUP(AE$2,'[1]CPI_2015.12 = 100'!$C$1:$BH$298,$A261,TRUE)</f>
        <v>114.66705480935875</v>
      </c>
      <c r="AF261">
        <f>HLOOKUP(AF$2,'[1]CPI_2015.12 = 100'!$C$1:$BH$298,$A261,TRUE)</f>
        <v>121.89912764464053</v>
      </c>
      <c r="AG261">
        <f>HLOOKUP(AG$2,'[1]CPI_2015.12 = 100'!$C$1:$BH$298,$A261,TRUE)</f>
        <v>184.04158614933854</v>
      </c>
      <c r="AH261">
        <f>HLOOKUP(AH$2,'[1]CPI_2015.12 = 100'!$C$1:$BH$298,$A261,TRUE)</f>
        <v>134.24621848739494</v>
      </c>
      <c r="AI261">
        <f>HLOOKUP(AI$2,'[1]CPI_2015.12 = 100'!$C$1:$BH$298,$A261,TRUE)</f>
        <v>126.44073550671567</v>
      </c>
      <c r="AJ261">
        <f>HLOOKUP(AJ$2,'[1]CPI_2015.12 = 100'!$C$1:$BH$298,$A261,TRUE)</f>
        <v>126.45018662072923</v>
      </c>
      <c r="AK261">
        <f>HLOOKUP(AK$2,'[1]CPI_2015.12 = 100'!$C$1:$BH$298,$A261,TRUE)</f>
        <v>133.06055646481178</v>
      </c>
      <c r="AL261" s="13"/>
      <c r="AM261">
        <f>HLOOKUP(AM$2,'[1]CPI_2015.12 = 100'!$C$1:$BH$298,$A261,TRUE)</f>
        <v>110.51652350893673</v>
      </c>
      <c r="AN261">
        <f>HLOOKUP(AN$2,'[1]CPI_2015.12 = 100'!$C$1:$BH$298,$A261,TRUE)</f>
        <v>140.5864197530864</v>
      </c>
      <c r="AO261">
        <f>HLOOKUP(AO$2,'[1]CPI_2015.12 = 100'!$C$1:$BH$298,$A261,TRUE)</f>
        <v>117.43430912179038</v>
      </c>
      <c r="AP261">
        <f>HLOOKUP(AP$2,'[1]CPI_2015.12 = 100'!$C$1:$BH$298,$A261,TRUE)</f>
        <v>102.83166677672774</v>
      </c>
      <c r="AQ261">
        <f>HLOOKUP(AQ$2,'[1]CPI_2015.12 = 100'!$C$1:$BH$298,$A261,TRUE)</f>
        <v>149.40111952911857</v>
      </c>
      <c r="AR261">
        <f>HLOOKUP(AR$2,'[1]CPI_2015.12 = 100'!$C$1:$BH$298,$A261,TRUE)</f>
        <v>371.38458113823549</v>
      </c>
      <c r="AS261">
        <f>HLOOKUP(AS$2,'[1]CPI_2015.12 = 100'!$C$1:$BH$298,$A261,TRUE)</f>
        <v>120.7171314741036</v>
      </c>
      <c r="AT261">
        <f>HLOOKUP(AT$2,'[1]CPI_2015.12 = 100'!$C$1:$BH$298,$A261,TRUE)</f>
        <v>125.2620230419617</v>
      </c>
      <c r="AU261">
        <f>HLOOKUP(AU$2,'[1]CPI_2015.12 = 100'!$C$1:$BH$298,$A261,TRUE)</f>
        <v>170.76031185446791</v>
      </c>
      <c r="AV261" s="13"/>
      <c r="AW261">
        <f>HLOOKUP(AW$2,'[1]CPI_2015.12 = 100'!$C$1:$BH$298,$A261,TRUE)</f>
        <v>123.04896322420666</v>
      </c>
    </row>
    <row r="262" spans="1:49" x14ac:dyDescent="0.35">
      <c r="A262">
        <v>261</v>
      </c>
      <c r="B262" t="s">
        <v>332</v>
      </c>
      <c r="C262">
        <v>1272.8533737398195</v>
      </c>
      <c r="D262">
        <f>HLOOKUP(D$2,'[1]CPI_2015.12 = 100'!$C$1:$BH$298,$A262,TRUE)</f>
        <v>142.32167196728759</v>
      </c>
      <c r="E262">
        <f>HLOOKUP(E$2,'[1]CPI_2015.12 = 100'!$C$1:$BH$298,$A262,TRUE)</f>
        <v>142.32167196728759</v>
      </c>
      <c r="F262">
        <f>HLOOKUP(F$2,'[1]CPI_2015.12 = 100'!$C$1:$BH$298,$A262,TRUE)</f>
        <v>147.90655477432531</v>
      </c>
      <c r="G262">
        <f>HLOOKUP(G$2,'[1]CPI_2015.12 = 100'!$C$1:$BH$298,$A262,TRUE)</f>
        <v>122.24083563263697</v>
      </c>
      <c r="H262">
        <f>HLOOKUP(H$2,'[1]CPI_2015.12 = 100'!$C$1:$BH$298,$A262,TRUE)</f>
        <v>142.19070277777161</v>
      </c>
      <c r="I262">
        <f>HLOOKUP(I$2,'[1]CPI_2015.12 = 100'!$C$1:$BH$298,$A262,TRUE)</f>
        <v>134.53591692538271</v>
      </c>
      <c r="J262">
        <f>HLOOKUP(J$2,'[1]CPI_2015.12 = 100'!$C$1:$BH$298,$A262,TRUE)</f>
        <v>114.31810415122187</v>
      </c>
      <c r="K262">
        <f>HLOOKUP(K$2,'[1]CPI_2015.12 = 100'!$C$1:$BH$298,$A262,TRUE)</f>
        <v>137.99177154393374</v>
      </c>
      <c r="L262">
        <f>HLOOKUP(L$2,'[1]CPI_2015.12 = 100'!$C$1:$BH$298,$A262,TRUE)</f>
        <v>115.63126252505012</v>
      </c>
      <c r="M262">
        <f>HLOOKUP(M$2,'[1]CPI_2015.12 = 100'!$C$1:$BH$298,$A262,TRUE)</f>
        <v>134.52210650268606</v>
      </c>
      <c r="N262">
        <f>HLOOKUP(N$2,'[1]CPI_2015.12 = 100'!$C$1:$BH$298,$A262,TRUE)</f>
        <v>105.28258483342563</v>
      </c>
      <c r="O262">
        <f>HLOOKUP(O$2,'[1]CPI_2015.12 = 100'!$C$1:$BH$298,$A262,TRUE)</f>
        <v>224.29387259981146</v>
      </c>
      <c r="P262">
        <f>HLOOKUP(P$2,'[1]CPI_2015.12 = 100'!$C$1:$BH$298,$A262,TRUE)</f>
        <v>224.29387259981146</v>
      </c>
      <c r="Q262">
        <f>HLOOKUP(Q$2,'[1]CPI_2015.12 = 100'!$C$1:$BH$298,$A262,TRUE)</f>
        <v>115.38615246278347</v>
      </c>
      <c r="R262">
        <f>HLOOKUP(R$2,'[1]CPI_2015.12 = 100'!$C$1:$BH$298,$A262,TRUE)</f>
        <v>119.97991967871486</v>
      </c>
      <c r="S262">
        <f>HLOOKUP(S$2,'[1]CPI_2015.12 = 100'!$C$1:$BH$298,$A262,TRUE)</f>
        <v>112.00240048009601</v>
      </c>
      <c r="T262">
        <f>HLOOKUP(T$2,'[1]CPI_2015.12 = 100'!$C$1:$BH$298,$A262,TRUE)</f>
        <v>138.22363203806503</v>
      </c>
      <c r="U262">
        <f>HLOOKUP(U$2,'[1]CPI_2015.12 = 100'!$C$1:$BH$298,$A262,TRUE)</f>
        <v>121.26886263418743</v>
      </c>
      <c r="V262">
        <f>HLOOKUP(V$2,'[1]CPI_2015.12 = 100'!$C$1:$BH$298,$A262,TRUE)</f>
        <v>528.11474127904353</v>
      </c>
      <c r="W262">
        <f>HLOOKUP(W$2,'[1]CPI_2015.12 = 100'!$C$1:$BH$298,$A262,TRUE)</f>
        <v>114.05622489959839</v>
      </c>
      <c r="X262">
        <f>HLOOKUP(X$2,'[1]CPI_2015.12 = 100'!$C$1:$BH$298,$A262,TRUE)</f>
        <v>113.12127236580518</v>
      </c>
      <c r="Y262">
        <f>HLOOKUP(Y$2,'[1]CPI_2015.12 = 100'!$C$1:$BH$298,$A262,TRUE)</f>
        <v>116.18839044916902</v>
      </c>
      <c r="Z262">
        <f>HLOOKUP(Z$2,'[1]CPI_2015.12 = 100'!$C$1:$BH$298,$A262,TRUE)</f>
        <v>114.26317450299778</v>
      </c>
      <c r="AA262">
        <f>HLOOKUP(AA$2,'[1]CPI_2015.12 = 100'!$C$1:$BH$298,$A262,TRUE)</f>
        <v>137.79745946603919</v>
      </c>
      <c r="AB262">
        <f>HLOOKUP(AB$2,'[1]CPI_2015.12 = 100'!$C$1:$BH$298,$A262,TRUE)</f>
        <v>111.6724738675958</v>
      </c>
      <c r="AC262">
        <f>HLOOKUP(AC$2,'[1]CPI_2015.12 = 100'!$C$1:$BH$298,$A262,TRUE)</f>
        <v>120.21298174442192</v>
      </c>
      <c r="AD262">
        <f>HLOOKUP(AD$2,'[1]CPI_2015.12 = 100'!$C$1:$BH$298,$A262,TRUE)</f>
        <v>139.03137012993503</v>
      </c>
      <c r="AE262">
        <f>HLOOKUP(AE$2,'[1]CPI_2015.12 = 100'!$C$1:$BH$298,$A262,TRUE)</f>
        <v>114.97474815857885</v>
      </c>
      <c r="AF262">
        <f>HLOOKUP(AF$2,'[1]CPI_2015.12 = 100'!$C$1:$BH$298,$A262,TRUE)</f>
        <v>124.2855710418129</v>
      </c>
      <c r="AG262">
        <f>HLOOKUP(AG$2,'[1]CPI_2015.12 = 100'!$C$1:$BH$298,$A262,TRUE)</f>
        <v>188.54951336381384</v>
      </c>
      <c r="AH262">
        <f>HLOOKUP(AH$2,'[1]CPI_2015.12 = 100'!$C$1:$BH$298,$A262,TRUE)</f>
        <v>134.78928571428571</v>
      </c>
      <c r="AI262">
        <f>HLOOKUP(AI$2,'[1]CPI_2015.12 = 100'!$C$1:$BH$298,$A262,TRUE)</f>
        <v>127.22613521553616</v>
      </c>
      <c r="AJ262">
        <f>HLOOKUP(AJ$2,'[1]CPI_2015.12 = 100'!$C$1:$BH$298,$A262,TRUE)</f>
        <v>126.99617188247676</v>
      </c>
      <c r="AK262">
        <f>HLOOKUP(AK$2,'[1]CPI_2015.12 = 100'!$C$1:$BH$298,$A262,TRUE)</f>
        <v>134.12438625204584</v>
      </c>
      <c r="AL262" s="13"/>
      <c r="AM262">
        <f>HLOOKUP(AM$2,'[1]CPI_2015.12 = 100'!$C$1:$BH$298,$A262,TRUE)</f>
        <v>110.93920797384965</v>
      </c>
      <c r="AN262">
        <f>HLOOKUP(AN$2,'[1]CPI_2015.12 = 100'!$C$1:$BH$298,$A262,TRUE)</f>
        <v>140.89506172839506</v>
      </c>
      <c r="AO262">
        <f>HLOOKUP(AO$2,'[1]CPI_2015.12 = 100'!$C$1:$BH$298,$A262,TRUE)</f>
        <v>117.73403936457187</v>
      </c>
      <c r="AP262">
        <f>HLOOKUP(AP$2,'[1]CPI_2015.12 = 100'!$C$1:$BH$298,$A262,TRUE)</f>
        <v>102.88326319758913</v>
      </c>
      <c r="AQ262">
        <f>HLOOKUP(AQ$2,'[1]CPI_2015.12 = 100'!$C$1:$BH$298,$A262,TRUE)</f>
        <v>150.08915100063427</v>
      </c>
      <c r="AR262">
        <f>HLOOKUP(AR$2,'[1]CPI_2015.12 = 100'!$C$1:$BH$298,$A262,TRUE)</f>
        <v>376.80863693700377</v>
      </c>
      <c r="AS262">
        <f>HLOOKUP(AS$2,'[1]CPI_2015.12 = 100'!$C$1:$BH$298,$A262,TRUE)</f>
        <v>121.31474103585656</v>
      </c>
      <c r="AT262">
        <f>HLOOKUP(AT$2,'[1]CPI_2015.12 = 100'!$C$1:$BH$298,$A262,TRUE)</f>
        <v>125.21763027164141</v>
      </c>
      <c r="AU262">
        <f>HLOOKUP(AU$2,'[1]CPI_2015.12 = 100'!$C$1:$BH$298,$A262,TRUE)</f>
        <v>172.17298593989472</v>
      </c>
      <c r="AV262" s="13"/>
      <c r="AW262">
        <f>HLOOKUP(AW$2,'[1]CPI_2015.12 = 100'!$C$1:$BH$298,$A262,TRUE)</f>
        <v>123.05511567236789</v>
      </c>
    </row>
    <row r="263" spans="1:49" x14ac:dyDescent="0.35">
      <c r="A263">
        <v>262</v>
      </c>
      <c r="B263" t="s">
        <v>333</v>
      </c>
      <c r="C263">
        <v>1351.331401637445</v>
      </c>
      <c r="D263">
        <f>HLOOKUP(D$2,'[1]CPI_2015.12 = 100'!$C$1:$BH$298,$A263,TRUE)</f>
        <v>143.57678328032713</v>
      </c>
      <c r="E263">
        <f>HLOOKUP(E$2,'[1]CPI_2015.12 = 100'!$C$1:$BH$298,$A263,TRUE)</f>
        <v>143.57678328032713</v>
      </c>
      <c r="F263">
        <f>HLOOKUP(F$2,'[1]CPI_2015.12 = 100'!$C$1:$BH$298,$A263,TRUE)</f>
        <v>150.54660920843725</v>
      </c>
      <c r="G263">
        <f>HLOOKUP(G$2,'[1]CPI_2015.12 = 100'!$C$1:$BH$298,$A263,TRUE)</f>
        <v>123.41348048876625</v>
      </c>
      <c r="H263">
        <f>HLOOKUP(H$2,'[1]CPI_2015.12 = 100'!$C$1:$BH$298,$A263,TRUE)</f>
        <v>141.77829906279976</v>
      </c>
      <c r="I263">
        <f>HLOOKUP(I$2,'[1]CPI_2015.12 = 100'!$C$1:$BH$298,$A263,TRUE)</f>
        <v>135.69211005245694</v>
      </c>
      <c r="J263">
        <f>HLOOKUP(J$2,'[1]CPI_2015.12 = 100'!$C$1:$BH$298,$A263,TRUE)</f>
        <v>114.65074654933407</v>
      </c>
      <c r="K263">
        <f>HLOOKUP(K$2,'[1]CPI_2015.12 = 100'!$C$1:$BH$298,$A263,TRUE)</f>
        <v>139.27467111502099</v>
      </c>
      <c r="L263">
        <f>HLOOKUP(L$2,'[1]CPI_2015.12 = 100'!$C$1:$BH$298,$A263,TRUE)</f>
        <v>117.33466933867736</v>
      </c>
      <c r="M263">
        <f>HLOOKUP(M$2,'[1]CPI_2015.12 = 100'!$C$1:$BH$298,$A263,TRUE)</f>
        <v>134.91763417178296</v>
      </c>
      <c r="N263">
        <f>HLOOKUP(N$2,'[1]CPI_2015.12 = 100'!$C$1:$BH$298,$A263,TRUE)</f>
        <v>105.65835063755333</v>
      </c>
      <c r="O263">
        <f>HLOOKUP(O$2,'[1]CPI_2015.12 = 100'!$C$1:$BH$298,$A263,TRUE)</f>
        <v>227.90043563548988</v>
      </c>
      <c r="P263">
        <f>HLOOKUP(P$2,'[1]CPI_2015.12 = 100'!$C$1:$BH$298,$A263,TRUE)</f>
        <v>227.90043563548988</v>
      </c>
      <c r="Q263">
        <f>HLOOKUP(Q$2,'[1]CPI_2015.12 = 100'!$C$1:$BH$298,$A263,TRUE)</f>
        <v>114.79668298531323</v>
      </c>
      <c r="R263">
        <f>HLOOKUP(R$2,'[1]CPI_2015.12 = 100'!$C$1:$BH$298,$A263,TRUE)</f>
        <v>122.59036144578313</v>
      </c>
      <c r="S263">
        <f>HLOOKUP(S$2,'[1]CPI_2015.12 = 100'!$C$1:$BH$298,$A263,TRUE)</f>
        <v>115.3130626125225</v>
      </c>
      <c r="T263">
        <f>HLOOKUP(T$2,'[1]CPI_2015.12 = 100'!$C$1:$BH$298,$A263,TRUE)</f>
        <v>139.01665344964314</v>
      </c>
      <c r="U263">
        <f>HLOOKUP(U$2,'[1]CPI_2015.12 = 100'!$C$1:$BH$298,$A263,TRUE)</f>
        <v>122.68188835277374</v>
      </c>
      <c r="V263">
        <f>HLOOKUP(V$2,'[1]CPI_2015.12 = 100'!$C$1:$BH$298,$A263,TRUE)</f>
        <v>539.68474621165865</v>
      </c>
      <c r="W263">
        <f>HLOOKUP(W$2,'[1]CPI_2015.12 = 100'!$C$1:$BH$298,$A263,TRUE)</f>
        <v>114.05622489959839</v>
      </c>
      <c r="X263">
        <f>HLOOKUP(X$2,'[1]CPI_2015.12 = 100'!$C$1:$BH$298,$A263,TRUE)</f>
        <v>114.91053677932406</v>
      </c>
      <c r="Y263">
        <f>HLOOKUP(Y$2,'[1]CPI_2015.12 = 100'!$C$1:$BH$298,$A263,TRUE)</f>
        <v>116.42774419150371</v>
      </c>
      <c r="Z263">
        <f>HLOOKUP(Z$2,'[1]CPI_2015.12 = 100'!$C$1:$BH$298,$A263,TRUE)</f>
        <v>114.46302724308404</v>
      </c>
      <c r="AA263">
        <f>HLOOKUP(AA$2,'[1]CPI_2015.12 = 100'!$C$1:$BH$298,$A263,TRUE)</f>
        <v>139.96597732693655</v>
      </c>
      <c r="AB263">
        <f>HLOOKUP(AB$2,'[1]CPI_2015.12 = 100'!$C$1:$BH$298,$A263,TRUE)</f>
        <v>111.75958188153312</v>
      </c>
      <c r="AC263">
        <f>HLOOKUP(AC$2,'[1]CPI_2015.12 = 100'!$C$1:$BH$298,$A263,TRUE)</f>
        <v>119.50304259634889</v>
      </c>
      <c r="AD263">
        <f>HLOOKUP(AD$2,'[1]CPI_2015.12 = 100'!$C$1:$BH$298,$A263,TRUE)</f>
        <v>139.89383785898676</v>
      </c>
      <c r="AE263">
        <f>HLOOKUP(AE$2,'[1]CPI_2015.12 = 100'!$C$1:$BH$298,$A263,TRUE)</f>
        <v>116.10295710571923</v>
      </c>
      <c r="AF263">
        <f>HLOOKUP(AF$2,'[1]CPI_2015.12 = 100'!$C$1:$BH$298,$A263,TRUE)</f>
        <v>127.23353053243758</v>
      </c>
      <c r="AG263">
        <f>HLOOKUP(AG$2,'[1]CPI_2015.12 = 100'!$C$1:$BH$298,$A263,TRUE)</f>
        <v>186.37916453041768</v>
      </c>
      <c r="AH263">
        <f>HLOOKUP(AH$2,'[1]CPI_2015.12 = 100'!$C$1:$BH$298,$A263,TRUE)</f>
        <v>134.68067226890756</v>
      </c>
      <c r="AI263">
        <f>HLOOKUP(AI$2,'[1]CPI_2015.12 = 100'!$C$1:$BH$298,$A263,TRUE)</f>
        <v>127.93301889128956</v>
      </c>
      <c r="AJ263">
        <f>HLOOKUP(AJ$2,'[1]CPI_2015.12 = 100'!$C$1:$BH$298,$A263,TRUE)</f>
        <v>127.5421571442243</v>
      </c>
      <c r="AK263">
        <f>HLOOKUP(AK$2,'[1]CPI_2015.12 = 100'!$C$1:$BH$298,$A263,TRUE)</f>
        <v>136.25204582651392</v>
      </c>
      <c r="AL263" s="13"/>
      <c r="AM263">
        <f>HLOOKUP(AM$2,'[1]CPI_2015.12 = 100'!$C$1:$BH$298,$A263,TRUE)</f>
        <v>111.23817991244658</v>
      </c>
      <c r="AN263">
        <f>HLOOKUP(AN$2,'[1]CPI_2015.12 = 100'!$C$1:$BH$298,$A263,TRUE)</f>
        <v>141.04938271604939</v>
      </c>
      <c r="AO263">
        <f>HLOOKUP(AO$2,'[1]CPI_2015.12 = 100'!$C$1:$BH$298,$A263,TRUE)</f>
        <v>117.44430012988309</v>
      </c>
      <c r="AP263">
        <f>HLOOKUP(AP$2,'[1]CPI_2015.12 = 100'!$C$1:$BH$298,$A263,TRUE)</f>
        <v>103.1102874493792</v>
      </c>
      <c r="AQ263">
        <f>HLOOKUP(AQ$2,'[1]CPI_2015.12 = 100'!$C$1:$BH$298,$A263,TRUE)</f>
        <v>151.66179436409871</v>
      </c>
      <c r="AR263">
        <f>HLOOKUP(AR$2,'[1]CPI_2015.12 = 100'!$C$1:$BH$298,$A263,TRUE)</f>
        <v>388.39875343177266</v>
      </c>
      <c r="AS263">
        <f>HLOOKUP(AS$2,'[1]CPI_2015.12 = 100'!$C$1:$BH$298,$A263,TRUE)</f>
        <v>121.81274900398404</v>
      </c>
      <c r="AT263">
        <f>HLOOKUP(AT$2,'[1]CPI_2015.12 = 100'!$C$1:$BH$298,$A263,TRUE)</f>
        <v>125.48694641158436</v>
      </c>
      <c r="AU263">
        <f>HLOOKUP(AU$2,'[1]CPI_2015.12 = 100'!$C$1:$BH$298,$A263,TRUE)</f>
        <v>173.61897781035515</v>
      </c>
      <c r="AV263" s="13"/>
      <c r="AW263">
        <f>HLOOKUP(AW$2,'[1]CPI_2015.12 = 100'!$C$1:$BH$298,$A263,TRUE)</f>
        <v>123.54499808785953</v>
      </c>
    </row>
    <row r="264" spans="1:49" x14ac:dyDescent="0.35">
      <c r="A264">
        <v>263</v>
      </c>
      <c r="B264" t="s">
        <v>334</v>
      </c>
      <c r="C264">
        <v>1437.105136828088</v>
      </c>
      <c r="D264">
        <f>HLOOKUP(D$2,'[1]CPI_2015.12 = 100'!$C$1:$BH$298,$A264,TRUE)</f>
        <v>144.61040436165376</v>
      </c>
      <c r="E264">
        <f>HLOOKUP(E$2,'[1]CPI_2015.12 = 100'!$C$1:$BH$298,$A264,TRUE)</f>
        <v>144.61040436165376</v>
      </c>
      <c r="F264">
        <f>HLOOKUP(F$2,'[1]CPI_2015.12 = 100'!$C$1:$BH$298,$A264,TRUE)</f>
        <v>151.91199818552963</v>
      </c>
      <c r="G264">
        <f>HLOOKUP(G$2,'[1]CPI_2015.12 = 100'!$C$1:$BH$298,$A264,TRUE)</f>
        <v>126.34016554986205</v>
      </c>
      <c r="H264">
        <f>HLOOKUP(H$2,'[1]CPI_2015.12 = 100'!$C$1:$BH$298,$A264,TRUE)</f>
        <v>142.6149021737437</v>
      </c>
      <c r="I264">
        <f>HLOOKUP(I$2,'[1]CPI_2015.12 = 100'!$C$1:$BH$298,$A264,TRUE)</f>
        <v>136.39867251900225</v>
      </c>
      <c r="J264">
        <f>HLOOKUP(J$2,'[1]CPI_2015.12 = 100'!$C$1:$BH$298,$A264,TRUE)</f>
        <v>114.76162734870481</v>
      </c>
      <c r="K264">
        <f>HLOOKUP(K$2,'[1]CPI_2015.12 = 100'!$C$1:$BH$298,$A264,TRUE)</f>
        <v>140.27057642122352</v>
      </c>
      <c r="L264">
        <f>HLOOKUP(L$2,'[1]CPI_2015.12 = 100'!$C$1:$BH$298,$A264,TRUE)</f>
        <v>118.8376753507014</v>
      </c>
      <c r="M264">
        <f>HLOOKUP(M$2,'[1]CPI_2015.12 = 100'!$C$1:$BH$298,$A264,TRUE)</f>
        <v>135.29405965231555</v>
      </c>
      <c r="N264">
        <f>HLOOKUP(N$2,'[1]CPI_2015.12 = 100'!$C$1:$BH$298,$A264,TRUE)</f>
        <v>105.78170244113159</v>
      </c>
      <c r="O264">
        <f>HLOOKUP(O$2,'[1]CPI_2015.12 = 100'!$C$1:$BH$298,$A264,TRUE)</f>
        <v>233.73963293135023</v>
      </c>
      <c r="P264">
        <f>HLOOKUP(P$2,'[1]CPI_2015.12 = 100'!$C$1:$BH$298,$A264,TRUE)</f>
        <v>233.73963293135023</v>
      </c>
      <c r="Q264">
        <f>HLOOKUP(Q$2,'[1]CPI_2015.12 = 100'!$C$1:$BH$298,$A264,TRUE)</f>
        <v>116.21540613447895</v>
      </c>
      <c r="R264">
        <f>HLOOKUP(R$2,'[1]CPI_2015.12 = 100'!$C$1:$BH$298,$A264,TRUE)</f>
        <v>123.99598393574298</v>
      </c>
      <c r="S264">
        <f>HLOOKUP(S$2,'[1]CPI_2015.12 = 100'!$C$1:$BH$298,$A264,TRUE)</f>
        <v>113.87277455491099</v>
      </c>
      <c r="T264">
        <f>HLOOKUP(T$2,'[1]CPI_2015.12 = 100'!$C$1:$BH$298,$A264,TRUE)</f>
        <v>140.1268834258525</v>
      </c>
      <c r="U264">
        <f>HLOOKUP(U$2,'[1]CPI_2015.12 = 100'!$C$1:$BH$298,$A264,TRUE)</f>
        <v>122.5513940359639</v>
      </c>
      <c r="V264">
        <f>HLOOKUP(V$2,'[1]CPI_2015.12 = 100'!$C$1:$BH$298,$A264,TRUE)</f>
        <v>553.49410693768311</v>
      </c>
      <c r="W264">
        <f>HLOOKUP(W$2,'[1]CPI_2015.12 = 100'!$C$1:$BH$298,$A264,TRUE)</f>
        <v>115.76305220883533</v>
      </c>
      <c r="X264">
        <f>HLOOKUP(X$2,'[1]CPI_2015.12 = 100'!$C$1:$BH$298,$A264,TRUE)</f>
        <v>119.28429423459247</v>
      </c>
      <c r="Y264">
        <f>HLOOKUP(Y$2,'[1]CPI_2015.12 = 100'!$C$1:$BH$298,$A264,TRUE)</f>
        <v>116.31932757991964</v>
      </c>
      <c r="Z264">
        <f>HLOOKUP(Z$2,'[1]CPI_2015.12 = 100'!$C$1:$BH$298,$A264,TRUE)</f>
        <v>114.82065846218576</v>
      </c>
      <c r="AA264">
        <f>HLOOKUP(AA$2,'[1]CPI_2015.12 = 100'!$C$1:$BH$298,$A264,TRUE)</f>
        <v>141.07609026973682</v>
      </c>
      <c r="AB264">
        <f>HLOOKUP(AB$2,'[1]CPI_2015.12 = 100'!$C$1:$BH$298,$A264,TRUE)</f>
        <v>112.02090592334496</v>
      </c>
      <c r="AC264">
        <f>HLOOKUP(AC$2,'[1]CPI_2015.12 = 100'!$C$1:$BH$298,$A264,TRUE)</f>
        <v>118.76267748478702</v>
      </c>
      <c r="AD264">
        <f>HLOOKUP(AD$2,'[1]CPI_2015.12 = 100'!$C$1:$BH$298,$A264,TRUE)</f>
        <v>140.68555628213971</v>
      </c>
      <c r="AE264">
        <f>HLOOKUP(AE$2,'[1]CPI_2015.12 = 100'!$C$1:$BH$298,$A264,TRUE)</f>
        <v>116.6157793544194</v>
      </c>
      <c r="AF264">
        <f>HLOOKUP(AF$2,'[1]CPI_2015.12 = 100'!$C$1:$BH$298,$A264,TRUE)</f>
        <v>128.59721247367892</v>
      </c>
      <c r="AG264">
        <f>HLOOKUP(AG$2,'[1]CPI_2015.12 = 100'!$C$1:$BH$298,$A264,TRUE)</f>
        <v>195.15008447309873</v>
      </c>
      <c r="AH264">
        <f>HLOOKUP(AH$2,'[1]CPI_2015.12 = 100'!$C$1:$BH$298,$A264,TRUE)</f>
        <v>135.2237394957983</v>
      </c>
      <c r="AI264">
        <f>HLOOKUP(AI$2,'[1]CPI_2015.12 = 100'!$C$1:$BH$298,$A264,TRUE)</f>
        <v>128.50752645031707</v>
      </c>
      <c r="AJ264">
        <f>HLOOKUP(AJ$2,'[1]CPI_2015.12 = 100'!$C$1:$BH$298,$A264,TRUE)</f>
        <v>128.7433247200689</v>
      </c>
      <c r="AK264">
        <f>HLOOKUP(AK$2,'[1]CPI_2015.12 = 100'!$C$1:$BH$298,$A264,TRUE)</f>
        <v>138.70703764320785</v>
      </c>
      <c r="AL264" s="13"/>
      <c r="AM264">
        <f>HLOOKUP(AM$2,'[1]CPI_2015.12 = 100'!$C$1:$BH$298,$A264,TRUE)</f>
        <v>111.45467683349955</v>
      </c>
      <c r="AN264">
        <f>HLOOKUP(AN$2,'[1]CPI_2015.12 = 100'!$C$1:$BH$298,$A264,TRUE)</f>
        <v>141.51234567901236</v>
      </c>
      <c r="AO264">
        <f>HLOOKUP(AO$2,'[1]CPI_2015.12 = 100'!$C$1:$BH$298,$A264,TRUE)</f>
        <v>117.5042461784394</v>
      </c>
      <c r="AP264">
        <f>HLOOKUP(AP$2,'[1]CPI_2015.12 = 100'!$C$1:$BH$298,$A264,TRUE)</f>
        <v>103.4508238270643</v>
      </c>
      <c r="AQ264">
        <f>HLOOKUP(AQ$2,'[1]CPI_2015.12 = 100'!$C$1:$BH$298,$A264,TRUE)</f>
        <v>153.23443772756309</v>
      </c>
      <c r="AR264">
        <f>HLOOKUP(AR$2,'[1]CPI_2015.12 = 100'!$C$1:$BH$298,$A264,TRUE)</f>
        <v>402.16665429991832</v>
      </c>
      <c r="AS264">
        <f>HLOOKUP(AS$2,'[1]CPI_2015.12 = 100'!$C$1:$BH$298,$A264,TRUE)</f>
        <v>123.80478087649402</v>
      </c>
      <c r="AT264">
        <f>HLOOKUP(AT$2,'[1]CPI_2015.12 = 100'!$C$1:$BH$298,$A264,TRUE)</f>
        <v>125.99598351125671</v>
      </c>
      <c r="AU264">
        <f>HLOOKUP(AU$2,'[1]CPI_2015.12 = 100'!$C$1:$BH$298,$A264,TRUE)</f>
        <v>173.98547344572529</v>
      </c>
      <c r="AV264" s="13"/>
      <c r="AW264">
        <f>HLOOKUP(AW$2,'[1]CPI_2015.12 = 100'!$C$1:$BH$298,$A264,TRUE)</f>
        <v>123.72438542508316</v>
      </c>
    </row>
    <row r="265" spans="1:49" x14ac:dyDescent="0.35">
      <c r="A265">
        <v>264</v>
      </c>
      <c r="B265" t="s">
        <v>335</v>
      </c>
      <c r="C265">
        <v>1507.7553390756361</v>
      </c>
      <c r="D265">
        <f>HLOOKUP(D$2,'[1]CPI_2015.12 = 100'!$C$1:$BH$298,$A265,TRUE)</f>
        <v>144.35483870967741</v>
      </c>
      <c r="E265">
        <f>HLOOKUP(E$2,'[1]CPI_2015.12 = 100'!$C$1:$BH$298,$A265,TRUE)</f>
        <v>144.35483870967741</v>
      </c>
      <c r="F265">
        <f>HLOOKUP(F$2,'[1]CPI_2015.12 = 100'!$C$1:$BH$298,$A265,TRUE)</f>
        <v>151.08641415286911</v>
      </c>
      <c r="G265">
        <f>HLOOKUP(G$2,'[1]CPI_2015.12 = 100'!$C$1:$BH$298,$A265,TRUE)</f>
        <v>126.05439495467088</v>
      </c>
      <c r="H265">
        <f>HLOOKUP(H$2,'[1]CPI_2015.12 = 100'!$C$1:$BH$298,$A265,TRUE)</f>
        <v>143.19956734332331</v>
      </c>
      <c r="I265">
        <f>HLOOKUP(I$2,'[1]CPI_2015.12 = 100'!$C$1:$BH$298,$A265,TRUE)</f>
        <v>137.7261535167541</v>
      </c>
      <c r="J265">
        <f>HLOOKUP(J$2,'[1]CPI_2015.12 = 100'!$C$1:$BH$298,$A265,TRUE)</f>
        <v>114.53986574996333</v>
      </c>
      <c r="K265">
        <f>HLOOKUP(K$2,'[1]CPI_2015.12 = 100'!$C$1:$BH$298,$A265,TRUE)</f>
        <v>141.35438578798042</v>
      </c>
      <c r="L265">
        <f>HLOOKUP(L$2,'[1]CPI_2015.12 = 100'!$C$1:$BH$298,$A265,TRUE)</f>
        <v>117.53507014028055</v>
      </c>
      <c r="M265">
        <f>HLOOKUP(M$2,'[1]CPI_2015.12 = 100'!$C$1:$BH$298,$A265,TRUE)</f>
        <v>135.92443187493876</v>
      </c>
      <c r="N265">
        <f>HLOOKUP(N$2,'[1]CPI_2015.12 = 100'!$C$1:$BH$298,$A265,TRUE)</f>
        <v>105.774275775173</v>
      </c>
      <c r="O265">
        <f>HLOOKUP(O$2,'[1]CPI_2015.12 = 100'!$C$1:$BH$298,$A265,TRUE)</f>
        <v>239.06360693639934</v>
      </c>
      <c r="P265">
        <f>HLOOKUP(P$2,'[1]CPI_2015.12 = 100'!$C$1:$BH$298,$A265,TRUE)</f>
        <v>239.06360693639934</v>
      </c>
      <c r="Q265">
        <f>HLOOKUP(Q$2,'[1]CPI_2015.12 = 100'!$C$1:$BH$298,$A265,TRUE)</f>
        <v>116.70496553102208</v>
      </c>
      <c r="R265">
        <f>HLOOKUP(R$2,'[1]CPI_2015.12 = 100'!$C$1:$BH$298,$A265,TRUE)</f>
        <v>123.99598393574298</v>
      </c>
      <c r="S265">
        <f>HLOOKUP(S$2,'[1]CPI_2015.12 = 100'!$C$1:$BH$298,$A265,TRUE)</f>
        <v>113.57271454290859</v>
      </c>
      <c r="T265">
        <f>HLOOKUP(T$2,'[1]CPI_2015.12 = 100'!$C$1:$BH$298,$A265,TRUE)</f>
        <v>139.96827914353688</v>
      </c>
      <c r="U265">
        <f>HLOOKUP(U$2,'[1]CPI_2015.12 = 100'!$C$1:$BH$298,$A265,TRUE)</f>
        <v>122.66007905328841</v>
      </c>
      <c r="V265">
        <f>HLOOKUP(V$2,'[1]CPI_2015.12 = 100'!$C$1:$BH$298,$A265,TRUE)</f>
        <v>565.4373378358664</v>
      </c>
      <c r="W265">
        <f>HLOOKUP(W$2,'[1]CPI_2015.12 = 100'!$C$1:$BH$298,$A265,TRUE)</f>
        <v>115.96385542168674</v>
      </c>
      <c r="X265">
        <f>HLOOKUP(X$2,'[1]CPI_2015.12 = 100'!$C$1:$BH$298,$A265,TRUE)</f>
        <v>120.07952286282307</v>
      </c>
      <c r="Y265">
        <f>HLOOKUP(Y$2,'[1]CPI_2015.12 = 100'!$C$1:$BH$298,$A265,TRUE)</f>
        <v>116.19814909210275</v>
      </c>
      <c r="Z265">
        <f>HLOOKUP(Z$2,'[1]CPI_2015.12 = 100'!$C$1:$BH$298,$A265,TRUE)</f>
        <v>114.72599137477648</v>
      </c>
      <c r="AA265">
        <f>HLOOKUP(AA$2,'[1]CPI_2015.12 = 100'!$C$1:$BH$298,$A265,TRUE)</f>
        <v>142.67742944721704</v>
      </c>
      <c r="AB265">
        <f>HLOOKUP(AB$2,'[1]CPI_2015.12 = 100'!$C$1:$BH$298,$A265,TRUE)</f>
        <v>112.36933797909407</v>
      </c>
      <c r="AC265">
        <f>HLOOKUP(AC$2,'[1]CPI_2015.12 = 100'!$C$1:$BH$298,$A265,TRUE)</f>
        <v>115.67951318458418</v>
      </c>
      <c r="AD265">
        <f>HLOOKUP(AD$2,'[1]CPI_2015.12 = 100'!$C$1:$BH$298,$A265,TRUE)</f>
        <v>141.49524278298122</v>
      </c>
      <c r="AE265">
        <f>HLOOKUP(AE$2,'[1]CPI_2015.12 = 100'!$C$1:$BH$298,$A265,TRUE)</f>
        <v>117.12860160311958</v>
      </c>
      <c r="AF265">
        <f>HLOOKUP(AF$2,'[1]CPI_2015.12 = 100'!$C$1:$BH$298,$A265,TRUE)</f>
        <v>124.68665396570739</v>
      </c>
      <c r="AG265">
        <f>HLOOKUP(AG$2,'[1]CPI_2015.12 = 100'!$C$1:$BH$298,$A265,TRUE)</f>
        <v>196.62883926791392</v>
      </c>
      <c r="AH265">
        <f>HLOOKUP(AH$2,'[1]CPI_2015.12 = 100'!$C$1:$BH$298,$A265,TRUE)</f>
        <v>136.20126050420168</v>
      </c>
      <c r="AI265">
        <f>HLOOKUP(AI$2,'[1]CPI_2015.12 = 100'!$C$1:$BH$298,$A265,TRUE)</f>
        <v>129.08095680767138</v>
      </c>
      <c r="AJ265">
        <f>HLOOKUP(AJ$2,'[1]CPI_2015.12 = 100'!$C$1:$BH$298,$A265,TRUE)</f>
        <v>129.94449229591345</v>
      </c>
      <c r="AK265">
        <f>HLOOKUP(AK$2,'[1]CPI_2015.12 = 100'!$C$1:$BH$298,$A265,TRUE)</f>
        <v>139.68903436988543</v>
      </c>
      <c r="AL265" s="13"/>
      <c r="AM265">
        <f>HLOOKUP(AM$2,'[1]CPI_2015.12 = 100'!$C$1:$BH$298,$A265,TRUE)</f>
        <v>111.59900811420151</v>
      </c>
      <c r="AN265">
        <f>HLOOKUP(AN$2,'[1]CPI_2015.12 = 100'!$C$1:$BH$298,$A265,TRUE)</f>
        <v>141.97530864197532</v>
      </c>
      <c r="AO265">
        <f>HLOOKUP(AO$2,'[1]CPI_2015.12 = 100'!$C$1:$BH$298,$A265,TRUE)</f>
        <v>117.11459686282346</v>
      </c>
      <c r="AP265">
        <f>HLOOKUP(AP$2,'[1]CPI_2015.12 = 100'!$C$1:$BH$298,$A265,TRUE)</f>
        <v>103.3166731328247</v>
      </c>
      <c r="AQ265">
        <f>HLOOKUP(AQ$2,'[1]CPI_2015.12 = 100'!$C$1:$BH$298,$A265,TRUE)</f>
        <v>154.21733982972833</v>
      </c>
      <c r="AR265">
        <f>HLOOKUP(AR$2,'[1]CPI_2015.12 = 100'!$C$1:$BH$298,$A265,TRUE)</f>
        <v>413.76419084365955</v>
      </c>
      <c r="AS265">
        <f>HLOOKUP(AS$2,'[1]CPI_2015.12 = 100'!$C$1:$BH$298,$A265,TRUE)</f>
        <v>124.30278884462152</v>
      </c>
      <c r="AT265">
        <f>HLOOKUP(AT$2,'[1]CPI_2015.12 = 100'!$C$1:$BH$298,$A265,TRUE)</f>
        <v>125.86872423633864</v>
      </c>
      <c r="AU265">
        <f>HLOOKUP(AU$2,'[1]CPI_2015.12 = 100'!$C$1:$BH$298,$A265,TRUE)</f>
        <v>173.49827758312784</v>
      </c>
      <c r="AV265" s="13"/>
      <c r="AW265">
        <f>HLOOKUP(AW$2,'[1]CPI_2015.12 = 100'!$C$1:$BH$298,$A265,TRUE)</f>
        <v>124.20344624544913</v>
      </c>
    </row>
    <row r="266" spans="1:49" x14ac:dyDescent="0.35">
      <c r="A266">
        <v>265</v>
      </c>
      <c r="B266" t="s">
        <v>336</v>
      </c>
      <c r="C266">
        <v>1585.021886166639</v>
      </c>
      <c r="D266">
        <f>HLOOKUP(D$2,'[1]CPI_2015.12 = 100'!$C$1:$BH$298,$A266,TRUE)</f>
        <v>144.91708314402544</v>
      </c>
      <c r="E266">
        <f>HLOOKUP(E$2,'[1]CPI_2015.12 = 100'!$C$1:$BH$298,$A266,TRUE)</f>
        <v>144.91708314402544</v>
      </c>
      <c r="F266">
        <f>HLOOKUP(F$2,'[1]CPI_2015.12 = 100'!$C$1:$BH$298,$A266,TRUE)</f>
        <v>150.306191880245</v>
      </c>
      <c r="G266">
        <f>HLOOKUP(G$2,'[1]CPI_2015.12 = 100'!$C$1:$BH$298,$A266,TRUE)</f>
        <v>125.85731178557351</v>
      </c>
      <c r="H266">
        <f>HLOOKUP(H$2,'[1]CPI_2015.12 = 100'!$C$1:$BH$298,$A266,TRUE)</f>
        <v>144.08735925860807</v>
      </c>
      <c r="I266">
        <f>HLOOKUP(I$2,'[1]CPI_2015.12 = 100'!$C$1:$BH$298,$A266,TRUE)</f>
        <v>138.12225671769619</v>
      </c>
      <c r="J266">
        <f>HLOOKUP(J$2,'[1]CPI_2015.12 = 100'!$C$1:$BH$298,$A266,TRUE)</f>
        <v>114.42898495059262</v>
      </c>
      <c r="K266">
        <f>HLOOKUP(K$2,'[1]CPI_2015.12 = 100'!$C$1:$BH$298,$A266,TRUE)</f>
        <v>143.12904838516607</v>
      </c>
      <c r="L266">
        <f>HLOOKUP(L$2,'[1]CPI_2015.12 = 100'!$C$1:$BH$298,$A266,TRUE)</f>
        <v>116.73346693386775</v>
      </c>
      <c r="M266">
        <f>HLOOKUP(M$2,'[1]CPI_2015.12 = 100'!$C$1:$BH$298,$A266,TRUE)</f>
        <v>137.23012264621897</v>
      </c>
      <c r="N266">
        <f>HLOOKUP(N$2,'[1]CPI_2015.12 = 100'!$C$1:$BH$298,$A266,TRUE)</f>
        <v>105.94113276179394</v>
      </c>
      <c r="O266">
        <f>HLOOKUP(O$2,'[1]CPI_2015.12 = 100'!$C$1:$BH$298,$A266,TRUE)</f>
        <v>244.04409874757431</v>
      </c>
      <c r="P266">
        <f>HLOOKUP(P$2,'[1]CPI_2015.12 = 100'!$C$1:$BH$298,$A266,TRUE)</f>
        <v>244.04409874757431</v>
      </c>
      <c r="Q266">
        <f>HLOOKUP(Q$2,'[1]CPI_2015.12 = 100'!$C$1:$BH$298,$A266,TRUE)</f>
        <v>116.59506444200221</v>
      </c>
      <c r="R266">
        <f>HLOOKUP(R$2,'[1]CPI_2015.12 = 100'!$C$1:$BH$298,$A266,TRUE)</f>
        <v>122.48995983935744</v>
      </c>
      <c r="S266">
        <f>HLOOKUP(S$2,'[1]CPI_2015.12 = 100'!$C$1:$BH$298,$A266,TRUE)</f>
        <v>112.83256651330267</v>
      </c>
      <c r="T266">
        <f>HLOOKUP(T$2,'[1]CPI_2015.12 = 100'!$C$1:$BH$298,$A266,TRUE)</f>
        <v>139.33386201427439</v>
      </c>
      <c r="U266">
        <f>HLOOKUP(U$2,'[1]CPI_2015.12 = 100'!$C$1:$BH$298,$A266,TRUE)</f>
        <v>123.46449277353079</v>
      </c>
      <c r="V266">
        <f>HLOOKUP(V$2,'[1]CPI_2015.12 = 100'!$C$1:$BH$298,$A266,TRUE)</f>
        <v>577.75379469961797</v>
      </c>
      <c r="W266">
        <f>HLOOKUP(W$2,'[1]CPI_2015.12 = 100'!$C$1:$BH$298,$A266,TRUE)</f>
        <v>115.66265060240966</v>
      </c>
      <c r="X266">
        <f>HLOOKUP(X$2,'[1]CPI_2015.12 = 100'!$C$1:$BH$298,$A266,TRUE)</f>
        <v>120.37773359840955</v>
      </c>
      <c r="Y266">
        <f>HLOOKUP(Y$2,'[1]CPI_2015.12 = 100'!$C$1:$BH$298,$A266,TRUE)</f>
        <v>116.04213880185763</v>
      </c>
      <c r="Z266">
        <f>HLOOKUP(Z$2,'[1]CPI_2015.12 = 100'!$C$1:$BH$298,$A266,TRUE)</f>
        <v>114.92584411486276</v>
      </c>
      <c r="AA266">
        <f>HLOOKUP(AA$2,'[1]CPI_2015.12 = 100'!$C$1:$BH$298,$A266,TRUE)</f>
        <v>142.02826235887179</v>
      </c>
      <c r="AB266">
        <f>HLOOKUP(AB$2,'[1]CPI_2015.12 = 100'!$C$1:$BH$298,$A266,TRUE)</f>
        <v>112.54355400696863</v>
      </c>
      <c r="AC266">
        <f>HLOOKUP(AC$2,'[1]CPI_2015.12 = 100'!$C$1:$BH$298,$A266,TRUE)</f>
        <v>115.69979716024341</v>
      </c>
      <c r="AD266">
        <f>HLOOKUP(AD$2,'[1]CPI_2015.12 = 100'!$C$1:$BH$298,$A266,TRUE)</f>
        <v>142.03540811849408</v>
      </c>
      <c r="AE266">
        <f>HLOOKUP(AE$2,'[1]CPI_2015.12 = 100'!$C$1:$BH$298,$A266,TRUE)</f>
        <v>117.23116605285962</v>
      </c>
      <c r="AF266">
        <f>HLOOKUP(AF$2,'[1]CPI_2015.12 = 100'!$C$1:$BH$298,$A266,TRUE)</f>
        <v>125.2782512784518</v>
      </c>
      <c r="AG266">
        <f>HLOOKUP(AG$2,'[1]CPI_2015.12 = 100'!$C$1:$BH$298,$A266,TRUE)</f>
        <v>197.59934639073896</v>
      </c>
      <c r="AH266">
        <f>HLOOKUP(AH$2,'[1]CPI_2015.12 = 100'!$C$1:$BH$298,$A266,TRUE)</f>
        <v>135.98403361344538</v>
      </c>
      <c r="AI266">
        <f>HLOOKUP(AI$2,'[1]CPI_2015.12 = 100'!$C$1:$BH$298,$A266,TRUE)</f>
        <v>129.9385290285947</v>
      </c>
      <c r="AJ266">
        <f>HLOOKUP(AJ$2,'[1]CPI_2015.12 = 100'!$C$1:$BH$298,$A266,TRUE)</f>
        <v>130.38128050531151</v>
      </c>
      <c r="AK266">
        <f>HLOOKUP(AK$2,'[1]CPI_2015.12 = 100'!$C$1:$BH$298,$A266,TRUE)</f>
        <v>139.85270049099836</v>
      </c>
      <c r="AL266" s="13"/>
      <c r="AM266">
        <f>HLOOKUP(AM$2,'[1]CPI_2015.12 = 100'!$C$1:$BH$298,$A266,TRUE)</f>
        <v>111.88767067560543</v>
      </c>
      <c r="AN266">
        <f>HLOOKUP(AN$2,'[1]CPI_2015.12 = 100'!$C$1:$BH$298,$A266,TRUE)</f>
        <v>142.59259259259261</v>
      </c>
      <c r="AO266">
        <f>HLOOKUP(AO$2,'[1]CPI_2015.12 = 100'!$C$1:$BH$298,$A266,TRUE)</f>
        <v>117.11459686282346</v>
      </c>
      <c r="AP266">
        <f>HLOOKUP(AP$2,'[1]CPI_2015.12 = 100'!$C$1:$BH$298,$A266,TRUE)</f>
        <v>103.25475742779106</v>
      </c>
      <c r="AQ266">
        <f>HLOOKUP(AQ$2,'[1]CPI_2015.12 = 100'!$C$1:$BH$298,$A266,TRUE)</f>
        <v>155.2985321421101</v>
      </c>
      <c r="AR266">
        <f>HLOOKUP(AR$2,'[1]CPI_2015.12 = 100'!$C$1:$BH$298,$A266,TRUE)</f>
        <v>418.65771314090676</v>
      </c>
      <c r="AS266">
        <f>HLOOKUP(AS$2,'[1]CPI_2015.12 = 100'!$C$1:$BH$298,$A266,TRUE)</f>
        <v>124.800796812749</v>
      </c>
      <c r="AT266">
        <f>HLOOKUP(AT$2,'[1]CPI_2015.12 = 100'!$C$1:$BH$298,$A266,TRUE)</f>
        <v>125.48229574040795</v>
      </c>
      <c r="AU266">
        <f>HLOOKUP(AU$2,'[1]CPI_2015.12 = 100'!$C$1:$BH$298,$A266,TRUE)</f>
        <v>173.05528516585591</v>
      </c>
      <c r="AV266" s="13"/>
      <c r="AW266">
        <f>HLOOKUP(AW$2,'[1]CPI_2015.12 = 100'!$C$1:$BH$298,$A266,TRUE)</f>
        <v>124.18792081466843</v>
      </c>
    </row>
    <row r="267" spans="1:49" x14ac:dyDescent="0.35">
      <c r="A267">
        <v>266</v>
      </c>
      <c r="B267" t="s">
        <v>337</v>
      </c>
      <c r="C267">
        <v>1680.5650014642833</v>
      </c>
      <c r="D267">
        <f>HLOOKUP(D$2,'[1]CPI_2015.12 = 100'!$C$1:$BH$298,$A267,TRUE)</f>
        <v>146.51294865970013</v>
      </c>
      <c r="E267">
        <f>HLOOKUP(E$2,'[1]CPI_2015.12 = 100'!$C$1:$BH$298,$A267,TRUE)</f>
        <v>146.51294865970013</v>
      </c>
      <c r="F267">
        <f>HLOOKUP(F$2,'[1]CPI_2015.12 = 100'!$C$1:$BH$298,$A267,TRUE)</f>
        <v>151.20889090496703</v>
      </c>
      <c r="G267">
        <f>HLOOKUP(G$2,'[1]CPI_2015.12 = 100'!$C$1:$BH$298,$A267,TRUE)</f>
        <v>125.97556168703193</v>
      </c>
      <c r="H267">
        <f>HLOOKUP(H$2,'[1]CPI_2015.12 = 100'!$C$1:$BH$298,$A267,TRUE)</f>
        <v>144.85096268336162</v>
      </c>
      <c r="I267">
        <f>HLOOKUP(I$2,'[1]CPI_2015.12 = 100'!$C$1:$BH$298,$A267,TRUE)</f>
        <v>139.22492238518359</v>
      </c>
      <c r="J267">
        <f>HLOOKUP(J$2,'[1]CPI_2015.12 = 100'!$C$1:$BH$298,$A267,TRUE)</f>
        <v>115.31603134555846</v>
      </c>
      <c r="K267">
        <f>HLOOKUP(K$2,'[1]CPI_2015.12 = 100'!$C$1:$BH$298,$A267,TRUE)</f>
        <v>145.67974256603085</v>
      </c>
      <c r="L267">
        <f>HLOOKUP(L$2,'[1]CPI_2015.12 = 100'!$C$1:$BH$298,$A267,TRUE)</f>
        <v>117.33466933867736</v>
      </c>
      <c r="M267">
        <f>HLOOKUP(M$2,'[1]CPI_2015.12 = 100'!$C$1:$BH$298,$A267,TRUE)</f>
        <v>138.10095771312271</v>
      </c>
      <c r="N267">
        <f>HLOOKUP(N$2,'[1]CPI_2015.12 = 100'!$C$1:$BH$298,$A267,TRUE)</f>
        <v>106.06888398745602</v>
      </c>
      <c r="O267">
        <f>HLOOKUP(O$2,'[1]CPI_2015.12 = 100'!$C$1:$BH$298,$A267,TRUE)</f>
        <v>255.37901114542083</v>
      </c>
      <c r="P267">
        <f>HLOOKUP(P$2,'[1]CPI_2015.12 = 100'!$C$1:$BH$298,$A267,TRUE)</f>
        <v>255.37901114542083</v>
      </c>
      <c r="Q267">
        <f>HLOOKUP(Q$2,'[1]CPI_2015.12 = 100'!$C$1:$BH$298,$A267,TRUE)</f>
        <v>117.11459686282346</v>
      </c>
      <c r="R267">
        <f>HLOOKUP(R$2,'[1]CPI_2015.12 = 100'!$C$1:$BH$298,$A267,TRUE)</f>
        <v>123.09236947791165</v>
      </c>
      <c r="S267">
        <f>HLOOKUP(S$2,'[1]CPI_2015.12 = 100'!$C$1:$BH$298,$A267,TRUE)</f>
        <v>112.31246249249851</v>
      </c>
      <c r="T267">
        <f>HLOOKUP(T$2,'[1]CPI_2015.12 = 100'!$C$1:$BH$298,$A267,TRUE)</f>
        <v>139.96827914353688</v>
      </c>
      <c r="U267">
        <f>HLOOKUP(U$2,'[1]CPI_2015.12 = 100'!$C$1:$BH$298,$A267,TRUE)</f>
        <v>123.88838843976995</v>
      </c>
      <c r="V267">
        <f>HLOOKUP(V$2,'[1]CPI_2015.12 = 100'!$C$1:$BH$298,$A267,TRUE)</f>
        <v>599.77412666814337</v>
      </c>
      <c r="W267">
        <f>HLOOKUP(W$2,'[1]CPI_2015.12 = 100'!$C$1:$BH$298,$A267,TRUE)</f>
        <v>114.55823293172691</v>
      </c>
      <c r="X267">
        <f>HLOOKUP(X$2,'[1]CPI_2015.12 = 100'!$C$1:$BH$298,$A267,TRUE)</f>
        <v>118.58846918489066</v>
      </c>
      <c r="Y267">
        <f>HLOOKUP(Y$2,'[1]CPI_2015.12 = 100'!$C$1:$BH$298,$A267,TRUE)</f>
        <v>115.58269238975983</v>
      </c>
      <c r="Z267">
        <f>HLOOKUP(Z$2,'[1]CPI_2015.12 = 100'!$C$1:$BH$298,$A267,TRUE)</f>
        <v>115.77784790154624</v>
      </c>
      <c r="AA267">
        <f>HLOOKUP(AA$2,'[1]CPI_2015.12 = 100'!$C$1:$BH$298,$A267,TRUE)</f>
        <v>142.78064429808367</v>
      </c>
      <c r="AB267">
        <f>HLOOKUP(AB$2,'[1]CPI_2015.12 = 100'!$C$1:$BH$298,$A267,TRUE)</f>
        <v>112.80487804878049</v>
      </c>
      <c r="AC267">
        <f>HLOOKUP(AC$2,'[1]CPI_2015.12 = 100'!$C$1:$BH$298,$A267,TRUE)</f>
        <v>115.19269776876268</v>
      </c>
      <c r="AD267">
        <f>HLOOKUP(AD$2,'[1]CPI_2015.12 = 100'!$C$1:$BH$298,$A267,TRUE)</f>
        <v>142.99894628454405</v>
      </c>
      <c r="AE267">
        <f>HLOOKUP(AE$2,'[1]CPI_2015.12 = 100'!$C$1:$BH$298,$A267,TRUE)</f>
        <v>117.84655275129982</v>
      </c>
      <c r="AF267">
        <f>HLOOKUP(AF$2,'[1]CPI_2015.12 = 100'!$C$1:$BH$298,$A267,TRUE)</f>
        <v>123.54356763260803</v>
      </c>
      <c r="AG267">
        <f>HLOOKUP(AG$2,'[1]CPI_2015.12 = 100'!$C$1:$BH$298,$A267,TRUE)</f>
        <v>203.29443434720918</v>
      </c>
      <c r="AH267">
        <f>HLOOKUP(AH$2,'[1]CPI_2015.12 = 100'!$C$1:$BH$298,$A267,TRUE)</f>
        <v>137.61323529411763</v>
      </c>
      <c r="AI267">
        <f>HLOOKUP(AI$2,'[1]CPI_2015.12 = 100'!$C$1:$BH$298,$A267,TRUE)</f>
        <v>130.53853036055406</v>
      </c>
      <c r="AJ267">
        <f>HLOOKUP(AJ$2,'[1]CPI_2015.12 = 100'!$C$1:$BH$298,$A267,TRUE)</f>
        <v>132.56522155230164</v>
      </c>
      <c r="AK267">
        <f>HLOOKUP(AK$2,'[1]CPI_2015.12 = 100'!$C$1:$BH$298,$A267,TRUE)</f>
        <v>143.37152209492635</v>
      </c>
      <c r="AL267" s="13"/>
      <c r="AM267">
        <f>HLOOKUP(AM$2,'[1]CPI_2015.12 = 100'!$C$1:$BH$298,$A267,TRUE)</f>
        <v>112.1144769738514</v>
      </c>
      <c r="AN267">
        <f>HLOOKUP(AN$2,'[1]CPI_2015.12 = 100'!$C$1:$BH$298,$A267,TRUE)</f>
        <v>142.43827160493828</v>
      </c>
      <c r="AO267">
        <f>HLOOKUP(AO$2,'[1]CPI_2015.12 = 100'!$C$1:$BH$298,$A267,TRUE)</f>
        <v>116.61504645818763</v>
      </c>
      <c r="AP267">
        <f>HLOOKUP(AP$2,'[1]CPI_2015.12 = 100'!$C$1:$BH$298,$A267,TRUE)</f>
        <v>103.56433595295933</v>
      </c>
      <c r="AQ267">
        <f>HLOOKUP(AQ$2,'[1]CPI_2015.12 = 100'!$C$1:$BH$298,$A267,TRUE)</f>
        <v>156.57630487492494</v>
      </c>
      <c r="AR267">
        <f>HLOOKUP(AR$2,'[1]CPI_2015.12 = 100'!$C$1:$BH$298,$A267,TRUE)</f>
        <v>446.49402686057726</v>
      </c>
      <c r="AS267">
        <f>HLOOKUP(AS$2,'[1]CPI_2015.12 = 100'!$C$1:$BH$298,$A267,TRUE)</f>
        <v>124.30278884462152</v>
      </c>
      <c r="AT267">
        <f>HLOOKUP(AT$2,'[1]CPI_2015.12 = 100'!$C$1:$BH$298,$A267,TRUE)</f>
        <v>126.48557234964586</v>
      </c>
      <c r="AU267">
        <f>HLOOKUP(AU$2,'[1]CPI_2015.12 = 100'!$C$1:$BH$298,$A267,TRUE)</f>
        <v>175.74378407204637</v>
      </c>
      <c r="AV267" s="13"/>
      <c r="AW267">
        <f>HLOOKUP(AW$2,'[1]CPI_2015.12 = 100'!$C$1:$BH$298,$A267,TRUE)</f>
        <v>124.82786117062633</v>
      </c>
    </row>
    <row r="268" spans="1:49" x14ac:dyDescent="0.35">
      <c r="A268">
        <v>267</v>
      </c>
      <c r="B268" t="s">
        <v>338</v>
      </c>
      <c r="C268">
        <v>1791.948172428404</v>
      </c>
      <c r="D268">
        <f>HLOOKUP(D$2,'[1]CPI_2015.12 = 100'!$C$1:$BH$298,$A268,TRUE)</f>
        <v>148.10881417537482</v>
      </c>
      <c r="E268">
        <f>HLOOKUP(E$2,'[1]CPI_2015.12 = 100'!$C$1:$BH$298,$A268,TRUE)</f>
        <v>148.10881417537482</v>
      </c>
      <c r="F268">
        <f>HLOOKUP(F$2,'[1]CPI_2015.12 = 100'!$C$1:$BH$298,$A268,TRUE)</f>
        <v>152.09344522567469</v>
      </c>
      <c r="G268">
        <f>HLOOKUP(G$2,'[1]CPI_2015.12 = 100'!$C$1:$BH$298,$A268,TRUE)</f>
        <v>125.09854158454867</v>
      </c>
      <c r="H268">
        <f>HLOOKUP(H$2,'[1]CPI_2015.12 = 100'!$C$1:$BH$298,$A268,TRUE)</f>
        <v>146.06769830654082</v>
      </c>
      <c r="I268">
        <f>HLOOKUP(I$2,'[1]CPI_2015.12 = 100'!$C$1:$BH$298,$A268,TRUE)</f>
        <v>139.13927844984477</v>
      </c>
      <c r="J268">
        <f>HLOOKUP(J$2,'[1]CPI_2015.12 = 100'!$C$1:$BH$298,$A268,TRUE)</f>
        <v>114.76162734870481</v>
      </c>
      <c r="K268">
        <f>HLOOKUP(K$2,'[1]CPI_2015.12 = 100'!$C$1:$BH$298,$A268,TRUE)</f>
        <v>148.09540066420942</v>
      </c>
      <c r="L268">
        <f>HLOOKUP(L$2,'[1]CPI_2015.12 = 100'!$C$1:$BH$298,$A268,TRUE)</f>
        <v>118.23647294589179</v>
      </c>
      <c r="M268">
        <f>HLOOKUP(M$2,'[1]CPI_2015.12 = 100'!$C$1:$BH$298,$A268,TRUE)</f>
        <v>138.24928058903404</v>
      </c>
      <c r="N268">
        <f>HLOOKUP(N$2,'[1]CPI_2015.12 = 100'!$C$1:$BH$298,$A268,TRUE)</f>
        <v>106.08827051157121</v>
      </c>
      <c r="O268">
        <f>HLOOKUP(O$2,'[1]CPI_2015.12 = 100'!$C$1:$BH$298,$A268,TRUE)</f>
        <v>272.03789754831649</v>
      </c>
      <c r="P268">
        <f>HLOOKUP(P$2,'[1]CPI_2015.12 = 100'!$C$1:$BH$298,$A268,TRUE)</f>
        <v>272.03789754831649</v>
      </c>
      <c r="Q268">
        <f>HLOOKUP(Q$2,'[1]CPI_2015.12 = 100'!$C$1:$BH$298,$A268,TRUE)</f>
        <v>118.44340093915476</v>
      </c>
      <c r="R268">
        <f>HLOOKUP(R$2,'[1]CPI_2015.12 = 100'!$C$1:$BH$298,$A268,TRUE)</f>
        <v>124.29718875502009</v>
      </c>
      <c r="S268">
        <f>HLOOKUP(S$2,'[1]CPI_2015.12 = 100'!$C$1:$BH$298,$A268,TRUE)</f>
        <v>112.53250650130026</v>
      </c>
      <c r="T268">
        <f>HLOOKUP(T$2,'[1]CPI_2015.12 = 100'!$C$1:$BH$298,$A268,TRUE)</f>
        <v>140.20618556701032</v>
      </c>
      <c r="U268">
        <f>HLOOKUP(U$2,'[1]CPI_2015.12 = 100'!$C$1:$BH$298,$A268,TRUE)</f>
        <v>124.08394917493372</v>
      </c>
      <c r="V268">
        <f>HLOOKUP(V$2,'[1]CPI_2015.12 = 100'!$C$1:$BH$298,$A268,TRUE)</f>
        <v>620.30155477439598</v>
      </c>
      <c r="W268">
        <f>HLOOKUP(W$2,'[1]CPI_2015.12 = 100'!$C$1:$BH$298,$A268,TRUE)</f>
        <v>116.26506024096386</v>
      </c>
      <c r="X268">
        <f>HLOOKUP(X$2,'[1]CPI_2015.12 = 100'!$C$1:$BH$298,$A268,TRUE)</f>
        <v>118.68787276341951</v>
      </c>
      <c r="Y268">
        <f>HLOOKUP(Y$2,'[1]CPI_2015.12 = 100'!$C$1:$BH$298,$A268,TRUE)</f>
        <v>116.3344846651067</v>
      </c>
      <c r="Z268">
        <f>HLOOKUP(Z$2,'[1]CPI_2015.12 = 100'!$C$1:$BH$298,$A268,TRUE)</f>
        <v>116.05133059850637</v>
      </c>
      <c r="AA268">
        <f>HLOOKUP(AA$2,'[1]CPI_2015.12 = 100'!$C$1:$BH$298,$A268,TRUE)</f>
        <v>143.62306258381176</v>
      </c>
      <c r="AB268">
        <f>HLOOKUP(AB$2,'[1]CPI_2015.12 = 100'!$C$1:$BH$298,$A268,TRUE)</f>
        <v>113.06620209059236</v>
      </c>
      <c r="AC268">
        <f>HLOOKUP(AC$2,'[1]CPI_2015.12 = 100'!$C$1:$BH$298,$A268,TRUE)</f>
        <v>116.22718052738337</v>
      </c>
      <c r="AD268">
        <f>HLOOKUP(AD$2,'[1]CPI_2015.12 = 100'!$C$1:$BH$298,$A268,TRUE)</f>
        <v>143.79627973197469</v>
      </c>
      <c r="AE268">
        <f>HLOOKUP(AE$2,'[1]CPI_2015.12 = 100'!$C$1:$BH$298,$A268,TRUE)</f>
        <v>119.79527729636048</v>
      </c>
      <c r="AF268">
        <f>HLOOKUP(AF$2,'[1]CPI_2015.12 = 100'!$C$1:$BH$298,$A268,TRUE)</f>
        <v>124.78692469668104</v>
      </c>
      <c r="AG268">
        <f>HLOOKUP(AG$2,'[1]CPI_2015.12 = 100'!$C$1:$BH$298,$A268,TRUE)</f>
        <v>212.07604004769451</v>
      </c>
      <c r="AH268">
        <f>HLOOKUP(AH$2,'[1]CPI_2015.12 = 100'!$C$1:$BH$298,$A268,TRUE)</f>
        <v>138.26491596638655</v>
      </c>
      <c r="AI268">
        <f>HLOOKUP(AI$2,'[1]CPI_2015.12 = 100'!$C$1:$BH$298,$A268,TRUE)</f>
        <v>131.09592238188552</v>
      </c>
      <c r="AJ268">
        <f>HLOOKUP(AJ$2,'[1]CPI_2015.12 = 100'!$C$1:$BH$298,$A268,TRUE)</f>
        <v>132.56522155230164</v>
      </c>
      <c r="AK268">
        <f>HLOOKUP(AK$2,'[1]CPI_2015.12 = 100'!$C$1:$BH$298,$A268,TRUE)</f>
        <v>145.0900163666121</v>
      </c>
      <c r="AL268" s="13"/>
      <c r="AM268">
        <f>HLOOKUP(AM$2,'[1]CPI_2015.12 = 100'!$C$1:$BH$298,$A268,TRUE)</f>
        <v>112.0320019563074</v>
      </c>
      <c r="AN268">
        <f>HLOOKUP(AN$2,'[1]CPI_2015.12 = 100'!$C$1:$BH$298,$A268,TRUE)</f>
        <v>143.51851851851853</v>
      </c>
      <c r="AO268">
        <f>HLOOKUP(AO$2,'[1]CPI_2015.12 = 100'!$C$1:$BH$298,$A268,TRUE)</f>
        <v>117.71405734838645</v>
      </c>
      <c r="AP268">
        <f>HLOOKUP(AP$2,'[1]CPI_2015.12 = 100'!$C$1:$BH$298,$A268,TRUE)</f>
        <v>111.49986548143937</v>
      </c>
      <c r="AQ268">
        <f>HLOOKUP(AQ$2,'[1]CPI_2015.12 = 100'!$C$1:$BH$298,$A268,TRUE)</f>
        <v>157.36262655665715</v>
      </c>
      <c r="AR268">
        <f>HLOOKUP(AR$2,'[1]CPI_2015.12 = 100'!$C$1:$BH$298,$A268,TRUE)</f>
        <v>460.53646954069887</v>
      </c>
      <c r="AS268">
        <f>HLOOKUP(AS$2,'[1]CPI_2015.12 = 100'!$C$1:$BH$298,$A268,TRUE)</f>
        <v>125.4980079681275</v>
      </c>
      <c r="AT268">
        <f>HLOOKUP(AT$2,'[1]CPI_2015.12 = 100'!$C$1:$BH$298,$A268,TRUE)</f>
        <v>127.19162879188247</v>
      </c>
      <c r="AU268">
        <f>HLOOKUP(AU$2,'[1]CPI_2015.12 = 100'!$C$1:$BH$298,$A268,TRUE)</f>
        <v>177.50703179715464</v>
      </c>
      <c r="AV268" s="13"/>
      <c r="AW268">
        <f>HLOOKUP(AW$2,'[1]CPI_2015.12 = 100'!$C$1:$BH$298,$A268,TRUE)</f>
        <v>125.38821343942136</v>
      </c>
    </row>
    <row r="269" spans="1:49" x14ac:dyDescent="0.35">
      <c r="A269">
        <v>268</v>
      </c>
      <c r="B269" t="s">
        <v>339</v>
      </c>
      <c r="C269">
        <v>1929.4844926460971</v>
      </c>
      <c r="D269">
        <f>HLOOKUP(D$2,'[1]CPI_2015.12 = 100'!$C$1:$BH$298,$A269,TRUE)</f>
        <v>151.22671512948656</v>
      </c>
      <c r="E269">
        <f>HLOOKUP(E$2,'[1]CPI_2015.12 = 100'!$C$1:$BH$298,$A269,TRUE)</f>
        <v>151.22671512948656</v>
      </c>
      <c r="F269">
        <f>HLOOKUP(F$2,'[1]CPI_2015.12 = 100'!$C$1:$BH$298,$A269,TRUE)</f>
        <v>153.8081197550465</v>
      </c>
      <c r="G269">
        <f>HLOOKUP(G$2,'[1]CPI_2015.12 = 100'!$C$1:$BH$298,$A269,TRUE)</f>
        <v>125.80804099329916</v>
      </c>
      <c r="H269">
        <f>HLOOKUP(H$2,'[1]CPI_2015.12 = 100'!$C$1:$BH$298,$A269,TRUE)</f>
        <v>147.1048279944894</v>
      </c>
      <c r="I269">
        <f>HLOOKUP(I$2,'[1]CPI_2015.12 = 100'!$C$1:$BH$298,$A269,TRUE)</f>
        <v>140.64875281019164</v>
      </c>
      <c r="J269">
        <f>HLOOKUP(J$2,'[1]CPI_2015.12 = 100'!$C$1:$BH$298,$A269,TRUE)</f>
        <v>114.42898495059262</v>
      </c>
      <c r="K269">
        <f>HLOOKUP(K$2,'[1]CPI_2015.12 = 100'!$C$1:$BH$298,$A269,TRUE)</f>
        <v>149.65643595144337</v>
      </c>
      <c r="L269">
        <f>HLOOKUP(L$2,'[1]CPI_2015.12 = 100'!$C$1:$BH$298,$A269,TRUE)</f>
        <v>118.03607214428857</v>
      </c>
      <c r="M269">
        <f>HLOOKUP(M$2,'[1]CPI_2015.12 = 100'!$C$1:$BH$298,$A269,TRUE)</f>
        <v>138.54592634085677</v>
      </c>
      <c r="N269">
        <f>HLOOKUP(N$2,'[1]CPI_2015.12 = 100'!$C$1:$BH$298,$A269,TRUE)</f>
        <v>106.15721222488375</v>
      </c>
      <c r="O269">
        <f>HLOOKUP(O$2,'[1]CPI_2015.12 = 100'!$C$1:$BH$298,$A269,TRUE)</f>
        <v>279.42276471661046</v>
      </c>
      <c r="P269">
        <f>HLOOKUP(P$2,'[1]CPI_2015.12 = 100'!$C$1:$BH$298,$A269,TRUE)</f>
        <v>279.42276471661046</v>
      </c>
      <c r="Q269">
        <f>HLOOKUP(Q$2,'[1]CPI_2015.12 = 100'!$C$1:$BH$298,$A269,TRUE)</f>
        <v>119.65231291837345</v>
      </c>
      <c r="R269">
        <f>HLOOKUP(R$2,'[1]CPI_2015.12 = 100'!$C$1:$BH$298,$A269,TRUE)</f>
        <v>125.60240963855422</v>
      </c>
      <c r="S269">
        <f>HLOOKUP(S$2,'[1]CPI_2015.12 = 100'!$C$1:$BH$298,$A269,TRUE)</f>
        <v>114.30286057211443</v>
      </c>
      <c r="T269">
        <f>HLOOKUP(T$2,'[1]CPI_2015.12 = 100'!$C$1:$BH$298,$A269,TRUE)</f>
        <v>140.52339413164154</v>
      </c>
      <c r="U269">
        <f>HLOOKUP(U$2,'[1]CPI_2015.12 = 100'!$C$1:$BH$298,$A269,TRUE)</f>
        <v>124.3013192095828</v>
      </c>
      <c r="V269">
        <f>HLOOKUP(V$2,'[1]CPI_2015.12 = 100'!$C$1:$BH$298,$A269,TRUE)</f>
        <v>649.78640605428609</v>
      </c>
      <c r="W269">
        <f>HLOOKUP(W$2,'[1]CPI_2015.12 = 100'!$C$1:$BH$298,$A269,TRUE)</f>
        <v>117.3694779116466</v>
      </c>
      <c r="X269">
        <f>HLOOKUP(X$2,'[1]CPI_2015.12 = 100'!$C$1:$BH$298,$A269,TRUE)</f>
        <v>119.58250497017893</v>
      </c>
      <c r="Y269">
        <f>HLOOKUP(Y$2,'[1]CPI_2015.12 = 100'!$C$1:$BH$298,$A269,TRUE)</f>
        <v>116.88221903714515</v>
      </c>
      <c r="Z269">
        <f>HLOOKUP(Z$2,'[1]CPI_2015.12 = 100'!$C$1:$BH$298,$A269,TRUE)</f>
        <v>116.25118333859261</v>
      </c>
      <c r="AA269">
        <f>HLOOKUP(AA$2,'[1]CPI_2015.12 = 100'!$C$1:$BH$298,$A269,TRUE)</f>
        <v>144.68549147270289</v>
      </c>
      <c r="AB269">
        <f>HLOOKUP(AB$2,'[1]CPI_2015.12 = 100'!$C$1:$BH$298,$A269,TRUE)</f>
        <v>113.15331010452962</v>
      </c>
      <c r="AC269">
        <f>HLOOKUP(AC$2,'[1]CPI_2015.12 = 100'!$C$1:$BH$298,$A269,TRUE)</f>
        <v>117.79918864097365</v>
      </c>
      <c r="AD269">
        <f>HLOOKUP(AD$2,'[1]CPI_2015.12 = 100'!$C$1:$BH$298,$A269,TRUE)</f>
        <v>144.18147039742357</v>
      </c>
      <c r="AE269">
        <f>HLOOKUP(AE$2,'[1]CPI_2015.12 = 100'!$C$1:$BH$298,$A269,TRUE)</f>
        <v>119.89784174610053</v>
      </c>
      <c r="AF269">
        <f>HLOOKUP(AF$2,'[1]CPI_2015.12 = 100'!$C$1:$BH$298,$A269,TRUE)</f>
        <v>125.05765567030981</v>
      </c>
      <c r="AG269">
        <f>HLOOKUP(AG$2,'[1]CPI_2015.12 = 100'!$C$1:$BH$298,$A269,TRUE)</f>
        <v>219.96617266646331</v>
      </c>
      <c r="AH269">
        <f>HLOOKUP(AH$2,'[1]CPI_2015.12 = 100'!$C$1:$BH$298,$A269,TRUE)</f>
        <v>138.80798319327729</v>
      </c>
      <c r="AI269">
        <f>HLOOKUP(AI$2,'[1]CPI_2015.12 = 100'!$C$1:$BH$298,$A269,TRUE)</f>
        <v>132.66157516931023</v>
      </c>
      <c r="AJ269">
        <f>HLOOKUP(AJ$2,'[1]CPI_2015.12 = 100'!$C$1:$BH$298,$A269,TRUE)</f>
        <v>132.23763039525309</v>
      </c>
      <c r="AK269">
        <f>HLOOKUP(AK$2,'[1]CPI_2015.12 = 100'!$C$1:$BH$298,$A269,TRUE)</f>
        <v>146.72667757774141</v>
      </c>
      <c r="AL269" s="13"/>
      <c r="AM269">
        <f>HLOOKUP(AM$2,'[1]CPI_2015.12 = 100'!$C$1:$BH$298,$A269,TRUE)</f>
        <v>112.1041675966584</v>
      </c>
      <c r="AN269">
        <f>HLOOKUP(AN$2,'[1]CPI_2015.12 = 100'!$C$1:$BH$298,$A269,TRUE)</f>
        <v>144.90740740740742</v>
      </c>
      <c r="AO269">
        <f>HLOOKUP(AO$2,'[1]CPI_2015.12 = 100'!$C$1:$BH$298,$A269,TRUE)</f>
        <v>118.95294235188329</v>
      </c>
      <c r="AP269">
        <f>HLOOKUP(AP$2,'[1]CPI_2015.12 = 100'!$C$1:$BH$298,$A269,TRUE)</f>
        <v>111.20060624044341</v>
      </c>
      <c r="AQ269">
        <f>HLOOKUP(AQ$2,'[1]CPI_2015.12 = 100'!$C$1:$BH$298,$A269,TRUE)</f>
        <v>158.44381886903892</v>
      </c>
      <c r="AR269">
        <f>HLOOKUP(AR$2,'[1]CPI_2015.12 = 100'!$C$1:$BH$298,$A269,TRUE)</f>
        <v>471.08035913037025</v>
      </c>
      <c r="AS269">
        <f>HLOOKUP(AS$2,'[1]CPI_2015.12 = 100'!$C$1:$BH$298,$A269,TRUE)</f>
        <v>126.29482071713147</v>
      </c>
      <c r="AT269">
        <f>HLOOKUP(AT$2,'[1]CPI_2015.12 = 100'!$C$1:$BH$298,$A269,TRUE)</f>
        <v>127.61272592749179</v>
      </c>
      <c r="AU269">
        <f>HLOOKUP(AU$2,'[1]CPI_2015.12 = 100'!$C$1:$BH$298,$A269,TRUE)</f>
        <v>179.10677475975208</v>
      </c>
      <c r="AV269" s="13"/>
      <c r="AW269">
        <f>HLOOKUP(AW$2,'[1]CPI_2015.12 = 100'!$C$1:$BH$298,$A269,TRUE)</f>
        <v>125.10496146526168</v>
      </c>
    </row>
    <row r="270" spans="1:49" x14ac:dyDescent="0.35">
      <c r="A270">
        <v>269</v>
      </c>
      <c r="B270" t="s">
        <v>340</v>
      </c>
      <c r="C270">
        <v>2091.6130909166709</v>
      </c>
      <c r="D270">
        <f>HLOOKUP(D$2,'[1]CPI_2015.12 = 100'!$C$1:$BH$298,$A270,TRUE)</f>
        <v>154.21967287596547</v>
      </c>
      <c r="E270">
        <f>HLOOKUP(E$2,'[1]CPI_2015.12 = 100'!$C$1:$BH$298,$A270,TRUE)</f>
        <v>154.21967287596547</v>
      </c>
      <c r="F270">
        <f>HLOOKUP(F$2,'[1]CPI_2015.12 = 100'!$C$1:$BH$298,$A270,TRUE)</f>
        <v>155.54210312063532</v>
      </c>
      <c r="G270">
        <f>HLOOKUP(G$2,'[1]CPI_2015.12 = 100'!$C$1:$BH$298,$A270,TRUE)</f>
        <v>124.97043752463539</v>
      </c>
      <c r="H270">
        <f>HLOOKUP(H$2,'[1]CPI_2015.12 = 100'!$C$1:$BH$298,$A270,TRUE)</f>
        <v>148.00218999058569</v>
      </c>
      <c r="I270">
        <f>HLOOKUP(I$2,'[1]CPI_2015.12 = 100'!$C$1:$BH$298,$A270,TRUE)</f>
        <v>141.08767797880316</v>
      </c>
      <c r="J270">
        <f>HLOOKUP(J$2,'[1]CPI_2015.12 = 100'!$C$1:$BH$298,$A270,TRUE)</f>
        <v>114.20722335185116</v>
      </c>
      <c r="K270">
        <f>HLOOKUP(K$2,'[1]CPI_2015.12 = 100'!$C$1:$BH$298,$A270,TRUE)</f>
        <v>150.82542367145052</v>
      </c>
      <c r="L270">
        <f>HLOOKUP(L$2,'[1]CPI_2015.12 = 100'!$C$1:$BH$298,$A270,TRUE)</f>
        <v>118.33667334669337</v>
      </c>
      <c r="M270">
        <f>HLOOKUP(M$2,'[1]CPI_2015.12 = 100'!$C$1:$BH$298,$A270,TRUE)</f>
        <v>138.88414744426066</v>
      </c>
      <c r="N270">
        <f>HLOOKUP(N$2,'[1]CPI_2015.12 = 100'!$C$1:$BH$298,$A270,TRUE)</f>
        <v>106.36551126154656</v>
      </c>
      <c r="O270">
        <f>HLOOKUP(O$2,'[1]CPI_2015.12 = 100'!$C$1:$BH$298,$A270,TRUE)</f>
        <v>284.05977433391132</v>
      </c>
      <c r="P270">
        <f>HLOOKUP(P$2,'[1]CPI_2015.12 = 100'!$C$1:$BH$298,$A270,TRUE)</f>
        <v>284.05977433391132</v>
      </c>
      <c r="Q270">
        <f>HLOOKUP(Q$2,'[1]CPI_2015.12 = 100'!$C$1:$BH$298,$A270,TRUE)</f>
        <v>120.44160255769808</v>
      </c>
      <c r="R270">
        <f>HLOOKUP(R$2,'[1]CPI_2015.12 = 100'!$C$1:$BH$298,$A270,TRUE)</f>
        <v>126.30522088353413</v>
      </c>
      <c r="S270">
        <f>HLOOKUP(S$2,'[1]CPI_2015.12 = 100'!$C$1:$BH$298,$A270,TRUE)</f>
        <v>115.57311462292456</v>
      </c>
      <c r="T270">
        <f>HLOOKUP(T$2,'[1]CPI_2015.12 = 100'!$C$1:$BH$298,$A270,TRUE)</f>
        <v>141.23711340206185</v>
      </c>
      <c r="U270">
        <f>HLOOKUP(U$2,'[1]CPI_2015.12 = 100'!$C$1:$BH$298,$A270,TRUE)</f>
        <v>124.71437047276297</v>
      </c>
      <c r="V270">
        <f>HLOOKUP(V$2,'[1]CPI_2015.12 = 100'!$C$1:$BH$298,$A270,TRUE)</f>
        <v>673.67286785065266</v>
      </c>
      <c r="W270">
        <f>HLOOKUP(W$2,'[1]CPI_2015.12 = 100'!$C$1:$BH$298,$A270,TRUE)</f>
        <v>117.67068273092372</v>
      </c>
      <c r="X270">
        <f>HLOOKUP(X$2,'[1]CPI_2015.12 = 100'!$C$1:$BH$298,$A270,TRUE)</f>
        <v>120.57654075546719</v>
      </c>
      <c r="Y270">
        <f>HLOOKUP(Y$2,'[1]CPI_2015.12 = 100'!$C$1:$BH$298,$A270,TRUE)</f>
        <v>117.16145616798828</v>
      </c>
      <c r="Z270">
        <f>HLOOKUP(Z$2,'[1]CPI_2015.12 = 100'!$C$1:$BH$298,$A270,TRUE)</f>
        <v>116.51414747028505</v>
      </c>
      <c r="AA270">
        <f>HLOOKUP(AA$2,'[1]CPI_2015.12 = 100'!$C$1:$BH$298,$A270,TRUE)</f>
        <v>145.174605122716</v>
      </c>
      <c r="AB270">
        <f>HLOOKUP(AB$2,'[1]CPI_2015.12 = 100'!$C$1:$BH$298,$A270,TRUE)</f>
        <v>113.24041811846691</v>
      </c>
      <c r="AC270">
        <f>HLOOKUP(AC$2,'[1]CPI_2015.12 = 100'!$C$1:$BH$298,$A270,TRUE)</f>
        <v>121.44016227180528</v>
      </c>
      <c r="AD270">
        <f>HLOOKUP(AD$2,'[1]CPI_2015.12 = 100'!$C$1:$BH$298,$A270,TRUE)</f>
        <v>144.15227227117964</v>
      </c>
      <c r="AE270">
        <f>HLOOKUP(AE$2,'[1]CPI_2015.12 = 100'!$C$1:$BH$298,$A270,TRUE)</f>
        <v>121.53887294194105</v>
      </c>
      <c r="AF270">
        <f>HLOOKUP(AF$2,'[1]CPI_2015.12 = 100'!$C$1:$BH$298,$A270,TRUE)</f>
        <v>126.35114809986965</v>
      </c>
      <c r="AG270">
        <f>HLOOKUP(AG$2,'[1]CPI_2015.12 = 100'!$C$1:$BH$298,$A270,TRUE)</f>
        <v>225.25830929354319</v>
      </c>
      <c r="AH270">
        <f>HLOOKUP(AH$2,'[1]CPI_2015.12 = 100'!$C$1:$BH$298,$A270,TRUE)</f>
        <v>139.35105042016806</v>
      </c>
      <c r="AI270">
        <f>HLOOKUP(AI$2,'[1]CPI_2015.12 = 100'!$C$1:$BH$298,$A270,TRUE)</f>
        <v>133.39060132390114</v>
      </c>
      <c r="AJ270">
        <f>HLOOKUP(AJ$2,'[1]CPI_2015.12 = 100'!$C$1:$BH$298,$A270,TRUE)</f>
        <v>132.01923629055409</v>
      </c>
      <c r="AK270">
        <f>HLOOKUP(AK$2,'[1]CPI_2015.12 = 100'!$C$1:$BH$298,$A270,TRUE)</f>
        <v>147.79050736497544</v>
      </c>
      <c r="AL270" s="13"/>
      <c r="AM270">
        <f>HLOOKUP(AM$2,'[1]CPI_2015.12 = 100'!$C$1:$BH$298,$A270,TRUE)</f>
        <v>112.53716143876431</v>
      </c>
      <c r="AN270">
        <f>HLOOKUP(AN$2,'[1]CPI_2015.12 = 100'!$C$1:$BH$298,$A270,TRUE)</f>
        <v>145.52469135802468</v>
      </c>
      <c r="AO270">
        <f>HLOOKUP(AO$2,'[1]CPI_2015.12 = 100'!$C$1:$BH$298,$A270,TRUE)</f>
        <v>119.50244779698271</v>
      </c>
      <c r="AP270">
        <f>HLOOKUP(AP$2,'[1]CPI_2015.12 = 100'!$C$1:$BH$298,$A270,TRUE)</f>
        <v>111.40699192388892</v>
      </c>
      <c r="AQ270">
        <f>HLOOKUP(AQ$2,'[1]CPI_2015.12 = 100'!$C$1:$BH$298,$A270,TRUE)</f>
        <v>160.3113328631529</v>
      </c>
      <c r="AR270">
        <f>HLOOKUP(AR$2,'[1]CPI_2015.12 = 100'!$C$1:$BH$298,$A270,TRUE)</f>
        <v>482.31802329895368</v>
      </c>
      <c r="AS270">
        <f>HLOOKUP(AS$2,'[1]CPI_2015.12 = 100'!$C$1:$BH$298,$A270,TRUE)</f>
        <v>127.78884462151395</v>
      </c>
      <c r="AT270">
        <f>HLOOKUP(AT$2,'[1]CPI_2015.12 = 100'!$C$1:$BH$298,$A270,TRUE)</f>
        <v>128.258323644435</v>
      </c>
      <c r="AU270">
        <f>HLOOKUP(AU$2,'[1]CPI_2015.12 = 100'!$C$1:$BH$298,$A270,TRUE)</f>
        <v>180.44651598825212</v>
      </c>
      <c r="AV270" s="13"/>
      <c r="AW270">
        <f>HLOOKUP(AW$2,'[1]CPI_2015.12 = 100'!$C$1:$BH$298,$A270,TRUE)</f>
        <v>124.67647697224314</v>
      </c>
    </row>
    <row r="271" spans="1:49" x14ac:dyDescent="0.35">
      <c r="A271">
        <v>270</v>
      </c>
      <c r="B271" t="s">
        <v>341</v>
      </c>
      <c r="C271">
        <v>2254.1890094758523</v>
      </c>
      <c r="D271">
        <f>HLOOKUP(D$2,'[1]CPI_2015.12 = 100'!$C$1:$BH$298,$A271,TRUE)</f>
        <v>153.73125851885504</v>
      </c>
      <c r="E271">
        <f>HLOOKUP(E$2,'[1]CPI_2015.12 = 100'!$C$1:$BH$298,$A271,TRUE)</f>
        <v>153.73125851885504</v>
      </c>
      <c r="F271">
        <f>HLOOKUP(F$2,'[1]CPI_2015.12 = 100'!$C$1:$BH$298,$A271,TRUE)</f>
        <v>154.99781043138412</v>
      </c>
      <c r="G271">
        <f>HLOOKUP(G$2,'[1]CPI_2015.12 = 100'!$C$1:$BH$298,$A271,TRUE)</f>
        <v>125.44343713046906</v>
      </c>
      <c r="H271">
        <f>HLOOKUP(H$2,'[1]CPI_2015.12 = 100'!$C$1:$BH$298,$A271,TRUE)</f>
        <v>148.34248425944264</v>
      </c>
      <c r="I271">
        <f>HLOOKUP(I$2,'[1]CPI_2015.12 = 100'!$C$1:$BH$298,$A271,TRUE)</f>
        <v>141.24826035756342</v>
      </c>
      <c r="J271">
        <f>HLOOKUP(J$2,'[1]CPI_2015.12 = 100'!$C$1:$BH$298,$A271,TRUE)</f>
        <v>114.09634255248042</v>
      </c>
      <c r="K271">
        <f>HLOOKUP(K$2,'[1]CPI_2015.12 = 100'!$C$1:$BH$298,$A271,TRUE)</f>
        <v>151.47584557686983</v>
      </c>
      <c r="L271">
        <f>HLOOKUP(L$2,'[1]CPI_2015.12 = 100'!$C$1:$BH$298,$A271,TRUE)</f>
        <v>116.53306613226452</v>
      </c>
      <c r="M271">
        <f>HLOOKUP(M$2,'[1]CPI_2015.12 = 100'!$C$1:$BH$298,$A271,TRUE)</f>
        <v>138.60997485545482</v>
      </c>
      <c r="N271">
        <f>HLOOKUP(N$2,'[1]CPI_2015.12 = 100'!$C$1:$BH$298,$A271,TRUE)</f>
        <v>106.46039843358481</v>
      </c>
      <c r="O271">
        <f>HLOOKUP(O$2,'[1]CPI_2015.12 = 100'!$C$1:$BH$298,$A271,TRUE)</f>
        <v>291.78812369607942</v>
      </c>
      <c r="P271">
        <f>HLOOKUP(P$2,'[1]CPI_2015.12 = 100'!$C$1:$BH$298,$A271,TRUE)</f>
        <v>291.78812369607942</v>
      </c>
      <c r="Q271">
        <f>HLOOKUP(Q$2,'[1]CPI_2015.12 = 100'!$C$1:$BH$298,$A271,TRUE)</f>
        <v>120.3516834848636</v>
      </c>
      <c r="R271">
        <f>HLOOKUP(R$2,'[1]CPI_2015.12 = 100'!$C$1:$BH$298,$A271,TRUE)</f>
        <v>126.10441767068272</v>
      </c>
      <c r="S271">
        <f>HLOOKUP(S$2,'[1]CPI_2015.12 = 100'!$C$1:$BH$298,$A271,TRUE)</f>
        <v>116.19323864772954</v>
      </c>
      <c r="T271">
        <f>HLOOKUP(T$2,'[1]CPI_2015.12 = 100'!$C$1:$BH$298,$A271,TRUE)</f>
        <v>141.95083267248216</v>
      </c>
      <c r="U271">
        <f>HLOOKUP(U$2,'[1]CPI_2015.12 = 100'!$C$1:$BH$298,$A271,TRUE)</f>
        <v>124.8230554900875</v>
      </c>
      <c r="V271">
        <f>HLOOKUP(V$2,'[1]CPI_2015.12 = 100'!$C$1:$BH$298,$A271,TRUE)</f>
        <v>692.3341661290641</v>
      </c>
      <c r="W271">
        <f>HLOOKUP(W$2,'[1]CPI_2015.12 = 100'!$C$1:$BH$298,$A271,TRUE)</f>
        <v>117.9718875502008</v>
      </c>
      <c r="X271">
        <f>HLOOKUP(X$2,'[1]CPI_2015.12 = 100'!$C$1:$BH$298,$A271,TRUE)</f>
        <v>120.97415506958251</v>
      </c>
      <c r="Y271">
        <f>HLOOKUP(Y$2,'[1]CPI_2015.12 = 100'!$C$1:$BH$298,$A271,TRUE)</f>
        <v>116.6561215809074</v>
      </c>
      <c r="Z271">
        <f>HLOOKUP(Z$2,'[1]CPI_2015.12 = 100'!$C$1:$BH$298,$A271,TRUE)</f>
        <v>116.89281581992216</v>
      </c>
      <c r="AA271">
        <f>HLOOKUP(AA$2,'[1]CPI_2015.12 = 100'!$C$1:$BH$298,$A271,TRUE)</f>
        <v>146.98871175593007</v>
      </c>
      <c r="AB271">
        <f>HLOOKUP(AB$2,'[1]CPI_2015.12 = 100'!$C$1:$BH$298,$A271,TRUE)</f>
        <v>113.41463414634146</v>
      </c>
      <c r="AC271">
        <f>HLOOKUP(AC$2,'[1]CPI_2015.12 = 100'!$C$1:$BH$298,$A271,TRUE)</f>
        <v>123.40770791075053</v>
      </c>
      <c r="AD271">
        <f>HLOOKUP(AD$2,'[1]CPI_2015.12 = 100'!$C$1:$BH$298,$A271,TRUE)</f>
        <v>143.83895391648508</v>
      </c>
      <c r="AE271">
        <f>HLOOKUP(AE$2,'[1]CPI_2015.12 = 100'!$C$1:$BH$298,$A271,TRUE)</f>
        <v>121.02605069324088</v>
      </c>
      <c r="AF271">
        <f>HLOOKUP(AF$2,'[1]CPI_2015.12 = 100'!$C$1:$BH$298,$A271,TRUE)</f>
        <v>126.60182492730372</v>
      </c>
      <c r="AG271">
        <f>HLOOKUP(AG$2,'[1]CPI_2015.12 = 100'!$C$1:$BH$298,$A271,TRUE)</f>
        <v>228.82263514782034</v>
      </c>
      <c r="AH271">
        <f>HLOOKUP(AH$2,'[1]CPI_2015.12 = 100'!$C$1:$BH$298,$A271,TRUE)</f>
        <v>139.35105042016806</v>
      </c>
      <c r="AI271">
        <f>HLOOKUP(AI$2,'[1]CPI_2015.12 = 100'!$C$1:$BH$298,$A271,TRUE)</f>
        <v>133.8061617915977</v>
      </c>
      <c r="AJ271">
        <f>HLOOKUP(AJ$2,'[1]CPI_2015.12 = 100'!$C$1:$BH$298,$A271,TRUE)</f>
        <v>132.01923629055409</v>
      </c>
      <c r="AK271">
        <f>HLOOKUP(AK$2,'[1]CPI_2015.12 = 100'!$C$1:$BH$298,$A271,TRUE)</f>
        <v>147.79050736497544</v>
      </c>
      <c r="AL271" s="13"/>
      <c r="AM271">
        <f>HLOOKUP(AM$2,'[1]CPI_2015.12 = 100'!$C$1:$BH$298,$A271,TRUE)</f>
        <v>112.75365835981725</v>
      </c>
      <c r="AN271">
        <f>HLOOKUP(AN$2,'[1]CPI_2015.12 = 100'!$C$1:$BH$298,$A271,TRUE)</f>
        <v>145.83333333333334</v>
      </c>
      <c r="AO271">
        <f>HLOOKUP(AO$2,'[1]CPI_2015.12 = 100'!$C$1:$BH$298,$A271,TRUE)</f>
        <v>119.33260065940652</v>
      </c>
      <c r="AP271">
        <f>HLOOKUP(AP$2,'[1]CPI_2015.12 = 100'!$C$1:$BH$298,$A271,TRUE)</f>
        <v>110.61240704262367</v>
      </c>
      <c r="AQ271">
        <f>HLOOKUP(AQ$2,'[1]CPI_2015.12 = 100'!$C$1:$BH$298,$A271,TRUE)</f>
        <v>161.0976545448851</v>
      </c>
      <c r="AR271">
        <f>HLOOKUP(AR$2,'[1]CPI_2015.12 = 100'!$C$1:$BH$298,$A271,TRUE)</f>
        <v>482.52578467017872</v>
      </c>
      <c r="AS271">
        <f>HLOOKUP(AS$2,'[1]CPI_2015.12 = 100'!$C$1:$BH$298,$A271,TRUE)</f>
        <v>128.58565737051794</v>
      </c>
      <c r="AT271">
        <f>HLOOKUP(AT$2,'[1]CPI_2015.12 = 100'!$C$1:$BH$298,$A271,TRUE)</f>
        <v>128.581333897051</v>
      </c>
      <c r="AU271">
        <f>HLOOKUP(AU$2,'[1]CPI_2015.12 = 100'!$C$1:$BH$298,$A271,TRUE)</f>
        <v>180.42843470451123</v>
      </c>
      <c r="AV271" s="13"/>
      <c r="AW271">
        <f>HLOOKUP(AW$2,'[1]CPI_2015.12 = 100'!$C$1:$BH$298,$A271,TRUE)</f>
        <v>124.68582770801602</v>
      </c>
    </row>
    <row r="272" spans="1:49" x14ac:dyDescent="0.35">
      <c r="A272">
        <v>271</v>
      </c>
      <c r="B272" t="s">
        <v>342</v>
      </c>
      <c r="C272">
        <v>2388.3320099526713</v>
      </c>
      <c r="D272">
        <f>HLOOKUP(D$2,'[1]CPI_2015.12 = 100'!$C$1:$BH$298,$A272,TRUE)</f>
        <v>153.41322126306224</v>
      </c>
      <c r="E272">
        <f>HLOOKUP(E$2,'[1]CPI_2015.12 = 100'!$C$1:$BH$298,$A272,TRUE)</f>
        <v>153.41322126306224</v>
      </c>
      <c r="F272">
        <f>HLOOKUP(F$2,'[1]CPI_2015.12 = 100'!$C$1:$BH$298,$A272,TRUE)</f>
        <v>156.95168162356794</v>
      </c>
      <c r="G272">
        <f>HLOOKUP(G$2,'[1]CPI_2015.12 = 100'!$C$1:$BH$298,$A272,TRUE)</f>
        <v>125.25620811982657</v>
      </c>
      <c r="H272">
        <f>HLOOKUP(H$2,'[1]CPI_2015.12 = 100'!$C$1:$BH$298,$A272,TRUE)</f>
        <v>148.2238597693833</v>
      </c>
      <c r="I272">
        <f>HLOOKUP(I$2,'[1]CPI_2015.12 = 100'!$C$1:$BH$298,$A272,TRUE)</f>
        <v>141.03415051921638</v>
      </c>
      <c r="J272">
        <f>HLOOKUP(J$2,'[1]CPI_2015.12 = 100'!$C$1:$BH$298,$A272,TRUE)</f>
        <v>113.87458095373897</v>
      </c>
      <c r="K272">
        <f>HLOOKUP(K$2,'[1]CPI_2015.12 = 100'!$C$1:$BH$298,$A272,TRUE)</f>
        <v>151.93149298119013</v>
      </c>
      <c r="L272">
        <f>HLOOKUP(L$2,'[1]CPI_2015.12 = 100'!$C$1:$BH$298,$A272,TRUE)</f>
        <v>116.93386773547094</v>
      </c>
      <c r="M272">
        <f>HLOOKUP(M$2,'[1]CPI_2015.12 = 100'!$C$1:$BH$298,$A272,TRUE)</f>
        <v>138.91448621433341</v>
      </c>
      <c r="N272">
        <f>HLOOKUP(N$2,'[1]CPI_2015.12 = 100'!$C$1:$BH$298,$A272,TRUE)</f>
        <v>106.85825231891633</v>
      </c>
      <c r="O272">
        <f>HLOOKUP(O$2,'[1]CPI_2015.12 = 100'!$C$1:$BH$298,$A272,TRUE)</f>
        <v>297.97080318581385</v>
      </c>
      <c r="P272">
        <f>HLOOKUP(P$2,'[1]CPI_2015.12 = 100'!$C$1:$BH$298,$A272,TRUE)</f>
        <v>297.97080318581385</v>
      </c>
      <c r="Q272">
        <f>HLOOKUP(Q$2,'[1]CPI_2015.12 = 100'!$C$1:$BH$298,$A272,TRUE)</f>
        <v>120.60145868718153</v>
      </c>
      <c r="R272">
        <f>HLOOKUP(R$2,'[1]CPI_2015.12 = 100'!$C$1:$BH$298,$A272,TRUE)</f>
        <v>126.60642570281124</v>
      </c>
      <c r="S272">
        <f>HLOOKUP(S$2,'[1]CPI_2015.12 = 100'!$C$1:$BH$298,$A272,TRUE)</f>
        <v>117.25345069013801</v>
      </c>
      <c r="T272">
        <f>HLOOKUP(T$2,'[1]CPI_2015.12 = 100'!$C$1:$BH$298,$A272,TRUE)</f>
        <v>143.53687549563838</v>
      </c>
      <c r="U272">
        <f>HLOOKUP(U$2,'[1]CPI_2015.12 = 100'!$C$1:$BH$298,$A272,TRUE)</f>
        <v>124.99704791250062</v>
      </c>
      <c r="V272">
        <f>HLOOKUP(V$2,'[1]CPI_2015.12 = 100'!$C$1:$BH$298,$A272,TRUE)</f>
        <v>706.51675282065685</v>
      </c>
      <c r="W272">
        <f>HLOOKUP(W$2,'[1]CPI_2015.12 = 100'!$C$1:$BH$298,$A272,TRUE)</f>
        <v>118.87550200803214</v>
      </c>
      <c r="X272">
        <f>HLOOKUP(X$2,'[1]CPI_2015.12 = 100'!$C$1:$BH$298,$A272,TRUE)</f>
        <v>121.07355864811133</v>
      </c>
      <c r="Y272">
        <f>HLOOKUP(Y$2,'[1]CPI_2015.12 = 100'!$C$1:$BH$298,$A272,TRUE)</f>
        <v>116.88615176418517</v>
      </c>
      <c r="Z272">
        <f>HLOOKUP(Z$2,'[1]CPI_2015.12 = 100'!$C$1:$BH$298,$A272,TRUE)</f>
        <v>116.92437151572526</v>
      </c>
      <c r="AA272">
        <f>HLOOKUP(AA$2,'[1]CPI_2015.12 = 100'!$C$1:$BH$298,$A272,TRUE)</f>
        <v>144.94996695313984</v>
      </c>
      <c r="AB272">
        <f>HLOOKUP(AB$2,'[1]CPI_2015.12 = 100'!$C$1:$BH$298,$A272,TRUE)</f>
        <v>113.58885017421602</v>
      </c>
      <c r="AC272">
        <f>HLOOKUP(AC$2,'[1]CPI_2015.12 = 100'!$C$1:$BH$298,$A272,TRUE)</f>
        <v>125.29411764705884</v>
      </c>
      <c r="AD272">
        <f>HLOOKUP(AD$2,'[1]CPI_2015.12 = 100'!$C$1:$BH$298,$A272,TRUE)</f>
        <v>143.98494454770474</v>
      </c>
      <c r="AE272">
        <f>HLOOKUP(AE$2,'[1]CPI_2015.12 = 100'!$C$1:$BH$298,$A272,TRUE)</f>
        <v>119.89784174610053</v>
      </c>
      <c r="AF272">
        <f>HLOOKUP(AF$2,'[1]CPI_2015.12 = 100'!$C$1:$BH$298,$A272,TRUE)</f>
        <v>126.17066078411712</v>
      </c>
      <c r="AG272">
        <f>HLOOKUP(AG$2,'[1]CPI_2015.12 = 100'!$C$1:$BH$298,$A272,TRUE)</f>
        <v>228.23142784054275</v>
      </c>
      <c r="AH272">
        <f>HLOOKUP(AH$2,'[1]CPI_2015.12 = 100'!$C$1:$BH$298,$A272,TRUE)</f>
        <v>138.91659663865545</v>
      </c>
      <c r="AI272">
        <f>HLOOKUP(AI$2,'[1]CPI_2015.12 = 100'!$C$1:$BH$298,$A272,TRUE)</f>
        <v>133.59203803678517</v>
      </c>
      <c r="AJ272">
        <f>HLOOKUP(AJ$2,'[1]CPI_2015.12 = 100'!$C$1:$BH$298,$A272,TRUE)</f>
        <v>132.23763039525309</v>
      </c>
      <c r="AK272">
        <f>HLOOKUP(AK$2,'[1]CPI_2015.12 = 100'!$C$1:$BH$298,$A272,TRUE)</f>
        <v>147.79050736497544</v>
      </c>
      <c r="AL272" s="13"/>
      <c r="AM272">
        <f>HLOOKUP(AM$2,'[1]CPI_2015.12 = 100'!$C$1:$BH$298,$A272,TRUE)</f>
        <v>112.97015528087022</v>
      </c>
      <c r="AN272">
        <f>HLOOKUP(AN$2,'[1]CPI_2015.12 = 100'!$C$1:$BH$298,$A272,TRUE)</f>
        <v>146.141975308642</v>
      </c>
      <c r="AO272">
        <f>HLOOKUP(AO$2,'[1]CPI_2015.12 = 100'!$C$1:$BH$298,$A272,TRUE)</f>
        <v>120.02198021780397</v>
      </c>
      <c r="AP272">
        <f>HLOOKUP(AP$2,'[1]CPI_2015.12 = 100'!$C$1:$BH$298,$A272,TRUE)</f>
        <v>111.27284122964929</v>
      </c>
      <c r="AQ272">
        <f>HLOOKUP(AQ$2,'[1]CPI_2015.12 = 100'!$C$1:$BH$298,$A272,TRUE)</f>
        <v>161.7856860164008</v>
      </c>
      <c r="AR272">
        <f>HLOOKUP(AR$2,'[1]CPI_2015.12 = 100'!$C$1:$BH$298,$A272,TRUE)</f>
        <v>501.44319952511677</v>
      </c>
      <c r="AS272">
        <f>HLOOKUP(AS$2,'[1]CPI_2015.12 = 100'!$C$1:$BH$298,$A272,TRUE)</f>
        <v>128.88446215139442</v>
      </c>
      <c r="AT272">
        <f>HLOOKUP(AT$2,'[1]CPI_2015.12 = 100'!$C$1:$BH$298,$A272,TRUE)</f>
        <v>128.99651199661767</v>
      </c>
      <c r="AU272">
        <f>HLOOKUP(AU$2,'[1]CPI_2015.12 = 100'!$C$1:$BH$298,$A272,TRUE)</f>
        <v>179.59236819874056</v>
      </c>
      <c r="AV272" s="13"/>
      <c r="AW272">
        <f>HLOOKUP(AW$2,'[1]CPI_2015.12 = 100'!$C$1:$BH$298,$A272,TRUE)</f>
        <v>125.01923761130729</v>
      </c>
    </row>
    <row r="273" spans="1:49" x14ac:dyDescent="0.35">
      <c r="A273">
        <v>272</v>
      </c>
      <c r="B273" t="s">
        <v>343</v>
      </c>
      <c r="C273">
        <v>2539.8681140811173</v>
      </c>
      <c r="D273">
        <f>HLOOKUP(D$2,'[1]CPI_2015.12 = 100'!$C$1:$BH$298,$A273,TRUE)</f>
        <v>152.82825988187187</v>
      </c>
      <c r="E273">
        <f>HLOOKUP(E$2,'[1]CPI_2015.12 = 100'!$C$1:$BH$298,$A273,TRUE)</f>
        <v>152.82825988187187</v>
      </c>
      <c r="F273">
        <f>HLOOKUP(F$2,'[1]CPI_2015.12 = 100'!$C$1:$BH$298,$A273,TRUE)</f>
        <v>157.55179920402443</v>
      </c>
      <c r="G273">
        <f>HLOOKUP(G$2,'[1]CPI_2015.12 = 100'!$C$1:$BH$298,$A273,TRUE)</f>
        <v>126.27118644067794</v>
      </c>
      <c r="H273">
        <f>HLOOKUP(H$2,'[1]CPI_2015.12 = 100'!$C$1:$BH$298,$A273,TRUE)</f>
        <v>148.40168522446288</v>
      </c>
      <c r="I273">
        <f>HLOOKUP(I$2,'[1]CPI_2015.12 = 100'!$C$1:$BH$298,$A273,TRUE)</f>
        <v>141.52660314741462</v>
      </c>
      <c r="J273">
        <f>HLOOKUP(J$2,'[1]CPI_2015.12 = 100'!$C$1:$BH$298,$A273,TRUE)</f>
        <v>114.09634255248042</v>
      </c>
      <c r="K273">
        <f>HLOOKUP(K$2,'[1]CPI_2015.12 = 100'!$C$1:$BH$298,$A273,TRUE)</f>
        <v>152.69378245721151</v>
      </c>
      <c r="L273">
        <f>HLOOKUP(L$2,'[1]CPI_2015.12 = 100'!$C$1:$BH$298,$A273,TRUE)</f>
        <v>119.33867735470942</v>
      </c>
      <c r="M273">
        <f>HLOOKUP(M$2,'[1]CPI_2015.12 = 100'!$C$1:$BH$298,$A273,TRUE)</f>
        <v>139.54530790021698</v>
      </c>
      <c r="N273">
        <f>HLOOKUP(N$2,'[1]CPI_2015.12 = 100'!$C$1:$BH$298,$A273,TRUE)</f>
        <v>107.43426459225999</v>
      </c>
      <c r="O273">
        <f>HLOOKUP(O$2,'[1]CPI_2015.12 = 100'!$C$1:$BH$298,$A273,TRUE)</f>
        <v>303.4665182878</v>
      </c>
      <c r="P273">
        <f>HLOOKUP(P$2,'[1]CPI_2015.12 = 100'!$C$1:$BH$298,$A273,TRUE)</f>
        <v>303.4665182878</v>
      </c>
      <c r="Q273">
        <f>HLOOKUP(Q$2,'[1]CPI_2015.12 = 100'!$C$1:$BH$298,$A273,TRUE)</f>
        <v>120.66140473573783</v>
      </c>
      <c r="R273">
        <f>HLOOKUP(R$2,'[1]CPI_2015.12 = 100'!$C$1:$BH$298,$A273,TRUE)</f>
        <v>127.20883534136547</v>
      </c>
      <c r="S273">
        <f>HLOOKUP(S$2,'[1]CPI_2015.12 = 100'!$C$1:$BH$298,$A273,TRUE)</f>
        <v>116.10322064412881</v>
      </c>
      <c r="T273">
        <f>HLOOKUP(T$2,'[1]CPI_2015.12 = 100'!$C$1:$BH$298,$A273,TRUE)</f>
        <v>147.73988897700238</v>
      </c>
      <c r="U273">
        <f>HLOOKUP(U$2,'[1]CPI_2015.12 = 100'!$C$1:$BH$298,$A273,TRUE)</f>
        <v>125.25791605275296</v>
      </c>
      <c r="V273">
        <f>HLOOKUP(V$2,'[1]CPI_2015.12 = 100'!$C$1:$BH$298,$A273,TRUE)</f>
        <v>720.3261135466812</v>
      </c>
      <c r="W273">
        <f>HLOOKUP(W$2,'[1]CPI_2015.12 = 100'!$C$1:$BH$298,$A273,TRUE)</f>
        <v>119.07630522088353</v>
      </c>
      <c r="X273">
        <f>HLOOKUP(X$2,'[1]CPI_2015.12 = 100'!$C$1:$BH$298,$A273,TRUE)</f>
        <v>119.18489065606363</v>
      </c>
      <c r="Y273">
        <f>HLOOKUP(Y$2,'[1]CPI_2015.12 = 100'!$C$1:$BH$298,$A273,TRUE)</f>
        <v>116.96687335367966</v>
      </c>
      <c r="Z273">
        <f>HLOOKUP(Z$2,'[1]CPI_2015.12 = 100'!$C$1:$BH$298,$A273,TRUE)</f>
        <v>117.06111286420533</v>
      </c>
      <c r="AA273">
        <f>HLOOKUP(AA$2,'[1]CPI_2015.12 = 100'!$C$1:$BH$298,$A273,TRUE)</f>
        <v>146.02466895295271</v>
      </c>
      <c r="AB273">
        <f>HLOOKUP(AB$2,'[1]CPI_2015.12 = 100'!$C$1:$BH$298,$A273,TRUE)</f>
        <v>113.6759581881533</v>
      </c>
      <c r="AC273">
        <f>HLOOKUP(AC$2,'[1]CPI_2015.12 = 100'!$C$1:$BH$298,$A273,TRUE)</f>
        <v>125.72008113590263</v>
      </c>
      <c r="AD273">
        <f>HLOOKUP(AD$2,'[1]CPI_2015.12 = 100'!$C$1:$BH$298,$A273,TRUE)</f>
        <v>144.67896154842606</v>
      </c>
      <c r="AE273">
        <f>HLOOKUP(AE$2,'[1]CPI_2015.12 = 100'!$C$1:$BH$298,$A273,TRUE)</f>
        <v>120.30809954506066</v>
      </c>
      <c r="AF273">
        <f>HLOOKUP(AF$2,'[1]CPI_2015.12 = 100'!$C$1:$BH$298,$A273,TRUE)</f>
        <v>127.47418028677428</v>
      </c>
      <c r="AG273">
        <f>HLOOKUP(AG$2,'[1]CPI_2015.12 = 100'!$C$1:$BH$298,$A273,TRUE)</f>
        <v>236.12118748964755</v>
      </c>
      <c r="AH273">
        <f>HLOOKUP(AH$2,'[1]CPI_2015.12 = 100'!$C$1:$BH$298,$A273,TRUE)</f>
        <v>138.91659663865545</v>
      </c>
      <c r="AI273">
        <f>HLOOKUP(AI$2,'[1]CPI_2015.12 = 100'!$C$1:$BH$298,$A273,TRUE)</f>
        <v>134.05200315123159</v>
      </c>
      <c r="AJ273">
        <f>HLOOKUP(AJ$2,'[1]CPI_2015.12 = 100'!$C$1:$BH$298,$A273,TRUE)</f>
        <v>132.34682744760264</v>
      </c>
      <c r="AK273">
        <f>HLOOKUP(AK$2,'[1]CPI_2015.12 = 100'!$C$1:$BH$298,$A273,TRUE)</f>
        <v>147.46317512274959</v>
      </c>
      <c r="AL273" s="13"/>
      <c r="AM273">
        <f>HLOOKUP(AM$2,'[1]CPI_2015.12 = 100'!$C$1:$BH$298,$A273,TRUE)</f>
        <v>113.07324905280021</v>
      </c>
      <c r="AN273">
        <f>HLOOKUP(AN$2,'[1]CPI_2015.12 = 100'!$C$1:$BH$298,$A273,TRUE)</f>
        <v>147.22222222222223</v>
      </c>
      <c r="AO273">
        <f>HLOOKUP(AO$2,'[1]CPI_2015.12 = 100'!$C$1:$BH$298,$A273,TRUE)</f>
        <v>119.92207013687681</v>
      </c>
      <c r="AP273">
        <f>HLOOKUP(AP$2,'[1]CPI_2015.12 = 100'!$C$1:$BH$298,$A273,TRUE)</f>
        <v>111.26252194547703</v>
      </c>
      <c r="AQ273">
        <f>HLOOKUP(AQ$2,'[1]CPI_2015.12 = 100'!$C$1:$BH$298,$A273,TRUE)</f>
        <v>162.96516853899911</v>
      </c>
      <c r="AR273">
        <f>HLOOKUP(AR$2,'[1]CPI_2015.12 = 100'!$C$1:$BH$298,$A273,TRUE)</f>
        <v>549.02426356013939</v>
      </c>
      <c r="AS273">
        <f>HLOOKUP(AS$2,'[1]CPI_2015.12 = 100'!$C$1:$BH$298,$A273,TRUE)</f>
        <v>128.48605577689241</v>
      </c>
      <c r="AT273">
        <f>HLOOKUP(AT$2,'[1]CPI_2015.12 = 100'!$C$1:$BH$298,$A273,TRUE)</f>
        <v>129.2425747806785</v>
      </c>
      <c r="AU273">
        <f>HLOOKUP(AU$2,'[1]CPI_2015.12 = 100'!$C$1:$BH$298,$A273,TRUE)</f>
        <v>178.94272841525952</v>
      </c>
      <c r="AV273" s="13"/>
      <c r="AW273">
        <f>HLOOKUP(AW$2,'[1]CPI_2015.12 = 100'!$C$1:$BH$298,$A273,TRUE)</f>
        <v>125.58782510396354</v>
      </c>
    </row>
    <row r="274" spans="1:49" x14ac:dyDescent="0.35">
      <c r="A274">
        <v>273</v>
      </c>
      <c r="B274" t="s">
        <v>344</v>
      </c>
      <c r="C274">
        <v>2855.8693036215996</v>
      </c>
      <c r="D274">
        <f>HLOOKUP(D$2,'[1]CPI_2015.12 = 100'!$C$1:$BH$298,$A274,TRUE)</f>
        <v>156.1562925942753</v>
      </c>
      <c r="E274">
        <f>HLOOKUP(E$2,'[1]CPI_2015.12 = 100'!$C$1:$BH$298,$A274,TRUE)</f>
        <v>156.1562925942753</v>
      </c>
      <c r="F274">
        <f>HLOOKUP(F$2,'[1]CPI_2015.12 = 100'!$C$1:$BH$298,$A274,TRUE)</f>
        <v>163.37154411217202</v>
      </c>
      <c r="G274">
        <f>HLOOKUP(G$2,'[1]CPI_2015.12 = 100'!$C$1:$BH$298,$A274,TRUE)</f>
        <v>127.23689396925502</v>
      </c>
      <c r="H274">
        <f>HLOOKUP(H$2,'[1]CPI_2015.12 = 100'!$C$1:$BH$298,$A274,TRUE)</f>
        <v>148.74309229341424</v>
      </c>
      <c r="I274">
        <f>HLOOKUP(I$2,'[1]CPI_2015.12 = 100'!$C$1:$BH$298,$A274,TRUE)</f>
        <v>141.68718552617491</v>
      </c>
      <c r="J274">
        <f>HLOOKUP(J$2,'[1]CPI_2015.12 = 100'!$C$1:$BH$298,$A274,TRUE)</f>
        <v>114.42898495059262</v>
      </c>
      <c r="K274">
        <f>HLOOKUP(K$2,'[1]CPI_2015.12 = 100'!$C$1:$BH$298,$A274,TRUE)</f>
        <v>153.7605561533183</v>
      </c>
      <c r="L274">
        <f>HLOOKUP(L$2,'[1]CPI_2015.12 = 100'!$C$1:$BH$298,$A274,TRUE)</f>
        <v>118.33667334669337</v>
      </c>
      <c r="M274">
        <f>HLOOKUP(M$2,'[1]CPI_2015.12 = 100'!$C$1:$BH$298,$A274,TRUE)</f>
        <v>140.26422438512668</v>
      </c>
      <c r="N274">
        <f>HLOOKUP(N$2,'[1]CPI_2015.12 = 100'!$C$1:$BH$298,$A274,TRUE)</f>
        <v>107.9746255260915</v>
      </c>
      <c r="O274">
        <f>HLOOKUP(O$2,'[1]CPI_2015.12 = 100'!$C$1:$BH$298,$A274,TRUE)</f>
        <v>308.27526900203799</v>
      </c>
      <c r="P274">
        <f>HLOOKUP(P$2,'[1]CPI_2015.12 = 100'!$C$1:$BH$298,$A274,TRUE)</f>
        <v>308.27526900203799</v>
      </c>
      <c r="Q274">
        <f>HLOOKUP(Q$2,'[1]CPI_2015.12 = 100'!$C$1:$BH$298,$A274,TRUE)</f>
        <v>121.99020881206913</v>
      </c>
      <c r="R274">
        <f>HLOOKUP(R$2,'[1]CPI_2015.12 = 100'!$C$1:$BH$298,$A274,TRUE)</f>
        <v>127.71084337349399</v>
      </c>
      <c r="S274">
        <f>HLOOKUP(S$2,'[1]CPI_2015.12 = 100'!$C$1:$BH$298,$A274,TRUE)</f>
        <v>115.89317863572714</v>
      </c>
      <c r="T274">
        <f>HLOOKUP(T$2,'[1]CPI_2015.12 = 100'!$C$1:$BH$298,$A274,TRUE)</f>
        <v>147.66058683584458</v>
      </c>
      <c r="U274">
        <f>HLOOKUP(U$2,'[1]CPI_2015.12 = 100'!$C$1:$BH$298,$A274,TRUE)</f>
        <v>125.23610675326766</v>
      </c>
      <c r="V274">
        <f>HLOOKUP(V$2,'[1]CPI_2015.12 = 100'!$C$1:$BH$298,$A274,TRUE)</f>
        <v>737.86773392838802</v>
      </c>
      <c r="W274">
        <f>HLOOKUP(W$2,'[1]CPI_2015.12 = 100'!$C$1:$BH$298,$A274,TRUE)</f>
        <v>119.67871485943775</v>
      </c>
      <c r="X274">
        <f>HLOOKUP(X$2,'[1]CPI_2015.12 = 100'!$C$1:$BH$298,$A274,TRUE)</f>
        <v>119.38369781312129</v>
      </c>
      <c r="Y274">
        <f>HLOOKUP(Y$2,'[1]CPI_2015.12 = 100'!$C$1:$BH$298,$A274,TRUE)</f>
        <v>117.20561541262873</v>
      </c>
      <c r="Z274">
        <f>HLOOKUP(Z$2,'[1]CPI_2015.12 = 100'!$C$1:$BH$298,$A274,TRUE)</f>
        <v>118.10245082570738</v>
      </c>
      <c r="AA274">
        <f>HLOOKUP(AA$2,'[1]CPI_2015.12 = 100'!$C$1:$BH$298,$A274,TRUE)</f>
        <v>145.20096213141684</v>
      </c>
      <c r="AB274">
        <f>HLOOKUP(AB$2,'[1]CPI_2015.12 = 100'!$C$1:$BH$298,$A274,TRUE)</f>
        <v>113.85017421602788</v>
      </c>
      <c r="AC274">
        <f>HLOOKUP(AC$2,'[1]CPI_2015.12 = 100'!$C$1:$BH$298,$A274,TRUE)</f>
        <v>126.25760649087221</v>
      </c>
      <c r="AD274">
        <f>HLOOKUP(AD$2,'[1]CPI_2015.12 = 100'!$C$1:$BH$298,$A274,TRUE)</f>
        <v>145.47966401042328</v>
      </c>
      <c r="AE274">
        <f>HLOOKUP(AE$2,'[1]CPI_2015.12 = 100'!$C$1:$BH$298,$A274,TRUE)</f>
        <v>120.71835734402079</v>
      </c>
      <c r="AF274">
        <f>HLOOKUP(AF$2,'[1]CPI_2015.12 = 100'!$C$1:$BH$298,$A274,TRUE)</f>
        <v>128.04572345332397</v>
      </c>
      <c r="AG274">
        <f>HLOOKUP(AG$2,'[1]CPI_2015.12 = 100'!$C$1:$BH$298,$A274,TRUE)</f>
        <v>240.17299078119146</v>
      </c>
      <c r="AH274">
        <f>HLOOKUP(AH$2,'[1]CPI_2015.12 = 100'!$C$1:$BH$298,$A274,TRUE)</f>
        <v>138.69936974789917</v>
      </c>
      <c r="AI274">
        <f>HLOOKUP(AI$2,'[1]CPI_2015.12 = 100'!$C$1:$BH$298,$A274,TRUE)</f>
        <v>134.5880905172491</v>
      </c>
      <c r="AJ274">
        <f>HLOOKUP(AJ$2,'[1]CPI_2015.12 = 100'!$C$1:$BH$298,$A274,TRUE)</f>
        <v>133.76638912814622</v>
      </c>
      <c r="AK274">
        <f>HLOOKUP(AK$2,'[1]CPI_2015.12 = 100'!$C$1:$BH$298,$A274,TRUE)</f>
        <v>147.46317512274959</v>
      </c>
      <c r="AL274">
        <f>HLOOKUP(AL$2,'[1]CPI_2015.12 = 100'!$C$1:$BH$298,$A274,TRUE)</f>
        <v>153.22844818524612</v>
      </c>
      <c r="AM274">
        <f>HLOOKUP(AM$2,'[1]CPI_2015.12 = 100'!$C$1:$BH$298,$A274,TRUE)</f>
        <v>113.10417718437917</v>
      </c>
      <c r="AN274">
        <f>HLOOKUP(AN$2,'[1]CPI_2015.12 = 100'!$C$1:$BH$298,$A274,TRUE)</f>
        <v>147.68518518518519</v>
      </c>
      <c r="AO274">
        <f>HLOOKUP(AO$2,'[1]CPI_2015.12 = 100'!$C$1:$BH$298,$A274,TRUE)</f>
        <v>120.57148566290338</v>
      </c>
      <c r="AP274">
        <f>HLOOKUP(AP$2,'[1]CPI_2015.12 = 100'!$C$1:$BH$298,$A274,TRUE)</f>
        <v>111.87135971164135</v>
      </c>
      <c r="AQ274">
        <f>HLOOKUP(AQ$2,'[1]CPI_2015.12 = 100'!$C$1:$BH$298,$A274,TRUE)</f>
        <v>163.94807064116438</v>
      </c>
      <c r="AR274">
        <f>HLOOKUP(AR$2,'[1]CPI_2015.12 = 100'!$C$1:$BH$298,$A274,TRUE)</f>
        <v>598.91296282555459</v>
      </c>
      <c r="AS274">
        <f>HLOOKUP(AS$2,'[1]CPI_2015.12 = 100'!$C$1:$BH$298,$A274,TRUE)</f>
        <v>128.88446215139442</v>
      </c>
      <c r="AT274">
        <f>HLOOKUP(AT$2,'[1]CPI_2015.12 = 100'!$C$1:$BH$298,$A274,TRUE)</f>
        <v>129.80699714617899</v>
      </c>
      <c r="AU274">
        <f>HLOOKUP(AU$2,'[1]CPI_2015.12 = 100'!$C$1:$BH$298,$A274,TRUE)</f>
        <v>179.25039259988006</v>
      </c>
      <c r="AV274" s="13"/>
      <c r="AW274">
        <f>HLOOKUP(AW$2,'[1]CPI_2015.12 = 100'!$C$1:$BH$298,$A274,TRUE)</f>
        <v>126.69437943095447</v>
      </c>
    </row>
    <row r="275" spans="1:49" x14ac:dyDescent="0.35">
      <c r="A275">
        <v>274</v>
      </c>
      <c r="B275" t="s">
        <v>345</v>
      </c>
      <c r="C275">
        <v>3219.9855039431773</v>
      </c>
      <c r="D275">
        <f>HLOOKUP(D$2,'[1]CPI_2015.12 = 100'!$C$1:$BH$298,$A275,TRUE)</f>
        <v>157.22398909586548</v>
      </c>
      <c r="E275">
        <f>HLOOKUP(E$2,'[1]CPI_2015.12 = 100'!$C$1:$BH$298,$A275,TRUE)</f>
        <v>157.22398909586548</v>
      </c>
      <c r="F275">
        <f>HLOOKUP(F$2,'[1]CPI_2015.12 = 100'!$C$1:$BH$298,$A275,TRUE)</f>
        <v>165.84179554800446</v>
      </c>
      <c r="G275">
        <f>HLOOKUP(G$2,'[1]CPI_2015.12 = 100'!$C$1:$BH$298,$A275,TRUE)</f>
        <v>126.35987386677176</v>
      </c>
      <c r="H275">
        <f>HLOOKUP(H$2,'[1]CPI_2015.12 = 100'!$C$1:$BH$298,$A275,TRUE)</f>
        <v>149.12990160621564</v>
      </c>
      <c r="I275">
        <f>HLOOKUP(I$2,'[1]CPI_2015.12 = 100'!$C$1:$BH$298,$A275,TRUE)</f>
        <v>142.63997430681934</v>
      </c>
      <c r="J275">
        <f>HLOOKUP(J$2,'[1]CPI_2015.12 = 100'!$C$1:$BH$298,$A275,TRUE)</f>
        <v>114.65074654933407</v>
      </c>
      <c r="K275">
        <f>HLOOKUP(K$2,'[1]CPI_2015.12 = 100'!$C$1:$BH$298,$A275,TRUE)</f>
        <v>154.58701332212158</v>
      </c>
      <c r="L275">
        <f>HLOOKUP(L$2,'[1]CPI_2015.12 = 100'!$C$1:$BH$298,$A275,TRUE)</f>
        <v>118.03607214428857</v>
      </c>
      <c r="M275">
        <f>HLOOKUP(M$2,'[1]CPI_2015.12 = 100'!$C$1:$BH$298,$A275,TRUE)</f>
        <v>140.86785354375982</v>
      </c>
      <c r="N275">
        <f>HLOOKUP(N$2,'[1]CPI_2015.12 = 100'!$C$1:$BH$298,$A275,TRUE)</f>
        <v>108.01549749486816</v>
      </c>
      <c r="O275">
        <f>HLOOKUP(O$2,'[1]CPI_2015.12 = 100'!$C$1:$BH$298,$A275,TRUE)</f>
        <v>314.28620739483534</v>
      </c>
      <c r="P275">
        <f>HLOOKUP(P$2,'[1]CPI_2015.12 = 100'!$C$1:$BH$298,$A275,TRUE)</f>
        <v>314.28620739483534</v>
      </c>
      <c r="Q275">
        <f>HLOOKUP(Q$2,'[1]CPI_2015.12 = 100'!$C$1:$BH$298,$A275,TRUE)</f>
        <v>121.29083824557898</v>
      </c>
      <c r="R275">
        <f>HLOOKUP(R$2,'[1]CPI_2015.12 = 100'!$C$1:$BH$298,$A275,TRUE)</f>
        <v>127.9116465863454</v>
      </c>
      <c r="S275">
        <f>HLOOKUP(S$2,'[1]CPI_2015.12 = 100'!$C$1:$BH$298,$A275,TRUE)</f>
        <v>118.06361272254451</v>
      </c>
      <c r="T275">
        <f>HLOOKUP(T$2,'[1]CPI_2015.12 = 100'!$C$1:$BH$298,$A275,TRUE)</f>
        <v>145.99524187153051</v>
      </c>
      <c r="U275">
        <f>HLOOKUP(U$2,'[1]CPI_2015.12 = 100'!$C$1:$BH$298,$A275,TRUE)</f>
        <v>125.47528608740204</v>
      </c>
      <c r="V275">
        <f>HLOOKUP(V$2,'[1]CPI_2015.12 = 100'!$C$1:$BH$298,$A275,TRUE)</f>
        <v>752.7967725511171</v>
      </c>
      <c r="W275">
        <f>HLOOKUP(W$2,'[1]CPI_2015.12 = 100'!$C$1:$BH$298,$A275,TRUE)</f>
        <v>119.77911646586345</v>
      </c>
      <c r="X275">
        <f>HLOOKUP(X$2,'[1]CPI_2015.12 = 100'!$C$1:$BH$298,$A275,TRUE)</f>
        <v>121.37176938369782</v>
      </c>
      <c r="Y275">
        <f>HLOOKUP(Y$2,'[1]CPI_2015.12 = 100'!$C$1:$BH$298,$A275,TRUE)</f>
        <v>117.81399249247715</v>
      </c>
      <c r="Z275">
        <f>HLOOKUP(Z$2,'[1]CPI_2015.12 = 100'!$C$1:$BH$298,$A275,TRUE)</f>
        <v>118.70200904596612</v>
      </c>
      <c r="AA275">
        <f>HLOOKUP(AA$2,'[1]CPI_2015.12 = 100'!$C$1:$BH$298,$A275,TRUE)</f>
        <v>144.61446838818841</v>
      </c>
      <c r="AB275">
        <f>HLOOKUP(AB$2,'[1]CPI_2015.12 = 100'!$C$1:$BH$298,$A275,TRUE)</f>
        <v>113.93728222996518</v>
      </c>
      <c r="AC275">
        <f>HLOOKUP(AC$2,'[1]CPI_2015.12 = 100'!$C$1:$BH$298,$A275,TRUE)</f>
        <v>125.40567951318459</v>
      </c>
      <c r="AD275">
        <f>HLOOKUP(AD$2,'[1]CPI_2015.12 = 100'!$C$1:$BH$298,$A275,TRUE)</f>
        <v>146.12539180235655</v>
      </c>
      <c r="AE275">
        <f>HLOOKUP(AE$2,'[1]CPI_2015.12 = 100'!$C$1:$BH$298,$A275,TRUE)</f>
        <v>121.74400184142114</v>
      </c>
      <c r="AF275">
        <f>HLOOKUP(AF$2,'[1]CPI_2015.12 = 100'!$C$1:$BH$298,$A275,TRUE)</f>
        <v>127.50426150606637</v>
      </c>
      <c r="AG275">
        <f>HLOOKUP(AG$2,'[1]CPI_2015.12 = 100'!$C$1:$BH$298,$A275,TRUE)</f>
        <v>244.96964959478095</v>
      </c>
      <c r="AH275">
        <f>HLOOKUP(AH$2,'[1]CPI_2015.12 = 100'!$C$1:$BH$298,$A275,TRUE)</f>
        <v>139.35105042016806</v>
      </c>
      <c r="AI275">
        <f>HLOOKUP(AI$2,'[1]CPI_2015.12 = 100'!$C$1:$BH$298,$A275,TRUE)</f>
        <v>134.6754635418512</v>
      </c>
      <c r="AJ275">
        <f>HLOOKUP(AJ$2,'[1]CPI_2015.12 = 100'!$C$1:$BH$298,$A275,TRUE)</f>
        <v>135.29514786103931</v>
      </c>
      <c r="AK275">
        <f>HLOOKUP(AK$2,'[1]CPI_2015.12 = 100'!$C$1:$BH$298,$A275,TRUE)</f>
        <v>146.89034369885434</v>
      </c>
      <c r="AL275" s="13"/>
      <c r="AM275">
        <f>HLOOKUP(AM$2,'[1]CPI_2015.12 = 100'!$C$1:$BH$298,$A275,TRUE)</f>
        <v>113.11448656157219</v>
      </c>
      <c r="AN275">
        <f>HLOOKUP(AN$2,'[1]CPI_2015.12 = 100'!$C$1:$BH$298,$A275,TRUE)</f>
        <v>148.76543209876544</v>
      </c>
      <c r="AO275">
        <f>HLOOKUP(AO$2,'[1]CPI_2015.12 = 100'!$C$1:$BH$298,$A275,TRUE)</f>
        <v>121.27085622939353</v>
      </c>
      <c r="AP275">
        <f>HLOOKUP(AP$2,'[1]CPI_2015.12 = 100'!$C$1:$BH$298,$A275,TRUE)</f>
        <v>111.46890762892257</v>
      </c>
      <c r="AQ275">
        <f>HLOOKUP(AQ$2,'[1]CPI_2015.12 = 100'!$C$1:$BH$298,$A275,TRUE)</f>
        <v>165.22584337397919</v>
      </c>
      <c r="AR275">
        <f>HLOOKUP(AR$2,'[1]CPI_2015.12 = 100'!$C$1:$BH$298,$A275,TRUE)</f>
        <v>627.37998070787262</v>
      </c>
      <c r="AS275">
        <f>HLOOKUP(AS$2,'[1]CPI_2015.12 = 100'!$C$1:$BH$298,$A275,TRUE)</f>
        <v>129.5816733067729</v>
      </c>
      <c r="AT275">
        <f>HLOOKUP(AT$2,'[1]CPI_2015.12 = 100'!$C$1:$BH$298,$A275,TRUE)</f>
        <v>130.12958461050627</v>
      </c>
      <c r="AU275">
        <f>HLOOKUP(AU$2,'[1]CPI_2015.12 = 100'!$C$1:$BH$298,$A275,TRUE)</f>
        <v>180.34470235116945</v>
      </c>
      <c r="AV275" s="13"/>
      <c r="AW275">
        <f>HLOOKUP(AW$2,'[1]CPI_2015.12 = 100'!$C$1:$BH$298,$A275,TRUE)</f>
        <v>128.06255203442944</v>
      </c>
    </row>
    <row r="276" spans="1:49" x14ac:dyDescent="0.35">
      <c r="A276">
        <v>275</v>
      </c>
      <c r="B276" t="s">
        <v>346</v>
      </c>
      <c r="C276">
        <v>3487.3003085675223</v>
      </c>
      <c r="D276">
        <f>HLOOKUP(D$2,'[1]CPI_2015.12 = 100'!$C$1:$BH$298,$A276,TRUE)</f>
        <v>156.44593366651523</v>
      </c>
      <c r="E276">
        <f>HLOOKUP(E$2,'[1]CPI_2015.12 = 100'!$C$1:$BH$298,$A276,TRUE)</f>
        <v>156.44593366651523</v>
      </c>
      <c r="F276">
        <f>HLOOKUP(F$2,'[1]CPI_2015.12 = 100'!$C$1:$BH$298,$A276,TRUE)</f>
        <v>167.80962296298961</v>
      </c>
      <c r="G276">
        <f>HLOOKUP(G$2,'[1]CPI_2015.12 = 100'!$C$1:$BH$298,$A276,TRUE)</f>
        <v>126.79345683878596</v>
      </c>
      <c r="H276">
        <f>HLOOKUP(H$2,'[1]CPI_2015.12 = 100'!$C$1:$BH$298,$A276,TRUE)</f>
        <v>149.48777811656356</v>
      </c>
      <c r="I276">
        <f>HLOOKUP(I$2,'[1]CPI_2015.12 = 100'!$C$1:$BH$298,$A276,TRUE)</f>
        <v>143.26089283802594</v>
      </c>
      <c r="J276">
        <f>HLOOKUP(J$2,'[1]CPI_2015.12 = 100'!$C$1:$BH$298,$A276,TRUE)</f>
        <v>114.53986574996333</v>
      </c>
      <c r="K276">
        <f>HLOOKUP(K$2,'[1]CPI_2015.12 = 100'!$C$1:$BH$298,$A276,TRUE)</f>
        <v>154.96906662923362</v>
      </c>
      <c r="L276">
        <f>HLOOKUP(L$2,'[1]CPI_2015.12 = 100'!$C$1:$BH$298,$A276,TRUE)</f>
        <v>118.33667334669337</v>
      </c>
      <c r="M276">
        <f>HLOOKUP(M$2,'[1]CPI_2015.12 = 100'!$C$1:$BH$298,$A276,TRUE)</f>
        <v>141.17371329241942</v>
      </c>
      <c r="N276">
        <f>HLOOKUP(N$2,'[1]CPI_2015.12 = 100'!$C$1:$BH$298,$A276,TRUE)</f>
        <v>107.82645091930752</v>
      </c>
      <c r="O276">
        <f>HLOOKUP(O$2,'[1]CPI_2015.12 = 100'!$C$1:$BH$298,$A276,TRUE)</f>
        <v>317.54928823663965</v>
      </c>
      <c r="P276">
        <f>HLOOKUP(P$2,'[1]CPI_2015.12 = 100'!$C$1:$BH$298,$A276,TRUE)</f>
        <v>317.54928823663965</v>
      </c>
      <c r="Q276">
        <f>HLOOKUP(Q$2,'[1]CPI_2015.12 = 100'!$C$1:$BH$298,$A276,TRUE)</f>
        <v>121.50064941552603</v>
      </c>
      <c r="R276">
        <f>HLOOKUP(R$2,'[1]CPI_2015.12 = 100'!$C$1:$BH$298,$A276,TRUE)</f>
        <v>127.71084337349399</v>
      </c>
      <c r="S276">
        <f>HLOOKUP(S$2,'[1]CPI_2015.12 = 100'!$C$1:$BH$298,$A276,TRUE)</f>
        <v>118.19363872774555</v>
      </c>
      <c r="T276">
        <f>HLOOKUP(T$2,'[1]CPI_2015.12 = 100'!$C$1:$BH$298,$A276,TRUE)</f>
        <v>146.94686756542427</v>
      </c>
      <c r="U276">
        <f>HLOOKUP(U$2,'[1]CPI_2015.12 = 100'!$C$1:$BH$298,$A276,TRUE)</f>
        <v>125.69265612205109</v>
      </c>
      <c r="V276">
        <f>HLOOKUP(V$2,'[1]CPI_2015.12 = 100'!$C$1:$BH$298,$A276,TRUE)</f>
        <v>770.71161889839209</v>
      </c>
      <c r="W276">
        <f>HLOOKUP(W$2,'[1]CPI_2015.12 = 100'!$C$1:$BH$298,$A276,TRUE)</f>
        <v>119.97991967871486</v>
      </c>
      <c r="X276">
        <f>HLOOKUP(X$2,'[1]CPI_2015.12 = 100'!$C$1:$BH$298,$A276,TRUE)</f>
        <v>121.47117296222665</v>
      </c>
      <c r="Y276">
        <f>HLOOKUP(Y$2,'[1]CPI_2015.12 = 100'!$C$1:$BH$298,$A276,TRUE)</f>
        <v>117.90619848039591</v>
      </c>
      <c r="Z276">
        <f>HLOOKUP(Z$2,'[1]CPI_2015.12 = 100'!$C$1:$BH$298,$A276,TRUE)</f>
        <v>119.14378878720943</v>
      </c>
      <c r="AA276">
        <f>HLOOKUP(AA$2,'[1]CPI_2015.12 = 100'!$C$1:$BH$298,$A276,TRUE)</f>
        <v>144.02827644276957</v>
      </c>
      <c r="AB276">
        <f>HLOOKUP(AB$2,'[1]CPI_2015.12 = 100'!$C$1:$BH$298,$A276,TRUE)</f>
        <v>114.02439024390245</v>
      </c>
      <c r="AC276">
        <f>HLOOKUP(AC$2,'[1]CPI_2015.12 = 100'!$C$1:$BH$298,$A276,TRUE)</f>
        <v>123.69168356997973</v>
      </c>
      <c r="AD276">
        <f>HLOOKUP(AD$2,'[1]CPI_2015.12 = 100'!$C$1:$BH$298,$A276,TRUE)</f>
        <v>146.67454117671369</v>
      </c>
      <c r="AE276">
        <f>HLOOKUP(AE$2,'[1]CPI_2015.12 = 100'!$C$1:$BH$298,$A276,TRUE)</f>
        <v>121.64143739168109</v>
      </c>
      <c r="AF276">
        <f>HLOOKUP(AF$2,'[1]CPI_2015.12 = 100'!$C$1:$BH$298,$A276,TRUE)</f>
        <v>128.07580467261604</v>
      </c>
      <c r="AG276">
        <f>HLOOKUP(AG$2,'[1]CPI_2015.12 = 100'!$C$1:$BH$298,$A276,TRUE)</f>
        <v>247.6191725840664</v>
      </c>
      <c r="AH276">
        <f>HLOOKUP(AH$2,'[1]CPI_2015.12 = 100'!$C$1:$BH$298,$A276,TRUE)</f>
        <v>140.00273109243696</v>
      </c>
      <c r="AI276">
        <f>HLOOKUP(AI$2,'[1]CPI_2015.12 = 100'!$C$1:$BH$298,$A276,TRUE)</f>
        <v>134.31268595614029</v>
      </c>
      <c r="AJ276">
        <f>HLOOKUP(AJ$2,'[1]CPI_2015.12 = 100'!$C$1:$BH$298,$A276,TRUE)</f>
        <v>135.07675375634028</v>
      </c>
      <c r="AK276">
        <f>HLOOKUP(AK$2,'[1]CPI_2015.12 = 100'!$C$1:$BH$298,$A276,TRUE)</f>
        <v>147.29950900163666</v>
      </c>
      <c r="AL276" s="13"/>
      <c r="AM276">
        <f>HLOOKUP(AM$2,'[1]CPI_2015.12 = 100'!$C$1:$BH$298,$A276,TRUE)</f>
        <v>113.25881784227417</v>
      </c>
      <c r="AN276">
        <f>HLOOKUP(AN$2,'[1]CPI_2015.12 = 100'!$C$1:$BH$298,$A276,TRUE)</f>
        <v>150.15432098765433</v>
      </c>
      <c r="AO276">
        <f>HLOOKUP(AO$2,'[1]CPI_2015.12 = 100'!$C$1:$BH$298,$A276,TRUE)</f>
        <v>121.58057748026776</v>
      </c>
      <c r="AP276">
        <f>HLOOKUP(AP$2,'[1]CPI_2015.12 = 100'!$C$1:$BH$298,$A276,TRUE)</f>
        <v>111.15932910375423</v>
      </c>
      <c r="AQ276">
        <f>HLOOKUP(AQ$2,'[1]CPI_2015.12 = 100'!$C$1:$BH$298,$A276,TRUE)</f>
        <v>166.50361610679403</v>
      </c>
      <c r="AR276">
        <f>HLOOKUP(AR$2,'[1]CPI_2015.12 = 100'!$C$1:$BH$298,$A276,TRUE)</f>
        <v>648.92409289901309</v>
      </c>
      <c r="AS276">
        <f>HLOOKUP(AS$2,'[1]CPI_2015.12 = 100'!$C$1:$BH$298,$A276,TRUE)</f>
        <v>129.68127490039839</v>
      </c>
      <c r="AT276">
        <f>HLOOKUP(AT$2,'[1]CPI_2015.12 = 100'!$C$1:$BH$298,$A276,TRUE)</f>
        <v>130.07969559243207</v>
      </c>
      <c r="AU276">
        <f>HLOOKUP(AU$2,'[1]CPI_2015.12 = 100'!$C$1:$BH$298,$A276,TRUE)</f>
        <v>181.47322504092088</v>
      </c>
      <c r="AV276" s="13"/>
      <c r="AW276">
        <f>HLOOKUP(AW$2,'[1]CPI_2015.12 = 100'!$C$1:$BH$298,$A276,TRUE)</f>
        <v>128.1678194522018</v>
      </c>
    </row>
    <row r="277" spans="1:49" x14ac:dyDescent="0.35">
      <c r="A277">
        <v>276</v>
      </c>
      <c r="B277" t="s">
        <v>347</v>
      </c>
      <c r="C277">
        <v>3934.0475466367352</v>
      </c>
      <c r="D277">
        <f>HLOOKUP(D$2,'[1]CPI_2015.12 = 100'!$C$1:$BH$298,$A277,TRUE)</f>
        <v>157.24102680599728</v>
      </c>
      <c r="E277">
        <f>HLOOKUP(E$2,'[1]CPI_2015.12 = 100'!$C$1:$BH$298,$A277,TRUE)</f>
        <v>157.24102680599728</v>
      </c>
      <c r="F277">
        <f>HLOOKUP(F$2,'[1]CPI_2015.12 = 100'!$C$1:$BH$298,$A277,TRUE)</f>
        <v>166.21861356363991</v>
      </c>
      <c r="G277">
        <f>HLOOKUP(G$2,'[1]CPI_2015.12 = 100'!$C$1:$BH$298,$A277,TRUE)</f>
        <v>127.01024832479304</v>
      </c>
      <c r="H277">
        <f>HLOOKUP(H$2,'[1]CPI_2015.12 = 100'!$C$1:$BH$298,$A277,TRUE)</f>
        <v>149.90641351206386</v>
      </c>
      <c r="I277">
        <f>HLOOKUP(I$2,'[1]CPI_2015.12 = 100'!$C$1:$BH$298,$A277,TRUE)</f>
        <v>144.33144202976129</v>
      </c>
      <c r="J277">
        <f>HLOOKUP(J$2,'[1]CPI_2015.12 = 100'!$C$1:$BH$298,$A277,TRUE)</f>
        <v>113.98546175310969</v>
      </c>
      <c r="K277">
        <f>HLOOKUP(K$2,'[1]CPI_2015.12 = 100'!$C$1:$BH$298,$A277,TRUE)</f>
        <v>155.70001047125888</v>
      </c>
      <c r="L277">
        <f>HLOOKUP(L$2,'[1]CPI_2015.12 = 100'!$C$1:$BH$298,$A277,TRUE)</f>
        <v>117.83567134268537</v>
      </c>
      <c r="M277">
        <f>HLOOKUP(M$2,'[1]CPI_2015.12 = 100'!$C$1:$BH$298,$A277,TRUE)</f>
        <v>141.36675776273435</v>
      </c>
      <c r="N277">
        <f>HLOOKUP(N$2,'[1]CPI_2015.12 = 100'!$C$1:$BH$298,$A277,TRUE)</f>
        <v>107.39499520718326</v>
      </c>
      <c r="O277">
        <f>HLOOKUP(O$2,'[1]CPI_2015.12 = 100'!$C$1:$BH$298,$A277,TRUE)</f>
        <v>321.67107456312931</v>
      </c>
      <c r="P277">
        <f>HLOOKUP(P$2,'[1]CPI_2015.12 = 100'!$C$1:$BH$298,$A277,TRUE)</f>
        <v>321.67107456312931</v>
      </c>
      <c r="Q277">
        <f>HLOOKUP(Q$2,'[1]CPI_2015.12 = 100'!$C$1:$BH$298,$A277,TRUE)</f>
        <v>121.21091018083723</v>
      </c>
      <c r="R277">
        <f>HLOOKUP(R$2,'[1]CPI_2015.12 = 100'!$C$1:$BH$298,$A277,TRUE)</f>
        <v>126.80722891566265</v>
      </c>
      <c r="S277">
        <f>HLOOKUP(S$2,'[1]CPI_2015.12 = 100'!$C$1:$BH$298,$A277,TRUE)</f>
        <v>116.88337667533506</v>
      </c>
      <c r="T277">
        <f>HLOOKUP(T$2,'[1]CPI_2015.12 = 100'!$C$1:$BH$298,$A277,TRUE)</f>
        <v>147.73988897700238</v>
      </c>
      <c r="U277">
        <f>HLOOKUP(U$2,'[1]CPI_2015.12 = 100'!$C$1:$BH$298,$A277,TRUE)</f>
        <v>126.17089429695254</v>
      </c>
      <c r="V277">
        <f>HLOOKUP(V$2,'[1]CPI_2015.12 = 100'!$C$1:$BH$298,$A277,TRUE)</f>
        <v>787.13356138339418</v>
      </c>
      <c r="W277">
        <f>HLOOKUP(W$2,'[1]CPI_2015.12 = 100'!$C$1:$BH$298,$A277,TRUE)</f>
        <v>118.87550200803214</v>
      </c>
      <c r="X277">
        <f>HLOOKUP(X$2,'[1]CPI_2015.12 = 100'!$C$1:$BH$298,$A277,TRUE)</f>
        <v>120.77534791252486</v>
      </c>
      <c r="Y277">
        <f>HLOOKUP(Y$2,'[1]CPI_2015.12 = 100'!$C$1:$BH$298,$A277,TRUE)</f>
        <v>117.66898978408898</v>
      </c>
      <c r="Z277">
        <f>HLOOKUP(Z$2,'[1]CPI_2015.12 = 100'!$C$1:$BH$298,$A277,TRUE)</f>
        <v>118.52319343641528</v>
      </c>
      <c r="AA277">
        <f>HLOOKUP(AA$2,'[1]CPI_2015.12 = 100'!$C$1:$BH$298,$A277,TRUE)</f>
        <v>144.0331052077224</v>
      </c>
      <c r="AB277">
        <f>HLOOKUP(AB$2,'[1]CPI_2015.12 = 100'!$C$1:$BH$298,$A277,TRUE)</f>
        <v>114.02439024390245</v>
      </c>
      <c r="AC277">
        <f>HLOOKUP(AC$2,'[1]CPI_2015.12 = 100'!$C$1:$BH$298,$A277,TRUE)</f>
        <v>120.16227180527383</v>
      </c>
      <c r="AD277">
        <f>HLOOKUP(AD$2,'[1]CPI_2015.12 = 100'!$C$1:$BH$298,$A277,TRUE)</f>
        <v>147.61337323594185</v>
      </c>
      <c r="AE277">
        <f>HLOOKUP(AE$2,'[1]CPI_2015.12 = 100'!$C$1:$BH$298,$A277,TRUE)</f>
        <v>121.33374404246101</v>
      </c>
      <c r="AF277">
        <f>HLOOKUP(AF$2,'[1]CPI_2015.12 = 100'!$C$1:$BH$298,$A277,TRUE)</f>
        <v>126.74220395066681</v>
      </c>
      <c r="AG277">
        <f>HLOOKUP(AG$2,'[1]CPI_2015.12 = 100'!$C$1:$BH$298,$A277,TRUE)</f>
        <v>254.10611547739217</v>
      </c>
      <c r="AH277">
        <f>HLOOKUP(AH$2,'[1]CPI_2015.12 = 100'!$C$1:$BH$298,$A277,TRUE)</f>
        <v>140.54579831932773</v>
      </c>
      <c r="AI277">
        <f>HLOOKUP(AI$2,'[1]CPI_2015.12 = 100'!$C$1:$BH$298,$A277,TRUE)</f>
        <v>133.96881924424738</v>
      </c>
      <c r="AJ277">
        <f>HLOOKUP(AJ$2,'[1]CPI_2015.12 = 100'!$C$1:$BH$298,$A277,TRUE)</f>
        <v>135.29514786103931</v>
      </c>
      <c r="AK277">
        <f>HLOOKUP(AK$2,'[1]CPI_2015.12 = 100'!$C$1:$BH$298,$A277,TRUE)</f>
        <v>148.36333878887072</v>
      </c>
      <c r="AL277" s="13"/>
      <c r="AM277">
        <f>HLOOKUP(AM$2,'[1]CPI_2015.12 = 100'!$C$1:$BH$298,$A277,TRUE)</f>
        <v>113.46500538613411</v>
      </c>
      <c r="AN277">
        <f>HLOOKUP(AN$2,'[1]CPI_2015.12 = 100'!$C$1:$BH$298,$A277,TRUE)</f>
        <v>150</v>
      </c>
      <c r="AO277">
        <f>HLOOKUP(AO$2,'[1]CPI_2015.12 = 100'!$C$1:$BH$298,$A277,TRUE)</f>
        <v>120.9411529623339</v>
      </c>
      <c r="AP277">
        <f>HLOOKUP(AP$2,'[1]CPI_2015.12 = 100'!$C$1:$BH$298,$A277,TRUE)</f>
        <v>110.88070843110283</v>
      </c>
      <c r="AQ277">
        <f>HLOOKUP(AQ$2,'[1]CPI_2015.12 = 100'!$C$1:$BH$298,$A277,TRUE)</f>
        <v>166.89677694766013</v>
      </c>
      <c r="AR277">
        <f>HLOOKUP(AR$2,'[1]CPI_2015.12 = 100'!$C$1:$BH$298,$A277,TRUE)</f>
        <v>670.21592342509462</v>
      </c>
      <c r="AS277">
        <f>HLOOKUP(AS$2,'[1]CPI_2015.12 = 100'!$C$1:$BH$298,$A277,TRUE)</f>
        <v>129.48207171314741</v>
      </c>
      <c r="AT277">
        <f>HLOOKUP(AT$2,'[1]CPI_2015.12 = 100'!$C$1:$BH$298,$A277,TRUE)</f>
        <v>129.81756685339812</v>
      </c>
      <c r="AU277">
        <f>HLOOKUP(AU$2,'[1]CPI_2015.12 = 100'!$C$1:$BH$298,$A277,TRUE)</f>
        <v>182.09596172901979</v>
      </c>
      <c r="AV277" s="13"/>
      <c r="AW277">
        <f>HLOOKUP(AW$2,'[1]CPI_2015.12 = 100'!$C$1:$BH$298,$A277,TRUE)</f>
        <v>128.48631648354043</v>
      </c>
    </row>
    <row r="278" spans="1:49" x14ac:dyDescent="0.35">
      <c r="A278">
        <v>277</v>
      </c>
      <c r="B278" t="s">
        <v>348</v>
      </c>
      <c r="C278">
        <v>4935.8793085885891</v>
      </c>
      <c r="D278">
        <f>HLOOKUP(D$2,'[1]CPI_2015.12 = 100'!$C$1:$BH$298,$A278,TRUE)</f>
        <v>156.27555656519763</v>
      </c>
      <c r="E278">
        <f>HLOOKUP(E$2,'[1]CPI_2015.12 = 100'!$C$1:$BH$298,$A278,TRUE)</f>
        <v>156.27555656519763</v>
      </c>
      <c r="F278">
        <f>HLOOKUP(F$2,'[1]CPI_2015.12 = 100'!$C$1:$BH$298,$A278,TRUE)</f>
        <v>165.24167796754799</v>
      </c>
      <c r="G278">
        <f>HLOOKUP(G$2,'[1]CPI_2015.12 = 100'!$C$1:$BH$298,$A278,TRUE)</f>
        <v>127.56208119826564</v>
      </c>
      <c r="H278">
        <f>HLOOKUP(H$2,'[1]CPI_2015.12 = 100'!$C$1:$BH$298,$A278,TRUE)</f>
        <v>150.74590990325316</v>
      </c>
      <c r="I278">
        <f>HLOOKUP(I$2,'[1]CPI_2015.12 = 100'!$C$1:$BH$298,$A278,TRUE)</f>
        <v>143.56064661171183</v>
      </c>
      <c r="J278">
        <f>HLOOKUP(J$2,'[1]CPI_2015.12 = 100'!$C$1:$BH$298,$A278,TRUE)</f>
        <v>114.09634255248042</v>
      </c>
      <c r="K278">
        <f>HLOOKUP(K$2,'[1]CPI_2015.12 = 100'!$C$1:$BH$298,$A278,TRUE)</f>
        <v>156.40574152072207</v>
      </c>
      <c r="L278">
        <f>HLOOKUP(L$2,'[1]CPI_2015.12 = 100'!$C$1:$BH$298,$A278,TRUE)</f>
        <v>117.23446893787575</v>
      </c>
      <c r="M278">
        <f>HLOOKUP(M$2,'[1]CPI_2015.12 = 100'!$C$1:$BH$298,$A278,TRUE)</f>
        <v>142.12769906248559</v>
      </c>
      <c r="N278">
        <f>HLOOKUP(N$2,'[1]CPI_2015.12 = 100'!$C$1:$BH$298,$A278,TRUE)</f>
        <v>107.37577290626913</v>
      </c>
      <c r="O278">
        <f>HLOOKUP(O$2,'[1]CPI_2015.12 = 100'!$C$1:$BH$298,$A278,TRUE)</f>
        <v>326.1363430834931</v>
      </c>
      <c r="P278">
        <f>HLOOKUP(P$2,'[1]CPI_2015.12 = 100'!$C$1:$BH$298,$A278,TRUE)</f>
        <v>326.1363430834931</v>
      </c>
      <c r="Q278">
        <f>HLOOKUP(Q$2,'[1]CPI_2015.12 = 100'!$C$1:$BH$298,$A278,TRUE)</f>
        <v>121.38075731841343</v>
      </c>
      <c r="R278">
        <f>HLOOKUP(R$2,'[1]CPI_2015.12 = 100'!$C$1:$BH$298,$A278,TRUE)</f>
        <v>127.10843373493977</v>
      </c>
      <c r="S278">
        <f>HLOOKUP(S$2,'[1]CPI_2015.12 = 100'!$C$1:$BH$298,$A278,TRUE)</f>
        <v>116.99339867973595</v>
      </c>
      <c r="T278">
        <f>HLOOKUP(T$2,'[1]CPI_2015.12 = 100'!$C$1:$BH$298,$A278,TRUE)</f>
        <v>147.26407613005549</v>
      </c>
      <c r="U278">
        <f>HLOOKUP(U$2,'[1]CPI_2015.12 = 100'!$C$1:$BH$298,$A278,TRUE)</f>
        <v>126.69263057745724</v>
      </c>
      <c r="V278">
        <f>HLOOKUP(V$2,'[1]CPI_2015.12 = 100'!$C$1:$BH$298,$A278,TRUE)</f>
        <v>809.90034528305625</v>
      </c>
      <c r="W278">
        <f>HLOOKUP(W$2,'[1]CPI_2015.12 = 100'!$C$1:$BH$298,$A278,TRUE)</f>
        <v>119.37751004016066</v>
      </c>
      <c r="X278">
        <f>HLOOKUP(X$2,'[1]CPI_2015.12 = 100'!$C$1:$BH$298,$A278,TRUE)</f>
        <v>120.97415506958251</v>
      </c>
      <c r="Y278">
        <f>HLOOKUP(Y$2,'[1]CPI_2015.12 = 100'!$C$1:$BH$298,$A278,TRUE)</f>
        <v>117.94203412982094</v>
      </c>
      <c r="Z278">
        <f>HLOOKUP(Z$2,'[1]CPI_2015.12 = 100'!$C$1:$BH$298,$A278,TRUE)</f>
        <v>118.57578626275378</v>
      </c>
      <c r="AA278">
        <f>HLOOKUP(AA$2,'[1]CPI_2015.12 = 100'!$C$1:$BH$298,$A278,TRUE)</f>
        <v>142.92108087879498</v>
      </c>
      <c r="AB278">
        <f>HLOOKUP(AB$2,'[1]CPI_2015.12 = 100'!$C$1:$BH$298,$A278,TRUE)</f>
        <v>114.28571428571428</v>
      </c>
      <c r="AC278">
        <f>HLOOKUP(AC$2,'[1]CPI_2015.12 = 100'!$C$1:$BH$298,$A278,TRUE)</f>
        <v>119.97971602434076</v>
      </c>
      <c r="AD278">
        <f>HLOOKUP(AD$2,'[1]CPI_2015.12 = 100'!$C$1:$BH$298,$A278,TRUE)</f>
        <v>148.65552174187934</v>
      </c>
      <c r="AE278">
        <f>HLOOKUP(AE$2,'[1]CPI_2015.12 = 100'!$C$1:$BH$298,$A278,TRUE)</f>
        <v>121.23117959272096</v>
      </c>
      <c r="AF278">
        <f>HLOOKUP(AF$2,'[1]CPI_2015.12 = 100'!$C$1:$BH$298,$A278,TRUE)</f>
        <v>126.79233931615362</v>
      </c>
      <c r="AG278">
        <f>HLOOKUP(AG$2,'[1]CPI_2015.12 = 100'!$C$1:$BH$298,$A278,TRUE)</f>
        <v>256.19896432858627</v>
      </c>
      <c r="AH278">
        <f>HLOOKUP(AH$2,'[1]CPI_2015.12 = 100'!$C$1:$BH$298,$A278,TRUE)</f>
        <v>140.98025210084035</v>
      </c>
      <c r="AI278">
        <f>HLOOKUP(AI$2,'[1]CPI_2015.12 = 100'!$C$1:$BH$298,$A278,TRUE)</f>
        <v>134.37073515741702</v>
      </c>
      <c r="AJ278">
        <f>HLOOKUP(AJ$2,'[1]CPI_2015.12 = 100'!$C$1:$BH$298,$A278,TRUE)</f>
        <v>135.51354196573831</v>
      </c>
      <c r="AK278">
        <f>HLOOKUP(AK$2,'[1]CPI_2015.12 = 100'!$C$1:$BH$298,$A278,TRUE)</f>
        <v>148.52700490998362</v>
      </c>
      <c r="AL278" s="13"/>
      <c r="AM278">
        <f>HLOOKUP(AM$2,'[1]CPI_2015.12 = 100'!$C$1:$BH$298,$A278,TRUE)</f>
        <v>113.5577897808711</v>
      </c>
      <c r="AN278">
        <f>HLOOKUP(AN$2,'[1]CPI_2015.12 = 100'!$C$1:$BH$298,$A278,TRUE)</f>
        <v>150</v>
      </c>
      <c r="AO278">
        <f>HLOOKUP(AO$2,'[1]CPI_2015.12 = 100'!$C$1:$BH$298,$A278,TRUE)</f>
        <v>120.95114397042661</v>
      </c>
      <c r="AP278">
        <f>HLOOKUP(AP$2,'[1]CPI_2015.12 = 100'!$C$1:$BH$298,$A278,TRUE)</f>
        <v>110.37506350666133</v>
      </c>
      <c r="AQ278">
        <f>HLOOKUP(AQ$2,'[1]CPI_2015.12 = 100'!$C$1:$BH$298,$A278,TRUE)</f>
        <v>167.8796790498254</v>
      </c>
      <c r="AR278">
        <f>HLOOKUP(AR$2,'[1]CPI_2015.12 = 100'!$C$1:$BH$298,$A278,TRUE)</f>
        <v>689.83453290791715</v>
      </c>
      <c r="AS278">
        <f>HLOOKUP(AS$2,'[1]CPI_2015.12 = 100'!$C$1:$BH$298,$A278,TRUE)</f>
        <v>129.9800796812749</v>
      </c>
      <c r="AT278">
        <f>HLOOKUP(AT$2,'[1]CPI_2015.12 = 100'!$C$1:$BH$298,$A278,TRUE)</f>
        <v>129.68861642532499</v>
      </c>
      <c r="AU278">
        <f>HLOOKUP(AU$2,'[1]CPI_2015.12 = 100'!$C$1:$BH$298,$A278,TRUE)</f>
        <v>181.90181248750582</v>
      </c>
      <c r="AV278" s="13"/>
      <c r="AW278">
        <f>HLOOKUP(AW$2,'[1]CPI_2015.12 = 100'!$C$1:$BH$298,$A278,TRUE)</f>
        <v>128.63510363802831</v>
      </c>
    </row>
    <row r="279" spans="1:49" x14ac:dyDescent="0.35">
      <c r="A279">
        <v>278</v>
      </c>
      <c r="B279" t="s">
        <v>349</v>
      </c>
      <c r="C279">
        <v>5953.3725892522543</v>
      </c>
      <c r="D279">
        <f>HLOOKUP(D$2,'[1]CPI_2015.12 = 100'!$C$1:$BH$298,$A279,TRUE)</f>
        <v>155.7928214447978</v>
      </c>
      <c r="E279">
        <f>HLOOKUP(E$2,'[1]CPI_2015.12 = 100'!$C$1:$BH$298,$A279,TRUE)</f>
        <v>155.7928214447978</v>
      </c>
      <c r="F279">
        <f>HLOOKUP(F$2,'[1]CPI_2015.12 = 100'!$C$1:$BH$298,$A279,TRUE)</f>
        <v>166.91642470370556</v>
      </c>
      <c r="G279">
        <f>HLOOKUP(G$2,'[1]CPI_2015.12 = 100'!$C$1:$BH$298,$A279,TRUE)</f>
        <v>128.18289318092235</v>
      </c>
      <c r="H279">
        <f>HLOOKUP(H$2,'[1]CPI_2015.12 = 100'!$C$1:$BH$298,$A279,TRUE)</f>
        <v>151.37909315694711</v>
      </c>
      <c r="I279">
        <f>HLOOKUP(I$2,'[1]CPI_2015.12 = 100'!$C$1:$BH$298,$A279,TRUE)</f>
        <v>144.56698376338187</v>
      </c>
      <c r="J279">
        <f>HLOOKUP(J$2,'[1]CPI_2015.12 = 100'!$C$1:$BH$298,$A279,TRUE)</f>
        <v>114.31810415122187</v>
      </c>
      <c r="K279">
        <f>HLOOKUP(K$2,'[1]CPI_2015.12 = 100'!$C$1:$BH$298,$A279,TRUE)</f>
        <v>157.83900927808054</v>
      </c>
      <c r="L279">
        <f>HLOOKUP(L$2,'[1]CPI_2015.12 = 100'!$C$1:$BH$298,$A279,TRUE)</f>
        <v>118.43687374749499</v>
      </c>
      <c r="M279">
        <f>HLOOKUP(M$2,'[1]CPI_2015.12 = 100'!$C$1:$BH$298,$A279,TRUE)</f>
        <v>142.68166253085147</v>
      </c>
      <c r="N279">
        <f>HLOOKUP(N$2,'[1]CPI_2015.12 = 100'!$C$1:$BH$298,$A279,TRUE)</f>
        <v>107.51032901266797</v>
      </c>
      <c r="O279">
        <f>HLOOKUP(O$2,'[1]CPI_2015.12 = 100'!$C$1:$BH$298,$A279,TRUE)</f>
        <v>331.46031708854224</v>
      </c>
      <c r="P279">
        <f>HLOOKUP(P$2,'[1]CPI_2015.12 = 100'!$C$1:$BH$298,$A279,TRUE)</f>
        <v>331.46031708854224</v>
      </c>
      <c r="Q279">
        <f>HLOOKUP(Q$2,'[1]CPI_2015.12 = 100'!$C$1:$BH$298,$A279,TRUE)</f>
        <v>121.09101808372465</v>
      </c>
      <c r="R279">
        <f>HLOOKUP(R$2,'[1]CPI_2015.12 = 100'!$C$1:$BH$298,$A279,TRUE)</f>
        <v>126.90763052208838</v>
      </c>
      <c r="S279">
        <f>HLOOKUP(S$2,'[1]CPI_2015.12 = 100'!$C$1:$BH$298,$A279,TRUE)</f>
        <v>115.9131826365273</v>
      </c>
      <c r="T279">
        <f>HLOOKUP(T$2,'[1]CPI_2015.12 = 100'!$C$1:$BH$298,$A279,TRUE)</f>
        <v>147.10547184773989</v>
      </c>
      <c r="U279">
        <f>HLOOKUP(U$2,'[1]CPI_2015.12 = 100'!$C$1:$BH$298,$A279,TRUE)</f>
        <v>126.74697308611951</v>
      </c>
      <c r="V279">
        <f>HLOOKUP(V$2,'[1]CPI_2015.12 = 100'!$C$1:$BH$298,$A279,TRUE)</f>
        <v>830.80099935487692</v>
      </c>
      <c r="W279">
        <f>HLOOKUP(W$2,'[1]CPI_2015.12 = 100'!$C$1:$BH$298,$A279,TRUE)</f>
        <v>117.67068273092372</v>
      </c>
      <c r="X279">
        <f>HLOOKUP(X$2,'[1]CPI_2015.12 = 100'!$C$1:$BH$298,$A279,TRUE)</f>
        <v>119.68190854870777</v>
      </c>
      <c r="Y279">
        <f>HLOOKUP(Y$2,'[1]CPI_2015.12 = 100'!$C$1:$BH$298,$A279,TRUE)</f>
        <v>117.84191065138565</v>
      </c>
      <c r="Z279">
        <f>HLOOKUP(Z$2,'[1]CPI_2015.12 = 100'!$C$1:$BH$298,$A279,TRUE)</f>
        <v>119.03860313453245</v>
      </c>
      <c r="AA279">
        <f>HLOOKUP(AA$2,'[1]CPI_2015.12 = 100'!$C$1:$BH$298,$A279,TRUE)</f>
        <v>144.10976185134845</v>
      </c>
      <c r="AB279">
        <f>HLOOKUP(AB$2,'[1]CPI_2015.12 = 100'!$C$1:$BH$298,$A279,TRUE)</f>
        <v>114.45993031358886</v>
      </c>
      <c r="AC279">
        <f>HLOOKUP(AC$2,'[1]CPI_2015.12 = 100'!$C$1:$BH$298,$A279,TRUE)</f>
        <v>119.4421906693712</v>
      </c>
      <c r="AD279">
        <f>HLOOKUP(AD$2,'[1]CPI_2015.12 = 100'!$C$1:$BH$298,$A279,TRUE)</f>
        <v>149.98291348112303</v>
      </c>
      <c r="AE279">
        <f>HLOOKUP(AE$2,'[1]CPI_2015.12 = 100'!$C$1:$BH$298,$A279,TRUE)</f>
        <v>120.51322844454072</v>
      </c>
      <c r="AF279">
        <f>HLOOKUP(AF$2,'[1]CPI_2015.12 = 100'!$C$1:$BH$298,$A279,TRUE)</f>
        <v>127.45412614057956</v>
      </c>
      <c r="AG279">
        <f>HLOOKUP(AG$2,'[1]CPI_2015.12 = 100'!$C$1:$BH$298,$A279,TRUE)</f>
        <v>260.90011743018687</v>
      </c>
      <c r="AH279">
        <f>HLOOKUP(AH$2,'[1]CPI_2015.12 = 100'!$C$1:$BH$298,$A279,TRUE)</f>
        <v>142.28361344537814</v>
      </c>
      <c r="AI279">
        <f>HLOOKUP(AI$2,'[1]CPI_2015.12 = 100'!$C$1:$BH$298,$A279,TRUE)</f>
        <v>134.38557660269191</v>
      </c>
      <c r="AJ279">
        <f>HLOOKUP(AJ$2,'[1]CPI_2015.12 = 100'!$C$1:$BH$298,$A279,TRUE)</f>
        <v>136.27792133218486</v>
      </c>
      <c r="AK279">
        <f>HLOOKUP(AK$2,'[1]CPI_2015.12 = 100'!$C$1:$BH$298,$A279,TRUE)</f>
        <v>149.09983633387887</v>
      </c>
      <c r="AL279" s="13"/>
      <c r="AM279">
        <f>HLOOKUP(AM$2,'[1]CPI_2015.12 = 100'!$C$1:$BH$298,$A279,TRUE)</f>
        <v>113.85676171946804</v>
      </c>
      <c r="AN279">
        <f>HLOOKUP(AN$2,'[1]CPI_2015.12 = 100'!$C$1:$BH$298,$A279,TRUE)</f>
        <v>150.15432098765433</v>
      </c>
      <c r="AO279">
        <f>HLOOKUP(AO$2,'[1]CPI_2015.12 = 100'!$C$1:$BH$298,$A279,TRUE)</f>
        <v>120.71135977620141</v>
      </c>
      <c r="AP279">
        <f>HLOOKUP(AP$2,'[1]CPI_2015.12 = 100'!$C$1:$BH$298,$A279,TRUE)</f>
        <v>110.39570207500589</v>
      </c>
      <c r="AQ279">
        <f>HLOOKUP(AQ$2,'[1]CPI_2015.12 = 100'!$C$1:$BH$298,$A279,TRUE)</f>
        <v>168.76429094177411</v>
      </c>
      <c r="AR279">
        <f>HLOOKUP(AR$2,'[1]CPI_2015.12 = 100'!$C$1:$BH$298,$A279,TRUE)</f>
        <v>736.07627810343536</v>
      </c>
      <c r="AS279">
        <f>HLOOKUP(AS$2,'[1]CPI_2015.12 = 100'!$C$1:$BH$298,$A279,TRUE)</f>
        <v>129.48207171314741</v>
      </c>
      <c r="AT279">
        <f>HLOOKUP(AT$2,'[1]CPI_2015.12 = 100'!$C$1:$BH$298,$A279,TRUE)</f>
        <v>130.3950956558503</v>
      </c>
      <c r="AU279">
        <f>HLOOKUP(AU$2,'[1]CPI_2015.12 = 100'!$C$1:$BH$298,$A279,TRUE)</f>
        <v>184.68531135947222</v>
      </c>
      <c r="AV279" s="13"/>
      <c r="AW279">
        <f>HLOOKUP(AW$2,'[1]CPI_2015.12 = 100'!$C$1:$BH$298,$A279,TRUE)</f>
        <v>129.03567460414124</v>
      </c>
    </row>
    <row r="280" spans="1:49" x14ac:dyDescent="0.35">
      <c r="A280">
        <v>279</v>
      </c>
      <c r="B280" t="s">
        <v>350</v>
      </c>
      <c r="C280">
        <v>6741.6393680544861</v>
      </c>
      <c r="D280">
        <f>HLOOKUP(D$2,'[1]CPI_2015.12 = 100'!$C$1:$BH$298,$A280,TRUE)</f>
        <v>154.88982280781462</v>
      </c>
      <c r="E280">
        <f>HLOOKUP(E$2,'[1]CPI_2015.12 = 100'!$C$1:$BH$298,$A280,TRUE)</f>
        <v>154.88982280781462</v>
      </c>
      <c r="F280">
        <f>HLOOKUP(F$2,'[1]CPI_2015.12 = 100'!$C$1:$BH$298,$A280,TRUE)</f>
        <v>167.6002796209699</v>
      </c>
      <c r="G280">
        <f>HLOOKUP(G$2,'[1]CPI_2015.12 = 100'!$C$1:$BH$298,$A280,TRUE)</f>
        <v>129.09932991722505</v>
      </c>
      <c r="H280">
        <f>HLOOKUP(H$2,'[1]CPI_2015.12 = 100'!$C$1:$BH$298,$A280,TRUE)</f>
        <v>152.6354444634857</v>
      </c>
      <c r="I280">
        <f>HLOOKUP(I$2,'[1]CPI_2015.12 = 100'!$C$1:$BH$298,$A280,TRUE)</f>
        <v>145.41974690918852</v>
      </c>
      <c r="J280">
        <f>HLOOKUP(J$2,'[1]CPI_2015.12 = 100'!$C$1:$BH$298,$A280,TRUE)</f>
        <v>115.53779294429991</v>
      </c>
      <c r="K280">
        <f>HLOOKUP(K$2,'[1]CPI_2015.12 = 100'!$C$1:$BH$298,$A280,TRUE)</f>
        <v>159.55404702799098</v>
      </c>
      <c r="L280">
        <f>HLOOKUP(L$2,'[1]CPI_2015.12 = 100'!$C$1:$BH$298,$A280,TRUE)</f>
        <v>118.93787575150301</v>
      </c>
      <c r="M280">
        <f>HLOOKUP(M$2,'[1]CPI_2015.12 = 100'!$C$1:$BH$298,$A280,TRUE)</f>
        <v>142.81088321819846</v>
      </c>
      <c r="N280">
        <f>HLOOKUP(N$2,'[1]CPI_2015.12 = 100'!$C$1:$BH$298,$A280,TRUE)</f>
        <v>107.60644051723855</v>
      </c>
      <c r="O280">
        <f>HLOOKUP(O$2,'[1]CPI_2015.12 = 100'!$C$1:$BH$298,$A280,TRUE)</f>
        <v>369.07161731776023</v>
      </c>
      <c r="P280">
        <f>HLOOKUP(P$2,'[1]CPI_2015.12 = 100'!$C$1:$BH$298,$A280,TRUE)</f>
        <v>369.07161731776023</v>
      </c>
      <c r="Q280">
        <f>HLOOKUP(Q$2,'[1]CPI_2015.12 = 100'!$C$1:$BH$298,$A280,TRUE)</f>
        <v>122.23998401438705</v>
      </c>
      <c r="R280">
        <f>HLOOKUP(R$2,'[1]CPI_2015.12 = 100'!$C$1:$BH$298,$A280,TRUE)</f>
        <v>127.71084337349399</v>
      </c>
      <c r="S280">
        <f>HLOOKUP(S$2,'[1]CPI_2015.12 = 100'!$C$1:$BH$298,$A280,TRUE)</f>
        <v>116.0632126425285</v>
      </c>
      <c r="T280">
        <f>HLOOKUP(T$2,'[1]CPI_2015.12 = 100'!$C$1:$BH$298,$A280,TRUE)</f>
        <v>147.34337827121334</v>
      </c>
      <c r="U280">
        <f>HLOOKUP(U$2,'[1]CPI_2015.12 = 100'!$C$1:$BH$298,$A280,TRUE)</f>
        <v>127.21689721867571</v>
      </c>
      <c r="V280">
        <f>HLOOKUP(V$2,'[1]CPI_2015.12 = 100'!$C$1:$BH$298,$A280,TRUE)</f>
        <v>842.37100428749193</v>
      </c>
      <c r="W280">
        <f>HLOOKUP(W$2,'[1]CPI_2015.12 = 100'!$C$1:$BH$298,$A280,TRUE)</f>
        <v>118.97590361445785</v>
      </c>
      <c r="X280">
        <f>HLOOKUP(X$2,'[1]CPI_2015.12 = 100'!$C$1:$BH$298,$A280,TRUE)</f>
        <v>119.68190854870777</v>
      </c>
      <c r="Y280">
        <f>HLOOKUP(Y$2,'[1]CPI_2015.12 = 100'!$C$1:$BH$298,$A280,TRUE)</f>
        <v>118.16198644916815</v>
      </c>
      <c r="Z280">
        <f>HLOOKUP(Z$2,'[1]CPI_2015.12 = 100'!$C$1:$BH$298,$A280,TRUE)</f>
        <v>119.680235615862</v>
      </c>
      <c r="AA280">
        <f>HLOOKUP(AA$2,'[1]CPI_2015.12 = 100'!$C$1:$BH$298,$A280,TRUE)</f>
        <v>144.2241432211685</v>
      </c>
      <c r="AB280">
        <f>HLOOKUP(AB$2,'[1]CPI_2015.12 = 100'!$C$1:$BH$298,$A280,TRUE)</f>
        <v>115.06968641114983</v>
      </c>
      <c r="AC280">
        <f>HLOOKUP(AC$2,'[1]CPI_2015.12 = 100'!$C$1:$BH$298,$A280,TRUE)</f>
        <v>119.73630831643003</v>
      </c>
      <c r="AD280">
        <f>HLOOKUP(AD$2,'[1]CPI_2015.12 = 100'!$C$1:$BH$298,$A280,TRUE)</f>
        <v>150.12441209292061</v>
      </c>
      <c r="AE280">
        <f>HLOOKUP(AE$2,'[1]CPI_2015.12 = 100'!$C$1:$BH$298,$A280,TRUE)</f>
        <v>120.20553509532061</v>
      </c>
      <c r="AF280">
        <f>HLOOKUP(AF$2,'[1]CPI_2015.12 = 100'!$C$1:$BH$298,$A280,TRUE)</f>
        <v>128.29640028075804</v>
      </c>
      <c r="AG280">
        <f>HLOOKUP(AG$2,'[1]CPI_2015.12 = 100'!$C$1:$BH$298,$A280,TRUE)</f>
        <v>260.99035938662934</v>
      </c>
      <c r="AH280">
        <f>HLOOKUP(AH$2,'[1]CPI_2015.12 = 100'!$C$1:$BH$298,$A280,TRUE)</f>
        <v>142.28361344537814</v>
      </c>
      <c r="AI280">
        <f>HLOOKUP(AI$2,'[1]CPI_2015.12 = 100'!$C$1:$BH$298,$A280,TRUE)</f>
        <v>134.93650541398429</v>
      </c>
      <c r="AJ280">
        <f>HLOOKUP(AJ$2,'[1]CPI_2015.12 = 100'!$C$1:$BH$298,$A280,TRUE)</f>
        <v>137.04230069863141</v>
      </c>
      <c r="AK280">
        <f>HLOOKUP(AK$2,'[1]CPI_2015.12 = 100'!$C$1:$BH$298,$A280,TRUE)</f>
        <v>149.5090016366612</v>
      </c>
      <c r="AL280" s="13"/>
      <c r="AM280">
        <f>HLOOKUP(AM$2,'[1]CPI_2015.12 = 100'!$C$1:$BH$298,$A280,TRUE)</f>
        <v>114.06294926332798</v>
      </c>
      <c r="AN280">
        <f>HLOOKUP(AN$2,'[1]CPI_2015.12 = 100'!$C$1:$BH$298,$A280,TRUE)</f>
        <v>151.38888888888889</v>
      </c>
      <c r="AO280">
        <f>HLOOKUP(AO$2,'[1]CPI_2015.12 = 100'!$C$1:$BH$298,$A280,TRUE)</f>
        <v>121.18093715655911</v>
      </c>
      <c r="AP280">
        <f>HLOOKUP(AP$2,'[1]CPI_2015.12 = 100'!$C$1:$BH$298,$A280,TRUE)</f>
        <v>110.64336489514051</v>
      </c>
      <c r="AQ280">
        <f>HLOOKUP(AQ$2,'[1]CPI_2015.12 = 100'!$C$1:$BH$298,$A280,TRUE)</f>
        <v>169.15745178264018</v>
      </c>
      <c r="AR280">
        <f>HLOOKUP(AR$2,'[1]CPI_2015.12 = 100'!$C$1:$BH$298,$A280,TRUE)</f>
        <v>769.41455813608366</v>
      </c>
      <c r="AS280">
        <f>HLOOKUP(AS$2,'[1]CPI_2015.12 = 100'!$C$1:$BH$298,$A280,TRUE)</f>
        <v>130.27888446215138</v>
      </c>
      <c r="AT280">
        <f>HLOOKUP(AT$2,'[1]CPI_2015.12 = 100'!$C$1:$BH$298,$A280,TRUE)</f>
        <v>131.20219849910154</v>
      </c>
      <c r="AU280">
        <f>HLOOKUP(AU$2,'[1]CPI_2015.12 = 100'!$C$1:$BH$298,$A280,TRUE)</f>
        <v>185.87204812716064</v>
      </c>
      <c r="AV280" s="13"/>
      <c r="AW280">
        <f>HLOOKUP(AW$2,'[1]CPI_2015.12 = 100'!$C$1:$BH$298,$A280,TRUE)</f>
        <v>130.37416165680997</v>
      </c>
    </row>
    <row r="281" spans="1:49" x14ac:dyDescent="0.35">
      <c r="A281">
        <v>280</v>
      </c>
      <c r="B281" t="s">
        <v>351</v>
      </c>
      <c r="C281">
        <v>7483.8736481125579</v>
      </c>
      <c r="D281">
        <f>HLOOKUP(D$2,'[1]CPI_2015.12 = 100'!$C$1:$BH$298,$A281,TRUE)</f>
        <v>157.37164925034074</v>
      </c>
      <c r="E281">
        <f>HLOOKUP(E$2,'[1]CPI_2015.12 = 100'!$C$1:$BH$298,$A281,TRUE)</f>
        <v>157.37164925034074</v>
      </c>
      <c r="F281">
        <f>HLOOKUP(F$2,'[1]CPI_2015.12 = 100'!$C$1:$BH$298,$A281,TRUE)</f>
        <v>169.7076692639682</v>
      </c>
      <c r="G281">
        <f>HLOOKUP(G$2,'[1]CPI_2015.12 = 100'!$C$1:$BH$298,$A281,TRUE)</f>
        <v>129.80882932597555</v>
      </c>
      <c r="H281">
        <f>HLOOKUP(H$2,'[1]CPI_2015.12 = 100'!$C$1:$BH$298,$A281,TRUE)</f>
        <v>152.87959280418949</v>
      </c>
      <c r="I281">
        <f>HLOOKUP(I$2,'[1]CPI_2015.12 = 100'!$C$1:$BH$298,$A281,TRUE)</f>
        <v>145.95976145572104</v>
      </c>
      <c r="J281">
        <f>HLOOKUP(J$2,'[1]CPI_2015.12 = 100'!$C$1:$BH$298,$A281,TRUE)</f>
        <v>114.53986574996333</v>
      </c>
      <c r="K281">
        <f>HLOOKUP(K$2,'[1]CPI_2015.12 = 100'!$C$1:$BH$298,$A281,TRUE)</f>
        <v>160.67510772790263</v>
      </c>
      <c r="L281">
        <f>HLOOKUP(L$2,'[1]CPI_2015.12 = 100'!$C$1:$BH$298,$A281,TRUE)</f>
        <v>118.93787575150301</v>
      </c>
      <c r="M281">
        <f>HLOOKUP(M$2,'[1]CPI_2015.12 = 100'!$C$1:$BH$298,$A281,TRUE)</f>
        <v>143.23585073084749</v>
      </c>
      <c r="N281">
        <f>HLOOKUP(N$2,'[1]CPI_2015.12 = 100'!$C$1:$BH$298,$A281,TRUE)</f>
        <v>107.91538109704682</v>
      </c>
      <c r="O281">
        <f>HLOOKUP(O$2,'[1]CPI_2015.12 = 100'!$C$1:$BH$298,$A281,TRUE)</f>
        <v>372.67818035343862</v>
      </c>
      <c r="P281">
        <f>HLOOKUP(P$2,'[1]CPI_2015.12 = 100'!$C$1:$BH$298,$A281,TRUE)</f>
        <v>372.67818035343862</v>
      </c>
      <c r="Q281">
        <f>HLOOKUP(Q$2,'[1]CPI_2015.12 = 100'!$C$1:$BH$298,$A281,TRUE)</f>
        <v>122.53971425716854</v>
      </c>
      <c r="R281">
        <f>HLOOKUP(R$2,'[1]CPI_2015.12 = 100'!$C$1:$BH$298,$A281,TRUE)</f>
        <v>128.5140562248996</v>
      </c>
      <c r="S281">
        <f>HLOOKUP(S$2,'[1]CPI_2015.12 = 100'!$C$1:$BH$298,$A281,TRUE)</f>
        <v>118.15363072614522</v>
      </c>
      <c r="T281">
        <f>HLOOKUP(T$2,'[1]CPI_2015.12 = 100'!$C$1:$BH$298,$A281,TRUE)</f>
        <v>147.34337827121334</v>
      </c>
      <c r="U281">
        <f>HLOOKUP(U$2,'[1]CPI_2015.12 = 100'!$C$1:$BH$298,$A281,TRUE)</f>
        <v>127.87961073894726</v>
      </c>
      <c r="V281">
        <f>HLOOKUP(V$2,'[1]CPI_2015.12 = 100'!$C$1:$BH$298,$A281,TRUE)</f>
        <v>859.1661727380623</v>
      </c>
      <c r="W281">
        <f>HLOOKUP(W$2,'[1]CPI_2015.12 = 100'!$C$1:$BH$298,$A281,TRUE)</f>
        <v>119.37751004016066</v>
      </c>
      <c r="X281">
        <f>HLOOKUP(X$2,'[1]CPI_2015.12 = 100'!$C$1:$BH$298,$A281,TRUE)</f>
        <v>121.07355864811133</v>
      </c>
      <c r="Y281">
        <f>HLOOKUP(Y$2,'[1]CPI_2015.12 = 100'!$C$1:$BH$298,$A281,TRUE)</f>
        <v>118.79002245113428</v>
      </c>
      <c r="Z281">
        <f>HLOOKUP(Z$2,'[1]CPI_2015.12 = 100'!$C$1:$BH$298,$A281,TRUE)</f>
        <v>119.85905122541287</v>
      </c>
      <c r="AA281">
        <f>HLOOKUP(AA$2,'[1]CPI_2015.12 = 100'!$C$1:$BH$298,$A281,TRUE)</f>
        <v>146.00817067269725</v>
      </c>
      <c r="AB281">
        <f>HLOOKUP(AB$2,'[1]CPI_2015.12 = 100'!$C$1:$BH$298,$A281,TRUE)</f>
        <v>115.1567944250871</v>
      </c>
      <c r="AC281">
        <f>HLOOKUP(AC$2,'[1]CPI_2015.12 = 100'!$C$1:$BH$298,$A281,TRUE)</f>
        <v>120.92292089249494</v>
      </c>
      <c r="AD281">
        <f>HLOOKUP(AD$2,'[1]CPI_2015.12 = 100'!$C$1:$BH$298,$A281,TRUE)</f>
        <v>150.55564595744644</v>
      </c>
      <c r="AE281">
        <f>HLOOKUP(AE$2,'[1]CPI_2015.12 = 100'!$C$1:$BH$298,$A281,TRUE)</f>
        <v>121.02605069324088</v>
      </c>
      <c r="AF281">
        <f>HLOOKUP(AF$2,'[1]CPI_2015.12 = 100'!$C$1:$BH$298,$A281,TRUE)</f>
        <v>128.92810588589191</v>
      </c>
      <c r="AG281">
        <f>HLOOKUP(AG$2,'[1]CPI_2015.12 = 100'!$C$1:$BH$298,$A281,TRUE)</f>
        <v>265.45879258152587</v>
      </c>
      <c r="AH281">
        <f>HLOOKUP(AH$2,'[1]CPI_2015.12 = 100'!$C$1:$BH$298,$A281,TRUE)</f>
        <v>143.80420168067226</v>
      </c>
      <c r="AI281">
        <f>HLOOKUP(AI$2,'[1]CPI_2015.12 = 100'!$C$1:$BH$298,$A281,TRUE)</f>
        <v>136.21011685890338</v>
      </c>
      <c r="AJ281">
        <f>HLOOKUP(AJ$2,'[1]CPI_2015.12 = 100'!$C$1:$BH$298,$A281,TRUE)</f>
        <v>137.15149775098092</v>
      </c>
      <c r="AK281">
        <f>HLOOKUP(AK$2,'[1]CPI_2015.12 = 100'!$C$1:$BH$298,$A281,TRUE)</f>
        <v>149.83633387888707</v>
      </c>
      <c r="AL281" s="13"/>
      <c r="AM281">
        <f>HLOOKUP(AM$2,'[1]CPI_2015.12 = 100'!$C$1:$BH$298,$A281,TRUE)</f>
        <v>113.94954611420501</v>
      </c>
      <c r="AN281">
        <f>HLOOKUP(AN$2,'[1]CPI_2015.12 = 100'!$C$1:$BH$298,$A281,TRUE)</f>
        <v>152.62345679012347</v>
      </c>
      <c r="AO281">
        <f>HLOOKUP(AO$2,'[1]CPI_2015.12 = 100'!$C$1:$BH$298,$A281,TRUE)</f>
        <v>122.81946248376461</v>
      </c>
      <c r="AP281">
        <f>HLOOKUP(AP$2,'[1]CPI_2015.12 = 100'!$C$1:$BH$298,$A281,TRUE)</f>
        <v>110.67432274765731</v>
      </c>
      <c r="AQ281">
        <f>HLOOKUP(AQ$2,'[1]CPI_2015.12 = 100'!$C$1:$BH$298,$A281,TRUE)</f>
        <v>170.33693430523851</v>
      </c>
      <c r="AR281">
        <f>HLOOKUP(AR$2,'[1]CPI_2015.12 = 100'!$C$1:$BH$298,$A281,TRUE)</f>
        <v>793.74860874081753</v>
      </c>
      <c r="AS281">
        <f>HLOOKUP(AS$2,'[1]CPI_2015.12 = 100'!$C$1:$BH$298,$A281,TRUE)</f>
        <v>131.07569721115539</v>
      </c>
      <c r="AT281">
        <f>HLOOKUP(AT$2,'[1]CPI_2015.12 = 100'!$C$1:$BH$298,$A281,TRUE)</f>
        <v>132.05031180636294</v>
      </c>
      <c r="AU281">
        <f>HLOOKUP(AU$2,'[1]CPI_2015.12 = 100'!$C$1:$BH$298,$A281,TRUE)</f>
        <v>185.90978200964884</v>
      </c>
      <c r="AV281" s="13"/>
      <c r="AW281">
        <f>HLOOKUP(AW$2,'[1]CPI_2015.12 = 100'!$C$1:$BH$298,$A281,TRUE)</f>
        <v>130.07091135679622</v>
      </c>
    </row>
    <row r="282" spans="1:49" x14ac:dyDescent="0.35">
      <c r="A282">
        <v>281</v>
      </c>
      <c r="B282" t="s">
        <v>352</v>
      </c>
      <c r="C282">
        <v>8144.8434385376631</v>
      </c>
      <c r="D282">
        <f>HLOOKUP(D$2,'[1]CPI_2015.12 = 100'!$C$1:$BH$298,$A282,TRUE)</f>
        <v>157.80327124034531</v>
      </c>
      <c r="E282">
        <f>HLOOKUP(E$2,'[1]CPI_2015.12 = 100'!$C$1:$BH$298,$A282,TRUE)</f>
        <v>157.80327124034531</v>
      </c>
      <c r="F282">
        <f>HLOOKUP(F$2,'[1]CPI_2015.12 = 100'!$C$1:$BH$298,$A282,TRUE)</f>
        <v>170.68460486006012</v>
      </c>
      <c r="G282">
        <f>HLOOKUP(G$2,'[1]CPI_2015.12 = 100'!$C$1:$BH$298,$A282,TRUE)</f>
        <v>129.18801734331885</v>
      </c>
      <c r="H282">
        <f>HLOOKUP(H$2,'[1]CPI_2015.12 = 100'!$C$1:$BH$298,$A282,TRUE)</f>
        <v>153.46047445344823</v>
      </c>
      <c r="I282">
        <f>HLOOKUP(I$2,'[1]CPI_2015.12 = 100'!$C$1:$BH$298,$A282,TRUE)</f>
        <v>146.72722271361866</v>
      </c>
      <c r="J282">
        <f>HLOOKUP(J$2,'[1]CPI_2015.12 = 100'!$C$1:$BH$298,$A282,TRUE)</f>
        <v>114.42898495059262</v>
      </c>
      <c r="K282">
        <f>HLOOKUP(K$2,'[1]CPI_2015.12 = 100'!$C$1:$BH$298,$A282,TRUE)</f>
        <v>161.62944599771902</v>
      </c>
      <c r="L282">
        <f>HLOOKUP(L$2,'[1]CPI_2015.12 = 100'!$C$1:$BH$298,$A282,TRUE)</f>
        <v>118.93787575150301</v>
      </c>
      <c r="M282">
        <f>HLOOKUP(M$2,'[1]CPI_2015.12 = 100'!$C$1:$BH$298,$A282,TRUE)</f>
        <v>143.09539346199205</v>
      </c>
      <c r="N282">
        <f>HLOOKUP(N$2,'[1]CPI_2015.12 = 100'!$C$1:$BH$298,$A282,TRUE)</f>
        <v>109.28925169768722</v>
      </c>
      <c r="O282">
        <f>HLOOKUP(O$2,'[1]CPI_2015.12 = 100'!$C$1:$BH$298,$A282,TRUE)</f>
        <v>376.62822558299121</v>
      </c>
      <c r="P282">
        <f>HLOOKUP(P$2,'[1]CPI_2015.12 = 100'!$C$1:$BH$298,$A282,TRUE)</f>
        <v>376.62822558299121</v>
      </c>
      <c r="Q282">
        <f>HLOOKUP(Q$2,'[1]CPI_2015.12 = 100'!$C$1:$BH$298,$A282,TRUE)</f>
        <v>123.29903087221501</v>
      </c>
      <c r="R282">
        <f>HLOOKUP(R$2,'[1]CPI_2015.12 = 100'!$C$1:$BH$298,$A282,TRUE)</f>
        <v>129.31726907630522</v>
      </c>
      <c r="S282">
        <f>HLOOKUP(S$2,'[1]CPI_2015.12 = 100'!$C$1:$BH$298,$A282,TRUE)</f>
        <v>119.2638527705541</v>
      </c>
      <c r="T282">
        <f>HLOOKUP(T$2,'[1]CPI_2015.12 = 100'!$C$1:$BH$298,$A282,TRUE)</f>
        <v>148.05709754163362</v>
      </c>
      <c r="U282">
        <f>HLOOKUP(U$2,'[1]CPI_2015.12 = 100'!$C$1:$BH$298,$A282,TRUE)</f>
        <v>128.20494283071696</v>
      </c>
      <c r="V282">
        <f>HLOOKUP(V$2,'[1]CPI_2015.12 = 100'!$C$1:$BH$298,$A282,TRUE)</f>
        <v>881.93295663772437</v>
      </c>
      <c r="W282">
        <f>HLOOKUP(W$2,'[1]CPI_2015.12 = 100'!$C$1:$BH$298,$A282,TRUE)</f>
        <v>119.57831325301204</v>
      </c>
      <c r="X282">
        <f>HLOOKUP(X$2,'[1]CPI_2015.12 = 100'!$C$1:$BH$298,$A282,TRUE)</f>
        <v>121.66998011928432</v>
      </c>
      <c r="Y282">
        <f>HLOOKUP(Y$2,'[1]CPI_2015.12 = 100'!$C$1:$BH$298,$A282,TRUE)</f>
        <v>118.68078282897557</v>
      </c>
      <c r="Z282">
        <f>HLOOKUP(Z$2,'[1]CPI_2015.12 = 100'!$C$1:$BH$298,$A282,TRUE)</f>
        <v>119.92216261701904</v>
      </c>
      <c r="AA282">
        <f>HLOOKUP(AA$2,'[1]CPI_2015.12 = 100'!$C$1:$BH$298,$A282,TRUE)</f>
        <v>146.75381246082918</v>
      </c>
      <c r="AB282">
        <f>HLOOKUP(AB$2,'[1]CPI_2015.12 = 100'!$C$1:$BH$298,$A282,TRUE)</f>
        <v>115.33101045296168</v>
      </c>
      <c r="AC282">
        <f>HLOOKUP(AC$2,'[1]CPI_2015.12 = 100'!$C$1:$BH$298,$A282,TRUE)</f>
        <v>124.31034482758621</v>
      </c>
      <c r="AD282">
        <f>HLOOKUP(AD$2,'[1]CPI_2015.12 = 100'!$C$1:$BH$298,$A282,TRUE)</f>
        <v>150.85998027329671</v>
      </c>
      <c r="AE282">
        <f>HLOOKUP(AE$2,'[1]CPI_2015.12 = 100'!$C$1:$BH$298,$A282,TRUE)</f>
        <v>121.74400184142114</v>
      </c>
      <c r="AF282">
        <f>HLOOKUP(AF$2,'[1]CPI_2015.12 = 100'!$C$1:$BH$298,$A282,TRUE)</f>
        <v>129.77038002607037</v>
      </c>
      <c r="AG282">
        <f>HLOOKUP(AG$2,'[1]CPI_2015.12 = 100'!$C$1:$BH$298,$A282,TRUE)</f>
        <v>264.31527070566415</v>
      </c>
      <c r="AH282">
        <f>HLOOKUP(AH$2,'[1]CPI_2015.12 = 100'!$C$1:$BH$298,$A282,TRUE)</f>
        <v>144.89033613445378</v>
      </c>
      <c r="AI282">
        <f>HLOOKUP(AI$2,'[1]CPI_2015.12 = 100'!$C$1:$BH$298,$A282,TRUE)</f>
        <v>136.20018266569519</v>
      </c>
      <c r="AJ282">
        <f>HLOOKUP(AJ$2,'[1]CPI_2015.12 = 100'!$C$1:$BH$298,$A282,TRUE)</f>
        <v>137.04230069863141</v>
      </c>
      <c r="AK282">
        <f>HLOOKUP(AK$2,'[1]CPI_2015.12 = 100'!$C$1:$BH$298,$A282,TRUE)</f>
        <v>151.47299509001635</v>
      </c>
      <c r="AL282" s="13"/>
      <c r="AM282">
        <f>HLOOKUP(AM$2,'[1]CPI_2015.12 = 100'!$C$1:$BH$298,$A282,TRUE)</f>
        <v>114.32068369315293</v>
      </c>
      <c r="AN282">
        <f>HLOOKUP(AN$2,'[1]CPI_2015.12 = 100'!$C$1:$BH$298,$A282,TRUE)</f>
        <v>152.9320987654321</v>
      </c>
      <c r="AO282">
        <f>HLOOKUP(AO$2,'[1]CPI_2015.12 = 100'!$C$1:$BH$298,$A282,TRUE)</f>
        <v>123.55879708262563</v>
      </c>
      <c r="AP282">
        <f>HLOOKUP(AP$2,'[1]CPI_2015.12 = 100'!$C$1:$BH$298,$A282,TRUE)</f>
        <v>112.84137242383527</v>
      </c>
      <c r="AQ282">
        <f>HLOOKUP(AQ$2,'[1]CPI_2015.12 = 100'!$C$1:$BH$298,$A282,TRUE)</f>
        <v>175.74289586714741</v>
      </c>
      <c r="AR282">
        <f>HLOOKUP(AR$2,'[1]CPI_2015.12 = 100'!$C$1:$BH$298,$A282,TRUE)</f>
        <v>818.98790532017506</v>
      </c>
      <c r="AS282">
        <f>HLOOKUP(AS$2,'[1]CPI_2015.12 = 100'!$C$1:$BH$298,$A282,TRUE)</f>
        <v>131.67330677290835</v>
      </c>
      <c r="AT282">
        <f>HLOOKUP(AT$2,'[1]CPI_2015.12 = 100'!$C$1:$BH$298,$A282,TRUE)</f>
        <v>132.56442236550041</v>
      </c>
      <c r="AU282">
        <f>HLOOKUP(AU$2,'[1]CPI_2015.12 = 100'!$C$1:$BH$298,$A282,TRUE)</f>
        <v>187.07824360418471</v>
      </c>
      <c r="AV282" s="13"/>
      <c r="AW282">
        <f>HLOOKUP(AW$2,'[1]CPI_2015.12 = 100'!$C$1:$BH$298,$A282,TRUE)</f>
        <v>130.16599319299803</v>
      </c>
    </row>
    <row r="283" spans="1:49" x14ac:dyDescent="0.35">
      <c r="A283">
        <v>282</v>
      </c>
      <c r="B283" t="s">
        <v>353</v>
      </c>
      <c r="C283">
        <v>8484.9988060607357</v>
      </c>
      <c r="D283">
        <f>HLOOKUP(D$2,'[1]CPI_2015.12 = 100'!$C$1:$BH$298,$A283,TRUE)</f>
        <v>158.03044070876874</v>
      </c>
      <c r="E283">
        <f>HLOOKUP(E$2,'[1]CPI_2015.12 = 100'!$C$1:$BH$298,$A283,TRUE)</f>
        <v>158.03044070876874</v>
      </c>
      <c r="F283">
        <f>HLOOKUP(F$2,'[1]CPI_2015.12 = 100'!$C$1:$BH$298,$A283,TRUE)</f>
        <v>170.32174306722598</v>
      </c>
      <c r="G283">
        <f>HLOOKUP(G$2,'[1]CPI_2015.12 = 100'!$C$1:$BH$298,$A283,TRUE)</f>
        <v>129.66101694915255</v>
      </c>
      <c r="H283">
        <f>HLOOKUP(H$2,'[1]CPI_2015.12 = 100'!$C$1:$BH$298,$A283,TRUE)</f>
        <v>154.16643483331367</v>
      </c>
      <c r="I283">
        <f>HLOOKUP(I$2,'[1]CPI_2015.12 = 100'!$C$1:$BH$298,$A283,TRUE)</f>
        <v>147.12516558808412</v>
      </c>
      <c r="J283">
        <f>HLOOKUP(J$2,'[1]CPI_2015.12 = 100'!$C$1:$BH$298,$A283,TRUE)</f>
        <v>114.42898495059262</v>
      </c>
      <c r="K283">
        <f>HLOOKUP(K$2,'[1]CPI_2015.12 = 100'!$C$1:$BH$298,$A283,TRUE)</f>
        <v>162.31677852288018</v>
      </c>
      <c r="L283">
        <f>HLOOKUP(L$2,'[1]CPI_2015.12 = 100'!$C$1:$BH$298,$A283,TRUE)</f>
        <v>118.93787575150301</v>
      </c>
      <c r="M283">
        <f>HLOOKUP(M$2,'[1]CPI_2015.12 = 100'!$C$1:$BH$298,$A283,TRUE)</f>
        <v>143.04022184678561</v>
      </c>
      <c r="N283">
        <f>HLOOKUP(N$2,'[1]CPI_2015.12 = 100'!$C$1:$BH$298,$A283,TRUE)</f>
        <v>109.15898542031456</v>
      </c>
      <c r="O283">
        <f>HLOOKUP(O$2,'[1]CPI_2015.12 = 100'!$C$1:$BH$298,$A283,TRUE)</f>
        <v>374.05210912893523</v>
      </c>
      <c r="P283">
        <f>HLOOKUP(P$2,'[1]CPI_2015.12 = 100'!$C$1:$BH$298,$A283,TRUE)</f>
        <v>374.05210912893523</v>
      </c>
      <c r="Q283">
        <f>HLOOKUP(Q$2,'[1]CPI_2015.12 = 100'!$C$1:$BH$298,$A283,TRUE)</f>
        <v>123.47886901788389</v>
      </c>
      <c r="R283">
        <f>HLOOKUP(R$2,'[1]CPI_2015.12 = 100'!$C$1:$BH$298,$A283,TRUE)</f>
        <v>129.61847389558233</v>
      </c>
      <c r="S283">
        <f>HLOOKUP(S$2,'[1]CPI_2015.12 = 100'!$C$1:$BH$298,$A283,TRUE)</f>
        <v>118.92378475695141</v>
      </c>
      <c r="T283">
        <f>HLOOKUP(T$2,'[1]CPI_2015.12 = 100'!$C$1:$BH$298,$A283,TRUE)</f>
        <v>148.85011895321173</v>
      </c>
      <c r="U283">
        <f>HLOOKUP(U$2,'[1]CPI_2015.12 = 100'!$C$1:$BH$298,$A283,TRUE)</f>
        <v>128.1687948205203</v>
      </c>
      <c r="V283">
        <f>HLOOKUP(V$2,'[1]CPI_2015.12 = 100'!$C$1:$BH$298,$A283,TRUE)</f>
        <v>906.19264439965923</v>
      </c>
      <c r="W283">
        <f>HLOOKUP(W$2,'[1]CPI_2015.12 = 100'!$C$1:$BH$298,$A283,TRUE)</f>
        <v>120.28112449799198</v>
      </c>
      <c r="X283">
        <f>HLOOKUP(X$2,'[1]CPI_2015.12 = 100'!$C$1:$BH$298,$A283,TRUE)</f>
        <v>121.96819085487078</v>
      </c>
      <c r="Y283">
        <f>HLOOKUP(Y$2,'[1]CPI_2015.12 = 100'!$C$1:$BH$298,$A283,TRUE)</f>
        <v>118.76230675161572</v>
      </c>
      <c r="Z283">
        <f>HLOOKUP(Z$2,'[1]CPI_2015.12 = 100'!$C$1:$BH$298,$A283,TRUE)</f>
        <v>120.01682970442833</v>
      </c>
      <c r="AA283">
        <f>HLOOKUP(AA$2,'[1]CPI_2015.12 = 100'!$C$1:$BH$298,$A283,TRUE)</f>
        <v>147.12250878483124</v>
      </c>
      <c r="AB283">
        <f>HLOOKUP(AB$2,'[1]CPI_2015.12 = 100'!$C$1:$BH$298,$A283,TRUE)</f>
        <v>115.67944250871081</v>
      </c>
      <c r="AC283">
        <f>HLOOKUP(AC$2,'[1]CPI_2015.12 = 100'!$C$1:$BH$298,$A283,TRUE)</f>
        <v>126.29817444219067</v>
      </c>
      <c r="AD283">
        <f>HLOOKUP(AD$2,'[1]CPI_2015.12 = 100'!$C$1:$BH$298,$A283,TRUE)</f>
        <v>150.5803520642682</v>
      </c>
      <c r="AE283">
        <f>HLOOKUP(AE$2,'[1]CPI_2015.12 = 100'!$C$1:$BH$298,$A283,TRUE)</f>
        <v>121.53887294194105</v>
      </c>
      <c r="AF283">
        <f>HLOOKUP(AF$2,'[1]CPI_2015.12 = 100'!$C$1:$BH$298,$A283,TRUE)</f>
        <v>130.04111099969919</v>
      </c>
      <c r="AG283">
        <f>HLOOKUP(AG$2,'[1]CPI_2015.12 = 100'!$C$1:$BH$298,$A283,TRUE)</f>
        <v>255.74182850427806</v>
      </c>
      <c r="AH283">
        <f>HLOOKUP(AH$2,'[1]CPI_2015.12 = 100'!$C$1:$BH$298,$A283,TRUE)</f>
        <v>145.43340336134455</v>
      </c>
      <c r="AI283">
        <f>HLOOKUP(AI$2,'[1]CPI_2015.12 = 100'!$C$1:$BH$298,$A283,TRUE)</f>
        <v>136.02531692741621</v>
      </c>
      <c r="AJ283">
        <f>HLOOKUP(AJ$2,'[1]CPI_2015.12 = 100'!$C$1:$BH$298,$A283,TRUE)</f>
        <v>137.15149775098092</v>
      </c>
      <c r="AK283">
        <f>HLOOKUP(AK$2,'[1]CPI_2015.12 = 100'!$C$1:$BH$298,$A283,TRUE)</f>
        <v>151.63666121112931</v>
      </c>
      <c r="AL283" s="13"/>
      <c r="AM283">
        <f>HLOOKUP(AM$2,'[1]CPI_2015.12 = 100'!$C$1:$BH$298,$A283,TRUE)</f>
        <v>114.50625248262689</v>
      </c>
      <c r="AN283">
        <f>HLOOKUP(AN$2,'[1]CPI_2015.12 = 100'!$C$1:$BH$298,$A283,TRUE)</f>
        <v>153.24074074074073</v>
      </c>
      <c r="AO283">
        <f>HLOOKUP(AO$2,'[1]CPI_2015.12 = 100'!$C$1:$BH$298,$A283,TRUE)</f>
        <v>123.83854530922169</v>
      </c>
      <c r="AP283">
        <f>HLOOKUP(AP$2,'[1]CPI_2015.12 = 100'!$C$1:$BH$298,$A283,TRUE)</f>
        <v>113.77010799934001</v>
      </c>
      <c r="AQ283">
        <f>HLOOKUP(AQ$2,'[1]CPI_2015.12 = 100'!$C$1:$BH$298,$A283,TRUE)</f>
        <v>172.6958993504351</v>
      </c>
      <c r="AR283">
        <f>HLOOKUP(AR$2,'[1]CPI_2015.12 = 100'!$C$1:$BH$298,$A283,TRUE)</f>
        <v>846.57193737478667</v>
      </c>
      <c r="AS283">
        <f>HLOOKUP(AS$2,'[1]CPI_2015.12 = 100'!$C$1:$BH$298,$A283,TRUE)</f>
        <v>132.17131474103581</v>
      </c>
      <c r="AT283">
        <f>HLOOKUP(AT$2,'[1]CPI_2015.12 = 100'!$C$1:$BH$298,$A283,TRUE)</f>
        <v>132.78469506394666</v>
      </c>
      <c r="AU283">
        <f>HLOOKUP(AU$2,'[1]CPI_2015.12 = 100'!$C$1:$BH$298,$A283,TRUE)</f>
        <v>187.82289598478707</v>
      </c>
      <c r="AV283" s="13"/>
      <c r="AW283">
        <f>HLOOKUP(AW$2,'[1]CPI_2015.12 = 100'!$C$1:$BH$298,$A283,TRUE)</f>
        <v>130.22704104380551</v>
      </c>
    </row>
    <row r="284" spans="1:49" x14ac:dyDescent="0.35">
      <c r="A284">
        <v>283</v>
      </c>
      <c r="B284" t="s">
        <v>354</v>
      </c>
      <c r="C284">
        <v>8873.3627835508378</v>
      </c>
      <c r="D284">
        <f>HLOOKUP(D$2,'[1]CPI_2015.12 = 100'!$C$1:$BH$298,$A284,TRUE)</f>
        <v>160.13175829168557</v>
      </c>
      <c r="E284">
        <f>HLOOKUP(E$2,'[1]CPI_2015.12 = 100'!$C$1:$BH$298,$A284,TRUE)</f>
        <v>160.13175829168557</v>
      </c>
      <c r="F284">
        <f>HLOOKUP(F$2,'[1]CPI_2015.12 = 100'!$C$1:$BH$298,$A284,TRUE)</f>
        <v>172.19187692260195</v>
      </c>
      <c r="G284">
        <f>HLOOKUP(G$2,'[1]CPI_2015.12 = 100'!$C$1:$BH$298,$A284,TRUE)</f>
        <v>129.94678754434372</v>
      </c>
      <c r="H284">
        <f>HLOOKUP(H$2,'[1]CPI_2015.12 = 100'!$C$1:$BH$298,$A284,TRUE)</f>
        <v>154.49025966077403</v>
      </c>
      <c r="I284">
        <f>HLOOKUP(I$2,'[1]CPI_2015.12 = 100'!$C$1:$BH$298,$A284,TRUE)</f>
        <v>146.98304313291791</v>
      </c>
      <c r="J284">
        <f>HLOOKUP(J$2,'[1]CPI_2015.12 = 100'!$C$1:$BH$298,$A284,TRUE)</f>
        <v>114.09634255248042</v>
      </c>
      <c r="K284">
        <f>HLOOKUP(K$2,'[1]CPI_2015.12 = 100'!$C$1:$BH$298,$A284,TRUE)</f>
        <v>162.84397574393071</v>
      </c>
      <c r="L284">
        <f>HLOOKUP(L$2,'[1]CPI_2015.12 = 100'!$C$1:$BH$298,$A284,TRUE)</f>
        <v>119.03807615230461</v>
      </c>
      <c r="M284">
        <f>HLOOKUP(M$2,'[1]CPI_2015.12 = 100'!$C$1:$BH$298,$A284,TRUE)</f>
        <v>143.72475439227949</v>
      </c>
      <c r="N284">
        <f>HLOOKUP(N$2,'[1]CPI_2015.12 = 100'!$C$1:$BH$298,$A284,TRUE)</f>
        <v>108.11971422890956</v>
      </c>
      <c r="O284">
        <f>HLOOKUP(O$2,'[1]CPI_2015.12 = 100'!$C$1:$BH$298,$A284,TRUE)</f>
        <v>379.89130642479552</v>
      </c>
      <c r="P284">
        <f>HLOOKUP(P$2,'[1]CPI_2015.12 = 100'!$C$1:$BH$298,$A284,TRUE)</f>
        <v>379.89130642479552</v>
      </c>
      <c r="Q284">
        <f>HLOOKUP(Q$2,'[1]CPI_2015.12 = 100'!$C$1:$BH$298,$A284,TRUE)</f>
        <v>123.66869817164552</v>
      </c>
      <c r="R284">
        <f>HLOOKUP(R$2,'[1]CPI_2015.12 = 100'!$C$1:$BH$298,$A284,TRUE)</f>
        <v>129.81927710843374</v>
      </c>
      <c r="S284">
        <f>HLOOKUP(S$2,'[1]CPI_2015.12 = 100'!$C$1:$BH$298,$A284,TRUE)</f>
        <v>120.13402680536107</v>
      </c>
      <c r="T284">
        <f>HLOOKUP(T$2,'[1]CPI_2015.12 = 100'!$C$1:$BH$298,$A284,TRUE)</f>
        <v>150.83267248215702</v>
      </c>
      <c r="U284">
        <f>HLOOKUP(U$2,'[1]CPI_2015.12 = 100'!$C$1:$BH$298,$A284,TRUE)</f>
        <v>128.0603507899304</v>
      </c>
      <c r="V284">
        <f>HLOOKUP(V$2,'[1]CPI_2015.12 = 100'!$C$1:$BH$298,$A284,TRUE)</f>
        <v>931.94523602386687</v>
      </c>
      <c r="W284">
        <f>HLOOKUP(W$2,'[1]CPI_2015.12 = 100'!$C$1:$BH$298,$A284,TRUE)</f>
        <v>120.68273092369479</v>
      </c>
      <c r="X284">
        <f>HLOOKUP(X$2,'[1]CPI_2015.12 = 100'!$C$1:$BH$298,$A284,TRUE)</f>
        <v>122.16699801192846</v>
      </c>
      <c r="Y284">
        <f>HLOOKUP(Y$2,'[1]CPI_2015.12 = 100'!$C$1:$BH$298,$A284,TRUE)</f>
        <v>118.93715802622</v>
      </c>
      <c r="Z284">
        <f>HLOOKUP(Z$2,'[1]CPI_2015.12 = 100'!$C$1:$BH$298,$A284,TRUE)</f>
        <v>119.7433470074682</v>
      </c>
      <c r="AA284">
        <f>HLOOKUP(AA$2,'[1]CPI_2015.12 = 100'!$C$1:$BH$298,$A284,TRUE)</f>
        <v>146.93489114656003</v>
      </c>
      <c r="AB284">
        <f>HLOOKUP(AB$2,'[1]CPI_2015.12 = 100'!$C$1:$BH$298,$A284,TRUE)</f>
        <v>115.85365853658536</v>
      </c>
      <c r="AC284">
        <f>HLOOKUP(AC$2,'[1]CPI_2015.12 = 100'!$C$1:$BH$298,$A284,TRUE)</f>
        <v>128.02231237322516</v>
      </c>
      <c r="AD284">
        <f>HLOOKUP(AD$2,'[1]CPI_2015.12 = 100'!$C$1:$BH$298,$A284,TRUE)</f>
        <v>151.14971552602503</v>
      </c>
      <c r="AE284">
        <f>HLOOKUP(AE$2,'[1]CPI_2015.12 = 100'!$C$1:$BH$298,$A284,TRUE)</f>
        <v>122.05169519064123</v>
      </c>
      <c r="AF284">
        <f>HLOOKUP(AF$2,'[1]CPI_2015.12 = 100'!$C$1:$BH$298,$A284,TRUE)</f>
        <v>130.26170660784115</v>
      </c>
      <c r="AG284">
        <f>HLOOKUP(AG$2,'[1]CPI_2015.12 = 100'!$C$1:$BH$298,$A284,TRUE)</f>
        <v>256.90929121086845</v>
      </c>
      <c r="AH284">
        <f>HLOOKUP(AH$2,'[1]CPI_2015.12 = 100'!$C$1:$BH$298,$A284,TRUE)</f>
        <v>144.89033613445378</v>
      </c>
      <c r="AI284">
        <f>HLOOKUP(AI$2,'[1]CPI_2015.12 = 100'!$C$1:$BH$298,$A284,TRUE)</f>
        <v>136.12165705750215</v>
      </c>
      <c r="AJ284">
        <f>HLOOKUP(AJ$2,'[1]CPI_2015.12 = 100'!$C$1:$BH$298,$A284,TRUE)</f>
        <v>137.15149775098092</v>
      </c>
      <c r="AK284">
        <f>HLOOKUP(AK$2,'[1]CPI_2015.12 = 100'!$C$1:$BH$298,$A284,TRUE)</f>
        <v>151.80032733224223</v>
      </c>
      <c r="AL284" s="13"/>
      <c r="AM284">
        <f>HLOOKUP(AM$2,'[1]CPI_2015.12 = 100'!$C$1:$BH$298,$A284,TRUE)</f>
        <v>114.66089314052186</v>
      </c>
      <c r="AN284">
        <f>HLOOKUP(AN$2,'[1]CPI_2015.12 = 100'!$C$1:$BH$298,$A284,TRUE)</f>
        <v>153.39506172839506</v>
      </c>
      <c r="AO284">
        <f>HLOOKUP(AO$2,'[1]CPI_2015.12 = 100'!$C$1:$BH$298,$A284,TRUE)</f>
        <v>124.32810470576482</v>
      </c>
      <c r="AP284">
        <f>HLOOKUP(AP$2,'[1]CPI_2015.12 = 100'!$C$1:$BH$298,$A284,TRUE)</f>
        <v>113.27478235907078</v>
      </c>
      <c r="AQ284">
        <f>HLOOKUP(AQ$2,'[1]CPI_2015.12 = 100'!$C$1:$BH$298,$A284,TRUE)</f>
        <v>173.58051124238384</v>
      </c>
      <c r="AR284">
        <f>HLOOKUP(AR$2,'[1]CPI_2015.12 = 100'!$C$1:$BH$298,$A284,TRUE)</f>
        <v>860.46226905097569</v>
      </c>
      <c r="AS284">
        <f>HLOOKUP(AS$2,'[1]CPI_2015.12 = 100'!$C$1:$BH$298,$A284,TRUE)</f>
        <v>132.47011952191235</v>
      </c>
      <c r="AT284">
        <f>HLOOKUP(AT$2,'[1]CPI_2015.12 = 100'!$C$1:$BH$298,$A284,TRUE)</f>
        <v>132.82951062255572</v>
      </c>
      <c r="AU284">
        <f>HLOOKUP(AU$2,'[1]CPI_2015.12 = 100'!$C$1:$BH$298,$A284,TRUE)</f>
        <v>188.49192232582791</v>
      </c>
      <c r="AV284" s="13"/>
      <c r="AW284">
        <f>HLOOKUP(AW$2,'[1]CPI_2015.12 = 100'!$C$1:$BH$298,$A284,TRUE)</f>
        <v>130.44230634265099</v>
      </c>
    </row>
    <row r="285" spans="1:49" x14ac:dyDescent="0.35">
      <c r="A285">
        <v>284</v>
      </c>
      <c r="B285" t="s">
        <v>355</v>
      </c>
      <c r="C285">
        <v>9231.0421538855699</v>
      </c>
      <c r="D285">
        <f>HLOOKUP(D$2,'[1]CPI_2015.12 = 100'!$C$1:$BH$298,$A285,TRUE)</f>
        <v>161.46069968196275</v>
      </c>
      <c r="E285">
        <f>HLOOKUP(E$2,'[1]CPI_2015.12 = 100'!$C$1:$BH$298,$A285,TRUE)</f>
        <v>161.46069968196275</v>
      </c>
      <c r="F285">
        <f>HLOOKUP(F$2,'[1]CPI_2015.12 = 100'!$C$1:$BH$298,$A285,TRUE)</f>
        <v>175.93214463335386</v>
      </c>
      <c r="G285">
        <f>HLOOKUP(G$2,'[1]CPI_2015.12 = 100'!$C$1:$BH$298,$A285,TRUE)</f>
        <v>130.87307843910131</v>
      </c>
      <c r="H285">
        <f>HLOOKUP(H$2,'[1]CPI_2015.12 = 100'!$C$1:$BH$298,$A285,TRUE)</f>
        <v>155.07737299056123</v>
      </c>
      <c r="I285">
        <f>HLOOKUP(I$2,'[1]CPI_2015.12 = 100'!$C$1:$BH$298,$A285,TRUE)</f>
        <v>148.07738603769789</v>
      </c>
      <c r="J285">
        <f>HLOOKUP(J$2,'[1]CPI_2015.12 = 100'!$C$1:$BH$298,$A285,TRUE)</f>
        <v>114.65074654933407</v>
      </c>
      <c r="K285">
        <f>HLOOKUP(K$2,'[1]CPI_2015.12 = 100'!$C$1:$BH$298,$A285,TRUE)</f>
        <v>163.16867562652084</v>
      </c>
      <c r="L285">
        <f>HLOOKUP(L$2,'[1]CPI_2015.12 = 100'!$C$1:$BH$298,$A285,TRUE)</f>
        <v>120.54108216432866</v>
      </c>
      <c r="M285">
        <f>HLOOKUP(M$2,'[1]CPI_2015.12 = 100'!$C$1:$BH$298,$A285,TRUE)</f>
        <v>144.48344837572907</v>
      </c>
      <c r="N285">
        <f>HLOOKUP(N$2,'[1]CPI_2015.12 = 100'!$C$1:$BH$298,$A285,TRUE)</f>
        <v>109.12565236897143</v>
      </c>
      <c r="O285">
        <f>HLOOKUP(O$2,'[1]CPI_2015.12 = 100'!$C$1:$BH$298,$A285,TRUE)</f>
        <v>381.43697629722914</v>
      </c>
      <c r="P285">
        <f>HLOOKUP(P$2,'[1]CPI_2015.12 = 100'!$C$1:$BH$298,$A285,TRUE)</f>
        <v>381.43697629722914</v>
      </c>
      <c r="Q285">
        <f>HLOOKUP(Q$2,'[1]CPI_2015.12 = 100'!$C$1:$BH$298,$A285,TRUE)</f>
        <v>123.91847337396342</v>
      </c>
      <c r="R285">
        <f>HLOOKUP(R$2,'[1]CPI_2015.12 = 100'!$C$1:$BH$298,$A285,TRUE)</f>
        <v>130.52208835341366</v>
      </c>
      <c r="S285">
        <f>HLOOKUP(S$2,'[1]CPI_2015.12 = 100'!$C$1:$BH$298,$A285,TRUE)</f>
        <v>119.57391478295658</v>
      </c>
      <c r="T285">
        <f>HLOOKUP(T$2,'[1]CPI_2015.12 = 100'!$C$1:$BH$298,$A285,TRUE)</f>
        <v>153.05313243457576</v>
      </c>
      <c r="U285">
        <f>HLOOKUP(U$2,'[1]CPI_2015.12 = 100'!$C$1:$BH$298,$A285,TRUE)</f>
        <v>127.83141339201842</v>
      </c>
      <c r="V285">
        <f>HLOOKUP(V$2,'[1]CPI_2015.12 = 100'!$C$1:$BH$298,$A285,TRUE)</f>
        <v>952.47266413011948</v>
      </c>
      <c r="W285">
        <f>HLOOKUP(W$2,'[1]CPI_2015.12 = 100'!$C$1:$BH$298,$A285,TRUE)</f>
        <v>120.8835341365462</v>
      </c>
      <c r="X285">
        <f>HLOOKUP(X$2,'[1]CPI_2015.12 = 100'!$C$1:$BH$298,$A285,TRUE)</f>
        <v>121.07355864811133</v>
      </c>
      <c r="Y285">
        <f>HLOOKUP(Y$2,'[1]CPI_2015.12 = 100'!$C$1:$BH$298,$A285,TRUE)</f>
        <v>119.21718977600703</v>
      </c>
      <c r="Z285">
        <f>HLOOKUP(Z$2,'[1]CPI_2015.12 = 100'!$C$1:$BH$298,$A285,TRUE)</f>
        <v>120.04838540023141</v>
      </c>
      <c r="AA285">
        <f>HLOOKUP(AA$2,'[1]CPI_2015.12 = 100'!$C$1:$BH$298,$A285,TRUE)</f>
        <v>147.05490607549169</v>
      </c>
      <c r="AB285">
        <f>HLOOKUP(AB$2,'[1]CPI_2015.12 = 100'!$C$1:$BH$298,$A285,TRUE)</f>
        <v>115.94076655052265</v>
      </c>
      <c r="AC285">
        <f>HLOOKUP(AC$2,'[1]CPI_2015.12 = 100'!$C$1:$BH$298,$A285,TRUE)</f>
        <v>128.67139959432049</v>
      </c>
      <c r="AD285">
        <f>HLOOKUP(AD$2,'[1]CPI_2015.12 = 100'!$C$1:$BH$298,$A285,TRUE)</f>
        <v>152.73202936747538</v>
      </c>
      <c r="AE285">
        <f>HLOOKUP(AE$2,'[1]CPI_2015.12 = 100'!$C$1:$BH$298,$A285,TRUE)</f>
        <v>121.84656629116117</v>
      </c>
      <c r="AF285">
        <f>HLOOKUP(AF$2,'[1]CPI_2015.12 = 100'!$C$1:$BH$298,$A285,TRUE)</f>
        <v>132.17687756943747</v>
      </c>
      <c r="AG285">
        <f>HLOOKUP(AG$2,'[1]CPI_2015.12 = 100'!$C$1:$BH$298,$A285,TRUE)</f>
        <v>262.30275187669565</v>
      </c>
      <c r="AH285">
        <f>HLOOKUP(AH$2,'[1]CPI_2015.12 = 100'!$C$1:$BH$298,$A285,TRUE)</f>
        <v>144.99894957983193</v>
      </c>
      <c r="AI285">
        <f>HLOOKUP(AI$2,'[1]CPI_2015.12 = 100'!$C$1:$BH$298,$A285,TRUE)</f>
        <v>136.44316225955063</v>
      </c>
      <c r="AJ285">
        <f>HLOOKUP(AJ$2,'[1]CPI_2015.12 = 100'!$C$1:$BH$298,$A285,TRUE)</f>
        <v>138.1342712221265</v>
      </c>
      <c r="AK285">
        <f>HLOOKUP(AK$2,'[1]CPI_2015.12 = 100'!$C$1:$BH$298,$A285,TRUE)</f>
        <v>153.92798690671029</v>
      </c>
      <c r="AL285" s="13"/>
      <c r="AM285">
        <f>HLOOKUP(AM$2,'[1]CPI_2015.12 = 100'!$C$1:$BH$298,$A285,TRUE)</f>
        <v>114.80522442122383</v>
      </c>
      <c r="AN285">
        <f>HLOOKUP(AN$2,'[1]CPI_2015.12 = 100'!$C$1:$BH$298,$A285,TRUE)</f>
        <v>154.01234567901236</v>
      </c>
      <c r="AO285">
        <f>HLOOKUP(AO$2,'[1]CPI_2015.12 = 100'!$C$1:$BH$298,$A285,TRUE)</f>
        <v>123.39894095314217</v>
      </c>
      <c r="AP285">
        <f>HLOOKUP(AP$2,'[1]CPI_2015.12 = 100'!$C$1:$BH$298,$A285,TRUE)</f>
        <v>113.52244517920546</v>
      </c>
      <c r="AQ285">
        <f>HLOOKUP(AQ$2,'[1]CPI_2015.12 = 100'!$C$1:$BH$298,$A285,TRUE)</f>
        <v>174.26854271389954</v>
      </c>
      <c r="AR285">
        <f>HLOOKUP(AR$2,'[1]CPI_2015.12 = 100'!$C$1:$BH$298,$A285,TRUE)</f>
        <v>888.21696223195056</v>
      </c>
      <c r="AS285">
        <f>HLOOKUP(AS$2,'[1]CPI_2015.12 = 100'!$C$1:$BH$298,$A285,TRUE)</f>
        <v>132.37051792828686</v>
      </c>
      <c r="AT285">
        <f>HLOOKUP(AT$2,'[1]CPI_2015.12 = 100'!$C$1:$BH$298,$A285,TRUE)</f>
        <v>132.98382834795473</v>
      </c>
      <c r="AU285">
        <f>HLOOKUP(AU$2,'[1]CPI_2015.12 = 100'!$C$1:$BH$298,$A285,TRUE)</f>
        <v>188.69269636001863</v>
      </c>
      <c r="AV285" s="13"/>
      <c r="AW285">
        <f>HLOOKUP(AW$2,'[1]CPI_2015.12 = 100'!$C$1:$BH$298,$A285,TRUE)</f>
        <v>131.06229862469766</v>
      </c>
    </row>
    <row r="286" spans="1:49" x14ac:dyDescent="0.35">
      <c r="A286">
        <v>285</v>
      </c>
      <c r="B286" t="s">
        <v>356</v>
      </c>
      <c r="C286">
        <v>9616.1864590797504</v>
      </c>
      <c r="D286">
        <f>HLOOKUP(D$2,'[1]CPI_2015.12 = 100'!$C$1:$BH$298,$A286,TRUE)</f>
        <v>163.11335756474327</v>
      </c>
      <c r="E286">
        <f>HLOOKUP(E$2,'[1]CPI_2015.12 = 100'!$C$1:$BH$298,$A286,TRUE)</f>
        <v>163.11335756474327</v>
      </c>
      <c r="F286">
        <f>HLOOKUP(F$2,'[1]CPI_2015.12 = 100'!$C$1:$BH$298,$A286,TRUE)</f>
        <v>180.50978571218459</v>
      </c>
      <c r="G286">
        <f>HLOOKUP(G$2,'[1]CPI_2015.12 = 100'!$C$1:$BH$298,$A286,TRUE)</f>
        <v>130.87307843910131</v>
      </c>
      <c r="H286">
        <f>HLOOKUP(H$2,'[1]CPI_2015.12 = 100'!$C$1:$BH$298,$A286,TRUE)</f>
        <v>155.04643714793787</v>
      </c>
      <c r="I286">
        <f>HLOOKUP(I$2,'[1]CPI_2015.12 = 100'!$C$1:$BH$298,$A286,TRUE)</f>
        <v>148.44690442113009</v>
      </c>
      <c r="J286">
        <f>HLOOKUP(J$2,'[1]CPI_2015.12 = 100'!$C$1:$BH$298,$A286,TRUE)</f>
        <v>115.09426974681698</v>
      </c>
      <c r="K286">
        <f>HLOOKUP(K$2,'[1]CPI_2015.12 = 100'!$C$1:$BH$298,$A286,TRUE)</f>
        <v>163.17140133382489</v>
      </c>
      <c r="L286">
        <f>HLOOKUP(L$2,'[1]CPI_2015.12 = 100'!$C$1:$BH$298,$A286,TRUE)</f>
        <v>119.93987975951906</v>
      </c>
      <c r="M286">
        <f>HLOOKUP(M$2,'[1]CPI_2015.12 = 100'!$C$1:$BH$298,$A286,TRUE)</f>
        <v>145.06662695601688</v>
      </c>
      <c r="N286">
        <f>HLOOKUP(N$2,'[1]CPI_2015.12 = 100'!$C$1:$BH$298,$A286,TRUE)</f>
        <v>109.36168187300477</v>
      </c>
      <c r="O286">
        <f>HLOOKUP(O$2,'[1]CPI_2015.12 = 100'!$C$1:$BH$298,$A286,TRUE)</f>
        <v>389.16532565939718</v>
      </c>
      <c r="P286">
        <f>HLOOKUP(P$2,'[1]CPI_2015.12 = 100'!$C$1:$BH$298,$A286,TRUE)</f>
        <v>389.16532565939718</v>
      </c>
      <c r="Q286">
        <f>HLOOKUP(Q$2,'[1]CPI_2015.12 = 100'!$C$1:$BH$298,$A286,TRUE)</f>
        <v>124.65780797282444</v>
      </c>
      <c r="R286">
        <f>HLOOKUP(R$2,'[1]CPI_2015.12 = 100'!$C$1:$BH$298,$A286,TRUE)</f>
        <v>130.32128514056228</v>
      </c>
      <c r="S286">
        <f>HLOOKUP(S$2,'[1]CPI_2015.12 = 100'!$C$1:$BH$298,$A286,TRUE)</f>
        <v>119.59391878375673</v>
      </c>
      <c r="T286">
        <f>HLOOKUP(T$2,'[1]CPI_2015.12 = 100'!$C$1:$BH$298,$A286,TRUE)</f>
        <v>153.05313243457576</v>
      </c>
      <c r="U286">
        <f>HLOOKUP(U$2,'[1]CPI_2015.12 = 100'!$C$1:$BH$298,$A286,TRUE)</f>
        <v>127.79526538182179</v>
      </c>
      <c r="V286">
        <f>HLOOKUP(V$2,'[1]CPI_2015.12 = 100'!$C$1:$BH$298,$A286,TRUE)</f>
        <v>971.13396240853081</v>
      </c>
      <c r="W286">
        <f>HLOOKUP(W$2,'[1]CPI_2015.12 = 100'!$C$1:$BH$298,$A286,TRUE)</f>
        <v>120.98393574297191</v>
      </c>
      <c r="X286">
        <f>HLOOKUP(X$2,'[1]CPI_2015.12 = 100'!$C$1:$BH$298,$A286,TRUE)</f>
        <v>120.87475149105369</v>
      </c>
      <c r="Y286">
        <f>HLOOKUP(Y$2,'[1]CPI_2015.12 = 100'!$C$1:$BH$298,$A286,TRUE)</f>
        <v>119.39365693534998</v>
      </c>
      <c r="Z286">
        <f>HLOOKUP(Z$2,'[1]CPI_2015.12 = 100'!$C$1:$BH$298,$A286,TRUE)</f>
        <v>120.47964657620702</v>
      </c>
      <c r="AA286">
        <f>HLOOKUP(AA$2,'[1]CPI_2015.12 = 100'!$C$1:$BH$298,$A286,TRUE)</f>
        <v>146.28129769034135</v>
      </c>
      <c r="AB286">
        <f>HLOOKUP(AB$2,'[1]CPI_2015.12 = 100'!$C$1:$BH$298,$A286,TRUE)</f>
        <v>116.02787456445994</v>
      </c>
      <c r="AC286">
        <f>HLOOKUP(AC$2,'[1]CPI_2015.12 = 100'!$C$1:$BH$298,$A286,TRUE)</f>
        <v>129.27991886409737</v>
      </c>
      <c r="AD286">
        <f>HLOOKUP(AD$2,'[1]CPI_2015.12 = 100'!$C$1:$BH$298,$A286,TRUE)</f>
        <v>152.74325941603075</v>
      </c>
      <c r="AE286">
        <f>HLOOKUP(AE$2,'[1]CPI_2015.12 = 100'!$C$1:$BH$298,$A286,TRUE)</f>
        <v>122.76964633882147</v>
      </c>
      <c r="AF286">
        <f>HLOOKUP(AF$2,'[1]CPI_2015.12 = 100'!$C$1:$BH$298,$A286,TRUE)</f>
        <v>132.59801463952672</v>
      </c>
      <c r="AG286">
        <f>HLOOKUP(AG$2,'[1]CPI_2015.12 = 100'!$C$1:$BH$298,$A286,TRUE)</f>
        <v>263.31544745952601</v>
      </c>
      <c r="AH286">
        <f>HLOOKUP(AH$2,'[1]CPI_2015.12 = 100'!$C$1:$BH$298,$A286,TRUE)</f>
        <v>144.67310924369747</v>
      </c>
      <c r="AI286">
        <f>HLOOKUP(AI$2,'[1]CPI_2015.12 = 100'!$C$1:$BH$298,$A286,TRUE)</f>
        <v>136.83100154063337</v>
      </c>
      <c r="AJ286">
        <f>HLOOKUP(AJ$2,'[1]CPI_2015.12 = 100'!$C$1:$BH$298,$A286,TRUE)</f>
        <v>138.24346827447599</v>
      </c>
      <c r="AK286">
        <f>HLOOKUP(AK$2,'[1]CPI_2015.12 = 100'!$C$1:$BH$298,$A286,TRUE)</f>
        <v>154.09165302782324</v>
      </c>
      <c r="AL286" s="13"/>
      <c r="AM286">
        <f>HLOOKUP(AM$2,'[1]CPI_2015.12 = 100'!$C$1:$BH$298,$A286,TRUE)</f>
        <v>114.8876994387678</v>
      </c>
      <c r="AN286">
        <f>HLOOKUP(AN$2,'[1]CPI_2015.12 = 100'!$C$1:$BH$298,$A286,TRUE)</f>
        <v>154.16666666666669</v>
      </c>
      <c r="AO286">
        <f>HLOOKUP(AO$2,'[1]CPI_2015.12 = 100'!$C$1:$BH$298,$A286,TRUE)</f>
        <v>123.42891397742034</v>
      </c>
      <c r="AP286">
        <f>HLOOKUP(AP$2,'[1]CPI_2015.12 = 100'!$C$1:$BH$298,$A286,TRUE)</f>
        <v>113.67723444178957</v>
      </c>
      <c r="AQ286">
        <f>HLOOKUP(AQ$2,'[1]CPI_2015.12 = 100'!$C$1:$BH$298,$A286,TRUE)</f>
        <v>174.85828397519867</v>
      </c>
      <c r="AR286">
        <f>HLOOKUP(AR$2,'[1]CPI_2015.12 = 100'!$C$1:$BH$298,$A286,TRUE)</f>
        <v>910.19514728797208</v>
      </c>
      <c r="AS286">
        <f>HLOOKUP(AS$2,'[1]CPI_2015.12 = 100'!$C$1:$BH$298,$A286,TRUE)</f>
        <v>132.86852589641433</v>
      </c>
      <c r="AT286">
        <f>HLOOKUP(AT$2,'[1]CPI_2015.12 = 100'!$C$1:$BH$298,$A286,TRUE)</f>
        <v>133.09206214987839</v>
      </c>
      <c r="AU286">
        <f>HLOOKUP(AU$2,'[1]CPI_2015.12 = 100'!$C$1:$BH$298,$A286,TRUE)</f>
        <v>189.23196664897046</v>
      </c>
      <c r="AV286" s="13"/>
      <c r="AW286">
        <f>HLOOKUP(AW$2,'[1]CPI_2015.12 = 100'!$C$1:$BH$298,$A286,TRUE)</f>
        <v>131.06138118860727</v>
      </c>
    </row>
    <row r="287" spans="1:49" x14ac:dyDescent="0.35">
      <c r="A287">
        <v>286</v>
      </c>
      <c r="B287" t="s">
        <v>357</v>
      </c>
      <c r="C287">
        <v>9949.7919790914639</v>
      </c>
      <c r="D287">
        <f>HLOOKUP(D$2,'[1]CPI_2015.12 = 100'!$C$1:$BH$298,$A287,TRUE)</f>
        <v>163.23830077237616</v>
      </c>
      <c r="E287">
        <f>HLOOKUP(E$2,'[1]CPI_2015.12 = 100'!$C$1:$BH$298,$A287,TRUE)</f>
        <v>163.23830077237616</v>
      </c>
      <c r="F287">
        <f>HLOOKUP(F$2,'[1]CPI_2015.12 = 100'!$C$1:$BH$298,$A287,TRUE)</f>
        <v>182.28222600795138</v>
      </c>
      <c r="G287">
        <f>HLOOKUP(G$2,'[1]CPI_2015.12 = 100'!$C$1:$BH$298,$A287,TRUE)</f>
        <v>130.22270398108003</v>
      </c>
      <c r="H287">
        <f>HLOOKUP(H$2,'[1]CPI_2015.12 = 100'!$C$1:$BH$298,$A287,TRUE)</f>
        <v>155.72858360578388</v>
      </c>
      <c r="I287">
        <f>HLOOKUP(I$2,'[1]CPI_2015.12 = 100'!$C$1:$BH$298,$A287,TRUE)</f>
        <v>148.57481463077971</v>
      </c>
      <c r="J287">
        <f>HLOOKUP(J$2,'[1]CPI_2015.12 = 100'!$C$1:$BH$298,$A287,TRUE)</f>
        <v>115.09426974681698</v>
      </c>
      <c r="K287">
        <f>HLOOKUP(K$2,'[1]CPI_2015.12 = 100'!$C$1:$BH$298,$A287,TRUE)</f>
        <v>163.56662889290627</v>
      </c>
      <c r="L287">
        <f>HLOOKUP(L$2,'[1]CPI_2015.12 = 100'!$C$1:$BH$298,$A287,TRUE)</f>
        <v>119.43887775551103</v>
      </c>
      <c r="M287">
        <f>HLOOKUP(M$2,'[1]CPI_2015.12 = 100'!$C$1:$BH$298,$A287,TRUE)</f>
        <v>145.49732512523516</v>
      </c>
      <c r="N287">
        <f>HLOOKUP(N$2,'[1]CPI_2015.12 = 100'!$C$1:$BH$298,$A287,TRUE)</f>
        <v>109.5544364150512</v>
      </c>
      <c r="O287">
        <f>HLOOKUP(O$2,'[1]CPI_2015.12 = 100'!$C$1:$BH$298,$A287,TRUE)</f>
        <v>397.40889831237649</v>
      </c>
      <c r="P287">
        <f>HLOOKUP(P$2,'[1]CPI_2015.12 = 100'!$C$1:$BH$298,$A287,TRUE)</f>
        <v>397.40889831237649</v>
      </c>
      <c r="Q287">
        <f>HLOOKUP(Q$2,'[1]CPI_2015.12 = 100'!$C$1:$BH$298,$A287,TRUE)</f>
        <v>123.03926466180437</v>
      </c>
      <c r="R287">
        <f>HLOOKUP(R$2,'[1]CPI_2015.12 = 100'!$C$1:$BH$298,$A287,TRUE)</f>
        <v>130.22088353413653</v>
      </c>
      <c r="S287">
        <f>HLOOKUP(S$2,'[1]CPI_2015.12 = 100'!$C$1:$BH$298,$A287,TRUE)</f>
        <v>121.73434686937385</v>
      </c>
      <c r="T287">
        <f>HLOOKUP(T$2,'[1]CPI_2015.12 = 100'!$C$1:$BH$298,$A287,TRUE)</f>
        <v>154.00475812846949</v>
      </c>
      <c r="U287">
        <f>HLOOKUP(U$2,'[1]CPI_2015.12 = 100'!$C$1:$BH$298,$A287,TRUE)</f>
        <v>127.63862400430305</v>
      </c>
      <c r="V287">
        <f>HLOOKUP(V$2,'[1]CPI_2015.12 = 100'!$C$1:$BH$298,$A287,TRUE)</f>
        <v>987.92913085910106</v>
      </c>
      <c r="W287">
        <f>HLOOKUP(W$2,'[1]CPI_2015.12 = 100'!$C$1:$BH$298,$A287,TRUE)</f>
        <v>119.77911646586345</v>
      </c>
      <c r="X287">
        <f>HLOOKUP(X$2,'[1]CPI_2015.12 = 100'!$C$1:$BH$298,$A287,TRUE)</f>
        <v>122.26640159045728</v>
      </c>
      <c r="Y287">
        <f>HLOOKUP(Y$2,'[1]CPI_2015.12 = 100'!$C$1:$BH$298,$A287,TRUE)</f>
        <v>119.00624545924438</v>
      </c>
      <c r="Z287">
        <f>HLOOKUP(Z$2,'[1]CPI_2015.12 = 100'!$C$1:$BH$298,$A287,TRUE)</f>
        <v>120.59535079415168</v>
      </c>
      <c r="AA287">
        <f>HLOOKUP(AA$2,'[1]CPI_2015.12 = 100'!$C$1:$BH$298,$A287,TRUE)</f>
        <v>146.66830308145623</v>
      </c>
      <c r="AB287">
        <f>HLOOKUP(AB$2,'[1]CPI_2015.12 = 100'!$C$1:$BH$298,$A287,TRUE)</f>
        <v>116.02787456445994</v>
      </c>
      <c r="AC287">
        <f>HLOOKUP(AC$2,'[1]CPI_2015.12 = 100'!$C$1:$BH$298,$A287,TRUE)</f>
        <v>128.01217038539554</v>
      </c>
      <c r="AD287">
        <f>HLOOKUP(AD$2,'[1]CPI_2015.12 = 100'!$C$1:$BH$298,$A287,TRUE)</f>
        <v>152.81850074135167</v>
      </c>
      <c r="AE287">
        <f>HLOOKUP(AE$2,'[1]CPI_2015.12 = 100'!$C$1:$BH$298,$A287,TRUE)</f>
        <v>122.76964633882147</v>
      </c>
      <c r="AF287">
        <f>HLOOKUP(AF$2,'[1]CPI_2015.12 = 100'!$C$1:$BH$298,$A287,TRUE)</f>
        <v>131.96630903439285</v>
      </c>
      <c r="AG287">
        <f>HLOOKUP(AG$2,'[1]CPI_2015.12 = 100'!$C$1:$BH$298,$A287,TRUE)</f>
        <v>261.9462363320572</v>
      </c>
      <c r="AH287">
        <f>HLOOKUP(AH$2,'[1]CPI_2015.12 = 100'!$C$1:$BH$298,$A287,TRUE)</f>
        <v>144.99894957983193</v>
      </c>
      <c r="AI287">
        <f>HLOOKUP(AI$2,'[1]CPI_2015.12 = 100'!$C$1:$BH$298,$A287,TRUE)</f>
        <v>136.50594516373562</v>
      </c>
      <c r="AJ287">
        <f>HLOOKUP(AJ$2,'[1]CPI_2015.12 = 100'!$C$1:$BH$298,$A287,TRUE)</f>
        <v>137.91587711742747</v>
      </c>
      <c r="AK287">
        <f>HLOOKUP(AK$2,'[1]CPI_2015.12 = 100'!$C$1:$BH$298,$A287,TRUE)</f>
        <v>154.25531914893617</v>
      </c>
      <c r="AL287" s="13"/>
      <c r="AM287">
        <f>HLOOKUP(AM$2,'[1]CPI_2015.12 = 100'!$C$1:$BH$298,$A287,TRUE)</f>
        <v>115.03203071946977</v>
      </c>
      <c r="AN287">
        <f>HLOOKUP(AN$2,'[1]CPI_2015.12 = 100'!$C$1:$BH$298,$A287,TRUE)</f>
        <v>154.32098765432099</v>
      </c>
      <c r="AO287">
        <f>HLOOKUP(AO$2,'[1]CPI_2015.12 = 100'!$C$1:$BH$298,$A287,TRUE)</f>
        <v>123.30902188030772</v>
      </c>
      <c r="AP287">
        <f>HLOOKUP(AP$2,'[1]CPI_2015.12 = 100'!$C$1:$BH$298,$A287,TRUE)</f>
        <v>112.14998038429273</v>
      </c>
      <c r="AQ287">
        <f>HLOOKUP(AQ$2,'[1]CPI_2015.12 = 100'!$C$1:$BH$298,$A287,TRUE)</f>
        <v>176.23434691823005</v>
      </c>
      <c r="AR287">
        <f>HLOOKUP(AR$2,'[1]CPI_2015.12 = 100'!$C$1:$BH$298,$A287,TRUE)</f>
        <v>937.21154559620084</v>
      </c>
      <c r="AS287">
        <f>HLOOKUP(AS$2,'[1]CPI_2015.12 = 100'!$C$1:$BH$298,$A287,TRUE)</f>
        <v>132.96812749003982</v>
      </c>
      <c r="AT287">
        <f>HLOOKUP(AT$2,'[1]CPI_2015.12 = 100'!$C$1:$BH$298,$A287,TRUE)</f>
        <v>133.30557023570441</v>
      </c>
      <c r="AU287">
        <f>HLOOKUP(AU$2,'[1]CPI_2015.12 = 100'!$C$1:$BH$298,$A287,TRUE)</f>
        <v>189.94104305411474</v>
      </c>
      <c r="AV287" s="13"/>
      <c r="AW287">
        <f>HLOOKUP(AW$2,'[1]CPI_2015.12 = 100'!$C$1:$BH$298,$A287,TRUE)</f>
        <v>131.43490612499482</v>
      </c>
    </row>
    <row r="288" spans="1:49" x14ac:dyDescent="0.35">
      <c r="A288">
        <v>287</v>
      </c>
      <c r="B288" t="s">
        <v>358</v>
      </c>
      <c r="C288">
        <v>10217.614314824026</v>
      </c>
      <c r="D288">
        <f>HLOOKUP(D$2,'[1]CPI_2015.12 = 100'!$C$1:$BH$298,$A288,TRUE)</f>
        <v>163.08496138119037</v>
      </c>
      <c r="E288">
        <f>HLOOKUP(E$2,'[1]CPI_2015.12 = 100'!$C$1:$BH$298,$A288,TRUE)</f>
        <v>163.08496138119037</v>
      </c>
      <c r="F288">
        <f>HLOOKUP(F$2,'[1]CPI_2015.12 = 100'!$C$1:$BH$298,$A288,TRUE)</f>
        <v>186.06436238710722</v>
      </c>
      <c r="G288">
        <f>HLOOKUP(G$2,'[1]CPI_2015.12 = 100'!$C$1:$BH$298,$A288,TRUE)</f>
        <v>130.85337012219156</v>
      </c>
      <c r="H288">
        <f>HLOOKUP(H$2,'[1]CPI_2015.12 = 100'!$C$1:$BH$298,$A288,TRUE)</f>
        <v>156.60057375972863</v>
      </c>
      <c r="I288">
        <f>HLOOKUP(I$2,'[1]CPI_2015.12 = 100'!$C$1:$BH$298,$A288,TRUE)</f>
        <v>150.02446367347528</v>
      </c>
      <c r="J288">
        <f>HLOOKUP(J$2,'[1]CPI_2015.12 = 100'!$C$1:$BH$298,$A288,TRUE)</f>
        <v>114.87250814807553</v>
      </c>
      <c r="K288">
        <f>HLOOKUP(K$2,'[1]CPI_2015.12 = 100'!$C$1:$BH$298,$A288,TRUE)</f>
        <v>163.3468687415205</v>
      </c>
      <c r="L288">
        <f>HLOOKUP(L$2,'[1]CPI_2015.12 = 100'!$C$1:$BH$298,$A288,TRUE)</f>
        <v>120.24048096192385</v>
      </c>
      <c r="M288">
        <f>HLOOKUP(M$2,'[1]CPI_2015.12 = 100'!$C$1:$BH$298,$A288,TRUE)</f>
        <v>145.63238883496658</v>
      </c>
      <c r="N288">
        <f>HLOOKUP(N$2,'[1]CPI_2015.12 = 100'!$C$1:$BH$298,$A288,TRUE)</f>
        <v>109.29338542173201</v>
      </c>
      <c r="O288">
        <f>HLOOKUP(O$2,'[1]CPI_2015.12 = 100'!$C$1:$BH$298,$A288,TRUE)</f>
        <v>401.70242573580327</v>
      </c>
      <c r="P288">
        <f>HLOOKUP(P$2,'[1]CPI_2015.12 = 100'!$C$1:$BH$298,$A288,TRUE)</f>
        <v>401.70242573580327</v>
      </c>
      <c r="Q288">
        <f>HLOOKUP(Q$2,'[1]CPI_2015.12 = 100'!$C$1:$BH$298,$A288,TRUE)</f>
        <v>123.42891397742034</v>
      </c>
      <c r="R288">
        <f>HLOOKUP(R$2,'[1]CPI_2015.12 = 100'!$C$1:$BH$298,$A288,TRUE)</f>
        <v>130.72289156626508</v>
      </c>
      <c r="S288">
        <f>HLOOKUP(S$2,'[1]CPI_2015.12 = 100'!$C$1:$BH$298,$A288,TRUE)</f>
        <v>121.82436487297458</v>
      </c>
      <c r="T288">
        <f>HLOOKUP(T$2,'[1]CPI_2015.12 = 100'!$C$1:$BH$298,$A288,TRUE)</f>
        <v>156.06661379857258</v>
      </c>
      <c r="U288">
        <f>HLOOKUP(U$2,'[1]CPI_2015.12 = 100'!$C$1:$BH$298,$A288,TRUE)</f>
        <v>127.73501869816076</v>
      </c>
      <c r="V288">
        <f>HLOOKUP(V$2,'[1]CPI_2015.12 = 100'!$C$1:$BH$298,$A288,TRUE)</f>
        <v>1015.5478523111501</v>
      </c>
      <c r="W288">
        <f>HLOOKUP(W$2,'[1]CPI_2015.12 = 100'!$C$1:$BH$298,$A288,TRUE)</f>
        <v>120.08032128514057</v>
      </c>
      <c r="X288">
        <f>HLOOKUP(X$2,'[1]CPI_2015.12 = 100'!$C$1:$BH$298,$A288,TRUE)</f>
        <v>122.66401590457259</v>
      </c>
      <c r="Y288">
        <f>HLOOKUP(Y$2,'[1]CPI_2015.12 = 100'!$C$1:$BH$298,$A288,TRUE)</f>
        <v>118.79680469810883</v>
      </c>
      <c r="Z288">
        <f>HLOOKUP(Z$2,'[1]CPI_2015.12 = 100'!$C$1:$BH$298,$A288,TRUE)</f>
        <v>120.63742505522248</v>
      </c>
      <c r="AA288">
        <f>HLOOKUP(AA$2,'[1]CPI_2015.12 = 100'!$C$1:$BH$298,$A288,TRUE)</f>
        <v>146.97995961945307</v>
      </c>
      <c r="AB288">
        <f>HLOOKUP(AB$2,'[1]CPI_2015.12 = 100'!$C$1:$BH$298,$A288,TRUE)</f>
        <v>116.2020905923345</v>
      </c>
      <c r="AC288">
        <f>HLOOKUP(AC$2,'[1]CPI_2015.12 = 100'!$C$1:$BH$298,$A288,TRUE)</f>
        <v>126.67342799188643</v>
      </c>
      <c r="AD288">
        <f>HLOOKUP(AD$2,'[1]CPI_2015.12 = 100'!$C$1:$BH$298,$A288,TRUE)</f>
        <v>153.65850837329268</v>
      </c>
      <c r="AE288">
        <f>HLOOKUP(AE$2,'[1]CPI_2015.12 = 100'!$C$1:$BH$298,$A288,TRUE)</f>
        <v>122.46195298960139</v>
      </c>
      <c r="AF288">
        <f>HLOOKUP(AF$2,'[1]CPI_2015.12 = 100'!$C$1:$BH$298,$A288,TRUE)</f>
        <v>132.61806878572145</v>
      </c>
      <c r="AG288">
        <f>HLOOKUP(AG$2,'[1]CPI_2015.12 = 100'!$C$1:$BH$298,$A288,TRUE)</f>
        <v>265.17253234876222</v>
      </c>
      <c r="AH288">
        <f>HLOOKUP(AH$2,'[1]CPI_2015.12 = 100'!$C$1:$BH$298,$A288,TRUE)</f>
        <v>144.99894957983193</v>
      </c>
      <c r="AI288">
        <f>HLOOKUP(AI$2,'[1]CPI_2015.12 = 100'!$C$1:$BH$298,$A288,TRUE)</f>
        <v>136.378853319662</v>
      </c>
      <c r="AJ288">
        <f>HLOOKUP(AJ$2,'[1]CPI_2015.12 = 100'!$C$1:$BH$298,$A288,TRUE)</f>
        <v>138.1342712221265</v>
      </c>
      <c r="AK288">
        <f>HLOOKUP(AK$2,'[1]CPI_2015.12 = 100'!$C$1:$BH$298,$A288,TRUE)</f>
        <v>154.74631751227494</v>
      </c>
      <c r="AL288" s="13"/>
      <c r="AM288">
        <f>HLOOKUP(AM$2,'[1]CPI_2015.12 = 100'!$C$1:$BH$298,$A288,TRUE)</f>
        <v>115.3928589212247</v>
      </c>
      <c r="AN288">
        <f>HLOOKUP(AN$2,'[1]CPI_2015.12 = 100'!$C$1:$BH$298,$A288,TRUE)</f>
        <v>154.32098765432099</v>
      </c>
      <c r="AO288">
        <f>HLOOKUP(AO$2,'[1]CPI_2015.12 = 100'!$C$1:$BH$298,$A288,TRUE)</f>
        <v>123.79858127685081</v>
      </c>
      <c r="AP288">
        <f>HLOOKUP(AP$2,'[1]CPI_2015.12 = 100'!$C$1:$BH$298,$A288,TRUE)</f>
        <v>111.41015620801143</v>
      </c>
      <c r="AQ288">
        <f>HLOOKUP(AQ$2,'[1]CPI_2015.12 = 100'!$C$1:$BH$298,$A288,TRUE)</f>
        <v>177.70870007147792</v>
      </c>
      <c r="AR288">
        <f>HLOOKUP(AR$2,'[1]CPI_2015.12 = 100'!$C$1:$BH$298,$A288,TRUE)</f>
        <v>964.20197373302653</v>
      </c>
      <c r="AS288">
        <f>HLOOKUP(AS$2,'[1]CPI_2015.12 = 100'!$C$1:$BH$298,$A288,TRUE)</f>
        <v>133.76494023904385</v>
      </c>
      <c r="AT288">
        <f>HLOOKUP(AT$2,'[1]CPI_2015.12 = 100'!$C$1:$BH$298,$A288,TRUE)</f>
        <v>133.45904238452587</v>
      </c>
      <c r="AU288">
        <f>HLOOKUP(AU$2,'[1]CPI_2015.12 = 100'!$C$1:$BH$298,$A288,TRUE)</f>
        <v>190.56008441254747</v>
      </c>
      <c r="AV288" s="13"/>
      <c r="AW288">
        <f>HLOOKUP(AW$2,'[1]CPI_2015.12 = 100'!$C$1:$BH$298,$A288,TRUE)</f>
        <v>131.87284723220324</v>
      </c>
    </row>
    <row r="289" spans="1:49" x14ac:dyDescent="0.35">
      <c r="A289">
        <v>288</v>
      </c>
      <c r="B289" t="s">
        <v>359</v>
      </c>
      <c r="C289">
        <v>10465.550455752402</v>
      </c>
      <c r="D289">
        <f>HLOOKUP(D$2,'[1]CPI_2015.12 = 100'!$C$1:$BH$298,$A289,TRUE)</f>
        <v>162.11381190368013</v>
      </c>
      <c r="E289">
        <f>HLOOKUP(E$2,'[1]CPI_2015.12 = 100'!$C$1:$BH$298,$A289,TRUE)</f>
        <v>162.11381190368013</v>
      </c>
      <c r="F289">
        <f>HLOOKUP(F$2,'[1]CPI_2015.12 = 100'!$C$1:$BH$298,$A289,TRUE)</f>
        <v>185.14325168222058</v>
      </c>
      <c r="G289">
        <f>HLOOKUP(G$2,'[1]CPI_2015.12 = 100'!$C$1:$BH$298,$A289,TRUE)</f>
        <v>131.07016160819865</v>
      </c>
      <c r="H289">
        <f>HLOOKUP(H$2,'[1]CPI_2015.12 = 100'!$C$1:$BH$298,$A289,TRUE)</f>
        <v>157.21127845151642</v>
      </c>
      <c r="I289">
        <f>HLOOKUP(I$2,'[1]CPI_2015.12 = 100'!$C$1:$BH$298,$A289,TRUE)</f>
        <v>150.40819430242408</v>
      </c>
      <c r="J289">
        <f>HLOOKUP(J$2,'[1]CPI_2015.12 = 100'!$C$1:$BH$298,$A289,TRUE)</f>
        <v>114.20722335185116</v>
      </c>
      <c r="K289">
        <f>HLOOKUP(K$2,'[1]CPI_2015.12 = 100'!$C$1:$BH$298,$A289,TRUE)</f>
        <v>163.79229474345075</v>
      </c>
      <c r="L289">
        <f>HLOOKUP(L$2,'[1]CPI_2015.12 = 100'!$C$1:$BH$298,$A289,TRUE)</f>
        <v>119.73947895791584</v>
      </c>
      <c r="M289">
        <f>HLOOKUP(M$2,'[1]CPI_2015.12 = 100'!$C$1:$BH$298,$A289,TRUE)</f>
        <v>145.86183982936882</v>
      </c>
      <c r="N289">
        <f>HLOOKUP(N$2,'[1]CPI_2015.12 = 100'!$C$1:$BH$298,$A289,TRUE)</f>
        <v>109.01360405064813</v>
      </c>
      <c r="O289">
        <f>HLOOKUP(O$2,'[1]CPI_2015.12 = 100'!$C$1:$BH$298,$A289,TRUE)</f>
        <v>403.76331889904804</v>
      </c>
      <c r="P289">
        <f>HLOOKUP(P$2,'[1]CPI_2015.12 = 100'!$C$1:$BH$298,$A289,TRUE)</f>
        <v>403.76331889904804</v>
      </c>
      <c r="Q289">
        <f>HLOOKUP(Q$2,'[1]CPI_2015.12 = 100'!$C$1:$BH$298,$A289,TRUE)</f>
        <v>123.24907583175143</v>
      </c>
      <c r="R289">
        <f>HLOOKUP(R$2,'[1]CPI_2015.12 = 100'!$C$1:$BH$298,$A289,TRUE)</f>
        <v>129.81927710843374</v>
      </c>
      <c r="S289">
        <f>HLOOKUP(S$2,'[1]CPI_2015.12 = 100'!$C$1:$BH$298,$A289,TRUE)</f>
        <v>120.34406881376273</v>
      </c>
      <c r="T289">
        <f>HLOOKUP(T$2,'[1]CPI_2015.12 = 100'!$C$1:$BH$298,$A289,TRUE)</f>
        <v>155.82870737509913</v>
      </c>
      <c r="U289">
        <f>HLOOKUP(U$2,'[1]CPI_2015.12 = 100'!$C$1:$BH$298,$A289,TRUE)</f>
        <v>128.12059747359146</v>
      </c>
      <c r="V289">
        <f>HLOOKUP(V$2,'[1]CPI_2015.12 = 100'!$C$1:$BH$298,$A289,TRUE)</f>
        <v>1043.166573763199</v>
      </c>
      <c r="W289">
        <f>HLOOKUP(W$2,'[1]CPI_2015.12 = 100'!$C$1:$BH$298,$A289,TRUE)</f>
        <v>119.47791164658635</v>
      </c>
      <c r="X289">
        <f>HLOOKUP(X$2,'[1]CPI_2015.12 = 100'!$C$1:$BH$298,$A289,TRUE)</f>
        <v>122.56461232604374</v>
      </c>
      <c r="Y289">
        <f>HLOOKUP(Y$2,'[1]CPI_2015.12 = 100'!$C$1:$BH$298,$A289,TRUE)</f>
        <v>119.26004021638296</v>
      </c>
      <c r="Z289">
        <f>HLOOKUP(Z$2,'[1]CPI_2015.12 = 100'!$C$1:$BH$298,$A289,TRUE)</f>
        <v>120.33238666245924</v>
      </c>
      <c r="AA289">
        <f>HLOOKUP(AA$2,'[1]CPI_2015.12 = 100'!$C$1:$BH$298,$A289,TRUE)</f>
        <v>147.27089270786072</v>
      </c>
      <c r="AB289">
        <f>HLOOKUP(AB$2,'[1]CPI_2015.12 = 100'!$C$1:$BH$298,$A289,TRUE)</f>
        <v>116.11498257839723</v>
      </c>
      <c r="AC289">
        <f>HLOOKUP(AC$2,'[1]CPI_2015.12 = 100'!$C$1:$BH$298,$A289,TRUE)</f>
        <v>122.67748478701826</v>
      </c>
      <c r="AD289">
        <f>HLOOKUP(AD$2,'[1]CPI_2015.12 = 100'!$C$1:$BH$298,$A289,TRUE)</f>
        <v>154.32781926719218</v>
      </c>
      <c r="AE289">
        <f>HLOOKUP(AE$2,'[1]CPI_2015.12 = 100'!$C$1:$BH$298,$A289,TRUE)</f>
        <v>122.25682409012131</v>
      </c>
      <c r="AF289">
        <f>HLOOKUP(AF$2,'[1]CPI_2015.12 = 100'!$C$1:$BH$298,$A289,TRUE)</f>
        <v>131.83595708412713</v>
      </c>
      <c r="AG289">
        <f>HLOOKUP(AG$2,'[1]CPI_2015.12 = 100'!$C$1:$BH$298,$A289,TRUE)</f>
        <v>266.4653669324436</v>
      </c>
      <c r="AH289">
        <f>HLOOKUP(AH$2,'[1]CPI_2015.12 = 100'!$C$1:$BH$298,$A289,TRUE)</f>
        <v>145.32478991596639</v>
      </c>
      <c r="AI289">
        <f>HLOOKUP(AI$2,'[1]CPI_2015.12 = 100'!$C$1:$BH$298,$A289,TRUE)</f>
        <v>136.50725815288615</v>
      </c>
      <c r="AJ289">
        <f>HLOOKUP(AJ$2,'[1]CPI_2015.12 = 100'!$C$1:$BH$298,$A289,TRUE)</f>
        <v>138.68025648387402</v>
      </c>
      <c r="AK289">
        <f>HLOOKUP(AK$2,'[1]CPI_2015.12 = 100'!$C$1:$BH$298,$A289,TRUE)</f>
        <v>155.48281505728315</v>
      </c>
      <c r="AL289">
        <f>HLOOKUP(AL$2,'[1]CPI_2015.12 = 100'!$C$1:$BH$298,$A289,TRUE)</f>
        <v>171.56602113629398</v>
      </c>
      <c r="AM289">
        <f>HLOOKUP(AM$2,'[1]CPI_2015.12 = 100'!$C$1:$BH$298,$A289,TRUE)</f>
        <v>115.71244961420763</v>
      </c>
      <c r="AN289">
        <f>HLOOKUP(AN$2,'[1]CPI_2015.12 = 100'!$C$1:$BH$298,$A289,TRUE)</f>
        <v>154.16666666666669</v>
      </c>
      <c r="AO289">
        <f>HLOOKUP(AO$2,'[1]CPI_2015.12 = 100'!$C$1:$BH$298,$A289,TRUE)</f>
        <v>123.83854530922169</v>
      </c>
      <c r="AP289">
        <f>HLOOKUP(AP$2,'[1]CPI_2015.12 = 100'!$C$1:$BH$298,$A289,TRUE)</f>
        <v>111.26644396047183</v>
      </c>
      <c r="AQ289">
        <f>HLOOKUP(AQ$2,'[1]CPI_2015.12 = 100'!$C$1:$BH$298,$A289,TRUE)</f>
        <v>177.90528049191096</v>
      </c>
      <c r="AR289">
        <f>HLOOKUP(AR$2,'[1]CPI_2015.12 = 100'!$C$1:$BH$298,$A289,TRUE)</f>
        <v>985.8388365363212</v>
      </c>
      <c r="AS289">
        <f>HLOOKUP(AS$2,'[1]CPI_2015.12 = 100'!$C$1:$BH$298,$A289,TRUE)</f>
        <v>134.0637450199203</v>
      </c>
      <c r="AT289">
        <f>HLOOKUP(AT$2,'[1]CPI_2015.12 = 100'!$C$1:$BH$298,$A289,TRUE)</f>
        <v>133.38674558714717</v>
      </c>
      <c r="AU289">
        <f>HLOOKUP(AU$2,'[1]CPI_2015.12 = 100'!$C$1:$BH$298,$A289,TRUE)</f>
        <v>191.24712590545076</v>
      </c>
      <c r="AV289" s="13"/>
      <c r="AW289">
        <f>HLOOKUP(AW$2,'[1]CPI_2015.12 = 100'!$C$1:$BH$298,$A289,TRUE)</f>
        <v>132.04098511242438</v>
      </c>
    </row>
    <row r="290" spans="1:49" x14ac:dyDescent="0.35">
      <c r="A290">
        <v>289</v>
      </c>
      <c r="B290" t="s">
        <v>360</v>
      </c>
      <c r="C290">
        <v>10748.549829634347</v>
      </c>
      <c r="D290">
        <f>HLOOKUP(D$2,'[1]CPI_2015.12 = 100'!$C$1:$BH$298,$A290,TRUE)</f>
        <v>160.9382099045888</v>
      </c>
      <c r="E290">
        <f>HLOOKUP(E$2,'[1]CPI_2015.12 = 100'!$C$1:$BH$298,$A290,TRUE)</f>
        <v>160.9382099045888</v>
      </c>
      <c r="F290">
        <f>HLOOKUP(F$2,'[1]CPI_2015.12 = 100'!$C$1:$BH$298,$A290,TRUE)</f>
        <v>183.24520538124199</v>
      </c>
      <c r="G290">
        <f>HLOOKUP(G$2,'[1]CPI_2015.12 = 100'!$C$1:$BH$298,$A290,TRUE)</f>
        <v>131.59243200630667</v>
      </c>
      <c r="H290">
        <f>HLOOKUP(H$2,'[1]CPI_2015.12 = 100'!$C$1:$BH$298,$A290,TRUE)</f>
        <v>158.02874140083728</v>
      </c>
      <c r="I290">
        <f>HLOOKUP(I$2,'[1]CPI_2015.12 = 100'!$C$1:$BH$298,$A290,TRUE)</f>
        <v>150.10973714657501</v>
      </c>
      <c r="J290">
        <f>HLOOKUP(J$2,'[1]CPI_2015.12 = 100'!$C$1:$BH$298,$A290,TRUE)</f>
        <v>114.20722335185116</v>
      </c>
      <c r="K290">
        <f>HLOOKUP(K$2,'[1]CPI_2015.12 = 100'!$C$1:$BH$298,$A290,TRUE)</f>
        <v>164.54368139025607</v>
      </c>
      <c r="L290">
        <f>HLOOKUP(L$2,'[1]CPI_2015.12 = 100'!$C$1:$BH$298,$A290,TRUE)</f>
        <v>119.33867735470942</v>
      </c>
      <c r="M290">
        <f>HLOOKUP(M$2,'[1]CPI_2015.12 = 100'!$C$1:$BH$298,$A290,TRUE)</f>
        <v>146.88684079456831</v>
      </c>
      <c r="N290">
        <f>HLOOKUP(N$2,'[1]CPI_2015.12 = 100'!$C$1:$BH$298,$A290,TRUE)</f>
        <v>107.93923984553939</v>
      </c>
      <c r="O290">
        <f>HLOOKUP(O$2,'[1]CPI_2015.12 = 100'!$C$1:$BH$298,$A290,TRUE)</f>
        <v>404.62202438373345</v>
      </c>
      <c r="P290">
        <f>HLOOKUP(P$2,'[1]CPI_2015.12 = 100'!$C$1:$BH$298,$A290,TRUE)</f>
        <v>404.62202438373345</v>
      </c>
      <c r="Q290">
        <f>HLOOKUP(Q$2,'[1]CPI_2015.12 = 100'!$C$1:$BH$298,$A290,TRUE)</f>
        <v>123.50884204216206</v>
      </c>
      <c r="R290">
        <f>HLOOKUP(R$2,'[1]CPI_2015.12 = 100'!$C$1:$BH$298,$A290,TRUE)</f>
        <v>130.72289156626508</v>
      </c>
      <c r="S290">
        <f>HLOOKUP(S$2,'[1]CPI_2015.12 = 100'!$C$1:$BH$298,$A290,TRUE)</f>
        <v>120.44408881776354</v>
      </c>
      <c r="T290">
        <f>HLOOKUP(T$2,'[1]CPI_2015.12 = 100'!$C$1:$BH$298,$A290,TRUE)</f>
        <v>154.95638382236322</v>
      </c>
      <c r="U290">
        <f>HLOOKUP(U$2,'[1]CPI_2015.12 = 100'!$C$1:$BH$298,$A290,TRUE)</f>
        <v>128.68691630000535</v>
      </c>
      <c r="V290">
        <f>HLOOKUP(V$2,'[1]CPI_2015.12 = 100'!$C$1:$BH$298,$A290,TRUE)</f>
        <v>1064.0672278350198</v>
      </c>
      <c r="W290">
        <f>HLOOKUP(W$2,'[1]CPI_2015.12 = 100'!$C$1:$BH$298,$A290,TRUE)</f>
        <v>120.58232931726909</v>
      </c>
      <c r="X290">
        <f>HLOOKUP(X$2,'[1]CPI_2015.12 = 100'!$C$1:$BH$298,$A290,TRUE)</f>
        <v>122.66401590457259</v>
      </c>
      <c r="Y290">
        <f>HLOOKUP(Y$2,'[1]CPI_2015.12 = 100'!$C$1:$BH$298,$A290,TRUE)</f>
        <v>120.02900670395427</v>
      </c>
      <c r="Z290">
        <f>HLOOKUP(Z$2,'[1]CPI_2015.12 = 100'!$C$1:$BH$298,$A290,TRUE)</f>
        <v>120.86883349111181</v>
      </c>
      <c r="AA290">
        <f>HLOOKUP(AA$2,'[1]CPI_2015.12 = 100'!$C$1:$BH$298,$A290,TRUE)</f>
        <v>147.57832407652381</v>
      </c>
      <c r="AB290">
        <f>HLOOKUP(AB$2,'[1]CPI_2015.12 = 100'!$C$1:$BH$298,$A290,TRUE)</f>
        <v>116.2020905923345</v>
      </c>
      <c r="AC290">
        <f>HLOOKUP(AC$2,'[1]CPI_2015.12 = 100'!$C$1:$BH$298,$A290,TRUE)</f>
        <v>122.19066937119676</v>
      </c>
      <c r="AD290">
        <f>HLOOKUP(AD$2,'[1]CPI_2015.12 = 100'!$C$1:$BH$298,$A290,TRUE)</f>
        <v>154.91739681634863</v>
      </c>
      <c r="AE290">
        <f>HLOOKUP(AE$2,'[1]CPI_2015.12 = 100'!$C$1:$BH$298,$A290,TRUE)</f>
        <v>122.05169519064123</v>
      </c>
      <c r="AF290">
        <f>HLOOKUP(AF$2,'[1]CPI_2015.12 = 100'!$C$1:$BH$298,$A290,TRUE)</f>
        <v>131.98636318058757</v>
      </c>
      <c r="AG290">
        <f>HLOOKUP(AG$2,'[1]CPI_2015.12 = 100'!$C$1:$BH$298,$A290,TRUE)</f>
        <v>266.6304423149212</v>
      </c>
      <c r="AH290">
        <f>HLOOKUP(AH$2,'[1]CPI_2015.12 = 100'!$C$1:$BH$298,$A290,TRUE)</f>
        <v>146.30231092436975</v>
      </c>
      <c r="AI290">
        <f>HLOOKUP(AI$2,'[1]CPI_2015.12 = 100'!$C$1:$BH$298,$A290,TRUE)</f>
        <v>136.65150263826897</v>
      </c>
      <c r="AJ290">
        <f>HLOOKUP(AJ$2,'[1]CPI_2015.12 = 100'!$C$1:$BH$298,$A290,TRUE)</f>
        <v>139.44463585032059</v>
      </c>
      <c r="AK290">
        <f>HLOOKUP(AK$2,'[1]CPI_2015.12 = 100'!$C$1:$BH$298,$A290,TRUE)</f>
        <v>155.48281505728315</v>
      </c>
      <c r="AL290">
        <f>HLOOKUP(AL$2,'[1]CPI_2015.12 = 100'!$C$1:$BH$298,$A290,TRUE)</f>
        <v>173.78928813282906</v>
      </c>
      <c r="AM290">
        <f>HLOOKUP(AM$2,'[1]CPI_2015.12 = 100'!$C$1:$BH$298,$A290,TRUE)</f>
        <v>115.75368712297961</v>
      </c>
      <c r="AN290">
        <f>HLOOKUP(AN$2,'[1]CPI_2015.12 = 100'!$C$1:$BH$298,$A290,TRUE)</f>
        <v>154.32098765432099</v>
      </c>
      <c r="AO290">
        <f>HLOOKUP(AO$2,'[1]CPI_2015.12 = 100'!$C$1:$BH$298,$A290,TRUE)</f>
        <v>124.37805974622837</v>
      </c>
      <c r="AP290">
        <f>HLOOKUP(AP$2,'[1]CPI_2015.12 = 100'!$C$1:$BH$298,$A290,TRUE)</f>
        <v>111.06745777157083</v>
      </c>
      <c r="AQ290">
        <f>HLOOKUP(AQ$2,'[1]CPI_2015.12 = 100'!$C$1:$BH$298,$A290,TRUE)</f>
        <v>178.20015112256056</v>
      </c>
      <c r="AR290">
        <f>HLOOKUP(AR$2,'[1]CPI_2015.12 = 100'!$C$1:$BH$298,$A290,TRUE)</f>
        <v>995.9746234325147</v>
      </c>
      <c r="AS290">
        <f>HLOOKUP(AS$2,'[1]CPI_2015.12 = 100'!$C$1:$BH$298,$A290,TRUE)</f>
        <v>134.5617529880478</v>
      </c>
      <c r="AT290">
        <f>HLOOKUP(AT$2,'[1]CPI_2015.12 = 100'!$C$1:$BH$298,$A290,TRUE)</f>
        <v>133.43409787548882</v>
      </c>
      <c r="AU290">
        <f>HLOOKUP(AU$2,'[1]CPI_2015.12 = 100'!$C$1:$BH$298,$A290,TRUE)</f>
        <v>191.88857866329045</v>
      </c>
      <c r="AV290" s="13"/>
      <c r="AW290">
        <f>HLOOKUP(AW$2,'[1]CPI_2015.12 = 100'!$C$1:$BH$298,$A290,TRUE)</f>
        <v>132.41981069871193</v>
      </c>
    </row>
    <row r="291" spans="1:49" x14ac:dyDescent="0.35">
      <c r="A291">
        <v>290</v>
      </c>
      <c r="B291" t="s">
        <v>361</v>
      </c>
      <c r="C291">
        <v>10986.20542714029</v>
      </c>
      <c r="D291" s="13"/>
      <c r="E291" s="13"/>
      <c r="F291">
        <f>HLOOKUP(F$2,'[1]CPI_2015.12 = 100'!$C$1:$BH$298,$A291,TRUE)</f>
        <v>165.93948910761364</v>
      </c>
      <c r="G291">
        <f>HLOOKUP(G$2,'[1]CPI_2015.12 = 100'!$C$1:$BH$298,$A291,TRUE)</f>
        <v>99.921166732361058</v>
      </c>
      <c r="H291">
        <f>HLOOKUP(H$2,'[1]CPI_2015.12 = 100'!$C$1:$BH$298,$A291,TRUE)</f>
        <v>2.6747263068167908</v>
      </c>
      <c r="I291">
        <f>HLOOKUP(I$2,'[1]CPI_2015.12 = 100'!$C$1:$BH$298,$A291,TRUE)</f>
        <v>150.10973714657501</v>
      </c>
      <c r="J291">
        <f>HLOOKUP(J$2,'[1]CPI_2015.12 = 100'!$C$1:$BH$298,$A291,TRUE)</f>
        <v>124.52608302215596</v>
      </c>
      <c r="K291">
        <f>HLOOKUP(K$2,'[1]CPI_2015.12 = 100'!$C$1:$BH$298,$A291,TRUE)</f>
        <v>156.67024870034871</v>
      </c>
      <c r="L291">
        <f>HLOOKUP(L$2,'[1]CPI_2015.12 = 100'!$C$1:$BH$298,$A291,TRUE)</f>
        <v>110.51102204408818</v>
      </c>
      <c r="M291" s="13"/>
      <c r="N291">
        <f>HLOOKUP(N$2,'[1]CPI_2015.12 = 100'!$C$1:$BH$298,$A291,TRUE)</f>
        <v>274.01389953076739</v>
      </c>
      <c r="O291">
        <f>HLOOKUP(O$2,'[1]CPI_2015.12 = 100'!$C$1:$BH$298,$A291,TRUE)</f>
        <v>191.93784993686776</v>
      </c>
      <c r="P291">
        <f>HLOOKUP(P$2,'[1]CPI_2015.12 = 100'!$C$1:$BH$298,$A291,TRUE)</f>
        <v>191.93784993686776</v>
      </c>
      <c r="Q291">
        <f>HLOOKUP(Q$2,'[1]CPI_2015.12 = 100'!$C$1:$BH$298,$A291,TRUE)</f>
        <v>235.38815066440205</v>
      </c>
      <c r="R291">
        <f>HLOOKUP(R$2,'[1]CPI_2015.12 = 100'!$C$1:$BH$298,$A291,TRUE)</f>
        <v>100.87349397590361</v>
      </c>
      <c r="S291">
        <f>HLOOKUP(S$2,'[1]CPI_2015.12 = 100'!$C$1:$BH$298,$A291,TRUE)</f>
        <v>272.85457091418283</v>
      </c>
      <c r="T291">
        <f>HLOOKUP(T$2,'[1]CPI_2015.12 = 100'!$C$1:$BH$298,$A291,TRUE)</f>
        <v>114.77881667791468</v>
      </c>
      <c r="U291">
        <f>HLOOKUP(U$2,'[1]CPI_2015.12 = 100'!$C$1:$BH$298,$A291,TRUE)</f>
        <v>146.03796119438809</v>
      </c>
      <c r="V291">
        <f>HLOOKUP(V$2,'[1]CPI_2015.12 = 100'!$C$1:$BH$298,$A291,TRUE)</f>
        <v>384.42274453527546</v>
      </c>
      <c r="W291">
        <f>HLOOKUP(W$2,'[1]CPI_2015.12 = 100'!$C$1:$BH$298,$A291,TRUE)</f>
        <v>120.43172690763053</v>
      </c>
      <c r="X291">
        <f>HLOOKUP(X$2,'[1]CPI_2015.12 = 100'!$C$1:$BH$298,$A291,TRUE)</f>
        <v>150.00000000000003</v>
      </c>
      <c r="Y291">
        <f>HLOOKUP(Y$2,'[1]CPI_2015.12 = 100'!$C$1:$BH$298,$A291,TRUE)</f>
        <v>129.4156702561425</v>
      </c>
      <c r="Z291">
        <f>HLOOKUP(Z$2,'[1]CPI_2015.12 = 100'!$C$1:$BH$298,$A291,TRUE)</f>
        <v>122.57704849058591</v>
      </c>
      <c r="AA291">
        <f>HLOOKUP(AA$2,'[1]CPI_2015.12 = 100'!$C$1:$BH$298,$A291,TRUE)</f>
        <v>100.59926985049943</v>
      </c>
      <c r="AB291">
        <f>HLOOKUP(AB$2,'[1]CPI_2015.12 = 100'!$C$1:$BH$298,$A291,TRUE)</f>
        <v>116.2020905923345</v>
      </c>
      <c r="AC291">
        <f>HLOOKUP(AC$2,'[1]CPI_2015.12 = 100'!$C$1:$BH$298,$A291,TRUE)</f>
        <v>192.6977687626775</v>
      </c>
      <c r="AD291">
        <f>HLOOKUP(AD$2,'[1]CPI_2015.12 = 100'!$C$1:$BH$298,$A291,TRUE)</f>
        <v>318.23711596181829</v>
      </c>
      <c r="AE291">
        <f>HLOOKUP(AE$2,'[1]CPI_2015.12 = 100'!$C$1:$BH$298,$A291,TRUE)</f>
        <v>122.05169519064123</v>
      </c>
      <c r="AF291">
        <f>HLOOKUP(AF$2,'[1]CPI_2015.12 = 100'!$C$1:$BH$298,$A291,TRUE)</f>
        <v>130.55249172766469</v>
      </c>
      <c r="AG291">
        <f>HLOOKUP(AG$2,'[1]CPI_2015.12 = 100'!$C$1:$BH$298,$A291,TRUE)</f>
        <v>133.43203999796657</v>
      </c>
      <c r="AH291">
        <f>HLOOKUP(AH$2,'[1]CPI_2015.12 = 100'!$C$1:$BH$298,$A291,TRUE)</f>
        <v>134.26794117647057</v>
      </c>
      <c r="AI291">
        <f>HLOOKUP(AI$2,'[1]CPI_2015.12 = 100'!$C$1:$BH$298,$A291,TRUE)</f>
        <v>147.69631829998497</v>
      </c>
      <c r="AJ291">
        <f>HLOOKUP(AJ$2,'[1]CPI_2015.12 = 100'!$C$1:$BH$298,$A291,TRUE)</f>
        <v>146.45508661115895</v>
      </c>
      <c r="AK291">
        <f>HLOOKUP(AK$2,'[1]CPI_2015.12 = 100'!$C$1:$BH$298,$A291,TRUE)</f>
        <v>98.592471358428796</v>
      </c>
      <c r="AL291">
        <f>HLOOKUP(AL$2,'[1]CPI_2015.12 = 100'!$C$1:$BH$298,$A291,TRUE)</f>
        <v>76.714465091478274</v>
      </c>
      <c r="AM291">
        <f>HLOOKUP(AM$2,'[1]CPI_2015.12 = 100'!$C$1:$BH$298,$A291,TRUE)</f>
        <v>138.86731078968074</v>
      </c>
      <c r="AN291">
        <f>HLOOKUP(AN$2,'[1]CPI_2015.12 = 100'!$C$1:$BH$298,$A291,TRUE)</f>
        <v>409.91858238298295</v>
      </c>
      <c r="AO291">
        <f>HLOOKUP(AO$2,'[1]CPI_2015.12 = 100'!$C$1:$BH$298,$A291,TRUE)</f>
        <v>124.37805974622837</v>
      </c>
      <c r="AP291">
        <f>HLOOKUP(AP$2,'[1]CPI_2015.12 = 100'!$C$1:$BH$298,$A291,TRUE)</f>
        <v>127.03057203673936</v>
      </c>
      <c r="AQ291">
        <f>HLOOKUP(AQ$2,'[1]CPI_2015.12 = 100'!$C$1:$BH$298,$A291,TRUE)</f>
        <v>131.25674672314801</v>
      </c>
      <c r="AR291">
        <f>HLOOKUP(AR$2,'[1]CPI_2015.12 = 100'!$C$1:$BH$298,$A291,TRUE)</f>
        <v>48.712621503301925</v>
      </c>
      <c r="AS291">
        <f>HLOOKUP(AS$2,'[1]CPI_2015.12 = 100'!$C$1:$BH$298,$A291,TRUE)</f>
        <v>2673.8545816733067</v>
      </c>
      <c r="AT291">
        <f>HLOOKUP(AT$2,'[1]CPI_2015.12 = 100'!$C$1:$BH$298,$A291,TRUE)</f>
        <v>98.460320896311146</v>
      </c>
      <c r="AU291">
        <f>HLOOKUP(AU$2,'[1]CPI_2015.12 = 100'!$C$1:$BH$298,$A291,TRUE)</f>
        <v>252.07293769574193</v>
      </c>
      <c r="AV291">
        <f>HLOOKUP(AV$2,'[1]CPI_2015.12 = 100'!$C$1:$BH$298,$A291,TRUE)</f>
        <v>6.2216039696339962</v>
      </c>
      <c r="AW291">
        <f>HLOOKUP(AW$2,'[1]CPI_2015.12 = 100'!$C$1:$BH$298,$A291,TRUE)</f>
        <v>148.80410750439049</v>
      </c>
    </row>
    <row r="292" spans="1:49" x14ac:dyDescent="0.35">
      <c r="A292">
        <v>291</v>
      </c>
      <c r="B292" t="s">
        <v>362</v>
      </c>
      <c r="C292">
        <v>11250.053150277232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35">
      <c r="A293">
        <v>292</v>
      </c>
      <c r="B293" t="s">
        <v>363</v>
      </c>
      <c r="C293">
        <v>11669.605354423154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35">
      <c r="A294">
        <v>293</v>
      </c>
      <c r="B294" t="s">
        <v>364</v>
      </c>
      <c r="C294">
        <v>11994.117923071601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35">
      <c r="A295">
        <v>294</v>
      </c>
      <c r="B295" t="s">
        <v>365</v>
      </c>
      <c r="C295">
        <v>12174.162662832825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35">
      <c r="A296">
        <v>295</v>
      </c>
      <c r="B296" t="s">
        <v>366</v>
      </c>
      <c r="C296">
        <v>12371.253211355766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35">
      <c r="A297">
        <v>296</v>
      </c>
      <c r="B297" t="s">
        <v>367</v>
      </c>
      <c r="C297">
        <v>12606.515324007019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35">
      <c r="A298">
        <v>297</v>
      </c>
      <c r="B298" t="s">
        <v>368</v>
      </c>
      <c r="C298">
        <v>12842.987520462122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35">
      <c r="A299">
        <v>298</v>
      </c>
      <c r="B299" t="s">
        <v>369</v>
      </c>
      <c r="C299">
        <v>13109.602845796942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</sheetData>
  <mergeCells count="2">
    <mergeCell ref="B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EF83-E77E-410D-BD6D-2A9C530E80A6}">
  <sheetPr>
    <tabColor rgb="FF92D050"/>
  </sheetPr>
  <dimension ref="A1:AU299"/>
  <sheetViews>
    <sheetView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2" sqref="A2:AU2"/>
    </sheetView>
  </sheetViews>
  <sheetFormatPr baseColWidth="10" defaultRowHeight="14.5" x14ac:dyDescent="0.35"/>
  <sheetData>
    <row r="1" spans="1:47" x14ac:dyDescent="0.35">
      <c r="A1" s="16" t="s">
        <v>426</v>
      </c>
      <c r="B1" s="16"/>
      <c r="C1" s="16"/>
      <c r="D1" s="16"/>
      <c r="E1" s="16"/>
      <c r="F1" s="16"/>
      <c r="G1" s="16"/>
      <c r="H1" s="16"/>
      <c r="I1" s="16"/>
      <c r="K1" s="20" t="s">
        <v>424</v>
      </c>
      <c r="L1" s="20"/>
      <c r="M1" s="20"/>
    </row>
    <row r="2" spans="1:47" x14ac:dyDescent="0.35">
      <c r="A2" t="s">
        <v>0</v>
      </c>
      <c r="B2" t="s">
        <v>2</v>
      </c>
      <c r="C2" s="14" t="s">
        <v>3</v>
      </c>
      <c r="D2" t="s">
        <v>4</v>
      </c>
      <c r="E2" s="7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t="s">
        <v>18</v>
      </c>
      <c r="S2" t="s">
        <v>19</v>
      </c>
      <c r="T2" t="s">
        <v>20</v>
      </c>
      <c r="U2" s="7" t="s">
        <v>21</v>
      </c>
      <c r="V2" s="7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s="7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s="7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7" x14ac:dyDescent="0.35">
      <c r="A3" t="s">
        <v>73</v>
      </c>
      <c r="B3" s="13"/>
      <c r="C3" s="13"/>
      <c r="D3" s="13"/>
      <c r="E3">
        <f>'TC_$'!F3*IPC!G3/IPC!$C3</f>
        <v>3.6463135439666265</v>
      </c>
      <c r="F3">
        <f>'TC_$'!G3*IPC!H3/IPC!$C3</f>
        <v>0.9989654370736426</v>
      </c>
      <c r="G3">
        <f>'TC_$'!H3*IPC!I3/IPC!$C3</f>
        <v>5.670167256778766E-3</v>
      </c>
      <c r="H3">
        <f>'TC_$'!I3*IPC!J3/IPC!$C3</f>
        <v>0.44651440548213078</v>
      </c>
      <c r="I3">
        <f>'TC_$'!J3*IPC!K3/IPC!$C3</f>
        <v>1.1474491481533132E-3</v>
      </c>
      <c r="J3">
        <f>'TC_$'!K3*IPC!L3/IPC!$C3</f>
        <v>0.50915657978951556</v>
      </c>
      <c r="K3">
        <f>'TC_$'!L3*IPC!M3/IPC!$C3</f>
        <v>8.862623974344247E-2</v>
      </c>
      <c r="L3">
        <f>'TC_$'!M3*IPC!N3/IPC!$C3</f>
        <v>2.4625889890067181</v>
      </c>
      <c r="M3" s="13"/>
      <c r="N3" s="13"/>
      <c r="O3">
        <f>'TC_$'!P3*IPC!Q3/IPC!$C3</f>
        <v>3.8100840830752727</v>
      </c>
      <c r="P3">
        <f>'TC_$'!Q3*IPC!R3/IPC!$C3</f>
        <v>3.8790858108185038</v>
      </c>
      <c r="Q3">
        <f>'TC_$'!R3*IPC!S3/IPC!$C3</f>
        <v>3.4808245872201131</v>
      </c>
      <c r="R3">
        <f>'TC_$'!S3*IPC!T3/IPC!$C3</f>
        <v>4.0584850124438618E-2</v>
      </c>
      <c r="S3">
        <f>'TC_$'!T3*IPC!U3/IPC!$C3</f>
        <v>1.8784593940368016E-4</v>
      </c>
      <c r="T3" s="13"/>
      <c r="U3">
        <f>'TC_$'!V3*IPC!W3/IPC!$C3</f>
        <v>3.7912574528377072</v>
      </c>
      <c r="V3">
        <f>'TC_$'!W3*IPC!X3/IPC!$C3</f>
        <v>3.623138028034838</v>
      </c>
      <c r="W3" s="13"/>
      <c r="X3">
        <f>'TC_$'!Y3*IPC!Z3/IPC!$C3</f>
        <v>2.7652679471183023E-3</v>
      </c>
      <c r="Y3">
        <f>'TC_$'!Z3*IPC!AA3/IPC!$C3</f>
        <v>4.7234368286123978</v>
      </c>
      <c r="Z3">
        <f>'TC_$'!AA3*IPC!AB3/IPC!$C3</f>
        <v>0.96772449045340636</v>
      </c>
      <c r="AA3">
        <f>'TC_$'!AB3*IPC!AC3/IPC!$C3</f>
        <v>8.5766506196518186</v>
      </c>
      <c r="AB3">
        <f>'TC_$'!AC3*IPC!AD3/IPC!$C3</f>
        <v>0.28919316336748996</v>
      </c>
      <c r="AC3" s="13"/>
      <c r="AD3">
        <f>'TC_$'!AE3*IPC!AF3/IPC!$C3</f>
        <v>3.7185808736502493</v>
      </c>
      <c r="AE3" s="13"/>
      <c r="AF3" s="13"/>
      <c r="AG3" s="13"/>
      <c r="AH3" s="13"/>
      <c r="AI3">
        <f>'TC_$'!AJ3*IPC!AK3/IPC!$C3</f>
        <v>0.92245609780371218</v>
      </c>
      <c r="AJ3">
        <f>'TC_$'!AK3*IPC!AL3/IPC!$C3</f>
        <v>4.0058130947590566E-2</v>
      </c>
      <c r="AK3">
        <f>'TC_$'!AL3*IPC!AM3/IPC!$C3</f>
        <v>0.89686314494468522</v>
      </c>
      <c r="AL3">
        <f>'TC_$'!AM3*IPC!AN3/IPC!$C3</f>
        <v>0.31234103208786296</v>
      </c>
      <c r="AM3">
        <f>'TC_$'!AN3*IPC!AO3/IPC!$C3</f>
        <v>3.4930221605254896</v>
      </c>
      <c r="AN3" s="13"/>
      <c r="AO3" s="13"/>
      <c r="AP3">
        <f>'TC_$'!AQ3*IPC!AR3/IPC!$C3</f>
        <v>1.238152101433122</v>
      </c>
      <c r="AQ3">
        <f>'TC_$'!AR3*IPC!AS3/IPC!$C3</f>
        <v>5.6049806970942759</v>
      </c>
      <c r="AR3">
        <f>'TC_$'!AS3*IPC!AT3/IPC!$C3</f>
        <v>3.8343997781845118</v>
      </c>
      <c r="AS3" s="13"/>
      <c r="AT3" s="13"/>
      <c r="AU3" s="13"/>
    </row>
    <row r="4" spans="1:47" x14ac:dyDescent="0.35">
      <c r="A4" t="s">
        <v>74</v>
      </c>
      <c r="B4" s="13"/>
      <c r="C4" s="13"/>
      <c r="D4" s="13"/>
      <c r="E4">
        <f>'TC_$'!F4*IPC!G4/IPC!$C4</f>
        <v>3.6054128011536628</v>
      </c>
      <c r="F4">
        <f>'TC_$'!G4*IPC!H4/IPC!$C4</f>
        <v>0.98199435749497177</v>
      </c>
      <c r="G4">
        <f>'TC_$'!H4*IPC!I4/IPC!$C4</f>
        <v>5.7456773493407796E-3</v>
      </c>
      <c r="H4">
        <f>'TC_$'!I4*IPC!J4/IPC!$C4</f>
        <v>0.44798405356156729</v>
      </c>
      <c r="I4">
        <f>'TC_$'!J4*IPC!K4/IPC!$C4</f>
        <v>1.1707909443802161E-3</v>
      </c>
      <c r="J4">
        <f>'TC_$'!K4*IPC!L4/IPC!$C4</f>
        <v>0.50376135113892961</v>
      </c>
      <c r="K4">
        <f>'TC_$'!L4*IPC!M4/IPC!$C4</f>
        <v>8.8725170275187865E-2</v>
      </c>
      <c r="L4">
        <f>'TC_$'!M4*IPC!N4/IPC!$C4</f>
        <v>2.5399472616661254</v>
      </c>
      <c r="M4" s="13"/>
      <c r="N4" s="13"/>
      <c r="O4">
        <f>'TC_$'!P4*IPC!Q4/IPC!$C4</f>
        <v>3.7616052749590736</v>
      </c>
      <c r="P4">
        <f>'TC_$'!Q4*IPC!R4/IPC!$C4</f>
        <v>3.843040960085391</v>
      </c>
      <c r="Q4">
        <f>'TC_$'!R4*IPC!S4/IPC!$C4</f>
        <v>3.4197491020663038</v>
      </c>
      <c r="R4">
        <f>'TC_$'!S4*IPC!T4/IPC!$C4</f>
        <v>4.0510616032211871E-2</v>
      </c>
      <c r="S4">
        <f>'TC_$'!T4*IPC!U4/IPC!$C4</f>
        <v>1.8621346231873192E-4</v>
      </c>
      <c r="T4" s="13"/>
      <c r="U4">
        <f>'TC_$'!V4*IPC!W4/IPC!$C4</f>
        <v>3.7661801408836832</v>
      </c>
      <c r="V4">
        <f>'TC_$'!W4*IPC!X4/IPC!$C4</f>
        <v>3.5480130740541833</v>
      </c>
      <c r="W4" s="13"/>
      <c r="X4">
        <f>'TC_$'!Y4*IPC!Z4/IPC!$C4</f>
        <v>2.8302436149987157E-3</v>
      </c>
      <c r="Y4">
        <f>'TC_$'!Z4*IPC!AA4/IPC!$C4</f>
        <v>4.693865508207546</v>
      </c>
      <c r="Z4">
        <f>'TC_$'!AA4*IPC!AB4/IPC!$C4</f>
        <v>0.97179195598522161</v>
      </c>
      <c r="AA4">
        <f>'TC_$'!AB4*IPC!AC4/IPC!$C4</f>
        <v>8.4925247158702675</v>
      </c>
      <c r="AB4">
        <f>'TC_$'!AC4*IPC!AD4/IPC!$C4</f>
        <v>0.29165606818262058</v>
      </c>
      <c r="AC4" s="13"/>
      <c r="AD4">
        <f>'TC_$'!AE4*IPC!AF4/IPC!$C4</f>
        <v>3.6931457928274325</v>
      </c>
      <c r="AE4" s="13"/>
      <c r="AF4" s="13"/>
      <c r="AG4" s="13"/>
      <c r="AH4" s="13"/>
      <c r="AI4">
        <f>'TC_$'!AJ4*IPC!AK4/IPC!$C4</f>
        <v>0.93057986349920474</v>
      </c>
      <c r="AJ4">
        <f>'TC_$'!AK4*IPC!AL4/IPC!$C4</f>
        <v>4.0725044026554039E-2</v>
      </c>
      <c r="AK4">
        <f>'TC_$'!AL4*IPC!AM4/IPC!$C4</f>
        <v>0.897025695081059</v>
      </c>
      <c r="AL4">
        <f>'TC_$'!AM4*IPC!AN4/IPC!$C4</f>
        <v>0.31263523879265509</v>
      </c>
      <c r="AM4">
        <f>'TC_$'!AN4*IPC!AO4/IPC!$C4</f>
        <v>3.4389361225130983</v>
      </c>
      <c r="AN4" s="13"/>
      <c r="AO4" s="13"/>
      <c r="AP4">
        <f>'TC_$'!AQ4*IPC!AR4/IPC!$C4</f>
        <v>1.117099733320007</v>
      </c>
      <c r="AQ4">
        <f>'TC_$'!AR4*IPC!AS4/IPC!$C4</f>
        <v>5.5396181221974716</v>
      </c>
      <c r="AR4">
        <f>'TC_$'!AS4*IPC!AT4/IPC!$C4</f>
        <v>3.8582844346685019</v>
      </c>
      <c r="AS4" s="13"/>
      <c r="AT4" s="13"/>
      <c r="AU4" s="13"/>
    </row>
    <row r="5" spans="1:47" x14ac:dyDescent="0.35">
      <c r="A5" t="s">
        <v>75</v>
      </c>
      <c r="B5" s="13"/>
      <c r="C5" s="13"/>
      <c r="D5" s="13"/>
      <c r="E5">
        <f>'TC_$'!F5*IPC!G5/IPC!$C5</f>
        <v>3.558838128745808</v>
      </c>
      <c r="F5">
        <f>'TC_$'!G5*IPC!H5/IPC!$C5</f>
        <v>0.94275583443956845</v>
      </c>
      <c r="G5">
        <f>'TC_$'!H5*IPC!I5/IPC!$C5</f>
        <v>5.5202350058038618E-3</v>
      </c>
      <c r="H5">
        <f>'TC_$'!I5*IPC!J5/IPC!$C5</f>
        <v>0.44441791253760399</v>
      </c>
      <c r="I5">
        <f>'TC_$'!J5*IPC!K5/IPC!$C5</f>
        <v>1.1673574929119872E-3</v>
      </c>
      <c r="J5">
        <f>'TC_$'!K5*IPC!L5/IPC!$C5</f>
        <v>0.49847462532217623</v>
      </c>
      <c r="K5">
        <f>'TC_$'!L5*IPC!M5/IPC!$C5</f>
        <v>8.8180694757173411E-2</v>
      </c>
      <c r="L5">
        <f>'TC_$'!M5*IPC!N5/IPC!$C5</f>
        <v>2.5907059972623445</v>
      </c>
      <c r="M5" s="13"/>
      <c r="N5" s="13"/>
      <c r="O5">
        <f>'TC_$'!P5*IPC!Q5/IPC!$C5</f>
        <v>3.7226674924765244</v>
      </c>
      <c r="P5">
        <f>'TC_$'!Q5*IPC!R5/IPC!$C5</f>
        <v>3.7849822390304912</v>
      </c>
      <c r="Q5">
        <f>'TC_$'!R5*IPC!S5/IPC!$C5</f>
        <v>3.4467964609889301</v>
      </c>
      <c r="R5">
        <f>'TC_$'!S5*IPC!T5/IPC!$C5</f>
        <v>4.0527026852557019E-2</v>
      </c>
      <c r="S5">
        <f>'TC_$'!T5*IPC!U5/IPC!$C5</f>
        <v>1.7821483403904689E-4</v>
      </c>
      <c r="T5" s="13"/>
      <c r="U5">
        <f>'TC_$'!V5*IPC!W5/IPC!$C5</f>
        <v>3.7376699610426103</v>
      </c>
      <c r="V5">
        <f>'TC_$'!W5*IPC!X5/IPC!$C5</f>
        <v>3.5272008691426442</v>
      </c>
      <c r="W5" s="13"/>
      <c r="X5">
        <f>'TC_$'!Y5*IPC!Z5/IPC!$C5</f>
        <v>2.7699826354669033E-3</v>
      </c>
      <c r="Y5">
        <f>'TC_$'!Z5*IPC!AA5/IPC!$C5</f>
        <v>4.6623497797885003</v>
      </c>
      <c r="Z5">
        <f>'TC_$'!AA5*IPC!AB5/IPC!$C5</f>
        <v>0.96801720808512259</v>
      </c>
      <c r="AA5">
        <f>'TC_$'!AB5*IPC!AC5/IPC!$C5</f>
        <v>8.4631642285604318</v>
      </c>
      <c r="AB5">
        <f>'TC_$'!AC5*IPC!AD5/IPC!$C5</f>
        <v>0.29552450513449319</v>
      </c>
      <c r="AC5" s="13"/>
      <c r="AD5">
        <f>'TC_$'!AE5*IPC!AF5/IPC!$C5</f>
        <v>3.6713720481898435</v>
      </c>
      <c r="AE5" s="13"/>
      <c r="AF5" s="13"/>
      <c r="AG5" s="13"/>
      <c r="AH5" s="13"/>
      <c r="AI5">
        <f>'TC_$'!AJ5*IPC!AK5/IPC!$C5</f>
        <v>0.93952341571204046</v>
      </c>
      <c r="AJ5">
        <f>'TC_$'!AK5*IPC!AL5/IPC!$C5</f>
        <v>4.1283649511470712E-2</v>
      </c>
      <c r="AK5">
        <f>'TC_$'!AL5*IPC!AM5/IPC!$C5</f>
        <v>0.89530725505216813</v>
      </c>
      <c r="AL5">
        <f>'TC_$'!AM5*IPC!AN5/IPC!$C5</f>
        <v>0.31161705808677026</v>
      </c>
      <c r="AM5">
        <f>'TC_$'!AN5*IPC!AO5/IPC!$C5</f>
        <v>3.414289193807988</v>
      </c>
      <c r="AN5" s="13"/>
      <c r="AO5" s="13"/>
      <c r="AP5">
        <f>'TC_$'!AQ5*IPC!AR5/IPC!$C5</f>
        <v>0.93761875912107417</v>
      </c>
      <c r="AQ5">
        <f>'TC_$'!AR5*IPC!AS5/IPC!$C5</f>
        <v>5.510523949238789</v>
      </c>
      <c r="AR5">
        <f>'TC_$'!AS5*IPC!AT5/IPC!$C5</f>
        <v>3.8596550717187266</v>
      </c>
      <c r="AS5" s="13"/>
      <c r="AT5" s="13"/>
      <c r="AU5" s="13"/>
    </row>
    <row r="6" spans="1:47" x14ac:dyDescent="0.35">
      <c r="A6" t="s">
        <v>76</v>
      </c>
      <c r="B6" s="13"/>
      <c r="C6" s="13"/>
      <c r="D6" s="13"/>
      <c r="E6">
        <f>'TC_$'!F6*IPC!G6/IPC!$C6</f>
        <v>3.4970598332474352</v>
      </c>
      <c r="F6">
        <f>'TC_$'!G6*IPC!H6/IPC!$C6</f>
        <v>0.89751159931682256</v>
      </c>
      <c r="G6">
        <f>'TC_$'!H6*IPC!I6/IPC!$C6</f>
        <v>5.4090205023674754E-3</v>
      </c>
      <c r="H6">
        <f>'TC_$'!I6*IPC!J6/IPC!$C6</f>
        <v>0.44238592811461952</v>
      </c>
      <c r="I6">
        <f>'TC_$'!J6*IPC!K6/IPC!$C6</f>
        <v>1.1505130101619823E-3</v>
      </c>
      <c r="J6">
        <f>'TC_$'!K6*IPC!L6/IPC!$C6</f>
        <v>0.48923336092706743</v>
      </c>
      <c r="K6">
        <f>'TC_$'!L6*IPC!M6/IPC!$C6</f>
        <v>8.8140930722376484E-2</v>
      </c>
      <c r="L6">
        <f>'TC_$'!M6*IPC!N6/IPC!$C6</f>
        <v>2.6178921721997357</v>
      </c>
      <c r="M6" s="13"/>
      <c r="N6" s="13"/>
      <c r="O6">
        <f>'TC_$'!P6*IPC!Q6/IPC!$C6</f>
        <v>3.6456183098418982</v>
      </c>
      <c r="P6">
        <f>'TC_$'!Q6*IPC!R6/IPC!$C6</f>
        <v>3.7013506860299366</v>
      </c>
      <c r="Q6">
        <f>'TC_$'!R6*IPC!S6/IPC!$C6</f>
        <v>3.3952389263176821</v>
      </c>
      <c r="R6">
        <f>'TC_$'!S6*IPC!T6/IPC!$C6</f>
        <v>4.0387160446959489E-2</v>
      </c>
      <c r="S6">
        <f>'TC_$'!T6*IPC!U6/IPC!$C6</f>
        <v>1.6191407838954486E-4</v>
      </c>
      <c r="T6" s="13"/>
      <c r="U6">
        <f>'TC_$'!V6*IPC!W6/IPC!$C6</f>
        <v>3.6690848643584419</v>
      </c>
      <c r="V6">
        <f>'TC_$'!W6*IPC!X6/IPC!$C6</f>
        <v>3.4637602405664829</v>
      </c>
      <c r="W6" s="13"/>
      <c r="X6">
        <f>'TC_$'!Y6*IPC!Z6/IPC!$C6</f>
        <v>2.6849071102948126E-3</v>
      </c>
      <c r="Y6">
        <f>'TC_$'!Z6*IPC!AA6/IPC!$C6</f>
        <v>4.6034674562727167</v>
      </c>
      <c r="Z6">
        <f>'TC_$'!AA6*IPC!AB6/IPC!$C6</f>
        <v>0.96256827133843903</v>
      </c>
      <c r="AA6">
        <f>'TC_$'!AB6*IPC!AC6/IPC!$C6</f>
        <v>8.6037732558601192</v>
      </c>
      <c r="AB6">
        <f>'TC_$'!AC6*IPC!AD6/IPC!$C6</f>
        <v>0.30347976369687435</v>
      </c>
      <c r="AC6" s="13"/>
      <c r="AD6">
        <f>'TC_$'!AE6*IPC!AF6/IPC!$C6</f>
        <v>3.5966322393391277</v>
      </c>
      <c r="AE6" s="13"/>
      <c r="AF6" s="13"/>
      <c r="AG6" s="13"/>
      <c r="AH6" s="13"/>
      <c r="AI6">
        <f>'TC_$'!AJ6*IPC!AK6/IPC!$C6</f>
        <v>0.95110608060498958</v>
      </c>
      <c r="AJ6">
        <f>'TC_$'!AK6*IPC!AL6/IPC!$C6</f>
        <v>4.1499548895461882E-2</v>
      </c>
      <c r="AK6">
        <f>'TC_$'!AL6*IPC!AM6/IPC!$C6</f>
        <v>0.88938875757285685</v>
      </c>
      <c r="AL6">
        <f>'TC_$'!AM6*IPC!AN6/IPC!$C6</f>
        <v>0.30320476092809912</v>
      </c>
      <c r="AM6">
        <f>'TC_$'!AN6*IPC!AO6/IPC!$C6</f>
        <v>3.3561888743222403</v>
      </c>
      <c r="AN6" s="13"/>
      <c r="AO6" s="13"/>
      <c r="AP6">
        <f>'TC_$'!AQ6*IPC!AR6/IPC!$C6</f>
        <v>0.81808613690531429</v>
      </c>
      <c r="AQ6">
        <f>'TC_$'!AR6*IPC!AS6/IPC!$C6</f>
        <v>5.4721510875786379</v>
      </c>
      <c r="AR6">
        <f>'TC_$'!AS6*IPC!AT6/IPC!$C6</f>
        <v>3.8493726382933975</v>
      </c>
      <c r="AS6" s="13"/>
      <c r="AT6" s="13"/>
      <c r="AU6" s="13"/>
    </row>
    <row r="7" spans="1:47" x14ac:dyDescent="0.35">
      <c r="A7" t="s">
        <v>77</v>
      </c>
      <c r="B7" s="13"/>
      <c r="C7" s="13"/>
      <c r="D7" s="13"/>
      <c r="E7">
        <f>'TC_$'!F7*IPC!G7/IPC!$C7</f>
        <v>3.446785894116589</v>
      </c>
      <c r="F7">
        <f>'TC_$'!G7*IPC!H7/IPC!$C7</f>
        <v>0.85955684793231713</v>
      </c>
      <c r="G7">
        <f>'TC_$'!H7*IPC!I7/IPC!$C7</f>
        <v>5.3767141042527196E-3</v>
      </c>
      <c r="H7">
        <f>'TC_$'!I7*IPC!J7/IPC!$C7</f>
        <v>0.43990168868822344</v>
      </c>
      <c r="I7">
        <f>'TC_$'!J7*IPC!K7/IPC!$C7</f>
        <v>1.1430118140090741E-3</v>
      </c>
      <c r="J7">
        <f>'TC_$'!K7*IPC!L7/IPC!$C7</f>
        <v>0.48183845895332439</v>
      </c>
      <c r="K7">
        <f>'TC_$'!L7*IPC!M7/IPC!$C7</f>
        <v>8.8318512202474553E-2</v>
      </c>
      <c r="L7">
        <f>'TC_$'!M7*IPC!N7/IPC!$C7</f>
        <v>2.6205883583008651</v>
      </c>
      <c r="M7" s="13"/>
      <c r="N7" s="13"/>
      <c r="O7">
        <f>'TC_$'!P7*IPC!Q7/IPC!$C7</f>
        <v>3.5934863667654455</v>
      </c>
      <c r="P7">
        <f>'TC_$'!Q7*IPC!R7/IPC!$C7</f>
        <v>3.6432182626341056</v>
      </c>
      <c r="Q7">
        <f>'TC_$'!R7*IPC!S7/IPC!$C7</f>
        <v>3.341989821755615</v>
      </c>
      <c r="R7">
        <f>'TC_$'!S7*IPC!T7/IPC!$C7</f>
        <v>4.0519502102351487E-2</v>
      </c>
      <c r="S7">
        <f>'TC_$'!T7*IPC!U7/IPC!$C7</f>
        <v>1.6294657022973647E-4</v>
      </c>
      <c r="T7" s="13"/>
      <c r="U7">
        <f>'TC_$'!V7*IPC!W7/IPC!$C7</f>
        <v>3.6161311380048562</v>
      </c>
      <c r="V7">
        <f>'TC_$'!W7*IPC!X7/IPC!$C7</f>
        <v>3.4013997076686047</v>
      </c>
      <c r="W7" s="13"/>
      <c r="X7">
        <f>'TC_$'!Y7*IPC!Z7/IPC!$C7</f>
        <v>2.7366514956631239E-3</v>
      </c>
      <c r="Y7">
        <f>'TC_$'!Z7*IPC!AA7/IPC!$C7</f>
        <v>4.6275448812338897</v>
      </c>
      <c r="Z7">
        <f>'TC_$'!AA7*IPC!AB7/IPC!$C7</f>
        <v>0.96293979702679766</v>
      </c>
      <c r="AA7">
        <f>'TC_$'!AB7*IPC!AC7/IPC!$C7</f>
        <v>8.5781020163086552</v>
      </c>
      <c r="AB7">
        <f>'TC_$'!AC7*IPC!AD7/IPC!$C7</f>
        <v>0.31077677572683948</v>
      </c>
      <c r="AC7" s="13"/>
      <c r="AD7">
        <f>'TC_$'!AE7*IPC!AF7/IPC!$C7</f>
        <v>3.5343197648453297</v>
      </c>
      <c r="AE7" s="13"/>
      <c r="AF7" s="13"/>
      <c r="AG7" s="13"/>
      <c r="AH7" s="13"/>
      <c r="AI7">
        <f>'TC_$'!AJ7*IPC!AK7/IPC!$C7</f>
        <v>0.97031029609139041</v>
      </c>
      <c r="AJ7">
        <f>'TC_$'!AK7*IPC!AL7/IPC!$C7</f>
        <v>4.1962814415674739E-2</v>
      </c>
      <c r="AK7">
        <f>'TC_$'!AL7*IPC!AM7/IPC!$C7</f>
        <v>0.88704058560746557</v>
      </c>
      <c r="AL7">
        <f>'TC_$'!AM7*IPC!AN7/IPC!$C7</f>
        <v>0.30834521747793858</v>
      </c>
      <c r="AM7">
        <f>'TC_$'!AN7*IPC!AO7/IPC!$C7</f>
        <v>3.2987836468506906</v>
      </c>
      <c r="AN7" s="13"/>
      <c r="AO7" s="13"/>
      <c r="AP7">
        <f>'TC_$'!AQ7*IPC!AR7/IPC!$C7</f>
        <v>0.91318917455468662</v>
      </c>
      <c r="AQ7">
        <f>'TC_$'!AR7*IPC!AS7/IPC!$C7</f>
        <v>5.4688957289740348</v>
      </c>
      <c r="AR7">
        <f>'TC_$'!AS7*IPC!AT7/IPC!$C7</f>
        <v>3.8644583769536478</v>
      </c>
      <c r="AS7" s="13"/>
      <c r="AT7" s="13"/>
      <c r="AU7" s="13"/>
    </row>
    <row r="8" spans="1:47" x14ac:dyDescent="0.35">
      <c r="A8" t="s">
        <v>78</v>
      </c>
      <c r="B8" s="13"/>
      <c r="C8" s="13"/>
      <c r="D8" s="13"/>
      <c r="E8">
        <f>'TC_$'!F8*IPC!G8/IPC!$C8</f>
        <v>3.3945150496382102</v>
      </c>
      <c r="F8">
        <f>'TC_$'!G8*IPC!H8/IPC!$C8</f>
        <v>0.84150132306529191</v>
      </c>
      <c r="G8">
        <f>'TC_$'!H8*IPC!I8/IPC!$C8</f>
        <v>5.316814215393058E-3</v>
      </c>
      <c r="H8">
        <f>'TC_$'!I8*IPC!J8/IPC!$C8</f>
        <v>0.43778909825195361</v>
      </c>
      <c r="I8">
        <f>'TC_$'!J8*IPC!K8/IPC!$C8</f>
        <v>1.1724517282420154E-3</v>
      </c>
      <c r="J8">
        <f>'TC_$'!K8*IPC!L8/IPC!$C8</f>
        <v>0.47379618883901276</v>
      </c>
      <c r="K8">
        <f>'TC_$'!L8*IPC!M8/IPC!$C8</f>
        <v>8.8457827663485741E-2</v>
      </c>
      <c r="L8">
        <f>'TC_$'!M8*IPC!N8/IPC!$C8</f>
        <v>2.6522423185332089</v>
      </c>
      <c r="M8" s="13"/>
      <c r="N8" s="13"/>
      <c r="O8">
        <f>'TC_$'!P8*IPC!Q8/IPC!$C8</f>
        <v>3.5352828608935272</v>
      </c>
      <c r="P8">
        <f>'TC_$'!Q8*IPC!R8/IPC!$C8</f>
        <v>3.5859608443748914</v>
      </c>
      <c r="Q8">
        <f>'TC_$'!R8*IPC!S8/IPC!$C8</f>
        <v>3.2823005956890179</v>
      </c>
      <c r="R8">
        <f>'TC_$'!S8*IPC!T8/IPC!$C8</f>
        <v>4.1279215277179697E-2</v>
      </c>
      <c r="S8">
        <f>'TC_$'!T8*IPC!U8/IPC!$C8</f>
        <v>1.6564307871087773E-4</v>
      </c>
      <c r="T8" s="13"/>
      <c r="U8">
        <f>'TC_$'!V8*IPC!W8/IPC!$C8</f>
        <v>3.5815227740229427</v>
      </c>
      <c r="V8">
        <f>'TC_$'!W8*IPC!X8/IPC!$C8</f>
        <v>3.3525871648340275</v>
      </c>
      <c r="W8" s="13"/>
      <c r="X8">
        <f>'TC_$'!Y8*IPC!Z8/IPC!$C8</f>
        <v>2.774343431135941E-3</v>
      </c>
      <c r="Y8">
        <f>'TC_$'!Z8*IPC!AA8/IPC!$C8</f>
        <v>4.6393666102776718</v>
      </c>
      <c r="Z8">
        <f>'TC_$'!AA8*IPC!AB8/IPC!$C8</f>
        <v>0.96897374682828963</v>
      </c>
      <c r="AA8">
        <f>'TC_$'!AB8*IPC!AC8/IPC!$C8</f>
        <v>8.5193542052363078</v>
      </c>
      <c r="AB8">
        <f>'TC_$'!AC8*IPC!AD8/IPC!$C8</f>
        <v>0.31553258550421498</v>
      </c>
      <c r="AC8" s="13"/>
      <c r="AD8">
        <f>'TC_$'!AE8*IPC!AF8/IPC!$C8</f>
        <v>3.4611715444557523</v>
      </c>
      <c r="AE8" s="13"/>
      <c r="AF8" s="13"/>
      <c r="AG8" s="13"/>
      <c r="AH8" s="13"/>
      <c r="AI8">
        <f>'TC_$'!AJ8*IPC!AK8/IPC!$C8</f>
        <v>0.97891773168191831</v>
      </c>
      <c r="AJ8">
        <f>'TC_$'!AK8*IPC!AL8/IPC!$C8</f>
        <v>4.2810393389544572E-2</v>
      </c>
      <c r="AK8">
        <f>'TC_$'!AL8*IPC!AM8/IPC!$C8</f>
        <v>0.89348008169173032</v>
      </c>
      <c r="AL8">
        <f>'TC_$'!AM8*IPC!AN8/IPC!$C8</f>
        <v>0.30892360083097598</v>
      </c>
      <c r="AM8">
        <f>'TC_$'!AN8*IPC!AO8/IPC!$C8</f>
        <v>3.2517536170842023</v>
      </c>
      <c r="AN8" s="13"/>
      <c r="AO8" s="13"/>
      <c r="AP8">
        <f>'TC_$'!AQ8*IPC!AR8/IPC!$C8</f>
        <v>0.88572147248293431</v>
      </c>
      <c r="AQ8">
        <f>'TC_$'!AR8*IPC!AS8/IPC!$C8</f>
        <v>5.4225188566990052</v>
      </c>
      <c r="AR8">
        <f>'TC_$'!AS8*IPC!AT8/IPC!$C8</f>
        <v>3.899084011157397</v>
      </c>
      <c r="AS8" s="13"/>
      <c r="AT8" s="13"/>
      <c r="AU8" s="13"/>
    </row>
    <row r="9" spans="1:47" x14ac:dyDescent="0.35">
      <c r="A9" t="s">
        <v>79</v>
      </c>
      <c r="B9" s="13"/>
      <c r="C9" s="13"/>
      <c r="D9" s="13"/>
      <c r="E9">
        <f>'TC_$'!F9*IPC!G9/IPC!$C9</f>
        <v>3.4327826751487236</v>
      </c>
      <c r="F9">
        <f>'TC_$'!G9*IPC!H9/IPC!$C9</f>
        <v>0.82415307193759002</v>
      </c>
      <c r="G9">
        <f>'TC_$'!H9*IPC!I9/IPC!$C9</f>
        <v>4.9961745044239739E-3</v>
      </c>
      <c r="H9">
        <f>'TC_$'!I9*IPC!J9/IPC!$C9</f>
        <v>0.43701806631486023</v>
      </c>
      <c r="I9">
        <f>'TC_$'!J9*IPC!K9/IPC!$C9</f>
        <v>1.1782030014186318E-3</v>
      </c>
      <c r="J9">
        <f>'TC_$'!K9*IPC!L9/IPC!$C9</f>
        <v>0.47708455598030469</v>
      </c>
      <c r="K9">
        <f>'TC_$'!L9*IPC!M9/IPC!$C9</f>
        <v>8.8533755815606394E-2</v>
      </c>
      <c r="L9">
        <f>'TC_$'!M9*IPC!N9/IPC!$C9</f>
        <v>2.6672974603971227</v>
      </c>
      <c r="M9" s="13"/>
      <c r="N9" s="13"/>
      <c r="O9">
        <f>'TC_$'!P9*IPC!Q9/IPC!$C9</f>
        <v>3.5698468819649278</v>
      </c>
      <c r="P9">
        <f>'TC_$'!Q9*IPC!R9/IPC!$C9</f>
        <v>3.6336724549687238</v>
      </c>
      <c r="Q9">
        <f>'TC_$'!R9*IPC!S9/IPC!$C9</f>
        <v>3.2551908702454795</v>
      </c>
      <c r="R9">
        <f>'TC_$'!S9*IPC!T9/IPC!$C9</f>
        <v>4.1834990778455081E-2</v>
      </c>
      <c r="S9">
        <f>'TC_$'!T9*IPC!U9/IPC!$C9</f>
        <v>1.7929724283816413E-4</v>
      </c>
      <c r="T9" s="13"/>
      <c r="U9">
        <f>'TC_$'!V9*IPC!W9/IPC!$C9</f>
        <v>3.6157062129169621</v>
      </c>
      <c r="V9">
        <f>'TC_$'!W9*IPC!X9/IPC!$C9</f>
        <v>3.3841006363282276</v>
      </c>
      <c r="W9" s="13"/>
      <c r="X9">
        <f>'TC_$'!Y9*IPC!Z9/IPC!$C9</f>
        <v>2.7698730342931624E-3</v>
      </c>
      <c r="Y9">
        <f>'TC_$'!Z9*IPC!AA9/IPC!$C9</f>
        <v>4.6346003506929936</v>
      </c>
      <c r="Z9">
        <f>'TC_$'!AA9*IPC!AB9/IPC!$C9</f>
        <v>0.97211021859629543</v>
      </c>
      <c r="AA9">
        <f>'TC_$'!AB9*IPC!AC9/IPC!$C9</f>
        <v>8.6755836531903299</v>
      </c>
      <c r="AB9">
        <f>'TC_$'!AC9*IPC!AD9/IPC!$C9</f>
        <v>0.31365210252404846</v>
      </c>
      <c r="AC9" s="13"/>
      <c r="AD9">
        <f>'TC_$'!AE9*IPC!AF9/IPC!$C9</f>
        <v>3.4979532863119447</v>
      </c>
      <c r="AE9" s="13"/>
      <c r="AF9" s="13"/>
      <c r="AG9" s="13"/>
      <c r="AH9" s="13"/>
      <c r="AI9">
        <f>'TC_$'!AJ9*IPC!AK9/IPC!$C9</f>
        <v>0.92891583757200225</v>
      </c>
      <c r="AJ9">
        <f>'TC_$'!AK9*IPC!AL9/IPC!$C9</f>
        <v>4.2990294139728769E-2</v>
      </c>
      <c r="AK9">
        <f>'TC_$'!AL9*IPC!AM9/IPC!$C9</f>
        <v>0.89453910022554717</v>
      </c>
      <c r="AL9">
        <f>'TC_$'!AM9*IPC!AN9/IPC!$C9</f>
        <v>0.30596678242726583</v>
      </c>
      <c r="AM9">
        <f>'TC_$'!AN9*IPC!AO9/IPC!$C9</f>
        <v>3.2677038379924359</v>
      </c>
      <c r="AN9" s="13"/>
      <c r="AO9" s="13"/>
      <c r="AP9">
        <f>'TC_$'!AQ9*IPC!AR9/IPC!$C9</f>
        <v>0.8352102397232789</v>
      </c>
      <c r="AQ9">
        <f>'TC_$'!AR9*IPC!AS9/IPC!$C9</f>
        <v>5.4529279722103592</v>
      </c>
      <c r="AR9">
        <f>'TC_$'!AS9*IPC!AT9/IPC!$C9</f>
        <v>3.9007170235186654</v>
      </c>
      <c r="AS9" s="13"/>
      <c r="AT9" s="13"/>
      <c r="AU9" s="13"/>
    </row>
    <row r="10" spans="1:47" x14ac:dyDescent="0.35">
      <c r="A10" t="s">
        <v>80</v>
      </c>
      <c r="B10" s="13"/>
      <c r="C10" s="13"/>
      <c r="D10" s="13"/>
      <c r="E10">
        <f>'TC_$'!F10*IPC!G10/IPC!$C10</f>
        <v>3.6038997104290451</v>
      </c>
      <c r="F10">
        <f>'TC_$'!G10*IPC!H10/IPC!$C10</f>
        <v>0.81806619845155626</v>
      </c>
      <c r="G10">
        <f>'TC_$'!H10*IPC!I10/IPC!$C10</f>
        <v>4.9248394797082231E-3</v>
      </c>
      <c r="H10">
        <f>'TC_$'!I10*IPC!J10/IPC!$C10</f>
        <v>0.43900508813684491</v>
      </c>
      <c r="I10">
        <f>'TC_$'!J10*IPC!K10/IPC!$C10</f>
        <v>1.1934052177314221E-3</v>
      </c>
      <c r="J10">
        <f>'TC_$'!K10*IPC!L10/IPC!$C10</f>
        <v>0.50069390727717411</v>
      </c>
      <c r="K10">
        <f>'TC_$'!L10*IPC!M10/IPC!$C10</f>
        <v>8.9504379668087414E-2</v>
      </c>
      <c r="L10">
        <f>'TC_$'!M10*IPC!N10/IPC!$C10</f>
        <v>2.6884076485867014</v>
      </c>
      <c r="M10" s="13"/>
      <c r="N10" s="13"/>
      <c r="O10">
        <f>'TC_$'!P10*IPC!Q10/IPC!$C10</f>
        <v>3.7482776318943696</v>
      </c>
      <c r="P10">
        <f>'TC_$'!Q10*IPC!R10/IPC!$C10</f>
        <v>3.805861260219042</v>
      </c>
      <c r="Q10">
        <f>'TC_$'!R10*IPC!S10/IPC!$C10</f>
        <v>3.4183640623089104</v>
      </c>
      <c r="R10">
        <f>'TC_$'!S10*IPC!T10/IPC!$C10</f>
        <v>4.2269569408332749E-2</v>
      </c>
      <c r="S10">
        <f>'TC_$'!T10*IPC!U10/IPC!$C10</f>
        <v>2.1777893302306708E-4</v>
      </c>
      <c r="T10" s="13"/>
      <c r="U10">
        <f>'TC_$'!V10*IPC!W10/IPC!$C10</f>
        <v>3.805861260219042</v>
      </c>
      <c r="V10">
        <f>'TC_$'!W10*IPC!X10/IPC!$C10</f>
        <v>3.5439089154296379</v>
      </c>
      <c r="W10" s="13"/>
      <c r="X10">
        <f>'TC_$'!Y10*IPC!Z10/IPC!$C10</f>
        <v>2.82773117681076E-3</v>
      </c>
      <c r="Y10">
        <f>'TC_$'!Z10*IPC!AA10/IPC!$C10</f>
        <v>4.7014560489685531</v>
      </c>
      <c r="Z10">
        <f>'TC_$'!AA10*IPC!AB10/IPC!$C10</f>
        <v>0.97460102220974976</v>
      </c>
      <c r="AA10">
        <f>'TC_$'!AB10*IPC!AC10/IPC!$C10</f>
        <v>8.9458726661347949</v>
      </c>
      <c r="AB10">
        <f>'TC_$'!AC10*IPC!AD10/IPC!$C10</f>
        <v>0.31766880599528546</v>
      </c>
      <c r="AC10" s="13"/>
      <c r="AD10">
        <f>'TC_$'!AE10*IPC!AF10/IPC!$C10</f>
        <v>3.6864493462459547</v>
      </c>
      <c r="AE10" s="13"/>
      <c r="AF10" s="13"/>
      <c r="AG10" s="13"/>
      <c r="AH10" s="13"/>
      <c r="AI10">
        <f>'TC_$'!AJ10*IPC!AK10/IPC!$C10</f>
        <v>0.91643681186075654</v>
      </c>
      <c r="AJ10">
        <f>'TC_$'!AK10*IPC!AL10/IPC!$C10</f>
        <v>4.2959301821483456E-2</v>
      </c>
      <c r="AK10">
        <f>'TC_$'!AL10*IPC!AM10/IPC!$C10</f>
        <v>0.89679754259824884</v>
      </c>
      <c r="AL10">
        <f>'TC_$'!AM10*IPC!AN10/IPC!$C10</f>
        <v>0.30043458723008498</v>
      </c>
      <c r="AM10">
        <f>'TC_$'!AN10*IPC!AO10/IPC!$C10</f>
        <v>3.4338484327746457</v>
      </c>
      <c r="AN10" s="13"/>
      <c r="AO10" s="13"/>
      <c r="AP10">
        <f>'TC_$'!AQ10*IPC!AR10/IPC!$C10</f>
        <v>0.81450448163977307</v>
      </c>
      <c r="AQ10">
        <f>'TC_$'!AR10*IPC!AS10/IPC!$C10</f>
        <v>5.5841010974418879</v>
      </c>
      <c r="AR10">
        <f>'TC_$'!AS10*IPC!AT10/IPC!$C10</f>
        <v>3.9145760323323038</v>
      </c>
      <c r="AS10" s="13"/>
      <c r="AT10" s="13"/>
      <c r="AU10" s="13"/>
    </row>
    <row r="11" spans="1:47" x14ac:dyDescent="0.35">
      <c r="A11" t="s">
        <v>81</v>
      </c>
      <c r="B11" s="13"/>
      <c r="C11" s="13"/>
      <c r="D11" s="13"/>
      <c r="E11">
        <f>'TC_$'!F11*IPC!G11/IPC!$C11</f>
        <v>3.6596476180558852</v>
      </c>
      <c r="F11">
        <f>'TC_$'!G11*IPC!H11/IPC!$C11</f>
        <v>0.77152119766302851</v>
      </c>
      <c r="G11">
        <f>'TC_$'!H11*IPC!I11/IPC!$C11</f>
        <v>4.9100316381900915E-3</v>
      </c>
      <c r="H11">
        <f>'TC_$'!I11*IPC!J11/IPC!$C11</f>
        <v>0.44332471922572114</v>
      </c>
      <c r="I11">
        <f>'TC_$'!J11*IPC!K11/IPC!$C11</f>
        <v>1.1784647816564628E-3</v>
      </c>
      <c r="J11">
        <f>'TC_$'!K11*IPC!L11/IPC!$C11</f>
        <v>0.51026456049514257</v>
      </c>
      <c r="K11">
        <f>'TC_$'!L11*IPC!M11/IPC!$C11</f>
        <v>9.0392217495438493E-2</v>
      </c>
      <c r="L11">
        <f>'TC_$'!M11*IPC!N11/IPC!$C11</f>
        <v>2.7455579925626608</v>
      </c>
      <c r="M11" s="13"/>
      <c r="N11" s="13"/>
      <c r="O11">
        <f>'TC_$'!P11*IPC!Q11/IPC!$C11</f>
        <v>3.8031377105934205</v>
      </c>
      <c r="P11">
        <f>'TC_$'!Q11*IPC!R11/IPC!$C11</f>
        <v>3.8490683850403</v>
      </c>
      <c r="Q11">
        <f>'TC_$'!R11*IPC!S11/IPC!$C11</f>
        <v>3.5347247847145153</v>
      </c>
      <c r="R11">
        <f>'TC_$'!S11*IPC!T11/IPC!$C11</f>
        <v>4.1752744141557316E-2</v>
      </c>
      <c r="S11">
        <f>'TC_$'!T11*IPC!U11/IPC!$C11</f>
        <v>2.0807243210932413E-4</v>
      </c>
      <c r="T11" s="13"/>
      <c r="U11">
        <f>'TC_$'!V11*IPC!W11/IPC!$C11</f>
        <v>3.8681704613928578</v>
      </c>
      <c r="V11">
        <f>'TC_$'!W11*IPC!X11/IPC!$C11</f>
        <v>3.5980450755166342</v>
      </c>
      <c r="W11" s="13"/>
      <c r="X11">
        <f>'TC_$'!Y11*IPC!Z11/IPC!$C11</f>
        <v>2.80917681679557E-3</v>
      </c>
      <c r="Y11">
        <f>'TC_$'!Z11*IPC!AA11/IPC!$C11</f>
        <v>4.7820695112268483</v>
      </c>
      <c r="Z11">
        <f>'TC_$'!AA11*IPC!AB11/IPC!$C11</f>
        <v>0.97635696647800219</v>
      </c>
      <c r="AA11">
        <f>'TC_$'!AB11*IPC!AC11/IPC!$C11</f>
        <v>9.0355953420083956</v>
      </c>
      <c r="AB11">
        <f>'TC_$'!AC11*IPC!AD11/IPC!$C11</f>
        <v>0.31206428234228334</v>
      </c>
      <c r="AC11" s="13"/>
      <c r="AD11">
        <f>'TC_$'!AE11*IPC!AF11/IPC!$C11</f>
        <v>3.7787117200828844</v>
      </c>
      <c r="AE11" s="13"/>
      <c r="AF11" s="13"/>
      <c r="AG11" s="13"/>
      <c r="AH11" s="13"/>
      <c r="AI11">
        <f>'TC_$'!AJ11*IPC!AK11/IPC!$C11</f>
        <v>0.92576399047153102</v>
      </c>
      <c r="AJ11">
        <f>'TC_$'!AK11*IPC!AL11/IPC!$C11</f>
        <v>4.3129306716627396E-2</v>
      </c>
      <c r="AK11">
        <f>'TC_$'!AL11*IPC!AM11/IPC!$C11</f>
        <v>0.89752642407145677</v>
      </c>
      <c r="AL11">
        <f>'TC_$'!AM11*IPC!AN11/IPC!$C11</f>
        <v>0.29026473267782926</v>
      </c>
      <c r="AM11">
        <f>'TC_$'!AN11*IPC!AO11/IPC!$C11</f>
        <v>3.4956742470480071</v>
      </c>
      <c r="AN11" s="13"/>
      <c r="AO11" s="13"/>
      <c r="AP11">
        <f>'TC_$'!AQ11*IPC!AR11/IPC!$C11</f>
        <v>0.82080024887844916</v>
      </c>
      <c r="AQ11">
        <f>'TC_$'!AR11*IPC!AS11/IPC!$C11</f>
        <v>5.7038162622582629</v>
      </c>
      <c r="AR11">
        <f>'TC_$'!AS11*IPC!AT11/IPC!$C11</f>
        <v>3.9354151437113876</v>
      </c>
      <c r="AS11" s="13"/>
      <c r="AT11" s="13"/>
      <c r="AU11" s="13"/>
    </row>
    <row r="12" spans="1:47" x14ac:dyDescent="0.35">
      <c r="A12" t="s">
        <v>82</v>
      </c>
      <c r="B12" s="13"/>
      <c r="C12" s="13"/>
      <c r="D12" s="13"/>
      <c r="E12">
        <f>'TC_$'!F12*IPC!G12/IPC!$C12</f>
        <v>3.6489896042914709</v>
      </c>
      <c r="F12">
        <f>'TC_$'!G12*IPC!H12/IPC!$C12</f>
        <v>0.76179741874231599</v>
      </c>
      <c r="G12">
        <f>'TC_$'!H12*IPC!I12/IPC!$C12</f>
        <v>4.7509457166362663E-3</v>
      </c>
      <c r="H12">
        <f>'TC_$'!I12*IPC!J12/IPC!$C12</f>
        <v>0.44660575520308105</v>
      </c>
      <c r="I12">
        <f>'TC_$'!J12*IPC!K12/IPC!$C12</f>
        <v>1.1898302286656379E-3</v>
      </c>
      <c r="J12">
        <f>'TC_$'!K12*IPC!L12/IPC!$C12</f>
        <v>0.51017007507685086</v>
      </c>
      <c r="K12">
        <f>'TC_$'!L12*IPC!M12/IPC!$C12</f>
        <v>9.1016244365210719E-2</v>
      </c>
      <c r="L12">
        <f>'TC_$'!M12*IPC!N12/IPC!$C12</f>
        <v>2.7899672521841858</v>
      </c>
      <c r="M12" s="13"/>
      <c r="N12" s="13"/>
      <c r="O12">
        <f>'TC_$'!P12*IPC!Q12/IPC!$C12</f>
        <v>3.8002715412315884</v>
      </c>
      <c r="P12">
        <f>'TC_$'!Q12*IPC!R12/IPC!$C12</f>
        <v>3.8342282662586316</v>
      </c>
      <c r="Q12">
        <f>'TC_$'!R12*IPC!S12/IPC!$C12</f>
        <v>3.540782441979923</v>
      </c>
      <c r="R12">
        <f>'TC_$'!S12*IPC!T12/IPC!$C12</f>
        <v>4.1877328472708197E-2</v>
      </c>
      <c r="S12">
        <f>'TC_$'!T12*IPC!U12/IPC!$C12</f>
        <v>1.9357173342967961E-4</v>
      </c>
      <c r="T12" s="13"/>
      <c r="U12">
        <f>'TC_$'!V12*IPC!W12/IPC!$C12</f>
        <v>3.8819176725553808</v>
      </c>
      <c r="V12">
        <f>'TC_$'!W12*IPC!X12/IPC!$C12</f>
        <v>3.6119747747261473</v>
      </c>
      <c r="W12" s="13"/>
      <c r="X12">
        <f>'TC_$'!Y12*IPC!Z12/IPC!$C12</f>
        <v>2.8022249102552985E-3</v>
      </c>
      <c r="Y12">
        <f>'TC_$'!Z12*IPC!AA12/IPC!$C12</f>
        <v>4.7862757831622593</v>
      </c>
      <c r="Z12">
        <f>'TC_$'!AA12*IPC!AB12/IPC!$C12</f>
        <v>0.97967292548859641</v>
      </c>
      <c r="AA12">
        <f>'TC_$'!AB12*IPC!AC12/IPC!$C12</f>
        <v>8.9781589301279574</v>
      </c>
      <c r="AB12">
        <f>'TC_$'!AC12*IPC!AD12/IPC!$C12</f>
        <v>0.31537443915307722</v>
      </c>
      <c r="AC12" s="13"/>
      <c r="AD12">
        <f>'TC_$'!AE12*IPC!AF12/IPC!$C12</f>
        <v>3.7696962221539594</v>
      </c>
      <c r="AE12" s="13"/>
      <c r="AF12" s="13"/>
      <c r="AG12" s="13"/>
      <c r="AH12" s="13"/>
      <c r="AI12">
        <f>'TC_$'!AJ12*IPC!AK12/IPC!$C12</f>
        <v>0.95260349431699076</v>
      </c>
      <c r="AJ12">
        <f>'TC_$'!AK12*IPC!AL12/IPC!$C12</f>
        <v>4.3634153151396834E-2</v>
      </c>
      <c r="AK12">
        <f>'TC_$'!AL12*IPC!AM12/IPC!$C12</f>
        <v>0.90238913722752634</v>
      </c>
      <c r="AL12">
        <f>'TC_$'!AM12*IPC!AN12/IPC!$C12</f>
        <v>0.27121198897928389</v>
      </c>
      <c r="AM12">
        <f>'TC_$'!AN12*IPC!AO12/IPC!$C12</f>
        <v>3.5065192829870391</v>
      </c>
      <c r="AN12" s="13"/>
      <c r="AO12" s="13"/>
      <c r="AP12">
        <f>'TC_$'!AQ12*IPC!AR12/IPC!$C12</f>
        <v>0.80337418704169605</v>
      </c>
      <c r="AQ12">
        <f>'TC_$'!AR12*IPC!AS12/IPC!$C12</f>
        <v>5.6771967636594898</v>
      </c>
      <c r="AR12">
        <f>'TC_$'!AS12*IPC!AT12/IPC!$C12</f>
        <v>3.9393815495680551</v>
      </c>
      <c r="AS12" s="13"/>
      <c r="AT12" s="13"/>
      <c r="AU12" s="13"/>
    </row>
    <row r="13" spans="1:47" x14ac:dyDescent="0.35">
      <c r="A13" t="s">
        <v>83</v>
      </c>
      <c r="B13" s="13"/>
      <c r="C13" s="13"/>
      <c r="D13" s="13"/>
      <c r="E13">
        <f>'TC_$'!F13*IPC!G13/IPC!$C13</f>
        <v>3.5941371886009938</v>
      </c>
      <c r="F13">
        <f>'TC_$'!G13*IPC!H13/IPC!$C13</f>
        <v>0.82939931009896095</v>
      </c>
      <c r="G13">
        <f>'TC_$'!H13*IPC!I13/IPC!$C13</f>
        <v>4.895354733387901E-3</v>
      </c>
      <c r="H13">
        <f>'TC_$'!I13*IPC!J13/IPC!$C13</f>
        <v>0.44716890263493952</v>
      </c>
      <c r="I13">
        <f>'TC_$'!J13*IPC!K13/IPC!$C13</f>
        <v>1.2002511715322149E-3</v>
      </c>
      <c r="J13">
        <f>'TC_$'!K13*IPC!L13/IPC!$C13</f>
        <v>0.50061283567345483</v>
      </c>
      <c r="K13">
        <f>'TC_$'!L13*IPC!M13/IPC!$C13</f>
        <v>9.0684557365130897E-2</v>
      </c>
      <c r="L13">
        <f>'TC_$'!M13*IPC!N13/IPC!$C13</f>
        <v>2.8438536196026192</v>
      </c>
      <c r="M13" s="13"/>
      <c r="N13" s="13"/>
      <c r="O13">
        <f>'TC_$'!P13*IPC!Q13/IPC!$C13</f>
        <v>3.7290241545570439</v>
      </c>
      <c r="P13">
        <f>'TC_$'!Q13*IPC!R13/IPC!$C13</f>
        <v>3.7628528155309451</v>
      </c>
      <c r="Q13">
        <f>'TC_$'!R13*IPC!S13/IPC!$C13</f>
        <v>3.4882090981859983</v>
      </c>
      <c r="R13">
        <f>'TC_$'!S13*IPC!T13/IPC!$C13</f>
        <v>4.2394048124848011E-2</v>
      </c>
      <c r="S13">
        <f>'TC_$'!T13*IPC!U13/IPC!$C13</f>
        <v>1.8894495589508132E-4</v>
      </c>
      <c r="T13" s="13"/>
      <c r="U13">
        <f>'TC_$'!V13*IPC!W13/IPC!$C13</f>
        <v>3.8144630162427169</v>
      </c>
      <c r="V13">
        <f>'TC_$'!W13*IPC!X13/IPC!$C13</f>
        <v>3.5628667856628145</v>
      </c>
      <c r="W13" s="13"/>
      <c r="X13">
        <f>'TC_$'!Y13*IPC!Z13/IPC!$C13</f>
        <v>2.8358409576691901E-3</v>
      </c>
      <c r="Y13">
        <f>'TC_$'!Z13*IPC!AA13/IPC!$C13</f>
        <v>4.7747803288151918</v>
      </c>
      <c r="Z13">
        <f>'TC_$'!AA13*IPC!AB13/IPC!$C13</f>
        <v>0.99065215804935447</v>
      </c>
      <c r="AA13">
        <f>'TC_$'!AB13*IPC!AC13/IPC!$C13</f>
        <v>8.6927739689914336</v>
      </c>
      <c r="AB13">
        <f>'TC_$'!AC13*IPC!AD13/IPC!$C13</f>
        <v>0.32263435822312775</v>
      </c>
      <c r="AC13" s="13"/>
      <c r="AD13">
        <f>'TC_$'!AE13*IPC!AF13/IPC!$C13</f>
        <v>3.7040620774276376</v>
      </c>
      <c r="AE13" s="13"/>
      <c r="AF13" s="13"/>
      <c r="AG13" s="13"/>
      <c r="AH13" s="13"/>
      <c r="AI13">
        <f>'TC_$'!AJ13*IPC!AK13/IPC!$C13</f>
        <v>0.96571302523856439</v>
      </c>
      <c r="AJ13">
        <f>'TC_$'!AK13*IPC!AL13/IPC!$C13</f>
        <v>4.3983476948867277E-2</v>
      </c>
      <c r="AK13">
        <f>'TC_$'!AL13*IPC!AM13/IPC!$C13</f>
        <v>0.90441775103760735</v>
      </c>
      <c r="AL13">
        <f>'TC_$'!AM13*IPC!AN13/IPC!$C13</f>
        <v>0.25996471211210515</v>
      </c>
      <c r="AM13">
        <f>'TC_$'!AN13*IPC!AO13/IPC!$C13</f>
        <v>3.4586967493374954</v>
      </c>
      <c r="AN13" s="13"/>
      <c r="AO13" s="13"/>
      <c r="AP13">
        <f>'TC_$'!AQ13*IPC!AR13/IPC!$C13</f>
        <v>0.88604179999329236</v>
      </c>
      <c r="AQ13">
        <f>'TC_$'!AR13*IPC!AS13/IPC!$C13</f>
        <v>5.6371347807885659</v>
      </c>
      <c r="AR13">
        <f>'TC_$'!AS13*IPC!AT13/IPC!$C13</f>
        <v>3.9456145729806327</v>
      </c>
      <c r="AS13" s="13"/>
      <c r="AT13" s="13"/>
      <c r="AU13" s="13"/>
    </row>
    <row r="14" spans="1:47" x14ac:dyDescent="0.35">
      <c r="A14" t="s">
        <v>84</v>
      </c>
      <c r="B14" s="13"/>
      <c r="C14" s="13"/>
      <c r="D14" s="13"/>
      <c r="E14">
        <f>'TC_$'!F14*IPC!G14/IPC!$C14</f>
        <v>3.6056656729176915</v>
      </c>
      <c r="F14">
        <f>'TC_$'!G14*IPC!H14/IPC!$C14</f>
        <v>0.89927708403916018</v>
      </c>
      <c r="G14">
        <f>'TC_$'!H14*IPC!I14/IPC!$C14</f>
        <v>5.0321222245706424E-3</v>
      </c>
      <c r="H14">
        <f>'TC_$'!I14*IPC!J14/IPC!$C14</f>
        <v>0.44798356918073312</v>
      </c>
      <c r="I14">
        <f>'TC_$'!J14*IPC!K14/IPC!$C14</f>
        <v>1.2072548524865083E-3</v>
      </c>
      <c r="J14">
        <f>'TC_$'!K14*IPC!L14/IPC!$C14</f>
        <v>0.50471469236836031</v>
      </c>
      <c r="K14">
        <f>'TC_$'!L14*IPC!M14/IPC!$C14</f>
        <v>8.9828307793693371E-2</v>
      </c>
      <c r="L14">
        <f>'TC_$'!M14*IPC!N14/IPC!$C14</f>
        <v>2.8652993862272793</v>
      </c>
      <c r="M14" s="13"/>
      <c r="N14" s="13"/>
      <c r="O14">
        <f>'TC_$'!P14*IPC!Q14/IPC!$C14</f>
        <v>3.7543147659101215</v>
      </c>
      <c r="P14">
        <f>'TC_$'!Q14*IPC!R14/IPC!$C14</f>
        <v>3.8256169834385627</v>
      </c>
      <c r="Q14">
        <f>'TC_$'!R14*IPC!S14/IPC!$C14</f>
        <v>3.5465099984873403</v>
      </c>
      <c r="R14">
        <f>'TC_$'!S14*IPC!T14/IPC!$C14</f>
        <v>4.2229771360219777E-2</v>
      </c>
      <c r="S14">
        <f>'TC_$'!T14*IPC!U14/IPC!$C14</f>
        <v>1.9294263626210313E-4</v>
      </c>
      <c r="T14" s="13"/>
      <c r="U14">
        <f>'TC_$'!V14*IPC!W14/IPC!$C14</f>
        <v>3.8633542656426427</v>
      </c>
      <c r="V14">
        <f>'TC_$'!W14*IPC!X14/IPC!$C14</f>
        <v>3.5867673709992727</v>
      </c>
      <c r="W14" s="13"/>
      <c r="X14">
        <f>'TC_$'!Y14*IPC!Z14/IPC!$C14</f>
        <v>2.8311200127045149E-3</v>
      </c>
      <c r="Y14">
        <f>'TC_$'!Z14*IPC!AA14/IPC!$C14</f>
        <v>4.7747186979702914</v>
      </c>
      <c r="Z14">
        <f>'TC_$'!AA14*IPC!AB14/IPC!$C14</f>
        <v>0.99243619170910113</v>
      </c>
      <c r="AA14">
        <f>'TC_$'!AB14*IPC!AC14/IPC!$C14</f>
        <v>8.7728454945384922</v>
      </c>
      <c r="AB14">
        <f>'TC_$'!AC14*IPC!AD14/IPC!$C14</f>
        <v>0.32528948099634575</v>
      </c>
      <c r="AC14" s="13"/>
      <c r="AD14">
        <f>'TC_$'!AE14*IPC!AF14/IPC!$C14</f>
        <v>3.7127480568303093</v>
      </c>
      <c r="AE14" s="13"/>
      <c r="AF14" s="13"/>
      <c r="AG14" s="13"/>
      <c r="AH14" s="13"/>
      <c r="AI14">
        <f>'TC_$'!AJ14*IPC!AK14/IPC!$C14</f>
        <v>0.98759595887307083</v>
      </c>
      <c r="AJ14">
        <f>'TC_$'!AK14*IPC!AL14/IPC!$C14</f>
        <v>4.4283910090406949E-2</v>
      </c>
      <c r="AK14">
        <f>'TC_$'!AL14*IPC!AM14/IPC!$C14</f>
        <v>0.90701582966436178</v>
      </c>
      <c r="AL14">
        <f>'TC_$'!AM14*IPC!AN14/IPC!$C14</f>
        <v>0.22009611273047511</v>
      </c>
      <c r="AM14">
        <f>'TC_$'!AN14*IPC!AO14/IPC!$C14</f>
        <v>3.4867529483846424</v>
      </c>
      <c r="AN14" s="13"/>
      <c r="AO14" s="13"/>
      <c r="AP14">
        <f>'TC_$'!AQ14*IPC!AR14/IPC!$C14</f>
        <v>0.95857735629976759</v>
      </c>
      <c r="AQ14">
        <f>'TC_$'!AR14*IPC!AS14/IPC!$C14</f>
        <v>5.6601822700417275</v>
      </c>
      <c r="AR14">
        <f>'TC_$'!AS14*IPC!AT14/IPC!$C14</f>
        <v>3.9332669804774456</v>
      </c>
      <c r="AS14" s="13"/>
      <c r="AT14" s="13"/>
      <c r="AU14">
        <f>'TC_$'!AV14*IPC!AW14/IPC!$C14</f>
        <v>1.1646588330412917E-4</v>
      </c>
    </row>
    <row r="15" spans="1:47" x14ac:dyDescent="0.35">
      <c r="A15" t="s">
        <v>85</v>
      </c>
      <c r="B15" s="13"/>
      <c r="C15" s="13"/>
      <c r="D15" s="13"/>
      <c r="E15">
        <f>'TC_$'!F15*IPC!G15/IPC!$C15</f>
        <v>3.5099363524185541</v>
      </c>
      <c r="F15">
        <f>'TC_$'!G15*IPC!H15/IPC!$C15</f>
        <v>0.87802384771021547</v>
      </c>
      <c r="G15">
        <f>'TC_$'!H15*IPC!I15/IPC!$C15</f>
        <v>4.9289367053916436E-3</v>
      </c>
      <c r="H15">
        <f>'TC_$'!I15*IPC!J15/IPC!$C15</f>
        <v>0.43925755910119718</v>
      </c>
      <c r="I15">
        <f>'TC_$'!J15*IPC!K15/IPC!$C15</f>
        <v>1.2062433697146028E-3</v>
      </c>
      <c r="J15">
        <f>'TC_$'!K15*IPC!L15/IPC!$C15</f>
        <v>0.48887921128118533</v>
      </c>
      <c r="K15">
        <f>'TC_$'!L15*IPC!M15/IPC!$C15</f>
        <v>8.7937875120818368E-2</v>
      </c>
      <c r="L15">
        <f>'TC_$'!M15*IPC!N15/IPC!$C15</f>
        <v>2.8515724829516338</v>
      </c>
      <c r="M15" s="13"/>
      <c r="N15" s="13"/>
      <c r="O15">
        <f>'TC_$'!P15*IPC!Q15/IPC!$C15</f>
        <v>3.65042960629127</v>
      </c>
      <c r="P15">
        <f>'TC_$'!Q15*IPC!R15/IPC!$C15</f>
        <v>3.7017084878919095</v>
      </c>
      <c r="Q15">
        <f>'TC_$'!R15*IPC!S15/IPC!$C15</f>
        <v>3.411634621562337</v>
      </c>
      <c r="R15">
        <f>'TC_$'!S15*IPC!T15/IPC!$C15</f>
        <v>4.0750237230435159E-2</v>
      </c>
      <c r="S15">
        <f>'TC_$'!T15*IPC!U15/IPC!$C15</f>
        <v>1.9549697513971759E-4</v>
      </c>
      <c r="T15" s="13"/>
      <c r="U15">
        <f>'TC_$'!V15*IPC!W15/IPC!$C15</f>
        <v>3.7336591160241448</v>
      </c>
      <c r="V15">
        <f>'TC_$'!W15*IPC!X15/IPC!$C15</f>
        <v>3.466076008281068</v>
      </c>
      <c r="W15" s="13"/>
      <c r="X15">
        <f>'TC_$'!Y15*IPC!Z15/IPC!$C15</f>
        <v>2.7244448556515821E-3</v>
      </c>
      <c r="Y15">
        <f>'TC_$'!Z15*IPC!AA15/IPC!$C15</f>
        <v>4.6717622650844408</v>
      </c>
      <c r="Z15">
        <f>'TC_$'!AA15*IPC!AB15/IPC!$C15</f>
        <v>0.97207042604069438</v>
      </c>
      <c r="AA15">
        <f>'TC_$'!AB15*IPC!AC15/IPC!$C15</f>
        <v>8.5456365341319174</v>
      </c>
      <c r="AB15">
        <f>'TC_$'!AC15*IPC!AD15/IPC!$C15</f>
        <v>0.32112990755122739</v>
      </c>
      <c r="AC15" s="13"/>
      <c r="AD15">
        <f>'TC_$'!AE15*IPC!AF15/IPC!$C15</f>
        <v>3.6184783167299464</v>
      </c>
      <c r="AE15" s="13"/>
      <c r="AF15" s="13"/>
      <c r="AG15" s="13"/>
      <c r="AH15" s="13"/>
      <c r="AI15">
        <f>'TC_$'!AJ15*IPC!AK15/IPC!$C15</f>
        <v>0.96150142349741763</v>
      </c>
      <c r="AJ15">
        <f>'TC_$'!AK15*IPC!AL15/IPC!$C15</f>
        <v>4.4078294979326575E-2</v>
      </c>
      <c r="AK15">
        <f>'TC_$'!AL15*IPC!AM15/IPC!$C15</f>
        <v>0.88848121022766346</v>
      </c>
      <c r="AL15">
        <f>'TC_$'!AM15*IPC!AN15/IPC!$C15</f>
        <v>0.21890557082371911</v>
      </c>
      <c r="AM15">
        <f>'TC_$'!AN15*IPC!AO15/IPC!$C15</f>
        <v>3.3679153329164824</v>
      </c>
      <c r="AN15" s="13"/>
      <c r="AO15" s="13"/>
      <c r="AP15">
        <f>'TC_$'!AQ15*IPC!AR15/IPC!$C15</f>
        <v>1.0482891788587645</v>
      </c>
      <c r="AQ15">
        <f>'TC_$'!AR15*IPC!AS15/IPC!$C15</f>
        <v>5.4919580823719096</v>
      </c>
      <c r="AR15">
        <f>'TC_$'!AS15*IPC!AT15/IPC!$C15</f>
        <v>3.8537246706713439</v>
      </c>
      <c r="AS15" s="13"/>
      <c r="AT15" s="13"/>
      <c r="AU15">
        <f>'TC_$'!AV15*IPC!AW15/IPC!$C15</f>
        <v>1.1479789602685877E-4</v>
      </c>
    </row>
    <row r="16" spans="1:47" x14ac:dyDescent="0.35">
      <c r="A16" t="s">
        <v>86</v>
      </c>
      <c r="B16" s="13"/>
      <c r="C16" s="13"/>
      <c r="D16" s="13"/>
      <c r="E16">
        <f>'TC_$'!F16*IPC!G16/IPC!$C16</f>
        <v>3.3577494955573575</v>
      </c>
      <c r="F16">
        <f>'TC_$'!G16*IPC!H16/IPC!$C16</f>
        <v>0.83966961503303317</v>
      </c>
      <c r="G16">
        <f>'TC_$'!H16*IPC!I16/IPC!$C16</f>
        <v>4.6981575870641713E-3</v>
      </c>
      <c r="H16">
        <f>'TC_$'!I16*IPC!J16/IPC!$C16</f>
        <v>0.43058983948937413</v>
      </c>
      <c r="I16">
        <f>'TC_$'!J16*IPC!K16/IPC!$C16</f>
        <v>1.1782770856155547E-3</v>
      </c>
      <c r="J16">
        <f>'TC_$'!K16*IPC!L16/IPC!$C16</f>
        <v>0.47017788742258942</v>
      </c>
      <c r="K16">
        <f>'TC_$'!L16*IPC!M16/IPC!$C16</f>
        <v>8.4792016198412437E-2</v>
      </c>
      <c r="L16">
        <f>'TC_$'!M16*IPC!N16/IPC!$C16</f>
        <v>2.7943989236273747</v>
      </c>
      <c r="M16" s="13"/>
      <c r="N16" s="13"/>
      <c r="O16">
        <f>'TC_$'!P16*IPC!Q16/IPC!$C16</f>
        <v>3.4898367836425526</v>
      </c>
      <c r="P16">
        <f>'TC_$'!Q16*IPC!R16/IPC!$C16</f>
        <v>3.5484184048970695</v>
      </c>
      <c r="Q16">
        <f>'TC_$'!R16*IPC!S16/IPC!$C16</f>
        <v>3.2205225574787932</v>
      </c>
      <c r="R16">
        <f>'TC_$'!S16*IPC!T16/IPC!$C16</f>
        <v>3.9138826881398019E-2</v>
      </c>
      <c r="S16">
        <f>'TC_$'!T16*IPC!U16/IPC!$C16</f>
        <v>1.9447565889112002E-4</v>
      </c>
      <c r="T16" s="13"/>
      <c r="U16">
        <f>'TC_$'!V16*IPC!W16/IPC!$C16</f>
        <v>3.5876515322239411</v>
      </c>
      <c r="V16">
        <f>'TC_$'!W16*IPC!X16/IPC!$C16</f>
        <v>3.3016665601321717</v>
      </c>
      <c r="W16" s="13"/>
      <c r="X16">
        <f>'TC_$'!Y16*IPC!Z16/IPC!$C16</f>
        <v>2.6519641543144138E-3</v>
      </c>
      <c r="Y16">
        <f>'TC_$'!Z16*IPC!AA16/IPC!$C16</f>
        <v>4.4800103967393081</v>
      </c>
      <c r="Z16">
        <f>'TC_$'!AA16*IPC!AB16/IPC!$C16</f>
        <v>0.94528619863596075</v>
      </c>
      <c r="AA16">
        <f>'TC_$'!AB16*IPC!AC16/IPC!$C16</f>
        <v>8.1437088260969137</v>
      </c>
      <c r="AB16">
        <f>'TC_$'!AC16*IPC!AD16/IPC!$C16</f>
        <v>0.31305454296074164</v>
      </c>
      <c r="AC16" s="13"/>
      <c r="AD16">
        <f>'TC_$'!AE16*IPC!AF16/IPC!$C16</f>
        <v>3.474571463384255</v>
      </c>
      <c r="AE16" s="13"/>
      <c r="AF16" s="13"/>
      <c r="AG16" s="13"/>
      <c r="AH16" s="13"/>
      <c r="AI16">
        <f>'TC_$'!AJ16*IPC!AK16/IPC!$C16</f>
        <v>0.90590893007588813</v>
      </c>
      <c r="AJ16">
        <f>'TC_$'!AK16*IPC!AL16/IPC!$C16</f>
        <v>4.2765657983541504E-2</v>
      </c>
      <c r="AK16">
        <f>'TC_$'!AL16*IPC!AM16/IPC!$C16</f>
        <v>0.8623538269017581</v>
      </c>
      <c r="AL16">
        <f>'TC_$'!AM16*IPC!AN16/IPC!$C16</f>
        <v>0.21685864320199313</v>
      </c>
      <c r="AM16">
        <f>'TC_$'!AN16*IPC!AO16/IPC!$C16</f>
        <v>3.2191521157751861</v>
      </c>
      <c r="AN16" s="13"/>
      <c r="AO16" s="13"/>
      <c r="AP16">
        <f>'TC_$'!AQ16*IPC!AR16/IPC!$C16</f>
        <v>1.0431990819458961</v>
      </c>
      <c r="AQ16">
        <f>'TC_$'!AR16*IPC!AS16/IPC!$C16</f>
        <v>5.3028001315832576</v>
      </c>
      <c r="AR16">
        <f>'TC_$'!AS16*IPC!AT16/IPC!$C16</f>
        <v>3.7513513189664609</v>
      </c>
      <c r="AS16" s="13"/>
      <c r="AT16" s="13"/>
      <c r="AU16">
        <f>'TC_$'!AV16*IPC!AW16/IPC!$C16</f>
        <v>1.1338173367045268E-4</v>
      </c>
    </row>
    <row r="17" spans="1:47" x14ac:dyDescent="0.35">
      <c r="A17" t="s">
        <v>87</v>
      </c>
      <c r="B17" s="13"/>
      <c r="C17" s="13"/>
      <c r="D17" s="13"/>
      <c r="E17">
        <f>'TC_$'!F17*IPC!G17/IPC!$C17</f>
        <v>7.8201169140716367</v>
      </c>
      <c r="F17">
        <f>'TC_$'!G17*IPC!H17/IPC!$C17</f>
        <v>2.0097536057980983</v>
      </c>
      <c r="G17">
        <f>'TC_$'!H17*IPC!I17/IPC!$C17</f>
        <v>1.1154139569906405E-2</v>
      </c>
      <c r="H17">
        <f>'TC_$'!I17*IPC!J17/IPC!$C17</f>
        <v>0.98060831101710433</v>
      </c>
      <c r="I17">
        <f>'TC_$'!J17*IPC!K17/IPC!$C17</f>
        <v>2.7432429830936749E-3</v>
      </c>
      <c r="J17">
        <f>'TC_$'!K17*IPC!L17/IPC!$C17</f>
        <v>1.0987624813626866</v>
      </c>
      <c r="K17">
        <f>'TC_$'!L17*IPC!M17/IPC!$C17</f>
        <v>0.19785671550379133</v>
      </c>
      <c r="L17">
        <f>'TC_$'!M17*IPC!N17/IPC!$C17</f>
        <v>6.5203784427508769</v>
      </c>
      <c r="M17" s="13"/>
      <c r="N17" s="13"/>
      <c r="O17">
        <f>'TC_$'!P17*IPC!Q17/IPC!$C17</f>
        <v>8.1413201021293524</v>
      </c>
      <c r="P17">
        <f>'TC_$'!Q17*IPC!R17/IPC!$C17</f>
        <v>8.2522510108880258</v>
      </c>
      <c r="Q17">
        <f>'TC_$'!R17*IPC!S17/IPC!$C17</f>
        <v>7.6973720822974627</v>
      </c>
      <c r="R17">
        <f>'TC_$'!S17*IPC!T17/IPC!$C17</f>
        <v>9.0610072692431307E-2</v>
      </c>
      <c r="S17">
        <f>'TC_$'!T17*IPC!U17/IPC!$C17</f>
        <v>4.6666157712866549E-4</v>
      </c>
      <c r="T17" s="13"/>
      <c r="U17">
        <f>'TC_$'!V17*IPC!W17/IPC!$C17</f>
        <v>8.4041329313338178</v>
      </c>
      <c r="V17">
        <f>'TC_$'!W17*IPC!X17/IPC!$C17</f>
        <v>7.7391538246398097</v>
      </c>
      <c r="W17" s="13"/>
      <c r="X17">
        <f>'TC_$'!Y17*IPC!Z17/IPC!$C17</f>
        <v>6.1365038096398653E-3</v>
      </c>
      <c r="Y17">
        <f>'TC_$'!Z17*IPC!AA17/IPC!$C17</f>
        <v>10.426341966169526</v>
      </c>
      <c r="Z17">
        <f>'TC_$'!AA17*IPC!AB17/IPC!$C17</f>
        <v>2.1961017774889777</v>
      </c>
      <c r="AA17">
        <f>'TC_$'!AB17*IPC!AC17/IPC!$C17</f>
        <v>18.928863911294222</v>
      </c>
      <c r="AB17">
        <f>'TC_$'!AC17*IPC!AD17/IPC!$C17</f>
        <v>0.72808207492133092</v>
      </c>
      <c r="AC17" s="13"/>
      <c r="AD17">
        <f>'TC_$'!AE17*IPC!AF17/IPC!$C17</f>
        <v>8.1423938670129221</v>
      </c>
      <c r="AE17" s="13"/>
      <c r="AF17" s="13"/>
      <c r="AG17" s="13"/>
      <c r="AH17" s="13"/>
      <c r="AI17">
        <f>'TC_$'!AJ17*IPC!AK17/IPC!$C17</f>
        <v>2.1166925856569359</v>
      </c>
      <c r="AJ17">
        <f>'TC_$'!AK17*IPC!AL17/IPC!$C17</f>
        <v>9.8916707786237165E-2</v>
      </c>
      <c r="AK17">
        <f>'TC_$'!AL17*IPC!AM17/IPC!$C17</f>
        <v>1.9878256619288164</v>
      </c>
      <c r="AL17">
        <f>'TC_$'!AM17*IPC!AN17/IPC!$C17</f>
        <v>0.50399330982883417</v>
      </c>
      <c r="AM17">
        <f>'TC_$'!AN17*IPC!AO17/IPC!$C17</f>
        <v>7.542812163928259</v>
      </c>
      <c r="AN17" s="13"/>
      <c r="AO17" s="13"/>
      <c r="AP17">
        <f>'TC_$'!AQ17*IPC!AR17/IPC!$C17</f>
        <v>2.4357306555659974</v>
      </c>
      <c r="AQ17">
        <f>'TC_$'!AR17*IPC!AS17/IPC!$C17</f>
        <v>12.267812611221448</v>
      </c>
      <c r="AR17">
        <f>'TC_$'!AS17*IPC!AT17/IPC!$C17</f>
        <v>8.7048177263619646</v>
      </c>
      <c r="AS17" s="13"/>
      <c r="AT17" s="13"/>
      <c r="AU17">
        <f>'TC_$'!AV17*IPC!AW17/IPC!$C17</f>
        <v>2.5798252668435869E-4</v>
      </c>
    </row>
    <row r="18" spans="1:47" x14ac:dyDescent="0.35">
      <c r="A18" t="s">
        <v>88</v>
      </c>
      <c r="B18" s="13"/>
      <c r="C18" s="13"/>
      <c r="D18" s="13"/>
      <c r="E18">
        <f>'TC_$'!F18*IPC!G18/IPC!$C18</f>
        <v>8.5302935288266131</v>
      </c>
      <c r="F18">
        <f>'TC_$'!G18*IPC!H18/IPC!$C18</f>
        <v>2.2089145099422951</v>
      </c>
      <c r="G18">
        <f>'TC_$'!H18*IPC!I18/IPC!$C18</f>
        <v>1.2301570538600374E-2</v>
      </c>
      <c r="H18">
        <f>'TC_$'!I18*IPC!J18/IPC!$C18</f>
        <v>1.0540786871006664</v>
      </c>
      <c r="I18">
        <f>'TC_$'!J18*IPC!K18/IPC!$C18</f>
        <v>3.0102077361479889E-3</v>
      </c>
      <c r="J18">
        <f>'TC_$'!K18*IPC!L18/IPC!$C18</f>
        <v>1.2028245410005889</v>
      </c>
      <c r="K18">
        <f>'TC_$'!L18*IPC!M18/IPC!$C18</f>
        <v>0.20814212169458721</v>
      </c>
      <c r="L18">
        <f>'TC_$'!M18*IPC!N18/IPC!$C18</f>
        <v>7.1352513376751716</v>
      </c>
      <c r="M18" s="13"/>
      <c r="N18" s="13"/>
      <c r="O18">
        <f>'TC_$'!P18*IPC!Q18/IPC!$C18</f>
        <v>8.9146707635445459</v>
      </c>
      <c r="P18">
        <f>'TC_$'!Q18*IPC!R18/IPC!$C18</f>
        <v>8.9993841795059755</v>
      </c>
      <c r="Q18">
        <f>'TC_$'!R18*IPC!S18/IPC!$C18</f>
        <v>8.4657696696266953</v>
      </c>
      <c r="R18">
        <f>'TC_$'!S18*IPC!T18/IPC!$C18</f>
        <v>9.7541805550341226E-2</v>
      </c>
      <c r="S18">
        <f>'TC_$'!T18*IPC!U18/IPC!$C18</f>
        <v>5.2690924612047978E-4</v>
      </c>
      <c r="T18" s="13"/>
      <c r="U18">
        <f>'TC_$'!V18*IPC!W18/IPC!$C18</f>
        <v>9.2423123414067536</v>
      </c>
      <c r="V18">
        <f>'TC_$'!W18*IPC!X18/IPC!$C18</f>
        <v>8.5054273232860833</v>
      </c>
      <c r="W18" s="13"/>
      <c r="X18">
        <f>'TC_$'!Y18*IPC!Z18/IPC!$C18</f>
        <v>6.6716997119022382E-3</v>
      </c>
      <c r="Y18">
        <f>'TC_$'!Z18*IPC!AA18/IPC!$C18</f>
        <v>11.303464186792191</v>
      </c>
      <c r="Z18">
        <f>'TC_$'!AA18*IPC!AB18/IPC!$C18</f>
        <v>2.365486396907853</v>
      </c>
      <c r="AA18">
        <f>'TC_$'!AB18*IPC!AC18/IPC!$C18</f>
        <v>21.238240045930123</v>
      </c>
      <c r="AB18">
        <f>'TC_$'!AC18*IPC!AD18/IPC!$C18</f>
        <v>0.78489585561832131</v>
      </c>
      <c r="AC18" s="13"/>
      <c r="AD18">
        <f>'TC_$'!AE18*IPC!AF18/IPC!$C18</f>
        <v>8.921486533905906</v>
      </c>
      <c r="AE18" s="13"/>
      <c r="AF18" s="13"/>
      <c r="AG18" s="13"/>
      <c r="AH18" s="13"/>
      <c r="AI18">
        <f>'TC_$'!AJ18*IPC!AK18/IPC!$C18</f>
        <v>2.3400353803434242</v>
      </c>
      <c r="AJ18">
        <f>'TC_$'!AK18*IPC!AL18/IPC!$C18</f>
        <v>0.10749643495676096</v>
      </c>
      <c r="AK18">
        <f>'TC_$'!AL18*IPC!AM18/IPC!$C18</f>
        <v>2.1410315531792392</v>
      </c>
      <c r="AL18">
        <f>'TC_$'!AM18*IPC!AN18/IPC!$C18</f>
        <v>0.57522759229421827</v>
      </c>
      <c r="AM18">
        <f>'TC_$'!AN18*IPC!AO18/IPC!$C18</f>
        <v>8.3399915068782349</v>
      </c>
      <c r="AN18" s="13"/>
      <c r="AO18" s="13"/>
      <c r="AP18">
        <f>'TC_$'!AQ18*IPC!AR18/IPC!$C18</f>
        <v>2.7568649464283408</v>
      </c>
      <c r="AQ18">
        <f>'TC_$'!AR18*IPC!AS18/IPC!$C18</f>
        <v>13.485936104797036</v>
      </c>
      <c r="AR18">
        <f>'TC_$'!AS18*IPC!AT18/IPC!$C18</f>
        <v>9.4377934915628376</v>
      </c>
      <c r="AS18" s="13"/>
      <c r="AT18" s="13"/>
      <c r="AU18">
        <f>'TC_$'!AV18*IPC!AW18/IPC!$C18</f>
        <v>2.7866180956181828E-4</v>
      </c>
    </row>
    <row r="19" spans="1:47" x14ac:dyDescent="0.35">
      <c r="A19" t="s">
        <v>89</v>
      </c>
      <c r="B19" s="13"/>
      <c r="C19" s="13"/>
      <c r="D19" s="13"/>
      <c r="E19">
        <f>'TC_$'!F19*IPC!G19/IPC!$C19</f>
        <v>9.9131479198383072</v>
      </c>
      <c r="F19">
        <f>'TC_$'!G19*IPC!H19/IPC!$C19</f>
        <v>2.3210999101852976</v>
      </c>
      <c r="G19">
        <f>'TC_$'!H19*IPC!I19/IPC!$C19</f>
        <v>1.3736330591148508E-2</v>
      </c>
      <c r="H19">
        <f>'TC_$'!I19*IPC!J19/IPC!$C19</f>
        <v>1.178019818191995</v>
      </c>
      <c r="I19">
        <f>'TC_$'!J19*IPC!K19/IPC!$C19</f>
        <v>3.3249349634122101E-3</v>
      </c>
      <c r="J19">
        <f>'TC_$'!K19*IPC!L19/IPC!$C19</f>
        <v>1.397354183225308</v>
      </c>
      <c r="K19">
        <f>'TC_$'!L19*IPC!M19/IPC!$C19</f>
        <v>0.23167098640535513</v>
      </c>
      <c r="L19">
        <f>'TC_$'!M19*IPC!N19/IPC!$C19</f>
        <v>8.0371432772286049</v>
      </c>
      <c r="M19" s="13"/>
      <c r="N19" s="13"/>
      <c r="O19">
        <f>'TC_$'!P19*IPC!Q19/IPC!$C19</f>
        <v>10.358091522467754</v>
      </c>
      <c r="P19">
        <f>'TC_$'!Q19*IPC!R19/IPC!$C19</f>
        <v>10.455175780358989</v>
      </c>
      <c r="Q19">
        <f>'TC_$'!R19*IPC!S19/IPC!$C19</f>
        <v>9.8448865889272508</v>
      </c>
      <c r="R19">
        <f>'TC_$'!S19*IPC!T19/IPC!$C19</f>
        <v>0.10985487588007331</v>
      </c>
      <c r="S19">
        <f>'TC_$'!T19*IPC!U19/IPC!$C19</f>
        <v>6.1673682938881717E-4</v>
      </c>
      <c r="T19" s="13"/>
      <c r="U19">
        <f>'TC_$'!V19*IPC!W19/IPC!$C19</f>
        <v>10.775493665786653</v>
      </c>
      <c r="V19">
        <f>'TC_$'!W19*IPC!X19/IPC!$C19</f>
        <v>9.8945749038188655</v>
      </c>
      <c r="W19" s="13"/>
      <c r="X19">
        <f>'TC_$'!Y19*IPC!Z19/IPC!$C19</f>
        <v>7.8198509320716088E-3</v>
      </c>
      <c r="Y19">
        <f>'TC_$'!Z19*IPC!AA19/IPC!$C19</f>
        <v>12.895156804227213</v>
      </c>
      <c r="Z19">
        <f>'TC_$'!AA19*IPC!AB19/IPC!$C19</f>
        <v>2.6540825583596326</v>
      </c>
      <c r="AA19">
        <f>'TC_$'!AB19*IPC!AC19/IPC!$C19</f>
        <v>24.480844627212257</v>
      </c>
      <c r="AB19">
        <f>'TC_$'!AC19*IPC!AD19/IPC!$C19</f>
        <v>0.84831039208409487</v>
      </c>
      <c r="AC19" s="13"/>
      <c r="AD19">
        <f>'TC_$'!AE19*IPC!AF19/IPC!$C19</f>
        <v>10.35453436103537</v>
      </c>
      <c r="AE19" s="13"/>
      <c r="AF19" s="13"/>
      <c r="AG19" s="13"/>
      <c r="AH19" s="13"/>
      <c r="AI19">
        <f>'TC_$'!AJ19*IPC!AK19/IPC!$C19</f>
        <v>2.6269380289956605</v>
      </c>
      <c r="AJ19">
        <f>'TC_$'!AK19*IPC!AL19/IPC!$C19</f>
        <v>0.1222332938748381</v>
      </c>
      <c r="AK19">
        <f>'TC_$'!AL19*IPC!AM19/IPC!$C19</f>
        <v>2.3999180744563162</v>
      </c>
      <c r="AL19">
        <f>'TC_$'!AM19*IPC!AN19/IPC!$C19</f>
        <v>0.70408103790917398</v>
      </c>
      <c r="AM19">
        <f>'TC_$'!AN19*IPC!AO19/IPC!$C19</f>
        <v>9.7103920525743987</v>
      </c>
      <c r="AN19" s="13"/>
      <c r="AO19" s="13"/>
      <c r="AP19">
        <f>'TC_$'!AQ19*IPC!AR19/IPC!$C19</f>
        <v>2.937716997014483</v>
      </c>
      <c r="AQ19">
        <f>'TC_$'!AR19*IPC!AS19/IPC!$C19</f>
        <v>15.33221696155659</v>
      </c>
      <c r="AR19">
        <f>'TC_$'!AS19*IPC!AT19/IPC!$C19</f>
        <v>10.57898056184867</v>
      </c>
      <c r="AS19" s="13"/>
      <c r="AT19" s="13"/>
      <c r="AU19">
        <f>'TC_$'!AV19*IPC!AW19/IPC!$C19</f>
        <v>3.1269770739005822E-4</v>
      </c>
    </row>
    <row r="20" spans="1:47" x14ac:dyDescent="0.35">
      <c r="A20" t="s">
        <v>90</v>
      </c>
      <c r="B20" s="13"/>
      <c r="C20" s="13"/>
      <c r="D20" s="13"/>
      <c r="E20">
        <f>'TC_$'!F20*IPC!G20/IPC!$C20</f>
        <v>10.813740832237848</v>
      </c>
      <c r="F20">
        <f>'TC_$'!G20*IPC!H20/IPC!$C20</f>
        <v>2.2364584641528524</v>
      </c>
      <c r="G20">
        <f>'TC_$'!H20*IPC!I20/IPC!$C20</f>
        <v>1.3978787770152434E-2</v>
      </c>
      <c r="H20">
        <f>'TC_$'!I20*IPC!J20/IPC!$C20</f>
        <v>1.2256517530226947</v>
      </c>
      <c r="I20">
        <f>'TC_$'!J20*IPC!K20/IPC!$C20</f>
        <v>3.4257688189086484E-3</v>
      </c>
      <c r="J20">
        <f>'TC_$'!K20*IPC!L20/IPC!$C20</f>
        <v>1.5308458280336747</v>
      </c>
      <c r="K20">
        <f>'TC_$'!L20*IPC!M20/IPC!$C20</f>
        <v>0.24347544525420137</v>
      </c>
      <c r="L20">
        <f>'TC_$'!M20*IPC!N20/IPC!$C20</f>
        <v>8.4703268638129448</v>
      </c>
      <c r="M20" s="13"/>
      <c r="N20" s="13"/>
      <c r="O20">
        <f>'TC_$'!P20*IPC!Q20/IPC!$C20</f>
        <v>11.325149901156424</v>
      </c>
      <c r="P20">
        <f>'TC_$'!Q20*IPC!R20/IPC!$C20</f>
        <v>11.422913534550748</v>
      </c>
      <c r="Q20">
        <f>'TC_$'!R20*IPC!S20/IPC!$C20</f>
        <v>10.740011892456193</v>
      </c>
      <c r="R20">
        <f>'TC_$'!S20*IPC!T20/IPC!$C20</f>
        <v>0.11640536624957074</v>
      </c>
      <c r="S20">
        <f>'TC_$'!T20*IPC!U20/IPC!$C20</f>
        <v>6.7391400451735422E-4</v>
      </c>
      <c r="T20" s="13"/>
      <c r="U20">
        <f>'TC_$'!V20*IPC!W20/IPC!$C20</f>
        <v>11.815357189725495</v>
      </c>
      <c r="V20">
        <f>'TC_$'!W20*IPC!X20/IPC!$C20</f>
        <v>10.837563927602721</v>
      </c>
      <c r="W20" s="13"/>
      <c r="X20">
        <f>'TC_$'!Y20*IPC!Z20/IPC!$C20</f>
        <v>8.487870157776807E-3</v>
      </c>
      <c r="Y20">
        <f>'TC_$'!Z20*IPC!AA20/IPC!$C20</f>
        <v>13.704825277627815</v>
      </c>
      <c r="Z20">
        <f>'TC_$'!AA20*IPC!AB20/IPC!$C20</f>
        <v>2.7891936135707338</v>
      </c>
      <c r="AA20">
        <f>'TC_$'!AB20*IPC!AC20/IPC!$C20</f>
        <v>26.345162307087712</v>
      </c>
      <c r="AB20">
        <f>'TC_$'!AC20*IPC!AD20/IPC!$C20</f>
        <v>0.87219159662240597</v>
      </c>
      <c r="AC20" s="13"/>
      <c r="AD20">
        <f>'TC_$'!AE20*IPC!AF20/IPC!$C20</f>
        <v>11.289044157326273</v>
      </c>
      <c r="AE20" s="13"/>
      <c r="AF20" s="13"/>
      <c r="AG20" s="13"/>
      <c r="AH20" s="13"/>
      <c r="AI20">
        <f>'TC_$'!AJ20*IPC!AK20/IPC!$C20</f>
        <v>2.761915081182571</v>
      </c>
      <c r="AJ20">
        <f>'TC_$'!AK20*IPC!AL20/IPC!$C20</f>
        <v>0.12837697559944272</v>
      </c>
      <c r="AK20">
        <f>'TC_$'!AL20*IPC!AM20/IPC!$C20</f>
        <v>2.5144985450606154</v>
      </c>
      <c r="AL20">
        <f>'TC_$'!AM20*IPC!AN20/IPC!$C20</f>
        <v>0.74911930930010195</v>
      </c>
      <c r="AM20">
        <f>'TC_$'!AN20*IPC!AO20/IPC!$C20</f>
        <v>10.622209562463956</v>
      </c>
      <c r="AN20" s="13"/>
      <c r="AO20" s="13"/>
      <c r="AP20">
        <f>'TC_$'!AQ20*IPC!AR20/IPC!$C20</f>
        <v>2.8321758984422498</v>
      </c>
      <c r="AQ20">
        <f>'TC_$'!AR20*IPC!AS20/IPC!$C20</f>
        <v>16.392334307760663</v>
      </c>
      <c r="AR20">
        <f>'TC_$'!AS20*IPC!AT20/IPC!$C20</f>
        <v>11.112948762902981</v>
      </c>
      <c r="AS20" s="13"/>
      <c r="AT20" s="13"/>
      <c r="AU20">
        <f>'TC_$'!AV20*IPC!AW20/IPC!$C20</f>
        <v>3.273381796174329E-4</v>
      </c>
    </row>
    <row r="21" spans="1:47" x14ac:dyDescent="0.35">
      <c r="A21" t="s">
        <v>91</v>
      </c>
      <c r="B21" s="13"/>
      <c r="C21" s="13"/>
      <c r="D21" s="13"/>
      <c r="E21">
        <f>'TC_$'!F21*IPC!G21/IPC!$C21</f>
        <v>10.875856225989452</v>
      </c>
      <c r="F21">
        <f>'TC_$'!G21*IPC!H21/IPC!$C21</f>
        <v>2.0202580917015056</v>
      </c>
      <c r="G21">
        <f>'TC_$'!H21*IPC!I21/IPC!$C21</f>
        <v>1.3114539105063052E-2</v>
      </c>
      <c r="H21">
        <f>'TC_$'!I21*IPC!J21/IPC!$C21</f>
        <v>1.1748832399845104</v>
      </c>
      <c r="I21">
        <f>'TC_$'!J21*IPC!K21/IPC!$C21</f>
        <v>3.1194138092655137E-3</v>
      </c>
      <c r="J21">
        <f>'TC_$'!K21*IPC!L21/IPC!$C21</f>
        <v>1.5293592725206191</v>
      </c>
      <c r="K21">
        <f>'TC_$'!L21*IPC!M21/IPC!$C21</f>
        <v>0.23596565526976404</v>
      </c>
      <c r="L21">
        <f>'TC_$'!M21*IPC!N21/IPC!$C21</f>
        <v>8.1710491022997971</v>
      </c>
      <c r="M21" s="13"/>
      <c r="N21" s="13"/>
      <c r="O21">
        <f>'TC_$'!P21*IPC!Q21/IPC!$C21</f>
        <v>11.342867585087193</v>
      </c>
      <c r="P21">
        <f>'TC_$'!Q21*IPC!R21/IPC!$C21</f>
        <v>11.4928050717816</v>
      </c>
      <c r="Q21">
        <f>'TC_$'!R21*IPC!S21/IPC!$C21</f>
        <v>10.553348718676293</v>
      </c>
      <c r="R21">
        <f>'TC_$'!S21*IPC!T21/IPC!$C21</f>
        <v>0.11400638399503447</v>
      </c>
      <c r="S21">
        <f>'TC_$'!T21*IPC!U21/IPC!$C21</f>
        <v>6.3799162440086031E-4</v>
      </c>
      <c r="T21" s="13"/>
      <c r="U21">
        <f>'TC_$'!V21*IPC!W21/IPC!$C21</f>
        <v>11.773802750798266</v>
      </c>
      <c r="V21">
        <f>'TC_$'!W21*IPC!X21/IPC!$C21</f>
        <v>10.849973999724986</v>
      </c>
      <c r="W21" s="13"/>
      <c r="X21">
        <f>'TC_$'!Y21*IPC!Z21/IPC!$C21</f>
        <v>8.4348728703008743E-3</v>
      </c>
      <c r="Y21">
        <f>'TC_$'!Z21*IPC!AA21/IPC!$C21</f>
        <v>13.504662263261311</v>
      </c>
      <c r="Z21">
        <f>'TC_$'!AA21*IPC!AB21/IPC!$C21</f>
        <v>2.6924269406904511</v>
      </c>
      <c r="AA21">
        <f>'TC_$'!AB21*IPC!AC21/IPC!$C21</f>
        <v>26.491786632449152</v>
      </c>
      <c r="AB21">
        <f>'TC_$'!AC21*IPC!AD21/IPC!$C21</f>
        <v>0.8391786576051864</v>
      </c>
      <c r="AC21" s="13"/>
      <c r="AD21">
        <f>'TC_$'!AE21*IPC!AF21/IPC!$C21</f>
        <v>11.301026198601321</v>
      </c>
      <c r="AE21" s="13"/>
      <c r="AF21" s="13"/>
      <c r="AG21" s="13"/>
      <c r="AH21" s="13"/>
      <c r="AI21">
        <f>'TC_$'!AJ21*IPC!AK21/IPC!$C21</f>
        <v>2.5937709107108997</v>
      </c>
      <c r="AJ21">
        <f>'TC_$'!AK21*IPC!AL21/IPC!$C21</f>
        <v>0.12437062710480165</v>
      </c>
      <c r="AK21">
        <f>'TC_$'!AL21*IPC!AM21/IPC!$C21</f>
        <v>2.4347228949130622</v>
      </c>
      <c r="AL21">
        <f>'TC_$'!AM21*IPC!AN21/IPC!$C21</f>
        <v>0.73442052589865425</v>
      </c>
      <c r="AM21">
        <f>'TC_$'!AN21*IPC!AO21/IPC!$C21</f>
        <v>10.575305116923401</v>
      </c>
      <c r="AN21" s="13"/>
      <c r="AO21" s="13"/>
      <c r="AP21">
        <f>'TC_$'!AQ21*IPC!AR21/IPC!$C21</f>
        <v>2.5608645470233249</v>
      </c>
      <c r="AQ21">
        <f>'TC_$'!AR21*IPC!AS21/IPC!$C21</f>
        <v>16.49698424192378</v>
      </c>
      <c r="AR21">
        <f>'TC_$'!AS21*IPC!AT21/IPC!$C21</f>
        <v>10.739328496299541</v>
      </c>
      <c r="AS21" s="13"/>
      <c r="AT21" s="13"/>
      <c r="AU21">
        <f>'TC_$'!AV21*IPC!AW21/IPC!$C21</f>
        <v>3.1566571610562014E-4</v>
      </c>
    </row>
    <row r="22" spans="1:47" x14ac:dyDescent="0.35">
      <c r="A22" t="s">
        <v>92</v>
      </c>
      <c r="B22" s="13"/>
      <c r="C22" s="13"/>
      <c r="D22" s="13"/>
      <c r="E22">
        <f>'TC_$'!F22*IPC!G22/IPC!$C22</f>
        <v>10.507805439541567</v>
      </c>
      <c r="F22">
        <f>'TC_$'!G22*IPC!H22/IPC!$C22</f>
        <v>1.8817638883145991</v>
      </c>
      <c r="G22">
        <f>'TC_$'!H22*IPC!I22/IPC!$C22</f>
        <v>1.2801267518006297E-2</v>
      </c>
      <c r="H22">
        <f>'TC_$'!I22*IPC!J22/IPC!$C22</f>
        <v>1.155778117257086</v>
      </c>
      <c r="I22">
        <f>'TC_$'!J22*IPC!K22/IPC!$C22</f>
        <v>2.8999918646626694E-3</v>
      </c>
      <c r="J22">
        <f>'TC_$'!K22*IPC!L22/IPC!$C22</f>
        <v>1.4798361857707005</v>
      </c>
      <c r="K22">
        <f>'TC_$'!L22*IPC!M22/IPC!$C22</f>
        <v>0.23349493218692469</v>
      </c>
      <c r="L22">
        <f>'TC_$'!M22*IPC!N22/IPC!$C22</f>
        <v>8.0490487407073719</v>
      </c>
      <c r="M22" s="13"/>
      <c r="N22" s="13"/>
      <c r="O22">
        <f>'TC_$'!P22*IPC!Q22/IPC!$C22</f>
        <v>10.987506313589757</v>
      </c>
      <c r="P22">
        <f>'TC_$'!Q22*IPC!R22/IPC!$C22</f>
        <v>11.080942113708732</v>
      </c>
      <c r="Q22">
        <f>'TC_$'!R22*IPC!S22/IPC!$C22</f>
        <v>10.220383733412513</v>
      </c>
      <c r="R22">
        <f>'TC_$'!S22*IPC!T22/IPC!$C22</f>
        <v>0.11292359680283023</v>
      </c>
      <c r="S22">
        <f>'TC_$'!T22*IPC!U22/IPC!$C22</f>
        <v>6.3202791423977889E-4</v>
      </c>
      <c r="T22" s="13"/>
      <c r="U22">
        <f>'TC_$'!V22*IPC!W22/IPC!$C22</f>
        <v>11.447590933647623</v>
      </c>
      <c r="V22">
        <f>'TC_$'!W22*IPC!X22/IPC!$C22</f>
        <v>10.459898784508065</v>
      </c>
      <c r="W22" s="13"/>
      <c r="X22">
        <f>'TC_$'!Y22*IPC!Z22/IPC!$C22</f>
        <v>8.2487548051719019E-3</v>
      </c>
      <c r="Y22">
        <f>'TC_$'!Z22*IPC!AA22/IPC!$C22</f>
        <v>13.05706987871052</v>
      </c>
      <c r="Z22">
        <f>'TC_$'!AA22*IPC!AB22/IPC!$C22</f>
        <v>2.638136412897429</v>
      </c>
      <c r="AA22">
        <f>'TC_$'!AB22*IPC!AC22/IPC!$C22</f>
        <v>25.73867618015819</v>
      </c>
      <c r="AB22">
        <f>'TC_$'!AC22*IPC!AD22/IPC!$C22</f>
        <v>0.82382845620060785</v>
      </c>
      <c r="AC22" s="13"/>
      <c r="AD22">
        <f>'TC_$'!AE22*IPC!AF22/IPC!$C22</f>
        <v>10.959359000673969</v>
      </c>
      <c r="AE22" s="13"/>
      <c r="AF22" s="13"/>
      <c r="AG22" s="13"/>
      <c r="AH22" s="13"/>
      <c r="AI22">
        <f>'TC_$'!AJ22*IPC!AK22/IPC!$C22</f>
        <v>2.4973121517378245</v>
      </c>
      <c r="AJ22">
        <f>'TC_$'!AK22*IPC!AL22/IPC!$C22</f>
        <v>0.12192844029188067</v>
      </c>
      <c r="AK22">
        <f>'TC_$'!AL22*IPC!AM22/IPC!$C22</f>
        <v>2.3928165337448601</v>
      </c>
      <c r="AL22">
        <f>'TC_$'!AM22*IPC!AN22/IPC!$C22</f>
        <v>0.69318070551608479</v>
      </c>
      <c r="AM22">
        <f>'TC_$'!AN22*IPC!AO22/IPC!$C22</f>
        <v>10.256447290634149</v>
      </c>
      <c r="AN22" s="13"/>
      <c r="AO22" s="13"/>
      <c r="AP22">
        <f>'TC_$'!AQ22*IPC!AR22/IPC!$C22</f>
        <v>2.5914601637067469</v>
      </c>
      <c r="AQ22">
        <f>'TC_$'!AR22*IPC!AS22/IPC!$C22</f>
        <v>16.042369218297409</v>
      </c>
      <c r="AR22">
        <f>'TC_$'!AS22*IPC!AT22/IPC!$C22</f>
        <v>10.568055968599211</v>
      </c>
      <c r="AS22" s="13"/>
      <c r="AT22" s="13"/>
      <c r="AU22">
        <f>'TC_$'!AV22*IPC!AW22/IPC!$C22</f>
        <v>3.0938395436951271E-4</v>
      </c>
    </row>
    <row r="23" spans="1:47" x14ac:dyDescent="0.35">
      <c r="A23" t="s">
        <v>93</v>
      </c>
      <c r="B23" s="13"/>
      <c r="C23" s="13"/>
      <c r="D23" s="13"/>
      <c r="E23">
        <f>'TC_$'!F23*IPC!G23/IPC!$C23</f>
        <v>10.494018373789013</v>
      </c>
      <c r="F23">
        <f>'TC_$'!G23*IPC!H23/IPC!$C23</f>
        <v>1.7510921478232264</v>
      </c>
      <c r="G23">
        <f>'TC_$'!H23*IPC!I23/IPC!$C23</f>
        <v>1.2381548619395123E-2</v>
      </c>
      <c r="H23">
        <f>'TC_$'!I23*IPC!J23/IPC!$C23</f>
        <v>1.1589249711523684</v>
      </c>
      <c r="I23">
        <f>'TC_$'!J23*IPC!K23/IPC!$C23</f>
        <v>2.780232082291422E-3</v>
      </c>
      <c r="J23">
        <f>'TC_$'!K23*IPC!L23/IPC!$C23</f>
        <v>1.482873194310772</v>
      </c>
      <c r="K23">
        <f>'TC_$'!L23*IPC!M23/IPC!$C23</f>
        <v>0.23507912321878813</v>
      </c>
      <c r="L23">
        <f>'TC_$'!M23*IPC!N23/IPC!$C23</f>
        <v>8.0373902779232385</v>
      </c>
      <c r="M23" s="13"/>
      <c r="N23" s="13"/>
      <c r="O23">
        <f>'TC_$'!P23*IPC!Q23/IPC!$C23</f>
        <v>10.96408757707359</v>
      </c>
      <c r="P23">
        <f>'TC_$'!Q23*IPC!R23/IPC!$C23</f>
        <v>11.022084574400166</v>
      </c>
      <c r="Q23">
        <f>'TC_$'!R23*IPC!S23/IPC!$C23</f>
        <v>10.390091143728499</v>
      </c>
      <c r="R23">
        <f>'TC_$'!S23*IPC!T23/IPC!$C23</f>
        <v>0.11267558182882285</v>
      </c>
      <c r="S23">
        <f>'TC_$'!T23*IPC!U23/IPC!$C23</f>
        <v>6.2819784484402096E-4</v>
      </c>
      <c r="T23" s="13"/>
      <c r="U23">
        <f>'TC_$'!V23*IPC!W23/IPC!$C23</f>
        <v>11.441329509131952</v>
      </c>
      <c r="V23">
        <f>'TC_$'!W23*IPC!X23/IPC!$C23</f>
        <v>10.48405402294004</v>
      </c>
      <c r="W23" s="13"/>
      <c r="X23">
        <f>'TC_$'!Y23*IPC!Z23/IPC!$C23</f>
        <v>8.1528005383869635E-3</v>
      </c>
      <c r="Y23">
        <f>'TC_$'!Z23*IPC!AA23/IPC!$C23</f>
        <v>13.063197105059601</v>
      </c>
      <c r="Z23">
        <f>'TC_$'!AA23*IPC!AB23/IPC!$C23</f>
        <v>2.6217458094094357</v>
      </c>
      <c r="AA23">
        <f>'TC_$'!AB23*IPC!AC23/IPC!$C23</f>
        <v>25.647837918671016</v>
      </c>
      <c r="AB23">
        <f>'TC_$'!AC23*IPC!AD23/IPC!$C23</f>
        <v>0.80508240301939149</v>
      </c>
      <c r="AC23" s="13"/>
      <c r="AD23">
        <f>'TC_$'!AE23*IPC!AF23/IPC!$C23</f>
        <v>11.033379234697101</v>
      </c>
      <c r="AE23" s="13"/>
      <c r="AF23" s="13"/>
      <c r="AG23" s="13"/>
      <c r="AH23" s="13"/>
      <c r="AI23">
        <f>'TC_$'!AJ23*IPC!AK23/IPC!$C23</f>
        <v>2.5037422260770081</v>
      </c>
      <c r="AJ23">
        <f>'TC_$'!AK23*IPC!AL23/IPC!$C23</f>
        <v>0.12127351298948631</v>
      </c>
      <c r="AK23">
        <f>'TC_$'!AL23*IPC!AM23/IPC!$C23</f>
        <v>2.3780720142128482</v>
      </c>
      <c r="AL23">
        <f>'TC_$'!AM23*IPC!AN23/IPC!$C23</f>
        <v>0.69350032046209464</v>
      </c>
      <c r="AM23">
        <f>'TC_$'!AN23*IPC!AO23/IPC!$C23</f>
        <v>10.24947722928593</v>
      </c>
      <c r="AN23" s="13"/>
      <c r="AO23" s="13"/>
      <c r="AP23">
        <f>'TC_$'!AQ23*IPC!AR23/IPC!$C23</f>
        <v>2.6448577183242694</v>
      </c>
      <c r="AQ23">
        <f>'TC_$'!AR23*IPC!AS23/IPC!$C23</f>
        <v>16.161203610510327</v>
      </c>
      <c r="AR23">
        <f>'TC_$'!AS23*IPC!AT23/IPC!$C23</f>
        <v>10.509659457683668</v>
      </c>
      <c r="AS23" s="13"/>
      <c r="AT23" s="13"/>
      <c r="AU23">
        <f>'TC_$'!AV23*IPC!AW23/IPC!$C23</f>
        <v>3.0757809396110656E-4</v>
      </c>
    </row>
    <row r="24" spans="1:47" x14ac:dyDescent="0.35">
      <c r="A24" t="s">
        <v>94</v>
      </c>
      <c r="B24" s="13"/>
      <c r="C24" s="13"/>
      <c r="D24" s="13"/>
      <c r="E24">
        <f>'TC_$'!F24*IPC!G24/IPC!$C24</f>
        <v>10.487668110478642</v>
      </c>
      <c r="F24">
        <f>'TC_$'!G24*IPC!H24/IPC!$C24</f>
        <v>1.558094417919422</v>
      </c>
      <c r="G24">
        <f>'TC_$'!H24*IPC!I24/IPC!$C24</f>
        <v>1.2233925301552704E-2</v>
      </c>
      <c r="H24">
        <f>'TC_$'!I24*IPC!J24/IPC!$C24</f>
        <v>1.1614858732068916</v>
      </c>
      <c r="I24">
        <f>'TC_$'!J24*IPC!K24/IPC!$C24</f>
        <v>2.7208750812294561E-3</v>
      </c>
      <c r="J24">
        <f>'TC_$'!K24*IPC!L24/IPC!$C24</f>
        <v>1.4861764653793106</v>
      </c>
      <c r="K24">
        <f>'TC_$'!L24*IPC!M24/IPC!$C24</f>
        <v>0.24196614980100895</v>
      </c>
      <c r="L24">
        <f>'TC_$'!M24*IPC!N24/IPC!$C24</f>
        <v>8.0909784081172589</v>
      </c>
      <c r="M24" s="13"/>
      <c r="N24" s="13"/>
      <c r="O24">
        <f>'TC_$'!P24*IPC!Q24/IPC!$C24</f>
        <v>10.988791785439263</v>
      </c>
      <c r="P24">
        <f>'TC_$'!Q24*IPC!R24/IPC!$C24</f>
        <v>11.014437485525457</v>
      </c>
      <c r="Q24">
        <f>'TC_$'!R24*IPC!S24/IPC!$C24</f>
        <v>10.450905179804726</v>
      </c>
      <c r="R24">
        <f>'TC_$'!S24*IPC!T24/IPC!$C24</f>
        <v>0.11333916036719983</v>
      </c>
      <c r="S24">
        <f>'TC_$'!T24*IPC!U24/IPC!$C24</f>
        <v>6.156834939196928E-4</v>
      </c>
      <c r="T24" s="13"/>
      <c r="U24">
        <f>'TC_$'!V24*IPC!W24/IPC!$C24</f>
        <v>11.501562484885307</v>
      </c>
      <c r="V24">
        <f>'TC_$'!W24*IPC!X24/IPC!$C24</f>
        <v>10.543237933460786</v>
      </c>
      <c r="W24" s="13"/>
      <c r="X24">
        <f>'TC_$'!Y24*IPC!Z24/IPC!$C24</f>
        <v>7.9179233900026971E-3</v>
      </c>
      <c r="Y24">
        <f>'TC_$'!Z24*IPC!AA24/IPC!$C24</f>
        <v>13.122438176369219</v>
      </c>
      <c r="Z24">
        <f>'TC_$'!AA24*IPC!AB24/IPC!$C24</f>
        <v>2.6197712757213907</v>
      </c>
      <c r="AA24">
        <f>'TC_$'!AB24*IPC!AC24/IPC!$C24</f>
        <v>25.605405186757821</v>
      </c>
      <c r="AB24">
        <f>'TC_$'!AC24*IPC!AD24/IPC!$C24</f>
        <v>0.80451007990377066</v>
      </c>
      <c r="AC24" s="13"/>
      <c r="AD24">
        <f>'TC_$'!AE24*IPC!AF24/IPC!$C24</f>
        <v>11.012242202012848</v>
      </c>
      <c r="AE24" s="13"/>
      <c r="AF24" s="13"/>
      <c r="AG24" s="13"/>
      <c r="AH24" s="13"/>
      <c r="AI24">
        <f>'TC_$'!AJ24*IPC!AK24/IPC!$C24</f>
        <v>2.527684550553436</v>
      </c>
      <c r="AJ24">
        <f>'TC_$'!AK24*IPC!AL24/IPC!$C24</f>
        <v>0.12233629039004669</v>
      </c>
      <c r="AK24">
        <f>'TC_$'!AL24*IPC!AM24/IPC!$C24</f>
        <v>2.3785813690968522</v>
      </c>
      <c r="AL24">
        <f>'TC_$'!AM24*IPC!AN24/IPC!$C24</f>
        <v>0.7222061990118972</v>
      </c>
      <c r="AM24">
        <f>'TC_$'!AN24*IPC!AO24/IPC!$C24</f>
        <v>10.350550478455048</v>
      </c>
      <c r="AN24" s="13"/>
      <c r="AO24" s="13"/>
      <c r="AP24">
        <f>'TC_$'!AQ24*IPC!AR24/IPC!$C24</f>
        <v>2.7256402139538598</v>
      </c>
      <c r="AQ24">
        <f>'TC_$'!AR24*IPC!AS24/IPC!$C24</f>
        <v>16.213155064146768</v>
      </c>
      <c r="AR24">
        <f>'TC_$'!AS24*IPC!AT24/IPC!$C24</f>
        <v>10.529333558452405</v>
      </c>
      <c r="AS24" s="13"/>
      <c r="AT24" s="13"/>
      <c r="AU24">
        <f>'TC_$'!AV24*IPC!AW24/IPC!$C24</f>
        <v>3.082052329881826E-4</v>
      </c>
    </row>
    <row r="25" spans="1:47" x14ac:dyDescent="0.35">
      <c r="A25" t="s">
        <v>95</v>
      </c>
      <c r="B25" s="13"/>
      <c r="C25" s="13"/>
      <c r="D25" s="13"/>
      <c r="E25">
        <f>'TC_$'!F25*IPC!G25/IPC!$C25</f>
        <v>10.27347257878766</v>
      </c>
      <c r="F25">
        <f>'TC_$'!G25*IPC!H25/IPC!$C25</f>
        <v>1.6407082698560451</v>
      </c>
      <c r="G25">
        <f>'TC_$'!H25*IPC!I25/IPC!$C25</f>
        <v>1.2283632466686741E-2</v>
      </c>
      <c r="H25">
        <f>'TC_$'!I25*IPC!J25/IPC!$C25</f>
        <v>1.1144652794362968</v>
      </c>
      <c r="I25">
        <f>'TC_$'!J25*IPC!K25/IPC!$C25</f>
        <v>2.731092187457344E-3</v>
      </c>
      <c r="J25">
        <f>'TC_$'!K25*IPC!L25/IPC!$C25</f>
        <v>1.4432598950340467</v>
      </c>
      <c r="K25">
        <f>'TC_$'!L25*IPC!M25/IPC!$C25</f>
        <v>0.23351628443257061</v>
      </c>
      <c r="L25">
        <f>'TC_$'!M25*IPC!N25/IPC!$C25</f>
        <v>7.825324976910367</v>
      </c>
      <c r="M25" s="13"/>
      <c r="N25" s="13"/>
      <c r="O25">
        <f>'TC_$'!P25*IPC!Q25/IPC!$C25</f>
        <v>10.765946296465293</v>
      </c>
      <c r="P25">
        <f>'TC_$'!Q25*IPC!R25/IPC!$C25</f>
        <v>10.75789242137154</v>
      </c>
      <c r="Q25">
        <f>'TC_$'!R25*IPC!S25/IPC!$C25</f>
        <v>10.246566088060231</v>
      </c>
      <c r="R25">
        <f>'TC_$'!S25*IPC!T25/IPC!$C25</f>
        <v>0.10929603122993956</v>
      </c>
      <c r="S25">
        <f>'TC_$'!T25*IPC!U25/IPC!$C25</f>
        <v>6.1079980002249853E-4</v>
      </c>
      <c r="T25" s="13"/>
      <c r="U25">
        <f>'TC_$'!V25*IPC!W25/IPC!$C25</f>
        <v>11.275226335592858</v>
      </c>
      <c r="V25">
        <f>'TC_$'!W25*IPC!X25/IPC!$C25</f>
        <v>10.362026621994662</v>
      </c>
      <c r="W25" s="13"/>
      <c r="X25">
        <f>'TC_$'!Y25*IPC!Z25/IPC!$C25</f>
        <v>7.7958084951386519E-3</v>
      </c>
      <c r="Y25">
        <f>'TC_$'!Z25*IPC!AA25/IPC!$C25</f>
        <v>12.752437037846812</v>
      </c>
      <c r="Z25">
        <f>'TC_$'!AA25*IPC!AB25/IPC!$C25</f>
        <v>2.5235812669181987</v>
      </c>
      <c r="AA25">
        <f>'TC_$'!AB25*IPC!AC25/IPC!$C25</f>
        <v>24.345465691151457</v>
      </c>
      <c r="AB25">
        <f>'TC_$'!AC25*IPC!AD25/IPC!$C25</f>
        <v>0.7707998131140904</v>
      </c>
      <c r="AC25" s="13"/>
      <c r="AD25">
        <f>'TC_$'!AE25*IPC!AF25/IPC!$C25</f>
        <v>10.763740820307206</v>
      </c>
      <c r="AE25" s="13"/>
      <c r="AF25" s="13"/>
      <c r="AG25" s="13"/>
      <c r="AH25" s="13"/>
      <c r="AI25">
        <f>'TC_$'!AJ25*IPC!AK25/IPC!$C25</f>
        <v>2.5281475831445115</v>
      </c>
      <c r="AJ25">
        <f>'TC_$'!AK25*IPC!AL25/IPC!$C25</f>
        <v>0.11896073063209137</v>
      </c>
      <c r="AK25">
        <f>'TC_$'!AL25*IPC!AM25/IPC!$C25</f>
        <v>2.2869387413435076</v>
      </c>
      <c r="AL25">
        <f>'TC_$'!AM25*IPC!AN25/IPC!$C25</f>
        <v>0.72805447310605509</v>
      </c>
      <c r="AM25">
        <f>'TC_$'!AN25*IPC!AO25/IPC!$C25</f>
        <v>10.164024826236238</v>
      </c>
      <c r="AN25" s="13"/>
      <c r="AO25" s="13"/>
      <c r="AP25">
        <f>'TC_$'!AQ25*IPC!AR25/IPC!$C25</f>
        <v>2.7736713932975676</v>
      </c>
      <c r="AQ25">
        <f>'TC_$'!AR25*IPC!AS25/IPC!$C25</f>
        <v>15.616891102563326</v>
      </c>
      <c r="AR25">
        <f>'TC_$'!AS25*IPC!AT25/IPC!$C25</f>
        <v>10.11335771767113</v>
      </c>
      <c r="AS25" s="13"/>
      <c r="AT25" s="13"/>
      <c r="AU25">
        <f>'TC_$'!AV25*IPC!AW25/IPC!$C25</f>
        <v>2.9655034950167827E-4</v>
      </c>
    </row>
    <row r="26" spans="1:47" x14ac:dyDescent="0.35">
      <c r="A26" t="s">
        <v>96</v>
      </c>
      <c r="B26" s="13"/>
      <c r="C26" s="13"/>
      <c r="D26" s="13"/>
      <c r="E26">
        <f>'TC_$'!F26*IPC!G26/IPC!$C26</f>
        <v>10.327579566116652</v>
      </c>
      <c r="F26">
        <f>'TC_$'!G26*IPC!H26/IPC!$C26</f>
        <v>1.6325952475672287</v>
      </c>
      <c r="G26">
        <f>'TC_$'!H26*IPC!I26/IPC!$C26</f>
        <v>1.2213334419914464E-2</v>
      </c>
      <c r="H26">
        <f>'TC_$'!I26*IPC!J26/IPC!$C26</f>
        <v>1.1044803171617148</v>
      </c>
      <c r="I26">
        <f>'TC_$'!J26*IPC!K26/IPC!$C26</f>
        <v>2.6213189877435281E-3</v>
      </c>
      <c r="J26">
        <f>'TC_$'!K26*IPC!L26/IPC!$C26</f>
        <v>1.4667529526872283</v>
      </c>
      <c r="K26">
        <f>'TC_$'!L26*IPC!M26/IPC!$C26</f>
        <v>0.23492471471242032</v>
      </c>
      <c r="L26">
        <f>'TC_$'!M26*IPC!N26/IPC!$C26</f>
        <v>7.7586840782083319</v>
      </c>
      <c r="M26" s="13"/>
      <c r="N26" s="13"/>
      <c r="O26">
        <f>'TC_$'!P26*IPC!Q26/IPC!$C26</f>
        <v>10.835731649746972</v>
      </c>
      <c r="P26">
        <f>'TC_$'!Q26*IPC!R26/IPC!$C26</f>
        <v>10.92902420299316</v>
      </c>
      <c r="Q26">
        <f>'TC_$'!R26*IPC!S26/IPC!$C26</f>
        <v>10.370993908218381</v>
      </c>
      <c r="R26">
        <f>'TC_$'!S26*IPC!T26/IPC!$C26</f>
        <v>0.1074172424640517</v>
      </c>
      <c r="S26">
        <f>'TC_$'!T26*IPC!U26/IPC!$C26</f>
        <v>6.2063836588810938E-4</v>
      </c>
      <c r="T26" s="13"/>
      <c r="U26">
        <f>'TC_$'!V26*IPC!W26/IPC!$C26</f>
        <v>11.408835021661153</v>
      </c>
      <c r="V26">
        <f>'TC_$'!W26*IPC!X26/IPC!$C26</f>
        <v>10.437713611003879</v>
      </c>
      <c r="W26" s="13"/>
      <c r="X26">
        <f>'TC_$'!Y26*IPC!Z26/IPC!$C26</f>
        <v>7.7576791289712338E-3</v>
      </c>
      <c r="Y26">
        <f>'TC_$'!Z26*IPC!AA26/IPC!$C26</f>
        <v>12.681854535147068</v>
      </c>
      <c r="Z26">
        <f>'TC_$'!AA26*IPC!AB26/IPC!$C26</f>
        <v>2.498334582067006</v>
      </c>
      <c r="AA26">
        <f>'TC_$'!AB26*IPC!AC26/IPC!$C26</f>
        <v>24.460165465116706</v>
      </c>
      <c r="AB26">
        <f>'TC_$'!AC26*IPC!AD26/IPC!$C26</f>
        <v>0.7653085124322907</v>
      </c>
      <c r="AC26" s="13"/>
      <c r="AD26">
        <f>'TC_$'!AE26*IPC!AF26/IPC!$C26</f>
        <v>10.777677746470232</v>
      </c>
      <c r="AE26" s="13"/>
      <c r="AF26" s="13"/>
      <c r="AG26" s="13"/>
      <c r="AH26" s="13"/>
      <c r="AI26">
        <f>'TC_$'!AJ26*IPC!AK26/IPC!$C26</f>
        <v>2.5286817191516384</v>
      </c>
      <c r="AJ26">
        <f>'TC_$'!AK26*IPC!AL26/IPC!$C26</f>
        <v>0.11924591135763732</v>
      </c>
      <c r="AK26">
        <f>'TC_$'!AL26*IPC!AM26/IPC!$C26</f>
        <v>2.2619959475842912</v>
      </c>
      <c r="AL26">
        <f>'TC_$'!AM26*IPC!AN26/IPC!$C26</f>
        <v>0.80156224940311127</v>
      </c>
      <c r="AM26">
        <f>'TC_$'!AN26*IPC!AO26/IPC!$C26</f>
        <v>10.246862022759498</v>
      </c>
      <c r="AN26" s="13"/>
      <c r="AO26" s="13"/>
      <c r="AP26">
        <f>'TC_$'!AQ26*IPC!AR26/IPC!$C26</f>
        <v>2.8165346657762913</v>
      </c>
      <c r="AQ26">
        <f>'TC_$'!AR26*IPC!AS26/IPC!$C26</f>
        <v>15.71535790041246</v>
      </c>
      <c r="AR26">
        <f>'TC_$'!AS26*IPC!AT26/IPC!$C26</f>
        <v>9.9708420868222163</v>
      </c>
      <c r="AS26" s="13"/>
      <c r="AT26" s="13"/>
      <c r="AU26">
        <f>'TC_$'!AV26*IPC!AW26/IPC!$C26</f>
        <v>2.9351516695708775E-4</v>
      </c>
    </row>
    <row r="27" spans="1:47" x14ac:dyDescent="0.35">
      <c r="A27" t="s">
        <v>97</v>
      </c>
      <c r="B27" s="13"/>
      <c r="C27" s="13"/>
      <c r="D27" s="13"/>
      <c r="E27">
        <f>'TC_$'!F27*IPC!G27/IPC!$C27</f>
        <v>9.9704434617524988</v>
      </c>
      <c r="F27">
        <f>'TC_$'!G27*IPC!H27/IPC!$C27</f>
        <v>1.6220575275965738</v>
      </c>
      <c r="G27">
        <f>'TC_$'!H27*IPC!I27/IPC!$C27</f>
        <v>1.0944354255715242E-2</v>
      </c>
      <c r="H27">
        <f>'TC_$'!I27*IPC!J27/IPC!$C27</f>
        <v>1.0289218747786228</v>
      </c>
      <c r="I27">
        <f>'TC_$'!J27*IPC!K27/IPC!$C27</f>
        <v>2.3610809226993672E-3</v>
      </c>
      <c r="J27">
        <f>'TC_$'!K27*IPC!L27/IPC!$C27</f>
        <v>1.4084984935586857</v>
      </c>
      <c r="K27">
        <f>'TC_$'!L27*IPC!M27/IPC!$C27</f>
        <v>0.22357958416022727</v>
      </c>
      <c r="L27">
        <f>'TC_$'!M27*IPC!N27/IPC!$C27</f>
        <v>7.3266383093245899</v>
      </c>
      <c r="M27" s="13"/>
      <c r="N27" s="13"/>
      <c r="O27">
        <f>'TC_$'!P27*IPC!Q27/IPC!$C27</f>
        <v>10.436523311436346</v>
      </c>
      <c r="P27">
        <f>'TC_$'!Q27*IPC!R27/IPC!$C27</f>
        <v>10.504521162188322</v>
      </c>
      <c r="Q27">
        <f>'TC_$'!R27*IPC!S27/IPC!$C27</f>
        <v>9.8915955574052852</v>
      </c>
      <c r="R27">
        <f>'TC_$'!S27*IPC!T27/IPC!$C27</f>
        <v>9.9197976312129024E-2</v>
      </c>
      <c r="S27">
        <f>'TC_$'!T27*IPC!U27/IPC!$C27</f>
        <v>5.7873059266194443E-4</v>
      </c>
      <c r="T27" s="13"/>
      <c r="U27">
        <f>'TC_$'!V27*IPC!W27/IPC!$C27</f>
        <v>10.978505653652917</v>
      </c>
      <c r="V27">
        <f>'TC_$'!W27*IPC!X27/IPC!$C27</f>
        <v>10.006927857463415</v>
      </c>
      <c r="W27" s="13"/>
      <c r="X27">
        <f>'TC_$'!Y27*IPC!Z27/IPC!$C27</f>
        <v>7.3751965210134109E-3</v>
      </c>
      <c r="Y27">
        <f>'TC_$'!Z27*IPC!AA27/IPC!$C27</f>
        <v>12.019180881190268</v>
      </c>
      <c r="Z27">
        <f>'TC_$'!AA27*IPC!AB27/IPC!$C27</f>
        <v>2.3064141168957315</v>
      </c>
      <c r="AA27">
        <f>'TC_$'!AB27*IPC!AC27/IPC!$C27</f>
        <v>23.115684744593505</v>
      </c>
      <c r="AB27">
        <f>'TC_$'!AC27*IPC!AD27/IPC!$C27</f>
        <v>0.68270332497852315</v>
      </c>
      <c r="AC27" s="13"/>
      <c r="AD27">
        <f>'TC_$'!AE27*IPC!AF27/IPC!$C27</f>
        <v>10.394875615993547</v>
      </c>
      <c r="AE27" s="13"/>
      <c r="AF27" s="13"/>
      <c r="AG27" s="13"/>
      <c r="AH27" s="13"/>
      <c r="AI27">
        <f>'TC_$'!AJ27*IPC!AK27/IPC!$C27</f>
        <v>2.3870210321748639</v>
      </c>
      <c r="AJ27">
        <f>'TC_$'!AK27*IPC!AL27/IPC!$C27</f>
        <v>0.11258822616532357</v>
      </c>
      <c r="AK27">
        <f>'TC_$'!AL27*IPC!AM27/IPC!$C27</f>
        <v>2.0842150366132697</v>
      </c>
      <c r="AL27">
        <f>'TC_$'!AM27*IPC!AN27/IPC!$C27</f>
        <v>0.76654180174383268</v>
      </c>
      <c r="AM27">
        <f>'TC_$'!AN27*IPC!AO27/IPC!$C27</f>
        <v>9.8080628262112182</v>
      </c>
      <c r="AN27" s="13"/>
      <c r="AO27" s="13"/>
      <c r="AP27">
        <f>'TC_$'!AQ27*IPC!AR27/IPC!$C27</f>
        <v>2.5467078698134271</v>
      </c>
      <c r="AQ27">
        <f>'TC_$'!AR27*IPC!AS27/IPC!$C27</f>
        <v>14.67620859682275</v>
      </c>
      <c r="AR27">
        <f>'TC_$'!AS27*IPC!AT27/IPC!$C27</f>
        <v>9.2278154613592083</v>
      </c>
      <c r="AS27" s="13"/>
      <c r="AT27" s="13"/>
      <c r="AU27">
        <f>'TC_$'!AV27*IPC!AW27/IPC!$C27</f>
        <v>2.7222622602222956E-4</v>
      </c>
    </row>
    <row r="28" spans="1:47" x14ac:dyDescent="0.35">
      <c r="A28" t="s">
        <v>98</v>
      </c>
      <c r="B28" s="13"/>
      <c r="C28" s="13"/>
      <c r="D28" s="13"/>
      <c r="E28">
        <f>'TC_$'!F28*IPC!G28/IPC!$C28</f>
        <v>9.8297943111677206</v>
      </c>
      <c r="F28">
        <f>'TC_$'!G28*IPC!H28/IPC!$C28</f>
        <v>1.5229568090988419</v>
      </c>
      <c r="G28">
        <f>'TC_$'!H28*IPC!I28/IPC!$C28</f>
        <v>1.0325696927205714E-2</v>
      </c>
      <c r="H28">
        <f>'TC_$'!I28*IPC!J28/IPC!$C28</f>
        <v>1.0021765317973037</v>
      </c>
      <c r="I28">
        <f>'TC_$'!J28*IPC!K28/IPC!$C28</f>
        <v>2.274537404539448E-3</v>
      </c>
      <c r="J28">
        <f>'TC_$'!K28*IPC!L28/IPC!$C28</f>
        <v>1.3895614826934752</v>
      </c>
      <c r="K28">
        <f>'TC_$'!L28*IPC!M28/IPC!$C28</f>
        <v>0.2170086101526438</v>
      </c>
      <c r="L28">
        <f>'TC_$'!M28*IPC!N28/IPC!$C28</f>
        <v>7.1269943677298766</v>
      </c>
      <c r="M28" s="13"/>
      <c r="N28" s="13"/>
      <c r="O28">
        <f>'TC_$'!P28*IPC!Q28/IPC!$C28</f>
        <v>10.298307756931631</v>
      </c>
      <c r="P28">
        <f>'TC_$'!Q28*IPC!R28/IPC!$C28</f>
        <v>10.335175165264383</v>
      </c>
      <c r="Q28">
        <f>'TC_$'!R28*IPC!S28/IPC!$C28</f>
        <v>9.6611468022139491</v>
      </c>
      <c r="R28">
        <f>'TC_$'!S28*IPC!T28/IPC!$C28</f>
        <v>9.6351486295248728E-2</v>
      </c>
      <c r="S28">
        <f>'TC_$'!T28*IPC!U28/IPC!$C28</f>
        <v>5.5928675229320254E-4</v>
      </c>
      <c r="T28" s="13"/>
      <c r="U28">
        <f>'TC_$'!V28*IPC!W28/IPC!$C28</f>
        <v>10.84942538586613</v>
      </c>
      <c r="V28">
        <f>'TC_$'!W28*IPC!X28/IPC!$C28</f>
        <v>9.7481374552606823</v>
      </c>
      <c r="W28" s="13"/>
      <c r="X28">
        <f>'TC_$'!Y28*IPC!Z28/IPC!$C28</f>
        <v>7.0872616308615627E-3</v>
      </c>
      <c r="Y28">
        <f>'TC_$'!Z28*IPC!AA28/IPC!$C28</f>
        <v>11.719788871329293</v>
      </c>
      <c r="Z28">
        <f>'TC_$'!AA28*IPC!AB28/IPC!$C28</f>
        <v>2.2308273828738798</v>
      </c>
      <c r="AA28">
        <f>'TC_$'!AB28*IPC!AC28/IPC!$C28</f>
        <v>22.599205775508693</v>
      </c>
      <c r="AB28">
        <f>'TC_$'!AC28*IPC!AD28/IPC!$C28</f>
        <v>0.63999359028533487</v>
      </c>
      <c r="AC28" s="13"/>
      <c r="AD28">
        <f>'TC_$'!AE28*IPC!AF28/IPC!$C28</f>
        <v>10.240281861527603</v>
      </c>
      <c r="AE28" s="13"/>
      <c r="AF28" s="13"/>
      <c r="AG28" s="13"/>
      <c r="AH28" s="13"/>
      <c r="AI28">
        <f>'TC_$'!AJ28*IPC!AK28/IPC!$C28</f>
        <v>2.2882882676426344</v>
      </c>
      <c r="AJ28">
        <f>'TC_$'!AK28*IPC!AL28/IPC!$C28</f>
        <v>0.11085617740510098</v>
      </c>
      <c r="AK28">
        <f>'TC_$'!AL28*IPC!AM28/IPC!$C28</f>
        <v>2.0099962163049305</v>
      </c>
      <c r="AL28">
        <f>'TC_$'!AM28*IPC!AN28/IPC!$C28</f>
        <v>0.77482721957212353</v>
      </c>
      <c r="AM28">
        <f>'TC_$'!AN28*IPC!AO28/IPC!$C28</f>
        <v>9.6193258856710777</v>
      </c>
      <c r="AN28" s="13"/>
      <c r="AO28" s="13"/>
      <c r="AP28">
        <f>'TC_$'!AQ28*IPC!AR28/IPC!$C28</f>
        <v>2.5453637419124751</v>
      </c>
      <c r="AQ28">
        <f>'TC_$'!AR28*IPC!AS28/IPC!$C28</f>
        <v>14.146107532345008</v>
      </c>
      <c r="AR28">
        <f>'TC_$'!AS28*IPC!AT28/IPC!$C28</f>
        <v>8.97690475498087</v>
      </c>
      <c r="AS28" s="13"/>
      <c r="AT28" s="13"/>
      <c r="AU28">
        <f>'TC_$'!AV28*IPC!AW28/IPC!$C28</f>
        <v>2.6884221971679157E-4</v>
      </c>
    </row>
    <row r="29" spans="1:47" x14ac:dyDescent="0.35">
      <c r="A29" t="s">
        <v>99</v>
      </c>
      <c r="B29" s="13"/>
      <c r="C29" s="13"/>
      <c r="D29" s="13"/>
      <c r="E29">
        <f>'TC_$'!F29*IPC!G29/IPC!$C29</f>
        <v>9.5550632780757887</v>
      </c>
      <c r="F29">
        <f>'TC_$'!G29*IPC!H29/IPC!$C29</f>
        <v>1.5520396377353722</v>
      </c>
      <c r="G29">
        <f>'TC_$'!H29*IPC!I29/IPC!$C29</f>
        <v>1.012116084957957E-2</v>
      </c>
      <c r="H29">
        <f>'TC_$'!I29*IPC!J29/IPC!$C29</f>
        <v>0.96266583953555507</v>
      </c>
      <c r="I29">
        <f>'TC_$'!J29*IPC!K29/IPC!$C29</f>
        <v>2.2155461627576911E-3</v>
      </c>
      <c r="J29">
        <f>'TC_$'!K29*IPC!L29/IPC!$C29</f>
        <v>1.3589284316677785</v>
      </c>
      <c r="K29">
        <f>'TC_$'!L29*IPC!M29/IPC!$C29</f>
        <v>0.17103325481896037</v>
      </c>
      <c r="L29">
        <f>'TC_$'!M29*IPC!N29/IPC!$C29</f>
        <v>6.9261293033778895</v>
      </c>
      <c r="M29" s="13"/>
      <c r="N29" s="13"/>
      <c r="O29">
        <f>'TC_$'!P29*IPC!Q29/IPC!$C29</f>
        <v>10.024114553663161</v>
      </c>
      <c r="P29">
        <f>'TC_$'!Q29*IPC!R29/IPC!$C29</f>
        <v>10.030874750454085</v>
      </c>
      <c r="Q29">
        <f>'TC_$'!R29*IPC!S29/IPC!$C29</f>
        <v>9.6039409909575877</v>
      </c>
      <c r="R29">
        <f>'TC_$'!S29*IPC!T29/IPC!$C29</f>
        <v>9.3859084595038611E-2</v>
      </c>
      <c r="S29">
        <f>'TC_$'!T29*IPC!U29/IPC!$C29</f>
        <v>5.3751206641484994E-4</v>
      </c>
      <c r="T29" s="13"/>
      <c r="U29">
        <f>'TC_$'!V29*IPC!W29/IPC!$C29</f>
        <v>10.590172009267281</v>
      </c>
      <c r="V29">
        <f>'TC_$'!W29*IPC!X29/IPC!$C29</f>
        <v>9.5700310198259579</v>
      </c>
      <c r="W29" s="13"/>
      <c r="X29">
        <f>'TC_$'!Y29*IPC!Z29/IPC!$C29</f>
        <v>6.6984131557768587E-3</v>
      </c>
      <c r="Y29">
        <f>'TC_$'!Z29*IPC!AA29/IPC!$C29</f>
        <v>11.367272609236489</v>
      </c>
      <c r="Z29">
        <f>'TC_$'!AA29*IPC!AB29/IPC!$C29</f>
        <v>2.1516639608369208</v>
      </c>
      <c r="AA29">
        <f>'TC_$'!AB29*IPC!AC29/IPC!$C29</f>
        <v>22.007398487751704</v>
      </c>
      <c r="AB29">
        <f>'TC_$'!AC29*IPC!AD29/IPC!$C29</f>
        <v>0.62117370135773209</v>
      </c>
      <c r="AC29" s="13"/>
      <c r="AD29">
        <f>'TC_$'!AE29*IPC!AF29/IPC!$C29</f>
        <v>10.02144214570073</v>
      </c>
      <c r="AE29" s="13"/>
      <c r="AF29" s="13"/>
      <c r="AG29" s="13"/>
      <c r="AH29" s="13"/>
      <c r="AI29">
        <f>'TC_$'!AJ29*IPC!AK29/IPC!$C29</f>
        <v>2.1395482596111268</v>
      </c>
      <c r="AJ29">
        <f>'TC_$'!AK29*IPC!AL29/IPC!$C29</f>
        <v>0.10910632519211776</v>
      </c>
      <c r="AK29">
        <f>'TC_$'!AL29*IPC!AM29/IPC!$C29</f>
        <v>1.9423974469845089</v>
      </c>
      <c r="AL29">
        <f>'TC_$'!AM29*IPC!AN29/IPC!$C29</f>
        <v>0.77697893439943322</v>
      </c>
      <c r="AM29">
        <f>'TC_$'!AN29*IPC!AO29/IPC!$C29</f>
        <v>9.3949607132401294</v>
      </c>
      <c r="AN29" s="13"/>
      <c r="AO29" s="13"/>
      <c r="AP29">
        <f>'TC_$'!AQ29*IPC!AR29/IPC!$C29</f>
        <v>2.4552239237678757</v>
      </c>
      <c r="AQ29">
        <f>'TC_$'!AR29*IPC!AS29/IPC!$C29</f>
        <v>13.4966025669387</v>
      </c>
      <c r="AR29">
        <f>'TC_$'!AS29*IPC!AT29/IPC!$C29</f>
        <v>8.7271161804507731</v>
      </c>
      <c r="AS29" s="13"/>
      <c r="AT29" s="13"/>
      <c r="AU29">
        <f>'TC_$'!AV29*IPC!AW29/IPC!$C29</f>
        <v>2.5809124786333783E-4</v>
      </c>
    </row>
    <row r="30" spans="1:47" x14ac:dyDescent="0.35">
      <c r="A30" t="s">
        <v>100</v>
      </c>
      <c r="B30" s="13"/>
      <c r="C30" s="13"/>
      <c r="D30" s="13"/>
      <c r="E30">
        <f>'TC_$'!F30*IPC!G30/IPC!$C30</f>
        <v>9.0019070710803941</v>
      </c>
      <c r="F30">
        <f>'TC_$'!G30*IPC!H30/IPC!$C30</f>
        <v>1.6296662618085267</v>
      </c>
      <c r="G30">
        <f>'TC_$'!H30*IPC!I30/IPC!$C30</f>
        <v>9.8453241161864744E-3</v>
      </c>
      <c r="H30">
        <f>'TC_$'!I30*IPC!J30/IPC!$C30</f>
        <v>0.9039621515203099</v>
      </c>
      <c r="I30">
        <f>'TC_$'!J30*IPC!K30/IPC!$C30</f>
        <v>2.1319344281407518E-3</v>
      </c>
      <c r="J30">
        <f>'TC_$'!K30*IPC!L30/IPC!$C30</f>
        <v>1.2818797716243209</v>
      </c>
      <c r="K30">
        <f>'TC_$'!L30*IPC!M30/IPC!$C30</f>
        <v>0.15422738815608944</v>
      </c>
      <c r="L30">
        <f>'TC_$'!M30*IPC!N30/IPC!$C30</f>
        <v>6.580115588875775</v>
      </c>
      <c r="M30" s="13"/>
      <c r="N30" s="13"/>
      <c r="O30">
        <f>'TC_$'!P30*IPC!Q30/IPC!$C30</f>
        <v>9.452596852928556</v>
      </c>
      <c r="P30">
        <f>'TC_$'!Q30*IPC!R30/IPC!$C30</f>
        <v>9.4508701494192024</v>
      </c>
      <c r="Q30">
        <f>'TC_$'!R30*IPC!S30/IPC!$C30</f>
        <v>9.0912035161740317</v>
      </c>
      <c r="R30">
        <f>'TC_$'!S30*IPC!T30/IPC!$C30</f>
        <v>8.9911365370131544E-2</v>
      </c>
      <c r="S30">
        <f>'TC_$'!T30*IPC!U30/IPC!$C30</f>
        <v>5.1489454058636713E-4</v>
      </c>
      <c r="T30" s="13"/>
      <c r="U30">
        <f>'TC_$'!V30*IPC!W30/IPC!$C30</f>
        <v>10.048008968094534</v>
      </c>
      <c r="V30">
        <f>'TC_$'!W30*IPC!X30/IPC!$C30</f>
        <v>9.1068007528656025</v>
      </c>
      <c r="W30" s="13"/>
      <c r="X30">
        <f>'TC_$'!Y30*IPC!Z30/IPC!$C30</f>
        <v>6.2889964464512829E-3</v>
      </c>
      <c r="Y30">
        <f>'TC_$'!Z30*IPC!AA30/IPC!$C30</f>
        <v>10.729145046155258</v>
      </c>
      <c r="Z30">
        <f>'TC_$'!AA30*IPC!AB30/IPC!$C30</f>
        <v>2.0283751417188221</v>
      </c>
      <c r="AA30">
        <f>'TC_$'!AB30*IPC!AC30/IPC!$C30</f>
        <v>21.291319720132218</v>
      </c>
      <c r="AB30">
        <f>'TC_$'!AC30*IPC!AD30/IPC!$C30</f>
        <v>0.60254084113010686</v>
      </c>
      <c r="AC30" s="13"/>
      <c r="AD30">
        <f>'TC_$'!AE30*IPC!AF30/IPC!$C30</f>
        <v>9.474103012658432</v>
      </c>
      <c r="AE30" s="13"/>
      <c r="AF30" s="13"/>
      <c r="AG30" s="13"/>
      <c r="AH30" s="13"/>
      <c r="AI30">
        <f>'TC_$'!AJ30*IPC!AK30/IPC!$C30</f>
        <v>2.0383446542465475</v>
      </c>
      <c r="AJ30">
        <f>'TC_$'!AK30*IPC!AL30/IPC!$C30</f>
        <v>0.10450703046799387</v>
      </c>
      <c r="AK30">
        <f>'TC_$'!AL30*IPC!AM30/IPC!$C30</f>
        <v>1.8257256573955958</v>
      </c>
      <c r="AL30">
        <f>'TC_$'!AM30*IPC!AN30/IPC!$C30</f>
        <v>0.76248514519252386</v>
      </c>
      <c r="AM30">
        <f>'TC_$'!AN30*IPC!AO30/IPC!$C30</f>
        <v>8.9475137038721684</v>
      </c>
      <c r="AN30" s="13"/>
      <c r="AO30" s="13"/>
      <c r="AP30">
        <f>'TC_$'!AQ30*IPC!AR30/IPC!$C30</f>
        <v>2.3880074951875958</v>
      </c>
      <c r="AQ30">
        <f>'TC_$'!AR30*IPC!AS30/IPC!$C30</f>
        <v>12.695996602442246</v>
      </c>
      <c r="AR30">
        <f>'TC_$'!AS30*IPC!AT30/IPC!$C30</f>
        <v>8.1934365123940154</v>
      </c>
      <c r="AS30" s="13"/>
      <c r="AT30" s="13"/>
      <c r="AU30">
        <f>'TC_$'!AV30*IPC!AW30/IPC!$C30</f>
        <v>2.4244292309587027E-4</v>
      </c>
    </row>
    <row r="31" spans="1:47" x14ac:dyDescent="0.35">
      <c r="A31" t="s">
        <v>101</v>
      </c>
      <c r="B31" s="13"/>
      <c r="C31" s="13"/>
      <c r="D31" s="13"/>
      <c r="E31">
        <f>'TC_$'!F31*IPC!G31/IPC!$C31</f>
        <v>9.4264382605231081</v>
      </c>
      <c r="F31">
        <f>'TC_$'!G31*IPC!H31/IPC!$C31</f>
        <v>1.7014591023560395</v>
      </c>
      <c r="G31">
        <f>'TC_$'!H31*IPC!I31/IPC!$C31</f>
        <v>9.8468095213252085E-3</v>
      </c>
      <c r="H31">
        <f>'TC_$'!I31*IPC!J31/IPC!$C31</f>
        <v>0.88283456868839405</v>
      </c>
      <c r="I31">
        <f>'TC_$'!J31*IPC!K31/IPC!$C31</f>
        <v>2.1567147594903787E-3</v>
      </c>
      <c r="J31">
        <f>'TC_$'!K31*IPC!L31/IPC!$C31</f>
        <v>1.3419413046765067</v>
      </c>
      <c r="K31">
        <f>'TC_$'!L31*IPC!M31/IPC!$C31</f>
        <v>0.14267152418110574</v>
      </c>
      <c r="L31">
        <f>'TC_$'!M31*IPC!N31/IPC!$C31</f>
        <v>6.4829082887430447</v>
      </c>
      <c r="M31" s="13"/>
      <c r="N31" s="13"/>
      <c r="O31">
        <f>'TC_$'!P31*IPC!Q31/IPC!$C31</f>
        <v>9.9197232099673691</v>
      </c>
      <c r="P31">
        <f>'TC_$'!Q31*IPC!R31/IPC!$C31</f>
        <v>9.8997932444220496</v>
      </c>
      <c r="Q31">
        <f>'TC_$'!R31*IPC!S31/IPC!$C31</f>
        <v>9.5882841706305797</v>
      </c>
      <c r="R31">
        <f>'TC_$'!S31*IPC!T31/IPC!$C31</f>
        <v>8.9159818547777533E-2</v>
      </c>
      <c r="S31">
        <f>'TC_$'!T31*IPC!U31/IPC!$C31</f>
        <v>5.3136435229429746E-4</v>
      </c>
      <c r="T31" s="13"/>
      <c r="U31">
        <f>'TC_$'!V31*IPC!W31/IPC!$C31</f>
        <v>10.538878557399357</v>
      </c>
      <c r="V31">
        <f>'TC_$'!W31*IPC!X31/IPC!$C31</f>
        <v>9.5745570974861902</v>
      </c>
      <c r="W31" s="13"/>
      <c r="X31">
        <f>'TC_$'!Y31*IPC!Z31/IPC!$C31</f>
        <v>6.3440148091855218E-3</v>
      </c>
      <c r="Y31">
        <f>'TC_$'!Z31*IPC!AA31/IPC!$C31</f>
        <v>10.829855434590344</v>
      </c>
      <c r="Z31">
        <f>'TC_$'!AA31*IPC!AB31/IPC!$C31</f>
        <v>1.9967933406620286</v>
      </c>
      <c r="AA31">
        <f>'TC_$'!AB31*IPC!AC31/IPC!$C31</f>
        <v>22.210281547315571</v>
      </c>
      <c r="AB31">
        <f>'TC_$'!AC31*IPC!AD31/IPC!$C31</f>
        <v>0.61267923978226035</v>
      </c>
      <c r="AC31" s="13"/>
      <c r="AD31">
        <f>'TC_$'!AE31*IPC!AF31/IPC!$C31</f>
        <v>9.9410798998676686</v>
      </c>
      <c r="AE31" s="13"/>
      <c r="AF31" s="13"/>
      <c r="AG31" s="13"/>
      <c r="AH31" s="13"/>
      <c r="AI31">
        <f>'TC_$'!AJ31*IPC!AK31/IPC!$C31</f>
        <v>2.118497498094392</v>
      </c>
      <c r="AJ31">
        <f>'TC_$'!AK31*IPC!AL31/IPC!$C31</f>
        <v>0.10458456248103598</v>
      </c>
      <c r="AK31">
        <f>'TC_$'!AL31*IPC!AM31/IPC!$C31</f>
        <v>1.7974044117536669</v>
      </c>
      <c r="AL31">
        <f>'TC_$'!AM31*IPC!AN31/IPC!$C31</f>
        <v>0.75301907070124985</v>
      </c>
      <c r="AM31">
        <f>'TC_$'!AN31*IPC!AO31/IPC!$C31</f>
        <v>9.388159476809566</v>
      </c>
      <c r="AN31" s="13"/>
      <c r="AO31" s="13"/>
      <c r="AP31">
        <f>'TC_$'!AQ31*IPC!AR31/IPC!$C31</f>
        <v>2.5741933679540865</v>
      </c>
      <c r="AQ31">
        <f>'TC_$'!AR31*IPC!AS31/IPC!$C31</f>
        <v>12.872134160123672</v>
      </c>
      <c r="AR31">
        <f>'TC_$'!AS31*IPC!AT31/IPC!$C31</f>
        <v>8.0449788201088186</v>
      </c>
      <c r="AS31" s="13"/>
      <c r="AT31" s="13"/>
      <c r="AU31">
        <f>'TC_$'!AV31*IPC!AW31/IPC!$C31</f>
        <v>2.3780068845860681E-4</v>
      </c>
    </row>
    <row r="32" spans="1:47" x14ac:dyDescent="0.35">
      <c r="A32" t="s">
        <v>102</v>
      </c>
      <c r="B32" s="13"/>
      <c r="C32" s="13"/>
      <c r="D32" s="13"/>
      <c r="E32">
        <f>'TC_$'!F32*IPC!G32/IPC!$C32</f>
        <v>9.4378635977673433</v>
      </c>
      <c r="F32">
        <f>'TC_$'!G32*IPC!H32/IPC!$C32</f>
        <v>1.7266735929695114</v>
      </c>
      <c r="G32">
        <f>'TC_$'!H32*IPC!I32/IPC!$C32</f>
        <v>9.6849988063381232E-3</v>
      </c>
      <c r="H32">
        <f>'TC_$'!I32*IPC!J32/IPC!$C32</f>
        <v>0.86471877426519861</v>
      </c>
      <c r="I32">
        <f>'TC_$'!J32*IPC!K32/IPC!$C32</f>
        <v>2.161200165459831E-3</v>
      </c>
      <c r="J32">
        <f>'TC_$'!K32*IPC!L32/IPC!$C32</f>
        <v>1.3401170606033175</v>
      </c>
      <c r="K32">
        <f>'TC_$'!L32*IPC!M32/IPC!$C32</f>
        <v>0.13190417906291746</v>
      </c>
      <c r="L32">
        <f>'TC_$'!M32*IPC!N32/IPC!$C32</f>
        <v>6.4137440667306285</v>
      </c>
      <c r="M32" s="13"/>
      <c r="N32" s="13"/>
      <c r="O32">
        <f>'TC_$'!P32*IPC!Q32/IPC!$C32</f>
        <v>9.9223163822283826</v>
      </c>
      <c r="P32">
        <f>'TC_$'!Q32*IPC!R32/IPC!$C32</f>
        <v>9.9073292352293105</v>
      </c>
      <c r="Q32">
        <f>'TC_$'!R32*IPC!S32/IPC!$C32</f>
        <v>9.5614714010254502</v>
      </c>
      <c r="R32">
        <f>'TC_$'!S32*IPC!T32/IPC!$C32</f>
        <v>8.9625535023980699E-2</v>
      </c>
      <c r="S32">
        <f>'TC_$'!T32*IPC!U32/IPC!$C32</f>
        <v>5.3869083475016361E-4</v>
      </c>
      <c r="T32" s="13"/>
      <c r="U32">
        <f>'TC_$'!V32*IPC!W32/IPC!$C32</f>
        <v>10.521270658068552</v>
      </c>
      <c r="V32">
        <f>'TC_$'!W32*IPC!X32/IPC!$C32</f>
        <v>9.5704787488744074</v>
      </c>
      <c r="W32" s="13"/>
      <c r="X32">
        <f>'TC_$'!Y32*IPC!Z32/IPC!$C32</f>
        <v>6.3025621714412165E-3</v>
      </c>
      <c r="Y32">
        <f>'TC_$'!Z32*IPC!AA32/IPC!$C32</f>
        <v>10.90657628721392</v>
      </c>
      <c r="Z32">
        <f>'TC_$'!AA32*IPC!AB32/IPC!$C32</f>
        <v>1.9777143211788217</v>
      </c>
      <c r="AA32">
        <f>'TC_$'!AB32*IPC!AC32/IPC!$C32</f>
        <v>22.275051930759787</v>
      </c>
      <c r="AB32">
        <f>'TC_$'!AC32*IPC!AD32/IPC!$C32</f>
        <v>0.59373579030737655</v>
      </c>
      <c r="AC32" s="13"/>
      <c r="AD32">
        <f>'TC_$'!AE32*IPC!AF32/IPC!$C32</f>
        <v>9.8787857505149361</v>
      </c>
      <c r="AE32" s="13"/>
      <c r="AF32" s="13"/>
      <c r="AG32" s="13"/>
      <c r="AH32" s="13"/>
      <c r="AI32">
        <f>'TC_$'!AJ32*IPC!AK32/IPC!$C32</f>
        <v>2.071580019308866</v>
      </c>
      <c r="AJ32">
        <f>'TC_$'!AK32*IPC!AL32/IPC!$C32</f>
        <v>0.10601631519113607</v>
      </c>
      <c r="AK32">
        <f>'TC_$'!AL32*IPC!AM32/IPC!$C32</f>
        <v>1.7837517654030595</v>
      </c>
      <c r="AL32">
        <f>'TC_$'!AM32*IPC!AN32/IPC!$C32</f>
        <v>0.72534498472344444</v>
      </c>
      <c r="AM32">
        <f>'TC_$'!AN32*IPC!AO32/IPC!$C32</f>
        <v>9.3796616289808341</v>
      </c>
      <c r="AN32" s="13"/>
      <c r="AO32" s="13"/>
      <c r="AP32">
        <f>'TC_$'!AQ32*IPC!AR32/IPC!$C32</f>
        <v>2.6867762406522391</v>
      </c>
      <c r="AQ32">
        <f>'TC_$'!AR32*IPC!AS32/IPC!$C32</f>
        <v>13.04082207607051</v>
      </c>
      <c r="AR32">
        <f>'TC_$'!AS32*IPC!AT32/IPC!$C32</f>
        <v>7.9844502834349269</v>
      </c>
      <c r="AS32" s="13"/>
      <c r="AT32" s="13"/>
      <c r="AU32">
        <f>'TC_$'!AV32*IPC!AW32/IPC!$C32</f>
        <v>2.3492589039511222E-4</v>
      </c>
    </row>
    <row r="33" spans="1:47" x14ac:dyDescent="0.35">
      <c r="A33" t="s">
        <v>103</v>
      </c>
      <c r="B33" s="13"/>
      <c r="C33" s="13"/>
      <c r="D33" s="13"/>
      <c r="E33">
        <f>'TC_$'!F33*IPC!G33/IPC!$C33</f>
        <v>9.1536526527612825</v>
      </c>
      <c r="F33">
        <f>'TC_$'!G33*IPC!H33/IPC!$C33</f>
        <v>1.7197691719608654</v>
      </c>
      <c r="G33">
        <f>'TC_$'!H33*IPC!I33/IPC!$C33</f>
        <v>9.7175147282499395E-3</v>
      </c>
      <c r="H33">
        <f>'TC_$'!I33*IPC!J33/IPC!$C33</f>
        <v>0.85421869473293854</v>
      </c>
      <c r="I33">
        <f>'TC_$'!J33*IPC!K33/IPC!$C33</f>
        <v>2.1186910500043269E-3</v>
      </c>
      <c r="J33">
        <f>'TC_$'!K33*IPC!L33/IPC!$C33</f>
        <v>1.2886806736401648</v>
      </c>
      <c r="K33">
        <f>'TC_$'!L33*IPC!M33/IPC!$C33</f>
        <v>0.11332131183674207</v>
      </c>
      <c r="L33">
        <f>'TC_$'!M33*IPC!N33/IPC!$C33</f>
        <v>6.3699344783885703</v>
      </c>
      <c r="M33" s="13"/>
      <c r="N33" s="13"/>
      <c r="O33">
        <f>'TC_$'!P33*IPC!Q33/IPC!$C33</f>
        <v>9.5938827226630909</v>
      </c>
      <c r="P33">
        <f>'TC_$'!Q33*IPC!R33/IPC!$C33</f>
        <v>9.6142781013072351</v>
      </c>
      <c r="Q33">
        <f>'TC_$'!R33*IPC!S33/IPC!$C33</f>
        <v>9.0587973566110005</v>
      </c>
      <c r="R33">
        <f>'TC_$'!S33*IPC!T33/IPC!$C33</f>
        <v>9.0646629380412E-2</v>
      </c>
      <c r="S33">
        <f>'TC_$'!T33*IPC!U33/IPC!$C33</f>
        <v>5.2635251536528593E-4</v>
      </c>
      <c r="T33" s="13"/>
      <c r="U33">
        <f>'TC_$'!V33*IPC!W33/IPC!$C33</f>
        <v>10.150346940895274</v>
      </c>
      <c r="V33">
        <f>'TC_$'!W33*IPC!X33/IPC!$C33</f>
        <v>9.2533386747387283</v>
      </c>
      <c r="W33" s="13"/>
      <c r="X33">
        <f>'TC_$'!Y33*IPC!Z33/IPC!$C33</f>
        <v>6.3176242145191281E-3</v>
      </c>
      <c r="Y33">
        <f>'TC_$'!Z33*IPC!AA33/IPC!$C33</f>
        <v>10.659238340760604</v>
      </c>
      <c r="Z33">
        <f>'TC_$'!AA33*IPC!AB33/IPC!$C33</f>
        <v>1.9673212506611326</v>
      </c>
      <c r="AA33">
        <f>'TC_$'!AB33*IPC!AC33/IPC!$C33</f>
        <v>21.739284532602031</v>
      </c>
      <c r="AB33">
        <f>'TC_$'!AC33*IPC!AD33/IPC!$C33</f>
        <v>0.593272362054726</v>
      </c>
      <c r="AC33" s="13"/>
      <c r="AD33">
        <f>'TC_$'!AE33*IPC!AF33/IPC!$C33</f>
        <v>9.5714856552364207</v>
      </c>
      <c r="AE33" s="13"/>
      <c r="AF33" s="13"/>
      <c r="AG33" s="13"/>
      <c r="AH33" s="13"/>
      <c r="AI33">
        <f>'TC_$'!AJ33*IPC!AK33/IPC!$C33</f>
        <v>1.9915457867446813</v>
      </c>
      <c r="AJ33">
        <f>'TC_$'!AK33*IPC!AL33/IPC!$C33</f>
        <v>0.10642907475222411</v>
      </c>
      <c r="AK33">
        <f>'TC_$'!AL33*IPC!AM33/IPC!$C33</f>
        <v>1.7817772573736748</v>
      </c>
      <c r="AL33">
        <f>'TC_$'!AM33*IPC!AN33/IPC!$C33</f>
        <v>0.75015038329837191</v>
      </c>
      <c r="AM33">
        <f>'TC_$'!AN33*IPC!AO33/IPC!$C33</f>
        <v>9.0279677258469917</v>
      </c>
      <c r="AN33" s="13"/>
      <c r="AO33" s="13"/>
      <c r="AP33">
        <f>'TC_$'!AQ33*IPC!AR33/IPC!$C33</f>
        <v>2.6738688734776561</v>
      </c>
      <c r="AQ33">
        <f>'TC_$'!AR33*IPC!AS33/IPC!$C33</f>
        <v>12.651785044351652</v>
      </c>
      <c r="AR33">
        <f>'TC_$'!AS33*IPC!AT33/IPC!$C33</f>
        <v>7.9359064387320117</v>
      </c>
      <c r="AS33" s="13"/>
      <c r="AT33" s="13"/>
      <c r="AU33">
        <f>'TC_$'!AV33*IPC!AW33/IPC!$C33</f>
        <v>2.3218408190835483E-4</v>
      </c>
    </row>
    <row r="34" spans="1:47" x14ac:dyDescent="0.35">
      <c r="A34" t="s">
        <v>104</v>
      </c>
      <c r="B34" s="13"/>
      <c r="C34" s="13"/>
      <c r="D34" s="13"/>
      <c r="E34">
        <f>'TC_$'!F34*IPC!G34/IPC!$C34</f>
        <v>9.3968627686566339</v>
      </c>
      <c r="F34">
        <f>'TC_$'!G34*IPC!H34/IPC!$C34</f>
        <v>1.7298631842023595</v>
      </c>
      <c r="G34">
        <f>'TC_$'!H34*IPC!I34/IPC!$C34</f>
        <v>1.0135371188945544E-2</v>
      </c>
      <c r="H34">
        <f>'TC_$'!I34*IPC!J34/IPC!$C34</f>
        <v>0.89908916954926266</v>
      </c>
      <c r="I34">
        <f>'TC_$'!J34*IPC!K34/IPC!$C34</f>
        <v>2.2149611976466366E-3</v>
      </c>
      <c r="J34">
        <f>'TC_$'!K34*IPC!L34/IPC!$C34</f>
        <v>1.3196866872275841</v>
      </c>
      <c r="K34">
        <f>'TC_$'!L34*IPC!M34/IPC!$C34</f>
        <v>0.12462626992019647</v>
      </c>
      <c r="L34">
        <f>'TC_$'!M34*IPC!N34/IPC!$C34</f>
        <v>6.6618553948353227</v>
      </c>
      <c r="M34" s="13"/>
      <c r="N34" s="13"/>
      <c r="O34">
        <f>'TC_$'!P34*IPC!Q34/IPC!$C34</f>
        <v>9.8467212511015525</v>
      </c>
      <c r="P34">
        <f>'TC_$'!Q34*IPC!R34/IPC!$C34</f>
        <v>9.8426697175581079</v>
      </c>
      <c r="Q34">
        <f>'TC_$'!R34*IPC!S34/IPC!$C34</f>
        <v>9.2739932712459439</v>
      </c>
      <c r="R34">
        <f>'TC_$'!S34*IPC!T34/IPC!$C34</f>
        <v>9.497358188005256E-2</v>
      </c>
      <c r="S34">
        <f>'TC_$'!T34*IPC!U34/IPC!$C34</f>
        <v>5.4420939808523159E-4</v>
      </c>
      <c r="T34" s="13"/>
      <c r="U34">
        <f>'TC_$'!V34*IPC!W34/IPC!$C34</f>
        <v>10.463056172482982</v>
      </c>
      <c r="V34">
        <f>'TC_$'!W34*IPC!X34/IPC!$C34</f>
        <v>9.4495321777821548</v>
      </c>
      <c r="W34" s="13"/>
      <c r="X34">
        <f>'TC_$'!Y34*IPC!Z34/IPC!$C34</f>
        <v>6.6508448609893314E-3</v>
      </c>
      <c r="Y34">
        <f>'TC_$'!Z34*IPC!AA34/IPC!$C34</f>
        <v>10.930688043514257</v>
      </c>
      <c r="Z34">
        <f>'TC_$'!AA34*IPC!AB34/IPC!$C34</f>
        <v>2.0542454154054153</v>
      </c>
      <c r="AA34">
        <f>'TC_$'!AB34*IPC!AC34/IPC!$C34</f>
        <v>22.331340577079146</v>
      </c>
      <c r="AB34">
        <f>'TC_$'!AC34*IPC!AD34/IPC!$C34</f>
        <v>0.60517520445352035</v>
      </c>
      <c r="AC34" s="13"/>
      <c r="AD34">
        <f>'TC_$'!AE34*IPC!AF34/IPC!$C34</f>
        <v>9.8298396056230573</v>
      </c>
      <c r="AE34" s="13"/>
      <c r="AF34" s="13"/>
      <c r="AG34" s="13"/>
      <c r="AH34" s="13"/>
      <c r="AI34">
        <f>'TC_$'!AJ34*IPC!AK34/IPC!$C34</f>
        <v>2.0674592153479425</v>
      </c>
      <c r="AJ34">
        <f>'TC_$'!AK34*IPC!AL34/IPC!$C34</f>
        <v>0.1108254474984645</v>
      </c>
      <c r="AK34">
        <f>'TC_$'!AL34*IPC!AM34/IPC!$C34</f>
        <v>1.8585252066936715</v>
      </c>
      <c r="AL34">
        <f>'TC_$'!AM34*IPC!AN34/IPC!$C34</f>
        <v>0.80182442490670724</v>
      </c>
      <c r="AM34">
        <f>'TC_$'!AN34*IPC!AO34/IPC!$C34</f>
        <v>9.2887324654712486</v>
      </c>
      <c r="AN34" s="13"/>
      <c r="AO34" s="13"/>
      <c r="AP34">
        <f>'TC_$'!AQ34*IPC!AR34/IPC!$C34</f>
        <v>2.8288287685014351</v>
      </c>
      <c r="AQ34">
        <f>'TC_$'!AR34*IPC!AS34/IPC!$C34</f>
        <v>13.007972857561786</v>
      </c>
      <c r="AR34">
        <f>'TC_$'!AS34*IPC!AT34/IPC!$C34</f>
        <v>8.3260639060262154</v>
      </c>
      <c r="AS34" s="13"/>
      <c r="AT34" s="13"/>
      <c r="AU34">
        <f>'TC_$'!AV34*IPC!AW34/IPC!$C34</f>
        <v>2.4229208569395046E-4</v>
      </c>
    </row>
    <row r="35" spans="1:47" x14ac:dyDescent="0.35">
      <c r="A35" t="s">
        <v>105</v>
      </c>
      <c r="B35" s="13"/>
      <c r="C35" s="13"/>
      <c r="D35" s="13"/>
      <c r="E35">
        <f>'TC_$'!F35*IPC!G35/IPC!$C35</f>
        <v>9.4654024771286007</v>
      </c>
      <c r="F35">
        <f>'TC_$'!G35*IPC!H35/IPC!$C35</f>
        <v>1.7855016129426518</v>
      </c>
      <c r="G35">
        <f>'TC_$'!H35*IPC!I35/IPC!$C35</f>
        <v>1.0548732518680314E-2</v>
      </c>
      <c r="H35">
        <f>'TC_$'!I35*IPC!J35/IPC!$C35</f>
        <v>0.90711908551112841</v>
      </c>
      <c r="I35">
        <f>'TC_$'!J35*IPC!K35/IPC!$C35</f>
        <v>2.2341804170493067E-3</v>
      </c>
      <c r="J35">
        <f>'TC_$'!K35*IPC!L35/IPC!$C35</f>
        <v>1.3358361622641288</v>
      </c>
      <c r="K35">
        <f>'TC_$'!L35*IPC!M35/IPC!$C35</f>
        <v>0.13348387470322939</v>
      </c>
      <c r="L35">
        <f>'TC_$'!M35*IPC!N35/IPC!$C35</f>
        <v>6.6942567989642496</v>
      </c>
      <c r="M35" s="13"/>
      <c r="N35" s="13"/>
      <c r="O35">
        <f>'TC_$'!P35*IPC!Q35/IPC!$C35</f>
        <v>9.9331247147785113</v>
      </c>
      <c r="P35">
        <f>'TC_$'!Q35*IPC!R35/IPC!$C35</f>
        <v>9.8741438385787763</v>
      </c>
      <c r="Q35">
        <f>'TC_$'!R35*IPC!S35/IPC!$C35</f>
        <v>9.5083295119682703</v>
      </c>
      <c r="R35">
        <f>'TC_$'!S35*IPC!T35/IPC!$C35</f>
        <v>9.4864446678967179E-2</v>
      </c>
      <c r="S35">
        <f>'TC_$'!T35*IPC!U35/IPC!$C35</f>
        <v>5.4950200488745415E-4</v>
      </c>
      <c r="T35" s="13"/>
      <c r="U35">
        <f>'TC_$'!V35*IPC!W35/IPC!$C35</f>
        <v>10.521235789165248</v>
      </c>
      <c r="V35">
        <f>'TC_$'!W35*IPC!X35/IPC!$C35</f>
        <v>9.5624381069878233</v>
      </c>
      <c r="W35" s="13"/>
      <c r="X35">
        <f>'TC_$'!Y35*IPC!Z35/IPC!$C35</f>
        <v>6.7610464060493102E-3</v>
      </c>
      <c r="Y35">
        <f>'TC_$'!Z35*IPC!AA35/IPC!$C35</f>
        <v>10.999210222252012</v>
      </c>
      <c r="Z35">
        <f>'TC_$'!AA35*IPC!AB35/IPC!$C35</f>
        <v>2.0519703469630581</v>
      </c>
      <c r="AA35">
        <f>'TC_$'!AB35*IPC!AC35/IPC!$C35</f>
        <v>22.403255256878367</v>
      </c>
      <c r="AB35">
        <f>'TC_$'!AC35*IPC!AD35/IPC!$C35</f>
        <v>0.59622927734581987</v>
      </c>
      <c r="AC35" s="13"/>
      <c r="AD35">
        <f>'TC_$'!AE35*IPC!AF35/IPC!$C35</f>
        <v>9.9701775315101973</v>
      </c>
      <c r="AE35" s="13"/>
      <c r="AF35" s="13"/>
      <c r="AG35" s="13"/>
      <c r="AH35" s="13"/>
      <c r="AI35">
        <f>'TC_$'!AJ35*IPC!AK35/IPC!$C35</f>
        <v>2.0379942920024487</v>
      </c>
      <c r="AJ35">
        <f>'TC_$'!AK35*IPC!AL35/IPC!$C35</f>
        <v>0.10996965339534857</v>
      </c>
      <c r="AK35">
        <f>'TC_$'!AL35*IPC!AM35/IPC!$C35</f>
        <v>1.8566644282126652</v>
      </c>
      <c r="AL35">
        <f>'TC_$'!AM35*IPC!AN35/IPC!$C35</f>
        <v>0.80331722789011983</v>
      </c>
      <c r="AM35">
        <f>'TC_$'!AN35*IPC!AO35/IPC!$C35</f>
        <v>9.3524006168076692</v>
      </c>
      <c r="AN35" s="13"/>
      <c r="AO35" s="13"/>
      <c r="AP35">
        <f>'TC_$'!AQ35*IPC!AR35/IPC!$C35</f>
        <v>2.9120273199798579</v>
      </c>
      <c r="AQ35">
        <f>'TC_$'!AR35*IPC!AS35/IPC!$C35</f>
        <v>13.133525889301303</v>
      </c>
      <c r="AR35">
        <f>'TC_$'!AS35*IPC!AT35/IPC!$C35</f>
        <v>8.3279056775553872</v>
      </c>
      <c r="AS35" s="13"/>
      <c r="AT35" s="13"/>
      <c r="AU35">
        <f>'TC_$'!AV35*IPC!AW35/IPC!$C35</f>
        <v>2.4152197165490879E-4</v>
      </c>
    </row>
    <row r="36" spans="1:47" x14ac:dyDescent="0.35">
      <c r="A36" t="s">
        <v>106</v>
      </c>
      <c r="B36" s="13"/>
      <c r="C36" s="13"/>
      <c r="D36" s="13"/>
      <c r="E36">
        <f>'TC_$'!F36*IPC!G36/IPC!$C36</f>
        <v>9.5658919274111653</v>
      </c>
      <c r="F36">
        <f>'TC_$'!G36*IPC!H36/IPC!$C36</f>
        <v>1.7798821952124624</v>
      </c>
      <c r="G36">
        <f>'TC_$'!H36*IPC!I36/IPC!$C36</f>
        <v>1.0715081539817135E-2</v>
      </c>
      <c r="H36">
        <f>'TC_$'!I36*IPC!J36/IPC!$C36</f>
        <v>0.89071570447741333</v>
      </c>
      <c r="I36">
        <f>'TC_$'!J36*IPC!K36/IPC!$C36</f>
        <v>2.1482459457355359E-3</v>
      </c>
      <c r="J36">
        <f>'TC_$'!K36*IPC!L36/IPC!$C36</f>
        <v>1.3511816364776841</v>
      </c>
      <c r="K36">
        <f>'TC_$'!L36*IPC!M36/IPC!$C36</f>
        <v>0.12197936122780687</v>
      </c>
      <c r="L36">
        <f>'TC_$'!M36*IPC!N36/IPC!$C36</f>
        <v>6.5144676560650439</v>
      </c>
      <c r="M36" s="13"/>
      <c r="N36" s="13"/>
      <c r="O36">
        <f>'TC_$'!P36*IPC!Q36/IPC!$C36</f>
        <v>10.092877963562142</v>
      </c>
      <c r="P36">
        <f>'TC_$'!Q36*IPC!R36/IPC!$C36</f>
        <v>10.011315410507606</v>
      </c>
      <c r="Q36">
        <f>'TC_$'!R36*IPC!S36/IPC!$C36</f>
        <v>9.6767296226454373</v>
      </c>
      <c r="R36">
        <f>'TC_$'!S36*IPC!T36/IPC!$C36</f>
        <v>9.3997449000584807E-2</v>
      </c>
      <c r="S36">
        <f>'TC_$'!T36*IPC!U36/IPC!$C36</f>
        <v>5.3734977154850717E-4</v>
      </c>
      <c r="T36" s="13"/>
      <c r="U36">
        <f>'TC_$'!V36*IPC!W36/IPC!$C36</f>
        <v>10.667396760225337</v>
      </c>
      <c r="V36">
        <f>'TC_$'!W36*IPC!X36/IPC!$C36</f>
        <v>9.7313661121043786</v>
      </c>
      <c r="W36" s="13"/>
      <c r="X36">
        <f>'TC_$'!Y36*IPC!Z36/IPC!$C36</f>
        <v>6.5845241444155512E-3</v>
      </c>
      <c r="Y36">
        <f>'TC_$'!Z36*IPC!AA36/IPC!$C36</f>
        <v>11.105875031927166</v>
      </c>
      <c r="Z36">
        <f>'TC_$'!AA36*IPC!AB36/IPC!$C36</f>
        <v>1.9987215836346086</v>
      </c>
      <c r="AA36">
        <f>'TC_$'!AB36*IPC!AC36/IPC!$C36</f>
        <v>22.746615558754709</v>
      </c>
      <c r="AB36">
        <f>'TC_$'!AC36*IPC!AD36/IPC!$C36</f>
        <v>0.56956224691388291</v>
      </c>
      <c r="AC36" s="13"/>
      <c r="AD36">
        <f>'TC_$'!AE36*IPC!AF36/IPC!$C36</f>
        <v>10.080775423348769</v>
      </c>
      <c r="AE36" s="13"/>
      <c r="AF36" s="13"/>
      <c r="AG36" s="13"/>
      <c r="AH36" s="13"/>
      <c r="AI36">
        <f>'TC_$'!AJ36*IPC!AK36/IPC!$C36</f>
        <v>2.0244411584502435</v>
      </c>
      <c r="AJ36">
        <f>'TC_$'!AK36*IPC!AL36/IPC!$C36</f>
        <v>0.10962583582771097</v>
      </c>
      <c r="AK36">
        <f>'TC_$'!AL36*IPC!AM36/IPC!$C36</f>
        <v>1.8031051570416232</v>
      </c>
      <c r="AL36">
        <f>'TC_$'!AM36*IPC!AN36/IPC!$C36</f>
        <v>0.8156494524647776</v>
      </c>
      <c r="AM36">
        <f>'TC_$'!AN36*IPC!AO36/IPC!$C36</f>
        <v>9.545193042923227</v>
      </c>
      <c r="AN36" s="13"/>
      <c r="AO36" s="13"/>
      <c r="AP36">
        <f>'TC_$'!AQ36*IPC!AR36/IPC!$C36</f>
        <v>2.7490402988900602</v>
      </c>
      <c r="AQ36">
        <f>'TC_$'!AR36*IPC!AS36/IPC!$C36</f>
        <v>13.322174269837713</v>
      </c>
      <c r="AR36">
        <f>'TC_$'!AS36*IPC!AT36/IPC!$C36</f>
        <v>8.0952892590065098</v>
      </c>
      <c r="AS36" s="13"/>
      <c r="AT36" s="13"/>
      <c r="AU36">
        <f>'TC_$'!AV36*IPC!AW36/IPC!$C36</f>
        <v>2.3401726347765819E-4</v>
      </c>
    </row>
    <row r="37" spans="1:47" x14ac:dyDescent="0.35">
      <c r="A37" t="s">
        <v>107</v>
      </c>
      <c r="B37" s="13"/>
      <c r="C37" s="13"/>
      <c r="D37" s="13"/>
      <c r="E37">
        <f>'TC_$'!F37*IPC!G37/IPC!$C37</f>
        <v>9.6514105602887685</v>
      </c>
      <c r="F37">
        <f>'TC_$'!G37*IPC!H37/IPC!$C37</f>
        <v>1.7647346659061509</v>
      </c>
      <c r="G37">
        <f>'TC_$'!H37*IPC!I37/IPC!$C37</f>
        <v>1.1102573130595962E-2</v>
      </c>
      <c r="H37">
        <f>'TC_$'!I37*IPC!J37/IPC!$C37</f>
        <v>0.90518024662960661</v>
      </c>
      <c r="I37">
        <f>'TC_$'!J37*IPC!K37/IPC!$C37</f>
        <v>2.1931462221024501E-3</v>
      </c>
      <c r="J37">
        <f>'TC_$'!K37*IPC!L37/IPC!$C37</f>
        <v>1.357717837869499</v>
      </c>
      <c r="K37">
        <f>'TC_$'!L37*IPC!M37/IPC!$C37</f>
        <v>0.11393571278647552</v>
      </c>
      <c r="L37">
        <f>'TC_$'!M37*IPC!N37/IPC!$C37</f>
        <v>6.5766877304257676</v>
      </c>
      <c r="M37" s="13"/>
      <c r="N37" s="13"/>
      <c r="O37">
        <f>'TC_$'!P37*IPC!Q37/IPC!$C37</f>
        <v>10.173842795443438</v>
      </c>
      <c r="P37">
        <f>'TC_$'!Q37*IPC!R37/IPC!$C37</f>
        <v>10.057493481290619</v>
      </c>
      <c r="Q37">
        <f>'TC_$'!R37*IPC!S37/IPC!$C37</f>
        <v>9.7620817874633232</v>
      </c>
      <c r="R37">
        <f>'TC_$'!S37*IPC!T37/IPC!$C37</f>
        <v>9.4486612390317956E-2</v>
      </c>
      <c r="S37">
        <f>'TC_$'!T37*IPC!U37/IPC!$C37</f>
        <v>5.4118237865759386E-4</v>
      </c>
      <c r="T37" s="13"/>
      <c r="U37">
        <f>'TC_$'!V37*IPC!W37/IPC!$C37</f>
        <v>10.742675518945452</v>
      </c>
      <c r="V37">
        <f>'TC_$'!W37*IPC!X37/IPC!$C37</f>
        <v>9.8242669342501969</v>
      </c>
      <c r="W37" s="13"/>
      <c r="X37">
        <f>'TC_$'!Y37*IPC!Z37/IPC!$C37</f>
        <v>6.5096508150826573E-3</v>
      </c>
      <c r="Y37">
        <f>'TC_$'!Z37*IPC!AA37/IPC!$C37</f>
        <v>11.234010420845177</v>
      </c>
      <c r="Z37">
        <f>'TC_$'!AA37*IPC!AB37/IPC!$C37</f>
        <v>2.0130225863334879</v>
      </c>
      <c r="AA37">
        <f>'TC_$'!AB37*IPC!AC37/IPC!$C37</f>
        <v>22.167561326651107</v>
      </c>
      <c r="AB37">
        <f>'TC_$'!AC37*IPC!AD37/IPC!$C37</f>
        <v>0.58075255270378512</v>
      </c>
      <c r="AC37" s="13"/>
      <c r="AD37">
        <f>'TC_$'!AE37*IPC!AF37/IPC!$C37</f>
        <v>10.126253620241505</v>
      </c>
      <c r="AE37" s="13"/>
      <c r="AF37" s="13"/>
      <c r="AG37" s="13"/>
      <c r="AH37" s="13"/>
      <c r="AI37">
        <f>'TC_$'!AJ37*IPC!AK37/IPC!$C37</f>
        <v>2.0287998131302714</v>
      </c>
      <c r="AJ37">
        <f>'TC_$'!AK37*IPC!AL37/IPC!$C37</f>
        <v>0.11267515376729058</v>
      </c>
      <c r="AK37">
        <f>'TC_$'!AL37*IPC!AM37/IPC!$C37</f>
        <v>1.8142720238678478</v>
      </c>
      <c r="AL37">
        <f>'TC_$'!AM37*IPC!AN37/IPC!$C37</f>
        <v>0.83835667362556976</v>
      </c>
      <c r="AM37">
        <f>'TC_$'!AN37*IPC!AO37/IPC!$C37</f>
        <v>9.6442088059726494</v>
      </c>
      <c r="AN37" s="13"/>
      <c r="AO37" s="13"/>
      <c r="AP37">
        <f>'TC_$'!AQ37*IPC!AR37/IPC!$C37</f>
        <v>2.7166516554748439</v>
      </c>
      <c r="AQ37">
        <f>'TC_$'!AR37*IPC!AS37/IPC!$C37</f>
        <v>13.50610050841677</v>
      </c>
      <c r="AR37">
        <f>'TC_$'!AS37*IPC!AT37/IPC!$C37</f>
        <v>8.1234097869158308</v>
      </c>
      <c r="AS37" s="13"/>
      <c r="AT37" s="13"/>
      <c r="AU37">
        <f>'TC_$'!AV37*IPC!AW37/IPC!$C37</f>
        <v>2.3587967976339334E-4</v>
      </c>
    </row>
    <row r="38" spans="1:47" x14ac:dyDescent="0.35">
      <c r="A38" t="s">
        <v>108</v>
      </c>
      <c r="B38" s="13"/>
      <c r="C38" s="13"/>
      <c r="D38" s="13"/>
      <c r="E38">
        <f>'TC_$'!F38*IPC!G38/IPC!$C38</f>
        <v>10.373952155339408</v>
      </c>
      <c r="F38">
        <f>'TC_$'!G38*IPC!H38/IPC!$C38</f>
        <v>1.8101382998977509</v>
      </c>
      <c r="G38">
        <f>'TC_$'!H38*IPC!I38/IPC!$C38</f>
        <v>1.1761504976673678E-2</v>
      </c>
      <c r="H38">
        <f>'TC_$'!I38*IPC!J38/IPC!$C38</f>
        <v>0.93285298042973674</v>
      </c>
      <c r="I38">
        <f>'TC_$'!J38*IPC!K38/IPC!$C38</f>
        <v>2.2904893054555291E-3</v>
      </c>
      <c r="J38">
        <f>'TC_$'!K38*IPC!L38/IPC!$C38</f>
        <v>1.4581211032075985</v>
      </c>
      <c r="K38">
        <f>'TC_$'!L38*IPC!M38/IPC!$C38</f>
        <v>0.12880058551368481</v>
      </c>
      <c r="L38">
        <f>'TC_$'!M38*IPC!N38/IPC!$C38</f>
        <v>6.7346302968793106</v>
      </c>
      <c r="M38" s="13"/>
      <c r="N38" s="13"/>
      <c r="O38">
        <f>'TC_$'!P38*IPC!Q38/IPC!$C38</f>
        <v>10.955398270390901</v>
      </c>
      <c r="P38">
        <f>'TC_$'!Q38*IPC!R38/IPC!$C38</f>
        <v>10.909282586722217</v>
      </c>
      <c r="Q38">
        <f>'TC_$'!R38*IPC!S38/IPC!$C38</f>
        <v>10.557122625995705</v>
      </c>
      <c r="R38">
        <f>'TC_$'!S38*IPC!T38/IPC!$C38</f>
        <v>9.6271830219926802E-2</v>
      </c>
      <c r="S38">
        <f>'TC_$'!T38*IPC!U38/IPC!$C38</f>
        <v>5.6093741868512256E-4</v>
      </c>
      <c r="T38" s="13"/>
      <c r="U38">
        <f>'TC_$'!V38*IPC!W38/IPC!$C38</f>
        <v>11.606739736416158</v>
      </c>
      <c r="V38">
        <f>'TC_$'!W38*IPC!X38/IPC!$C38</f>
        <v>10.566322769199505</v>
      </c>
      <c r="W38" s="13"/>
      <c r="X38">
        <f>'TC_$'!Y38*IPC!Z38/IPC!$C38</f>
        <v>6.6533730928717812E-3</v>
      </c>
      <c r="Y38">
        <f>'TC_$'!Z38*IPC!AA38/IPC!$C38</f>
        <v>11.78339421145539</v>
      </c>
      <c r="Z38">
        <f>'TC_$'!AA38*IPC!AB38/IPC!$C38</f>
        <v>2.0681221093264992</v>
      </c>
      <c r="AA38">
        <f>'TC_$'!AB38*IPC!AC38/IPC!$C38</f>
        <v>23.912681903206192</v>
      </c>
      <c r="AB38">
        <f>'TC_$'!AC38*IPC!AD38/IPC!$C38</f>
        <v>0.58962888483343256</v>
      </c>
      <c r="AC38" s="13"/>
      <c r="AD38">
        <f>'TC_$'!AE38*IPC!AF38/IPC!$C38</f>
        <v>10.821464599508472</v>
      </c>
      <c r="AE38" s="13"/>
      <c r="AF38" s="13"/>
      <c r="AG38" s="13"/>
      <c r="AH38" s="13"/>
      <c r="AI38">
        <f>'TC_$'!AJ38*IPC!AK38/IPC!$C38</f>
        <v>2.1706425825931124</v>
      </c>
      <c r="AJ38">
        <f>'TC_$'!AK38*IPC!AL38/IPC!$C38</f>
        <v>0.11818354765272629</v>
      </c>
      <c r="AK38">
        <f>'TC_$'!AL38*IPC!AM38/IPC!$C38</f>
        <v>1.862368018940455</v>
      </c>
      <c r="AL38">
        <f>'TC_$'!AM38*IPC!AN38/IPC!$C38</f>
        <v>0.88820087446131057</v>
      </c>
      <c r="AM38">
        <f>'TC_$'!AN38*IPC!AO38/IPC!$C38</f>
        <v>10.389688008281309</v>
      </c>
      <c r="AN38" s="13"/>
      <c r="AO38" s="13"/>
      <c r="AP38">
        <f>'TC_$'!AQ38*IPC!AR38/IPC!$C38</f>
        <v>2.8820991701562115</v>
      </c>
      <c r="AQ38">
        <f>'TC_$'!AR38*IPC!AS38/IPC!$C38</f>
        <v>14.375809268194729</v>
      </c>
      <c r="AR38">
        <f>'TC_$'!AS38*IPC!AT38/IPC!$C38</f>
        <v>8.3128939270325066</v>
      </c>
      <c r="AS38" s="13"/>
      <c r="AT38" s="13"/>
      <c r="AU38">
        <f>'TC_$'!AV38*IPC!AW38/IPC!$C38</f>
        <v>2.4351454599519338E-4</v>
      </c>
    </row>
    <row r="39" spans="1:47" x14ac:dyDescent="0.35">
      <c r="A39" t="s">
        <v>109</v>
      </c>
      <c r="B39" s="13"/>
      <c r="C39" s="13"/>
      <c r="D39" s="13"/>
      <c r="E39">
        <f>'TC_$'!F39*IPC!G39/IPC!$C39</f>
        <v>10.394009025436969</v>
      </c>
      <c r="F39">
        <f>'TC_$'!G39*IPC!H39/IPC!$C39</f>
        <v>1.8203583120277975</v>
      </c>
      <c r="G39">
        <f>'TC_$'!H39*IPC!I39/IPC!$C39</f>
        <v>1.2005654578720019E-2</v>
      </c>
      <c r="H39">
        <f>'TC_$'!I39*IPC!J39/IPC!$C39</f>
        <v>0.9176563277893488</v>
      </c>
      <c r="I39">
        <f>'TC_$'!J39*IPC!K39/IPC!$C39</f>
        <v>2.2957803492662725E-3</v>
      </c>
      <c r="J39">
        <f>'TC_$'!K39*IPC!L39/IPC!$C39</f>
        <v>1.4565829586191841</v>
      </c>
      <c r="K39">
        <f>'TC_$'!L39*IPC!M39/IPC!$C39</f>
        <v>0.11099110773324604</v>
      </c>
      <c r="L39">
        <f>'TC_$'!M39*IPC!N39/IPC!$C39</f>
        <v>6.5796961766446342</v>
      </c>
      <c r="M39" s="13"/>
      <c r="N39" s="13"/>
      <c r="O39">
        <f>'TC_$'!P39*IPC!Q39/IPC!$C39</f>
        <v>10.94649474413252</v>
      </c>
      <c r="P39">
        <f>'TC_$'!Q39*IPC!R39/IPC!$C39</f>
        <v>10.897811276912693</v>
      </c>
      <c r="Q39">
        <f>'TC_$'!R39*IPC!S39/IPC!$C39</f>
        <v>10.45827997613938</v>
      </c>
      <c r="R39">
        <f>'TC_$'!S39*IPC!T39/IPC!$C39</f>
        <v>9.4319905464753356E-2</v>
      </c>
      <c r="S39">
        <f>'TC_$'!T39*IPC!U39/IPC!$C39</f>
        <v>5.5608187870110053E-4</v>
      </c>
      <c r="T39" s="13"/>
      <c r="U39">
        <f>'TC_$'!V39*IPC!W39/IPC!$C39</f>
        <v>11.515660649668897</v>
      </c>
      <c r="V39">
        <f>'TC_$'!W39*IPC!X39/IPC!$C39</f>
        <v>10.490136797591845</v>
      </c>
      <c r="W39" s="13"/>
      <c r="X39">
        <f>'TC_$'!Y39*IPC!Z39/IPC!$C39</f>
        <v>6.5616906101963494E-3</v>
      </c>
      <c r="Y39">
        <f>'TC_$'!Z39*IPC!AA39/IPC!$C39</f>
        <v>11.79669279962747</v>
      </c>
      <c r="Z39">
        <f>'TC_$'!AA39*IPC!AB39/IPC!$C39</f>
        <v>2.0122936605566726</v>
      </c>
      <c r="AA39">
        <f>'TC_$'!AB39*IPC!AC39/IPC!$C39</f>
        <v>23.79143551835692</v>
      </c>
      <c r="AB39">
        <f>'TC_$'!AC39*IPC!AD39/IPC!$C39</f>
        <v>0.59481663582701361</v>
      </c>
      <c r="AC39" s="13"/>
      <c r="AD39">
        <f>'TC_$'!AE39*IPC!AF39/IPC!$C39</f>
        <v>10.811398491477592</v>
      </c>
      <c r="AE39" s="13"/>
      <c r="AF39" s="13"/>
      <c r="AG39" s="13"/>
      <c r="AH39" s="13"/>
      <c r="AI39">
        <f>'TC_$'!AJ39*IPC!AK39/IPC!$C39</f>
        <v>2.1431644456987553</v>
      </c>
      <c r="AJ39">
        <f>'TC_$'!AK39*IPC!AL39/IPC!$C39</f>
        <v>0.11909177757960185</v>
      </c>
      <c r="AK39">
        <f>'TC_$'!AL39*IPC!AM39/IPC!$C39</f>
        <v>1.8175850923950436</v>
      </c>
      <c r="AL39">
        <f>'TC_$'!AM39*IPC!AN39/IPC!$C39</f>
        <v>0.8089362010620802</v>
      </c>
      <c r="AM39">
        <f>'TC_$'!AN39*IPC!AO39/IPC!$C39</f>
        <v>10.293734123037618</v>
      </c>
      <c r="AN39" s="13"/>
      <c r="AO39" s="13"/>
      <c r="AP39">
        <f>'TC_$'!AQ39*IPC!AR39/IPC!$C39</f>
        <v>2.9946236412782405</v>
      </c>
      <c r="AQ39">
        <f>'TC_$'!AR39*IPC!AS39/IPC!$C39</f>
        <v>14.501723686157769</v>
      </c>
      <c r="AR39">
        <f>'TC_$'!AS39*IPC!AT39/IPC!$C39</f>
        <v>8.1279882587028549</v>
      </c>
      <c r="AS39" s="13"/>
      <c r="AT39" s="13"/>
      <c r="AU39">
        <f>'TC_$'!AV39*IPC!AW39/IPC!$C39</f>
        <v>2.3913453184321775E-4</v>
      </c>
    </row>
    <row r="40" spans="1:47" x14ac:dyDescent="0.35">
      <c r="A40" t="s">
        <v>110</v>
      </c>
      <c r="B40" s="13"/>
      <c r="C40" s="13"/>
      <c r="D40" s="13"/>
      <c r="E40">
        <f>'TC_$'!F40*IPC!G40/IPC!$C40</f>
        <v>10.591254615400347</v>
      </c>
      <c r="F40">
        <f>'TC_$'!G40*IPC!H40/IPC!$C40</f>
        <v>1.8047245194898831</v>
      </c>
      <c r="G40">
        <f>'TC_$'!H40*IPC!I40/IPC!$C40</f>
        <v>1.1935114113998778E-2</v>
      </c>
      <c r="H40">
        <f>'TC_$'!I40*IPC!J40/IPC!$C40</f>
        <v>0.92727840157385544</v>
      </c>
      <c r="I40">
        <f>'TC_$'!J40*IPC!K40/IPC!$C40</f>
        <v>2.3794249414806224E-3</v>
      </c>
      <c r="J40">
        <f>'TC_$'!K40*IPC!L40/IPC!$C40</f>
        <v>1.4852416766468013</v>
      </c>
      <c r="K40">
        <f>'TC_$'!L40*IPC!M40/IPC!$C40</f>
        <v>0.11560498479432503</v>
      </c>
      <c r="L40">
        <f>'TC_$'!M40*IPC!N40/IPC!$C40</f>
        <v>6.7077982753429692</v>
      </c>
      <c r="M40" s="13"/>
      <c r="N40" s="13"/>
      <c r="O40">
        <f>'TC_$'!P40*IPC!Q40/IPC!$C40</f>
        <v>11.163305927738461</v>
      </c>
      <c r="P40">
        <f>'TC_$'!Q40*IPC!R40/IPC!$C40</f>
        <v>11.090109023357307</v>
      </c>
      <c r="Q40">
        <f>'TC_$'!R40*IPC!S40/IPC!$C40</f>
        <v>10.550733586973248</v>
      </c>
      <c r="R40">
        <f>'TC_$'!S40*IPC!T40/IPC!$C40</f>
        <v>9.5892512305540176E-2</v>
      </c>
      <c r="S40">
        <f>'TC_$'!T40*IPC!U40/IPC!$C40</f>
        <v>5.5920827825007202E-4</v>
      </c>
      <c r="T40" s="13"/>
      <c r="U40">
        <f>'TC_$'!V40*IPC!W40/IPC!$C40</f>
        <v>11.797420429179137</v>
      </c>
      <c r="V40">
        <f>'TC_$'!W40*IPC!X40/IPC!$C40</f>
        <v>10.623122712772894</v>
      </c>
      <c r="W40" s="13"/>
      <c r="X40">
        <f>'TC_$'!Y40*IPC!Z40/IPC!$C40</f>
        <v>6.7741311664581876E-3</v>
      </c>
      <c r="Y40">
        <f>'TC_$'!Z40*IPC!AA40/IPC!$C40</f>
        <v>12.073648247679539</v>
      </c>
      <c r="Z40">
        <f>'TC_$'!AA40*IPC!AB40/IPC!$C40</f>
        <v>2.0394409652098719</v>
      </c>
      <c r="AA40">
        <f>'TC_$'!AB40*IPC!AC40/IPC!$C40</f>
        <v>24.241070047166158</v>
      </c>
      <c r="AB40">
        <f>'TC_$'!AC40*IPC!AD40/IPC!$C40</f>
        <v>0.60135884710926968</v>
      </c>
      <c r="AC40" s="13"/>
      <c r="AD40">
        <f>'TC_$'!AE40*IPC!AF40/IPC!$C40</f>
        <v>11.025006061956548</v>
      </c>
      <c r="AE40" s="13"/>
      <c r="AF40" s="13"/>
      <c r="AG40" s="13"/>
      <c r="AH40" s="13"/>
      <c r="AI40">
        <f>'TC_$'!AJ40*IPC!AK40/IPC!$C40</f>
        <v>2.1160241277470733</v>
      </c>
      <c r="AJ40">
        <f>'TC_$'!AK40*IPC!AL40/IPC!$C40</f>
        <v>0.12351975474999287</v>
      </c>
      <c r="AK40">
        <f>'TC_$'!AL40*IPC!AM40/IPC!$C40</f>
        <v>1.8422062620290676</v>
      </c>
      <c r="AL40">
        <f>'TC_$'!AM40*IPC!AN40/IPC!$C40</f>
        <v>0.84693247383525883</v>
      </c>
      <c r="AM40">
        <f>'TC_$'!AN40*IPC!AO40/IPC!$C40</f>
        <v>10.459457231366658</v>
      </c>
      <c r="AN40" s="13"/>
      <c r="AO40" s="13"/>
      <c r="AP40">
        <f>'TC_$'!AQ40*IPC!AR40/IPC!$C40</f>
        <v>3.0932931553424745</v>
      </c>
      <c r="AQ40">
        <f>'TC_$'!AR40*IPC!AS40/IPC!$C40</f>
        <v>15.089561753869061</v>
      </c>
      <c r="AR40">
        <f>'TC_$'!AS40*IPC!AT40/IPC!$C40</f>
        <v>8.2742402031112814</v>
      </c>
      <c r="AS40" s="13"/>
      <c r="AT40" s="13"/>
      <c r="AU40">
        <f>'TC_$'!AV40*IPC!AW40/IPC!$C40</f>
        <v>2.4847424375098938E-4</v>
      </c>
    </row>
    <row r="41" spans="1:47" x14ac:dyDescent="0.35">
      <c r="A41" t="s">
        <v>111</v>
      </c>
      <c r="B41" s="13"/>
      <c r="C41" s="13"/>
      <c r="D41" s="13"/>
      <c r="E41">
        <f>'TC_$'!F41*IPC!G41/IPC!$C41</f>
        <v>10.102051802757892</v>
      </c>
      <c r="F41">
        <f>'TC_$'!G41*IPC!H41/IPC!$C41</f>
        <v>1.7965470953301605</v>
      </c>
      <c r="G41">
        <f>'TC_$'!H41*IPC!I41/IPC!$C41</f>
        <v>1.1392333110489797E-2</v>
      </c>
      <c r="H41">
        <f>'TC_$'!I41*IPC!J41/IPC!$C41</f>
        <v>0.91369647286376876</v>
      </c>
      <c r="I41">
        <f>'TC_$'!J41*IPC!K41/IPC!$C41</f>
        <v>2.4024197999407602E-3</v>
      </c>
      <c r="J41">
        <f>'TC_$'!K41*IPC!L41/IPC!$C41</f>
        <v>1.4219408614954829</v>
      </c>
      <c r="K41">
        <f>'TC_$'!L41*IPC!M41/IPC!$C41</f>
        <v>0.12426786177513612</v>
      </c>
      <c r="L41">
        <f>'TC_$'!M41*IPC!N41/IPC!$C41</f>
        <v>6.635844128541728</v>
      </c>
      <c r="M41" s="13"/>
      <c r="N41" s="13"/>
      <c r="O41">
        <f>'TC_$'!P41*IPC!Q41/IPC!$C41</f>
        <v>10.681283591555355</v>
      </c>
      <c r="P41">
        <f>'TC_$'!Q41*IPC!R41/IPC!$C41</f>
        <v>10.601629500975227</v>
      </c>
      <c r="Q41">
        <f>'TC_$'!R41*IPC!S41/IPC!$C41</f>
        <v>10.33592545691536</v>
      </c>
      <c r="R41">
        <f>'TC_$'!S41*IPC!T41/IPC!$C41</f>
        <v>9.4733436504452359E-2</v>
      </c>
      <c r="S41">
        <f>'TC_$'!T41*IPC!U41/IPC!$C41</f>
        <v>5.4098006125350372E-4</v>
      </c>
      <c r="T41" s="13"/>
      <c r="U41">
        <f>'TC_$'!V41*IPC!W41/IPC!$C41</f>
        <v>11.275354157512023</v>
      </c>
      <c r="V41">
        <f>'TC_$'!W41*IPC!X41/IPC!$C41</f>
        <v>10.231951558223427</v>
      </c>
      <c r="W41" s="13"/>
      <c r="X41">
        <f>'TC_$'!Y41*IPC!Z41/IPC!$C41</f>
        <v>6.7215765431304156E-3</v>
      </c>
      <c r="Y41">
        <f>'TC_$'!Z41*IPC!AA41/IPC!$C41</f>
        <v>11.803882660154148</v>
      </c>
      <c r="Z41">
        <f>'TC_$'!AA41*IPC!AB41/IPC!$C41</f>
        <v>2.0016546084254783</v>
      </c>
      <c r="AA41">
        <f>'TC_$'!AB41*IPC!AC41/IPC!$C41</f>
        <v>23.323638212865198</v>
      </c>
      <c r="AB41">
        <f>'TC_$'!AC41*IPC!AD41/IPC!$C41</f>
        <v>0.59355716031969152</v>
      </c>
      <c r="AC41" s="13"/>
      <c r="AD41">
        <f>'TC_$'!AE41*IPC!AF41/IPC!$C41</f>
        <v>10.592888156525344</v>
      </c>
      <c r="AE41" s="13"/>
      <c r="AF41" s="13"/>
      <c r="AG41" s="13"/>
      <c r="AH41" s="13"/>
      <c r="AI41">
        <f>'TC_$'!AJ41*IPC!AK41/IPC!$C41</f>
        <v>2.0605944547069983</v>
      </c>
      <c r="AJ41">
        <f>'TC_$'!AK41*IPC!AL41/IPC!$C41</f>
        <v>0.12217963078535549</v>
      </c>
      <c r="AK41">
        <f>'TC_$'!AL41*IPC!AM41/IPC!$C41</f>
        <v>1.806155017471283</v>
      </c>
      <c r="AL41">
        <f>'TC_$'!AM41*IPC!AN41/IPC!$C41</f>
        <v>0.85181432190465611</v>
      </c>
      <c r="AM41">
        <f>'TC_$'!AN41*IPC!AO41/IPC!$C41</f>
        <v>10.036156325840857</v>
      </c>
      <c r="AN41" s="13"/>
      <c r="AO41" s="13"/>
      <c r="AP41">
        <f>'TC_$'!AQ41*IPC!AR41/IPC!$C41</f>
        <v>3.0893122103928774</v>
      </c>
      <c r="AQ41">
        <f>'TC_$'!AR41*IPC!AS41/IPC!$C41</f>
        <v>14.528891622302854</v>
      </c>
      <c r="AR41">
        <f>'TC_$'!AS41*IPC!AT41/IPC!$C41</f>
        <v>8.181057659509948</v>
      </c>
      <c r="AS41" s="13"/>
      <c r="AT41" s="13"/>
      <c r="AU41">
        <f>'TC_$'!AV41*IPC!AW41/IPC!$C41</f>
        <v>2.4564955863540109E-4</v>
      </c>
    </row>
    <row r="42" spans="1:47" x14ac:dyDescent="0.35">
      <c r="A42" t="s">
        <v>112</v>
      </c>
      <c r="B42" s="13"/>
      <c r="C42" s="13"/>
      <c r="D42" s="13"/>
      <c r="E42">
        <f>'TC_$'!F42*IPC!G42/IPC!$C42</f>
        <v>9.6345288819733437</v>
      </c>
      <c r="F42">
        <f>'TC_$'!G42*IPC!H42/IPC!$C42</f>
        <v>1.7495522582199203</v>
      </c>
      <c r="G42">
        <f>'TC_$'!H42*IPC!I42/IPC!$C42</f>
        <v>1.1017997983286541E-2</v>
      </c>
      <c r="H42">
        <f>'TC_$'!I42*IPC!J42/IPC!$C42</f>
        <v>0.89113352769940757</v>
      </c>
      <c r="I42">
        <f>'TC_$'!J42*IPC!K42/IPC!$C42</f>
        <v>2.369467061940609E-3</v>
      </c>
      <c r="J42">
        <f>'TC_$'!K42*IPC!L42/IPC!$C42</f>
        <v>1.3510142495836654</v>
      </c>
      <c r="K42">
        <f>'TC_$'!L42*IPC!M42/IPC!$C42</f>
        <v>0.12785399625682309</v>
      </c>
      <c r="L42">
        <f>'TC_$'!M42*IPC!N42/IPC!$C42</f>
        <v>6.4816592805230533</v>
      </c>
      <c r="M42" s="13"/>
      <c r="N42" s="13"/>
      <c r="O42">
        <f>'TC_$'!P42*IPC!Q42/IPC!$C42</f>
        <v>10.159493511866174</v>
      </c>
      <c r="P42">
        <f>'TC_$'!Q42*IPC!R42/IPC!$C42</f>
        <v>10.092512741285772</v>
      </c>
      <c r="Q42">
        <f>'TC_$'!R42*IPC!S42/IPC!$C42</f>
        <v>9.8391363788189228</v>
      </c>
      <c r="R42">
        <f>'TC_$'!S42*IPC!T42/IPC!$C42</f>
        <v>9.420656025930739E-2</v>
      </c>
      <c r="S42">
        <f>'TC_$'!T42*IPC!U42/IPC!$C42</f>
        <v>5.2842518446117616E-4</v>
      </c>
      <c r="T42">
        <f>'TC_$'!U42*IPC!V42/IPC!$C42</f>
        <v>1.6747885565561031E-4</v>
      </c>
      <c r="U42">
        <f>'TC_$'!V42*IPC!W42/IPC!$C42</f>
        <v>10.731584635297892</v>
      </c>
      <c r="V42">
        <f>'TC_$'!W42*IPC!X42/IPC!$C42</f>
        <v>9.7892418559882231</v>
      </c>
      <c r="W42" s="13"/>
      <c r="X42">
        <f>'TC_$'!Y42*IPC!Z42/IPC!$C42</f>
        <v>6.610606900238767E-3</v>
      </c>
      <c r="Y42">
        <f>'TC_$'!Z42*IPC!AA42/IPC!$C42</f>
        <v>11.446642592416953</v>
      </c>
      <c r="Z42">
        <f>'TC_$'!AA42*IPC!AB42/IPC!$C42</f>
        <v>1.9461634742889502</v>
      </c>
      <c r="AA42">
        <f>'TC_$'!AB42*IPC!AC42/IPC!$C42</f>
        <v>23.118377144693955</v>
      </c>
      <c r="AB42">
        <f>'TC_$'!AC42*IPC!AD42/IPC!$C42</f>
        <v>0.56379741949872175</v>
      </c>
      <c r="AC42" s="13"/>
      <c r="AD42">
        <f>'TC_$'!AE42*IPC!AF42/IPC!$C42</f>
        <v>10.080561178344487</v>
      </c>
      <c r="AE42" s="13"/>
      <c r="AF42" s="13"/>
      <c r="AG42" s="13"/>
      <c r="AH42" s="13"/>
      <c r="AI42">
        <f>'TC_$'!AJ42*IPC!AK42/IPC!$C42</f>
        <v>1.981217107224271</v>
      </c>
      <c r="AJ42">
        <f>'TC_$'!AK42*IPC!AL42/IPC!$C42</f>
        <v>0.11914543544425983</v>
      </c>
      <c r="AK42">
        <f>'TC_$'!AL42*IPC!AM42/IPC!$C42</f>
        <v>1.7456775040043775</v>
      </c>
      <c r="AL42">
        <f>'TC_$'!AM42*IPC!AN42/IPC!$C42</f>
        <v>0.83419613261452685</v>
      </c>
      <c r="AM42">
        <f>'TC_$'!AN42*IPC!AO42/IPC!$C42</f>
        <v>9.653138691740093</v>
      </c>
      <c r="AN42" s="13"/>
      <c r="AO42" s="13"/>
      <c r="AP42">
        <f>'TC_$'!AQ42*IPC!AR42/IPC!$C42</f>
        <v>2.9296410372225039</v>
      </c>
      <c r="AQ42">
        <f>'TC_$'!AR42*IPC!AS42/IPC!$C42</f>
        <v>13.95982706064382</v>
      </c>
      <c r="AR42">
        <f>'TC_$'!AS42*IPC!AT42/IPC!$C42</f>
        <v>7.9645538353401024</v>
      </c>
      <c r="AS42" s="13"/>
      <c r="AT42" s="13"/>
      <c r="AU42">
        <f>'TC_$'!AV42*IPC!AW42/IPC!$C42</f>
        <v>2.3998867069896661E-4</v>
      </c>
    </row>
    <row r="43" spans="1:47" x14ac:dyDescent="0.35">
      <c r="A43" t="s">
        <v>113</v>
      </c>
      <c r="B43" s="13"/>
      <c r="C43" s="13"/>
      <c r="D43" s="13"/>
      <c r="E43">
        <f>'TC_$'!F43*IPC!G43/IPC!$C43</f>
        <v>9.9158208376529107</v>
      </c>
      <c r="F43">
        <f>'TC_$'!G43*IPC!H43/IPC!$C43</f>
        <v>1.6867781423221744</v>
      </c>
      <c r="G43">
        <f>'TC_$'!H43*IPC!I43/IPC!$C43</f>
        <v>1.0843484925570704E-2</v>
      </c>
      <c r="H43">
        <f>'TC_$'!I43*IPC!J43/IPC!$C43</f>
        <v>0.91108179448358761</v>
      </c>
      <c r="I43">
        <f>'TC_$'!J43*IPC!K43/IPC!$C43</f>
        <v>2.3627588008051045E-3</v>
      </c>
      <c r="J43">
        <f>'TC_$'!K43*IPC!L43/IPC!$C43</f>
        <v>1.3899913534662529</v>
      </c>
      <c r="K43">
        <f>'TC_$'!L43*IPC!M43/IPC!$C43</f>
        <v>0.12617764938844339</v>
      </c>
      <c r="L43">
        <f>'TC_$'!M43*IPC!N43/IPC!$C43</f>
        <v>6.6019665078169796</v>
      </c>
      <c r="M43" s="13"/>
      <c r="N43" s="13"/>
      <c r="O43">
        <f>'TC_$'!P43*IPC!Q43/IPC!$C43</f>
        <v>10.458275994631327</v>
      </c>
      <c r="P43">
        <f>'TC_$'!Q43*IPC!R43/IPC!$C43</f>
        <v>10.372498822131522</v>
      </c>
      <c r="Q43">
        <f>'TC_$'!R43*IPC!S43/IPC!$C43</f>
        <v>10.131093991099826</v>
      </c>
      <c r="R43">
        <f>'TC_$'!S43*IPC!T43/IPC!$C43</f>
        <v>9.4344592282513073E-2</v>
      </c>
      <c r="S43">
        <f>'TC_$'!T43*IPC!U43/IPC!$C43</f>
        <v>5.2401529871431019E-4</v>
      </c>
      <c r="T43">
        <f>'TC_$'!U43*IPC!V43/IPC!$C43</f>
        <v>1.735089381773877E-4</v>
      </c>
      <c r="U43">
        <f>'TC_$'!V43*IPC!W43/IPC!$C43</f>
        <v>11.027734147009912</v>
      </c>
      <c r="V43">
        <f>'TC_$'!W43*IPC!X43/IPC!$C43</f>
        <v>10.049071775352768</v>
      </c>
      <c r="W43" s="13"/>
      <c r="X43">
        <f>'TC_$'!Y43*IPC!Z43/IPC!$C43</f>
        <v>6.6074043663864159E-3</v>
      </c>
      <c r="Y43">
        <f>'TC_$'!Z43*IPC!AA43/IPC!$C43</f>
        <v>11.76497774745342</v>
      </c>
      <c r="Z43">
        <f>'TC_$'!AA43*IPC!AB43/IPC!$C43</f>
        <v>1.9974367337835706</v>
      </c>
      <c r="AA43">
        <f>'TC_$'!AB43*IPC!AC43/IPC!$C43</f>
        <v>23.68679917530962</v>
      </c>
      <c r="AB43">
        <f>'TC_$'!AC43*IPC!AD43/IPC!$C43</f>
        <v>0.56263914215770916</v>
      </c>
      <c r="AC43" s="13"/>
      <c r="AD43">
        <f>'TC_$'!AE43*IPC!AF43/IPC!$C43</f>
        <v>10.352804659957151</v>
      </c>
      <c r="AE43" s="13"/>
      <c r="AF43" s="13"/>
      <c r="AG43" s="13"/>
      <c r="AH43" s="13"/>
      <c r="AI43">
        <f>'TC_$'!AJ43*IPC!AK43/IPC!$C43</f>
        <v>2.0595898704683915</v>
      </c>
      <c r="AJ43">
        <f>'TC_$'!AK43*IPC!AL43/IPC!$C43</f>
        <v>0.12152193303427182</v>
      </c>
      <c r="AK43">
        <f>'TC_$'!AL43*IPC!AM43/IPC!$C43</f>
        <v>1.7847657160792911</v>
      </c>
      <c r="AL43">
        <f>'TC_$'!AM43*IPC!AN43/IPC!$C43</f>
        <v>0.8240473207389355</v>
      </c>
      <c r="AM43">
        <f>'TC_$'!AN43*IPC!AO43/IPC!$C43</f>
        <v>9.9526470764107096</v>
      </c>
      <c r="AN43" s="13"/>
      <c r="AO43" s="13"/>
      <c r="AP43">
        <f>'TC_$'!AQ43*IPC!AR43/IPC!$C43</f>
        <v>2.7114118110806809</v>
      </c>
      <c r="AQ43">
        <f>'TC_$'!AR43*IPC!AS43/IPC!$C43</f>
        <v>14.208414295176485</v>
      </c>
      <c r="AR43">
        <f>'TC_$'!AS43*IPC!AT43/IPC!$C43</f>
        <v>8.1988346334526998</v>
      </c>
      <c r="AS43" s="13"/>
      <c r="AT43" s="13"/>
      <c r="AU43">
        <f>'TC_$'!AV43*IPC!AW43/IPC!$C43</f>
        <v>2.4752241937679248E-4</v>
      </c>
    </row>
    <row r="44" spans="1:47" x14ac:dyDescent="0.35">
      <c r="A44" t="s">
        <v>114</v>
      </c>
      <c r="B44" s="13"/>
      <c r="C44" s="13"/>
      <c r="D44" s="13"/>
      <c r="E44">
        <f>'TC_$'!F44*IPC!G44/IPC!$C44</f>
        <v>10.088150404954384</v>
      </c>
      <c r="F44">
        <f>'TC_$'!G44*IPC!H44/IPC!$C44</f>
        <v>1.6947402597989811</v>
      </c>
      <c r="G44">
        <f>'TC_$'!H44*IPC!I44/IPC!$C44</f>
        <v>1.0833633856402375E-2</v>
      </c>
      <c r="H44">
        <f>'TC_$'!I44*IPC!J44/IPC!$C44</f>
        <v>0.91097881066816455</v>
      </c>
      <c r="I44">
        <f>'TC_$'!J44*IPC!K44/IPC!$C44</f>
        <v>2.3960038389438843E-3</v>
      </c>
      <c r="J44">
        <f>'TC_$'!K44*IPC!L44/IPC!$C44</f>
        <v>1.4138767326543782</v>
      </c>
      <c r="K44">
        <f>'TC_$'!L44*IPC!M44/IPC!$C44</f>
        <v>0.12696925162153094</v>
      </c>
      <c r="L44">
        <f>'TC_$'!M44*IPC!N44/IPC!$C44</f>
        <v>6.6269669898546963</v>
      </c>
      <c r="M44" s="13"/>
      <c r="N44" s="13"/>
      <c r="O44">
        <f>'TC_$'!P44*IPC!Q44/IPC!$C44</f>
        <v>10.649000324680769</v>
      </c>
      <c r="P44">
        <f>'TC_$'!Q44*IPC!R44/IPC!$C44</f>
        <v>10.557932969592779</v>
      </c>
      <c r="Q44">
        <f>'TC_$'!R44*IPC!S44/IPC!$C44</f>
        <v>10.290901024113946</v>
      </c>
      <c r="R44">
        <f>'TC_$'!S44*IPC!T44/IPC!$C44</f>
        <v>9.5203651811299361E-2</v>
      </c>
      <c r="S44">
        <f>'TC_$'!T44*IPC!U44/IPC!$C44</f>
        <v>5.0600953091242868E-4</v>
      </c>
      <c r="T44">
        <f>'TC_$'!U44*IPC!V44/IPC!$C44</f>
        <v>1.7620457845963437E-4</v>
      </c>
      <c r="U44">
        <f>'TC_$'!V44*IPC!W44/IPC!$C44</f>
        <v>11.275218046192048</v>
      </c>
      <c r="V44">
        <f>'TC_$'!W44*IPC!X44/IPC!$C44</f>
        <v>10.241182721787562</v>
      </c>
      <c r="W44" s="13"/>
      <c r="X44">
        <f>'TC_$'!Y44*IPC!Z44/IPC!$C44</f>
        <v>6.7603891621061396E-3</v>
      </c>
      <c r="Y44">
        <f>'TC_$'!Z44*IPC!AA44/IPC!$C44</f>
        <v>12.040191430926448</v>
      </c>
      <c r="Z44">
        <f>'TC_$'!AA44*IPC!AB44/IPC!$C44</f>
        <v>2.0130965395158116</v>
      </c>
      <c r="AA44">
        <f>'TC_$'!AB44*IPC!AC44/IPC!$C44</f>
        <v>23.963973561808881</v>
      </c>
      <c r="AB44">
        <f>'TC_$'!AC44*IPC!AD44/IPC!$C44</f>
        <v>0.57404843907167502</v>
      </c>
      <c r="AC44" s="13"/>
      <c r="AD44">
        <f>'TC_$'!AE44*IPC!AF44/IPC!$C44</f>
        <v>10.47002198084993</v>
      </c>
      <c r="AE44" s="13"/>
      <c r="AF44" s="13"/>
      <c r="AG44" s="13"/>
      <c r="AH44" s="13"/>
      <c r="AI44">
        <f>'TC_$'!AJ44*IPC!AK44/IPC!$C44</f>
        <v>2.1748149563290684</v>
      </c>
      <c r="AJ44">
        <f>'TC_$'!AK44*IPC!AL44/IPC!$C44</f>
        <v>0.12312277784135338</v>
      </c>
      <c r="AK44">
        <f>'TC_$'!AL44*IPC!AM44/IPC!$C44</f>
        <v>1.7952340822272725</v>
      </c>
      <c r="AL44">
        <f>'TC_$'!AM44*IPC!AN44/IPC!$C44</f>
        <v>0.88316040567815135</v>
      </c>
      <c r="AM44">
        <f>'TC_$'!AN44*IPC!AO44/IPC!$C44</f>
        <v>10.146854378044244</v>
      </c>
      <c r="AN44" s="13"/>
      <c r="AO44" s="13"/>
      <c r="AP44">
        <f>'TC_$'!AQ44*IPC!AR44/IPC!$C44</f>
        <v>2.7494701358498395</v>
      </c>
      <c r="AQ44">
        <f>'TC_$'!AR44*IPC!AS44/IPC!$C44</f>
        <v>14.640890080827633</v>
      </c>
      <c r="AR44">
        <f>'TC_$'!AS44*IPC!AT44/IPC!$C44</f>
        <v>8.2814815810545621</v>
      </c>
      <c r="AS44" s="13"/>
      <c r="AT44" s="13"/>
      <c r="AU44">
        <f>'TC_$'!AV44*IPC!AW44/IPC!$C44</f>
        <v>2.5144412574289312E-4</v>
      </c>
    </row>
    <row r="45" spans="1:47" x14ac:dyDescent="0.35">
      <c r="A45" t="s">
        <v>115</v>
      </c>
      <c r="B45" s="13"/>
      <c r="C45" s="13"/>
      <c r="D45" s="13"/>
      <c r="E45">
        <f>'TC_$'!F45*IPC!G45/IPC!$C45</f>
        <v>10.164558779210182</v>
      </c>
      <c r="F45">
        <f>'TC_$'!G45*IPC!H45/IPC!$C45</f>
        <v>1.7510729878967541</v>
      </c>
      <c r="G45">
        <f>'TC_$'!H45*IPC!I45/IPC!$C45</f>
        <v>1.0979903529533036E-2</v>
      </c>
      <c r="H45">
        <f>'TC_$'!I45*IPC!J45/IPC!$C45</f>
        <v>0.90341290999834789</v>
      </c>
      <c r="I45">
        <f>'TC_$'!J45*IPC!K45/IPC!$C45</f>
        <v>2.4370203803252902E-3</v>
      </c>
      <c r="J45">
        <f>'TC_$'!K45*IPC!L45/IPC!$C45</f>
        <v>1.4143198980510998</v>
      </c>
      <c r="K45">
        <f>'TC_$'!L45*IPC!M45/IPC!$C45</f>
        <v>0.13562528666579599</v>
      </c>
      <c r="L45">
        <f>'TC_$'!M45*IPC!N45/IPC!$C45</f>
        <v>6.5446034111928997</v>
      </c>
      <c r="M45" s="13"/>
      <c r="N45" s="13"/>
      <c r="O45">
        <f>'TC_$'!P45*IPC!Q45/IPC!$C45</f>
        <v>10.671624941222047</v>
      </c>
      <c r="P45">
        <f>'TC_$'!Q45*IPC!R45/IPC!$C45</f>
        <v>10.626829136370811</v>
      </c>
      <c r="Q45">
        <f>'TC_$'!R45*IPC!S45/IPC!$C45</f>
        <v>10.132015264857259</v>
      </c>
      <c r="R45">
        <f>'TC_$'!S45*IPC!T45/IPC!$C45</f>
        <v>9.4417233137984932E-2</v>
      </c>
      <c r="S45">
        <f>'TC_$'!T45*IPC!U45/IPC!$C45</f>
        <v>5.249908502225236E-4</v>
      </c>
      <c r="T45">
        <f>'TC_$'!U45*IPC!V45/IPC!$C45</f>
        <v>1.7591580164239581E-4</v>
      </c>
      <c r="U45">
        <f>'TC_$'!V45*IPC!W45/IPC!$C45</f>
        <v>11.283898238738566</v>
      </c>
      <c r="V45">
        <f>'TC_$'!W45*IPC!X45/IPC!$C45</f>
        <v>10.258477544077708</v>
      </c>
      <c r="W45" s="13"/>
      <c r="X45">
        <f>'TC_$'!Y45*IPC!Z45/IPC!$C45</f>
        <v>6.764686055288527E-3</v>
      </c>
      <c r="Y45">
        <f>'TC_$'!Z45*IPC!AA45/IPC!$C45</f>
        <v>12.045405552939815</v>
      </c>
      <c r="Z45">
        <f>'TC_$'!AA45*IPC!AB45/IPC!$C45</f>
        <v>2.0041835792003662</v>
      </c>
      <c r="AA45">
        <f>'TC_$'!AB45*IPC!AC45/IPC!$C45</f>
        <v>24.404702388117148</v>
      </c>
      <c r="AB45">
        <f>'TC_$'!AC45*IPC!AD45/IPC!$C45</f>
        <v>0.56721096766162005</v>
      </c>
      <c r="AC45" s="13"/>
      <c r="AD45">
        <f>'TC_$'!AE45*IPC!AF45/IPC!$C45</f>
        <v>10.498139652343955</v>
      </c>
      <c r="AE45" s="13"/>
      <c r="AF45" s="13"/>
      <c r="AG45" s="13"/>
      <c r="AH45" s="13"/>
      <c r="AI45">
        <f>'TC_$'!AJ45*IPC!AK45/IPC!$C45</f>
        <v>2.2443470592280175</v>
      </c>
      <c r="AJ45">
        <f>'TC_$'!AK45*IPC!AL45/IPC!$C45</f>
        <v>0.12325839018077807</v>
      </c>
      <c r="AK45">
        <f>'TC_$'!AL45*IPC!AM45/IPC!$C45</f>
        <v>1.7947626044676532</v>
      </c>
      <c r="AL45">
        <f>'TC_$'!AM45*IPC!AN45/IPC!$C45</f>
        <v>0.92209901816349804</v>
      </c>
      <c r="AM45">
        <f>'TC_$'!AN45*IPC!AO45/IPC!$C45</f>
        <v>10.115850436212018</v>
      </c>
      <c r="AN45" s="13"/>
      <c r="AO45" s="13"/>
      <c r="AP45">
        <f>'TC_$'!AQ45*IPC!AR45/IPC!$C45</f>
        <v>2.8268868615638256</v>
      </c>
      <c r="AQ45">
        <f>'TC_$'!AR45*IPC!AS45/IPC!$C45</f>
        <v>14.62124680866507</v>
      </c>
      <c r="AR45">
        <f>'TC_$'!AS45*IPC!AT45/IPC!$C45</f>
        <v>8.2162156909796522</v>
      </c>
      <c r="AS45" s="13"/>
      <c r="AT45" s="13"/>
      <c r="AU45">
        <f>'TC_$'!AV45*IPC!AW45/IPC!$C45</f>
        <v>2.5105905745014434E-4</v>
      </c>
    </row>
    <row r="46" spans="1:47" x14ac:dyDescent="0.35">
      <c r="A46" t="s">
        <v>116</v>
      </c>
      <c r="B46" s="13"/>
      <c r="C46" s="13"/>
      <c r="D46" s="13"/>
      <c r="E46">
        <f>'TC_$'!F46*IPC!G46/IPC!$C46</f>
        <v>10.266625654407452</v>
      </c>
      <c r="F46">
        <f>'TC_$'!G46*IPC!H46/IPC!$C46</f>
        <v>1.8120412465594791</v>
      </c>
      <c r="G46">
        <f>'TC_$'!H46*IPC!I46/IPC!$C46</f>
        <v>1.1138394141344035E-2</v>
      </c>
      <c r="H46">
        <f>'TC_$'!I46*IPC!J46/IPC!$C46</f>
        <v>0.92452106911842369</v>
      </c>
      <c r="I46">
        <f>'TC_$'!J46*IPC!K46/IPC!$C46</f>
        <v>2.5294432636667292E-3</v>
      </c>
      <c r="J46">
        <f>'TC_$'!K46*IPC!L46/IPC!$C46</f>
        <v>1.4219808200328001</v>
      </c>
      <c r="K46">
        <f>'TC_$'!L46*IPC!M46/IPC!$C46</f>
        <v>0.14993740035858488</v>
      </c>
      <c r="L46">
        <f>'TC_$'!M46*IPC!N46/IPC!$C46</f>
        <v>6.6528020455478165</v>
      </c>
      <c r="M46" s="13"/>
      <c r="N46" s="13"/>
      <c r="O46">
        <f>'TC_$'!P46*IPC!Q46/IPC!$C46</f>
        <v>10.792286472214069</v>
      </c>
      <c r="P46">
        <f>'TC_$'!Q46*IPC!R46/IPC!$C46</f>
        <v>10.745952313984343</v>
      </c>
      <c r="Q46">
        <f>'TC_$'!R46*IPC!S46/IPC!$C46</f>
        <v>10.190807111653109</v>
      </c>
      <c r="R46">
        <f>'TC_$'!S46*IPC!T46/IPC!$C46</f>
        <v>9.6254410752177846E-2</v>
      </c>
      <c r="S46">
        <f>'TC_$'!T46*IPC!U46/IPC!$C46</f>
        <v>5.2186473079927171E-4</v>
      </c>
      <c r="T46">
        <f>'TC_$'!U46*IPC!V46/IPC!$C46</f>
        <v>1.7960373770736901E-4</v>
      </c>
      <c r="U46">
        <f>'TC_$'!V46*IPC!W46/IPC!$C46</f>
        <v>11.459799680037872</v>
      </c>
      <c r="V46">
        <f>'TC_$'!W46*IPC!X46/IPC!$C46</f>
        <v>10.336240216320778</v>
      </c>
      <c r="W46" s="13"/>
      <c r="X46">
        <f>'TC_$'!Y46*IPC!Z46/IPC!$C46</f>
        <v>6.9263495585524726E-3</v>
      </c>
      <c r="Y46">
        <f>'TC_$'!Z46*IPC!AA46/IPC!$C46</f>
        <v>12.160571271263255</v>
      </c>
      <c r="Z46">
        <f>'TC_$'!AA46*IPC!AB46/IPC!$C46</f>
        <v>2.0367712023925502</v>
      </c>
      <c r="AA46">
        <f>'TC_$'!AB46*IPC!AC46/IPC!$C46</f>
        <v>24.49302173866872</v>
      </c>
      <c r="AB46">
        <f>'TC_$'!AC46*IPC!AD46/IPC!$C46</f>
        <v>0.58395174232725011</v>
      </c>
      <c r="AC46" s="13"/>
      <c r="AD46">
        <f>'TC_$'!AE46*IPC!AF46/IPC!$C46</f>
        <v>10.626280293562251</v>
      </c>
      <c r="AE46" s="13"/>
      <c r="AF46" s="13"/>
      <c r="AG46" s="13"/>
      <c r="AH46" s="13"/>
      <c r="AI46">
        <f>'TC_$'!AJ46*IPC!AK46/IPC!$C46</f>
        <v>2.2704714076513093</v>
      </c>
      <c r="AJ46">
        <f>'TC_$'!AK46*IPC!AL46/IPC!$C46</f>
        <v>0.12522327546906251</v>
      </c>
      <c r="AK46">
        <f>'TC_$'!AL46*IPC!AM46/IPC!$C46</f>
        <v>1.8239450845961203</v>
      </c>
      <c r="AL46">
        <f>'TC_$'!AM46*IPC!AN46/IPC!$C46</f>
        <v>0.88643273219804319</v>
      </c>
      <c r="AM46">
        <f>'TC_$'!AN46*IPC!AO46/IPC!$C46</f>
        <v>10.254448030251355</v>
      </c>
      <c r="AN46" s="13"/>
      <c r="AO46" s="13"/>
      <c r="AP46">
        <f>'TC_$'!AQ46*IPC!AR46/IPC!$C46</f>
        <v>2.8476559586718699</v>
      </c>
      <c r="AQ46">
        <f>'TC_$'!AR46*IPC!AS46/IPC!$C46</f>
        <v>14.719971532387181</v>
      </c>
      <c r="AR46">
        <f>'TC_$'!AS46*IPC!AT46/IPC!$C46</f>
        <v>8.3542182693532965</v>
      </c>
      <c r="AS46" s="13"/>
      <c r="AT46" s="13"/>
      <c r="AU46">
        <f>'TC_$'!AV46*IPC!AW46/IPC!$C46</f>
        <v>2.5623240047436679E-4</v>
      </c>
    </row>
    <row r="47" spans="1:47" x14ac:dyDescent="0.35">
      <c r="A47" t="s">
        <v>117</v>
      </c>
      <c r="B47" s="13"/>
      <c r="C47" s="13"/>
      <c r="D47" s="13"/>
      <c r="E47">
        <f>'TC_$'!F47*IPC!G47/IPC!$C47</f>
        <v>10.184782884491844</v>
      </c>
      <c r="F47">
        <f>'TC_$'!G47*IPC!H47/IPC!$C47</f>
        <v>1.8654808104671037</v>
      </c>
      <c r="G47">
        <f>'TC_$'!H47*IPC!I47/IPC!$C47</f>
        <v>1.1355439348514532E-2</v>
      </c>
      <c r="H47">
        <f>'TC_$'!I47*IPC!J47/IPC!$C47</f>
        <v>0.92340417644141315</v>
      </c>
      <c r="I47">
        <f>'TC_$'!J47*IPC!K47/IPC!$C47</f>
        <v>2.5513738699231869E-3</v>
      </c>
      <c r="J47">
        <f>'TC_$'!K47*IPC!L47/IPC!$C47</f>
        <v>1.4190386176616709</v>
      </c>
      <c r="K47">
        <f>'TC_$'!L47*IPC!M47/IPC!$C47</f>
        <v>0.16389847022316562</v>
      </c>
      <c r="L47">
        <f>'TC_$'!M47*IPC!N47/IPC!$C47</f>
        <v>6.5874150630892121</v>
      </c>
      <c r="M47" s="13"/>
      <c r="N47" s="13"/>
      <c r="O47">
        <f>'TC_$'!P47*IPC!Q47/IPC!$C47</f>
        <v>10.708490523140552</v>
      </c>
      <c r="P47">
        <f>'TC_$'!Q47*IPC!R47/IPC!$C47</f>
        <v>10.614590416944386</v>
      </c>
      <c r="Q47">
        <f>'TC_$'!R47*IPC!S47/IPC!$C47</f>
        <v>10.321220282296089</v>
      </c>
      <c r="R47">
        <f>'TC_$'!S47*IPC!T47/IPC!$C47</f>
        <v>9.5781040422173072E-2</v>
      </c>
      <c r="S47">
        <f>'TC_$'!T47*IPC!U47/IPC!$C47</f>
        <v>5.206158914103663E-4</v>
      </c>
      <c r="T47">
        <f>'TC_$'!U47*IPC!V47/IPC!$C47</f>
        <v>1.7690408437076306E-4</v>
      </c>
      <c r="U47">
        <f>'TC_$'!V47*IPC!W47/IPC!$C47</f>
        <v>11.360139029563099</v>
      </c>
      <c r="V47">
        <f>'TC_$'!W47*IPC!X47/IPC!$C47</f>
        <v>10.296393876612527</v>
      </c>
      <c r="W47" s="13"/>
      <c r="X47">
        <f>'TC_$'!Y47*IPC!Z47/IPC!$C47</f>
        <v>6.9083333168404298E-3</v>
      </c>
      <c r="Y47">
        <f>'TC_$'!Z47*IPC!AA47/IPC!$C47</f>
        <v>12.060281143363856</v>
      </c>
      <c r="Z47">
        <f>'TC_$'!AA47*IPC!AB47/IPC!$C47</f>
        <v>2.0197474826794486</v>
      </c>
      <c r="AA47">
        <f>'TC_$'!AB47*IPC!AC47/IPC!$C47</f>
        <v>24.301372203275019</v>
      </c>
      <c r="AB47">
        <f>'TC_$'!AC47*IPC!AD47/IPC!$C47</f>
        <v>0.57709707915526454</v>
      </c>
      <c r="AC47" s="13"/>
      <c r="AD47">
        <f>'TC_$'!AE47*IPC!AF47/IPC!$C47</f>
        <v>10.625993982016807</v>
      </c>
      <c r="AE47" s="13"/>
      <c r="AF47" s="13"/>
      <c r="AG47" s="13"/>
      <c r="AH47" s="13"/>
      <c r="AI47">
        <f>'TC_$'!AJ47*IPC!AK47/IPC!$C47</f>
        <v>2.2871152862486621</v>
      </c>
      <c r="AJ47">
        <f>'TC_$'!AK47*IPC!AL47/IPC!$C47</f>
        <v>0.12420346614176858</v>
      </c>
      <c r="AK47">
        <f>'TC_$'!AL47*IPC!AM47/IPC!$C47</f>
        <v>1.7982546234676628</v>
      </c>
      <c r="AL47">
        <f>'TC_$'!AM47*IPC!AN47/IPC!$C47</f>
        <v>0.86174648702242818</v>
      </c>
      <c r="AM47">
        <f>'TC_$'!AN47*IPC!AO47/IPC!$C47</f>
        <v>10.181616693972412</v>
      </c>
      <c r="AN47" s="13"/>
      <c r="AO47" s="13"/>
      <c r="AP47">
        <f>'TC_$'!AQ47*IPC!AR47/IPC!$C47</f>
        <v>2.7903853959886162</v>
      </c>
      <c r="AQ47">
        <f>'TC_$'!AR47*IPC!AS47/IPC!$C47</f>
        <v>14.328452844269288</v>
      </c>
      <c r="AR47">
        <f>'TC_$'!AS47*IPC!AT47/IPC!$C47</f>
        <v>8.2706101259771732</v>
      </c>
      <c r="AS47" s="13"/>
      <c r="AT47" s="13"/>
      <c r="AU47">
        <f>'TC_$'!AV47*IPC!AW47/IPC!$C47</f>
        <v>2.5400594094507036E-4</v>
      </c>
    </row>
    <row r="48" spans="1:47" x14ac:dyDescent="0.35">
      <c r="A48" t="s">
        <v>118</v>
      </c>
      <c r="B48" s="13"/>
      <c r="C48" s="13"/>
      <c r="D48" s="13"/>
      <c r="E48">
        <f>'TC_$'!F48*IPC!G48/IPC!$C48</f>
        <v>10.327750806134974</v>
      </c>
      <c r="F48">
        <f>'TC_$'!G48*IPC!H48/IPC!$C48</f>
        <v>1.8744615859515112</v>
      </c>
      <c r="G48">
        <f>'TC_$'!H48*IPC!I48/IPC!$C48</f>
        <v>1.1413893745313404E-2</v>
      </c>
      <c r="H48">
        <f>'TC_$'!I48*IPC!J48/IPC!$C48</f>
        <v>0.91155759353531696</v>
      </c>
      <c r="I48">
        <f>'TC_$'!J48*IPC!K48/IPC!$C48</f>
        <v>2.4910475756278259E-3</v>
      </c>
      <c r="J48">
        <f>'TC_$'!K48*IPC!L48/IPC!$C48</f>
        <v>1.4392046530971392</v>
      </c>
      <c r="K48">
        <f>'TC_$'!L48*IPC!M48/IPC!$C48</f>
        <v>0.18706217789975171</v>
      </c>
      <c r="L48">
        <f>'TC_$'!M48*IPC!N48/IPC!$C48</f>
        <v>6.5210656050551998</v>
      </c>
      <c r="M48" s="13"/>
      <c r="N48" s="13"/>
      <c r="O48">
        <f>'TC_$'!P48*IPC!Q48/IPC!$C48</f>
        <v>10.835359224052162</v>
      </c>
      <c r="P48">
        <f>'TC_$'!Q48*IPC!R48/IPC!$C48</f>
        <v>10.736920632373632</v>
      </c>
      <c r="Q48">
        <f>'TC_$'!R48*IPC!S48/IPC!$C48</f>
        <v>10.491590312452361</v>
      </c>
      <c r="R48">
        <f>'TC_$'!S48*IPC!T48/IPC!$C48</f>
        <v>9.574223929601737E-2</v>
      </c>
      <c r="S48">
        <f>'TC_$'!T48*IPC!U48/IPC!$C48</f>
        <v>5.2077546993904982E-4</v>
      </c>
      <c r="T48">
        <f>'TC_$'!U48*IPC!V48/IPC!$C48</f>
        <v>1.7685111732429937E-4</v>
      </c>
      <c r="U48">
        <f>'TC_$'!V48*IPC!W48/IPC!$C48</f>
        <v>11.476518490660652</v>
      </c>
      <c r="V48">
        <f>'TC_$'!W48*IPC!X48/IPC!$C48</f>
        <v>10.428192905006133</v>
      </c>
      <c r="W48" s="13"/>
      <c r="X48">
        <f>'TC_$'!Y48*IPC!Z48/IPC!$C48</f>
        <v>6.8430406467774882E-3</v>
      </c>
      <c r="Y48">
        <f>'TC_$'!Z48*IPC!AA48/IPC!$C48</f>
        <v>12.068147160721082</v>
      </c>
      <c r="Z48">
        <f>'TC_$'!AA48*IPC!AB48/IPC!$C48</f>
        <v>2.0050735970945071</v>
      </c>
      <c r="AA48">
        <f>'TC_$'!AB48*IPC!AC48/IPC!$C48</f>
        <v>24.402750715399197</v>
      </c>
      <c r="AB48">
        <f>'TC_$'!AC48*IPC!AD48/IPC!$C48</f>
        <v>0.5786389119686477</v>
      </c>
      <c r="AC48" s="13"/>
      <c r="AD48">
        <f>'TC_$'!AE48*IPC!AF48/IPC!$C48</f>
        <v>10.72674536647251</v>
      </c>
      <c r="AE48" s="13"/>
      <c r="AF48" s="13"/>
      <c r="AG48" s="13"/>
      <c r="AH48" s="13"/>
      <c r="AI48">
        <f>'TC_$'!AJ48*IPC!AK48/IPC!$C48</f>
        <v>2.3387010584155146</v>
      </c>
      <c r="AJ48">
        <f>'TC_$'!AK48*IPC!AL48/IPC!$C48</f>
        <v>0.12462108009060446</v>
      </c>
      <c r="AK48">
        <f>'TC_$'!AL48*IPC!AM48/IPC!$C48</f>
        <v>1.7787472666723827</v>
      </c>
      <c r="AL48">
        <f>'TC_$'!AM48*IPC!AN48/IPC!$C48</f>
        <v>0.88016386409995562</v>
      </c>
      <c r="AM48">
        <f>'TC_$'!AN48*IPC!AO48/IPC!$C48</f>
        <v>10.381083711438194</v>
      </c>
      <c r="AN48" s="13"/>
      <c r="AO48" s="13"/>
      <c r="AP48">
        <f>'TC_$'!AQ48*IPC!AR48/IPC!$C48</f>
        <v>2.843492856977031</v>
      </c>
      <c r="AQ48">
        <f>'TC_$'!AR48*IPC!AS48/IPC!$C48</f>
        <v>14.283951068056039</v>
      </c>
      <c r="AR48">
        <f>'TC_$'!AS48*IPC!AT48/IPC!$C48</f>
        <v>8.2073890252561394</v>
      </c>
      <c r="AS48" s="13"/>
      <c r="AT48" s="13"/>
      <c r="AU48">
        <f>'TC_$'!AV48*IPC!AW48/IPC!$C48</f>
        <v>2.5074390273006788E-4</v>
      </c>
    </row>
    <row r="49" spans="1:47" x14ac:dyDescent="0.35">
      <c r="A49" t="s">
        <v>119</v>
      </c>
      <c r="B49" s="13"/>
      <c r="C49" s="13"/>
      <c r="D49" s="13"/>
      <c r="E49">
        <f>'TC_$'!F49*IPC!G49/IPC!$C49</f>
        <v>10.676828685541405</v>
      </c>
      <c r="F49">
        <f>'TC_$'!G49*IPC!H49/IPC!$C49</f>
        <v>1.9231696088939096</v>
      </c>
      <c r="G49">
        <f>'TC_$'!H49*IPC!I49/IPC!$C49</f>
        <v>1.1588389085612927E-2</v>
      </c>
      <c r="H49">
        <f>'TC_$'!I49*IPC!J49/IPC!$C49</f>
        <v>0.90435853235309793</v>
      </c>
      <c r="I49">
        <f>'TC_$'!J49*IPC!K49/IPC!$C49</f>
        <v>2.5352575470838756E-3</v>
      </c>
      <c r="J49">
        <f>'TC_$'!K49*IPC!L49/IPC!$C49</f>
        <v>1.4863182680611531</v>
      </c>
      <c r="K49">
        <f>'TC_$'!L49*IPC!M49/IPC!$C49</f>
        <v>0.20034270698348536</v>
      </c>
      <c r="L49">
        <f>'TC_$'!M49*IPC!N49/IPC!$C49</f>
        <v>6.5161863156530995</v>
      </c>
      <c r="M49" s="13"/>
      <c r="N49" s="13"/>
      <c r="O49">
        <f>'TC_$'!P49*IPC!Q49/IPC!$C49</f>
        <v>11.220438761508337</v>
      </c>
      <c r="P49">
        <f>'TC_$'!Q49*IPC!R49/IPC!$C49</f>
        <v>11.060501090229955</v>
      </c>
      <c r="Q49">
        <f>'TC_$'!R49*IPC!S49/IPC!$C49</f>
        <v>10.863310199921843</v>
      </c>
      <c r="R49">
        <f>'TC_$'!S49*IPC!T49/IPC!$C49</f>
        <v>9.6475823879356354E-2</v>
      </c>
      <c r="S49">
        <f>'TC_$'!T49*IPC!U49/IPC!$C49</f>
        <v>5.2641471302210089E-4</v>
      </c>
      <c r="T49">
        <f>'TC_$'!U49*IPC!V49/IPC!$C49</f>
        <v>1.7647090588160529E-4</v>
      </c>
      <c r="U49">
        <f>'TC_$'!V49*IPC!W49/IPC!$C49</f>
        <v>11.9052171639468</v>
      </c>
      <c r="V49">
        <f>'TC_$'!W49*IPC!X49/IPC!$C49</f>
        <v>10.806813372763054</v>
      </c>
      <c r="W49" s="13"/>
      <c r="X49">
        <f>'TC_$'!Y49*IPC!Z49/IPC!$C49</f>
        <v>7.0961781508490683E-3</v>
      </c>
      <c r="Y49">
        <f>'TC_$'!Z49*IPC!AA49/IPC!$C49</f>
        <v>12.335539663104063</v>
      </c>
      <c r="Z49">
        <f>'TC_$'!AA49*IPC!AB49/IPC!$C49</f>
        <v>1.9989507071204793</v>
      </c>
      <c r="AA49">
        <f>'TC_$'!AB49*IPC!AC49/IPC!$C49</f>
        <v>24.121433970654685</v>
      </c>
      <c r="AB49">
        <f>'TC_$'!AC49*IPC!AD49/IPC!$C49</f>
        <v>0.58032816125821063</v>
      </c>
      <c r="AC49" s="13"/>
      <c r="AD49">
        <f>'TC_$'!AE49*IPC!AF49/IPC!$C49</f>
        <v>11.069810182376443</v>
      </c>
      <c r="AE49" s="13"/>
      <c r="AF49" s="13"/>
      <c r="AG49" s="13"/>
      <c r="AH49" s="13"/>
      <c r="AI49">
        <f>'TC_$'!AJ49*IPC!AK49/IPC!$C49</f>
        <v>2.4735273469650281</v>
      </c>
      <c r="AJ49">
        <f>'TC_$'!AK49*IPC!AL49/IPC!$C49</f>
        <v>0.12754821277181938</v>
      </c>
      <c r="AK49">
        <f>'TC_$'!AL49*IPC!AM49/IPC!$C49</f>
        <v>1.773569202918909</v>
      </c>
      <c r="AL49">
        <f>'TC_$'!AM49*IPC!AN49/IPC!$C49</f>
        <v>0.920883960609716</v>
      </c>
      <c r="AM49">
        <f>'TC_$'!AN49*IPC!AO49/IPC!$C49</f>
        <v>10.769940049674394</v>
      </c>
      <c r="AN49" s="13"/>
      <c r="AO49" s="13"/>
      <c r="AP49">
        <f>'TC_$'!AQ49*IPC!AR49/IPC!$C49</f>
        <v>2.9460921833251046</v>
      </c>
      <c r="AQ49">
        <f>'TC_$'!AR49*IPC!AS49/IPC!$C49</f>
        <v>14.674892809744618</v>
      </c>
      <c r="AR49">
        <f>'TC_$'!AS49*IPC!AT49/IPC!$C49</f>
        <v>8.1713102401314259</v>
      </c>
      <c r="AS49" s="13"/>
      <c r="AT49" s="13"/>
      <c r="AU49">
        <f>'TC_$'!AV49*IPC!AW49/IPC!$C49</f>
        <v>2.4910872917206859E-4</v>
      </c>
    </row>
    <row r="50" spans="1:47" x14ac:dyDescent="0.35">
      <c r="A50" t="s">
        <v>120</v>
      </c>
      <c r="B50" s="13"/>
      <c r="C50" s="13"/>
      <c r="D50" s="13"/>
      <c r="E50">
        <f>'TC_$'!F50*IPC!G50/IPC!$C50</f>
        <v>10.951441485090417</v>
      </c>
      <c r="F50">
        <f>'TC_$'!G50*IPC!H50/IPC!$C50</f>
        <v>1.9824783297738611</v>
      </c>
      <c r="G50">
        <f>'TC_$'!H50*IPC!I50/IPC!$C50</f>
        <v>1.1922480452697705E-2</v>
      </c>
      <c r="H50">
        <f>'TC_$'!I50*IPC!J50/IPC!$C50</f>
        <v>0.90267659268224387</v>
      </c>
      <c r="I50">
        <f>'TC_$'!J50*IPC!K50/IPC!$C50</f>
        <v>2.6605425441573144E-3</v>
      </c>
      <c r="J50">
        <f>'TC_$'!K50*IPC!L50/IPC!$C50</f>
        <v>1.5225362131939317</v>
      </c>
      <c r="K50">
        <f>'TC_$'!L50*IPC!M50/IPC!$C50</f>
        <v>0.20220710354514584</v>
      </c>
      <c r="L50">
        <f>'TC_$'!M50*IPC!N50/IPC!$C50</f>
        <v>6.4933833354901962</v>
      </c>
      <c r="M50" s="13"/>
      <c r="N50" s="13"/>
      <c r="O50">
        <f>'TC_$'!P50*IPC!Q50/IPC!$C50</f>
        <v>11.561727639807398</v>
      </c>
      <c r="P50">
        <f>'TC_$'!Q50*IPC!R50/IPC!$C50</f>
        <v>11.518095938924478</v>
      </c>
      <c r="Q50">
        <f>'TC_$'!R50*IPC!S50/IPC!$C50</f>
        <v>11.237525291105001</v>
      </c>
      <c r="R50">
        <f>'TC_$'!S50*IPC!T50/IPC!$C50</f>
        <v>9.7953826160640772E-2</v>
      </c>
      <c r="S50">
        <f>'TC_$'!T50*IPC!U50/IPC!$C50</f>
        <v>5.1797788847542949E-4</v>
      </c>
      <c r="T50">
        <f>'TC_$'!U50*IPC!V50/IPC!$C50</f>
        <v>1.7704416683604905E-4</v>
      </c>
      <c r="U50">
        <f>'TC_$'!V50*IPC!W50/IPC!$C50</f>
        <v>12.265142255717928</v>
      </c>
      <c r="V50">
        <f>'TC_$'!W50*IPC!X50/IPC!$C50</f>
        <v>11.161544355084221</v>
      </c>
      <c r="W50" s="13"/>
      <c r="X50">
        <f>'TC_$'!Y50*IPC!Z50/IPC!$C50</f>
        <v>7.3599407694071384E-3</v>
      </c>
      <c r="Y50">
        <f>'TC_$'!Z50*IPC!AA50/IPC!$C50</f>
        <v>12.568068614117553</v>
      </c>
      <c r="Z50">
        <f>'TC_$'!AA50*IPC!AB50/IPC!$C50</f>
        <v>1.9969654919652873</v>
      </c>
      <c r="AA50">
        <f>'TC_$'!AB50*IPC!AC50/IPC!$C50</f>
        <v>25.047404711836116</v>
      </c>
      <c r="AB50">
        <f>'TC_$'!AC50*IPC!AD50/IPC!$C50</f>
        <v>0.5893730047886474</v>
      </c>
      <c r="AC50" s="13"/>
      <c r="AD50">
        <f>'TC_$'!AE50*IPC!AF50/IPC!$C50</f>
        <v>11.292825073072304</v>
      </c>
      <c r="AE50" s="13"/>
      <c r="AF50" s="13"/>
      <c r="AG50" s="13"/>
      <c r="AH50" s="13"/>
      <c r="AI50">
        <f>'TC_$'!AJ50*IPC!AK50/IPC!$C50</f>
        <v>2.6182480596775486</v>
      </c>
      <c r="AJ50">
        <f>'TC_$'!AK50*IPC!AL50/IPC!$C50</f>
        <v>0.1316942910162297</v>
      </c>
      <c r="AK50">
        <f>'TC_$'!AL50*IPC!AM50/IPC!$C50</f>
        <v>1.7685022089801603</v>
      </c>
      <c r="AL50">
        <f>'TC_$'!AM50*IPC!AN50/IPC!$C50</f>
        <v>0.9773788708973532</v>
      </c>
      <c r="AM50">
        <f>'TC_$'!AN50*IPC!AO50/IPC!$C50</f>
        <v>11.075145695649031</v>
      </c>
      <c r="AN50" s="13"/>
      <c r="AO50" s="13"/>
      <c r="AP50">
        <f>'TC_$'!AQ50*IPC!AR50/IPC!$C50</f>
        <v>3.051793100141388</v>
      </c>
      <c r="AQ50">
        <f>'TC_$'!AR50*IPC!AS50/IPC!$C50</f>
        <v>15.240250188603325</v>
      </c>
      <c r="AR50">
        <f>'TC_$'!AS50*IPC!AT50/IPC!$C50</f>
        <v>8.1181035838144613</v>
      </c>
      <c r="AS50" s="13"/>
      <c r="AT50" s="13"/>
      <c r="AU50">
        <f>'TC_$'!AV50*IPC!AW50/IPC!$C50</f>
        <v>2.504576507813021E-4</v>
      </c>
    </row>
    <row r="51" spans="1:47" x14ac:dyDescent="0.35">
      <c r="A51" t="s">
        <v>121</v>
      </c>
      <c r="B51">
        <f>'TC_$'!C51*IPC!D51/IPC!$C51</f>
        <v>8.6148140735197304E-2</v>
      </c>
      <c r="C51">
        <f>'TC_$'!D51*IPC!E51/IPC!$C51</f>
        <v>4.7932885398413694</v>
      </c>
      <c r="D51" s="13"/>
      <c r="E51">
        <f>'TC_$'!F51*IPC!G51/IPC!$C51</f>
        <v>10.500415180940298</v>
      </c>
      <c r="F51">
        <f>'TC_$'!G51*IPC!H51/IPC!$C51</f>
        <v>1.9666247723505195</v>
      </c>
      <c r="G51">
        <f>'TC_$'!H51*IPC!I51/IPC!$C51</f>
        <v>1.165463932817456E-2</v>
      </c>
      <c r="H51">
        <f>'TC_$'!I51*IPC!J51/IPC!$C51</f>
        <v>0.88734444021049874</v>
      </c>
      <c r="I51">
        <f>'TC_$'!J51*IPC!K51/IPC!$C51</f>
        <v>2.6748456672963613E-3</v>
      </c>
      <c r="J51">
        <f>'TC_$'!K51*IPC!L51/IPC!$C51</f>
        <v>1.4526274242475388</v>
      </c>
      <c r="K51">
        <f>'TC_$'!L51*IPC!M51/IPC!$C51</f>
        <v>0.19215121745143857</v>
      </c>
      <c r="L51">
        <f>'TC_$'!M51*IPC!N51/IPC!$C51</f>
        <v>6.3605501769803006</v>
      </c>
      <c r="M51" s="13"/>
      <c r="N51" s="13"/>
      <c r="O51">
        <f>'TC_$'!P51*IPC!Q51/IPC!$C51</f>
        <v>10.992584968710066</v>
      </c>
      <c r="P51">
        <f>'TC_$'!Q51*IPC!R51/IPC!$C51</f>
        <v>10.94796444517589</v>
      </c>
      <c r="Q51">
        <f>'TC_$'!R51*IPC!S51/IPC!$C51</f>
        <v>10.770509593029512</v>
      </c>
      <c r="R51">
        <f>'TC_$'!S51*IPC!T51/IPC!$C51</f>
        <v>9.7131505024525083E-2</v>
      </c>
      <c r="S51">
        <f>'TC_$'!T51*IPC!U51/IPC!$C51</f>
        <v>5.1631653448691171E-4</v>
      </c>
      <c r="T51">
        <f>'TC_$'!U51*IPC!V51/IPC!$C51</f>
        <v>1.7473082805434634E-4</v>
      </c>
      <c r="U51">
        <f>'TC_$'!V51*IPC!W51/IPC!$C51</f>
        <v>11.610296813745252</v>
      </c>
      <c r="V51">
        <f>'TC_$'!W51*IPC!X51/IPC!$C51</f>
        <v>10.569123652909171</v>
      </c>
      <c r="W51" s="13"/>
      <c r="X51">
        <f>'TC_$'!Y51*IPC!Z51/IPC!$C51</f>
        <v>7.3512347679712568E-3</v>
      </c>
      <c r="Y51">
        <f>'TC_$'!Z51*IPC!AA51/IPC!$C51</f>
        <v>12.033397544694882</v>
      </c>
      <c r="Z51">
        <f>'TC_$'!AA51*IPC!AB51/IPC!$C51</f>
        <v>1.9567995490537853</v>
      </c>
      <c r="AA51">
        <f>'TC_$'!AB51*IPC!AC51/IPC!$C51</f>
        <v>23.835368078855165</v>
      </c>
      <c r="AB51">
        <f>'TC_$'!AC51*IPC!AD51/IPC!$C51</f>
        <v>0.5735941588200334</v>
      </c>
      <c r="AC51" s="13"/>
      <c r="AD51">
        <f>'TC_$'!AE51*IPC!AF51/IPC!$C51</f>
        <v>10.840309700419956</v>
      </c>
      <c r="AE51" s="13"/>
      <c r="AF51">
        <f>'TC_$'!AG51*IPC!AH51/IPC!$C51</f>
        <v>8.4364715758777312E-4</v>
      </c>
      <c r="AG51" s="13"/>
      <c r="AH51" s="13"/>
      <c r="AI51">
        <f>'TC_$'!AJ51*IPC!AK51/IPC!$C51</f>
        <v>2.554159585804157</v>
      </c>
      <c r="AJ51">
        <f>'TC_$'!AK51*IPC!AL51/IPC!$C51</f>
        <v>0.13198643676165134</v>
      </c>
      <c r="AK51">
        <f>'TC_$'!AL51*IPC!AM51/IPC!$C51</f>
        <v>1.7263568304118815</v>
      </c>
      <c r="AL51">
        <f>'TC_$'!AM51*IPC!AN51/IPC!$C51</f>
        <v>0.92476567691058409</v>
      </c>
      <c r="AM51">
        <f>'TC_$'!AN51*IPC!AO51/IPC!$C51</f>
        <v>10.488575077128013</v>
      </c>
      <c r="AN51" s="13"/>
      <c r="AO51">
        <f>'TC_$'!AP51*IPC!AQ51/IPC!$C51</f>
        <v>5.2574869669448123</v>
      </c>
      <c r="AP51">
        <f>'TC_$'!AQ51*IPC!AR51/IPC!$C51</f>
        <v>3.1012505468339953</v>
      </c>
      <c r="AQ51">
        <f>'TC_$'!AR51*IPC!AS51/IPC!$C51</f>
        <v>14.484482997865191</v>
      </c>
      <c r="AR51">
        <f>'TC_$'!AS51*IPC!AT51/IPC!$C51</f>
        <v>7.9492946275184124</v>
      </c>
      <c r="AS51">
        <f>'TC_$'!AT51*IPC!AU51/IPC!$C51</f>
        <v>0.1725252898590916</v>
      </c>
      <c r="AT51" s="13"/>
      <c r="AU51">
        <f>'TC_$'!AV51*IPC!AW51/IPC!$C51</f>
        <v>2.4678589938200807E-4</v>
      </c>
    </row>
    <row r="52" spans="1:47" x14ac:dyDescent="0.35">
      <c r="A52" t="s">
        <v>122</v>
      </c>
      <c r="B52">
        <f>'TC_$'!C52*IPC!D52/IPC!$C52</f>
        <v>8.478922578747497E-2</v>
      </c>
      <c r="C52">
        <f>'TC_$'!D52*IPC!E52/IPC!$C52</f>
        <v>4.8176734585458485</v>
      </c>
      <c r="D52" s="13"/>
      <c r="E52">
        <f>'TC_$'!F52*IPC!G52/IPC!$C52</f>
        <v>10.278876593036395</v>
      </c>
      <c r="F52">
        <f>'TC_$'!G52*IPC!H52/IPC!$C52</f>
        <v>2.0102626423039758</v>
      </c>
      <c r="G52">
        <f>'TC_$'!H52*IPC!I52/IPC!$C52</f>
        <v>1.1424462972584381E-2</v>
      </c>
      <c r="H52">
        <f>'TC_$'!I52*IPC!J52/IPC!$C52</f>
        <v>0.88548332371427274</v>
      </c>
      <c r="I52">
        <f>'TC_$'!J52*IPC!K52/IPC!$C52</f>
        <v>2.6743811557864315E-3</v>
      </c>
      <c r="J52">
        <f>'TC_$'!K52*IPC!L52/IPC!$C52</f>
        <v>1.4222480601146288</v>
      </c>
      <c r="K52">
        <f>'TC_$'!L52*IPC!M52/IPC!$C52</f>
        <v>0.19602555806691985</v>
      </c>
      <c r="L52">
        <f>'TC_$'!M52*IPC!N52/IPC!$C52</f>
        <v>6.251950168110981</v>
      </c>
      <c r="M52" s="13"/>
      <c r="N52" s="13"/>
      <c r="O52">
        <f>'TC_$'!P52*IPC!Q52/IPC!$C52</f>
        <v>10.760927364348328</v>
      </c>
      <c r="P52">
        <f>'TC_$'!Q52*IPC!R52/IPC!$C52</f>
        <v>10.683793119850534</v>
      </c>
      <c r="Q52">
        <f>'TC_$'!R52*IPC!S52/IPC!$C52</f>
        <v>10.297220117691708</v>
      </c>
      <c r="R52">
        <f>'TC_$'!S52*IPC!T52/IPC!$C52</f>
        <v>9.5195396839593036E-2</v>
      </c>
      <c r="S52">
        <f>'TC_$'!T52*IPC!U52/IPC!$C52</f>
        <v>5.0304439215329824E-4</v>
      </c>
      <c r="T52">
        <f>'TC_$'!U52*IPC!V52/IPC!$C52</f>
        <v>1.7298833060420401E-4</v>
      </c>
      <c r="U52">
        <f>'TC_$'!V52*IPC!W52/IPC!$C52</f>
        <v>11.390994555679885</v>
      </c>
      <c r="V52">
        <f>'TC_$'!W52*IPC!X52/IPC!$C52</f>
        <v>10.265015785654514</v>
      </c>
      <c r="W52" s="13"/>
      <c r="X52">
        <f>'TC_$'!Y52*IPC!Z52/IPC!$C52</f>
        <v>7.3470948009241458E-3</v>
      </c>
      <c r="Y52">
        <f>'TC_$'!Z52*IPC!AA52/IPC!$C52</f>
        <v>11.75109448938205</v>
      </c>
      <c r="Z52">
        <f>'TC_$'!AA52*IPC!AB52/IPC!$C52</f>
        <v>1.9201136082059482</v>
      </c>
      <c r="AA52">
        <f>'TC_$'!AB52*IPC!AC52/IPC!$C52</f>
        <v>23.402918144006222</v>
      </c>
      <c r="AB52">
        <f>'TC_$'!AC52*IPC!AD52/IPC!$C52</f>
        <v>0.5694762358985439</v>
      </c>
      <c r="AC52" s="13"/>
      <c r="AD52">
        <f>'TC_$'!AE52*IPC!AF52/IPC!$C52</f>
        <v>10.606805909927397</v>
      </c>
      <c r="AE52" s="13"/>
      <c r="AF52">
        <f>'TC_$'!AG52*IPC!AH52/IPC!$C52</f>
        <v>8.2759499713268465E-4</v>
      </c>
      <c r="AG52" s="13"/>
      <c r="AH52" s="13"/>
      <c r="AI52">
        <f>'TC_$'!AJ52*IPC!AK52/IPC!$C52</f>
        <v>2.5203752173699239</v>
      </c>
      <c r="AJ52">
        <f>'TC_$'!AK52*IPC!AL52/IPC!$C52</f>
        <v>0.13079140384370702</v>
      </c>
      <c r="AK52">
        <f>'TC_$'!AL52*IPC!AM52/IPC!$C52</f>
        <v>1.6905709569988672</v>
      </c>
      <c r="AL52">
        <f>'TC_$'!AM52*IPC!AN52/IPC!$C52</f>
        <v>0.88755055849574138</v>
      </c>
      <c r="AM52">
        <f>'TC_$'!AN52*IPC!AO52/IPC!$C52</f>
        <v>10.223069497719685</v>
      </c>
      <c r="AN52" s="13"/>
      <c r="AO52">
        <f>'TC_$'!AP52*IPC!AQ52/IPC!$C52</f>
        <v>5.1368502071718911</v>
      </c>
      <c r="AP52">
        <f>'TC_$'!AQ52*IPC!AR52/IPC!$C52</f>
        <v>3.1349149084597667</v>
      </c>
      <c r="AQ52">
        <f>'TC_$'!AR52*IPC!AS52/IPC!$C52</f>
        <v>14.262737709641963</v>
      </c>
      <c r="AR52">
        <f>'TC_$'!AS52*IPC!AT52/IPC!$C52</f>
        <v>7.8373068661155934</v>
      </c>
      <c r="AS52">
        <f>'TC_$'!AT52*IPC!AU52/IPC!$C52</f>
        <v>0.17318058740520037</v>
      </c>
      <c r="AT52" s="13"/>
      <c r="AU52">
        <f>'TC_$'!AV52*IPC!AW52/IPC!$C52</f>
        <v>2.4832276555899487E-4</v>
      </c>
    </row>
    <row r="53" spans="1:47" x14ac:dyDescent="0.35">
      <c r="A53" t="s">
        <v>123</v>
      </c>
      <c r="B53">
        <f>'TC_$'!C53*IPC!D53/IPC!$C53</f>
        <v>8.4613381953877853E-2</v>
      </c>
      <c r="C53">
        <f>'TC_$'!D53*IPC!E53/IPC!$C53</f>
        <v>4.8096457505738233</v>
      </c>
      <c r="D53" s="13"/>
      <c r="E53">
        <f>'TC_$'!F53*IPC!G53/IPC!$C53</f>
        <v>10.373463065658877</v>
      </c>
      <c r="F53">
        <f>'TC_$'!G53*IPC!H53/IPC!$C53</f>
        <v>1.9204766953477723</v>
      </c>
      <c r="G53">
        <f>'TC_$'!H53*IPC!I53/IPC!$C53</f>
        <v>1.1116428372930478E-2</v>
      </c>
      <c r="H53">
        <f>'TC_$'!I53*IPC!J53/IPC!$C53</f>
        <v>0.86753836957225516</v>
      </c>
      <c r="I53">
        <f>'TC_$'!J53*IPC!K53/IPC!$C53</f>
        <v>2.6494021487114905E-3</v>
      </c>
      <c r="J53">
        <f>'TC_$'!K53*IPC!L53/IPC!$C53</f>
        <v>1.4368688930711799</v>
      </c>
      <c r="K53">
        <f>'TC_$'!L53*IPC!M53/IPC!$C53</f>
        <v>0.19787967734816519</v>
      </c>
      <c r="L53">
        <f>'TC_$'!M53*IPC!N53/IPC!$C53</f>
        <v>6.1971568188818136</v>
      </c>
      <c r="M53" s="13"/>
      <c r="N53" s="13"/>
      <c r="O53">
        <f>'TC_$'!P53*IPC!Q53/IPC!$C53</f>
        <v>10.865336286089473</v>
      </c>
      <c r="P53">
        <f>'TC_$'!Q53*IPC!R53/IPC!$C53</f>
        <v>10.751627142234172</v>
      </c>
      <c r="Q53">
        <f>'TC_$'!R53*IPC!S53/IPC!$C53</f>
        <v>10.589651687579682</v>
      </c>
      <c r="R53">
        <f>'TC_$'!S53*IPC!T53/IPC!$C53</f>
        <v>9.4090170036273568E-2</v>
      </c>
      <c r="S53">
        <f>'TC_$'!T53*IPC!U53/IPC!$C53</f>
        <v>4.9864104858730776E-4</v>
      </c>
      <c r="T53">
        <f>'TC_$'!U53*IPC!V53/IPC!$C53</f>
        <v>1.7420080237316211E-4</v>
      </c>
      <c r="U53">
        <f>'TC_$'!V53*IPC!W53/IPC!$C53</f>
        <v>11.448140090199873</v>
      </c>
      <c r="V53">
        <f>'TC_$'!W53*IPC!X53/IPC!$C53</f>
        <v>10.41906833038964</v>
      </c>
      <c r="W53" s="13"/>
      <c r="X53">
        <f>'TC_$'!Y53*IPC!Z53/IPC!$C53</f>
        <v>7.4157761685675E-3</v>
      </c>
      <c r="Y53">
        <f>'TC_$'!Z53*IPC!AA53/IPC!$C53</f>
        <v>11.878336058302459</v>
      </c>
      <c r="Z53">
        <f>'TC_$'!AA53*IPC!AB53/IPC!$C53</f>
        <v>1.8982858216281897</v>
      </c>
      <c r="AA53">
        <f>'TC_$'!AB53*IPC!AC53/IPC!$C53</f>
        <v>23.528515306067476</v>
      </c>
      <c r="AB53">
        <f>'TC_$'!AC53*IPC!AD53/IPC!$C53</f>
        <v>0.56643413235799067</v>
      </c>
      <c r="AC53" s="13"/>
      <c r="AD53">
        <f>'TC_$'!AE53*IPC!AF53/IPC!$C53</f>
        <v>10.735082713733503</v>
      </c>
      <c r="AE53" s="13"/>
      <c r="AF53">
        <f>'TC_$'!AG53*IPC!AH53/IPC!$C53</f>
        <v>8.3298704315956456E-4</v>
      </c>
      <c r="AG53" s="13"/>
      <c r="AH53" s="13"/>
      <c r="AI53">
        <f>'TC_$'!AJ53*IPC!AK53/IPC!$C53</f>
        <v>2.5191898961926982</v>
      </c>
      <c r="AJ53">
        <f>'TC_$'!AK53*IPC!AL53/IPC!$C53</f>
        <v>0.13273406401445728</v>
      </c>
      <c r="AK53">
        <f>'TC_$'!AL53*IPC!AM53/IPC!$C53</f>
        <v>1.6713526035190402</v>
      </c>
      <c r="AL53">
        <f>'TC_$'!AM53*IPC!AN53/IPC!$C53</f>
        <v>0.89454020633355735</v>
      </c>
      <c r="AM53">
        <f>'TC_$'!AN53*IPC!AO53/IPC!$C53</f>
        <v>10.342358489902148</v>
      </c>
      <c r="AN53" s="13"/>
      <c r="AO53">
        <f>'TC_$'!AP53*IPC!AQ53/IPC!$C53</f>
        <v>5.1079959417420575</v>
      </c>
      <c r="AP53">
        <f>'TC_$'!AQ53*IPC!AR53/IPC!$C53</f>
        <v>3.1115139671604251</v>
      </c>
      <c r="AQ53">
        <f>'TC_$'!AR53*IPC!AS53/IPC!$C53</f>
        <v>14.289610179945157</v>
      </c>
      <c r="AR53">
        <f>'TC_$'!AS53*IPC!AT53/IPC!$C53</f>
        <v>7.8088086586585375</v>
      </c>
      <c r="AS53">
        <f>'TC_$'!AT53*IPC!AU53/IPC!$C53</f>
        <v>0.16791999058763082</v>
      </c>
      <c r="AT53" s="13"/>
      <c r="AU53">
        <f>'TC_$'!AV53*IPC!AW53/IPC!$C53</f>
        <v>2.4541902683442376E-4</v>
      </c>
    </row>
    <row r="54" spans="1:47" x14ac:dyDescent="0.35">
      <c r="A54" t="s">
        <v>124</v>
      </c>
      <c r="B54">
        <f>'TC_$'!C54*IPC!D54/IPC!$C54</f>
        <v>8.3152297224871191E-2</v>
      </c>
      <c r="C54">
        <f>'TC_$'!D54*IPC!E54/IPC!$C54</f>
        <v>4.6855632011651238</v>
      </c>
      <c r="D54" s="13"/>
      <c r="E54">
        <f>'TC_$'!F54*IPC!G54/IPC!$C54</f>
        <v>10.049730656685703</v>
      </c>
      <c r="F54">
        <f>'TC_$'!G54*IPC!H54/IPC!$C54</f>
        <v>2.0034829465439166</v>
      </c>
      <c r="G54">
        <f>'TC_$'!H54*IPC!I54/IPC!$C54</f>
        <v>1.1176303160631397E-2</v>
      </c>
      <c r="H54">
        <f>'TC_$'!I54*IPC!J54/IPC!$C54</f>
        <v>0.85301936868402162</v>
      </c>
      <c r="I54">
        <f>'TC_$'!J54*IPC!K54/IPC!$C54</f>
        <v>2.6284576335332739E-3</v>
      </c>
      <c r="J54">
        <f>'TC_$'!K54*IPC!L54/IPC!$C54</f>
        <v>1.3932003912702018</v>
      </c>
      <c r="K54">
        <f>'TC_$'!L54*IPC!M54/IPC!$C54</f>
        <v>0.19611075348895179</v>
      </c>
      <c r="L54">
        <f>'TC_$'!M54*IPC!N54/IPC!$C54</f>
        <v>6.162956320542726</v>
      </c>
      <c r="M54" s="13"/>
      <c r="N54" s="13"/>
      <c r="O54">
        <f>'TC_$'!P54*IPC!Q54/IPC!$C54</f>
        <v>10.520615920541205</v>
      </c>
      <c r="P54">
        <f>'TC_$'!Q54*IPC!R54/IPC!$C54</f>
        <v>10.392434295668687</v>
      </c>
      <c r="Q54">
        <f>'TC_$'!R54*IPC!S54/IPC!$C54</f>
        <v>10.316352335813647</v>
      </c>
      <c r="R54">
        <f>'TC_$'!S54*IPC!T54/IPC!$C54</f>
        <v>9.3392464053972654E-2</v>
      </c>
      <c r="S54">
        <f>'TC_$'!T54*IPC!U54/IPC!$C54</f>
        <v>4.8554983977659467E-4</v>
      </c>
      <c r="T54">
        <f>'TC_$'!U54*IPC!V54/IPC!$C54</f>
        <v>1.7678152688853447E-4</v>
      </c>
      <c r="U54">
        <f>'TC_$'!V54*IPC!W54/IPC!$C54</f>
        <v>11.126881949072835</v>
      </c>
      <c r="V54">
        <f>'TC_$'!W54*IPC!X54/IPC!$C54</f>
        <v>10.14370038362615</v>
      </c>
      <c r="W54" s="13"/>
      <c r="X54">
        <f>'TC_$'!Y54*IPC!Z54/IPC!$C54</f>
        <v>7.2960016718557411E-3</v>
      </c>
      <c r="Y54">
        <f>'TC_$'!Z54*IPC!AA54/IPC!$C54</f>
        <v>11.58145834568535</v>
      </c>
      <c r="Z54">
        <f>'TC_$'!AA54*IPC!AB54/IPC!$C54</f>
        <v>1.8759262051422603</v>
      </c>
      <c r="AA54">
        <f>'TC_$'!AB54*IPC!AC54/IPC!$C54</f>
        <v>23.648318188785712</v>
      </c>
      <c r="AB54">
        <f>'TC_$'!AC54*IPC!AD54/IPC!$C54</f>
        <v>0.56094216983019674</v>
      </c>
      <c r="AC54" s="13"/>
      <c r="AD54">
        <f>'TC_$'!AE54*IPC!AF54/IPC!$C54</f>
        <v>10.394779844426424</v>
      </c>
      <c r="AE54" s="13"/>
      <c r="AF54">
        <f>'TC_$'!AG54*IPC!AH54/IPC!$C54</f>
        <v>8.3198951777182096E-4</v>
      </c>
      <c r="AG54" s="13"/>
      <c r="AH54" s="13"/>
      <c r="AI54">
        <f>'TC_$'!AJ54*IPC!AK54/IPC!$C54</f>
        <v>2.3738800095358763</v>
      </c>
      <c r="AJ54">
        <f>'TC_$'!AK54*IPC!AL54/IPC!$C54</f>
        <v>0.13139845893425925</v>
      </c>
      <c r="AK54">
        <f>'TC_$'!AL54*IPC!AM54/IPC!$C54</f>
        <v>1.6450024006578683</v>
      </c>
      <c r="AL54">
        <f>'TC_$'!AM54*IPC!AN54/IPC!$C54</f>
        <v>0.85658809971634686</v>
      </c>
      <c r="AM54">
        <f>'TC_$'!AN54*IPC!AO54/IPC!$C54</f>
        <v>10.139354743844503</v>
      </c>
      <c r="AN54" s="13"/>
      <c r="AO54">
        <f>'TC_$'!AP54*IPC!AQ54/IPC!$C54</f>
        <v>4.9845920981880356</v>
      </c>
      <c r="AP54">
        <f>'TC_$'!AQ54*IPC!AR54/IPC!$C54</f>
        <v>2.9749465726144706</v>
      </c>
      <c r="AQ54">
        <f>'TC_$'!AR54*IPC!AS54/IPC!$C54</f>
        <v>14.065718257291072</v>
      </c>
      <c r="AR54">
        <f>'TC_$'!AS54*IPC!AT54/IPC!$C54</f>
        <v>7.7530176113665101</v>
      </c>
      <c r="AS54">
        <f>'TC_$'!AT54*IPC!AU54/IPC!$C54</f>
        <v>0.16942062192081991</v>
      </c>
      <c r="AT54" s="13"/>
      <c r="AU54">
        <f>'TC_$'!AV54*IPC!AW54/IPC!$C54</f>
        <v>2.4345926091655826E-4</v>
      </c>
    </row>
    <row r="55" spans="1:47" x14ac:dyDescent="0.35">
      <c r="A55" t="s">
        <v>125</v>
      </c>
      <c r="B55">
        <f>'TC_$'!C55*IPC!D55/IPC!$C55</f>
        <v>8.0691573793551519E-2</v>
      </c>
      <c r="C55">
        <f>'TC_$'!D55*IPC!E55/IPC!$C55</f>
        <v>4.5407488077178044</v>
      </c>
      <c r="D55" s="13"/>
      <c r="E55">
        <f>'TC_$'!F55*IPC!G55/IPC!$C55</f>
        <v>9.7844445254052772</v>
      </c>
      <c r="F55">
        <f>'TC_$'!G55*IPC!H55/IPC!$C55</f>
        <v>2.0975523554964655</v>
      </c>
      <c r="G55">
        <f>'TC_$'!H55*IPC!I55/IPC!$C55</f>
        <v>1.1144444949321593E-2</v>
      </c>
      <c r="H55">
        <f>'TC_$'!I55*IPC!J55/IPC!$C55</f>
        <v>0.8434585939312762</v>
      </c>
      <c r="I55">
        <f>'TC_$'!J55*IPC!K55/IPC!$C55</f>
        <v>2.6269753110909791E-3</v>
      </c>
      <c r="J55">
        <f>'TC_$'!K55*IPC!L55/IPC!$C55</f>
        <v>1.3554868573814989</v>
      </c>
      <c r="K55">
        <f>'TC_$'!L55*IPC!M55/IPC!$C55</f>
        <v>0.19128424907064298</v>
      </c>
      <c r="L55">
        <f>'TC_$'!M55*IPC!N55/IPC!$C55</f>
        <v>6.1167859746918252</v>
      </c>
      <c r="M55" s="13"/>
      <c r="N55" s="13"/>
      <c r="O55">
        <f>'TC_$'!P55*IPC!Q55/IPC!$C55</f>
        <v>10.234110493295038</v>
      </c>
      <c r="P55">
        <f>'TC_$'!Q55*IPC!R55/IPC!$C55</f>
        <v>10.13809914680547</v>
      </c>
      <c r="Q55">
        <f>'TC_$'!R55*IPC!S55/IPC!$C55</f>
        <v>10.06281941395353</v>
      </c>
      <c r="R55">
        <f>'TC_$'!S55*IPC!T55/IPC!$C55</f>
        <v>9.2715737887422059E-2</v>
      </c>
      <c r="S55">
        <f>'TC_$'!T55*IPC!U55/IPC!$C55</f>
        <v>4.8545530707629178E-4</v>
      </c>
      <c r="T55">
        <f>'TC_$'!U55*IPC!V55/IPC!$C55</f>
        <v>1.7328370145862937E-4</v>
      </c>
      <c r="U55">
        <f>'TC_$'!V55*IPC!W55/IPC!$C55</f>
        <v>10.840150613544344</v>
      </c>
      <c r="V55">
        <f>'TC_$'!W55*IPC!X55/IPC!$C55</f>
        <v>9.8959520694883825</v>
      </c>
      <c r="W55" s="13"/>
      <c r="X55">
        <f>'TC_$'!Y55*IPC!Z55/IPC!$C55</f>
        <v>7.2843027198327684E-3</v>
      </c>
      <c r="Y55">
        <f>'TC_$'!Z55*IPC!AA55/IPC!$C55</f>
        <v>11.371082410341323</v>
      </c>
      <c r="Z55">
        <f>'TC_$'!AA55*IPC!AB55/IPC!$C55</f>
        <v>1.873652168806379</v>
      </c>
      <c r="AA55">
        <f>'TC_$'!AB55*IPC!AC55/IPC!$C55</f>
        <v>23.160042205625963</v>
      </c>
      <c r="AB55">
        <f>'TC_$'!AC55*IPC!AD55/IPC!$C55</f>
        <v>0.56113864951346559</v>
      </c>
      <c r="AC55" s="13"/>
      <c r="AD55">
        <f>'TC_$'!AE55*IPC!AF55/IPC!$C55</f>
        <v>10.098739870344138</v>
      </c>
      <c r="AE55" s="13"/>
      <c r="AF55">
        <f>'TC_$'!AG55*IPC!AH55/IPC!$C55</f>
        <v>8.4034774158215524E-4</v>
      </c>
      <c r="AG55" s="13"/>
      <c r="AH55" s="13"/>
      <c r="AI55">
        <f>'TC_$'!AJ55*IPC!AK55/IPC!$C55</f>
        <v>2.296817586369968</v>
      </c>
      <c r="AJ55">
        <f>'TC_$'!AK55*IPC!AL55/IPC!$C55</f>
        <v>0.13075852615060041</v>
      </c>
      <c r="AK55">
        <f>'TC_$'!AL55*IPC!AM55/IPC!$C55</f>
        <v>1.6298246776972591</v>
      </c>
      <c r="AL55">
        <f>'TC_$'!AM55*IPC!AN55/IPC!$C55</f>
        <v>0.82140598872071258</v>
      </c>
      <c r="AM55">
        <f>'TC_$'!AN55*IPC!AO55/IPC!$C55</f>
        <v>9.8717782231401969</v>
      </c>
      <c r="AN55" s="13"/>
      <c r="AO55">
        <f>'TC_$'!AP55*IPC!AQ55/IPC!$C55</f>
        <v>4.8628392276118086</v>
      </c>
      <c r="AP55">
        <f>'TC_$'!AQ55*IPC!AR55/IPC!$C55</f>
        <v>2.9585785419370141</v>
      </c>
      <c r="AQ55">
        <f>'TC_$'!AR55*IPC!AS55/IPC!$C55</f>
        <v>13.711611067162316</v>
      </c>
      <c r="AR55">
        <f>'TC_$'!AS55*IPC!AT55/IPC!$C55</f>
        <v>7.6735892447570979</v>
      </c>
      <c r="AS55">
        <f>'TC_$'!AT55*IPC!AU55/IPC!$C55</f>
        <v>0.17284807012262646</v>
      </c>
      <c r="AT55" s="13"/>
      <c r="AU55">
        <f>'TC_$'!AV55*IPC!AW55/IPC!$C55</f>
        <v>2.420059229159859E-4</v>
      </c>
    </row>
    <row r="56" spans="1:47" x14ac:dyDescent="0.35">
      <c r="A56" t="s">
        <v>126</v>
      </c>
      <c r="B56">
        <f>'TC_$'!C56*IPC!D56/IPC!$C56</f>
        <v>7.898923755031767E-2</v>
      </c>
      <c r="C56">
        <f>'TC_$'!D56*IPC!E56/IPC!$C56</f>
        <v>4.4766522572195901</v>
      </c>
      <c r="D56" s="13"/>
      <c r="E56">
        <f>'TC_$'!F56*IPC!G56/IPC!$C56</f>
        <v>9.2955935902824312</v>
      </c>
      <c r="F56">
        <f>'TC_$'!G56*IPC!H56/IPC!$C56</f>
        <v>2.1065764692354501</v>
      </c>
      <c r="G56">
        <f>'TC_$'!H56*IPC!I56/IPC!$C56</f>
        <v>1.0925573358049844E-2</v>
      </c>
      <c r="H56">
        <f>'TC_$'!I56*IPC!J56/IPC!$C56</f>
        <v>0.82700938037757044</v>
      </c>
      <c r="I56">
        <f>'TC_$'!J56*IPC!K56/IPC!$C56</f>
        <v>2.615142452049796E-3</v>
      </c>
      <c r="J56">
        <f>'TC_$'!K56*IPC!L56/IPC!$C56</f>
        <v>1.2861022783266147</v>
      </c>
      <c r="K56">
        <f>'TC_$'!L56*IPC!M56/IPC!$C56</f>
        <v>0.18803155867202218</v>
      </c>
      <c r="L56">
        <f>'TC_$'!M56*IPC!N56/IPC!$C56</f>
        <v>6.0501599855445951</v>
      </c>
      <c r="M56" s="13"/>
      <c r="N56" s="13"/>
      <c r="O56">
        <f>'TC_$'!P56*IPC!Q56/IPC!$C56</f>
        <v>9.7062042140025522</v>
      </c>
      <c r="P56">
        <f>'TC_$'!Q56*IPC!R56/IPC!$C56</f>
        <v>9.6141947586037073</v>
      </c>
      <c r="Q56">
        <f>'TC_$'!R56*IPC!S56/IPC!$C56</f>
        <v>9.5125299576809894</v>
      </c>
      <c r="R56">
        <f>'TC_$'!S56*IPC!T56/IPC!$C56</f>
        <v>9.17886107087314E-2</v>
      </c>
      <c r="S56">
        <f>'TC_$'!T56*IPC!U56/IPC!$C56</f>
        <v>4.7437530794780031E-4</v>
      </c>
      <c r="T56">
        <f>'TC_$'!U56*IPC!V56/IPC!$C56</f>
        <v>1.6929038554666659E-4</v>
      </c>
      <c r="U56">
        <f>'TC_$'!V56*IPC!W56/IPC!$C56</f>
        <v>10.301728029734806</v>
      </c>
      <c r="V56">
        <f>'TC_$'!W56*IPC!X56/IPC!$C56</f>
        <v>9.3735592340892584</v>
      </c>
      <c r="W56" s="13"/>
      <c r="X56">
        <f>'TC_$'!Y56*IPC!Z56/IPC!$C56</f>
        <v>7.116653256758484E-3</v>
      </c>
      <c r="Y56">
        <f>'TC_$'!Z56*IPC!AA56/IPC!$C56</f>
        <v>10.811631981640671</v>
      </c>
      <c r="Z56">
        <f>'TC_$'!AA56*IPC!AB56/IPC!$C56</f>
        <v>1.8556425234101004</v>
      </c>
      <c r="AA56">
        <f>'TC_$'!AB56*IPC!AC56/IPC!$C56</f>
        <v>21.937963394831669</v>
      </c>
      <c r="AB56">
        <f>'TC_$'!AC56*IPC!AD56/IPC!$C56</f>
        <v>0.56218079076420591</v>
      </c>
      <c r="AC56" s="13"/>
      <c r="AD56">
        <f>'TC_$'!AE56*IPC!AF56/IPC!$C56</f>
        <v>9.5341243969446587</v>
      </c>
      <c r="AE56" s="13"/>
      <c r="AF56">
        <f>'TC_$'!AG56*IPC!AH56/IPC!$C56</f>
        <v>8.4545090619244929E-4</v>
      </c>
      <c r="AG56" s="13"/>
      <c r="AH56" s="13"/>
      <c r="AI56">
        <f>'TC_$'!AJ56*IPC!AK56/IPC!$C56</f>
        <v>2.2352486709160182</v>
      </c>
      <c r="AJ56">
        <f>'TC_$'!AK56*IPC!AL56/IPC!$C56</f>
        <v>0.12740512777607477</v>
      </c>
      <c r="AK56">
        <f>'TC_$'!AL56*IPC!AM56/IPC!$C56</f>
        <v>1.6141818464784667</v>
      </c>
      <c r="AL56">
        <f>'TC_$'!AM56*IPC!AN56/IPC!$C56</f>
        <v>0.76268423136619634</v>
      </c>
      <c r="AM56">
        <f>'TC_$'!AN56*IPC!AO56/IPC!$C56</f>
        <v>9.3798227226373143</v>
      </c>
      <c r="AN56" s="13"/>
      <c r="AO56">
        <f>'TC_$'!AP56*IPC!AQ56/IPC!$C56</f>
        <v>4.6740311346650012</v>
      </c>
      <c r="AP56">
        <f>'TC_$'!AQ56*IPC!AR56/IPC!$C56</f>
        <v>2.9482533704338323</v>
      </c>
      <c r="AQ56">
        <f>'TC_$'!AR56*IPC!AS56/IPC!$C56</f>
        <v>13.273351982877477</v>
      </c>
      <c r="AR56">
        <f>'TC_$'!AS56*IPC!AT56/IPC!$C56</f>
        <v>7.5885169679938</v>
      </c>
      <c r="AS56">
        <f>'TC_$'!AT56*IPC!AU56/IPC!$C56</f>
        <v>0.17296442168001191</v>
      </c>
      <c r="AT56" s="13"/>
      <c r="AU56">
        <f>'TC_$'!AV56*IPC!AW56/IPC!$C56</f>
        <v>2.3983882141333498E-4</v>
      </c>
    </row>
    <row r="57" spans="1:47" x14ac:dyDescent="0.35">
      <c r="A57" t="s">
        <v>127</v>
      </c>
      <c r="B57">
        <f>'TC_$'!C57*IPC!D57/IPC!$C57</f>
        <v>7.8078986302134307E-2</v>
      </c>
      <c r="C57">
        <f>'TC_$'!D57*IPC!E57/IPC!$C57</f>
        <v>4.2999431385621527</v>
      </c>
      <c r="D57" s="13"/>
      <c r="E57">
        <f>'TC_$'!F57*IPC!G57/IPC!$C57</f>
        <v>9.116399663532361</v>
      </c>
      <c r="F57">
        <f>'TC_$'!G57*IPC!H57/IPC!$C57</f>
        <v>2.1158074391995894</v>
      </c>
      <c r="G57">
        <f>'TC_$'!H57*IPC!I57/IPC!$C57</f>
        <v>1.1013131634324618E-2</v>
      </c>
      <c r="H57">
        <f>'TC_$'!I57*IPC!J57/IPC!$C57</f>
        <v>0.81942497165447414</v>
      </c>
      <c r="I57">
        <f>'TC_$'!J57*IPC!K57/IPC!$C57</f>
        <v>2.5871782263029077E-3</v>
      </c>
      <c r="J57">
        <f>'TC_$'!K57*IPC!L57/IPC!$C57</f>
        <v>1.2497134514065045</v>
      </c>
      <c r="K57">
        <f>'TC_$'!L57*IPC!M57/IPC!$C57</f>
        <v>0.1865077270237416</v>
      </c>
      <c r="L57">
        <f>'TC_$'!M57*IPC!N57/IPC!$C57</f>
        <v>5.951734764788184</v>
      </c>
      <c r="M57" s="13"/>
      <c r="N57" s="13"/>
      <c r="O57">
        <f>'TC_$'!P57*IPC!Q57/IPC!$C57</f>
        <v>9.4463869336851847</v>
      </c>
      <c r="P57">
        <f>'TC_$'!Q57*IPC!R57/IPC!$C57</f>
        <v>9.4170403112742154</v>
      </c>
      <c r="Q57">
        <f>'TC_$'!R57*IPC!S57/IPC!$C57</f>
        <v>9.1513695007663625</v>
      </c>
      <c r="R57">
        <f>'TC_$'!S57*IPC!T57/IPC!$C57</f>
        <v>9.2075214306131692E-2</v>
      </c>
      <c r="S57">
        <f>'TC_$'!T57*IPC!U57/IPC!$C57</f>
        <v>4.6305836556552238E-4</v>
      </c>
      <c r="T57">
        <f>'TC_$'!U57*IPC!V57/IPC!$C57</f>
        <v>1.6545893964848288E-4</v>
      </c>
      <c r="U57">
        <f>'TC_$'!V57*IPC!W57/IPC!$C57</f>
        <v>10.032389503142776</v>
      </c>
      <c r="V57">
        <f>'TC_$'!W57*IPC!X57/IPC!$C57</f>
        <v>9.1167277104286768</v>
      </c>
      <c r="W57" s="13"/>
      <c r="X57">
        <f>'TC_$'!Y57*IPC!Z57/IPC!$C57</f>
        <v>6.859779311990717E-3</v>
      </c>
      <c r="Y57">
        <f>'TC_$'!Z57*IPC!AA57/IPC!$C57</f>
        <v>10.542722152559231</v>
      </c>
      <c r="Z57">
        <f>'TC_$'!AA57*IPC!AB57/IPC!$C57</f>
        <v>1.8341900414119998</v>
      </c>
      <c r="AA57">
        <f>'TC_$'!AB57*IPC!AC57/IPC!$C57</f>
        <v>21.420593903553382</v>
      </c>
      <c r="AB57">
        <f>'TC_$'!AC57*IPC!AD57/IPC!$C57</f>
        <v>0.5633925242857577</v>
      </c>
      <c r="AC57" s="13"/>
      <c r="AD57">
        <f>'TC_$'!AE57*IPC!AF57/IPC!$C57</f>
        <v>9.2807581956458911</v>
      </c>
      <c r="AE57" s="13"/>
      <c r="AF57">
        <f>'TC_$'!AG57*IPC!AH57/IPC!$C57</f>
        <v>8.5134792508737142E-4</v>
      </c>
      <c r="AG57" s="13"/>
      <c r="AH57" s="13"/>
      <c r="AI57">
        <f>'TC_$'!AJ57*IPC!AK57/IPC!$C57</f>
        <v>2.1579089127695021</v>
      </c>
      <c r="AJ57">
        <f>'TC_$'!AK57*IPC!AL57/IPC!$C57</f>
        <v>0.12529392782582707</v>
      </c>
      <c r="AK57">
        <f>'TC_$'!AL57*IPC!AM57/IPC!$C57</f>
        <v>1.5952078148718905</v>
      </c>
      <c r="AL57">
        <f>'TC_$'!AM57*IPC!AN57/IPC!$C57</f>
        <v>0.76172298588589737</v>
      </c>
      <c r="AM57">
        <f>'TC_$'!AN57*IPC!AO57/IPC!$C57</f>
        <v>9.0877325854679452</v>
      </c>
      <c r="AN57" s="13"/>
      <c r="AO57">
        <f>'TC_$'!AP57*IPC!AQ57/IPC!$C57</f>
        <v>4.5508742521847312</v>
      </c>
      <c r="AP57">
        <f>'TC_$'!AQ57*IPC!AR57/IPC!$C57</f>
        <v>2.9371178405455582</v>
      </c>
      <c r="AQ57">
        <f>'TC_$'!AR57*IPC!AS57/IPC!$C57</f>
        <v>12.602590102755194</v>
      </c>
      <c r="AR57">
        <f>'TC_$'!AS57*IPC!AT57/IPC!$C57</f>
        <v>7.5113036909575257</v>
      </c>
      <c r="AS57">
        <f>'TC_$'!AT57*IPC!AU57/IPC!$C57</f>
        <v>0.17008950200110415</v>
      </c>
      <c r="AT57" s="13"/>
      <c r="AU57">
        <f>'TC_$'!AV57*IPC!AW57/IPC!$C57</f>
        <v>2.3714560149163864E-4</v>
      </c>
    </row>
    <row r="58" spans="1:47" x14ac:dyDescent="0.35">
      <c r="A58" t="s">
        <v>128</v>
      </c>
      <c r="B58">
        <f>'TC_$'!C58*IPC!D58/IPC!$C58</f>
        <v>7.746584205846864E-2</v>
      </c>
      <c r="C58">
        <f>'TC_$'!D58*IPC!E58/IPC!$C58</f>
        <v>4.3439651879128736</v>
      </c>
      <c r="D58" s="13"/>
      <c r="E58">
        <f>'TC_$'!F58*IPC!G58/IPC!$C58</f>
        <v>9.3384970607940119</v>
      </c>
      <c r="F58">
        <f>'TC_$'!G58*IPC!H58/IPC!$C58</f>
        <v>2.1352807482349689</v>
      </c>
      <c r="G58">
        <f>'TC_$'!H58*IPC!I58/IPC!$C58</f>
        <v>1.1658137481296975E-2</v>
      </c>
      <c r="H58">
        <f>'TC_$'!I58*IPC!J58/IPC!$C58</f>
        <v>0.83576073102564141</v>
      </c>
      <c r="I58">
        <f>'TC_$'!J58*IPC!K58/IPC!$C58</f>
        <v>2.61174160547786E-3</v>
      </c>
      <c r="J58">
        <f>'TC_$'!K58*IPC!L58/IPC!$C58</f>
        <v>1.2777353528276469</v>
      </c>
      <c r="K58">
        <f>'TC_$'!L58*IPC!M58/IPC!$C58</f>
        <v>0.18893094976929217</v>
      </c>
      <c r="L58">
        <f>'TC_$'!M58*IPC!N58/IPC!$C58</f>
        <v>5.9550640312373506</v>
      </c>
      <c r="M58" s="13"/>
      <c r="N58" s="13"/>
      <c r="O58">
        <f>'TC_$'!P58*IPC!Q58/IPC!$C58</f>
        <v>9.7065125008413471</v>
      </c>
      <c r="P58">
        <f>'TC_$'!Q58*IPC!R58/IPC!$C58</f>
        <v>9.6586904887991398</v>
      </c>
      <c r="Q58">
        <f>'TC_$'!R58*IPC!S58/IPC!$C58</f>
        <v>9.3117020676840472</v>
      </c>
      <c r="R58">
        <f>'TC_$'!S58*IPC!T58/IPC!$C58</f>
        <v>9.2417011850825556E-2</v>
      </c>
      <c r="S58">
        <f>'TC_$'!T58*IPC!U58/IPC!$C58</f>
        <v>4.587006820444547E-4</v>
      </c>
      <c r="T58">
        <f>'TC_$'!U58*IPC!V58/IPC!$C58</f>
        <v>1.6566905213516716E-4</v>
      </c>
      <c r="U58">
        <f>'TC_$'!V58*IPC!W58/IPC!$C58</f>
        <v>10.322092978716659</v>
      </c>
      <c r="V58">
        <f>'TC_$'!W58*IPC!X58/IPC!$C58</f>
        <v>9.3177681794777083</v>
      </c>
      <c r="W58" s="13"/>
      <c r="X58">
        <f>'TC_$'!Y58*IPC!Z58/IPC!$C58</f>
        <v>7.0041159285487778E-3</v>
      </c>
      <c r="Y58">
        <f>'TC_$'!Z58*IPC!AA58/IPC!$C58</f>
        <v>10.767123655836411</v>
      </c>
      <c r="Z58">
        <f>'TC_$'!AA58*IPC!AB58/IPC!$C58</f>
        <v>1.8651119187934966</v>
      </c>
      <c r="AA58">
        <f>'TC_$'!AB58*IPC!AC58/IPC!$C58</f>
        <v>21.982607578443506</v>
      </c>
      <c r="AB58">
        <f>'TC_$'!AC58*IPC!AD58/IPC!$C58</f>
        <v>0.56641536810128279</v>
      </c>
      <c r="AC58" s="13"/>
      <c r="AD58">
        <f>'TC_$'!AE58*IPC!AF58/IPC!$C58</f>
        <v>9.540543338406728</v>
      </c>
      <c r="AE58" s="13"/>
      <c r="AF58">
        <f>'TC_$'!AG58*IPC!AH58/IPC!$C58</f>
        <v>8.5433658062948397E-4</v>
      </c>
      <c r="AG58" s="13"/>
      <c r="AH58" s="13"/>
      <c r="AI58">
        <f>'TC_$'!AJ58*IPC!AK58/IPC!$C58</f>
        <v>2.2340599732715161</v>
      </c>
      <c r="AJ58">
        <f>'TC_$'!AK58*IPC!AL58/IPC!$C58</f>
        <v>0.12631059730158611</v>
      </c>
      <c r="AK58">
        <f>'TC_$'!AL58*IPC!AM58/IPC!$C58</f>
        <v>1.6000451142038941</v>
      </c>
      <c r="AL58">
        <f>'TC_$'!AM58*IPC!AN58/IPC!$C58</f>
        <v>0.79420180904799786</v>
      </c>
      <c r="AM58">
        <f>'TC_$'!AN58*IPC!AO58/IPC!$C58</f>
        <v>9.3428679402910948</v>
      </c>
      <c r="AN58" s="13"/>
      <c r="AO58">
        <f>'TC_$'!AP58*IPC!AQ58/IPC!$C58</f>
        <v>4.6291314825609771</v>
      </c>
      <c r="AP58">
        <f>'TC_$'!AQ58*IPC!AR58/IPC!$C58</f>
        <v>2.9492818687411164</v>
      </c>
      <c r="AQ58">
        <f>'TC_$'!AR58*IPC!AS58/IPC!$C58</f>
        <v>12.969087286365989</v>
      </c>
      <c r="AR58">
        <f>'TC_$'!AS58*IPC!AT58/IPC!$C58</f>
        <v>7.5650350315201784</v>
      </c>
      <c r="AS58">
        <f>'TC_$'!AT58*IPC!AU58/IPC!$C58</f>
        <v>0.17268240054099857</v>
      </c>
      <c r="AT58" s="13"/>
      <c r="AU58">
        <f>'TC_$'!AV58*IPC!AW58/IPC!$C58</f>
        <v>2.3850126932738601E-4</v>
      </c>
    </row>
    <row r="59" spans="1:47" x14ac:dyDescent="0.35">
      <c r="A59" t="s">
        <v>129</v>
      </c>
      <c r="B59">
        <f>'TC_$'!C59*IPC!D59/IPC!$C59</f>
        <v>7.7520000610622947E-2</v>
      </c>
      <c r="C59">
        <f>'TC_$'!D59*IPC!E59/IPC!$C59</f>
        <v>4.348229489906692</v>
      </c>
      <c r="D59" s="13"/>
      <c r="E59">
        <f>'TC_$'!F59*IPC!G59/IPC!$C59</f>
        <v>9.2891716863018363</v>
      </c>
      <c r="F59">
        <f>'TC_$'!G59*IPC!H59/IPC!$C59</f>
        <v>2.1970951577179272</v>
      </c>
      <c r="G59">
        <f>'TC_$'!H59*IPC!I59/IPC!$C59</f>
        <v>1.1950040377742454E-2</v>
      </c>
      <c r="H59">
        <f>'TC_$'!I59*IPC!J59/IPC!$C59</f>
        <v>0.83975010493633839</v>
      </c>
      <c r="I59">
        <f>'TC_$'!J59*IPC!K59/IPC!$C59</f>
        <v>2.6273446190239703E-3</v>
      </c>
      <c r="J59">
        <f>'TC_$'!K59*IPC!L59/IPC!$C59</f>
        <v>1.282476311455667</v>
      </c>
      <c r="K59">
        <f>'TC_$'!L59*IPC!M59/IPC!$C59</f>
        <v>0.1838028370223688</v>
      </c>
      <c r="L59">
        <f>'TC_$'!M59*IPC!N59/IPC!$C59</f>
        <v>5.9772388833371659</v>
      </c>
      <c r="M59" s="13"/>
      <c r="N59" s="13"/>
      <c r="O59">
        <f>'TC_$'!P59*IPC!Q59/IPC!$C59</f>
        <v>9.6872340198635971</v>
      </c>
      <c r="P59">
        <f>'TC_$'!Q59*IPC!R59/IPC!$C59</f>
        <v>9.6309847230941799</v>
      </c>
      <c r="Q59">
        <f>'TC_$'!R59*IPC!S59/IPC!$C59</f>
        <v>9.474171655111272</v>
      </c>
      <c r="R59">
        <f>'TC_$'!S59*IPC!T59/IPC!$C59</f>
        <v>9.1830716701513659E-2</v>
      </c>
      <c r="S59">
        <f>'TC_$'!T59*IPC!U59/IPC!$C59</f>
        <v>4.4888135655579437E-4</v>
      </c>
      <c r="T59">
        <f>'TC_$'!U59*IPC!V59/IPC!$C59</f>
        <v>1.657629867980494E-4</v>
      </c>
      <c r="U59">
        <f>'TC_$'!V59*IPC!W59/IPC!$C59</f>
        <v>10.323700561646199</v>
      </c>
      <c r="V59">
        <f>'TC_$'!W59*IPC!X59/IPC!$C59</f>
        <v>9.3029520320233079</v>
      </c>
      <c r="W59" s="13"/>
      <c r="X59">
        <f>'TC_$'!Y59*IPC!Z59/IPC!$C59</f>
        <v>6.9593548215607344E-3</v>
      </c>
      <c r="Y59">
        <f>'TC_$'!Z59*IPC!AA59/IPC!$C59</f>
        <v>10.870282302975923</v>
      </c>
      <c r="Z59">
        <f>'TC_$'!AA59*IPC!AB59/IPC!$C59</f>
        <v>1.8575395787887141</v>
      </c>
      <c r="AA59">
        <f>'TC_$'!AB59*IPC!AC59/IPC!$C59</f>
        <v>21.82524051780366</v>
      </c>
      <c r="AB59">
        <f>'TC_$'!AC59*IPC!AD59/IPC!$C59</f>
        <v>0.56102126883182557</v>
      </c>
      <c r="AC59" s="13"/>
      <c r="AD59">
        <f>'TC_$'!AE59*IPC!AF59/IPC!$C59</f>
        <v>9.5659866678270369</v>
      </c>
      <c r="AE59" s="13"/>
      <c r="AF59">
        <f>'TC_$'!AG59*IPC!AH59/IPC!$C59</f>
        <v>8.474774366896287E-4</v>
      </c>
      <c r="AG59" s="13"/>
      <c r="AH59" s="13"/>
      <c r="AI59">
        <f>'TC_$'!AJ59*IPC!AK59/IPC!$C59</f>
        <v>2.3005057457814857</v>
      </c>
      <c r="AJ59">
        <f>'TC_$'!AK59*IPC!AL59/IPC!$C59</f>
        <v>0.12668782455511932</v>
      </c>
      <c r="AK59">
        <f>'TC_$'!AL59*IPC!AM59/IPC!$C59</f>
        <v>1.5977780312092289</v>
      </c>
      <c r="AL59">
        <f>'TC_$'!AM59*IPC!AN59/IPC!$C59</f>
        <v>0.80507019762124987</v>
      </c>
      <c r="AM59">
        <f>'TC_$'!AN59*IPC!AO59/IPC!$C59</f>
        <v>9.3414599144834085</v>
      </c>
      <c r="AN59" s="13"/>
      <c r="AO59">
        <f>'TC_$'!AP59*IPC!AQ59/IPC!$C59</f>
        <v>4.6049244370807711</v>
      </c>
      <c r="AP59">
        <f>'TC_$'!AQ59*IPC!AR59/IPC!$C59</f>
        <v>2.9821664430399255</v>
      </c>
      <c r="AQ59">
        <f>'TC_$'!AR59*IPC!AS59/IPC!$C59</f>
        <v>13.063782052879588</v>
      </c>
      <c r="AR59">
        <f>'TC_$'!AS59*IPC!AT59/IPC!$C59</f>
        <v>7.631305630158745</v>
      </c>
      <c r="AS59">
        <f>'TC_$'!AT59*IPC!AU59/IPC!$C59</f>
        <v>0.17524707860828795</v>
      </c>
      <c r="AT59" s="13"/>
      <c r="AU59">
        <f>'TC_$'!AV59*IPC!AW59/IPC!$C59</f>
        <v>2.394668820695246E-4</v>
      </c>
    </row>
    <row r="60" spans="1:47" x14ac:dyDescent="0.35">
      <c r="A60" t="s">
        <v>130</v>
      </c>
      <c r="B60">
        <f>'TC_$'!C60*IPC!D60/IPC!$C60</f>
        <v>7.8604258952012687E-2</v>
      </c>
      <c r="C60">
        <f>'TC_$'!D60*IPC!E60/IPC!$C60</f>
        <v>4.3528614359691336</v>
      </c>
      <c r="D60" s="13"/>
      <c r="E60">
        <f>'TC_$'!F60*IPC!G60/IPC!$C60</f>
        <v>9.1878687952555502</v>
      </c>
      <c r="F60">
        <f>'TC_$'!G60*IPC!H60/IPC!$C60</f>
        <v>2.275115688019564</v>
      </c>
      <c r="G60">
        <f>'TC_$'!H60*IPC!I60/IPC!$C60</f>
        <v>1.2165159116277987E-2</v>
      </c>
      <c r="H60">
        <f>'TC_$'!I60*IPC!J60/IPC!$C60</f>
        <v>0.85246971593838539</v>
      </c>
      <c r="I60">
        <f>'TC_$'!J60*IPC!K60/IPC!$C60</f>
        <v>2.6640251275974469E-3</v>
      </c>
      <c r="J60">
        <f>'TC_$'!K60*IPC!L60/IPC!$C60</f>
        <v>1.268243772049009</v>
      </c>
      <c r="K60">
        <f>'TC_$'!L60*IPC!M60/IPC!$C60</f>
        <v>0.17701671327103874</v>
      </c>
      <c r="L60">
        <f>'TC_$'!M60*IPC!N60/IPC!$C60</f>
        <v>6.0629212598049484</v>
      </c>
      <c r="M60" s="13"/>
      <c r="N60" s="13"/>
      <c r="O60">
        <f>'TC_$'!P60*IPC!Q60/IPC!$C60</f>
        <v>9.5974850987755165</v>
      </c>
      <c r="P60">
        <f>'TC_$'!Q60*IPC!R60/IPC!$C60</f>
        <v>9.5428521755572859</v>
      </c>
      <c r="Q60">
        <f>'TC_$'!R60*IPC!S60/IPC!$C60</f>
        <v>9.4470280887825382</v>
      </c>
      <c r="R60">
        <f>'TC_$'!S60*IPC!T60/IPC!$C60</f>
        <v>9.1958881206693238E-2</v>
      </c>
      <c r="S60">
        <f>'TC_$'!T60*IPC!U60/IPC!$C60</f>
        <v>4.9952917174974601E-4</v>
      </c>
      <c r="T60">
        <f>'TC_$'!U60*IPC!V60/IPC!$C60</f>
        <v>1.6807600141814796E-4</v>
      </c>
      <c r="U60">
        <f>'TC_$'!V60*IPC!W60/IPC!$C60</f>
        <v>10.229229014170455</v>
      </c>
      <c r="V60">
        <f>'TC_$'!W60*IPC!X60/IPC!$C60</f>
        <v>9.2835845824429661</v>
      </c>
      <c r="W60" s="13"/>
      <c r="X60">
        <f>'TC_$'!Y60*IPC!Z60/IPC!$C60</f>
        <v>6.9069889784469469E-3</v>
      </c>
      <c r="Y60">
        <f>'TC_$'!Z60*IPC!AA60/IPC!$C60</f>
        <v>10.854872323403688</v>
      </c>
      <c r="Z60">
        <f>'TC_$'!AA60*IPC!AB60/IPC!$C60</f>
        <v>1.8791279171056789</v>
      </c>
      <c r="AA60">
        <f>'TC_$'!AB60*IPC!AC60/IPC!$C60</f>
        <v>21.830814990662784</v>
      </c>
      <c r="AB60">
        <f>'TC_$'!AC60*IPC!AD60/IPC!$C60</f>
        <v>0.5657363457419996</v>
      </c>
      <c r="AC60" s="13"/>
      <c r="AD60">
        <f>'TC_$'!AE60*IPC!AF60/IPC!$C60</f>
        <v>9.4707095990823014</v>
      </c>
      <c r="AE60" s="13"/>
      <c r="AF60">
        <f>'TC_$'!AG60*IPC!AH60/IPC!$C60</f>
        <v>8.7021644612635975E-4</v>
      </c>
      <c r="AG60" s="13"/>
      <c r="AH60" s="13"/>
      <c r="AI60">
        <f>'TC_$'!AJ60*IPC!AK60/IPC!$C60</f>
        <v>2.2890766696189373</v>
      </c>
      <c r="AJ60">
        <f>'TC_$'!AK60*IPC!AL60/IPC!$C60</f>
        <v>0.12793601341338337</v>
      </c>
      <c r="AK60">
        <f>'TC_$'!AL60*IPC!AM60/IPC!$C60</f>
        <v>1.6215032704237766</v>
      </c>
      <c r="AL60">
        <f>'TC_$'!AM60*IPC!AN60/IPC!$C60</f>
        <v>0.78494726583012431</v>
      </c>
      <c r="AM60">
        <f>'TC_$'!AN60*IPC!AO60/IPC!$C60</f>
        <v>9.3275833713650478</v>
      </c>
      <c r="AN60" s="13"/>
      <c r="AO60">
        <f>'TC_$'!AP60*IPC!AQ60/IPC!$C60</f>
        <v>4.6059557967269722</v>
      </c>
      <c r="AP60">
        <f>'TC_$'!AQ60*IPC!AR60/IPC!$C60</f>
        <v>3.0270098027896437</v>
      </c>
      <c r="AQ60">
        <f>'TC_$'!AR60*IPC!AS60/IPC!$C60</f>
        <v>12.897016707193028</v>
      </c>
      <c r="AR60">
        <f>'TC_$'!AS60*IPC!AT60/IPC!$C60</f>
        <v>7.7292257048371491</v>
      </c>
      <c r="AS60">
        <f>'TC_$'!AT60*IPC!AU60/IPC!$C60</f>
        <v>0.18142664019293048</v>
      </c>
      <c r="AT60" s="13"/>
      <c r="AU60">
        <f>'TC_$'!AV60*IPC!AW60/IPC!$C60</f>
        <v>2.427151617867739E-4</v>
      </c>
    </row>
    <row r="61" spans="1:47" x14ac:dyDescent="0.35">
      <c r="A61" t="s">
        <v>131</v>
      </c>
      <c r="B61">
        <f>'TC_$'!C61*IPC!D61/IPC!$C61</f>
        <v>7.6966190843576684E-2</v>
      </c>
      <c r="C61">
        <f>'TC_$'!D61*IPC!E61/IPC!$C61</f>
        <v>4.2994386121517296</v>
      </c>
      <c r="D61" s="13"/>
      <c r="E61">
        <f>'TC_$'!F61*IPC!G61/IPC!$C61</f>
        <v>8.905561845916047</v>
      </c>
      <c r="F61">
        <f>'TC_$'!G61*IPC!H61/IPC!$C61</f>
        <v>2.307894984975944</v>
      </c>
      <c r="G61">
        <f>'TC_$'!H61*IPC!I61/IPC!$C61</f>
        <v>1.2123029241332779E-2</v>
      </c>
      <c r="H61">
        <f>'TC_$'!I61*IPC!J61/IPC!$C61</f>
        <v>0.840646355058427</v>
      </c>
      <c r="I61">
        <f>'TC_$'!J61*IPC!K61/IPC!$C61</f>
        <v>2.6510548236985888E-3</v>
      </c>
      <c r="J61">
        <f>'TC_$'!K61*IPC!L61/IPC!$C61</f>
        <v>1.2253554654479952</v>
      </c>
      <c r="K61">
        <f>'TC_$'!L61*IPC!M61/IPC!$C61</f>
        <v>0.16915219629711978</v>
      </c>
      <c r="L61">
        <f>'TC_$'!M61*IPC!N61/IPC!$C61</f>
        <v>6.0029184734573677</v>
      </c>
      <c r="M61" s="13"/>
      <c r="N61" s="13"/>
      <c r="O61">
        <f>'TC_$'!P61*IPC!Q61/IPC!$C61</f>
        <v>9.2855985573732625</v>
      </c>
      <c r="P61">
        <f>'TC_$'!Q61*IPC!R61/IPC!$C61</f>
        <v>9.199249483654377</v>
      </c>
      <c r="Q61">
        <f>'TC_$'!R61*IPC!S61/IPC!$C61</f>
        <v>9.1396904112965842</v>
      </c>
      <c r="R61">
        <f>'TC_$'!S61*IPC!T61/IPC!$C61</f>
        <v>8.9902884336111433E-2</v>
      </c>
      <c r="S61">
        <f>'TC_$'!T61*IPC!U61/IPC!$C61</f>
        <v>5.013634310525719E-4</v>
      </c>
      <c r="T61">
        <f>'TC_$'!U61*IPC!V61/IPC!$C61</f>
        <v>1.6681233664019065E-4</v>
      </c>
      <c r="U61">
        <f>'TC_$'!V61*IPC!W61/IPC!$C61</f>
        <v>9.8969755238381989</v>
      </c>
      <c r="V61">
        <f>'TC_$'!W61*IPC!X61/IPC!$C61</f>
        <v>9.0015302066302727</v>
      </c>
      <c r="W61" s="13"/>
      <c r="X61">
        <f>'TC_$'!Y61*IPC!Z61/IPC!$C61</f>
        <v>6.8314465168212947E-3</v>
      </c>
      <c r="Y61">
        <f>'TC_$'!Z61*IPC!AA61/IPC!$C61</f>
        <v>10.571251459718901</v>
      </c>
      <c r="Z61">
        <f>'TC_$'!AA61*IPC!AB61/IPC!$C61</f>
        <v>1.8618027140017195</v>
      </c>
      <c r="AA61">
        <f>'TC_$'!AB61*IPC!AC61/IPC!$C61</f>
        <v>20.606947764273247</v>
      </c>
      <c r="AB61">
        <f>'TC_$'!AC61*IPC!AD61/IPC!$C61</f>
        <v>0.57064513391172222</v>
      </c>
      <c r="AC61" s="13"/>
      <c r="AD61">
        <f>'TC_$'!AE61*IPC!AF61/IPC!$C61</f>
        <v>9.1593854209153065</v>
      </c>
      <c r="AE61" s="13"/>
      <c r="AF61">
        <f>'TC_$'!AG61*IPC!AH61/IPC!$C61</f>
        <v>8.7376322728134788E-4</v>
      </c>
      <c r="AG61" s="13"/>
      <c r="AH61" s="13"/>
      <c r="AI61">
        <f>'TC_$'!AJ61*IPC!AK61/IPC!$C61</f>
        <v>2.1867738624958952</v>
      </c>
      <c r="AJ61">
        <f>'TC_$'!AK61*IPC!AL61/IPC!$C61</f>
        <v>0.12646577417678015</v>
      </c>
      <c r="AK61">
        <f>'TC_$'!AL61*IPC!AM61/IPC!$C61</f>
        <v>1.6075590428962421</v>
      </c>
      <c r="AL61">
        <f>'TC_$'!AM61*IPC!AN61/IPC!$C61</f>
        <v>0.76593462547637581</v>
      </c>
      <c r="AM61">
        <f>'TC_$'!AN61*IPC!AO61/IPC!$C61</f>
        <v>9.0580784270706616</v>
      </c>
      <c r="AN61" s="13"/>
      <c r="AO61">
        <f>'TC_$'!AP61*IPC!AQ61/IPC!$C61</f>
        <v>4.4547090739597337</v>
      </c>
      <c r="AP61">
        <f>'TC_$'!AQ61*IPC!AR61/IPC!$C61</f>
        <v>3.030013756202818</v>
      </c>
      <c r="AQ61">
        <f>'TC_$'!AR61*IPC!AS61/IPC!$C61</f>
        <v>12.54157381228136</v>
      </c>
      <c r="AR61">
        <f>'TC_$'!AS61*IPC!AT61/IPC!$C61</f>
        <v>7.5785202533043305</v>
      </c>
      <c r="AS61">
        <f>'TC_$'!AT61*IPC!AU61/IPC!$C61</f>
        <v>0.17966528231433929</v>
      </c>
      <c r="AT61" s="13"/>
      <c r="AU61">
        <f>'TC_$'!AV61*IPC!AW61/IPC!$C61</f>
        <v>2.4082386950545818E-4</v>
      </c>
    </row>
    <row r="62" spans="1:47" x14ac:dyDescent="0.35">
      <c r="A62" t="s">
        <v>132</v>
      </c>
      <c r="B62">
        <f>'TC_$'!C62*IPC!D62/IPC!$C62</f>
        <v>7.8503491132967257E-2</v>
      </c>
      <c r="C62">
        <f>'TC_$'!D62*IPC!E62/IPC!$C62</f>
        <v>4.2816316241992007</v>
      </c>
      <c r="D62" s="13"/>
      <c r="E62">
        <f>'TC_$'!F62*IPC!G62/IPC!$C62</f>
        <v>9.0003329151753864</v>
      </c>
      <c r="F62">
        <f>'TC_$'!G62*IPC!H62/IPC!$C62</f>
        <v>2.2511390343210067</v>
      </c>
      <c r="G62">
        <f>'TC_$'!H62*IPC!I62/IPC!$C62</f>
        <v>1.2506814652735442E-2</v>
      </c>
      <c r="H62">
        <f>'TC_$'!I62*IPC!J62/IPC!$C62</f>
        <v>0.84890738271818433</v>
      </c>
      <c r="I62">
        <f>'TC_$'!J62*IPC!K62/IPC!$C62</f>
        <v>2.6663639669983414E-3</v>
      </c>
      <c r="J62">
        <f>'TC_$'!K62*IPC!L62/IPC!$C62</f>
        <v>1.242636691937844</v>
      </c>
      <c r="K62">
        <f>'TC_$'!L62*IPC!M62/IPC!$C62</f>
        <v>0.17235531171426766</v>
      </c>
      <c r="L62">
        <f>'TC_$'!M62*IPC!N62/IPC!$C62</f>
        <v>6.0494910837729545</v>
      </c>
      <c r="M62" s="13"/>
      <c r="N62" s="13"/>
      <c r="O62">
        <f>'TC_$'!P62*IPC!Q62/IPC!$C62</f>
        <v>9.3974005245200214</v>
      </c>
      <c r="P62">
        <f>'TC_$'!Q62*IPC!R62/IPC!$C62</f>
        <v>9.3958937637073436</v>
      </c>
      <c r="Q62">
        <f>'TC_$'!R62*IPC!S62/IPC!$C62</f>
        <v>9.2910076682376896</v>
      </c>
      <c r="R62">
        <f>'TC_$'!S62*IPC!T62/IPC!$C62</f>
        <v>9.0009147011342952E-2</v>
      </c>
      <c r="S62">
        <f>'TC_$'!T62*IPC!U62/IPC!$C62</f>
        <v>5.1510303265672069E-4</v>
      </c>
      <c r="T62">
        <f>'TC_$'!U62*IPC!V62/IPC!$C62</f>
        <v>1.6943659325228242E-4</v>
      </c>
      <c r="U62">
        <f>'TC_$'!V62*IPC!W62/IPC!$C62</f>
        <v>9.9817809037075715</v>
      </c>
      <c r="V62">
        <f>'TC_$'!W62*IPC!X62/IPC!$C62</f>
        <v>9.0983989019562514</v>
      </c>
      <c r="W62" s="13"/>
      <c r="X62">
        <f>'TC_$'!Y62*IPC!Z62/IPC!$C62</f>
        <v>7.0007617758520079E-3</v>
      </c>
      <c r="Y62">
        <f>'TC_$'!Z62*IPC!AA62/IPC!$C62</f>
        <v>10.636917755902656</v>
      </c>
      <c r="Z62">
        <f>'TC_$'!AA62*IPC!AB62/IPC!$C62</f>
        <v>1.8730096847999571</v>
      </c>
      <c r="AA62">
        <f>'TC_$'!AB62*IPC!AC62/IPC!$C62</f>
        <v>20.832182410225087</v>
      </c>
      <c r="AB62">
        <f>'TC_$'!AC62*IPC!AD62/IPC!$C62</f>
        <v>0.58069779710845126</v>
      </c>
      <c r="AC62" s="13"/>
      <c r="AD62">
        <f>'TC_$'!AE62*IPC!AF62/IPC!$C62</f>
        <v>9.2081090055353911</v>
      </c>
      <c r="AE62" s="13"/>
      <c r="AF62">
        <f>'TC_$'!AG62*IPC!AH62/IPC!$C62</f>
        <v>8.7484577991310216E-4</v>
      </c>
      <c r="AG62" s="13"/>
      <c r="AH62" s="13"/>
      <c r="AI62">
        <f>'TC_$'!AJ62*IPC!AK62/IPC!$C62</f>
        <v>2.2711982894005924</v>
      </c>
      <c r="AJ62">
        <f>'TC_$'!AK62*IPC!AL62/IPC!$C62</f>
        <v>0.12786723301490796</v>
      </c>
      <c r="AK62">
        <f>'TC_$'!AL62*IPC!AM62/IPC!$C62</f>
        <v>1.6168219400258219</v>
      </c>
      <c r="AL62">
        <f>'TC_$'!AM62*IPC!AN62/IPC!$C62</f>
        <v>0.81037780924133018</v>
      </c>
      <c r="AM62">
        <f>'TC_$'!AN62*IPC!AO62/IPC!$C62</f>
        <v>9.1760692851442602</v>
      </c>
      <c r="AN62" s="13"/>
      <c r="AO62">
        <f>'TC_$'!AP62*IPC!AQ62/IPC!$C62</f>
        <v>4.5455358962051049</v>
      </c>
      <c r="AP62">
        <f>'TC_$'!AQ62*IPC!AR62/IPC!$C62</f>
        <v>3.074424306187391</v>
      </c>
      <c r="AQ62">
        <f>'TC_$'!AR62*IPC!AS62/IPC!$C62</f>
        <v>12.722505717761029</v>
      </c>
      <c r="AR62">
        <f>'TC_$'!AS62*IPC!AT62/IPC!$C62</f>
        <v>7.5837831754406597</v>
      </c>
      <c r="AS62">
        <f>'TC_$'!AT62*IPC!AU62/IPC!$C62</f>
        <v>0.17991461485738688</v>
      </c>
      <c r="AT62" s="13"/>
      <c r="AU62">
        <f>'TC_$'!AV62*IPC!AW62/IPC!$C62</f>
        <v>2.4390651488802038E-4</v>
      </c>
    </row>
    <row r="63" spans="1:47" x14ac:dyDescent="0.35">
      <c r="A63" t="s">
        <v>133</v>
      </c>
      <c r="B63">
        <f>'TC_$'!C63*IPC!D63/IPC!$C63</f>
        <v>7.9508724674986236E-2</v>
      </c>
      <c r="C63">
        <f>'TC_$'!D63*IPC!E63/IPC!$C63</f>
        <v>4.3524740645138928</v>
      </c>
      <c r="D63" s="13"/>
      <c r="E63">
        <f>'TC_$'!F63*IPC!G63/IPC!$C63</f>
        <v>9.1690009668237273</v>
      </c>
      <c r="F63">
        <f>'TC_$'!G63*IPC!H63/IPC!$C63</f>
        <v>2.2707661044966141</v>
      </c>
      <c r="G63">
        <f>'TC_$'!H63*IPC!I63/IPC!$C63</f>
        <v>1.2246692705521905E-2</v>
      </c>
      <c r="H63">
        <f>'TC_$'!I63*IPC!J63/IPC!$C63</f>
        <v>0.8589642690785011</v>
      </c>
      <c r="I63">
        <f>'TC_$'!J63*IPC!K63/IPC!$C63</f>
        <v>2.6809856508938391E-3</v>
      </c>
      <c r="J63">
        <f>'TC_$'!K63*IPC!L63/IPC!$C63</f>
        <v>1.2577454281502174</v>
      </c>
      <c r="K63">
        <f>'TC_$'!L63*IPC!M63/IPC!$C63</f>
        <v>0.16737831143093729</v>
      </c>
      <c r="L63">
        <f>'TC_$'!M63*IPC!N63/IPC!$C63</f>
        <v>6.0644966668706832</v>
      </c>
      <c r="M63" s="13"/>
      <c r="N63" s="13"/>
      <c r="O63">
        <f>'TC_$'!P63*IPC!Q63/IPC!$C63</f>
        <v>9.5635473932593911</v>
      </c>
      <c r="P63">
        <f>'TC_$'!Q63*IPC!R63/IPC!$C63</f>
        <v>9.5144578526493842</v>
      </c>
      <c r="Q63">
        <f>'TC_$'!R63*IPC!S63/IPC!$C63</f>
        <v>9.4408668704872021</v>
      </c>
      <c r="R63">
        <f>'TC_$'!S63*IPC!T63/IPC!$C63</f>
        <v>9.2151639713412933E-2</v>
      </c>
      <c r="S63">
        <f>'TC_$'!T63*IPC!U63/IPC!$C63</f>
        <v>5.4251396087051E-4</v>
      </c>
      <c r="T63">
        <f>'TC_$'!U63*IPC!V63/IPC!$C63</f>
        <v>1.6979311544168104E-4</v>
      </c>
      <c r="U63">
        <f>'TC_$'!V63*IPC!W63/IPC!$C63</f>
        <v>10.111183432258057</v>
      </c>
      <c r="V63">
        <f>'TC_$'!W63*IPC!X63/IPC!$C63</f>
        <v>9.1901275481150062</v>
      </c>
      <c r="W63">
        <f>'TC_$'!X63*IPC!Y63/IPC!$C63</f>
        <v>8.6798121516235884</v>
      </c>
      <c r="X63">
        <f>'TC_$'!Y63*IPC!Z63/IPC!$C63</f>
        <v>7.2906339733504874E-3</v>
      </c>
      <c r="Y63">
        <f>'TC_$'!Z63*IPC!AA63/IPC!$C63</f>
        <v>10.958467091406348</v>
      </c>
      <c r="Z63">
        <f>'TC_$'!AA63*IPC!AB63/IPC!$C63</f>
        <v>1.8868801138463522</v>
      </c>
      <c r="AA63">
        <f>'TC_$'!AB63*IPC!AC63/IPC!$C63</f>
        <v>20.914434206716201</v>
      </c>
      <c r="AB63">
        <f>'TC_$'!AC63*IPC!AD63/IPC!$C63</f>
        <v>0.58564425072903881</v>
      </c>
      <c r="AC63" s="13"/>
      <c r="AD63">
        <f>'TC_$'!AE63*IPC!AF63/IPC!$C63</f>
        <v>9.3453433888048316</v>
      </c>
      <c r="AE63" s="13"/>
      <c r="AF63">
        <f>'TC_$'!AG63*IPC!AH63/IPC!$C63</f>
        <v>8.8270070671025134E-4</v>
      </c>
      <c r="AG63" s="13"/>
      <c r="AH63" s="13"/>
      <c r="AI63">
        <f>'TC_$'!AJ63*IPC!AK63/IPC!$C63</f>
        <v>2.3361968525869443</v>
      </c>
      <c r="AJ63">
        <f>'TC_$'!AK63*IPC!AL63/IPC!$C63</f>
        <v>0.1325091432333749</v>
      </c>
      <c r="AK63">
        <f>'TC_$'!AL63*IPC!AM63/IPC!$C63</f>
        <v>1.6163271284886567</v>
      </c>
      <c r="AL63">
        <f>'TC_$'!AM63*IPC!AN63/IPC!$C63</f>
        <v>0.84491090130577196</v>
      </c>
      <c r="AM63">
        <f>'TC_$'!AN63*IPC!AO63/IPC!$C63</f>
        <v>9.3029333042399038</v>
      </c>
      <c r="AN63" s="13"/>
      <c r="AO63">
        <f>'TC_$'!AP63*IPC!AQ63/IPC!$C63</f>
        <v>4.6183789408536322</v>
      </c>
      <c r="AP63">
        <f>'TC_$'!AQ63*IPC!AR63/IPC!$C63</f>
        <v>3.1333630856630132</v>
      </c>
      <c r="AQ63">
        <f>'TC_$'!AR63*IPC!AS63/IPC!$C63</f>
        <v>12.797831467325835</v>
      </c>
      <c r="AR63">
        <f>'TC_$'!AS63*IPC!AT63/IPC!$C63</f>
        <v>7.6240892246583671</v>
      </c>
      <c r="AS63">
        <f>'TC_$'!AT63*IPC!AU63/IPC!$C63</f>
        <v>0.17794532895537318</v>
      </c>
      <c r="AT63" s="13"/>
      <c r="AU63">
        <f>'TC_$'!AV63*IPC!AW63/IPC!$C63</f>
        <v>2.4602076746120511E-4</v>
      </c>
    </row>
    <row r="64" spans="1:47" x14ac:dyDescent="0.35">
      <c r="A64" t="s">
        <v>134</v>
      </c>
      <c r="B64">
        <f>'TC_$'!C64*IPC!D64/IPC!$C64</f>
        <v>7.9387649762000259E-2</v>
      </c>
      <c r="C64">
        <f>'TC_$'!D64*IPC!E64/IPC!$C64</f>
        <v>4.3108500024504304</v>
      </c>
      <c r="D64" s="13"/>
      <c r="E64">
        <f>'TC_$'!F64*IPC!G64/IPC!$C64</f>
        <v>9.1160234570601926</v>
      </c>
      <c r="F64">
        <f>'TC_$'!G64*IPC!H64/IPC!$C64</f>
        <v>2.406767197495491</v>
      </c>
      <c r="G64">
        <f>'TC_$'!H64*IPC!I64/IPC!$C64</f>
        <v>1.225066043987025E-2</v>
      </c>
      <c r="H64">
        <f>'TC_$'!I64*IPC!J64/IPC!$C64</f>
        <v>0.86814538194058</v>
      </c>
      <c r="I64">
        <f>'TC_$'!J64*IPC!K64/IPC!$C64</f>
        <v>2.7289197603134635E-3</v>
      </c>
      <c r="J64">
        <f>'TC_$'!K64*IPC!L64/IPC!$C64</f>
        <v>1.2545015377200244</v>
      </c>
      <c r="K64">
        <f>'TC_$'!L64*IPC!M64/IPC!$C64</f>
        <v>0.16970711822148449</v>
      </c>
      <c r="L64">
        <f>'TC_$'!M64*IPC!N64/IPC!$C64</f>
        <v>6.1291230558258505</v>
      </c>
      <c r="M64" s="13"/>
      <c r="N64" s="13"/>
      <c r="O64">
        <f>'TC_$'!P64*IPC!Q64/IPC!$C64</f>
        <v>9.5038670137973131</v>
      </c>
      <c r="P64">
        <f>'TC_$'!Q64*IPC!R64/IPC!$C64</f>
        <v>9.4510803572908149</v>
      </c>
      <c r="Q64">
        <f>'TC_$'!R64*IPC!S64/IPC!$C64</f>
        <v>9.1983052882229437</v>
      </c>
      <c r="R64">
        <f>'TC_$'!S64*IPC!T64/IPC!$C64</f>
        <v>9.2621151295064347E-2</v>
      </c>
      <c r="S64">
        <f>'TC_$'!T64*IPC!U64/IPC!$C64</f>
        <v>5.5940204790654079E-4</v>
      </c>
      <c r="T64">
        <f>'TC_$'!U64*IPC!V64/IPC!$C64</f>
        <v>1.7210404634154265E-4</v>
      </c>
      <c r="U64">
        <f>'TC_$'!V64*IPC!W64/IPC!$C64</f>
        <v>10.129282882929736</v>
      </c>
      <c r="V64">
        <f>'TC_$'!W64*IPC!X64/IPC!$C64</f>
        <v>9.0863828534440643</v>
      </c>
      <c r="W64">
        <f>'TC_$'!X64*IPC!Y64/IPC!$C64</f>
        <v>8.6636363272475165</v>
      </c>
      <c r="X64">
        <f>'TC_$'!Y64*IPC!Z64/IPC!$C64</f>
        <v>7.4581467124381923E-3</v>
      </c>
      <c r="Y64">
        <f>'TC_$'!Z64*IPC!AA64/IPC!$C64</f>
        <v>10.907985126016623</v>
      </c>
      <c r="Z64">
        <f>'TC_$'!AA64*IPC!AB64/IPC!$C64</f>
        <v>1.9093932274759511</v>
      </c>
      <c r="AA64">
        <f>'TC_$'!AB64*IPC!AC64/IPC!$C64</f>
        <v>20.814205992688613</v>
      </c>
      <c r="AB64">
        <f>'TC_$'!AC64*IPC!AD64/IPC!$C64</f>
        <v>0.59348790663075157</v>
      </c>
      <c r="AC64" s="13"/>
      <c r="AD64">
        <f>'TC_$'!AE64*IPC!AF64/IPC!$C64</f>
        <v>9.2869102573313569</v>
      </c>
      <c r="AE64" s="13"/>
      <c r="AF64">
        <f>'TC_$'!AG64*IPC!AH64/IPC!$C64</f>
        <v>9.0650871183148177E-4</v>
      </c>
      <c r="AG64" s="13"/>
      <c r="AH64" s="13"/>
      <c r="AI64">
        <f>'TC_$'!AJ64*IPC!AK64/IPC!$C64</f>
        <v>2.3337888488111034</v>
      </c>
      <c r="AJ64">
        <f>'TC_$'!AK64*IPC!AL64/IPC!$C64</f>
        <v>0.13622016834927972</v>
      </c>
      <c r="AK64">
        <f>'TC_$'!AL64*IPC!AM64/IPC!$C64</f>
        <v>1.6220704015918619</v>
      </c>
      <c r="AL64">
        <f>'TC_$'!AM64*IPC!AN64/IPC!$C64</f>
        <v>0.84750573771992543</v>
      </c>
      <c r="AM64">
        <f>'TC_$'!AN64*IPC!AO64/IPC!$C64</f>
        <v>9.2154092473723566</v>
      </c>
      <c r="AN64" s="13"/>
      <c r="AO64">
        <f>'TC_$'!AP64*IPC!AQ64/IPC!$C64</f>
        <v>4.5154374856251351</v>
      </c>
      <c r="AP64">
        <f>'TC_$'!AQ64*IPC!AR64/IPC!$C64</f>
        <v>3.1706409713810983</v>
      </c>
      <c r="AQ64">
        <f>'TC_$'!AR64*IPC!AS64/IPC!$C64</f>
        <v>12.743297389300841</v>
      </c>
      <c r="AR64">
        <f>'TC_$'!AS64*IPC!AT64/IPC!$C64</f>
        <v>7.6666133414627611</v>
      </c>
      <c r="AS64">
        <f>'TC_$'!AT64*IPC!AU64/IPC!$C64</f>
        <v>0.17942408700119569</v>
      </c>
      <c r="AT64" s="13"/>
      <c r="AU64">
        <f>'TC_$'!AV64*IPC!AW64/IPC!$C64</f>
        <v>2.5207974363661414E-4</v>
      </c>
    </row>
    <row r="65" spans="1:47" x14ac:dyDescent="0.35">
      <c r="A65" t="s">
        <v>135</v>
      </c>
      <c r="B65">
        <f>'TC_$'!C65*IPC!D65/IPC!$C65</f>
        <v>7.8548094191143156E-2</v>
      </c>
      <c r="C65">
        <f>'TC_$'!D65*IPC!E65/IPC!$C65</f>
        <v>4.231364855144804</v>
      </c>
      <c r="D65" s="13"/>
      <c r="E65">
        <f>'TC_$'!F65*IPC!G65/IPC!$C65</f>
        <v>9.0878608038245474</v>
      </c>
      <c r="F65">
        <f>'TC_$'!G65*IPC!H65/IPC!$C65</f>
        <v>2.4051430101787892</v>
      </c>
      <c r="G65">
        <f>'TC_$'!H65*IPC!I65/IPC!$C65</f>
        <v>1.2134420521693477E-2</v>
      </c>
      <c r="H65">
        <f>'TC_$'!I65*IPC!J65/IPC!$C65</f>
        <v>0.85368175015002346</v>
      </c>
      <c r="I65">
        <f>'TC_$'!J65*IPC!K65/IPC!$C65</f>
        <v>2.7146559477895581E-3</v>
      </c>
      <c r="J65">
        <f>'TC_$'!K65*IPC!L65/IPC!$C65</f>
        <v>1.2562647449050204</v>
      </c>
      <c r="K65">
        <f>'TC_$'!L65*IPC!M65/IPC!$C65</f>
        <v>0.17642844786743644</v>
      </c>
      <c r="L65">
        <f>'TC_$'!M65*IPC!N65/IPC!$C65</f>
        <v>6.1103852144781206</v>
      </c>
      <c r="M65" s="13"/>
      <c r="N65" s="13"/>
      <c r="O65">
        <f>'TC_$'!P65*IPC!Q65/IPC!$C65</f>
        <v>9.5191053863599517</v>
      </c>
      <c r="P65">
        <f>'TC_$'!Q65*IPC!R65/IPC!$C65</f>
        <v>9.4361214761482248</v>
      </c>
      <c r="Q65">
        <f>'TC_$'!R65*IPC!S65/IPC!$C65</f>
        <v>9.4252519447684939</v>
      </c>
      <c r="R65">
        <f>'TC_$'!S65*IPC!T65/IPC!$C65</f>
        <v>9.1426507334717869E-2</v>
      </c>
      <c r="S65">
        <f>'TC_$'!T65*IPC!U65/IPC!$C65</f>
        <v>5.61804237050583E-4</v>
      </c>
      <c r="T65">
        <f>'TC_$'!U65*IPC!V65/IPC!$C65</f>
        <v>1.7223997600132352E-4</v>
      </c>
      <c r="U65">
        <f>'TC_$'!V65*IPC!W65/IPC!$C65</f>
        <v>10.134285377273644</v>
      </c>
      <c r="V65">
        <f>'TC_$'!W65*IPC!X65/IPC!$C65</f>
        <v>9.1695170764049738</v>
      </c>
      <c r="W65">
        <f>'TC_$'!X65*IPC!Y65/IPC!$C65</f>
        <v>8.5772743012820332</v>
      </c>
      <c r="X65">
        <f>'TC_$'!Y65*IPC!Z65/IPC!$C65</f>
        <v>7.393804513443702E-3</v>
      </c>
      <c r="Y65">
        <f>'TC_$'!Z65*IPC!AA65/IPC!$C65</f>
        <v>10.867862017695407</v>
      </c>
      <c r="Z65">
        <f>'TC_$'!AA65*IPC!AB65/IPC!$C65</f>
        <v>1.9297878702125577</v>
      </c>
      <c r="AA65">
        <f>'TC_$'!AB65*IPC!AC65/IPC!$C65</f>
        <v>20.963229899749006</v>
      </c>
      <c r="AB65">
        <f>'TC_$'!AC65*IPC!AD65/IPC!$C65</f>
        <v>0.57622195109547192</v>
      </c>
      <c r="AC65" s="13"/>
      <c r="AD65">
        <f>'TC_$'!AE65*IPC!AF65/IPC!$C65</f>
        <v>9.3344856606951421</v>
      </c>
      <c r="AE65" s="13"/>
      <c r="AF65">
        <f>'TC_$'!AG65*IPC!AH65/IPC!$C65</f>
        <v>9.36873392901255E-4</v>
      </c>
      <c r="AG65" s="13"/>
      <c r="AH65" s="13"/>
      <c r="AI65">
        <f>'TC_$'!AJ65*IPC!AK65/IPC!$C65</f>
        <v>2.274510282822388</v>
      </c>
      <c r="AJ65">
        <f>'TC_$'!AK65*IPC!AL65/IPC!$C65</f>
        <v>0.13758798439734821</v>
      </c>
      <c r="AK65">
        <f>'TC_$'!AL65*IPC!AM65/IPC!$C65</f>
        <v>1.6146117406743923</v>
      </c>
      <c r="AL65">
        <f>'TC_$'!AM65*IPC!AN65/IPC!$C65</f>
        <v>0.82562317519200579</v>
      </c>
      <c r="AM65">
        <f>'TC_$'!AN65*IPC!AO65/IPC!$C65</f>
        <v>9.2553190243020822</v>
      </c>
      <c r="AN65" s="13"/>
      <c r="AO65">
        <f>'TC_$'!AP65*IPC!AQ65/IPC!$C65</f>
        <v>4.5327044935093106</v>
      </c>
      <c r="AP65">
        <f>'TC_$'!AQ65*IPC!AR65/IPC!$C65</f>
        <v>3.1266033994033218</v>
      </c>
      <c r="AQ65">
        <f>'TC_$'!AR65*IPC!AS65/IPC!$C65</f>
        <v>12.619816823391416</v>
      </c>
      <c r="AR65">
        <f>'TC_$'!AS65*IPC!AT65/IPC!$C65</f>
        <v>7.6357327405056319</v>
      </c>
      <c r="AS65">
        <f>'TC_$'!AT65*IPC!AU65/IPC!$C65</f>
        <v>0.17799545313241696</v>
      </c>
      <c r="AT65" s="13"/>
      <c r="AU65">
        <f>'TC_$'!AV65*IPC!AW65/IPC!$C65</f>
        <v>2.485898465440682E-4</v>
      </c>
    </row>
    <row r="66" spans="1:47" x14ac:dyDescent="0.35">
      <c r="A66" t="s">
        <v>136</v>
      </c>
      <c r="B66">
        <f>'TC_$'!C66*IPC!D66/IPC!$C66</f>
        <v>7.9285373255031377E-2</v>
      </c>
      <c r="C66">
        <f>'TC_$'!D66*IPC!E66/IPC!$C66</f>
        <v>4.2617474900969317</v>
      </c>
      <c r="D66" s="13"/>
      <c r="E66">
        <f>'TC_$'!F66*IPC!G66/IPC!$C66</f>
        <v>9.2028085366357448</v>
      </c>
      <c r="F66">
        <f>'TC_$'!G66*IPC!H66/IPC!$C66</f>
        <v>2.4046039109060064</v>
      </c>
      <c r="G66">
        <f>'TC_$'!H66*IPC!I66/IPC!$C66</f>
        <v>1.2321706141927352E-2</v>
      </c>
      <c r="H66">
        <f>'TC_$'!I66*IPC!J66/IPC!$C66</f>
        <v>0.84644495070731751</v>
      </c>
      <c r="I66">
        <f>'TC_$'!J66*IPC!K66/IPC!$C66</f>
        <v>2.609023083465954E-3</v>
      </c>
      <c r="J66">
        <f>'TC_$'!K66*IPC!L66/IPC!$C66</f>
        <v>1.2742993210393481</v>
      </c>
      <c r="K66">
        <f>'TC_$'!L66*IPC!M66/IPC!$C66</f>
        <v>0.17800113800648368</v>
      </c>
      <c r="L66">
        <f>'TC_$'!M66*IPC!N66/IPC!$C66</f>
        <v>6.0360171093326578</v>
      </c>
      <c r="M66" s="13"/>
      <c r="N66" s="13"/>
      <c r="O66">
        <f>'TC_$'!P66*IPC!Q66/IPC!$C66</f>
        <v>9.6358348405686627</v>
      </c>
      <c r="P66">
        <f>'TC_$'!Q66*IPC!R66/IPC!$C66</f>
        <v>9.5425208506494794</v>
      </c>
      <c r="Q66">
        <f>'TC_$'!R66*IPC!S66/IPC!$C66</f>
        <v>9.5927720532949259</v>
      </c>
      <c r="R66">
        <f>'TC_$'!S66*IPC!T66/IPC!$C66</f>
        <v>9.006261347799846E-2</v>
      </c>
      <c r="S66">
        <f>'TC_$'!T66*IPC!U66/IPC!$C66</f>
        <v>5.6746794467660961E-4</v>
      </c>
      <c r="T66">
        <f>'TC_$'!U66*IPC!V66/IPC!$C66</f>
        <v>1.7188009904302174E-4</v>
      </c>
      <c r="U66">
        <f>'TC_$'!V66*IPC!W66/IPC!$C66</f>
        <v>10.26810423330255</v>
      </c>
      <c r="V66">
        <f>'TC_$'!W66*IPC!X66/IPC!$C66</f>
        <v>9.327936307879197</v>
      </c>
      <c r="W66">
        <f>'TC_$'!X66*IPC!Y66/IPC!$C66</f>
        <v>8.6554921965290319</v>
      </c>
      <c r="X66">
        <f>'TC_$'!Y66*IPC!Z66/IPC!$C66</f>
        <v>7.4641089457155039E-3</v>
      </c>
      <c r="Y66">
        <f>'TC_$'!Z66*IPC!AA66/IPC!$C66</f>
        <v>11.005002479458279</v>
      </c>
      <c r="Z66">
        <f>'TC_$'!AA66*IPC!AB66/IPC!$C66</f>
        <v>1.9267362963812649</v>
      </c>
      <c r="AA66">
        <f>'TC_$'!AB66*IPC!AC66/IPC!$C66</f>
        <v>22.002340406805018</v>
      </c>
      <c r="AB66">
        <f>'TC_$'!AC66*IPC!AD66/IPC!$C66</f>
        <v>0.55339697208516758</v>
      </c>
      <c r="AC66" s="13"/>
      <c r="AD66">
        <f>'TC_$'!AE66*IPC!AF66/IPC!$C66</f>
        <v>9.4499326815690257</v>
      </c>
      <c r="AE66" s="13"/>
      <c r="AF66">
        <f>'TC_$'!AG66*IPC!AH66/IPC!$C66</f>
        <v>9.4211758598031453E-4</v>
      </c>
      <c r="AG66" s="13"/>
      <c r="AH66" s="13"/>
      <c r="AI66">
        <f>'TC_$'!AJ66*IPC!AK66/IPC!$C66</f>
        <v>2.2763299345398398</v>
      </c>
      <c r="AJ66">
        <f>'TC_$'!AK66*IPC!AL66/IPC!$C66</f>
        <v>0.13780498316769238</v>
      </c>
      <c r="AK66">
        <f>'TC_$'!AL66*IPC!AM66/IPC!$C66</f>
        <v>1.5954426922906946</v>
      </c>
      <c r="AL66">
        <f>'TC_$'!AM66*IPC!AN66/IPC!$C66</f>
        <v>0.83929320309487976</v>
      </c>
      <c r="AM66">
        <f>'TC_$'!AN66*IPC!AO66/IPC!$C66</f>
        <v>9.4618909555039039</v>
      </c>
      <c r="AN66" s="13"/>
      <c r="AO66">
        <f>'TC_$'!AP66*IPC!AQ66/IPC!$C66</f>
        <v>4.5551025545474877</v>
      </c>
      <c r="AP66">
        <f>'TC_$'!AQ66*IPC!AR66/IPC!$C66</f>
        <v>3.1248682816408535</v>
      </c>
      <c r="AQ66">
        <f>'TC_$'!AR66*IPC!AS66/IPC!$C66</f>
        <v>12.699896255227497</v>
      </c>
      <c r="AR66">
        <f>'TC_$'!AS66*IPC!AT66/IPC!$C66</f>
        <v>7.6017726256930205</v>
      </c>
      <c r="AS66">
        <f>'TC_$'!AT66*IPC!AU66/IPC!$C66</f>
        <v>0.17791013428308042</v>
      </c>
      <c r="AT66" s="13"/>
      <c r="AU66">
        <f>'TC_$'!AV66*IPC!AW66/IPC!$C66</f>
        <v>2.4564010556742783E-4</v>
      </c>
    </row>
    <row r="67" spans="1:47" x14ac:dyDescent="0.35">
      <c r="A67" t="s">
        <v>137</v>
      </c>
      <c r="B67">
        <f>'TC_$'!C67*IPC!D67/IPC!$C67</f>
        <v>7.9481679923548598E-2</v>
      </c>
      <c r="C67">
        <f>'TC_$'!D67*IPC!E67/IPC!$C67</f>
        <v>4.3781479232424765</v>
      </c>
      <c r="D67" s="13"/>
      <c r="E67">
        <f>'TC_$'!F67*IPC!G67/IPC!$C67</f>
        <v>9.5276237160400328</v>
      </c>
      <c r="F67">
        <f>'TC_$'!G67*IPC!H67/IPC!$C67</f>
        <v>2.3322772325648016</v>
      </c>
      <c r="G67">
        <f>'TC_$'!H67*IPC!I67/IPC!$C67</f>
        <v>1.2161392485416294E-2</v>
      </c>
      <c r="H67">
        <f>'TC_$'!I67*IPC!J67/IPC!$C67</f>
        <v>0.83825240602561613</v>
      </c>
      <c r="I67">
        <f>'TC_$'!J67*IPC!K67/IPC!$C67</f>
        <v>2.5045805954643204E-3</v>
      </c>
      <c r="J67">
        <f>'TC_$'!K67*IPC!L67/IPC!$C67</f>
        <v>1.3144492978101248</v>
      </c>
      <c r="K67">
        <f>'TC_$'!L67*IPC!M67/IPC!$C67</f>
        <v>0.17526158134386335</v>
      </c>
      <c r="L67">
        <f>'TC_$'!M67*IPC!N67/IPC!$C67</f>
        <v>5.9744422480697859</v>
      </c>
      <c r="M67" s="13"/>
      <c r="N67" s="13"/>
      <c r="O67">
        <f>'TC_$'!P67*IPC!Q67/IPC!$C67</f>
        <v>9.9815228216218603</v>
      </c>
      <c r="P67">
        <f>'TC_$'!Q67*IPC!R67/IPC!$C67</f>
        <v>9.8650768427319395</v>
      </c>
      <c r="Q67">
        <f>'TC_$'!R67*IPC!S67/IPC!$C67</f>
        <v>9.9055249439061033</v>
      </c>
      <c r="R67">
        <f>'TC_$'!S67*IPC!T67/IPC!$C67</f>
        <v>8.9102664089434735E-2</v>
      </c>
      <c r="S67">
        <f>'TC_$'!T67*IPC!U67/IPC!$C67</f>
        <v>5.5631637287209578E-4</v>
      </c>
      <c r="T67">
        <f>'TC_$'!U67*IPC!V67/IPC!$C67</f>
        <v>1.7122480882894264E-4</v>
      </c>
      <c r="U67">
        <f>'TC_$'!V67*IPC!W67/IPC!$C67</f>
        <v>10.647479488879647</v>
      </c>
      <c r="V67">
        <f>'TC_$'!W67*IPC!X67/IPC!$C67</f>
        <v>9.6435234613869767</v>
      </c>
      <c r="W67">
        <f>'TC_$'!X67*IPC!Y67/IPC!$C67</f>
        <v>8.6800860802304047</v>
      </c>
      <c r="X67">
        <f>'TC_$'!Y67*IPC!Z67/IPC!$C67</f>
        <v>7.5152789373874995E-3</v>
      </c>
      <c r="Y67">
        <f>'TC_$'!Z67*IPC!AA67/IPC!$C67</f>
        <v>11.485728886018265</v>
      </c>
      <c r="Z67">
        <f>'TC_$'!AA67*IPC!AB67/IPC!$C67</f>
        <v>1.9384966071033667</v>
      </c>
      <c r="AA67">
        <f>'TC_$'!AB67*IPC!AC67/IPC!$C67</f>
        <v>23.024306667114097</v>
      </c>
      <c r="AB67">
        <f>'TC_$'!AC67*IPC!AD67/IPC!$C67</f>
        <v>0.543345318688782</v>
      </c>
      <c r="AC67" s="13"/>
      <c r="AD67">
        <f>'TC_$'!AE67*IPC!AF67/IPC!$C67</f>
        <v>9.7559602250369224</v>
      </c>
      <c r="AE67" s="13"/>
      <c r="AF67">
        <f>'TC_$'!AG67*IPC!AH67/IPC!$C67</f>
        <v>9.6273186836478208E-4</v>
      </c>
      <c r="AG67" s="13"/>
      <c r="AH67" s="13"/>
      <c r="AI67">
        <f>'TC_$'!AJ67*IPC!AK67/IPC!$C67</f>
        <v>2.3807929791510984</v>
      </c>
      <c r="AJ67">
        <f>'TC_$'!AK67*IPC!AL67/IPC!$C67</f>
        <v>0.13985348265416292</v>
      </c>
      <c r="AK67">
        <f>'TC_$'!AL67*IPC!AM67/IPC!$C67</f>
        <v>1.5782308343043829</v>
      </c>
      <c r="AL67">
        <f>'TC_$'!AM67*IPC!AN67/IPC!$C67</f>
        <v>0.80182340527486973</v>
      </c>
      <c r="AM67">
        <f>'TC_$'!AN67*IPC!AO67/IPC!$C67</f>
        <v>9.7942141184351978</v>
      </c>
      <c r="AN67" s="13"/>
      <c r="AO67">
        <f>'TC_$'!AP67*IPC!AQ67/IPC!$C67</f>
        <v>4.6186065262190885</v>
      </c>
      <c r="AP67">
        <f>'TC_$'!AQ67*IPC!AR67/IPC!$C67</f>
        <v>2.9387918743819919</v>
      </c>
      <c r="AQ67">
        <f>'TC_$'!AR67*IPC!AS67/IPC!$C67</f>
        <v>13.388739440556815</v>
      </c>
      <c r="AR67">
        <f>'TC_$'!AS67*IPC!AT67/IPC!$C67</f>
        <v>7.5720164781474457</v>
      </c>
      <c r="AS67">
        <f>'TC_$'!AT67*IPC!AU67/IPC!$C67</f>
        <v>0.17848356936771956</v>
      </c>
      <c r="AT67" s="13"/>
      <c r="AU67">
        <f>'TC_$'!AV67*IPC!AW67/IPC!$C67</f>
        <v>2.4434842520393312E-4</v>
      </c>
    </row>
    <row r="68" spans="1:47" x14ac:dyDescent="0.35">
      <c r="A68" t="s">
        <v>138</v>
      </c>
      <c r="B68">
        <f>'TC_$'!C68*IPC!D68/IPC!$C68</f>
        <v>7.818809433339477E-2</v>
      </c>
      <c r="C68">
        <f>'TC_$'!D68*IPC!E68/IPC!$C68</f>
        <v>4.2478255255615105</v>
      </c>
      <c r="D68" s="13"/>
      <c r="E68">
        <f>'TC_$'!F68*IPC!G68/IPC!$C68</f>
        <v>9.4772368874546054</v>
      </c>
      <c r="F68">
        <f>'TC_$'!G68*IPC!H68/IPC!$C68</f>
        <v>2.2642337202676135</v>
      </c>
      <c r="G68">
        <f>'TC_$'!H68*IPC!I68/IPC!$C68</f>
        <v>1.1793735996474673E-2</v>
      </c>
      <c r="H68">
        <f>'TC_$'!I68*IPC!J68/IPC!$C68</f>
        <v>0.83840412307664292</v>
      </c>
      <c r="I68">
        <f>'TC_$'!J68*IPC!K68/IPC!$C68</f>
        <v>2.3994630104749006E-3</v>
      </c>
      <c r="J68">
        <f>'TC_$'!K68*IPC!L68/IPC!$C68</f>
        <v>1.3104342947639294</v>
      </c>
      <c r="K68">
        <f>'TC_$'!L68*IPC!M68/IPC!$C68</f>
        <v>0.17620281345800556</v>
      </c>
      <c r="L68">
        <f>'TC_$'!M68*IPC!N68/IPC!$C68</f>
        <v>5.9859546670400805</v>
      </c>
      <c r="M68" s="13"/>
      <c r="N68" s="13"/>
      <c r="O68">
        <f>'TC_$'!P68*IPC!Q68/IPC!$C68</f>
        <v>9.9298954470787617</v>
      </c>
      <c r="P68">
        <f>'TC_$'!Q68*IPC!R68/IPC!$C68</f>
        <v>9.8253322803383654</v>
      </c>
      <c r="Q68">
        <f>'TC_$'!R68*IPC!S68/IPC!$C68</f>
        <v>9.8486718304011998</v>
      </c>
      <c r="R68">
        <f>'TC_$'!S68*IPC!T68/IPC!$C68</f>
        <v>8.9677778362709293E-2</v>
      </c>
      <c r="S68">
        <f>'TC_$'!T68*IPC!U68/IPC!$C68</f>
        <v>5.4247200298603515E-4</v>
      </c>
      <c r="T68">
        <f>'TC_$'!U68*IPC!V68/IPC!$C68</f>
        <v>1.7466022744915281E-4</v>
      </c>
      <c r="U68">
        <f>'TC_$'!V68*IPC!W68/IPC!$C68</f>
        <v>10.603688109664827</v>
      </c>
      <c r="V68">
        <f>'TC_$'!W68*IPC!X68/IPC!$C68</f>
        <v>9.6048127059076425</v>
      </c>
      <c r="W68">
        <f>'TC_$'!X68*IPC!Y68/IPC!$C68</f>
        <v>8.6994324945521431</v>
      </c>
      <c r="X68">
        <f>'TC_$'!Y68*IPC!Z68/IPC!$C68</f>
        <v>7.4239162488226908E-3</v>
      </c>
      <c r="Y68">
        <f>'TC_$'!Z68*IPC!AA68/IPC!$C68</f>
        <v>11.517606169803237</v>
      </c>
      <c r="Z68">
        <f>'TC_$'!AA68*IPC!AB68/IPC!$C68</f>
        <v>1.9235978106149783</v>
      </c>
      <c r="AA68">
        <f>'TC_$'!AB68*IPC!AC68/IPC!$C68</f>
        <v>22.845992734422229</v>
      </c>
      <c r="AB68">
        <f>'TC_$'!AC68*IPC!AD68/IPC!$C68</f>
        <v>0.53122112879292238</v>
      </c>
      <c r="AC68" s="13"/>
      <c r="AD68">
        <f>'TC_$'!AE68*IPC!AF68/IPC!$C68</f>
        <v>9.6705755004927578</v>
      </c>
      <c r="AE68" s="13"/>
      <c r="AF68">
        <f>'TC_$'!AG68*IPC!AH68/IPC!$C68</f>
        <v>9.6070114394745129E-4</v>
      </c>
      <c r="AG68" s="13"/>
      <c r="AH68" s="13"/>
      <c r="AI68">
        <f>'TC_$'!AJ68*IPC!AK68/IPC!$C68</f>
        <v>2.2918750224958928</v>
      </c>
      <c r="AJ68">
        <f>'TC_$'!AK68*IPC!AL68/IPC!$C68</f>
        <v>0.14122488917122045</v>
      </c>
      <c r="AK68">
        <f>'TC_$'!AL68*IPC!AM68/IPC!$C68</f>
        <v>1.5864824956952686</v>
      </c>
      <c r="AL68">
        <f>'TC_$'!AM68*IPC!AN68/IPC!$C68</f>
        <v>0.73193857575831556</v>
      </c>
      <c r="AM68">
        <f>'TC_$'!AN68*IPC!AO68/IPC!$C68</f>
        <v>9.759270971840694</v>
      </c>
      <c r="AN68" s="13"/>
      <c r="AO68">
        <f>'TC_$'!AP68*IPC!AQ68/IPC!$C68</f>
        <v>4.5928542736638995</v>
      </c>
      <c r="AP68">
        <f>'TC_$'!AQ68*IPC!AR68/IPC!$C68</f>
        <v>2.7460172069784021</v>
      </c>
      <c r="AQ68">
        <f>'TC_$'!AR68*IPC!AS68/IPC!$C68</f>
        <v>13.289958305355063</v>
      </c>
      <c r="AR68">
        <f>'TC_$'!AS68*IPC!AT68/IPC!$C68</f>
        <v>7.6191138105717222</v>
      </c>
      <c r="AS68">
        <f>'TC_$'!AT68*IPC!AU68/IPC!$C68</f>
        <v>0.18037034049389053</v>
      </c>
      <c r="AT68" s="13"/>
      <c r="AU68">
        <f>'TC_$'!AV68*IPC!AW68/IPC!$C68</f>
        <v>2.46094030293321E-4</v>
      </c>
    </row>
    <row r="69" spans="1:47" x14ac:dyDescent="0.35">
      <c r="A69" t="s">
        <v>139</v>
      </c>
      <c r="B69">
        <f>'TC_$'!C69*IPC!D69/IPC!$C69</f>
        <v>7.7177419272532521E-2</v>
      </c>
      <c r="C69">
        <f>'TC_$'!D69*IPC!E69/IPC!$C69</f>
        <v>4.2536571913228345</v>
      </c>
      <c r="D69" s="13"/>
      <c r="E69">
        <f>'TC_$'!F69*IPC!G69/IPC!$C69</f>
        <v>9.4783673395457857</v>
      </c>
      <c r="F69">
        <f>'TC_$'!G69*IPC!H69/IPC!$C69</f>
        <v>2.315931239361253</v>
      </c>
      <c r="G69">
        <f>'TC_$'!H69*IPC!I69/IPC!$C69</f>
        <v>1.1827727687983266E-2</v>
      </c>
      <c r="H69">
        <f>'TC_$'!I69*IPC!J69/IPC!$C69</f>
        <v>0.83261116146074987</v>
      </c>
      <c r="I69">
        <f>'TC_$'!J69*IPC!K69/IPC!$C69</f>
        <v>2.4242861771927118E-3</v>
      </c>
      <c r="J69">
        <f>'TC_$'!K69*IPC!L69/IPC!$C69</f>
        <v>1.3040375820103736</v>
      </c>
      <c r="K69">
        <f>'TC_$'!L69*IPC!M69/IPC!$C69</f>
        <v>0.17690437057665409</v>
      </c>
      <c r="L69">
        <f>'TC_$'!M69*IPC!N69/IPC!$C69</f>
        <v>5.9523665497161558</v>
      </c>
      <c r="M69" s="13"/>
      <c r="N69" s="13"/>
      <c r="O69">
        <f>'TC_$'!P69*IPC!Q69/IPC!$C69</f>
        <v>9.8785276413894074</v>
      </c>
      <c r="P69">
        <f>'TC_$'!Q69*IPC!R69/IPC!$C69</f>
        <v>9.8383010200654528</v>
      </c>
      <c r="Q69">
        <f>'TC_$'!R69*IPC!S69/IPC!$C69</f>
        <v>9.7337017713155554</v>
      </c>
      <c r="R69">
        <f>'TC_$'!S69*IPC!T69/IPC!$C69</f>
        <v>8.9098829335894081E-2</v>
      </c>
      <c r="S69">
        <f>'TC_$'!T69*IPC!U69/IPC!$C69</f>
        <v>5.561583535391042E-4</v>
      </c>
      <c r="T69">
        <f>'TC_$'!U69*IPC!V69/IPC!$C69</f>
        <v>1.73402847115069E-4</v>
      </c>
      <c r="U69">
        <f>'TC_$'!V69*IPC!W69/IPC!$C69</f>
        <v>10.569146238698886</v>
      </c>
      <c r="V69">
        <f>'TC_$'!W69*IPC!X69/IPC!$C69</f>
        <v>9.5512606942519671</v>
      </c>
      <c r="W69">
        <f>'TC_$'!X69*IPC!Y69/IPC!$C69</f>
        <v>8.6438494412193094</v>
      </c>
      <c r="X69">
        <f>'TC_$'!Y69*IPC!Z69/IPC!$C69</f>
        <v>7.4480087315037524E-3</v>
      </c>
      <c r="Y69">
        <f>'TC_$'!Z69*IPC!AA69/IPC!$C69</f>
        <v>11.520292118572081</v>
      </c>
      <c r="Z69">
        <f>'TC_$'!AA69*IPC!AB69/IPC!$C69</f>
        <v>1.9144577257122615</v>
      </c>
      <c r="AA69">
        <f>'TC_$'!AB69*IPC!AC69/IPC!$C69</f>
        <v>22.696153384190861</v>
      </c>
      <c r="AB69">
        <f>'TC_$'!AC69*IPC!AD69/IPC!$C69</f>
        <v>0.54680017003394499</v>
      </c>
      <c r="AC69" s="13"/>
      <c r="AD69">
        <f>'TC_$'!AE69*IPC!AF69/IPC!$C69</f>
        <v>9.6211066894742796</v>
      </c>
      <c r="AE69" s="13"/>
      <c r="AF69">
        <f>'TC_$'!AG69*IPC!AH69/IPC!$C69</f>
        <v>9.7465996763547501E-4</v>
      </c>
      <c r="AG69" s="13"/>
      <c r="AH69" s="13"/>
      <c r="AI69">
        <f>'TC_$'!AJ69*IPC!AK69/IPC!$C69</f>
        <v>2.29662030710361</v>
      </c>
      <c r="AJ69">
        <f>'TC_$'!AK69*IPC!AL69/IPC!$C69</f>
        <v>0.14169312638122381</v>
      </c>
      <c r="AK69">
        <f>'TC_$'!AL69*IPC!AM69/IPC!$C69</f>
        <v>1.5833390166557759</v>
      </c>
      <c r="AL69">
        <f>'TC_$'!AM69*IPC!AN69/IPC!$C69</f>
        <v>0.72421441001387021</v>
      </c>
      <c r="AM69">
        <f>'TC_$'!AN69*IPC!AO69/IPC!$C69</f>
        <v>9.672655052645986</v>
      </c>
      <c r="AN69" s="13"/>
      <c r="AO69">
        <f>'TC_$'!AP69*IPC!AQ69/IPC!$C69</f>
        <v>4.584028248072479</v>
      </c>
      <c r="AP69">
        <f>'TC_$'!AQ69*IPC!AR69/IPC!$C69</f>
        <v>2.7411509258774922</v>
      </c>
      <c r="AQ69">
        <f>'TC_$'!AR69*IPC!AS69/IPC!$C69</f>
        <v>13.218523416221233</v>
      </c>
      <c r="AR69">
        <f>'TC_$'!AS69*IPC!AT69/IPC!$C69</f>
        <v>7.5965068573821943</v>
      </c>
      <c r="AS69">
        <f>'TC_$'!AT69*IPC!AU69/IPC!$C69</f>
        <v>0.18030012682694771</v>
      </c>
      <c r="AT69" s="13"/>
      <c r="AU69">
        <f>'TC_$'!AV69*IPC!AW69/IPC!$C69</f>
        <v>2.4547168147290814E-4</v>
      </c>
    </row>
    <row r="70" spans="1:47" x14ac:dyDescent="0.35">
      <c r="A70" t="s">
        <v>140</v>
      </c>
      <c r="B70">
        <f>'TC_$'!C70*IPC!D70/IPC!$C70</f>
        <v>7.8426100320436176E-2</v>
      </c>
      <c r="C70">
        <f>'TC_$'!D70*IPC!E70/IPC!$C70</f>
        <v>4.3289120306422326</v>
      </c>
      <c r="D70" s="13"/>
      <c r="E70">
        <f>'TC_$'!F70*IPC!G70/IPC!$C70</f>
        <v>9.5230572033691931</v>
      </c>
      <c r="F70">
        <f>'TC_$'!G70*IPC!H70/IPC!$C70</f>
        <v>2.3375473595511154</v>
      </c>
      <c r="G70">
        <f>'TC_$'!H70*IPC!I70/IPC!$C70</f>
        <v>1.1826964324183543E-2</v>
      </c>
      <c r="H70">
        <f>'TC_$'!I70*IPC!J70/IPC!$C70</f>
        <v>0.8314372263488693</v>
      </c>
      <c r="I70">
        <f>'TC_$'!J70*IPC!K70/IPC!$C70</f>
        <v>2.5413042087132861E-3</v>
      </c>
      <c r="J70">
        <f>'TC_$'!K70*IPC!L70/IPC!$C70</f>
        <v>1.308419945822124</v>
      </c>
      <c r="K70">
        <f>'TC_$'!L70*IPC!M70/IPC!$C70</f>
        <v>0.17662907807109954</v>
      </c>
      <c r="L70">
        <f>'TC_$'!M70*IPC!N70/IPC!$C70</f>
        <v>5.9259678984220141</v>
      </c>
      <c r="M70" s="13"/>
      <c r="N70" s="13"/>
      <c r="O70">
        <f>'TC_$'!P70*IPC!Q70/IPC!$C70</f>
        <v>9.9449679323393241</v>
      </c>
      <c r="P70">
        <f>'TC_$'!Q70*IPC!R70/IPC!$C70</f>
        <v>9.860762404597109</v>
      </c>
      <c r="Q70">
        <f>'TC_$'!R70*IPC!S70/IPC!$C70</f>
        <v>9.6659316363063201</v>
      </c>
      <c r="R70">
        <f>'TC_$'!S70*IPC!T70/IPC!$C70</f>
        <v>8.8360014317119595E-2</v>
      </c>
      <c r="S70">
        <f>'TC_$'!T70*IPC!U70/IPC!$C70</f>
        <v>5.5663742986535871E-4</v>
      </c>
      <c r="T70">
        <f>'TC_$'!U70*IPC!V70/IPC!$C70</f>
        <v>1.7322908474496108E-4</v>
      </c>
      <c r="U70">
        <f>'TC_$'!V70*IPC!W70/IPC!$C70</f>
        <v>10.673090657607395</v>
      </c>
      <c r="V70">
        <f>'TC_$'!W70*IPC!X70/IPC!$C70</f>
        <v>9.5616795427228194</v>
      </c>
      <c r="W70">
        <f>'TC_$'!X70*IPC!Y70/IPC!$C70</f>
        <v>8.6106754433712211</v>
      </c>
      <c r="X70">
        <f>'TC_$'!Y70*IPC!Z70/IPC!$C70</f>
        <v>7.3605209762823212E-3</v>
      </c>
      <c r="Y70">
        <f>'TC_$'!Z70*IPC!AA70/IPC!$C70</f>
        <v>11.530675130765582</v>
      </c>
      <c r="Z70">
        <f>'TC_$'!AA70*IPC!AB70/IPC!$C70</f>
        <v>1.89679905892015</v>
      </c>
      <c r="AA70">
        <f>'TC_$'!AB70*IPC!AC70/IPC!$C70</f>
        <v>22.70114641507573</v>
      </c>
      <c r="AB70">
        <f>'TC_$'!AC70*IPC!AD70/IPC!$C70</f>
        <v>0.55365844101762107</v>
      </c>
      <c r="AC70" s="13"/>
      <c r="AD70">
        <f>'TC_$'!AE70*IPC!AF70/IPC!$C70</f>
        <v>9.7048098062057822</v>
      </c>
      <c r="AE70" s="13"/>
      <c r="AF70">
        <f>'TC_$'!AG70*IPC!AH70/IPC!$C70</f>
        <v>9.8291849006190246E-4</v>
      </c>
      <c r="AG70" s="13"/>
      <c r="AH70" s="13"/>
      <c r="AI70">
        <f>'TC_$'!AJ70*IPC!AK70/IPC!$C70</f>
        <v>2.3663730759663126</v>
      </c>
      <c r="AJ70">
        <f>'TC_$'!AK70*IPC!AL70/IPC!$C70</f>
        <v>0.1418188281501542</v>
      </c>
      <c r="AK70">
        <f>'TC_$'!AL70*IPC!AM70/IPC!$C70</f>
        <v>1.5652077943972309</v>
      </c>
      <c r="AL70">
        <f>'TC_$'!AM70*IPC!AN70/IPC!$C70</f>
        <v>0.73664051002630504</v>
      </c>
      <c r="AM70">
        <f>'TC_$'!AN70*IPC!AO70/IPC!$C70</f>
        <v>9.7282848423707673</v>
      </c>
      <c r="AN70" s="13"/>
      <c r="AO70">
        <f>'TC_$'!AP70*IPC!AQ70/IPC!$C70</f>
        <v>4.5649524496613676</v>
      </c>
      <c r="AP70">
        <f>'TC_$'!AQ70*IPC!AR70/IPC!$C70</f>
        <v>2.8710396003955876</v>
      </c>
      <c r="AQ70">
        <f>'TC_$'!AR70*IPC!AS70/IPC!$C70</f>
        <v>13.526311072971431</v>
      </c>
      <c r="AR70">
        <f>'TC_$'!AS70*IPC!AT70/IPC!$C70</f>
        <v>7.5614524682657027</v>
      </c>
      <c r="AS70">
        <f>'TC_$'!AT70*IPC!AU70/IPC!$C70</f>
        <v>0.18035445750259391</v>
      </c>
      <c r="AT70" s="13"/>
      <c r="AU70">
        <f>'TC_$'!AV70*IPC!AW70/IPC!$C70</f>
        <v>2.445722371907232E-4</v>
      </c>
    </row>
    <row r="71" spans="1:47" x14ac:dyDescent="0.35">
      <c r="A71" t="s">
        <v>141</v>
      </c>
      <c r="B71">
        <f>'TC_$'!C71*IPC!D71/IPC!$C71</f>
        <v>7.916412411452034E-2</v>
      </c>
      <c r="C71">
        <f>'TC_$'!D71*IPC!E71/IPC!$C71</f>
        <v>4.3158960805612097</v>
      </c>
      <c r="D71" s="13"/>
      <c r="E71">
        <f>'TC_$'!F71*IPC!G71/IPC!$C71</f>
        <v>9.4133108254351843</v>
      </c>
      <c r="F71">
        <f>'TC_$'!G71*IPC!H71/IPC!$C71</f>
        <v>2.3237147029397427</v>
      </c>
      <c r="G71">
        <f>'TC_$'!H71*IPC!I71/IPC!$C71</f>
        <v>1.180129075538772E-2</v>
      </c>
      <c r="H71">
        <f>'TC_$'!I71*IPC!J71/IPC!$C71</f>
        <v>0.83773303930891885</v>
      </c>
      <c r="I71">
        <f>'TC_$'!J71*IPC!K71/IPC!$C71</f>
        <v>2.5334173225694269E-3</v>
      </c>
      <c r="J71">
        <f>'TC_$'!K71*IPC!L71/IPC!$C71</f>
        <v>1.3017379229985713</v>
      </c>
      <c r="K71">
        <f>'TC_$'!L71*IPC!M71/IPC!$C71</f>
        <v>0.17267985233997701</v>
      </c>
      <c r="L71">
        <f>'TC_$'!M71*IPC!N71/IPC!$C71</f>
        <v>5.9473469201979059</v>
      </c>
      <c r="M71" s="13"/>
      <c r="N71" s="13"/>
      <c r="O71">
        <f>'TC_$'!P71*IPC!Q71/IPC!$C71</f>
        <v>9.8389851441295093</v>
      </c>
      <c r="P71">
        <f>'TC_$'!Q71*IPC!R71/IPC!$C71</f>
        <v>9.7308021688115893</v>
      </c>
      <c r="Q71">
        <f>'TC_$'!R71*IPC!S71/IPC!$C71</f>
        <v>9.7784993497730053</v>
      </c>
      <c r="R71">
        <f>'TC_$'!S71*IPC!T71/IPC!$C71</f>
        <v>8.9692078979783291E-2</v>
      </c>
      <c r="S71">
        <f>'TC_$'!T71*IPC!U71/IPC!$C71</f>
        <v>5.5309240043253211E-4</v>
      </c>
      <c r="T71">
        <f>'TC_$'!U71*IPC!V71/IPC!$C71</f>
        <v>1.7560367825767529E-4</v>
      </c>
      <c r="U71">
        <f>'TC_$'!V71*IPC!W71/IPC!$C71</f>
        <v>10.558479594664531</v>
      </c>
      <c r="V71">
        <f>'TC_$'!W71*IPC!X71/IPC!$C71</f>
        <v>9.5454853221333238</v>
      </c>
      <c r="W71">
        <f>'TC_$'!X71*IPC!Y71/IPC!$C71</f>
        <v>8.6729765623193558</v>
      </c>
      <c r="X71">
        <f>'TC_$'!Y71*IPC!Z71/IPC!$C71</f>
        <v>7.4207444045102829E-3</v>
      </c>
      <c r="Y71">
        <f>'TC_$'!Z71*IPC!AA71/IPC!$C71</f>
        <v>11.534787896292798</v>
      </c>
      <c r="Z71">
        <f>'TC_$'!AA71*IPC!AB71/IPC!$C71</f>
        <v>1.8979394810935253</v>
      </c>
      <c r="AA71">
        <f>'TC_$'!AB71*IPC!AC71/IPC!$C71</f>
        <v>22.566760131950559</v>
      </c>
      <c r="AB71">
        <f>'TC_$'!AC71*IPC!AD71/IPC!$C71</f>
        <v>0.55306828845338762</v>
      </c>
      <c r="AC71" s="13"/>
      <c r="AD71">
        <f>'TC_$'!AE71*IPC!AF71/IPC!$C71</f>
        <v>9.6577985260593024</v>
      </c>
      <c r="AE71" s="13"/>
      <c r="AF71">
        <f>'TC_$'!AG71*IPC!AH71/IPC!$C71</f>
        <v>1.0014831623716813E-3</v>
      </c>
      <c r="AG71" s="13"/>
      <c r="AH71" s="13"/>
      <c r="AI71">
        <f>'TC_$'!AJ71*IPC!AK71/IPC!$C71</f>
        <v>2.3106972178600893</v>
      </c>
      <c r="AJ71">
        <f>'TC_$'!AK71*IPC!AL71/IPC!$C71</f>
        <v>0.14175882775720874</v>
      </c>
      <c r="AK71">
        <f>'TC_$'!AL71*IPC!AM71/IPC!$C71</f>
        <v>1.5773399300302577</v>
      </c>
      <c r="AL71">
        <f>'TC_$'!AM71*IPC!AN71/IPC!$C71</f>
        <v>0.68805342383353918</v>
      </c>
      <c r="AM71">
        <f>'TC_$'!AN71*IPC!AO71/IPC!$C71</f>
        <v>9.6252877292343886</v>
      </c>
      <c r="AN71" s="13"/>
      <c r="AO71">
        <f>'TC_$'!AP71*IPC!AQ71/IPC!$C71</f>
        <v>4.5523095469702515</v>
      </c>
      <c r="AP71">
        <f>'TC_$'!AQ71*IPC!AR71/IPC!$C71</f>
        <v>2.8691545874462174</v>
      </c>
      <c r="AQ71">
        <f>'TC_$'!AR71*IPC!AS71/IPC!$C71</f>
        <v>13.467379562196449</v>
      </c>
      <c r="AR71">
        <f>'TC_$'!AS71*IPC!AT71/IPC!$C71</f>
        <v>7.5084977777590405</v>
      </c>
      <c r="AS71">
        <f>'TC_$'!AT71*IPC!AU71/IPC!$C71</f>
        <v>0.18127680842077018</v>
      </c>
      <c r="AT71" s="13"/>
      <c r="AU71">
        <f>'TC_$'!AV71*IPC!AW71/IPC!$C71</f>
        <v>2.443764470807145E-4</v>
      </c>
    </row>
    <row r="72" spans="1:47" x14ac:dyDescent="0.35">
      <c r="A72" t="s">
        <v>142</v>
      </c>
      <c r="B72">
        <f>'TC_$'!C72*IPC!D72/IPC!$C72</f>
        <v>7.899351141260369E-2</v>
      </c>
      <c r="C72">
        <f>'TC_$'!D72*IPC!E72/IPC!$C72</f>
        <v>4.3010680547048947</v>
      </c>
      <c r="D72" s="13"/>
      <c r="E72">
        <f>'TC_$'!F72*IPC!G72/IPC!$C72</f>
        <v>9.2248669628937598</v>
      </c>
      <c r="F72">
        <f>'TC_$'!G72*IPC!H72/IPC!$C72</f>
        <v>2.332320324313454</v>
      </c>
      <c r="G72">
        <f>'TC_$'!H72*IPC!I72/IPC!$C72</f>
        <v>1.1834110872197582E-2</v>
      </c>
      <c r="H72">
        <f>'TC_$'!I72*IPC!J72/IPC!$C72</f>
        <v>0.8344806446911478</v>
      </c>
      <c r="I72">
        <f>'TC_$'!J72*IPC!K72/IPC!$C72</f>
        <v>2.5435404714603841E-3</v>
      </c>
      <c r="J72">
        <f>'TC_$'!K72*IPC!L72/IPC!$C72</f>
        <v>1.277504554484534</v>
      </c>
      <c r="K72">
        <f>'TC_$'!L72*IPC!M72/IPC!$C72</f>
        <v>0.16855499165206156</v>
      </c>
      <c r="L72">
        <f>'TC_$'!M72*IPC!N72/IPC!$C72</f>
        <v>5.9143151212952283</v>
      </c>
      <c r="M72" s="13"/>
      <c r="N72" s="13"/>
      <c r="O72">
        <f>'TC_$'!P72*IPC!Q72/IPC!$C72</f>
        <v>9.6382223574848691</v>
      </c>
      <c r="P72">
        <f>'TC_$'!Q72*IPC!R72/IPC!$C72</f>
        <v>9.5659279320198962</v>
      </c>
      <c r="Q72">
        <f>'TC_$'!R72*IPC!S72/IPC!$C72</f>
        <v>9.6652379525340084</v>
      </c>
      <c r="R72">
        <f>'TC_$'!S72*IPC!T72/IPC!$C72</f>
        <v>9.1598067459463792E-2</v>
      </c>
      <c r="S72">
        <f>'TC_$'!T72*IPC!U72/IPC!$C72</f>
        <v>5.5218467111952437E-4</v>
      </c>
      <c r="T72">
        <f>'TC_$'!U72*IPC!V72/IPC!$C72</f>
        <v>1.7564267777367201E-4</v>
      </c>
      <c r="U72">
        <f>'TC_$'!V72*IPC!W72/IPC!$C72</f>
        <v>10.367664716219039</v>
      </c>
      <c r="V72">
        <f>'TC_$'!W72*IPC!X72/IPC!$C72</f>
        <v>9.3838509951905529</v>
      </c>
      <c r="W72">
        <f>'TC_$'!X72*IPC!Y72/IPC!$C72</f>
        <v>8.6373115865723324</v>
      </c>
      <c r="X72">
        <f>'TC_$'!Y72*IPC!Z72/IPC!$C72</f>
        <v>7.3140742235701687E-3</v>
      </c>
      <c r="Y72">
        <f>'TC_$'!Z72*IPC!AA72/IPC!$C72</f>
        <v>11.372074193683874</v>
      </c>
      <c r="Z72">
        <f>'TC_$'!AA72*IPC!AB72/IPC!$C72</f>
        <v>1.877361956981966</v>
      </c>
      <c r="AA72">
        <f>'TC_$'!AB72*IPC!AC72/IPC!$C72</f>
        <v>22.181539510328381</v>
      </c>
      <c r="AB72">
        <f>'TC_$'!AC72*IPC!AD72/IPC!$C72</f>
        <v>0.55310753346678343</v>
      </c>
      <c r="AC72" s="13"/>
      <c r="AD72">
        <f>'TC_$'!AE72*IPC!AF72/IPC!$C72</f>
        <v>9.4591304945622543</v>
      </c>
      <c r="AE72" s="13"/>
      <c r="AF72">
        <f>'TC_$'!AG72*IPC!AH72/IPC!$C72</f>
        <v>1.0221677315284156E-3</v>
      </c>
      <c r="AG72" s="13"/>
      <c r="AH72" s="13"/>
      <c r="AI72">
        <f>'TC_$'!AJ72*IPC!AK72/IPC!$C72</f>
        <v>2.3049115525410717</v>
      </c>
      <c r="AJ72">
        <f>'TC_$'!AK72*IPC!AL72/IPC!$C72</f>
        <v>0.14028948499635829</v>
      </c>
      <c r="AK72">
        <f>'TC_$'!AL72*IPC!AM72/IPC!$C72</f>
        <v>1.5723048013882934</v>
      </c>
      <c r="AL72">
        <f>'TC_$'!AM72*IPC!AN72/IPC!$C72</f>
        <v>0.66714963203868261</v>
      </c>
      <c r="AM72">
        <f>'TC_$'!AN72*IPC!AO72/IPC!$C72</f>
        <v>9.4906818179383841</v>
      </c>
      <c r="AN72" s="13"/>
      <c r="AO72">
        <f>'TC_$'!AP72*IPC!AQ72/IPC!$C72</f>
        <v>4.5036866570720235</v>
      </c>
      <c r="AP72">
        <f>'TC_$'!AQ72*IPC!AR72/IPC!$C72</f>
        <v>2.8950223742428154</v>
      </c>
      <c r="AQ72">
        <f>'TC_$'!AR72*IPC!AS72/IPC!$C72</f>
        <v>13.282161357915308</v>
      </c>
      <c r="AR72">
        <f>'TC_$'!AS72*IPC!AT72/IPC!$C72</f>
        <v>7.4005041716798248</v>
      </c>
      <c r="AS72">
        <f>'TC_$'!AT72*IPC!AU72/IPC!$C72</f>
        <v>0.17984630021925885</v>
      </c>
      <c r="AT72" s="13"/>
      <c r="AU72">
        <f>'TC_$'!AV72*IPC!AW72/IPC!$C72</f>
        <v>2.4234776562575069E-4</v>
      </c>
    </row>
    <row r="73" spans="1:47" x14ac:dyDescent="0.35">
      <c r="A73" t="s">
        <v>143</v>
      </c>
      <c r="B73">
        <f>'TC_$'!C73*IPC!D73/IPC!$C73</f>
        <v>7.7980915241288432E-2</v>
      </c>
      <c r="C73">
        <f>'TC_$'!D73*IPC!E73/IPC!$C73</f>
        <v>4.3178823356250744</v>
      </c>
      <c r="D73" s="13"/>
      <c r="E73">
        <f>'TC_$'!F73*IPC!G73/IPC!$C73</f>
        <v>9.3103145017469551</v>
      </c>
      <c r="F73">
        <f>'TC_$'!G73*IPC!H73/IPC!$C73</f>
        <v>2.2957383587999396</v>
      </c>
      <c r="G73">
        <f>'TC_$'!H73*IPC!I73/IPC!$C73</f>
        <v>1.1722264907811104E-2</v>
      </c>
      <c r="H73">
        <f>'TC_$'!I73*IPC!J73/IPC!$C73</f>
        <v>0.82888095118881711</v>
      </c>
      <c r="I73">
        <f>'TC_$'!J73*IPC!K73/IPC!$C73</f>
        <v>2.5940942226163207E-3</v>
      </c>
      <c r="J73">
        <f>'TC_$'!K73*IPC!L73/IPC!$C73</f>
        <v>1.2859022300745093</v>
      </c>
      <c r="K73">
        <f>'TC_$'!L73*IPC!M73/IPC!$C73</f>
        <v>0.16700899858885371</v>
      </c>
      <c r="L73">
        <f>'TC_$'!M73*IPC!N73/IPC!$C73</f>
        <v>5.8391566715118648</v>
      </c>
      <c r="M73" s="13"/>
      <c r="N73" s="13"/>
      <c r="O73">
        <f>'TC_$'!P73*IPC!Q73/IPC!$C73</f>
        <v>9.7157908378754598</v>
      </c>
      <c r="P73">
        <f>'TC_$'!Q73*IPC!R73/IPC!$C73</f>
        <v>9.6198446028482092</v>
      </c>
      <c r="Q73">
        <f>'TC_$'!R73*IPC!S73/IPC!$C73</f>
        <v>9.715465079169018</v>
      </c>
      <c r="R73">
        <f>'TC_$'!S73*IPC!T73/IPC!$C73</f>
        <v>9.1526464885034381E-2</v>
      </c>
      <c r="S73">
        <f>'TC_$'!T73*IPC!U73/IPC!$C73</f>
        <v>5.4810640588732833E-4</v>
      </c>
      <c r="T73">
        <f>'TC_$'!U73*IPC!V73/IPC!$C73</f>
        <v>1.7500795777955629E-4</v>
      </c>
      <c r="U73">
        <f>'TC_$'!V73*IPC!W73/IPC!$C73</f>
        <v>10.438084258722656</v>
      </c>
      <c r="V73">
        <f>'TC_$'!W73*IPC!X73/IPC!$C73</f>
        <v>9.4585356297998313</v>
      </c>
      <c r="W73">
        <f>'TC_$'!X73*IPC!Y73/IPC!$C73</f>
        <v>8.5362764851477593</v>
      </c>
      <c r="X73">
        <f>'TC_$'!Y73*IPC!Z73/IPC!$C73</f>
        <v>7.3122438641046623E-3</v>
      </c>
      <c r="Y73">
        <f>'TC_$'!Z73*IPC!AA73/IPC!$C73</f>
        <v>11.503188768581923</v>
      </c>
      <c r="Z73">
        <f>'TC_$'!AA73*IPC!AB73/IPC!$C73</f>
        <v>1.8736514614023463</v>
      </c>
      <c r="AA73">
        <f>'TC_$'!AB73*IPC!AC73/IPC!$C73</f>
        <v>21.91992233928201</v>
      </c>
      <c r="AB73">
        <f>'TC_$'!AC73*IPC!AD73/IPC!$C73</f>
        <v>0.54930964921913561</v>
      </c>
      <c r="AC73" s="13"/>
      <c r="AD73">
        <f>'TC_$'!AE73*IPC!AF73/IPC!$C73</f>
        <v>9.5079190345428035</v>
      </c>
      <c r="AE73" s="13"/>
      <c r="AF73">
        <f>'TC_$'!AG73*IPC!AH73/IPC!$C73</f>
        <v>1.0167242594214113E-3</v>
      </c>
      <c r="AG73" s="13"/>
      <c r="AH73" s="13"/>
      <c r="AI73">
        <f>'TC_$'!AJ73*IPC!AK73/IPC!$C73</f>
        <v>2.3646762120897256</v>
      </c>
      <c r="AJ73">
        <f>'TC_$'!AK73*IPC!AL73/IPC!$C73</f>
        <v>0.14036103425396909</v>
      </c>
      <c r="AK73">
        <f>'TC_$'!AL73*IPC!AM73/IPC!$C73</f>
        <v>1.5572970907922354</v>
      </c>
      <c r="AL73">
        <f>'TC_$'!AM73*IPC!AN73/IPC!$C73</f>
        <v>0.69365076751204624</v>
      </c>
      <c r="AM73">
        <f>'TC_$'!AN73*IPC!AO73/IPC!$C73</f>
        <v>9.5782513299780163</v>
      </c>
      <c r="AN73" s="13"/>
      <c r="AO73">
        <f>'TC_$'!AP73*IPC!AQ73/IPC!$C73</f>
        <v>4.5093522764646314</v>
      </c>
      <c r="AP73">
        <f>'TC_$'!AQ73*IPC!AR73/IPC!$C73</f>
        <v>2.9261702367192473</v>
      </c>
      <c r="AQ73">
        <f>'TC_$'!AR73*IPC!AS73/IPC!$C73</f>
        <v>13.380016364100399</v>
      </c>
      <c r="AR73">
        <f>'TC_$'!AS73*IPC!AT73/IPC!$C73</f>
        <v>7.2835443468613317</v>
      </c>
      <c r="AS73">
        <f>'TC_$'!AT73*IPC!AU73/IPC!$C73</f>
        <v>0.17555241578047082</v>
      </c>
      <c r="AT73" s="13"/>
      <c r="AU73">
        <f>'TC_$'!AV73*IPC!AW73/IPC!$C73</f>
        <v>2.3991171765746683E-4</v>
      </c>
    </row>
    <row r="74" spans="1:47" x14ac:dyDescent="0.35">
      <c r="A74" t="s">
        <v>144</v>
      </c>
      <c r="B74">
        <f>'TC_$'!C74*IPC!D74/IPC!$C74</f>
        <v>7.7933311692489293E-2</v>
      </c>
      <c r="C74">
        <f>'TC_$'!D74*IPC!E74/IPC!$C74</f>
        <v>4.3541983973239846</v>
      </c>
      <c r="D74" s="13"/>
      <c r="E74">
        <f>'TC_$'!F74*IPC!G74/IPC!$C74</f>
        <v>9.423039162435094</v>
      </c>
      <c r="F74">
        <f>'TC_$'!G74*IPC!H74/IPC!$C74</f>
        <v>2.2813908800129434</v>
      </c>
      <c r="G74">
        <f>'TC_$'!H74*IPC!I74/IPC!$C74</f>
        <v>1.1558625763161808E-2</v>
      </c>
      <c r="H74">
        <f>'TC_$'!I74*IPC!J74/IPC!$C74</f>
        <v>0.83262557672978066</v>
      </c>
      <c r="I74">
        <f>'TC_$'!J74*IPC!K74/IPC!$C74</f>
        <v>2.5949058085358943E-3</v>
      </c>
      <c r="J74">
        <f>'TC_$'!K74*IPC!L74/IPC!$C74</f>
        <v>1.3000455968430109</v>
      </c>
      <c r="K74">
        <f>'TC_$'!L74*IPC!M74/IPC!$C74</f>
        <v>0.16775524921662871</v>
      </c>
      <c r="L74">
        <f>'TC_$'!M74*IPC!N74/IPC!$C74</f>
        <v>5.7517550268343047</v>
      </c>
      <c r="M74" s="13"/>
      <c r="N74" s="13"/>
      <c r="O74">
        <f>'TC_$'!P74*IPC!Q74/IPC!$C74</f>
        <v>9.8430431069944593</v>
      </c>
      <c r="P74">
        <f>'TC_$'!Q74*IPC!R74/IPC!$C74</f>
        <v>9.8121214046155032</v>
      </c>
      <c r="Q74">
        <f>'TC_$'!R74*IPC!S74/IPC!$C74</f>
        <v>9.8761387430587213</v>
      </c>
      <c r="R74">
        <f>'TC_$'!S74*IPC!T74/IPC!$C74</f>
        <v>9.0620791878866971E-2</v>
      </c>
      <c r="S74">
        <f>'TC_$'!T74*IPC!U74/IPC!$C74</f>
        <v>5.5077346754596761E-4</v>
      </c>
      <c r="T74">
        <f>'TC_$'!U74*IPC!V74/IPC!$C74</f>
        <v>1.7624859370824668E-4</v>
      </c>
      <c r="U74">
        <f>'TC_$'!V74*IPC!W74/IPC!$C74</f>
        <v>10.594408988126993</v>
      </c>
      <c r="V74">
        <f>'TC_$'!W74*IPC!X74/IPC!$C74</f>
        <v>9.5707475816314442</v>
      </c>
      <c r="W74">
        <f>'TC_$'!X74*IPC!Y74/IPC!$C74</f>
        <v>8.4921716605126552</v>
      </c>
      <c r="X74">
        <f>'TC_$'!Y74*IPC!Z74/IPC!$C74</f>
        <v>7.3079180834375859E-3</v>
      </c>
      <c r="Y74">
        <f>'TC_$'!Z74*IPC!AA74/IPC!$C74</f>
        <v>11.709428008856049</v>
      </c>
      <c r="Z74">
        <f>'TC_$'!AA74*IPC!AB74/IPC!$C74</f>
        <v>1.89703527480592</v>
      </c>
      <c r="AA74">
        <f>'TC_$'!AB74*IPC!AC74/IPC!$C74</f>
        <v>21.540594528228905</v>
      </c>
      <c r="AB74">
        <f>'TC_$'!AC74*IPC!AD74/IPC!$C74</f>
        <v>0.54588373976849958</v>
      </c>
      <c r="AC74" s="13"/>
      <c r="AD74">
        <f>'TC_$'!AE74*IPC!AF74/IPC!$C74</f>
        <v>9.5749956285245368</v>
      </c>
      <c r="AE74" s="13"/>
      <c r="AF74">
        <f>'TC_$'!AG74*IPC!AH74/IPC!$C74</f>
        <v>1.0459186498962107E-3</v>
      </c>
      <c r="AG74" s="13"/>
      <c r="AH74" s="13"/>
      <c r="AI74">
        <f>'TC_$'!AJ74*IPC!AK74/IPC!$C74</f>
        <v>2.3976127015324544</v>
      </c>
      <c r="AJ74">
        <f>'TC_$'!AK74*IPC!AL74/IPC!$C74</f>
        <v>0.14118591596636862</v>
      </c>
      <c r="AK74">
        <f>'TC_$'!AL74*IPC!AM74/IPC!$C74</f>
        <v>1.5374463105934069</v>
      </c>
      <c r="AL74">
        <f>'TC_$'!AM74*IPC!AN74/IPC!$C74</f>
        <v>0.70770997812097258</v>
      </c>
      <c r="AM74">
        <f>'TC_$'!AN74*IPC!AO74/IPC!$C74</f>
        <v>9.708481112197676</v>
      </c>
      <c r="AN74" s="13"/>
      <c r="AO74">
        <f>'TC_$'!AP74*IPC!AQ74/IPC!$C74</f>
        <v>4.5172381831867749</v>
      </c>
      <c r="AP74">
        <f>'TC_$'!AQ74*IPC!AR74/IPC!$C74</f>
        <v>2.9457584004767576</v>
      </c>
      <c r="AQ74">
        <f>'TC_$'!AR74*IPC!AS74/IPC!$C74</f>
        <v>13.610767989785408</v>
      </c>
      <c r="AR74">
        <f>'TC_$'!AS74*IPC!AT74/IPC!$C74</f>
        <v>7.1874912852366784</v>
      </c>
      <c r="AS74">
        <f>'TC_$'!AT74*IPC!AU74/IPC!$C74</f>
        <v>0.17112338345396502</v>
      </c>
      <c r="AT74" s="13"/>
      <c r="AU74">
        <f>'TC_$'!AV74*IPC!AW74/IPC!$C74</f>
        <v>2.3792082518895194E-4</v>
      </c>
    </row>
    <row r="75" spans="1:47" x14ac:dyDescent="0.35">
      <c r="A75" t="s">
        <v>145</v>
      </c>
      <c r="B75">
        <f>'TC_$'!C75*IPC!D75/IPC!$C75</f>
        <v>7.6808299583538367E-2</v>
      </c>
      <c r="C75">
        <f>'TC_$'!D75*IPC!E75/IPC!$C75</f>
        <v>4.3056608767758373</v>
      </c>
      <c r="D75" s="13"/>
      <c r="E75">
        <f>'TC_$'!F75*IPC!G75/IPC!$C75</f>
        <v>9.2435147532848081</v>
      </c>
      <c r="F75">
        <f>'TC_$'!G75*IPC!H75/IPC!$C75</f>
        <v>2.2959458448741072</v>
      </c>
      <c r="G75">
        <f>'TC_$'!H75*IPC!I75/IPC!$C75</f>
        <v>1.1278682172345188E-2</v>
      </c>
      <c r="H75">
        <f>'TC_$'!I75*IPC!J75/IPC!$C75</f>
        <v>0.83932849860839354</v>
      </c>
      <c r="I75">
        <f>'TC_$'!J75*IPC!K75/IPC!$C75</f>
        <v>2.6341986576933173E-3</v>
      </c>
      <c r="J75">
        <f>'TC_$'!K75*IPC!L75/IPC!$C75</f>
        <v>1.2704294975363593</v>
      </c>
      <c r="K75">
        <f>'TC_$'!L75*IPC!M75/IPC!$C75</f>
        <v>0.16575784194554868</v>
      </c>
      <c r="L75">
        <f>'TC_$'!M75*IPC!N75/IPC!$C75</f>
        <v>5.7494794726205125</v>
      </c>
      <c r="M75" s="13"/>
      <c r="N75" s="13"/>
      <c r="O75">
        <f>'TC_$'!P75*IPC!Q75/IPC!$C75</f>
        <v>9.6139501917142383</v>
      </c>
      <c r="P75">
        <f>'TC_$'!Q75*IPC!R75/IPC!$C75</f>
        <v>9.5987898586210783</v>
      </c>
      <c r="Q75">
        <f>'TC_$'!R75*IPC!S75/IPC!$C75</f>
        <v>9.6452678163501133</v>
      </c>
      <c r="R75">
        <f>'TC_$'!S75*IPC!T75/IPC!$C75</f>
        <v>9.0933277283047731E-2</v>
      </c>
      <c r="S75">
        <f>'TC_$'!T75*IPC!U75/IPC!$C75</f>
        <v>5.5402808324565898E-4</v>
      </c>
      <c r="T75">
        <f>'TC_$'!U75*IPC!V75/IPC!$C75</f>
        <v>1.7930855557244125E-4</v>
      </c>
      <c r="U75">
        <f>'TC_$'!V75*IPC!W75/IPC!$C75</f>
        <v>10.321986354818559</v>
      </c>
      <c r="V75">
        <f>'TC_$'!W75*IPC!X75/IPC!$C75</f>
        <v>9.2864024330089379</v>
      </c>
      <c r="W75">
        <f>'TC_$'!X75*IPC!Y75/IPC!$C75</f>
        <v>8.5229643715895183</v>
      </c>
      <c r="X75">
        <f>'TC_$'!Y75*IPC!Z75/IPC!$C75</f>
        <v>7.2148333013300958E-3</v>
      </c>
      <c r="Y75">
        <f>'TC_$'!Z75*IPC!AA75/IPC!$C75</f>
        <v>11.654365155155544</v>
      </c>
      <c r="Z75">
        <f>'TC_$'!AA75*IPC!AB75/IPC!$C75</f>
        <v>1.9242404483650148</v>
      </c>
      <c r="AA75">
        <f>'TC_$'!AB75*IPC!AC75/IPC!$C75</f>
        <v>20.856954072721994</v>
      </c>
      <c r="AB75">
        <f>'TC_$'!AC75*IPC!AD75/IPC!$C75</f>
        <v>0.5433915471162799</v>
      </c>
      <c r="AC75">
        <f>'TC_$'!AD75*IPC!AE75/IPC!$C75</f>
        <v>0.86349809676137845</v>
      </c>
      <c r="AD75">
        <f>'TC_$'!AE75*IPC!AF75/IPC!$C75</f>
        <v>9.3991482563782558</v>
      </c>
      <c r="AE75" s="13"/>
      <c r="AF75">
        <f>'TC_$'!AG75*IPC!AH75/IPC!$C75</f>
        <v>1.0515465669001759E-3</v>
      </c>
      <c r="AG75" s="13"/>
      <c r="AH75" s="13"/>
      <c r="AI75">
        <f>'TC_$'!AJ75*IPC!AK75/IPC!$C75</f>
        <v>2.3211761182082116</v>
      </c>
      <c r="AJ75">
        <f>'TC_$'!AK75*IPC!AL75/IPC!$C75</f>
        <v>0.14205810839128585</v>
      </c>
      <c r="AK75">
        <f>'TC_$'!AL75*IPC!AM75/IPC!$C75</f>
        <v>1.5456132814811951</v>
      </c>
      <c r="AL75">
        <f>'TC_$'!AM75*IPC!AN75/IPC!$C75</f>
        <v>0.69794028439818656</v>
      </c>
      <c r="AM75">
        <f>'TC_$'!AN75*IPC!AO75/IPC!$C75</f>
        <v>9.450392005397223</v>
      </c>
      <c r="AN75" s="13"/>
      <c r="AO75">
        <f>'TC_$'!AP75*IPC!AQ75/IPC!$C75</f>
        <v>4.4452703000847755</v>
      </c>
      <c r="AP75">
        <f>'TC_$'!AQ75*IPC!AR75/IPC!$C75</f>
        <v>2.9741581230103651</v>
      </c>
      <c r="AQ75">
        <f>'TC_$'!AR75*IPC!AS75/IPC!$C75</f>
        <v>13.451561461135423</v>
      </c>
      <c r="AR75">
        <f>'TC_$'!AS75*IPC!AT75/IPC!$C75</f>
        <v>7.1852471141658363</v>
      </c>
      <c r="AS75">
        <f>'TC_$'!AT75*IPC!AU75/IPC!$C75</f>
        <v>0.17377976386173991</v>
      </c>
      <c r="AT75" s="13"/>
      <c r="AU75">
        <f>'TC_$'!AV75*IPC!AW75/IPC!$C75</f>
        <v>2.3979153028012238E-4</v>
      </c>
    </row>
    <row r="76" spans="1:47" x14ac:dyDescent="0.35">
      <c r="A76" t="s">
        <v>146</v>
      </c>
      <c r="B76">
        <f>'TC_$'!C76*IPC!D76/IPC!$C76</f>
        <v>7.7618913723829078E-2</v>
      </c>
      <c r="C76">
        <f>'TC_$'!D76*IPC!E76/IPC!$C76</f>
        <v>4.3333396412566474</v>
      </c>
      <c r="D76" s="13"/>
      <c r="E76">
        <f>'TC_$'!F76*IPC!G76/IPC!$C76</f>
        <v>9.3720391109463339</v>
      </c>
      <c r="F76">
        <f>'TC_$'!G76*IPC!H76/IPC!$C76</f>
        <v>2.3587909464732757</v>
      </c>
      <c r="G76">
        <f>'TC_$'!H76*IPC!I76/IPC!$C76</f>
        <v>1.1253107966186346E-2</v>
      </c>
      <c r="H76">
        <f>'TC_$'!I76*IPC!J76/IPC!$C76</f>
        <v>0.85382401022676913</v>
      </c>
      <c r="I76">
        <f>'TC_$'!J76*IPC!K76/IPC!$C76</f>
        <v>2.683589746896543E-3</v>
      </c>
      <c r="J76">
        <f>'TC_$'!K76*IPC!L76/IPC!$C76</f>
        <v>1.293062649199308</v>
      </c>
      <c r="K76">
        <f>'TC_$'!L76*IPC!M76/IPC!$C76</f>
        <v>0.16866538923161506</v>
      </c>
      <c r="L76">
        <f>'TC_$'!M76*IPC!N76/IPC!$C76</f>
        <v>5.7687719485532343</v>
      </c>
      <c r="M76" s="13"/>
      <c r="N76" s="13"/>
      <c r="O76">
        <f>'TC_$'!P76*IPC!Q76/IPC!$C76</f>
        <v>9.7166277211486154</v>
      </c>
      <c r="P76">
        <f>'TC_$'!Q76*IPC!R76/IPC!$C76</f>
        <v>9.7246477578102493</v>
      </c>
      <c r="Q76">
        <f>'TC_$'!R76*IPC!S76/IPC!$C76</f>
        <v>9.5742967347420649</v>
      </c>
      <c r="R76">
        <f>'TC_$'!S76*IPC!T76/IPC!$C76</f>
        <v>9.2257242382698765E-2</v>
      </c>
      <c r="S76">
        <f>'TC_$'!T76*IPC!U76/IPC!$C76</f>
        <v>5.5851133516635347E-4</v>
      </c>
      <c r="T76">
        <f>'TC_$'!U76*IPC!V76/IPC!$C76</f>
        <v>1.8248510429922803E-4</v>
      </c>
      <c r="U76">
        <f>'TC_$'!V76*IPC!W76/IPC!$C76</f>
        <v>10.509250020088121</v>
      </c>
      <c r="V76">
        <f>'TC_$'!W76*IPC!X76/IPC!$C76</f>
        <v>9.3763408593096091</v>
      </c>
      <c r="W76">
        <f>'TC_$'!X76*IPC!Y76/IPC!$C76</f>
        <v>8.5539832437387897</v>
      </c>
      <c r="X76">
        <f>'TC_$'!Y76*IPC!Z76/IPC!$C76</f>
        <v>7.278295175955787E-3</v>
      </c>
      <c r="Y76">
        <f>'TC_$'!Z76*IPC!AA76/IPC!$C76</f>
        <v>11.795542768453032</v>
      </c>
      <c r="Z76">
        <f>'TC_$'!AA76*IPC!AB76/IPC!$C76</f>
        <v>1.9357637848553035</v>
      </c>
      <c r="AA76">
        <f>'TC_$'!AB76*IPC!AC76/IPC!$C76</f>
        <v>21.413462229217398</v>
      </c>
      <c r="AB76">
        <f>'TC_$'!AC76*IPC!AD76/IPC!$C76</f>
        <v>0.54370447938065636</v>
      </c>
      <c r="AC76">
        <f>'TC_$'!AD76*IPC!AE76/IPC!$C76</f>
        <v>0.86766487735724607</v>
      </c>
      <c r="AD76">
        <f>'TC_$'!AE76*IPC!AF76/IPC!$C76</f>
        <v>9.5221465925008069</v>
      </c>
      <c r="AE76" s="13"/>
      <c r="AF76">
        <f>'TC_$'!AG76*IPC!AH76/IPC!$C76</f>
        <v>1.0532900233087077E-3</v>
      </c>
      <c r="AG76" s="13"/>
      <c r="AH76" s="13"/>
      <c r="AI76">
        <f>'TC_$'!AJ76*IPC!AK76/IPC!$C76</f>
        <v>2.3368252950327757</v>
      </c>
      <c r="AJ76">
        <f>'TC_$'!AK76*IPC!AL76/IPC!$C76</f>
        <v>0.14478414893369962</v>
      </c>
      <c r="AK76">
        <f>'TC_$'!AL76*IPC!AM76/IPC!$C76</f>
        <v>1.5408457835385128</v>
      </c>
      <c r="AL76">
        <f>'TC_$'!AM76*IPC!AN76/IPC!$C76</f>
        <v>0.6981777678705503</v>
      </c>
      <c r="AM76">
        <f>'TC_$'!AN76*IPC!AO76/IPC!$C76</f>
        <v>9.5373825515529571</v>
      </c>
      <c r="AN76" s="13"/>
      <c r="AO76">
        <f>'TC_$'!AP76*IPC!AQ76/IPC!$C76</f>
        <v>4.4391359923132088</v>
      </c>
      <c r="AP76">
        <f>'TC_$'!AQ76*IPC!AR76/IPC!$C76</f>
        <v>3.0595747447642041</v>
      </c>
      <c r="AQ76">
        <f>'TC_$'!AR76*IPC!AS76/IPC!$C76</f>
        <v>13.520181577489961</v>
      </c>
      <c r="AR76">
        <f>'TC_$'!AS76*IPC!AT76/IPC!$C76</f>
        <v>7.2430361001412908</v>
      </c>
      <c r="AS76">
        <f>'TC_$'!AT76*IPC!AU76/IPC!$C76</f>
        <v>0.17618255501623578</v>
      </c>
      <c r="AT76" s="13"/>
      <c r="AU76">
        <f>'TC_$'!AV76*IPC!AW76/IPC!$C76</f>
        <v>2.466801607973554E-4</v>
      </c>
    </row>
    <row r="77" spans="1:47" x14ac:dyDescent="0.35">
      <c r="A77" t="s">
        <v>147</v>
      </c>
      <c r="B77">
        <f>'TC_$'!C77*IPC!D77/IPC!$C77</f>
        <v>7.7918768148872913E-2</v>
      </c>
      <c r="C77">
        <f>'TC_$'!D77*IPC!E77/IPC!$C77</f>
        <v>4.3828258329102585</v>
      </c>
      <c r="D77" s="13"/>
      <c r="E77">
        <f>'TC_$'!F77*IPC!G77/IPC!$C77</f>
        <v>9.4163322983119428</v>
      </c>
      <c r="F77">
        <f>'TC_$'!G77*IPC!H77/IPC!$C77</f>
        <v>2.3568645057337574</v>
      </c>
      <c r="G77">
        <f>'TC_$'!H77*IPC!I77/IPC!$C77</f>
        <v>1.1288153335671947E-2</v>
      </c>
      <c r="H77">
        <f>'TC_$'!I77*IPC!J77/IPC!$C77</f>
        <v>0.84606607262864231</v>
      </c>
      <c r="I77">
        <f>'TC_$'!J77*IPC!K77/IPC!$C77</f>
        <v>2.7263284875354661E-3</v>
      </c>
      <c r="J77">
        <f>'TC_$'!K77*IPC!L77/IPC!$C77</f>
        <v>1.3057847724901253</v>
      </c>
      <c r="K77">
        <f>'TC_$'!L77*IPC!M77/IPC!$C77</f>
        <v>0.17140764039258546</v>
      </c>
      <c r="L77">
        <f>'TC_$'!M77*IPC!N77/IPC!$C77</f>
        <v>5.7274705088419244</v>
      </c>
      <c r="M77" s="13"/>
      <c r="N77" s="13"/>
      <c r="O77">
        <f>'TC_$'!P77*IPC!Q77/IPC!$C77</f>
        <v>9.8067138537286382</v>
      </c>
      <c r="P77">
        <f>'TC_$'!Q77*IPC!R77/IPC!$C77</f>
        <v>9.791680169416825</v>
      </c>
      <c r="Q77">
        <f>'TC_$'!R77*IPC!S77/IPC!$C77</f>
        <v>9.8573175370461943</v>
      </c>
      <c r="R77">
        <f>'TC_$'!S77*IPC!T77/IPC!$C77</f>
        <v>9.1066946932928522E-2</v>
      </c>
      <c r="S77">
        <f>'TC_$'!T77*IPC!U77/IPC!$C77</f>
        <v>5.5078858928736681E-4</v>
      </c>
      <c r="T77">
        <f>'TC_$'!U77*IPC!V77/IPC!$C77</f>
        <v>1.8273751842096738E-4</v>
      </c>
      <c r="U77">
        <f>'TC_$'!V77*IPC!W77/IPC!$C77</f>
        <v>10.624306034163153</v>
      </c>
      <c r="V77">
        <f>'TC_$'!W77*IPC!X77/IPC!$C77</f>
        <v>9.5184861878706322</v>
      </c>
      <c r="W77">
        <f>'TC_$'!X77*IPC!Y77/IPC!$C77</f>
        <v>8.5097019354184198</v>
      </c>
      <c r="X77">
        <f>'TC_$'!Y77*IPC!Z77/IPC!$C77</f>
        <v>7.2131318094160336E-3</v>
      </c>
      <c r="Y77">
        <f>'TC_$'!Z77*IPC!AA77/IPC!$C77</f>
        <v>12.017635125962187</v>
      </c>
      <c r="Z77">
        <f>'TC_$'!AA77*IPC!AB77/IPC!$C77</f>
        <v>1.9207022676236143</v>
      </c>
      <c r="AA77">
        <f>'TC_$'!AB77*IPC!AC77/IPC!$C77</f>
        <v>21.563396523651605</v>
      </c>
      <c r="AB77">
        <f>'TC_$'!AC77*IPC!AD77/IPC!$C77</f>
        <v>0.53380650344768532</v>
      </c>
      <c r="AC77">
        <f>'TC_$'!AD77*IPC!AE77/IPC!$C77</f>
        <v>0.87281049542628764</v>
      </c>
      <c r="AD77">
        <f>'TC_$'!AE77*IPC!AF77/IPC!$C77</f>
        <v>9.6702618953149599</v>
      </c>
      <c r="AE77" s="13"/>
      <c r="AF77">
        <f>'TC_$'!AG77*IPC!AH77/IPC!$C77</f>
        <v>1.0575260999246853E-3</v>
      </c>
      <c r="AG77" s="13"/>
      <c r="AH77" s="13"/>
      <c r="AI77">
        <f>'TC_$'!AJ77*IPC!AK77/IPC!$C77</f>
        <v>2.3647220696380327</v>
      </c>
      <c r="AJ77">
        <f>'TC_$'!AK77*IPC!AL77/IPC!$C77</f>
        <v>0.1456981507056668</v>
      </c>
      <c r="AK77">
        <f>'TC_$'!AL77*IPC!AM77/IPC!$C77</f>
        <v>1.5342389144513802</v>
      </c>
      <c r="AL77">
        <f>'TC_$'!AM77*IPC!AN77/IPC!$C77</f>
        <v>0.68077458621034359</v>
      </c>
      <c r="AM77">
        <f>'TC_$'!AN77*IPC!AO77/IPC!$C77</f>
        <v>9.6553654479653375</v>
      </c>
      <c r="AN77" s="13"/>
      <c r="AO77">
        <f>'TC_$'!AP77*IPC!AQ77/IPC!$C77</f>
        <v>4.4430809513672864</v>
      </c>
      <c r="AP77">
        <f>'TC_$'!AQ77*IPC!AR77/IPC!$C77</f>
        <v>3.0367718063581717</v>
      </c>
      <c r="AQ77">
        <f>'TC_$'!AR77*IPC!AS77/IPC!$C77</f>
        <v>13.409244057147893</v>
      </c>
      <c r="AR77">
        <f>'TC_$'!AS77*IPC!AT77/IPC!$C77</f>
        <v>7.2497118842124921</v>
      </c>
      <c r="AS77">
        <f>'TC_$'!AT77*IPC!AU77/IPC!$C77</f>
        <v>0.17638402535456207</v>
      </c>
      <c r="AT77" s="13"/>
      <c r="AU77">
        <f>'TC_$'!AV77*IPC!AW77/IPC!$C77</f>
        <v>2.4386679616266509E-4</v>
      </c>
    </row>
    <row r="78" spans="1:47" x14ac:dyDescent="0.35">
      <c r="A78" t="s">
        <v>148</v>
      </c>
      <c r="B78">
        <f>'TC_$'!C78*IPC!D78/IPC!$C78</f>
        <v>7.727021007659543E-2</v>
      </c>
      <c r="C78">
        <f>'TC_$'!D78*IPC!E78/IPC!$C78</f>
        <v>4.4976758338601659</v>
      </c>
      <c r="D78" s="13"/>
      <c r="E78">
        <f>'TC_$'!F78*IPC!G78/IPC!$C78</f>
        <v>9.5466701801939635</v>
      </c>
      <c r="F78">
        <f>'TC_$'!G78*IPC!H78/IPC!$C78</f>
        <v>2.4015219244536552</v>
      </c>
      <c r="G78">
        <f>'TC_$'!H78*IPC!I78/IPC!$C78</f>
        <v>1.135653166636366E-2</v>
      </c>
      <c r="H78">
        <f>'TC_$'!I78*IPC!J78/IPC!$C78</f>
        <v>0.83719299192557961</v>
      </c>
      <c r="I78">
        <f>'TC_$'!J78*IPC!K78/IPC!$C78</f>
        <v>2.7919133749494006E-3</v>
      </c>
      <c r="J78">
        <f>'TC_$'!K78*IPC!L78/IPC!$C78</f>
        <v>1.3210620109060009</v>
      </c>
      <c r="K78">
        <f>'TC_$'!L78*IPC!M78/IPC!$C78</f>
        <v>0.17379490540618339</v>
      </c>
      <c r="L78">
        <f>'TC_$'!M78*IPC!N78/IPC!$C78</f>
        <v>5.6628124958995256</v>
      </c>
      <c r="M78" s="13"/>
      <c r="N78" s="13"/>
      <c r="O78">
        <f>'TC_$'!P78*IPC!Q78/IPC!$C78</f>
        <v>9.9513077352986805</v>
      </c>
      <c r="P78">
        <f>'TC_$'!Q78*IPC!R78/IPC!$C78</f>
        <v>9.9274339107272311</v>
      </c>
      <c r="Q78">
        <f>'TC_$'!R78*IPC!S78/IPC!$C78</f>
        <v>10.026997077156116</v>
      </c>
      <c r="R78">
        <f>'TC_$'!S78*IPC!T78/IPC!$C78</f>
        <v>9.4799866484071307E-2</v>
      </c>
      <c r="S78">
        <f>'TC_$'!T78*IPC!U78/IPC!$C78</f>
        <v>5.4727734709426022E-4</v>
      </c>
      <c r="T78">
        <f>'TC_$'!U78*IPC!V78/IPC!$C78</f>
        <v>1.8341693474221711E-4</v>
      </c>
      <c r="U78">
        <f>'TC_$'!V78*IPC!W78/IPC!$C78</f>
        <v>10.76779231174816</v>
      </c>
      <c r="V78">
        <f>'TC_$'!W78*IPC!X78/IPC!$C78</f>
        <v>9.673444076706275</v>
      </c>
      <c r="W78">
        <f>'TC_$'!X78*IPC!Y78/IPC!$C78</f>
        <v>8.4053553781356936</v>
      </c>
      <c r="X78">
        <f>'TC_$'!Y78*IPC!Z78/IPC!$C78</f>
        <v>7.2501142158965734E-3</v>
      </c>
      <c r="Y78">
        <f>'TC_$'!Z78*IPC!AA78/IPC!$C78</f>
        <v>12.211575266776165</v>
      </c>
      <c r="Z78">
        <f>'TC_$'!AA78*IPC!AB78/IPC!$C78</f>
        <v>1.928311476413902</v>
      </c>
      <c r="AA78">
        <f>'TC_$'!AB78*IPC!AC78/IPC!$C78</f>
        <v>22.368732378789527</v>
      </c>
      <c r="AB78">
        <f>'TC_$'!AC78*IPC!AD78/IPC!$C78</f>
        <v>0.53387848902470714</v>
      </c>
      <c r="AC78">
        <f>'TC_$'!AD78*IPC!AE78/IPC!$C78</f>
        <v>0.88658540923267615</v>
      </c>
      <c r="AD78">
        <f>'TC_$'!AE78*IPC!AF78/IPC!$C78</f>
        <v>9.8070676458988935</v>
      </c>
      <c r="AE78" s="13"/>
      <c r="AF78">
        <f>'TC_$'!AG78*IPC!AH78/IPC!$C78</f>
        <v>1.0679591375887503E-3</v>
      </c>
      <c r="AG78" s="13"/>
      <c r="AH78" s="13"/>
      <c r="AI78">
        <f>'TC_$'!AJ78*IPC!AK78/IPC!$C78</f>
        <v>2.4394945534980721</v>
      </c>
      <c r="AJ78">
        <f>'TC_$'!AK78*IPC!AL78/IPC!$C78</f>
        <v>0.14639528122976056</v>
      </c>
      <c r="AK78">
        <f>'TC_$'!AL78*IPC!AM78/IPC!$C78</f>
        <v>1.5185185097761846</v>
      </c>
      <c r="AL78">
        <f>'TC_$'!AM78*IPC!AN78/IPC!$C78</f>
        <v>0.70239879141792039</v>
      </c>
      <c r="AM78">
        <f>'TC_$'!AN78*IPC!AO78/IPC!$C78</f>
        <v>9.883293195035014</v>
      </c>
      <c r="AN78" s="13"/>
      <c r="AO78">
        <f>'TC_$'!AP78*IPC!AQ78/IPC!$C78</f>
        <v>4.4577650501594901</v>
      </c>
      <c r="AP78">
        <f>'TC_$'!AQ78*IPC!AR78/IPC!$C78</f>
        <v>3.1476393571176113</v>
      </c>
      <c r="AQ78">
        <f>'TC_$'!AR78*IPC!AS78/IPC!$C78</f>
        <v>13.598970764109579</v>
      </c>
      <c r="AR78">
        <f>'TC_$'!AS78*IPC!AT78/IPC!$C78</f>
        <v>7.2151169308761309</v>
      </c>
      <c r="AS78">
        <f>'TC_$'!AT78*IPC!AU78/IPC!$C78</f>
        <v>0.17804255718641679</v>
      </c>
      <c r="AT78" s="13"/>
      <c r="AU78">
        <f>'TC_$'!AV78*IPC!AW78/IPC!$C78</f>
        <v>2.4191027547595684E-4</v>
      </c>
    </row>
    <row r="79" spans="1:47" x14ac:dyDescent="0.35">
      <c r="A79" t="s">
        <v>149</v>
      </c>
      <c r="B79">
        <f>'TC_$'!C79*IPC!D79/IPC!$C79</f>
        <v>7.6429295761457225E-2</v>
      </c>
      <c r="C79">
        <f>'TC_$'!D79*IPC!E79/IPC!$C79</f>
        <v>4.446911812066257</v>
      </c>
      <c r="D79" s="13"/>
      <c r="E79">
        <f>'TC_$'!F79*IPC!G79/IPC!$C79</f>
        <v>9.4647926741735979</v>
      </c>
      <c r="F79">
        <f>'TC_$'!G79*IPC!H79/IPC!$C79</f>
        <v>2.4520414594291733</v>
      </c>
      <c r="G79">
        <f>'TC_$'!H79*IPC!I79/IPC!$C79</f>
        <v>1.1569625567531229E-2</v>
      </c>
      <c r="H79">
        <f>'TC_$'!I79*IPC!J79/IPC!$C79</f>
        <v>0.83944313671605586</v>
      </c>
      <c r="I79">
        <f>'TC_$'!J79*IPC!K79/IPC!$C79</f>
        <v>2.9699324485475431E-3</v>
      </c>
      <c r="J79">
        <f>'TC_$'!K79*IPC!L79/IPC!$C79</f>
        <v>1.3143735911363001</v>
      </c>
      <c r="K79">
        <f>'TC_$'!L79*IPC!M79/IPC!$C79</f>
        <v>0.17499496206455462</v>
      </c>
      <c r="L79">
        <f>'TC_$'!M79*IPC!N79/IPC!$C79</f>
        <v>5.6244272725488598</v>
      </c>
      <c r="M79" s="13"/>
      <c r="N79" s="13"/>
      <c r="O79">
        <f>'TC_$'!P79*IPC!Q79/IPC!$C79</f>
        <v>9.9027921495337896</v>
      </c>
      <c r="P79">
        <f>'TC_$'!Q79*IPC!R79/IPC!$C79</f>
        <v>9.8647630706211604</v>
      </c>
      <c r="Q79">
        <f>'TC_$'!R79*IPC!S79/IPC!$C79</f>
        <v>9.9701914296083238</v>
      </c>
      <c r="R79">
        <f>'TC_$'!S79*IPC!T79/IPC!$C79</f>
        <v>9.8043692526231935E-2</v>
      </c>
      <c r="S79">
        <f>'TC_$'!T79*IPC!U79/IPC!$C79</f>
        <v>5.6283839122181663E-4</v>
      </c>
      <c r="T79">
        <f>'TC_$'!U79*IPC!V79/IPC!$C79</f>
        <v>1.8282343501929401E-4</v>
      </c>
      <c r="U79">
        <f>'TC_$'!V79*IPC!W79/IPC!$C79</f>
        <v>10.721117925680719</v>
      </c>
      <c r="V79">
        <f>'TC_$'!W79*IPC!X79/IPC!$C79</f>
        <v>9.6345725153547033</v>
      </c>
      <c r="W79">
        <f>'TC_$'!X79*IPC!Y79/IPC!$C79</f>
        <v>8.3136179909964021</v>
      </c>
      <c r="X79">
        <f>'TC_$'!Y79*IPC!Z79/IPC!$C79</f>
        <v>7.2336220992219374E-3</v>
      </c>
      <c r="Y79">
        <f>'TC_$'!Z79*IPC!AA79/IPC!$C79</f>
        <v>12.234168813631245</v>
      </c>
      <c r="Z79">
        <f>'TC_$'!AA79*IPC!AB79/IPC!$C79</f>
        <v>1.9376730660247947</v>
      </c>
      <c r="AA79">
        <f>'TC_$'!AB79*IPC!AC79/IPC!$C79</f>
        <v>22.113456211934853</v>
      </c>
      <c r="AB79">
        <f>'TC_$'!AC79*IPC!AD79/IPC!$C79</f>
        <v>0.53541918125851251</v>
      </c>
      <c r="AC79">
        <f>'TC_$'!AD79*IPC!AE79/IPC!$C79</f>
        <v>0.8695628647350665</v>
      </c>
      <c r="AD79">
        <f>'TC_$'!AE79*IPC!AF79/IPC!$C79</f>
        <v>9.7408342141403175</v>
      </c>
      <c r="AE79" s="13"/>
      <c r="AF79">
        <f>'TC_$'!AG79*IPC!AH79/IPC!$C79</f>
        <v>1.0626381607787962E-3</v>
      </c>
      <c r="AG79" s="13"/>
      <c r="AH79" s="13"/>
      <c r="AI79">
        <f>'TC_$'!AJ79*IPC!AK79/IPC!$C79</f>
        <v>2.4586081316226922</v>
      </c>
      <c r="AJ79">
        <f>'TC_$'!AK79*IPC!AL79/IPC!$C79</f>
        <v>0.14640918014215823</v>
      </c>
      <c r="AK79">
        <f>'TC_$'!AL79*IPC!AM79/IPC!$C79</f>
        <v>1.5063253627867845</v>
      </c>
      <c r="AL79">
        <f>'TC_$'!AM79*IPC!AN79/IPC!$C79</f>
        <v>0.71067832265237973</v>
      </c>
      <c r="AM79">
        <f>'TC_$'!AN79*IPC!AO79/IPC!$C79</f>
        <v>9.8374965821642668</v>
      </c>
      <c r="AN79" s="13"/>
      <c r="AO79">
        <f>'TC_$'!AP79*IPC!AQ79/IPC!$C79</f>
        <v>4.4511917544856114</v>
      </c>
      <c r="AP79">
        <f>'TC_$'!AQ79*IPC!AR79/IPC!$C79</f>
        <v>3.1920066329374528</v>
      </c>
      <c r="AQ79">
        <f>'TC_$'!AR79*IPC!AS79/IPC!$C79</f>
        <v>13.492262673880646</v>
      </c>
      <c r="AR79">
        <f>'TC_$'!AS79*IPC!AT79/IPC!$C79</f>
        <v>7.2078284421469441</v>
      </c>
      <c r="AS79">
        <f>'TC_$'!AT79*IPC!AU79/IPC!$C79</f>
        <v>0.17883312973883056</v>
      </c>
      <c r="AT79" s="13"/>
      <c r="AU79">
        <f>'TC_$'!AV79*IPC!AW79/IPC!$C79</f>
        <v>2.4170104714511234E-4</v>
      </c>
    </row>
    <row r="80" spans="1:47" x14ac:dyDescent="0.35">
      <c r="A80" t="s">
        <v>150</v>
      </c>
      <c r="B80">
        <f>'TC_$'!C80*IPC!D80/IPC!$C80</f>
        <v>7.7494033996126144E-2</v>
      </c>
      <c r="C80">
        <f>'TC_$'!D80*IPC!E80/IPC!$C80</f>
        <v>4.5830498857855471</v>
      </c>
      <c r="D80" s="13"/>
      <c r="E80">
        <f>'TC_$'!F80*IPC!G80/IPC!$C80</f>
        <v>9.3554107444139163</v>
      </c>
      <c r="F80">
        <f>'TC_$'!G80*IPC!H80/IPC!$C80</f>
        <v>2.5105607011581768</v>
      </c>
      <c r="G80">
        <f>'TC_$'!H80*IPC!I80/IPC!$C80</f>
        <v>1.1520105705007493E-2</v>
      </c>
      <c r="H80">
        <f>'TC_$'!I80*IPC!J80/IPC!$C80</f>
        <v>0.84335583641748813</v>
      </c>
      <c r="I80">
        <f>'TC_$'!J80*IPC!K80/IPC!$C80</f>
        <v>3.0892528961586315E-3</v>
      </c>
      <c r="J80">
        <f>'TC_$'!K80*IPC!L80/IPC!$C80</f>
        <v>1.2963197642724655</v>
      </c>
      <c r="K80">
        <f>'TC_$'!L80*IPC!M80/IPC!$C80</f>
        <v>0.17342571531975912</v>
      </c>
      <c r="L80">
        <f>'TC_$'!M80*IPC!N80/IPC!$C80</f>
        <v>5.6201933588833013</v>
      </c>
      <c r="M80" s="13"/>
      <c r="N80" s="13"/>
      <c r="O80">
        <f>'TC_$'!P80*IPC!Q80/IPC!$C80</f>
        <v>9.8036999052372309</v>
      </c>
      <c r="P80">
        <f>'TC_$'!Q80*IPC!R80/IPC!$C80</f>
        <v>9.762877682826975</v>
      </c>
      <c r="Q80">
        <f>'TC_$'!R80*IPC!S80/IPC!$C80</f>
        <v>9.8517244460153872</v>
      </c>
      <c r="R80">
        <f>'TC_$'!S80*IPC!T80/IPC!$C80</f>
        <v>9.836705207703178E-2</v>
      </c>
      <c r="S80">
        <f>'TC_$'!T80*IPC!U80/IPC!$C80</f>
        <v>5.4808792219068249E-4</v>
      </c>
      <c r="T80">
        <f>'TC_$'!U80*IPC!V80/IPC!$C80</f>
        <v>1.8442907861048084E-4</v>
      </c>
      <c r="U80">
        <f>'TC_$'!V80*IPC!W80/IPC!$C80</f>
        <v>10.620427749561776</v>
      </c>
      <c r="V80">
        <f>'TC_$'!W80*IPC!X80/IPC!$C80</f>
        <v>9.5460967896762448</v>
      </c>
      <c r="W80">
        <f>'TC_$'!X80*IPC!Y80/IPC!$C80</f>
        <v>8.2635607552965098</v>
      </c>
      <c r="X80">
        <f>'TC_$'!Y80*IPC!Z80/IPC!$C80</f>
        <v>7.1970951910492326E-3</v>
      </c>
      <c r="Y80">
        <f>'TC_$'!Z80*IPC!AA80/IPC!$C80</f>
        <v>12.183680823235067</v>
      </c>
      <c r="Z80">
        <f>'TC_$'!AA80*IPC!AB80/IPC!$C80</f>
        <v>1.907858443180233</v>
      </c>
      <c r="AA80">
        <f>'TC_$'!AB80*IPC!AC80/IPC!$C80</f>
        <v>22.048742976594127</v>
      </c>
      <c r="AB80">
        <f>'TC_$'!AC80*IPC!AD80/IPC!$C80</f>
        <v>0.53340873285254464</v>
      </c>
      <c r="AC80">
        <f>'TC_$'!AD80*IPC!AE80/IPC!$C80</f>
        <v>0.86339382082147331</v>
      </c>
      <c r="AD80">
        <f>'TC_$'!AE80*IPC!AF80/IPC!$C80</f>
        <v>9.5898450350951556</v>
      </c>
      <c r="AE80" s="13"/>
      <c r="AF80">
        <f>'TC_$'!AG80*IPC!AH80/IPC!$C80</f>
        <v>1.0430409841208819E-3</v>
      </c>
      <c r="AG80" s="13"/>
      <c r="AH80" s="13"/>
      <c r="AI80">
        <f>'TC_$'!AJ80*IPC!AK80/IPC!$C80</f>
        <v>2.4126317879482952</v>
      </c>
      <c r="AJ80">
        <f>'TC_$'!AK80*IPC!AL80/IPC!$C80</f>
        <v>0.14650982420741332</v>
      </c>
      <c r="AK80">
        <f>'TC_$'!AL80*IPC!AM80/IPC!$C80</f>
        <v>1.5022591495272544</v>
      </c>
      <c r="AL80">
        <f>'TC_$'!AM80*IPC!AN80/IPC!$C80</f>
        <v>0.69606524506385969</v>
      </c>
      <c r="AM80">
        <f>'TC_$'!AN80*IPC!AO80/IPC!$C80</f>
        <v>9.7435276594177864</v>
      </c>
      <c r="AN80" s="13"/>
      <c r="AO80">
        <f>'TC_$'!AP80*IPC!AQ80/IPC!$C80</f>
        <v>4.4401284092433277</v>
      </c>
      <c r="AP80">
        <f>'TC_$'!AQ80*IPC!AR80/IPC!$C80</f>
        <v>3.2079870208421624</v>
      </c>
      <c r="AQ80">
        <f>'TC_$'!AR80*IPC!AS80/IPC!$C80</f>
        <v>13.476208835832624</v>
      </c>
      <c r="AR80">
        <f>'TC_$'!AS80*IPC!AT80/IPC!$C80</f>
        <v>7.188504699394711</v>
      </c>
      <c r="AS80">
        <f>'TC_$'!AT80*IPC!AU80/IPC!$C80</f>
        <v>0.17871879840845767</v>
      </c>
      <c r="AT80" s="13"/>
      <c r="AU80">
        <f>'TC_$'!AV80*IPC!AW80/IPC!$C80</f>
        <v>2.4192388990943741E-4</v>
      </c>
    </row>
    <row r="81" spans="1:47" x14ac:dyDescent="0.35">
      <c r="A81" t="s">
        <v>151</v>
      </c>
      <c r="B81">
        <f>'TC_$'!C81*IPC!D81/IPC!$C81</f>
        <v>7.9920611078132822E-2</v>
      </c>
      <c r="C81">
        <f>'TC_$'!D81*IPC!E81/IPC!$C81</f>
        <v>4.7827082278549247</v>
      </c>
      <c r="D81" s="13"/>
      <c r="E81">
        <f>'TC_$'!F81*IPC!G81/IPC!$C81</f>
        <v>9.6557304218411364</v>
      </c>
      <c r="F81">
        <f>'TC_$'!G81*IPC!H81/IPC!$C81</f>
        <v>2.5963430829983052</v>
      </c>
      <c r="G81">
        <f>'TC_$'!H81*IPC!I81/IPC!$C81</f>
        <v>1.1869670886136916E-2</v>
      </c>
      <c r="H81">
        <f>'TC_$'!I81*IPC!J81/IPC!$C81</f>
        <v>0.86162644924521459</v>
      </c>
      <c r="I81">
        <f>'TC_$'!J81*IPC!K81/IPC!$C81</f>
        <v>3.0679560745615082E-3</v>
      </c>
      <c r="J81">
        <f>'TC_$'!K81*IPC!L81/IPC!$C81</f>
        <v>1.3274688078508541</v>
      </c>
      <c r="K81">
        <f>'TC_$'!L81*IPC!M81/IPC!$C81</f>
        <v>0.17177248374037773</v>
      </c>
      <c r="L81">
        <f>'TC_$'!M81*IPC!N81/IPC!$C81</f>
        <v>5.6744996337049907</v>
      </c>
      <c r="M81" s="13"/>
      <c r="N81" s="13"/>
      <c r="O81">
        <f>'TC_$'!P81*IPC!Q81/IPC!$C81</f>
        <v>10.04280595528544</v>
      </c>
      <c r="P81">
        <f>'TC_$'!Q81*IPC!R81/IPC!$C81</f>
        <v>10.089953545952914</v>
      </c>
      <c r="Q81">
        <f>'TC_$'!R81*IPC!S81/IPC!$C81</f>
        <v>10.048227253905738</v>
      </c>
      <c r="R81">
        <f>'TC_$'!S81*IPC!T81/IPC!$C81</f>
        <v>0.10131951811515952</v>
      </c>
      <c r="S81">
        <f>'TC_$'!T81*IPC!U81/IPC!$C81</f>
        <v>5.506780975957728E-4</v>
      </c>
      <c r="T81">
        <f>'TC_$'!U81*IPC!V81/IPC!$C81</f>
        <v>1.8608936292383613E-4</v>
      </c>
      <c r="U81">
        <f>'TC_$'!V81*IPC!W81/IPC!$C81</f>
        <v>10.903477236108133</v>
      </c>
      <c r="V81">
        <f>'TC_$'!W81*IPC!X81/IPC!$C81</f>
        <v>9.754736679700807</v>
      </c>
      <c r="W81">
        <f>'TC_$'!X81*IPC!Y81/IPC!$C81</f>
        <v>8.2883270670406262</v>
      </c>
      <c r="X81">
        <f>'TC_$'!Y81*IPC!Z81/IPC!$C81</f>
        <v>7.3389591077770173E-3</v>
      </c>
      <c r="Y81">
        <f>'TC_$'!Z81*IPC!AA81/IPC!$C81</f>
        <v>12.657241000207977</v>
      </c>
      <c r="Z81">
        <f>'TC_$'!AA81*IPC!AB81/IPC!$C81</f>
        <v>1.9271841157048795</v>
      </c>
      <c r="AA81">
        <f>'TC_$'!AB81*IPC!AC81/IPC!$C81</f>
        <v>22.727575064311139</v>
      </c>
      <c r="AB81">
        <f>'TC_$'!AC81*IPC!AD81/IPC!$C81</f>
        <v>0.54046959859757926</v>
      </c>
      <c r="AC81">
        <f>'TC_$'!AD81*IPC!AE81/IPC!$C81</f>
        <v>0.8841352360457988</v>
      </c>
      <c r="AD81">
        <f>'TC_$'!AE81*IPC!AF81/IPC!$C81</f>
        <v>9.8093652761974468</v>
      </c>
      <c r="AE81" s="13"/>
      <c r="AF81">
        <f>'TC_$'!AG81*IPC!AH81/IPC!$C81</f>
        <v>1.0469556674753396E-3</v>
      </c>
      <c r="AG81" s="13"/>
      <c r="AH81" s="13"/>
      <c r="AI81">
        <f>'TC_$'!AJ81*IPC!AK81/IPC!$C81</f>
        <v>2.4977804219311213</v>
      </c>
      <c r="AJ81">
        <f>'TC_$'!AK81*IPC!AL81/IPC!$C81</f>
        <v>0.15073791033364589</v>
      </c>
      <c r="AK81">
        <f>'TC_$'!AL81*IPC!AM81/IPC!$C81</f>
        <v>1.5278222833469097</v>
      </c>
      <c r="AL81">
        <f>'TC_$'!AM81*IPC!AN81/IPC!$C81</f>
        <v>0.72559478241376296</v>
      </c>
      <c r="AM81">
        <f>'TC_$'!AN81*IPC!AO81/IPC!$C81</f>
        <v>9.9438620542481448</v>
      </c>
      <c r="AN81" s="13"/>
      <c r="AO81">
        <f>'TC_$'!AP81*IPC!AQ81/IPC!$C81</f>
        <v>4.4594981463371051</v>
      </c>
      <c r="AP81">
        <f>'TC_$'!AQ81*IPC!AR81/IPC!$C81</f>
        <v>3.2976826656089475</v>
      </c>
      <c r="AQ81">
        <f>'TC_$'!AR81*IPC!AS81/IPC!$C81</f>
        <v>13.807847707492606</v>
      </c>
      <c r="AR81">
        <f>'TC_$'!AS81*IPC!AT81/IPC!$C81</f>
        <v>7.2259118138614209</v>
      </c>
      <c r="AS81">
        <f>'TC_$'!AT81*IPC!AU81/IPC!$C81</f>
        <v>0.18202648795727719</v>
      </c>
      <c r="AT81" s="13"/>
      <c r="AU81">
        <f>'TC_$'!AV81*IPC!AW81/IPC!$C81</f>
        <v>2.4507476902106007E-4</v>
      </c>
    </row>
    <row r="82" spans="1:47" x14ac:dyDescent="0.35">
      <c r="A82" t="s">
        <v>152</v>
      </c>
      <c r="B82">
        <f>'TC_$'!C82*IPC!D82/IPC!$C82</f>
        <v>8.2400593591648488E-2</v>
      </c>
      <c r="C82">
        <f>'TC_$'!D82*IPC!E82/IPC!$C82</f>
        <v>4.628096046921109</v>
      </c>
      <c r="D82" s="13"/>
      <c r="E82">
        <f>'TC_$'!F82*IPC!G82/IPC!$C82</f>
        <v>9.6472166517018163</v>
      </c>
      <c r="F82">
        <f>'TC_$'!G82*IPC!H82/IPC!$C82</f>
        <v>2.5161485061884621</v>
      </c>
      <c r="G82">
        <f>'TC_$'!H82*IPC!I82/IPC!$C82</f>
        <v>1.2012968063237824E-2</v>
      </c>
      <c r="H82">
        <f>'TC_$'!I82*IPC!J82/IPC!$C82</f>
        <v>0.8787564239794412</v>
      </c>
      <c r="I82">
        <f>'TC_$'!J82*IPC!K82/IPC!$C82</f>
        <v>2.925031817373345E-3</v>
      </c>
      <c r="J82">
        <f>'TC_$'!K82*IPC!L82/IPC!$C82</f>
        <v>1.3245691990023722</v>
      </c>
      <c r="K82">
        <f>'TC_$'!L82*IPC!M82/IPC!$C82</f>
        <v>0.17238090148872831</v>
      </c>
      <c r="L82">
        <f>'TC_$'!M82*IPC!N82/IPC!$C82</f>
        <v>5.7196384739794306</v>
      </c>
      <c r="M82" s="13"/>
      <c r="N82" s="13"/>
      <c r="O82">
        <f>'TC_$'!P82*IPC!Q82/IPC!$C82</f>
        <v>10.089385429330097</v>
      </c>
      <c r="P82">
        <f>'TC_$'!Q82*IPC!R82/IPC!$C82</f>
        <v>10.071202419162599</v>
      </c>
      <c r="Q82">
        <f>'TC_$'!R82*IPC!S82/IPC!$C82</f>
        <v>9.9495980001183</v>
      </c>
      <c r="R82">
        <f>'TC_$'!S82*IPC!T82/IPC!$C82</f>
        <v>0.10179820801539689</v>
      </c>
      <c r="S82">
        <f>'TC_$'!T82*IPC!U82/IPC!$C82</f>
        <v>5.4167372815637786E-4</v>
      </c>
      <c r="T82">
        <f>'TC_$'!U82*IPC!V82/IPC!$C82</f>
        <v>1.8895790033150606E-4</v>
      </c>
      <c r="U82">
        <f>'TC_$'!V82*IPC!W82/IPC!$C82</f>
        <v>10.952856502995017</v>
      </c>
      <c r="V82">
        <f>'TC_$'!W82*IPC!X82/IPC!$C82</f>
        <v>9.7360821828320496</v>
      </c>
      <c r="W82">
        <f>'TC_$'!X82*IPC!Y82/IPC!$C82</f>
        <v>8.4032066226942046</v>
      </c>
      <c r="X82">
        <f>'TC_$'!Y82*IPC!Z82/IPC!$C82</f>
        <v>7.2804907111783373E-3</v>
      </c>
      <c r="Y82">
        <f>'TC_$'!Z82*IPC!AA82/IPC!$C82</f>
        <v>12.717834628066491</v>
      </c>
      <c r="Z82">
        <f>'TC_$'!AA82*IPC!AB82/IPC!$C82</f>
        <v>1.9214769744000435</v>
      </c>
      <c r="AA82">
        <f>'TC_$'!AB82*IPC!AC82/IPC!$C82</f>
        <v>22.99274521389486</v>
      </c>
      <c r="AB82">
        <f>'TC_$'!AC82*IPC!AD82/IPC!$C82</f>
        <v>0.53470324257060342</v>
      </c>
      <c r="AC82">
        <f>'TC_$'!AD82*IPC!AE82/IPC!$C82</f>
        <v>0.89571506182424776</v>
      </c>
      <c r="AD82">
        <f>'TC_$'!AE82*IPC!AF82/IPC!$C82</f>
        <v>9.8300462363312082</v>
      </c>
      <c r="AE82" s="13"/>
      <c r="AF82">
        <f>'TC_$'!AG82*IPC!AH82/IPC!$C82</f>
        <v>1.09352301869042E-3</v>
      </c>
      <c r="AG82" s="13"/>
      <c r="AH82" s="13"/>
      <c r="AI82">
        <f>'TC_$'!AJ82*IPC!AK82/IPC!$C82</f>
        <v>2.462898886243889</v>
      </c>
      <c r="AJ82">
        <f>'TC_$'!AK82*IPC!AL82/IPC!$C82</f>
        <v>0.15152353593567477</v>
      </c>
      <c r="AK82">
        <f>'TC_$'!AL82*IPC!AM82/IPC!$C82</f>
        <v>1.5490538777701086</v>
      </c>
      <c r="AL82">
        <f>'TC_$'!AM82*IPC!AN82/IPC!$C82</f>
        <v>0.70928733520301002</v>
      </c>
      <c r="AM82">
        <f>'TC_$'!AN82*IPC!AO82/IPC!$C82</f>
        <v>9.9645335026126336</v>
      </c>
      <c r="AN82" s="13"/>
      <c r="AO82">
        <f>'TC_$'!AP82*IPC!AQ82/IPC!$C82</f>
        <v>4.5884366775800318</v>
      </c>
      <c r="AP82">
        <f>'TC_$'!AQ82*IPC!AR82/IPC!$C82</f>
        <v>3.234536812721017</v>
      </c>
      <c r="AQ82">
        <f>'TC_$'!AR82*IPC!AS82/IPC!$C82</f>
        <v>13.793960728655186</v>
      </c>
      <c r="AR82">
        <f>'TC_$'!AS82*IPC!AT82/IPC!$C82</f>
        <v>7.2647351311026469</v>
      </c>
      <c r="AS82">
        <f>'TC_$'!AT82*IPC!AU82/IPC!$C82</f>
        <v>0.18793682655909044</v>
      </c>
      <c r="AT82" s="13"/>
      <c r="AU82">
        <f>'TC_$'!AV82*IPC!AW82/IPC!$C82</f>
        <v>2.4665821602894725E-4</v>
      </c>
    </row>
    <row r="83" spans="1:47" x14ac:dyDescent="0.35">
      <c r="A83" t="s">
        <v>153</v>
      </c>
      <c r="B83">
        <f>'TC_$'!C83*IPC!D83/IPC!$C83</f>
        <v>8.2499849166395037E-2</v>
      </c>
      <c r="C83">
        <f>'TC_$'!D83*IPC!E83/IPC!$C83</f>
        <v>4.7525446858902187</v>
      </c>
      <c r="D83" s="13"/>
      <c r="E83">
        <f>'TC_$'!F83*IPC!G83/IPC!$C83</f>
        <v>9.7568313066933072</v>
      </c>
      <c r="F83">
        <f>'TC_$'!G83*IPC!H83/IPC!$C83</f>
        <v>2.5840722248683679</v>
      </c>
      <c r="G83">
        <f>'TC_$'!H83*IPC!I83/IPC!$C83</f>
        <v>1.2173805845331169E-2</v>
      </c>
      <c r="H83">
        <f>'TC_$'!I83*IPC!J83/IPC!$C83</f>
        <v>0.87894739678658806</v>
      </c>
      <c r="I83">
        <f>'TC_$'!J83*IPC!K83/IPC!$C83</f>
        <v>2.81899486115131E-3</v>
      </c>
      <c r="J83">
        <f>'TC_$'!K83*IPC!L83/IPC!$C83</f>
        <v>1.3460144095217896</v>
      </c>
      <c r="K83">
        <f>'TC_$'!L83*IPC!M83/IPC!$C83</f>
        <v>0.17074666754119569</v>
      </c>
      <c r="L83">
        <f>'TC_$'!M83*IPC!N83/IPC!$C83</f>
        <v>5.7056021209225971</v>
      </c>
      <c r="M83" s="13"/>
      <c r="N83" s="13"/>
      <c r="O83">
        <f>'TC_$'!P83*IPC!Q83/IPC!$C83</f>
        <v>10.209420292339004</v>
      </c>
      <c r="P83">
        <f>'TC_$'!Q83*IPC!R83/IPC!$C83</f>
        <v>10.199115097982585</v>
      </c>
      <c r="Q83">
        <f>'TC_$'!R83*IPC!S83/IPC!$C83</f>
        <v>10.279817317397583</v>
      </c>
      <c r="R83">
        <f>'TC_$'!S83*IPC!T83/IPC!$C83</f>
        <v>0.10203511868982452</v>
      </c>
      <c r="S83">
        <f>'TC_$'!T83*IPC!U83/IPC!$C83</f>
        <v>5.4622815658493117E-4</v>
      </c>
      <c r="T83">
        <f>'TC_$'!U83*IPC!V83/IPC!$C83</f>
        <v>1.9141189345184259E-4</v>
      </c>
      <c r="U83">
        <f>'TC_$'!V83*IPC!W83/IPC!$C83</f>
        <v>11.089967256596966</v>
      </c>
      <c r="V83">
        <f>'TC_$'!W83*IPC!X83/IPC!$C83</f>
        <v>9.9168098298974421</v>
      </c>
      <c r="W83">
        <f>'TC_$'!X83*IPC!Y83/IPC!$C83</f>
        <v>8.4289657465648862</v>
      </c>
      <c r="X83">
        <f>'TC_$'!Y83*IPC!Z83/IPC!$C83</f>
        <v>7.2634411494371005E-3</v>
      </c>
      <c r="Y83">
        <f>'TC_$'!Z83*IPC!AA83/IPC!$C83</f>
        <v>13.058447752894429</v>
      </c>
      <c r="Z83">
        <f>'TC_$'!AA83*IPC!AB83/IPC!$C83</f>
        <v>1.9104992633607942</v>
      </c>
      <c r="AA83">
        <f>'TC_$'!AB83*IPC!AC83/IPC!$C83</f>
        <v>23.736460237412246</v>
      </c>
      <c r="AB83">
        <f>'TC_$'!AC83*IPC!AD83/IPC!$C83</f>
        <v>0.53332187791776664</v>
      </c>
      <c r="AC83">
        <f>'TC_$'!AD83*IPC!AE83/IPC!$C83</f>
        <v>0.91156965506683663</v>
      </c>
      <c r="AD83">
        <f>'TC_$'!AE83*IPC!AF83/IPC!$C83</f>
        <v>9.9907727287704269</v>
      </c>
      <c r="AE83" s="13"/>
      <c r="AF83">
        <f>'TC_$'!AG83*IPC!AH83/IPC!$C83</f>
        <v>1.1112101737908776E-3</v>
      </c>
      <c r="AG83" s="13"/>
      <c r="AH83" s="13"/>
      <c r="AI83">
        <f>'TC_$'!AJ83*IPC!AK83/IPC!$C83</f>
        <v>2.521307792903912</v>
      </c>
      <c r="AJ83">
        <f>'TC_$'!AK83*IPC!AL83/IPC!$C83</f>
        <v>0.15298729864193794</v>
      </c>
      <c r="AK83">
        <f>'TC_$'!AL83*IPC!AM83/IPC!$C83</f>
        <v>1.5474911186698224</v>
      </c>
      <c r="AL83">
        <f>'TC_$'!AM83*IPC!AN83/IPC!$C83</f>
        <v>0.71770604007579364</v>
      </c>
      <c r="AM83">
        <f>'TC_$'!AN83*IPC!AO83/IPC!$C83</f>
        <v>10.098040665416013</v>
      </c>
      <c r="AN83" s="13"/>
      <c r="AO83">
        <f>'TC_$'!AP83*IPC!AQ83/IPC!$C83</f>
        <v>4.6239684151894354</v>
      </c>
      <c r="AP83">
        <f>'TC_$'!AQ83*IPC!AR83/IPC!$C83</f>
        <v>3.3806516080057616</v>
      </c>
      <c r="AQ83">
        <f>'TC_$'!AR83*IPC!AS83/IPC!$C83</f>
        <v>13.728565421777951</v>
      </c>
      <c r="AR83">
        <f>'TC_$'!AS83*IPC!AT83/IPC!$C83</f>
        <v>7.2156370760927633</v>
      </c>
      <c r="AS83">
        <f>'TC_$'!AT83*IPC!AU83/IPC!$C83</f>
        <v>0.19007635234750303</v>
      </c>
      <c r="AT83" s="13"/>
      <c r="AU83">
        <f>'TC_$'!AV83*IPC!AW83/IPC!$C83</f>
        <v>2.4558658602207196E-4</v>
      </c>
    </row>
    <row r="84" spans="1:47" x14ac:dyDescent="0.35">
      <c r="A84" t="s">
        <v>154</v>
      </c>
      <c r="B84">
        <f>'TC_$'!C84*IPC!D84/IPC!$C84</f>
        <v>8.3408576126755743E-2</v>
      </c>
      <c r="C84">
        <f>'TC_$'!D84*IPC!E84/IPC!$C84</f>
        <v>5.0675668767151461</v>
      </c>
      <c r="D84" s="13"/>
      <c r="E84">
        <f>'TC_$'!F84*IPC!G84/IPC!$C84</f>
        <v>10.01477141866236</v>
      </c>
      <c r="F84">
        <f>'TC_$'!G84*IPC!H84/IPC!$C84</f>
        <v>2.7263594832173066</v>
      </c>
      <c r="G84">
        <f>'TC_$'!H84*IPC!I84/IPC!$C84</f>
        <v>1.2555222821533879E-2</v>
      </c>
      <c r="H84">
        <f>'TC_$'!I84*IPC!J84/IPC!$C84</f>
        <v>0.88196352294238056</v>
      </c>
      <c r="I84">
        <f>'TC_$'!J84*IPC!K84/IPC!$C84</f>
        <v>2.9713534325736539E-3</v>
      </c>
      <c r="J84">
        <f>'TC_$'!K84*IPC!L84/IPC!$C84</f>
        <v>1.3802429117372996</v>
      </c>
      <c r="K84">
        <f>'TC_$'!L84*IPC!M84/IPC!$C84</f>
        <v>0.17040803534991997</v>
      </c>
      <c r="L84">
        <f>'TC_$'!M84*IPC!N84/IPC!$C84</f>
        <v>5.6977733174611487</v>
      </c>
      <c r="M84" s="13"/>
      <c r="N84" s="13"/>
      <c r="O84">
        <f>'TC_$'!P84*IPC!Q84/IPC!$C84</f>
        <v>10.453245135516587</v>
      </c>
      <c r="P84">
        <f>'TC_$'!Q84*IPC!R84/IPC!$C84</f>
        <v>10.425373599401901</v>
      </c>
      <c r="Q84">
        <f>'TC_$'!R84*IPC!S84/IPC!$C84</f>
        <v>10.569300528039507</v>
      </c>
      <c r="R84">
        <f>'TC_$'!S84*IPC!T84/IPC!$C84</f>
        <v>0.10467315625944526</v>
      </c>
      <c r="S84">
        <f>'TC_$'!T84*IPC!U84/IPC!$C84</f>
        <v>5.5940600617992108E-4</v>
      </c>
      <c r="T84">
        <f>'TC_$'!U84*IPC!V84/IPC!$C84</f>
        <v>1.9349356883389284E-4</v>
      </c>
      <c r="U84">
        <f>'TC_$'!V84*IPC!W84/IPC!$C84</f>
        <v>11.334969953712132</v>
      </c>
      <c r="V84">
        <f>'TC_$'!W84*IPC!X84/IPC!$C84</f>
        <v>10.194740359541621</v>
      </c>
      <c r="W84">
        <f>'TC_$'!X84*IPC!Y84/IPC!$C84</f>
        <v>8.4698491159771123</v>
      </c>
      <c r="X84">
        <f>'TC_$'!Y84*IPC!Z84/IPC!$C84</f>
        <v>7.3884898606363285E-3</v>
      </c>
      <c r="Y84">
        <f>'TC_$'!Z84*IPC!AA84/IPC!$C84</f>
        <v>13.638082006083174</v>
      </c>
      <c r="Z84">
        <f>'TC_$'!AA84*IPC!AB84/IPC!$C84</f>
        <v>1.9609884971923954</v>
      </c>
      <c r="AA84">
        <f>'TC_$'!AB84*IPC!AC84/IPC!$C84</f>
        <v>24.10328893234885</v>
      </c>
      <c r="AB84">
        <f>'TC_$'!AC84*IPC!AD84/IPC!$C84</f>
        <v>0.54395356122900451</v>
      </c>
      <c r="AC84">
        <f>'TC_$'!AD84*IPC!AE84/IPC!$C84</f>
        <v>0.92976523114990695</v>
      </c>
      <c r="AD84">
        <f>'TC_$'!AE84*IPC!AF84/IPC!$C84</f>
        <v>10.205644575493945</v>
      </c>
      <c r="AE84" s="13"/>
      <c r="AF84">
        <f>'TC_$'!AG84*IPC!AH84/IPC!$C84</f>
        <v>1.1645801386825166E-3</v>
      </c>
      <c r="AG84" s="13"/>
      <c r="AH84" s="13"/>
      <c r="AI84">
        <f>'TC_$'!AJ84*IPC!AK84/IPC!$C84</f>
        <v>2.6499659712240233</v>
      </c>
      <c r="AJ84">
        <f>'TC_$'!AK84*IPC!AL84/IPC!$C84</f>
        <v>0.1578719775382402</v>
      </c>
      <c r="AK84">
        <f>'TC_$'!AL84*IPC!AM84/IPC!$C84</f>
        <v>1.5589792647171219</v>
      </c>
      <c r="AL84">
        <f>'TC_$'!AM84*IPC!AN84/IPC!$C84</f>
        <v>0.76044796598656639</v>
      </c>
      <c r="AM84">
        <f>'TC_$'!AN84*IPC!AO84/IPC!$C84</f>
        <v>10.443961614081847</v>
      </c>
      <c r="AN84" s="13"/>
      <c r="AO84">
        <f>'TC_$'!AP84*IPC!AQ84/IPC!$C84</f>
        <v>4.686219343326532</v>
      </c>
      <c r="AP84">
        <f>'TC_$'!AQ84*IPC!AR84/IPC!$C84</f>
        <v>3.6175216992218266</v>
      </c>
      <c r="AQ84">
        <f>'TC_$'!AR84*IPC!AS84/IPC!$C84</f>
        <v>13.922115602897176</v>
      </c>
      <c r="AR84">
        <f>'TC_$'!AS84*IPC!AT84/IPC!$C84</f>
        <v>7.2114357900617705</v>
      </c>
      <c r="AS84">
        <f>'TC_$'!AT84*IPC!AU84/IPC!$C84</f>
        <v>0.19739517063717793</v>
      </c>
      <c r="AT84" s="13"/>
      <c r="AU84">
        <f>'TC_$'!AV84*IPC!AW84/IPC!$C84</f>
        <v>2.4871554461997574E-4</v>
      </c>
    </row>
    <row r="85" spans="1:47" x14ac:dyDescent="0.35">
      <c r="A85" t="s">
        <v>155</v>
      </c>
      <c r="B85">
        <f>'TC_$'!C85*IPC!D85/IPC!$C85</f>
        <v>8.240581423765686E-2</v>
      </c>
      <c r="C85">
        <f>'TC_$'!D85*IPC!E85/IPC!$C85</f>
        <v>4.9461030986274963</v>
      </c>
      <c r="D85" s="13"/>
      <c r="E85">
        <f>'TC_$'!F85*IPC!G85/IPC!$C85</f>
        <v>10.264133691564714</v>
      </c>
      <c r="F85">
        <f>'TC_$'!G85*IPC!H85/IPC!$C85</f>
        <v>2.739822712706709</v>
      </c>
      <c r="G85">
        <f>'TC_$'!H85*IPC!I85/IPC!$C85</f>
        <v>1.2309405163330499E-2</v>
      </c>
      <c r="H85">
        <f>'TC_$'!I85*IPC!J85/IPC!$C85</f>
        <v>0.88288635450826247</v>
      </c>
      <c r="I85">
        <f>'TC_$'!J85*IPC!K85/IPC!$C85</f>
        <v>2.8735465135361973E-3</v>
      </c>
      <c r="J85">
        <f>'TC_$'!K85*IPC!L85/IPC!$C85</f>
        <v>1.412386307313114</v>
      </c>
      <c r="K85">
        <f>'TC_$'!L85*IPC!M85/IPC!$C85</f>
        <v>0.17097254085883223</v>
      </c>
      <c r="L85">
        <f>'TC_$'!M85*IPC!N85/IPC!$C85</f>
        <v>5.6335854309818787</v>
      </c>
      <c r="M85" s="13"/>
      <c r="N85" s="13"/>
      <c r="O85">
        <f>'TC_$'!P85*IPC!Q85/IPC!$C85</f>
        <v>10.677684070947475</v>
      </c>
      <c r="P85">
        <f>'TC_$'!Q85*IPC!R85/IPC!$C85</f>
        <v>10.644960435389299</v>
      </c>
      <c r="Q85">
        <f>'TC_$'!R85*IPC!S85/IPC!$C85</f>
        <v>10.813288675751707</v>
      </c>
      <c r="R85">
        <f>'TC_$'!S85*IPC!T85/IPC!$C85</f>
        <v>0.10317750853026789</v>
      </c>
      <c r="S85">
        <f>'TC_$'!T85*IPC!U85/IPC!$C85</f>
        <v>5.408475801363823E-4</v>
      </c>
      <c r="T85">
        <f>'TC_$'!U85*IPC!V85/IPC!$C85</f>
        <v>1.9449159469286172E-4</v>
      </c>
      <c r="U85">
        <f>'TC_$'!V85*IPC!W85/IPC!$C85</f>
        <v>11.568549883621074</v>
      </c>
      <c r="V85">
        <f>'TC_$'!W85*IPC!X85/IPC!$C85</f>
        <v>10.386744279563885</v>
      </c>
      <c r="W85">
        <f>'TC_$'!X85*IPC!Y85/IPC!$C85</f>
        <v>8.3988718211627393</v>
      </c>
      <c r="X85">
        <f>'TC_$'!Y85*IPC!Z85/IPC!$C85</f>
        <v>7.2602148245406901E-3</v>
      </c>
      <c r="Y85">
        <f>'TC_$'!Z85*IPC!AA85/IPC!$C85</f>
        <v>14.050408601094125</v>
      </c>
      <c r="Z85">
        <f>'TC_$'!AA85*IPC!AB85/IPC!$C85</f>
        <v>1.9541746641531812</v>
      </c>
      <c r="AA85">
        <f>'TC_$'!AB85*IPC!AC85/IPC!$C85</f>
        <v>23.717220185937347</v>
      </c>
      <c r="AB85">
        <f>'TC_$'!AC85*IPC!AD85/IPC!$C85</f>
        <v>0.53774840043036987</v>
      </c>
      <c r="AC85">
        <f>'TC_$'!AD85*IPC!AE85/IPC!$C85</f>
        <v>0.93292415077764157</v>
      </c>
      <c r="AD85">
        <f>'TC_$'!AE85*IPC!AF85/IPC!$C85</f>
        <v>10.378019773505549</v>
      </c>
      <c r="AE85" s="13"/>
      <c r="AF85">
        <f>'TC_$'!AG85*IPC!AH85/IPC!$C85</f>
        <v>1.1744866756773001E-3</v>
      </c>
      <c r="AG85" s="13"/>
      <c r="AH85" s="13"/>
      <c r="AI85">
        <f>'TC_$'!AJ85*IPC!AK85/IPC!$C85</f>
        <v>2.7435401449831729</v>
      </c>
      <c r="AJ85">
        <f>'TC_$'!AK85*IPC!AL85/IPC!$C85</f>
        <v>0.15993092282461502</v>
      </c>
      <c r="AK85">
        <f>'TC_$'!AL85*IPC!AM85/IPC!$C85</f>
        <v>1.5507814733588343</v>
      </c>
      <c r="AL85">
        <f>'TC_$'!AM85*IPC!AN85/IPC!$C85</f>
        <v>0.75790883445856494</v>
      </c>
      <c r="AM85">
        <f>'TC_$'!AN85*IPC!AO85/IPC!$C85</f>
        <v>10.681218947598637</v>
      </c>
      <c r="AN85" s="13"/>
      <c r="AO85">
        <f>'TC_$'!AP85*IPC!AQ85/IPC!$C85</f>
        <v>4.7355972821780377</v>
      </c>
      <c r="AP85">
        <f>'TC_$'!AQ85*IPC!AR85/IPC!$C85</f>
        <v>3.6512479244619884</v>
      </c>
      <c r="AQ85">
        <f>'TC_$'!AR85*IPC!AS85/IPC!$C85</f>
        <v>13.931477200962432</v>
      </c>
      <c r="AR85">
        <f>'TC_$'!AS85*IPC!AT85/IPC!$C85</f>
        <v>7.1370413860398196</v>
      </c>
      <c r="AS85">
        <f>'TC_$'!AT85*IPC!AU85/IPC!$C85</f>
        <v>0.19637578028278443</v>
      </c>
      <c r="AT85" s="13"/>
      <c r="AU85">
        <f>'TC_$'!AV85*IPC!AW85/IPC!$C85</f>
        <v>2.4721503029920651E-4</v>
      </c>
    </row>
    <row r="86" spans="1:47" x14ac:dyDescent="0.35">
      <c r="A86" t="s">
        <v>156</v>
      </c>
      <c r="B86">
        <f>'TC_$'!C86*IPC!D86/IPC!$C86</f>
        <v>8.1855247239789708E-2</v>
      </c>
      <c r="C86">
        <f>'TC_$'!D86*IPC!E86/IPC!$C86</f>
        <v>4.7913590538183248</v>
      </c>
      <c r="D86" s="13"/>
      <c r="E86">
        <f>'TC_$'!F86*IPC!G86/IPC!$C86</f>
        <v>10.131085972904685</v>
      </c>
      <c r="F86">
        <f>'TC_$'!G86*IPC!H86/IPC!$C86</f>
        <v>2.7133690898381797</v>
      </c>
      <c r="G86">
        <f>'TC_$'!H86*IPC!I86/IPC!$C86</f>
        <v>1.2455391520664464E-2</v>
      </c>
      <c r="H86">
        <f>'TC_$'!I86*IPC!J86/IPC!$C86</f>
        <v>0.89075648533044993</v>
      </c>
      <c r="I86">
        <f>'TC_$'!J86*IPC!K86/IPC!$C86</f>
        <v>2.9121485711254133E-3</v>
      </c>
      <c r="J86">
        <f>'TC_$'!K86*IPC!L86/IPC!$C86</f>
        <v>1.387798152338509</v>
      </c>
      <c r="K86">
        <f>'TC_$'!L86*IPC!M86/IPC!$C86</f>
        <v>0.170890375531912</v>
      </c>
      <c r="L86">
        <f>'TC_$'!M86*IPC!N86/IPC!$C86</f>
        <v>5.6205477532092409</v>
      </c>
      <c r="M86" s="13"/>
      <c r="N86" s="13"/>
      <c r="O86">
        <f>'TC_$'!P86*IPC!Q86/IPC!$C86</f>
        <v>10.553629103524324</v>
      </c>
      <c r="P86">
        <f>'TC_$'!Q86*IPC!R86/IPC!$C86</f>
        <v>10.548436486460551</v>
      </c>
      <c r="Q86">
        <f>'TC_$'!R86*IPC!S86/IPC!$C86</f>
        <v>10.697610723068593</v>
      </c>
      <c r="R86">
        <f>'TC_$'!S86*IPC!T86/IPC!$C86</f>
        <v>0.10234559135937753</v>
      </c>
      <c r="S86">
        <f>'TC_$'!T86*IPC!U86/IPC!$C86</f>
        <v>5.3837937536705869E-4</v>
      </c>
      <c r="T86">
        <f>'TC_$'!U86*IPC!V86/IPC!$C86</f>
        <v>1.9684185056450718E-4</v>
      </c>
      <c r="U86">
        <f>'TC_$'!V86*IPC!W86/IPC!$C86</f>
        <v>11.399304843931954</v>
      </c>
      <c r="V86">
        <f>'TC_$'!W86*IPC!X86/IPC!$C86</f>
        <v>10.258943352391261</v>
      </c>
      <c r="W86">
        <f>'TC_$'!X86*IPC!Y86/IPC!$C86</f>
        <v>8.441005071531233</v>
      </c>
      <c r="X86">
        <f>'TC_$'!Y86*IPC!Z86/IPC!$C86</f>
        <v>7.1264261353846678E-3</v>
      </c>
      <c r="Y86">
        <f>'TC_$'!Z86*IPC!AA86/IPC!$C86</f>
        <v>13.933532291060446</v>
      </c>
      <c r="Z86">
        <f>'TC_$'!AA86*IPC!AB86/IPC!$C86</f>
        <v>1.9576104197921269</v>
      </c>
      <c r="AA86">
        <f>'TC_$'!AB86*IPC!AC86/IPC!$C86</f>
        <v>23.471848531324543</v>
      </c>
      <c r="AB86">
        <f>'TC_$'!AC86*IPC!AD86/IPC!$C86</f>
        <v>0.53646977187735156</v>
      </c>
      <c r="AC86">
        <f>'TC_$'!AD86*IPC!AE86/IPC!$C86</f>
        <v>0.92175155603060077</v>
      </c>
      <c r="AD86">
        <f>'TC_$'!AE86*IPC!AF86/IPC!$C86</f>
        <v>10.172665679030404</v>
      </c>
      <c r="AE86" s="13"/>
      <c r="AF86">
        <f>'TC_$'!AG86*IPC!AH86/IPC!$C86</f>
        <v>1.1791876149061242E-3</v>
      </c>
      <c r="AG86" s="13"/>
      <c r="AH86" s="13"/>
      <c r="AI86">
        <f>'TC_$'!AJ86*IPC!AK86/IPC!$C86</f>
        <v>2.7472364124616764</v>
      </c>
      <c r="AJ86">
        <f>'TC_$'!AK86*IPC!AL86/IPC!$C86</f>
        <v>0.15984425881133729</v>
      </c>
      <c r="AK86">
        <f>'TC_$'!AL86*IPC!AM86/IPC!$C86</f>
        <v>1.5482328647778962</v>
      </c>
      <c r="AL86">
        <f>'TC_$'!AM86*IPC!AN86/IPC!$C86</f>
        <v>0.74477176827596281</v>
      </c>
      <c r="AM86">
        <f>'TC_$'!AN86*IPC!AO86/IPC!$C86</f>
        <v>10.559428438123469</v>
      </c>
      <c r="AN86" s="13"/>
      <c r="AO86">
        <f>'TC_$'!AP86*IPC!AQ86/IPC!$C86</f>
        <v>4.6914947536913116</v>
      </c>
      <c r="AP86">
        <f>'TC_$'!AQ86*IPC!AR86/IPC!$C86</f>
        <v>3.677823602192261</v>
      </c>
      <c r="AQ86">
        <f>'TC_$'!AR86*IPC!AS86/IPC!$C86</f>
        <v>13.569022832407715</v>
      </c>
      <c r="AR86">
        <f>'TC_$'!AS86*IPC!AT86/IPC!$C86</f>
        <v>7.0753023905131345</v>
      </c>
      <c r="AS86">
        <f>'TC_$'!AT86*IPC!AU86/IPC!$C86</f>
        <v>0.19793394512168561</v>
      </c>
      <c r="AT86" s="13"/>
      <c r="AU86">
        <f>'TC_$'!AV86*IPC!AW86/IPC!$C86</f>
        <v>2.527533509658203E-4</v>
      </c>
    </row>
    <row r="87" spans="1:47" x14ac:dyDescent="0.35">
      <c r="A87" t="s">
        <v>157</v>
      </c>
      <c r="B87">
        <f>'TC_$'!C87*IPC!D87/IPC!$C87</f>
        <v>8.0864937069559981E-2</v>
      </c>
      <c r="C87">
        <f>'TC_$'!D87*IPC!E87/IPC!$C87</f>
        <v>4.7658859263674049</v>
      </c>
      <c r="D87" s="13"/>
      <c r="E87">
        <f>'TC_$'!F87*IPC!G87/IPC!$C87</f>
        <v>10.195992322473721</v>
      </c>
      <c r="F87">
        <f>'TC_$'!G87*IPC!H87/IPC!$C87</f>
        <v>2.7248298692530288</v>
      </c>
      <c r="G87">
        <f>'TC_$'!H87*IPC!I87/IPC!$C87</f>
        <v>1.2826988997817704E-2</v>
      </c>
      <c r="H87">
        <f>'TC_$'!I87*IPC!J87/IPC!$C87</f>
        <v>0.9098123481200755</v>
      </c>
      <c r="I87">
        <f>'TC_$'!J87*IPC!K87/IPC!$C87</f>
        <v>2.9697289189539846E-3</v>
      </c>
      <c r="J87">
        <f>'TC_$'!K87*IPC!L87/IPC!$C87</f>
        <v>1.3974260934322293</v>
      </c>
      <c r="K87">
        <f>'TC_$'!L87*IPC!M87/IPC!$C87</f>
        <v>0.17023093429735198</v>
      </c>
      <c r="L87">
        <f>'TC_$'!M87*IPC!N87/IPC!$C87</f>
        <v>5.6408791188674323</v>
      </c>
      <c r="M87" s="13"/>
      <c r="N87" s="13"/>
      <c r="O87">
        <f>'TC_$'!P87*IPC!Q87/IPC!$C87</f>
        <v>10.577078986366605</v>
      </c>
      <c r="P87">
        <f>'TC_$'!Q87*IPC!R87/IPC!$C87</f>
        <v>10.537988090440251</v>
      </c>
      <c r="Q87">
        <f>'TC_$'!R87*IPC!S87/IPC!$C87</f>
        <v>10.686479581929321</v>
      </c>
      <c r="R87">
        <f>'TC_$'!S87*IPC!T87/IPC!$C87</f>
        <v>0.10172562862619405</v>
      </c>
      <c r="S87">
        <f>'TC_$'!T87*IPC!U87/IPC!$C87</f>
        <v>5.4120181598579179E-4</v>
      </c>
      <c r="T87">
        <f>'TC_$'!U87*IPC!V87/IPC!$C87</f>
        <v>1.9982570596860399E-4</v>
      </c>
      <c r="U87">
        <f>'TC_$'!V87*IPC!W87/IPC!$C87</f>
        <v>11.344109130618053</v>
      </c>
      <c r="V87">
        <f>'TC_$'!W87*IPC!X87/IPC!$C87</f>
        <v>10.213467873384204</v>
      </c>
      <c r="W87">
        <f>'TC_$'!X87*IPC!Y87/IPC!$C87</f>
        <v>8.4356185366983105</v>
      </c>
      <c r="X87">
        <f>'TC_$'!Y87*IPC!Z87/IPC!$C87</f>
        <v>7.0130085430863409E-3</v>
      </c>
      <c r="Y87">
        <f>'TC_$'!Z87*IPC!AA87/IPC!$C87</f>
        <v>14.335683431855081</v>
      </c>
      <c r="Z87">
        <f>'TC_$'!AA87*IPC!AB87/IPC!$C87</f>
        <v>1.9893086159406064</v>
      </c>
      <c r="AA87">
        <f>'TC_$'!AB87*IPC!AC87/IPC!$C87</f>
        <v>9.9568425244968619</v>
      </c>
      <c r="AB87">
        <f>'TC_$'!AC87*IPC!AD87/IPC!$C87</f>
        <v>0.53148137181692812</v>
      </c>
      <c r="AC87">
        <f>'TC_$'!AD87*IPC!AE87/IPC!$C87</f>
        <v>0.91967857523350183</v>
      </c>
      <c r="AD87">
        <f>'TC_$'!AE87*IPC!AF87/IPC!$C87</f>
        <v>10.224392120141433</v>
      </c>
      <c r="AE87" s="13"/>
      <c r="AF87">
        <f>'TC_$'!AG87*IPC!AH87/IPC!$C87</f>
        <v>1.1935528768323182E-3</v>
      </c>
      <c r="AG87" s="13"/>
      <c r="AH87" s="13"/>
      <c r="AI87">
        <f>'TC_$'!AJ87*IPC!AK87/IPC!$C87</f>
        <v>2.7686051249979466</v>
      </c>
      <c r="AJ87">
        <f>'TC_$'!AK87*IPC!AL87/IPC!$C87</f>
        <v>0.16270413709918011</v>
      </c>
      <c r="AK87">
        <f>'TC_$'!AL87*IPC!AM87/IPC!$C87</f>
        <v>1.5571985157822203</v>
      </c>
      <c r="AL87">
        <f>'TC_$'!AM87*IPC!AN87/IPC!$C87</f>
        <v>0.72720295098168797</v>
      </c>
      <c r="AM87">
        <f>'TC_$'!AN87*IPC!AO87/IPC!$C87</f>
        <v>10.516625248480139</v>
      </c>
      <c r="AN87" s="13"/>
      <c r="AO87">
        <f>'TC_$'!AP87*IPC!AQ87/IPC!$C87</f>
        <v>4.7161982871034622</v>
      </c>
      <c r="AP87">
        <f>'TC_$'!AQ87*IPC!AR87/IPC!$C87</f>
        <v>3.6787379057396903</v>
      </c>
      <c r="AQ87">
        <f>'TC_$'!AR87*IPC!AS87/IPC!$C87</f>
        <v>13.044004914167571</v>
      </c>
      <c r="AR87">
        <f>'TC_$'!AS87*IPC!AT87/IPC!$C87</f>
        <v>7.0556076523934443</v>
      </c>
      <c r="AS87">
        <f>'TC_$'!AT87*IPC!AU87/IPC!$C87</f>
        <v>0.20253325879872053</v>
      </c>
      <c r="AT87" s="13"/>
      <c r="AU87">
        <f>'TC_$'!AV87*IPC!AW87/IPC!$C87</f>
        <v>2.5697954830677483E-4</v>
      </c>
    </row>
    <row r="88" spans="1:47" x14ac:dyDescent="0.35">
      <c r="A88" t="s">
        <v>158</v>
      </c>
      <c r="B88">
        <f>'TC_$'!C88*IPC!D88/IPC!$C88</f>
        <v>8.1630169129046817E-2</v>
      </c>
      <c r="C88">
        <f>'TC_$'!D88*IPC!E88/IPC!$C88</f>
        <v>4.9765402064995872</v>
      </c>
      <c r="D88" s="13"/>
      <c r="E88">
        <f>'TC_$'!F88*IPC!G88/IPC!$C88</f>
        <v>10.287804246876005</v>
      </c>
      <c r="F88">
        <f>'TC_$'!G88*IPC!H88/IPC!$C88</f>
        <v>2.8112988174563447</v>
      </c>
      <c r="G88">
        <f>'TC_$'!H88*IPC!I88/IPC!$C88</f>
        <v>1.3252087178855692E-2</v>
      </c>
      <c r="H88">
        <f>'TC_$'!I88*IPC!J88/IPC!$C88</f>
        <v>0.94399053409114086</v>
      </c>
      <c r="I88">
        <f>'TC_$'!J88*IPC!K88/IPC!$C88</f>
        <v>3.1362684930288532E-3</v>
      </c>
      <c r="J88">
        <f>'TC_$'!K88*IPC!L88/IPC!$C88</f>
        <v>1.4132147009287039</v>
      </c>
      <c r="K88">
        <f>'TC_$'!L88*IPC!M88/IPC!$C88</f>
        <v>0.16981727583882467</v>
      </c>
      <c r="L88">
        <f>'TC_$'!M88*IPC!N88/IPC!$C88</f>
        <v>5.692535712543302</v>
      </c>
      <c r="M88" s="13"/>
      <c r="N88" s="13"/>
      <c r="O88">
        <f>'TC_$'!P88*IPC!Q88/IPC!$C88</f>
        <v>10.619350720800147</v>
      </c>
      <c r="P88">
        <f>'TC_$'!Q88*IPC!R88/IPC!$C88</f>
        <v>10.603712031304285</v>
      </c>
      <c r="Q88">
        <f>'TC_$'!R88*IPC!S88/IPC!$C88</f>
        <v>10.601885861349672</v>
      </c>
      <c r="R88">
        <f>'TC_$'!S88*IPC!T88/IPC!$C88</f>
        <v>0.10153106127702277</v>
      </c>
      <c r="S88">
        <f>'TC_$'!T88*IPC!U88/IPC!$C88</f>
        <v>5.5832032786363442E-4</v>
      </c>
      <c r="T88">
        <f>'TC_$'!U88*IPC!V88/IPC!$C88</f>
        <v>2.0328807580031666E-4</v>
      </c>
      <c r="U88">
        <f>'TC_$'!V88*IPC!W88/IPC!$C88</f>
        <v>11.504910515201006</v>
      </c>
      <c r="V88">
        <f>'TC_$'!W88*IPC!X88/IPC!$C88</f>
        <v>10.231794018172552</v>
      </c>
      <c r="W88">
        <f>'TC_$'!X88*IPC!Y88/IPC!$C88</f>
        <v>8.939966089855881</v>
      </c>
      <c r="X88">
        <f>'TC_$'!Y88*IPC!Z88/IPC!$C88</f>
        <v>7.0203205564790374E-3</v>
      </c>
      <c r="Y88">
        <f>'TC_$'!Z88*IPC!AA88/IPC!$C88</f>
        <v>14.559733943767746</v>
      </c>
      <c r="Z88">
        <f>'TC_$'!AA88*IPC!AB88/IPC!$C88</f>
        <v>2.0244090101929717</v>
      </c>
      <c r="AA88">
        <f>'TC_$'!AB88*IPC!AC88/IPC!$C88</f>
        <v>10.010175934381246</v>
      </c>
      <c r="AB88">
        <f>'TC_$'!AC88*IPC!AD88/IPC!$C88</f>
        <v>0.53972218820778617</v>
      </c>
      <c r="AC88">
        <f>'TC_$'!AD88*IPC!AE88/IPC!$C88</f>
        <v>0.92420855728654505</v>
      </c>
      <c r="AD88">
        <f>'TC_$'!AE88*IPC!AF88/IPC!$C88</f>
        <v>10.311700725513601</v>
      </c>
      <c r="AE88" s="13"/>
      <c r="AF88">
        <f>'TC_$'!AG88*IPC!AH88/IPC!$C88</f>
        <v>1.2162855599343043E-3</v>
      </c>
      <c r="AG88" s="13"/>
      <c r="AH88" s="13"/>
      <c r="AI88">
        <f>'TC_$'!AJ88*IPC!AK88/IPC!$C88</f>
        <v>2.8049072066771723</v>
      </c>
      <c r="AJ88">
        <f>'TC_$'!AK88*IPC!AL88/IPC!$C88</f>
        <v>0.16438577102128196</v>
      </c>
      <c r="AK88">
        <f>'TC_$'!AL88*IPC!AM88/IPC!$C88</f>
        <v>1.5721001681785276</v>
      </c>
      <c r="AL88">
        <f>'TC_$'!AM88*IPC!AN88/IPC!$C88</f>
        <v>0.66691539377794129</v>
      </c>
      <c r="AM88">
        <f>'TC_$'!AN88*IPC!AO88/IPC!$C88</f>
        <v>10.550635904773912</v>
      </c>
      <c r="AN88" s="13"/>
      <c r="AO88">
        <f>'TC_$'!AP88*IPC!AQ88/IPC!$C88</f>
        <v>4.7044940357281364</v>
      </c>
      <c r="AP88">
        <f>'TC_$'!AQ88*IPC!AR88/IPC!$C88</f>
        <v>3.6630806525151423</v>
      </c>
      <c r="AQ88">
        <f>'TC_$'!AR88*IPC!AS88/IPC!$C88</f>
        <v>13.078270969200975</v>
      </c>
      <c r="AR88">
        <f>'TC_$'!AS88*IPC!AT88/IPC!$C88</f>
        <v>7.0741483838273878</v>
      </c>
      <c r="AS88">
        <f>'TC_$'!AT88*IPC!AU88/IPC!$C88</f>
        <v>0.20690957421776857</v>
      </c>
      <c r="AT88" s="13"/>
      <c r="AU88">
        <f>'TC_$'!AV88*IPC!AW88/IPC!$C88</f>
        <v>2.6661760249019182E-4</v>
      </c>
    </row>
    <row r="89" spans="1:47" x14ac:dyDescent="0.35">
      <c r="A89" t="s">
        <v>159</v>
      </c>
      <c r="B89">
        <f>'TC_$'!C89*IPC!D89/IPC!$C89</f>
        <v>8.3459522204484743E-2</v>
      </c>
      <c r="C89">
        <f>'TC_$'!D89*IPC!E89/IPC!$C89</f>
        <v>5.0698320895144056</v>
      </c>
      <c r="D89" s="13"/>
      <c r="E89">
        <f>'TC_$'!F89*IPC!G89/IPC!$C89</f>
        <v>10.778785015689966</v>
      </c>
      <c r="F89">
        <f>'TC_$'!G89*IPC!H89/IPC!$C89</f>
        <v>2.8238927334895614</v>
      </c>
      <c r="G89">
        <f>'TC_$'!H89*IPC!I89/IPC!$C89</f>
        <v>1.3926486254210189E-2</v>
      </c>
      <c r="H89">
        <f>'TC_$'!I89*IPC!J89/IPC!$C89</f>
        <v>0.93793493231502345</v>
      </c>
      <c r="I89">
        <f>'TC_$'!J89*IPC!K89/IPC!$C89</f>
        <v>3.219161471212192E-3</v>
      </c>
      <c r="J89">
        <f>'TC_$'!K89*IPC!L89/IPC!$C89</f>
        <v>1.4782511662413624</v>
      </c>
      <c r="K89">
        <f>'TC_$'!L89*IPC!M89/IPC!$C89</f>
        <v>0.17023566440647664</v>
      </c>
      <c r="L89">
        <f>'TC_$'!M89*IPC!N89/IPC!$C89</f>
        <v>5.7076994209141096</v>
      </c>
      <c r="M89" s="13"/>
      <c r="N89" s="13"/>
      <c r="O89">
        <f>'TC_$'!P89*IPC!Q89/IPC!$C89</f>
        <v>11.134421622554857</v>
      </c>
      <c r="P89">
        <f>'TC_$'!Q89*IPC!R89/IPC!$C89</f>
        <v>11.090589329831356</v>
      </c>
      <c r="Q89">
        <f>'TC_$'!R89*IPC!S89/IPC!$C89</f>
        <v>11.282503429915339</v>
      </c>
      <c r="R89">
        <f>'TC_$'!S89*IPC!T89/IPC!$C89</f>
        <v>0.10023054302114121</v>
      </c>
      <c r="S89">
        <f>'TC_$'!T89*IPC!U89/IPC!$C89</f>
        <v>5.5558942257126552E-4</v>
      </c>
      <c r="T89">
        <f>'TC_$'!U89*IPC!V89/IPC!$C89</f>
        <v>2.1323805855746702E-4</v>
      </c>
      <c r="U89">
        <f>'TC_$'!V89*IPC!W89/IPC!$C89</f>
        <v>12.088864110343073</v>
      </c>
      <c r="V89">
        <f>'TC_$'!W89*IPC!X89/IPC!$C89</f>
        <v>10.811601951783583</v>
      </c>
      <c r="W89">
        <f>'TC_$'!X89*IPC!Y89/IPC!$C89</f>
        <v>8.9829831554464175</v>
      </c>
      <c r="X89">
        <f>'TC_$'!Y89*IPC!Z89/IPC!$C89</f>
        <v>6.7497945830599353E-3</v>
      </c>
      <c r="Y89">
        <f>'TC_$'!Z89*IPC!AA89/IPC!$C89</f>
        <v>15.363497530246859</v>
      </c>
      <c r="Z89">
        <f>'TC_$'!AA89*IPC!AB89/IPC!$C89</f>
        <v>2.0224881589345283</v>
      </c>
      <c r="AA89">
        <f>'TC_$'!AB89*IPC!AC89/IPC!$C89</f>
        <v>10.530393852643989</v>
      </c>
      <c r="AB89">
        <f>'TC_$'!AC89*IPC!AD89/IPC!$C89</f>
        <v>0.53937628320693498</v>
      </c>
      <c r="AC89">
        <f>'TC_$'!AD89*IPC!AE89/IPC!$C89</f>
        <v>0.96429309551439069</v>
      </c>
      <c r="AD89">
        <f>'TC_$'!AE89*IPC!AF89/IPC!$C89</f>
        <v>10.831752438291366</v>
      </c>
      <c r="AE89" s="13"/>
      <c r="AF89">
        <f>'TC_$'!AG89*IPC!AH89/IPC!$C89</f>
        <v>1.2516160298687495E-3</v>
      </c>
      <c r="AG89" s="13"/>
      <c r="AH89" s="13"/>
      <c r="AI89">
        <f>'TC_$'!AJ89*IPC!AK89/IPC!$C89</f>
        <v>2.9634406616060507</v>
      </c>
      <c r="AJ89">
        <f>'TC_$'!AK89*IPC!AL89/IPC!$C89</f>
        <v>0.16972383712764766</v>
      </c>
      <c r="AK89">
        <f>'TC_$'!AL89*IPC!AM89/IPC!$C89</f>
        <v>1.5725836932633173</v>
      </c>
      <c r="AL89">
        <f>'TC_$'!AM89*IPC!AN89/IPC!$C89</f>
        <v>0.64260835936038208</v>
      </c>
      <c r="AM89">
        <f>'TC_$'!AN89*IPC!AO89/IPC!$C89</f>
        <v>11.073849205937758</v>
      </c>
      <c r="AN89" s="13"/>
      <c r="AO89">
        <f>'TC_$'!AP89*IPC!AQ89/IPC!$C89</f>
        <v>4.8667264252625744</v>
      </c>
      <c r="AP89">
        <f>'TC_$'!AQ89*IPC!AR89/IPC!$C89</f>
        <v>3.5126839140894757</v>
      </c>
      <c r="AQ89">
        <f>'TC_$'!AR89*IPC!AS89/IPC!$C89</f>
        <v>13.230662331132548</v>
      </c>
      <c r="AR89">
        <f>'TC_$'!AS89*IPC!AT89/IPC!$C89</f>
        <v>7.0501614589293107</v>
      </c>
      <c r="AS89">
        <f>'TC_$'!AT89*IPC!AU89/IPC!$C89</f>
        <v>0.20988500148682657</v>
      </c>
      <c r="AT89" s="13"/>
      <c r="AU89">
        <f>'TC_$'!AV89*IPC!AW89/IPC!$C89</f>
        <v>2.7242551101689652E-4</v>
      </c>
    </row>
    <row r="90" spans="1:47" x14ac:dyDescent="0.35">
      <c r="A90" t="s">
        <v>160</v>
      </c>
      <c r="B90">
        <f>'TC_$'!C90*IPC!D90/IPC!$C90</f>
        <v>8.3973612611299167E-2</v>
      </c>
      <c r="C90">
        <f>'TC_$'!D90*IPC!E90/IPC!$C90</f>
        <v>5.0770753452975113</v>
      </c>
      <c r="D90" s="13"/>
      <c r="E90">
        <f>'TC_$'!F90*IPC!G90/IPC!$C90</f>
        <v>10.906544459531567</v>
      </c>
      <c r="F90">
        <f>'TC_$'!G90*IPC!H90/IPC!$C90</f>
        <v>2.8569453694940621</v>
      </c>
      <c r="G90">
        <f>'TC_$'!H90*IPC!I90/IPC!$C90</f>
        <v>1.3803240326459874E-2</v>
      </c>
      <c r="H90">
        <f>'TC_$'!I90*IPC!J90/IPC!$C90</f>
        <v>0.94425318355434751</v>
      </c>
      <c r="I90">
        <f>'TC_$'!J90*IPC!K90/IPC!$C90</f>
        <v>3.3174166950717108E-3</v>
      </c>
      <c r="J90">
        <f>'TC_$'!K90*IPC!L90/IPC!$C90</f>
        <v>1.4958524175162307</v>
      </c>
      <c r="K90">
        <f>'TC_$'!L90*IPC!M90/IPC!$C90</f>
        <v>0.17210740657902771</v>
      </c>
      <c r="L90">
        <f>'TC_$'!M90*IPC!N90/IPC!$C90</f>
        <v>5.7662438403564193</v>
      </c>
      <c r="M90" s="13"/>
      <c r="N90" s="13"/>
      <c r="O90">
        <f>'TC_$'!P90*IPC!Q90/IPC!$C90</f>
        <v>11.283033846794696</v>
      </c>
      <c r="P90">
        <f>'TC_$'!Q90*IPC!R90/IPC!$C90</f>
        <v>11.171401862301192</v>
      </c>
      <c r="Q90">
        <f>'TC_$'!R90*IPC!S90/IPC!$C90</f>
        <v>11.483990799316256</v>
      </c>
      <c r="R90">
        <f>'TC_$'!S90*IPC!T90/IPC!$C90</f>
        <v>0.10130996534059644</v>
      </c>
      <c r="S90">
        <f>'TC_$'!T90*IPC!U90/IPC!$C90</f>
        <v>5.5446926992764852E-4</v>
      </c>
      <c r="T90">
        <f>'TC_$'!U90*IPC!V90/IPC!$C90</f>
        <v>2.1888400392723259E-4</v>
      </c>
      <c r="U90">
        <f>'TC_$'!V90*IPC!W90/IPC!$C90</f>
        <v>12.216032399480071</v>
      </c>
      <c r="V90">
        <f>'TC_$'!W90*IPC!X90/IPC!$C90</f>
        <v>10.975180885945592</v>
      </c>
      <c r="W90">
        <f>'TC_$'!X90*IPC!Y90/IPC!$C90</f>
        <v>9.0263492134805396</v>
      </c>
      <c r="X90">
        <f>'TC_$'!Y90*IPC!Z90/IPC!$C90</f>
        <v>6.7077828844925858E-3</v>
      </c>
      <c r="Y90">
        <f>'TC_$'!Z90*IPC!AA90/IPC!$C90</f>
        <v>15.803775895453249</v>
      </c>
      <c r="Z90">
        <f>'TC_$'!AA90*IPC!AB90/IPC!$C90</f>
        <v>2.0340354370746896</v>
      </c>
      <c r="AA90">
        <f>'TC_$'!AB90*IPC!AC90/IPC!$C90</f>
        <v>10.875026430812831</v>
      </c>
      <c r="AB90">
        <f>'TC_$'!AC90*IPC!AD90/IPC!$C90</f>
        <v>0.54845961928056952</v>
      </c>
      <c r="AC90">
        <f>'TC_$'!AD90*IPC!AE90/IPC!$C90</f>
        <v>0.97912832239837222</v>
      </c>
      <c r="AD90">
        <f>'TC_$'!AE90*IPC!AF90/IPC!$C90</f>
        <v>10.975188206274261</v>
      </c>
      <c r="AE90" s="13"/>
      <c r="AF90">
        <f>'TC_$'!AG90*IPC!AH90/IPC!$C90</f>
        <v>1.3276494887878188E-3</v>
      </c>
      <c r="AG90" s="13"/>
      <c r="AH90" s="13"/>
      <c r="AI90">
        <f>'TC_$'!AJ90*IPC!AK90/IPC!$C90</f>
        <v>3.0908000021814486</v>
      </c>
      <c r="AJ90">
        <f>'TC_$'!AK90*IPC!AL90/IPC!$C90</f>
        <v>0.17310542479987295</v>
      </c>
      <c r="AK90">
        <f>'TC_$'!AL90*IPC!AM90/IPC!$C90</f>
        <v>1.5786566323133862</v>
      </c>
      <c r="AL90">
        <f>'TC_$'!AM90*IPC!AN90/IPC!$C90</f>
        <v>0.65935443409364813</v>
      </c>
      <c r="AM90">
        <f>'TC_$'!AN90*IPC!AO90/IPC!$C90</f>
        <v>11.300155294210166</v>
      </c>
      <c r="AN90" s="13"/>
      <c r="AO90">
        <f>'TC_$'!AP90*IPC!AQ90/IPC!$C90</f>
        <v>4.9197435226858666</v>
      </c>
      <c r="AP90">
        <f>'TC_$'!AQ90*IPC!AR90/IPC!$C90</f>
        <v>3.3904700447825848</v>
      </c>
      <c r="AQ90">
        <f>'TC_$'!AR90*IPC!AS90/IPC!$C90</f>
        <v>13.12591206719692</v>
      </c>
      <c r="AR90">
        <f>'TC_$'!AS90*IPC!AT90/IPC!$C90</f>
        <v>7.0585014933816517</v>
      </c>
      <c r="AS90">
        <f>'TC_$'!AT90*IPC!AU90/IPC!$C90</f>
        <v>0.21683606128964433</v>
      </c>
      <c r="AT90" s="13"/>
      <c r="AU90">
        <f>'TC_$'!AV90*IPC!AW90/IPC!$C90</f>
        <v>2.7783172069205993E-4</v>
      </c>
    </row>
    <row r="91" spans="1:47" x14ac:dyDescent="0.35">
      <c r="A91" t="s">
        <v>161</v>
      </c>
      <c r="B91">
        <f>'TC_$'!C91*IPC!D91/IPC!$C91</f>
        <v>8.4924205082330936E-2</v>
      </c>
      <c r="C91">
        <f>'TC_$'!D91*IPC!E91/IPC!$C91</f>
        <v>5.1158346944411681</v>
      </c>
      <c r="D91" s="13"/>
      <c r="E91">
        <f>'TC_$'!F91*IPC!G91/IPC!$C91</f>
        <v>10.755962553513013</v>
      </c>
      <c r="F91">
        <f>'TC_$'!G91*IPC!H91/IPC!$C91</f>
        <v>2.8983159345207627</v>
      </c>
      <c r="G91">
        <f>'TC_$'!H91*IPC!I91/IPC!$C91</f>
        <v>1.3121575444461414E-2</v>
      </c>
      <c r="H91">
        <f>'TC_$'!I91*IPC!J91/IPC!$C91</f>
        <v>0.93424414613251805</v>
      </c>
      <c r="I91">
        <f>'TC_$'!J91*IPC!K91/IPC!$C91</f>
        <v>3.3472142254741999E-3</v>
      </c>
      <c r="J91">
        <f>'TC_$'!K91*IPC!L91/IPC!$C91</f>
        <v>1.4691485824764472</v>
      </c>
      <c r="K91">
        <f>'TC_$'!L91*IPC!M91/IPC!$C91</f>
        <v>0.17091081538198635</v>
      </c>
      <c r="L91">
        <f>'TC_$'!M91*IPC!N91/IPC!$C91</f>
        <v>5.7660933629857434</v>
      </c>
      <c r="M91" s="13"/>
      <c r="N91" s="13"/>
      <c r="O91">
        <f>'TC_$'!P91*IPC!Q91/IPC!$C91</f>
        <v>11.09181329774278</v>
      </c>
      <c r="P91">
        <f>'TC_$'!Q91*IPC!R91/IPC!$C91</f>
        <v>10.99142044596679</v>
      </c>
      <c r="Q91">
        <f>'TC_$'!R91*IPC!S91/IPC!$C91</f>
        <v>11.301469342277583</v>
      </c>
      <c r="R91">
        <f>'TC_$'!S91*IPC!T91/IPC!$C91</f>
        <v>9.5941946115896973E-2</v>
      </c>
      <c r="S91">
        <f>'TC_$'!T91*IPC!U91/IPC!$C91</f>
        <v>5.5112948202825306E-4</v>
      </c>
      <c r="T91">
        <f>'TC_$'!U91*IPC!V91/IPC!$C91</f>
        <v>2.1607906419229172E-4</v>
      </c>
      <c r="U91">
        <f>'TC_$'!V91*IPC!W91/IPC!$C91</f>
        <v>12.012481361712339</v>
      </c>
      <c r="V91">
        <f>'TC_$'!W91*IPC!X91/IPC!$C91</f>
        <v>10.798910282434456</v>
      </c>
      <c r="W91">
        <f>'TC_$'!X91*IPC!Y91/IPC!$C91</f>
        <v>8.9129645934177546</v>
      </c>
      <c r="X91">
        <f>'TC_$'!Y91*IPC!Z91/IPC!$C91</f>
        <v>6.3695221202445763E-3</v>
      </c>
      <c r="Y91">
        <f>'TC_$'!Z91*IPC!AA91/IPC!$C91</f>
        <v>15.579381640915988</v>
      </c>
      <c r="Z91">
        <f>'TC_$'!AA91*IPC!AB91/IPC!$C91</f>
        <v>1.9943574225312559</v>
      </c>
      <c r="AA91">
        <f>'TC_$'!AB91*IPC!AC91/IPC!$C91</f>
        <v>10.704889871271213</v>
      </c>
      <c r="AB91">
        <f>'TC_$'!AC91*IPC!AD91/IPC!$C91</f>
        <v>0.54607148801339445</v>
      </c>
      <c r="AC91">
        <f>'TC_$'!AD91*IPC!AE91/IPC!$C91</f>
        <v>0.96511952403372214</v>
      </c>
      <c r="AD91">
        <f>'TC_$'!AE91*IPC!AF91/IPC!$C91</f>
        <v>10.765948832753082</v>
      </c>
      <c r="AE91" s="13"/>
      <c r="AF91">
        <f>'TC_$'!AG91*IPC!AH91/IPC!$C91</f>
        <v>1.374694285563482E-3</v>
      </c>
      <c r="AG91" s="13"/>
      <c r="AH91" s="13"/>
      <c r="AI91">
        <f>'TC_$'!AJ91*IPC!AK91/IPC!$C91</f>
        <v>3.0743644850935201</v>
      </c>
      <c r="AJ91">
        <f>'TC_$'!AK91*IPC!AL91/IPC!$C91</f>
        <v>0.1720313575754164</v>
      </c>
      <c r="AK91">
        <f>'TC_$'!AL91*IPC!AM91/IPC!$C91</f>
        <v>1.5595182522460016</v>
      </c>
      <c r="AL91">
        <f>'TC_$'!AM91*IPC!AN91/IPC!$C91</f>
        <v>0.67120706046306067</v>
      </c>
      <c r="AM91">
        <f>'TC_$'!AN91*IPC!AO91/IPC!$C91</f>
        <v>11.1216974805689</v>
      </c>
      <c r="AN91" s="13"/>
      <c r="AO91">
        <f>'TC_$'!AP91*IPC!AQ91/IPC!$C91</f>
        <v>4.80269120112672</v>
      </c>
      <c r="AP91">
        <f>'TC_$'!AQ91*IPC!AR91/IPC!$C91</f>
        <v>3.5530129328138638</v>
      </c>
      <c r="AQ91">
        <f>'TC_$'!AR91*IPC!AS91/IPC!$C91</f>
        <v>12.962238677260629</v>
      </c>
      <c r="AR91">
        <f>'TC_$'!AS91*IPC!AT91/IPC!$C91</f>
        <v>7.0438771284099966</v>
      </c>
      <c r="AS91">
        <f>'TC_$'!AT91*IPC!AU91/IPC!$C91</f>
        <v>0.21709495957292974</v>
      </c>
      <c r="AT91" s="13"/>
      <c r="AU91">
        <f>'TC_$'!AV91*IPC!AW91/IPC!$C91</f>
        <v>2.8458549560760505E-4</v>
      </c>
    </row>
    <row r="92" spans="1:47" x14ac:dyDescent="0.35">
      <c r="A92" t="s">
        <v>162</v>
      </c>
      <c r="B92">
        <f>'TC_$'!C92*IPC!D92/IPC!$C92</f>
        <v>8.2151590109460132E-2</v>
      </c>
      <c r="C92">
        <f>'TC_$'!D92*IPC!E92/IPC!$C92</f>
        <v>4.8738954743305216</v>
      </c>
      <c r="D92" s="13"/>
      <c r="E92">
        <f>'TC_$'!F92*IPC!G92/IPC!$C92</f>
        <v>10.376389719570371</v>
      </c>
      <c r="F92">
        <f>'TC_$'!G92*IPC!H92/IPC!$C92</f>
        <v>2.8741803879409829</v>
      </c>
      <c r="G92">
        <f>'TC_$'!H92*IPC!I92/IPC!$C92</f>
        <v>1.2171711808576543E-2</v>
      </c>
      <c r="H92">
        <f>'TC_$'!I92*IPC!J92/IPC!$C92</f>
        <v>0.90464064322158377</v>
      </c>
      <c r="I92">
        <f>'TC_$'!J92*IPC!K92/IPC!$C92</f>
        <v>3.3647258941331172E-3</v>
      </c>
      <c r="J92">
        <f>'TC_$'!K92*IPC!L92/IPC!$C92</f>
        <v>1.4147666671550478</v>
      </c>
      <c r="K92">
        <f>'TC_$'!L92*IPC!M92/IPC!$C92</f>
        <v>0.16726047747254502</v>
      </c>
      <c r="L92">
        <f>'TC_$'!M92*IPC!N92/IPC!$C92</f>
        <v>5.5756765334765133</v>
      </c>
      <c r="M92" s="13"/>
      <c r="N92" s="13"/>
      <c r="O92">
        <f>'TC_$'!P92*IPC!Q92/IPC!$C92</f>
        <v>10.686791999288253</v>
      </c>
      <c r="P92">
        <f>'TC_$'!Q92*IPC!R92/IPC!$C92</f>
        <v>10.580317064454889</v>
      </c>
      <c r="Q92">
        <f>'TC_$'!R92*IPC!S92/IPC!$C92</f>
        <v>10.837477116371437</v>
      </c>
      <c r="R92">
        <f>'TC_$'!S92*IPC!T92/IPC!$C92</f>
        <v>9.1233552129211165E-2</v>
      </c>
      <c r="S92">
        <f>'TC_$'!T92*IPC!U92/IPC!$C92</f>
        <v>5.3542859612636844E-4</v>
      </c>
      <c r="T92">
        <f>'TC_$'!U92*IPC!V92/IPC!$C92</f>
        <v>2.1122772598513095E-4</v>
      </c>
      <c r="U92">
        <f>'TC_$'!V92*IPC!W92/IPC!$C92</f>
        <v>11.571501451756763</v>
      </c>
      <c r="V92">
        <f>'TC_$'!W92*IPC!X92/IPC!$C92</f>
        <v>10.406679927116741</v>
      </c>
      <c r="W92">
        <f>'TC_$'!X92*IPC!Y92/IPC!$C92</f>
        <v>8.6177886665718866</v>
      </c>
      <c r="X92">
        <f>'TC_$'!Y92*IPC!Z92/IPC!$C92</f>
        <v>6.1965200902155205E-3</v>
      </c>
      <c r="Y92">
        <f>'TC_$'!Z92*IPC!AA92/IPC!$C92</f>
        <v>15.034140247053454</v>
      </c>
      <c r="Z92">
        <f>'TC_$'!AA92*IPC!AB92/IPC!$C92</f>
        <v>1.9647827803625351</v>
      </c>
      <c r="AA92">
        <f>'TC_$'!AB92*IPC!AC92/IPC!$C92</f>
        <v>10.323218824422019</v>
      </c>
      <c r="AB92">
        <f>'TC_$'!AC92*IPC!AD92/IPC!$C92</f>
        <v>0.53254231905186766</v>
      </c>
      <c r="AC92">
        <f>'TC_$'!AD92*IPC!AE92/IPC!$C92</f>
        <v>0.92189784844561795</v>
      </c>
      <c r="AD92">
        <f>'TC_$'!AE92*IPC!AF92/IPC!$C92</f>
        <v>10.310995061648295</v>
      </c>
      <c r="AE92" s="13"/>
      <c r="AF92">
        <f>'TC_$'!AG92*IPC!AH92/IPC!$C92</f>
        <v>1.369221052748473E-3</v>
      </c>
      <c r="AG92" s="13"/>
      <c r="AH92" s="13"/>
      <c r="AI92">
        <f>'TC_$'!AJ92*IPC!AK92/IPC!$C92</f>
        <v>2.9846386588083882</v>
      </c>
      <c r="AJ92">
        <f>'TC_$'!AK92*IPC!AL92/IPC!$C92</f>
        <v>0.16734969702676236</v>
      </c>
      <c r="AK92">
        <f>'TC_$'!AL92*IPC!AM92/IPC!$C92</f>
        <v>1.5031979196917953</v>
      </c>
      <c r="AL92">
        <f>'TC_$'!AM92*IPC!AN92/IPC!$C92</f>
        <v>0.62847653274164583</v>
      </c>
      <c r="AM92">
        <f>'TC_$'!AN92*IPC!AO92/IPC!$C92</f>
        <v>10.732667903985776</v>
      </c>
      <c r="AN92" s="13"/>
      <c r="AO92">
        <f>'TC_$'!AP92*IPC!AQ92/IPC!$C92</f>
        <v>4.6099407724515542</v>
      </c>
      <c r="AP92">
        <f>'TC_$'!AQ92*IPC!AR92/IPC!$C92</f>
        <v>3.4364841223844689</v>
      </c>
      <c r="AQ92">
        <f>'TC_$'!AR92*IPC!AS92/IPC!$C92</f>
        <v>12.502693955476731</v>
      </c>
      <c r="AR92">
        <f>'TC_$'!AS92*IPC!AT92/IPC!$C92</f>
        <v>6.8282255008160311</v>
      </c>
      <c r="AS92">
        <f>'TC_$'!AT92*IPC!AU92/IPC!$C92</f>
        <v>0.21513409057814969</v>
      </c>
      <c r="AT92" s="13"/>
      <c r="AU92">
        <f>'TC_$'!AV92*IPC!AW92/IPC!$C92</f>
        <v>2.7341912100506866E-4</v>
      </c>
    </row>
    <row r="93" spans="1:47" x14ac:dyDescent="0.35">
      <c r="A93" t="s">
        <v>163</v>
      </c>
      <c r="B93">
        <f>'TC_$'!C93*IPC!D93/IPC!$C93</f>
        <v>8.1865704213872098E-2</v>
      </c>
      <c r="C93">
        <f>'TC_$'!D93*IPC!E93/IPC!$C93</f>
        <v>4.8460512862959479</v>
      </c>
      <c r="D93" s="13"/>
      <c r="E93">
        <f>'TC_$'!F93*IPC!G93/IPC!$C93</f>
        <v>10.464591661524139</v>
      </c>
      <c r="F93">
        <f>'TC_$'!G93*IPC!H93/IPC!$C93</f>
        <v>2.9083514977274176</v>
      </c>
      <c r="G93">
        <f>'TC_$'!H93*IPC!I93/IPC!$C93</f>
        <v>1.197022610026356E-2</v>
      </c>
      <c r="H93">
        <f>'TC_$'!I93*IPC!J93/IPC!$C93</f>
        <v>0.90395047529680728</v>
      </c>
      <c r="I93">
        <f>'TC_$'!J93*IPC!K93/IPC!$C93</f>
        <v>3.2122753189625939E-3</v>
      </c>
      <c r="J93">
        <f>'TC_$'!K93*IPC!L93/IPC!$C93</f>
        <v>1.4138119813464476</v>
      </c>
      <c r="K93">
        <f>'TC_$'!L93*IPC!M93/IPC!$C93</f>
        <v>0.16760141958771849</v>
      </c>
      <c r="L93">
        <f>'TC_$'!M93*IPC!N93/IPC!$C93</f>
        <v>5.5491891709294521</v>
      </c>
      <c r="M93" s="13"/>
      <c r="N93" s="13"/>
      <c r="O93">
        <f>'TC_$'!P93*IPC!Q93/IPC!$C93</f>
        <v>10.692763734755616</v>
      </c>
      <c r="P93">
        <f>'TC_$'!Q93*IPC!R93/IPC!$C93</f>
        <v>10.67252265925198</v>
      </c>
      <c r="Q93">
        <f>'TC_$'!R93*IPC!S93/IPC!$C93</f>
        <v>10.790919993617907</v>
      </c>
      <c r="R93">
        <f>'TC_$'!S93*IPC!T93/IPC!$C93</f>
        <v>9.2167049709928603E-2</v>
      </c>
      <c r="S93">
        <f>'TC_$'!T93*IPC!U93/IPC!$C93</f>
        <v>5.4516223902158927E-4</v>
      </c>
      <c r="T93">
        <f>'TC_$'!U93*IPC!V93/IPC!$C93</f>
        <v>2.1119708443606127E-4</v>
      </c>
      <c r="U93">
        <f>'TC_$'!V93*IPC!W93/IPC!$C93</f>
        <v>11.551300256330151</v>
      </c>
      <c r="V93">
        <f>'TC_$'!W93*IPC!X93/IPC!$C93</f>
        <v>10.383267178870204</v>
      </c>
      <c r="W93">
        <f>'TC_$'!X93*IPC!Y93/IPC!$C93</f>
        <v>8.6904841746216626</v>
      </c>
      <c r="X93">
        <f>'TC_$'!Y93*IPC!Z93/IPC!$C93</f>
        <v>6.237130774623372E-3</v>
      </c>
      <c r="Y93">
        <f>'TC_$'!Z93*IPC!AA93/IPC!$C93</f>
        <v>15.141751848684638</v>
      </c>
      <c r="Z93">
        <f>'TC_$'!AA93*IPC!AB93/IPC!$C93</f>
        <v>1.9714823835698503</v>
      </c>
      <c r="AA93">
        <f>'TC_$'!AB93*IPC!AC93/IPC!$C93</f>
        <v>10.550664623504694</v>
      </c>
      <c r="AB93">
        <f>'TC_$'!AC93*IPC!AD93/IPC!$C93</f>
        <v>0.53459526683273406</v>
      </c>
      <c r="AC93">
        <f>'TC_$'!AD93*IPC!AE93/IPC!$C93</f>
        <v>0.92491087422483775</v>
      </c>
      <c r="AD93">
        <f>'TC_$'!AE93*IPC!AF93/IPC!$C93</f>
        <v>10.360677817714931</v>
      </c>
      <c r="AE93">
        <f>'TC_$'!AF93*IPC!AG93/IPC!$C93</f>
        <v>5.7030742467979963E-2</v>
      </c>
      <c r="AF93">
        <f>'TC_$'!AG93*IPC!AH93/IPC!$C93</f>
        <v>1.3617412135915358E-3</v>
      </c>
      <c r="AG93" s="13"/>
      <c r="AH93" s="13"/>
      <c r="AI93">
        <f>'TC_$'!AJ93*IPC!AK93/IPC!$C93</f>
        <v>3.0988494579075159</v>
      </c>
      <c r="AJ93">
        <f>'TC_$'!AK93*IPC!AL93/IPC!$C93</f>
        <v>0.16847480877583734</v>
      </c>
      <c r="AK93">
        <f>'TC_$'!AL93*IPC!AM93/IPC!$C93</f>
        <v>1.5105175959636985</v>
      </c>
      <c r="AL93">
        <f>'TC_$'!AM93*IPC!AN93/IPC!$C93</f>
        <v>0.65619179947605222</v>
      </c>
      <c r="AM93">
        <f>'TC_$'!AN93*IPC!AO93/IPC!$C93</f>
        <v>10.718077498035999</v>
      </c>
      <c r="AN93" s="13"/>
      <c r="AO93">
        <f>'TC_$'!AP93*IPC!AQ93/IPC!$C93</f>
        <v>4.6340106172257247</v>
      </c>
      <c r="AP93">
        <f>'TC_$'!AQ93*IPC!AR93/IPC!$C93</f>
        <v>3.478070402657822</v>
      </c>
      <c r="AQ93">
        <f>'TC_$'!AR93*IPC!AS93/IPC!$C93</f>
        <v>12.527250813437405</v>
      </c>
      <c r="AR93">
        <f>'TC_$'!AS93*IPC!AT93/IPC!$C93</f>
        <v>6.7916605052199301</v>
      </c>
      <c r="AS93">
        <f>'TC_$'!AT93*IPC!AU93/IPC!$C93</f>
        <v>0.21649832034042349</v>
      </c>
      <c r="AT93" s="13"/>
      <c r="AU93">
        <f>'TC_$'!AV93*IPC!AW93/IPC!$C93</f>
        <v>2.7093954446536872E-4</v>
      </c>
    </row>
    <row r="94" spans="1:47" x14ac:dyDescent="0.35">
      <c r="A94" t="s">
        <v>164</v>
      </c>
      <c r="B94">
        <f>'TC_$'!C94*IPC!D94/IPC!$C94</f>
        <v>8.433096239666435E-2</v>
      </c>
      <c r="C94">
        <f>'TC_$'!D94*IPC!E94/IPC!$C94</f>
        <v>4.6932525021525606</v>
      </c>
      <c r="D94" s="13"/>
      <c r="E94">
        <f>'TC_$'!F94*IPC!G94/IPC!$C94</f>
        <v>9.8664640626087046</v>
      </c>
      <c r="F94">
        <f>'TC_$'!G94*IPC!H94/IPC!$C94</f>
        <v>2.8755587081407734</v>
      </c>
      <c r="G94">
        <f>'TC_$'!H94*IPC!I94/IPC!$C94</f>
        <v>1.1730402382190627E-2</v>
      </c>
      <c r="H94">
        <f>'TC_$'!I94*IPC!J94/IPC!$C94</f>
        <v>0.90024412242173668</v>
      </c>
      <c r="I94">
        <f>'TC_$'!J94*IPC!K94/IPC!$C94</f>
        <v>3.1082809863952673E-3</v>
      </c>
      <c r="J94">
        <f>'TC_$'!K94*IPC!L94/IPC!$C94</f>
        <v>1.3436025923369765</v>
      </c>
      <c r="K94">
        <f>'TC_$'!L94*IPC!M94/IPC!$C94</f>
        <v>0.16559393958285371</v>
      </c>
      <c r="L94">
        <f>'TC_$'!M94*IPC!N94/IPC!$C94</f>
        <v>5.5548236748456938</v>
      </c>
      <c r="M94" s="13"/>
      <c r="N94" s="13"/>
      <c r="O94">
        <f>'TC_$'!P94*IPC!Q94/IPC!$C94</f>
        <v>10.136646091658683</v>
      </c>
      <c r="P94">
        <f>'TC_$'!Q94*IPC!R94/IPC!$C94</f>
        <v>10.09108853556779</v>
      </c>
      <c r="Q94">
        <f>'TC_$'!R94*IPC!S94/IPC!$C94</f>
        <v>10.121574107489387</v>
      </c>
      <c r="R94">
        <f>'TC_$'!S94*IPC!T94/IPC!$C94</f>
        <v>9.3138948694016913E-2</v>
      </c>
      <c r="S94">
        <f>'TC_$'!T94*IPC!U94/IPC!$C94</f>
        <v>5.4711826447340214E-4</v>
      </c>
      <c r="T94">
        <f>'TC_$'!U94*IPC!V94/IPC!$C94</f>
        <v>2.0831148473878555E-4</v>
      </c>
      <c r="U94">
        <f>'TC_$'!V94*IPC!W94/IPC!$C94</f>
        <v>10.968574495182382</v>
      </c>
      <c r="V94">
        <f>'TC_$'!W94*IPC!X94/IPC!$C94</f>
        <v>9.8496054461847908</v>
      </c>
      <c r="W94">
        <f>'TC_$'!X94*IPC!Y94/IPC!$C94</f>
        <v>8.7353545600036249</v>
      </c>
      <c r="X94">
        <f>'TC_$'!Y94*IPC!Z94/IPC!$C94</f>
        <v>6.0852963468091027E-3</v>
      </c>
      <c r="Y94">
        <f>'TC_$'!Z94*IPC!AA94/IPC!$C94</f>
        <v>13.991098331739503</v>
      </c>
      <c r="Z94">
        <f>'TC_$'!AA94*IPC!AB94/IPC!$C94</f>
        <v>1.9268938327923795</v>
      </c>
      <c r="AA94">
        <f>'TC_$'!AB94*IPC!AC94/IPC!$C94</f>
        <v>10.040530749192838</v>
      </c>
      <c r="AB94">
        <f>'TC_$'!AC94*IPC!AD94/IPC!$C94</f>
        <v>0.54500024867740937</v>
      </c>
      <c r="AC94">
        <f>'TC_$'!AD94*IPC!AE94/IPC!$C94</f>
        <v>0.89000062329995</v>
      </c>
      <c r="AD94">
        <f>'TC_$'!AE94*IPC!AF94/IPC!$C94</f>
        <v>9.8467993655515524</v>
      </c>
      <c r="AE94">
        <f>'TC_$'!AF94*IPC!AG94/IPC!$C94</f>
        <v>5.5086716027072408E-2</v>
      </c>
      <c r="AF94">
        <f>'TC_$'!AG94*IPC!AH94/IPC!$C94</f>
        <v>1.3651181329140088E-3</v>
      </c>
      <c r="AG94" s="13"/>
      <c r="AH94" s="13"/>
      <c r="AI94">
        <f>'TC_$'!AJ94*IPC!AK94/IPC!$C94</f>
        <v>2.9078519128599085</v>
      </c>
      <c r="AJ94">
        <f>'TC_$'!AK94*IPC!AL94/IPC!$C94</f>
        <v>0.16343292260195</v>
      </c>
      <c r="AK94">
        <f>'TC_$'!AL94*IPC!AM94/IPC!$C94</f>
        <v>1.5166027465529017</v>
      </c>
      <c r="AL94">
        <f>'TC_$'!AM94*IPC!AN94/IPC!$C94</f>
        <v>0.65683460982007691</v>
      </c>
      <c r="AM94">
        <f>'TC_$'!AN94*IPC!AO94/IPC!$C94</f>
        <v>10.147560968466754</v>
      </c>
      <c r="AN94" s="13"/>
      <c r="AO94">
        <f>'TC_$'!AP94*IPC!AQ94/IPC!$C94</f>
        <v>4.4585352414586641</v>
      </c>
      <c r="AP94">
        <f>'TC_$'!AQ94*IPC!AR94/IPC!$C94</f>
        <v>3.5673225387947727</v>
      </c>
      <c r="AQ94">
        <f>'TC_$'!AR94*IPC!AS94/IPC!$C94</f>
        <v>12.338375697453463</v>
      </c>
      <c r="AR94">
        <f>'TC_$'!AS94*IPC!AT94/IPC!$C94</f>
        <v>6.7572381237753589</v>
      </c>
      <c r="AS94">
        <f>'TC_$'!AT94*IPC!AU94/IPC!$C94</f>
        <v>0.2188577383028463</v>
      </c>
      <c r="AT94" s="13"/>
      <c r="AU94">
        <f>'TC_$'!AV94*IPC!AW94/IPC!$C94</f>
        <v>2.7506868879747913E-4</v>
      </c>
    </row>
    <row r="95" spans="1:47" x14ac:dyDescent="0.35">
      <c r="A95" t="s">
        <v>165</v>
      </c>
      <c r="B95">
        <f>'TC_$'!C95*IPC!D95/IPC!$C95</f>
        <v>8.6964646410329291E-2</v>
      </c>
      <c r="C95">
        <f>'TC_$'!D95*IPC!E95/IPC!$C95</f>
        <v>4.3511793070984108</v>
      </c>
      <c r="D95" s="13"/>
      <c r="E95">
        <f>'TC_$'!F95*IPC!G95/IPC!$C95</f>
        <v>9.5874213086034104</v>
      </c>
      <c r="F95">
        <f>'TC_$'!G95*IPC!H95/IPC!$C95</f>
        <v>2.6113407282401373</v>
      </c>
      <c r="G95">
        <f>'TC_$'!H95*IPC!I95/IPC!$C95</f>
        <v>1.168178837545392E-2</v>
      </c>
      <c r="H95">
        <f>'TC_$'!I95*IPC!J95/IPC!$C95</f>
        <v>0.91296210536729294</v>
      </c>
      <c r="I95">
        <f>'TC_$'!J95*IPC!K95/IPC!$C95</f>
        <v>2.799908387577538E-3</v>
      </c>
      <c r="J95">
        <f>'TC_$'!K95*IPC!L95/IPC!$C95</f>
        <v>1.3096285664506324</v>
      </c>
      <c r="K95">
        <f>'TC_$'!L95*IPC!M95/IPC!$C95</f>
        <v>0.16873474500875638</v>
      </c>
      <c r="L95">
        <f>'TC_$'!M95*IPC!N95/IPC!$C95</f>
        <v>5.6531535958534969</v>
      </c>
      <c r="M95" s="13"/>
      <c r="N95" s="13"/>
      <c r="O95">
        <f>'TC_$'!P95*IPC!Q95/IPC!$C95</f>
        <v>9.8306907004419717</v>
      </c>
      <c r="P95">
        <f>'TC_$'!Q95*IPC!R95/IPC!$C95</f>
        <v>9.7896705913557085</v>
      </c>
      <c r="Q95">
        <f>'TC_$'!R95*IPC!S95/IPC!$C95</f>
        <v>10.029135519599254</v>
      </c>
      <c r="R95">
        <f>'TC_$'!S95*IPC!T95/IPC!$C95</f>
        <v>8.9351353385203405E-2</v>
      </c>
      <c r="S95">
        <f>'TC_$'!T95*IPC!U95/IPC!$C95</f>
        <v>5.4521007705309369E-4</v>
      </c>
      <c r="T95">
        <f>'TC_$'!U95*IPC!V95/IPC!$C95</f>
        <v>2.1448040759412844E-4</v>
      </c>
      <c r="U95">
        <f>'TC_$'!V95*IPC!W95/IPC!$C95</f>
        <v>10.662228187541761</v>
      </c>
      <c r="V95">
        <f>'TC_$'!W95*IPC!X95/IPC!$C95</f>
        <v>9.5975412190878089</v>
      </c>
      <c r="W95">
        <f>'TC_$'!X95*IPC!Y95/IPC!$C95</f>
        <v>9.0025758233407185</v>
      </c>
      <c r="X95">
        <f>'TC_$'!Y95*IPC!Z95/IPC!$C95</f>
        <v>5.6739563137504284E-3</v>
      </c>
      <c r="Y95">
        <f>'TC_$'!Z95*IPC!AA95/IPC!$C95</f>
        <v>14.042516418124679</v>
      </c>
      <c r="Z95">
        <f>'TC_$'!AA95*IPC!AB95/IPC!$C95</f>
        <v>1.8801782626183918</v>
      </c>
      <c r="AA95">
        <f>'TC_$'!AB95*IPC!AC95/IPC!$C95</f>
        <v>9.7449224983360434</v>
      </c>
      <c r="AB95">
        <f>'TC_$'!AC95*IPC!AD95/IPC!$C95</f>
        <v>0.52938760073612878</v>
      </c>
      <c r="AC95">
        <f>'TC_$'!AD95*IPC!AE95/IPC!$C95</f>
        <v>0.87421435317241913</v>
      </c>
      <c r="AD95">
        <f>'TC_$'!AE95*IPC!AF95/IPC!$C95</f>
        <v>9.5941238642556961</v>
      </c>
      <c r="AE95">
        <f>'TC_$'!AF95*IPC!AG95/IPC!$C95</f>
        <v>5.4117993210987633E-2</v>
      </c>
      <c r="AF95">
        <f>'TC_$'!AG95*IPC!AH95/IPC!$C95</f>
        <v>1.3727504243844712E-3</v>
      </c>
      <c r="AG95" s="13"/>
      <c r="AH95" s="13"/>
      <c r="AI95">
        <f>'TC_$'!AJ95*IPC!AK95/IPC!$C95</f>
        <v>2.7510835563403195</v>
      </c>
      <c r="AJ95">
        <f>'TC_$'!AK95*IPC!AL95/IPC!$C95</f>
        <v>0.15896745991344235</v>
      </c>
      <c r="AK95">
        <f>'TC_$'!AL95*IPC!AM95/IPC!$C95</f>
        <v>1.5385410023165349</v>
      </c>
      <c r="AL95">
        <f>'TC_$'!AM95*IPC!AN95/IPC!$C95</f>
        <v>0.63429072100097172</v>
      </c>
      <c r="AM95">
        <f>'TC_$'!AN95*IPC!AO95/IPC!$C95</f>
        <v>9.8391617824759603</v>
      </c>
      <c r="AN95" s="13"/>
      <c r="AO95">
        <f>'TC_$'!AP95*IPC!AQ95/IPC!$C95</f>
        <v>4.3992462542495545</v>
      </c>
      <c r="AP95">
        <f>'TC_$'!AQ95*IPC!AR95/IPC!$C95</f>
        <v>3.444043767576316</v>
      </c>
      <c r="AQ95">
        <f>'TC_$'!AR95*IPC!AS95/IPC!$C95</f>
        <v>11.546933233627319</v>
      </c>
      <c r="AR95">
        <f>'TC_$'!AS95*IPC!AT95/IPC!$C95</f>
        <v>6.822357213994227</v>
      </c>
      <c r="AS95">
        <f>'TC_$'!AT95*IPC!AU95/IPC!$C95</f>
        <v>0.20922650499194523</v>
      </c>
      <c r="AT95" s="13"/>
      <c r="AU95">
        <f>'TC_$'!AV95*IPC!AW95/IPC!$C95</f>
        <v>2.7838531915160025E-4</v>
      </c>
    </row>
    <row r="96" spans="1:47" x14ac:dyDescent="0.35">
      <c r="A96" t="s">
        <v>166</v>
      </c>
      <c r="B96">
        <f>'TC_$'!C96*IPC!D96/IPC!$C96</f>
        <v>8.9115619514582967E-2</v>
      </c>
      <c r="C96">
        <f>'TC_$'!D96*IPC!E96/IPC!$C96</f>
        <v>3.8470630679637998</v>
      </c>
      <c r="D96" s="13"/>
      <c r="E96">
        <f>'TC_$'!F96*IPC!G96/IPC!$C96</f>
        <v>9.2816096323612864</v>
      </c>
      <c r="F96">
        <f>'TC_$'!G96*IPC!H96/IPC!$C96</f>
        <v>2.2725470188081842</v>
      </c>
      <c r="G96">
        <f>'TC_$'!H96*IPC!I96/IPC!$C96</f>
        <v>1.0569728149059274E-2</v>
      </c>
      <c r="H96">
        <f>'TC_$'!I96*IPC!J96/IPC!$C96</f>
        <v>0.95210318776136749</v>
      </c>
      <c r="I96">
        <f>'TC_$'!J96*IPC!K96/IPC!$C96</f>
        <v>2.6527130512431127E-3</v>
      </c>
      <c r="J96">
        <f>'TC_$'!K96*IPC!L96/IPC!$C96</f>
        <v>1.2667563072957664</v>
      </c>
      <c r="K96">
        <f>'TC_$'!L96*IPC!M96/IPC!$C96</f>
        <v>0.17399174170235679</v>
      </c>
      <c r="L96">
        <f>'TC_$'!M96*IPC!N96/IPC!$C96</f>
        <v>5.915942196839767</v>
      </c>
      <c r="M96" s="13"/>
      <c r="N96" s="13"/>
      <c r="O96">
        <f>'TC_$'!P96*IPC!Q96/IPC!$C96</f>
        <v>9.5296413522716463</v>
      </c>
      <c r="P96">
        <f>'TC_$'!Q96*IPC!R96/IPC!$C96</f>
        <v>9.4640291233271601</v>
      </c>
      <c r="Q96">
        <f>'TC_$'!R96*IPC!S96/IPC!$C96</f>
        <v>9.7303322536563535</v>
      </c>
      <c r="R96">
        <f>'TC_$'!S96*IPC!T96/IPC!$C96</f>
        <v>8.8734193406747652E-2</v>
      </c>
      <c r="S96">
        <f>'TC_$'!T96*IPC!U96/IPC!$C96</f>
        <v>5.3169071302308169E-4</v>
      </c>
      <c r="T96">
        <f>'TC_$'!U96*IPC!V96/IPC!$C96</f>
        <v>2.2374368681221614E-4</v>
      </c>
      <c r="U96">
        <f>'TC_$'!V96*IPC!W96/IPC!$C96</f>
        <v>10.310321803930023</v>
      </c>
      <c r="V96">
        <f>'TC_$'!W96*IPC!X96/IPC!$C96</f>
        <v>9.3495171839768076</v>
      </c>
      <c r="W96">
        <f>'TC_$'!X96*IPC!Y96/IPC!$C96</f>
        <v>9.3128258819427217</v>
      </c>
      <c r="X96">
        <f>'TC_$'!Y96*IPC!Z96/IPC!$C96</f>
        <v>5.0521368309187492E-3</v>
      </c>
      <c r="Y96">
        <f>'TC_$'!Z96*IPC!AA96/IPC!$C96</f>
        <v>13.828979801893437</v>
      </c>
      <c r="Z96">
        <f>'TC_$'!AA96*IPC!AB96/IPC!$C96</f>
        <v>1.9112892067209977</v>
      </c>
      <c r="AA96">
        <f>'TC_$'!AB96*IPC!AC96/IPC!$C96</f>
        <v>9.5381200315344916</v>
      </c>
      <c r="AB96">
        <f>'TC_$'!AC96*IPC!AD96/IPC!$C96</f>
        <v>0.47268955966077214</v>
      </c>
      <c r="AC96">
        <f>'TC_$'!AD96*IPC!AE96/IPC!$C96</f>
        <v>0.85450625625474885</v>
      </c>
      <c r="AD96">
        <f>'TC_$'!AE96*IPC!AF96/IPC!$C96</f>
        <v>9.2836853914022033</v>
      </c>
      <c r="AE96">
        <f>'TC_$'!AF96*IPC!AG96/IPC!$C96</f>
        <v>5.5258282192244088E-2</v>
      </c>
      <c r="AF96">
        <f>'TC_$'!AG96*IPC!AH96/IPC!$C96</f>
        <v>1.3050911603033678E-3</v>
      </c>
      <c r="AG96" s="13"/>
      <c r="AH96" s="13"/>
      <c r="AI96">
        <f>'TC_$'!AJ96*IPC!AK96/IPC!$C96</f>
        <v>2.5158753484154288</v>
      </c>
      <c r="AJ96">
        <f>'TC_$'!AK96*IPC!AL96/IPC!$C96</f>
        <v>0.161019527862899</v>
      </c>
      <c r="AK96">
        <f>'TC_$'!AL96*IPC!AM96/IPC!$C96</f>
        <v>1.6340419832874138</v>
      </c>
      <c r="AL96">
        <f>'TC_$'!AM96*IPC!AN96/IPC!$C96</f>
        <v>0.55108985040258163</v>
      </c>
      <c r="AM96">
        <f>'TC_$'!AN96*IPC!AO96/IPC!$C96</f>
        <v>9.5758568777433801</v>
      </c>
      <c r="AN96" s="13"/>
      <c r="AO96">
        <f>'TC_$'!AP96*IPC!AQ96/IPC!$C96</f>
        <v>4.3749337043742704</v>
      </c>
      <c r="AP96">
        <f>'TC_$'!AQ96*IPC!AR96/IPC!$C96</f>
        <v>3.0896949680461945</v>
      </c>
      <c r="AQ96">
        <f>'TC_$'!AR96*IPC!AS96/IPC!$C96</f>
        <v>11.330331173644938</v>
      </c>
      <c r="AR96">
        <f>'TC_$'!AS96*IPC!AT96/IPC!$C96</f>
        <v>7.0651448152018066</v>
      </c>
      <c r="AS96">
        <f>'TC_$'!AT96*IPC!AU96/IPC!$C96</f>
        <v>0.20069530856278267</v>
      </c>
      <c r="AT96" s="13"/>
      <c r="AU96">
        <f>'TC_$'!AV96*IPC!AW96/IPC!$C96</f>
        <v>2.9052235066374975E-4</v>
      </c>
    </row>
    <row r="97" spans="1:47" x14ac:dyDescent="0.35">
      <c r="A97" t="s">
        <v>167</v>
      </c>
      <c r="B97">
        <f>'TC_$'!C97*IPC!D97/IPC!$C97</f>
        <v>8.369259853744658E-2</v>
      </c>
      <c r="C97">
        <f>'TC_$'!D97*IPC!E97/IPC!$C97</f>
        <v>3.7388470596944834</v>
      </c>
      <c r="D97" s="13"/>
      <c r="E97">
        <f>'TC_$'!F97*IPC!G97/IPC!$C97</f>
        <v>9.0345945616436616</v>
      </c>
      <c r="F97">
        <f>'TC_$'!G97*IPC!H97/IPC!$C97</f>
        <v>2.2403323973735554</v>
      </c>
      <c r="G97">
        <f>'TC_$'!H97*IPC!I97/IPC!$C97</f>
        <v>1.0265219494914105E-2</v>
      </c>
      <c r="H97">
        <f>'TC_$'!I97*IPC!J97/IPC!$C97</f>
        <v>0.96807435361681404</v>
      </c>
      <c r="I97">
        <f>'TC_$'!J97*IPC!K97/IPC!$C97</f>
        <v>2.678643730999884E-3</v>
      </c>
      <c r="J97">
        <f>'TC_$'!K97*IPC!L97/IPC!$C97</f>
        <v>1.2401487514625602</v>
      </c>
      <c r="K97">
        <f>'TC_$'!L97*IPC!M97/IPC!$C97</f>
        <v>0.17129606931331762</v>
      </c>
      <c r="L97">
        <f>'TC_$'!M97*IPC!N97/IPC!$C97</f>
        <v>6.0512961201448974</v>
      </c>
      <c r="M97" s="13"/>
      <c r="N97" s="13"/>
      <c r="O97">
        <f>'TC_$'!P97*IPC!Q97/IPC!$C97</f>
        <v>9.2837520084807679</v>
      </c>
      <c r="P97">
        <f>'TC_$'!Q97*IPC!R97/IPC!$C97</f>
        <v>9.216243152183063</v>
      </c>
      <c r="Q97">
        <f>'TC_$'!R97*IPC!S97/IPC!$C97</f>
        <v>9.5063824332542382</v>
      </c>
      <c r="R97">
        <f>'TC_$'!S97*IPC!T97/IPC!$C97</f>
        <v>9.0265229240124659E-2</v>
      </c>
      <c r="S97">
        <f>'TC_$'!T97*IPC!U97/IPC!$C97</f>
        <v>4.654065443156387E-4</v>
      </c>
      <c r="T97">
        <f>'TC_$'!U97*IPC!V97/IPC!$C97</f>
        <v>2.3165772546653306E-4</v>
      </c>
      <c r="U97">
        <f>'TC_$'!V97*IPC!W97/IPC!$C97</f>
        <v>10.085318712586291</v>
      </c>
      <c r="V97">
        <f>'TC_$'!W97*IPC!X97/IPC!$C97</f>
        <v>9.1146253200012808</v>
      </c>
      <c r="W97">
        <f>'TC_$'!X97*IPC!Y97/IPC!$C97</f>
        <v>9.4387506305718123</v>
      </c>
      <c r="X97">
        <f>'TC_$'!Y97*IPC!Z97/IPC!$C97</f>
        <v>4.9274893284284487E-3</v>
      </c>
      <c r="Y97">
        <f>'TC_$'!Z97*IPC!AA97/IPC!$C97</f>
        <v>13.410980366485092</v>
      </c>
      <c r="Z97">
        <f>'TC_$'!AA97*IPC!AB97/IPC!$C97</f>
        <v>1.8871227465018725</v>
      </c>
      <c r="AA97">
        <f>'TC_$'!AB97*IPC!AC97/IPC!$C97</f>
        <v>9.0606384917242462</v>
      </c>
      <c r="AB97">
        <f>'TC_$'!AC97*IPC!AD97/IPC!$C97</f>
        <v>0.46777088456535965</v>
      </c>
      <c r="AC97">
        <f>'TC_$'!AD97*IPC!AE97/IPC!$C97</f>
        <v>0.84775334030220173</v>
      </c>
      <c r="AD97">
        <f>'TC_$'!AE97*IPC!AF97/IPC!$C97</f>
        <v>9.0568811870449384</v>
      </c>
      <c r="AE97">
        <f>'TC_$'!AF97*IPC!AG97/IPC!$C97</f>
        <v>5.6671634740951514E-2</v>
      </c>
      <c r="AF97">
        <f>'TC_$'!AG97*IPC!AH97/IPC!$C97</f>
        <v>1.2234608822783233E-3</v>
      </c>
      <c r="AG97" s="13"/>
      <c r="AH97" s="13"/>
      <c r="AI97">
        <f>'TC_$'!AJ97*IPC!AK97/IPC!$C97</f>
        <v>2.3853081195376986</v>
      </c>
      <c r="AJ97">
        <f>'TC_$'!AK97*IPC!AL97/IPC!$C97</f>
        <v>0.16049751207431767</v>
      </c>
      <c r="AK97">
        <f>'TC_$'!AL97*IPC!AM97/IPC!$C97</f>
        <v>1.6713301634389381</v>
      </c>
      <c r="AL97">
        <f>'TC_$'!AM97*IPC!AN97/IPC!$C97</f>
        <v>0.54483041510021502</v>
      </c>
      <c r="AM97">
        <f>'TC_$'!AN97*IPC!AO97/IPC!$C97</f>
        <v>9.3350379002087287</v>
      </c>
      <c r="AN97" s="13"/>
      <c r="AO97">
        <f>'TC_$'!AP97*IPC!AQ97/IPC!$C97</f>
        <v>4.2858704093867992</v>
      </c>
      <c r="AP97">
        <f>'TC_$'!AQ97*IPC!AR97/IPC!$C97</f>
        <v>2.9661786261687095</v>
      </c>
      <c r="AQ97">
        <f>'TC_$'!AR97*IPC!AS97/IPC!$C97</f>
        <v>10.548470039926721</v>
      </c>
      <c r="AR97">
        <f>'TC_$'!AS97*IPC!AT97/IPC!$C97</f>
        <v>7.0997859195775863</v>
      </c>
      <c r="AS97">
        <f>'TC_$'!AT97*IPC!AU97/IPC!$C97</f>
        <v>0.19456788219297727</v>
      </c>
      <c r="AT97" s="13"/>
      <c r="AU97">
        <f>'TC_$'!AV97*IPC!AW97/IPC!$C97</f>
        <v>2.958153363484949E-4</v>
      </c>
    </row>
    <row r="98" spans="1:47" x14ac:dyDescent="0.35">
      <c r="A98" t="s">
        <v>168</v>
      </c>
      <c r="B98">
        <f>'TC_$'!C98*IPC!D98/IPC!$C98</f>
        <v>8.2529624510980143E-2</v>
      </c>
      <c r="C98">
        <f>'TC_$'!D98*IPC!E98/IPC!$C98</f>
        <v>3.9197495157167022</v>
      </c>
      <c r="D98" s="13"/>
      <c r="E98">
        <f>'TC_$'!F98*IPC!G98/IPC!$C98</f>
        <v>9.7567298895353609</v>
      </c>
      <c r="F98">
        <f>'TC_$'!G98*IPC!H98/IPC!$C98</f>
        <v>2.1786516432473646</v>
      </c>
      <c r="G98">
        <f>'TC_$'!H98*IPC!I98/IPC!$C98</f>
        <v>1.042651878327224E-2</v>
      </c>
      <c r="H98">
        <f>'TC_$'!I98*IPC!J98/IPC!$C98</f>
        <v>0.98784694547097707</v>
      </c>
      <c r="I98">
        <f>'TC_$'!J98*IPC!K98/IPC!$C98</f>
        <v>2.8501672704279377E-3</v>
      </c>
      <c r="J98">
        <f>'TC_$'!K98*IPC!L98/IPC!$C98</f>
        <v>1.3277471896538482</v>
      </c>
      <c r="K98">
        <f>'TC_$'!L98*IPC!M98/IPC!$C98</f>
        <v>0.17268852988772329</v>
      </c>
      <c r="L98">
        <f>'TC_$'!M98*IPC!N98/IPC!$C98</f>
        <v>6.2182176283691994</v>
      </c>
      <c r="M98" s="13"/>
      <c r="N98" s="13"/>
      <c r="O98">
        <f>'TC_$'!P98*IPC!Q98/IPC!$C98</f>
        <v>10.0206545577709</v>
      </c>
      <c r="P98">
        <f>'TC_$'!Q98*IPC!R98/IPC!$C98</f>
        <v>10.007610467272261</v>
      </c>
      <c r="Q98">
        <f>'TC_$'!R98*IPC!S98/IPC!$C98</f>
        <v>10.258310234633905</v>
      </c>
      <c r="R98">
        <f>'TC_$'!S98*IPC!T98/IPC!$C98</f>
        <v>9.2556112934504262E-2</v>
      </c>
      <c r="S98">
        <f>'TC_$'!T98*IPC!U98/IPC!$C98</f>
        <v>5.0178757872618596E-4</v>
      </c>
      <c r="T98">
        <f>'TC_$'!U98*IPC!V98/IPC!$C98</f>
        <v>2.3891065322377512E-4</v>
      </c>
      <c r="U98">
        <f>'TC_$'!V98*IPC!W98/IPC!$C98</f>
        <v>10.838843686411813</v>
      </c>
      <c r="V98">
        <f>'TC_$'!W98*IPC!X98/IPC!$C98</f>
        <v>9.8539884443251804</v>
      </c>
      <c r="W98">
        <f>'TC_$'!X98*IPC!Y98/IPC!$C98</f>
        <v>9.3415623272922161</v>
      </c>
      <c r="X98">
        <f>'TC_$'!Y98*IPC!Z98/IPC!$C98</f>
        <v>5.1083492429025131E-3</v>
      </c>
      <c r="Y98">
        <f>'TC_$'!Z98*IPC!AA98/IPC!$C98</f>
        <v>14.458048629812707</v>
      </c>
      <c r="Z98">
        <f>'TC_$'!AA98*IPC!AB98/IPC!$C98</f>
        <v>1.9500968213474665</v>
      </c>
      <c r="AA98">
        <f>'TC_$'!AB98*IPC!AC98/IPC!$C98</f>
        <v>9.8240638430801717</v>
      </c>
      <c r="AB98">
        <f>'TC_$'!AC98*IPC!AD98/IPC!$C98</f>
        <v>0.47134184000932733</v>
      </c>
      <c r="AC98">
        <f>'TC_$'!AD98*IPC!AE98/IPC!$C98</f>
        <v>0.91232520345964618</v>
      </c>
      <c r="AD98">
        <f>'TC_$'!AE98*IPC!AF98/IPC!$C98</f>
        <v>9.731320515809827</v>
      </c>
      <c r="AE98">
        <f>'TC_$'!AF98*IPC!AG98/IPC!$C98</f>
        <v>5.8595649811534742E-2</v>
      </c>
      <c r="AF98">
        <f>'TC_$'!AG98*IPC!AH98/IPC!$C98</f>
        <v>1.24644359504908E-3</v>
      </c>
      <c r="AG98" s="13"/>
      <c r="AH98" s="13"/>
      <c r="AI98">
        <f>'TC_$'!AJ98*IPC!AK98/IPC!$C98</f>
        <v>2.400104411000362</v>
      </c>
      <c r="AJ98">
        <f>'TC_$'!AK98*IPC!AL98/IPC!$C98</f>
        <v>0.16074398931877509</v>
      </c>
      <c r="AK98">
        <f>'TC_$'!AL98*IPC!AM98/IPC!$C98</f>
        <v>1.7152767785197545</v>
      </c>
      <c r="AL98">
        <f>'TC_$'!AM98*IPC!AN98/IPC!$C98</f>
        <v>0.56392592783122308</v>
      </c>
      <c r="AM98">
        <f>'TC_$'!AN98*IPC!AO98/IPC!$C98</f>
        <v>10.05221738846226</v>
      </c>
      <c r="AN98" s="13"/>
      <c r="AO98">
        <f>'TC_$'!AP98*IPC!AQ98/IPC!$C98</f>
        <v>4.5526118667299675</v>
      </c>
      <c r="AP98">
        <f>'TC_$'!AQ98*IPC!AR98/IPC!$C98</f>
        <v>3.1251145667383979</v>
      </c>
      <c r="AQ98">
        <f>'TC_$'!AR98*IPC!AS98/IPC!$C98</f>
        <v>10.449271642187023</v>
      </c>
      <c r="AR98">
        <f>'TC_$'!AS98*IPC!AT98/IPC!$C98</f>
        <v>7.1991017498695733</v>
      </c>
      <c r="AS98">
        <f>'TC_$'!AT98*IPC!AU98/IPC!$C98</f>
        <v>0.19571368965603211</v>
      </c>
      <c r="AT98" s="13"/>
      <c r="AU98">
        <f>'TC_$'!AV98*IPC!AW98/IPC!$C98</f>
        <v>2.990866953636704E-4</v>
      </c>
    </row>
    <row r="99" spans="1:47" x14ac:dyDescent="0.35">
      <c r="A99" t="s">
        <v>169</v>
      </c>
      <c r="B99">
        <f>'TC_$'!C99*IPC!D99/IPC!$C99</f>
        <v>8.2366728544887885E-2</v>
      </c>
      <c r="C99">
        <f>'TC_$'!D99*IPC!E99/IPC!$C99</f>
        <v>3.9860212718205776</v>
      </c>
      <c r="D99" s="13"/>
      <c r="E99">
        <f>'TC_$'!F99*IPC!G99/IPC!$C99</f>
        <v>9.678302153570284</v>
      </c>
      <c r="F99">
        <f>'TC_$'!G99*IPC!H99/IPC!$C99</f>
        <v>2.2869803593523685</v>
      </c>
      <c r="G99">
        <f>'TC_$'!H99*IPC!I99/IPC!$C99</f>
        <v>1.0850924812140512E-2</v>
      </c>
      <c r="H99">
        <f>'TC_$'!I99*IPC!J99/IPC!$C99</f>
        <v>1.0041490330853557</v>
      </c>
      <c r="I99">
        <f>'TC_$'!J99*IPC!K99/IPC!$C99</f>
        <v>2.8860219163993287E-3</v>
      </c>
      <c r="J99">
        <f>'TC_$'!K99*IPC!L99/IPC!$C99</f>
        <v>1.3173857525083803</v>
      </c>
      <c r="K99">
        <f>'TC_$'!L99*IPC!M99/IPC!$C99</f>
        <v>0.1738646220969485</v>
      </c>
      <c r="L99">
        <f>'TC_$'!M99*IPC!N99/IPC!$C99</f>
        <v>6.3045200403224602</v>
      </c>
      <c r="M99" s="13"/>
      <c r="N99" s="13"/>
      <c r="O99">
        <f>'TC_$'!P99*IPC!Q99/IPC!$C99</f>
        <v>9.8871300046530024</v>
      </c>
      <c r="P99">
        <f>'TC_$'!Q99*IPC!R99/IPC!$C99</f>
        <v>9.8739913205014886</v>
      </c>
      <c r="Q99">
        <f>'TC_$'!R99*IPC!S99/IPC!$C99</f>
        <v>10.110717478981552</v>
      </c>
      <c r="R99">
        <f>'TC_$'!S99*IPC!T99/IPC!$C99</f>
        <v>9.343252249870139E-2</v>
      </c>
      <c r="S99">
        <f>'TC_$'!T99*IPC!U99/IPC!$C99</f>
        <v>5.0777214976549675E-4</v>
      </c>
      <c r="T99">
        <f>'TC_$'!U99*IPC!V99/IPC!$C99</f>
        <v>2.4042645223876661E-4</v>
      </c>
      <c r="U99">
        <f>'TC_$'!V99*IPC!W99/IPC!$C99</f>
        <v>10.654372632330368</v>
      </c>
      <c r="V99">
        <f>'TC_$'!W99*IPC!X99/IPC!$C99</f>
        <v>9.6041460817110931</v>
      </c>
      <c r="W99">
        <f>'TC_$'!X99*IPC!Y99/IPC!$C99</f>
        <v>9.3601355780204507</v>
      </c>
      <c r="X99">
        <f>'TC_$'!Y99*IPC!Z99/IPC!$C99</f>
        <v>5.2536277480032907E-3</v>
      </c>
      <c r="Y99">
        <f>'TC_$'!Z99*IPC!AA99/IPC!$C99</f>
        <v>14.826811245496046</v>
      </c>
      <c r="Z99">
        <f>'TC_$'!AA99*IPC!AB99/IPC!$C99</f>
        <v>1.9535971012839861</v>
      </c>
      <c r="AA99">
        <f>'TC_$'!AB99*IPC!AC99/IPC!$C99</f>
        <v>9.5208630607860911</v>
      </c>
      <c r="AB99">
        <f>'TC_$'!AC99*IPC!AD99/IPC!$C99</f>
        <v>0.45925840019740977</v>
      </c>
      <c r="AC99">
        <f>'TC_$'!AD99*IPC!AE99/IPC!$C99</f>
        <v>0.90031932229546896</v>
      </c>
      <c r="AD99">
        <f>'TC_$'!AE99*IPC!AF99/IPC!$C99</f>
        <v>9.6684442630470446</v>
      </c>
      <c r="AE99">
        <f>'TC_$'!AF99*IPC!AG99/IPC!$C99</f>
        <v>5.9005977634803024E-2</v>
      </c>
      <c r="AF99">
        <f>'TC_$'!AG99*IPC!AH99/IPC!$C99</f>
        <v>1.2276354964661615E-3</v>
      </c>
      <c r="AG99" s="13"/>
      <c r="AH99" s="13"/>
      <c r="AI99">
        <f>'TC_$'!AJ99*IPC!AK99/IPC!$C99</f>
        <v>2.2743214172733262</v>
      </c>
      <c r="AJ99">
        <f>'TC_$'!AK99*IPC!AL99/IPC!$C99</f>
        <v>0.14808326524003104</v>
      </c>
      <c r="AK99">
        <f>'TC_$'!AL99*IPC!AM99/IPC!$C99</f>
        <v>1.732618355436965</v>
      </c>
      <c r="AL99">
        <f>'TC_$'!AM99*IPC!AN99/IPC!$C99</f>
        <v>0.57584840147379457</v>
      </c>
      <c r="AM99">
        <f>'TC_$'!AN99*IPC!AO99/IPC!$C99</f>
        <v>9.8353592792004729</v>
      </c>
      <c r="AN99" s="13"/>
      <c r="AO99">
        <f>'TC_$'!AP99*IPC!AQ99/IPC!$C99</f>
        <v>4.4729826873933947</v>
      </c>
      <c r="AP99">
        <f>'TC_$'!AQ99*IPC!AR99/IPC!$C99</f>
        <v>3.0525796267256191</v>
      </c>
      <c r="AQ99">
        <f>'TC_$'!AR99*IPC!AS99/IPC!$C99</f>
        <v>10.133053315739151</v>
      </c>
      <c r="AR99">
        <f>'TC_$'!AS99*IPC!AT99/IPC!$C99</f>
        <v>7.2792911799603583</v>
      </c>
      <c r="AS99">
        <f>'TC_$'!AT99*IPC!AU99/IPC!$C99</f>
        <v>0.20763885818488362</v>
      </c>
      <c r="AT99" s="13"/>
      <c r="AU99">
        <f>'TC_$'!AV99*IPC!AW99/IPC!$C99</f>
        <v>2.9543282377511815E-4</v>
      </c>
    </row>
    <row r="100" spans="1:47" x14ac:dyDescent="0.35">
      <c r="A100" t="s">
        <v>170</v>
      </c>
      <c r="B100">
        <f>'TC_$'!C100*IPC!D100/IPC!$C100</f>
        <v>8.3433232425519796E-2</v>
      </c>
      <c r="C100">
        <f>'TC_$'!D100*IPC!E100/IPC!$C100</f>
        <v>3.9107956085905689</v>
      </c>
      <c r="D100" s="13"/>
      <c r="E100">
        <f>'TC_$'!F100*IPC!G100/IPC!$C100</f>
        <v>9.4660129818808088</v>
      </c>
      <c r="F100">
        <f>'TC_$'!G100*IPC!H100/IPC!$C100</f>
        <v>2.3157976427754177</v>
      </c>
      <c r="G100">
        <f>'TC_$'!H100*IPC!I100/IPC!$C100</f>
        <v>1.111963099162798E-2</v>
      </c>
      <c r="H100">
        <f>'TC_$'!I100*IPC!J100/IPC!$C100</f>
        <v>1.013887796420065</v>
      </c>
      <c r="I100">
        <f>'TC_$'!J100*IPC!K100/IPC!$C100</f>
        <v>2.6326468179024478E-3</v>
      </c>
      <c r="J100">
        <f>'TC_$'!K100*IPC!L100/IPC!$C100</f>
        <v>1.2974584121564361</v>
      </c>
      <c r="K100">
        <f>'TC_$'!L100*IPC!M100/IPC!$C100</f>
        <v>0.17520102303124535</v>
      </c>
      <c r="L100">
        <f>'TC_$'!M100*IPC!N100/IPC!$C100</f>
        <v>6.3931686507200105</v>
      </c>
      <c r="M100" s="13"/>
      <c r="N100" s="13"/>
      <c r="O100">
        <f>'TC_$'!P100*IPC!Q100/IPC!$C100</f>
        <v>9.6784236525565372</v>
      </c>
      <c r="P100">
        <f>'TC_$'!Q100*IPC!R100/IPC!$C100</f>
        <v>9.6774398901285732</v>
      </c>
      <c r="Q100">
        <f>'TC_$'!R100*IPC!S100/IPC!$C100</f>
        <v>9.7448531495523625</v>
      </c>
      <c r="R100">
        <f>'TC_$'!S100*IPC!T100/IPC!$C100</f>
        <v>9.3488639414990485E-2</v>
      </c>
      <c r="S100">
        <f>'TC_$'!T100*IPC!U100/IPC!$C100</f>
        <v>4.8383421383454321E-4</v>
      </c>
      <c r="T100">
        <f>'TC_$'!U100*IPC!V100/IPC!$C100</f>
        <v>2.4988431449696414E-4</v>
      </c>
      <c r="U100">
        <f>'TC_$'!V100*IPC!W100/IPC!$C100</f>
        <v>10.395852458391394</v>
      </c>
      <c r="V100">
        <f>'TC_$'!W100*IPC!X100/IPC!$C100</f>
        <v>9.3825051081280346</v>
      </c>
      <c r="W100">
        <f>'TC_$'!X100*IPC!Y100/IPC!$C100</f>
        <v>9.4318343382320027</v>
      </c>
      <c r="X100">
        <f>'TC_$'!Y100*IPC!Z100/IPC!$C100</f>
        <v>5.0295808528515625E-3</v>
      </c>
      <c r="Y100">
        <f>'TC_$'!Z100*IPC!AA100/IPC!$C100</f>
        <v>14.446145971451283</v>
      </c>
      <c r="Z100">
        <f>'TC_$'!AA100*IPC!AB100/IPC!$C100</f>
        <v>1.936099382801975</v>
      </c>
      <c r="AA100">
        <f>'TC_$'!AB100*IPC!AC100/IPC!$C100</f>
        <v>9.3561772073981366</v>
      </c>
      <c r="AB100">
        <f>'TC_$'!AC100*IPC!AD100/IPC!$C100</f>
        <v>0.44317694756315423</v>
      </c>
      <c r="AC100">
        <f>'TC_$'!AD100*IPC!AE100/IPC!$C100</f>
        <v>0.88409472018525226</v>
      </c>
      <c r="AD100">
        <f>'TC_$'!AE100*IPC!AF100/IPC!$C100</f>
        <v>9.4907316922130462</v>
      </c>
      <c r="AE100">
        <f>'TC_$'!AF100*IPC!AG100/IPC!$C100</f>
        <v>6.0123749789776505E-2</v>
      </c>
      <c r="AF100">
        <f>'TC_$'!AG100*IPC!AH100/IPC!$C100</f>
        <v>1.2109869480070113E-3</v>
      </c>
      <c r="AG100" s="13"/>
      <c r="AH100" s="13"/>
      <c r="AI100">
        <f>'TC_$'!AJ100*IPC!AK100/IPC!$C100</f>
        <v>2.023546837478313</v>
      </c>
      <c r="AJ100">
        <f>'TC_$'!AK100*IPC!AL100/IPC!$C100</f>
        <v>0.13371535168813053</v>
      </c>
      <c r="AK100">
        <f>'TC_$'!AL100*IPC!AM100/IPC!$C100</f>
        <v>1.7502797541907162</v>
      </c>
      <c r="AL100">
        <f>'TC_$'!AM100*IPC!AN100/IPC!$C100</f>
        <v>0.58009815006878629</v>
      </c>
      <c r="AM100">
        <f>'TC_$'!AN100*IPC!AO100/IPC!$C100</f>
        <v>9.589061713552919</v>
      </c>
      <c r="AN100" s="13"/>
      <c r="AO100">
        <f>'TC_$'!AP100*IPC!AQ100/IPC!$C100</f>
        <v>4.3056899772483694</v>
      </c>
      <c r="AP100">
        <f>'TC_$'!AQ100*IPC!AR100/IPC!$C100</f>
        <v>2.9518952876404083</v>
      </c>
      <c r="AQ100">
        <f>'TC_$'!AR100*IPC!AS100/IPC!$C100</f>
        <v>10.294982880409981</v>
      </c>
      <c r="AR100">
        <f>'TC_$'!AS100*IPC!AT100/IPC!$C100</f>
        <v>7.3839340218976455</v>
      </c>
      <c r="AS100">
        <f>'TC_$'!AT100*IPC!AU100/IPC!$C100</f>
        <v>0.20940133684624004</v>
      </c>
      <c r="AT100" s="13"/>
      <c r="AU100">
        <f>'TC_$'!AV100*IPC!AW100/IPC!$C100</f>
        <v>3.0163247008958437E-4</v>
      </c>
    </row>
    <row r="101" spans="1:47" x14ac:dyDescent="0.35">
      <c r="A101" t="s">
        <v>171</v>
      </c>
      <c r="B101">
        <f>'TC_$'!C101*IPC!D101/IPC!$C101</f>
        <v>8.6485171581743986E-2</v>
      </c>
      <c r="C101">
        <f>'TC_$'!D101*IPC!E101/IPC!$C101</f>
        <v>4.191741764168035</v>
      </c>
      <c r="D101" s="13"/>
      <c r="E101">
        <f>'TC_$'!F101*IPC!G101/IPC!$C101</f>
        <v>9.933584239138245</v>
      </c>
      <c r="F101">
        <f>'TC_$'!G101*IPC!H101/IPC!$C101</f>
        <v>2.3810665219269964</v>
      </c>
      <c r="G101">
        <f>'TC_$'!H101*IPC!I101/IPC!$C101</f>
        <v>1.1472712057223956E-2</v>
      </c>
      <c r="H101">
        <f>'TC_$'!I101*IPC!J101/IPC!$C101</f>
        <v>1.0448034979272101</v>
      </c>
      <c r="I101">
        <f>'TC_$'!J101*IPC!K101/IPC!$C101</f>
        <v>2.7760939747257531E-3</v>
      </c>
      <c r="J101">
        <f>'TC_$'!K101*IPC!L101/IPC!$C101</f>
        <v>1.3743042620676431</v>
      </c>
      <c r="K101">
        <f>'TC_$'!L101*IPC!M101/IPC!$C101</f>
        <v>0.18086336343173001</v>
      </c>
      <c r="L101">
        <f>'TC_$'!M101*IPC!N101/IPC!$C101</f>
        <v>6.6824431965697082</v>
      </c>
      <c r="M101" s="13"/>
      <c r="N101" s="13"/>
      <c r="O101">
        <f>'TC_$'!P101*IPC!Q101/IPC!$C101</f>
        <v>10.23464320702686</v>
      </c>
      <c r="P101">
        <f>'TC_$'!Q101*IPC!R101/IPC!$C101</f>
        <v>10.191332229094884</v>
      </c>
      <c r="Q101">
        <f>'TC_$'!R101*IPC!S101/IPC!$C101</f>
        <v>10.491387596139134</v>
      </c>
      <c r="R101">
        <f>'TC_$'!S101*IPC!T101/IPC!$C101</f>
        <v>9.2951295088877145E-2</v>
      </c>
      <c r="S101">
        <f>'TC_$'!T101*IPC!U101/IPC!$C101</f>
        <v>5.021600830742727E-4</v>
      </c>
      <c r="T101">
        <f>'TC_$'!U101*IPC!V101/IPC!$C101</f>
        <v>2.5019735264995033E-4</v>
      </c>
      <c r="U101">
        <f>'TC_$'!V101*IPC!W101/IPC!$C101</f>
        <v>10.983000268772933</v>
      </c>
      <c r="V101">
        <f>'TC_$'!W101*IPC!X101/IPC!$C101</f>
        <v>10.012750823790196</v>
      </c>
      <c r="W101">
        <f>'TC_$'!X101*IPC!Y101/IPC!$C101</f>
        <v>9.7260591962175766</v>
      </c>
      <c r="X101">
        <f>'TC_$'!Y101*IPC!Z101/IPC!$C101</f>
        <v>5.121164662288822E-3</v>
      </c>
      <c r="Y101">
        <f>'TC_$'!Z101*IPC!AA101/IPC!$C101</f>
        <v>15.232773299794676</v>
      </c>
      <c r="Z101">
        <f>'TC_$'!AA101*IPC!AB101/IPC!$C101</f>
        <v>1.9795915259329073</v>
      </c>
      <c r="AA101">
        <f>'TC_$'!AB101*IPC!AC101/IPC!$C101</f>
        <v>10.025498774804468</v>
      </c>
      <c r="AB101">
        <f>'TC_$'!AC101*IPC!AD101/IPC!$C101</f>
        <v>0.45394599031266331</v>
      </c>
      <c r="AC101">
        <f>'TC_$'!AD101*IPC!AE101/IPC!$C101</f>
        <v>0.93585295283799275</v>
      </c>
      <c r="AD101">
        <f>'TC_$'!AE101*IPC!AF101/IPC!$C101</f>
        <v>10.11680117149144</v>
      </c>
      <c r="AE101">
        <f>'TC_$'!AF101*IPC!AG101/IPC!$C101</f>
        <v>6.1924136136443222E-2</v>
      </c>
      <c r="AF101">
        <f>'TC_$'!AG101*IPC!AH101/IPC!$C101</f>
        <v>1.2429694562353473E-3</v>
      </c>
      <c r="AG101" s="13"/>
      <c r="AH101" s="13"/>
      <c r="AI101">
        <f>'TC_$'!AJ101*IPC!AK101/IPC!$C101</f>
        <v>2.1613030795308621</v>
      </c>
      <c r="AJ101">
        <f>'TC_$'!AK101*IPC!AL101/IPC!$C101</f>
        <v>0.14448518939777172</v>
      </c>
      <c r="AK101">
        <f>'TC_$'!AL101*IPC!AM101/IPC!$C101</f>
        <v>1.815730462611665</v>
      </c>
      <c r="AL101">
        <f>'TC_$'!AM101*IPC!AN101/IPC!$C101</f>
        <v>0.58196177040892261</v>
      </c>
      <c r="AM101">
        <f>'TC_$'!AN101*IPC!AO101/IPC!$C101</f>
        <v>10.137001337749068</v>
      </c>
      <c r="AN101" s="13"/>
      <c r="AO101">
        <f>'TC_$'!AP101*IPC!AQ101/IPC!$C101</f>
        <v>4.5198839050717927</v>
      </c>
      <c r="AP101">
        <f>'TC_$'!AQ101*IPC!AR101/IPC!$C101</f>
        <v>2.9980626937547434</v>
      </c>
      <c r="AQ101">
        <f>'TC_$'!AR101*IPC!AS101/IPC!$C101</f>
        <v>10.442630171772123</v>
      </c>
      <c r="AR101">
        <f>'TC_$'!AS101*IPC!AT101/IPC!$C101</f>
        <v>7.6532950399367596</v>
      </c>
      <c r="AS101">
        <f>'TC_$'!AT101*IPC!AU101/IPC!$C101</f>
        <v>0.21152447488726539</v>
      </c>
      <c r="AT101" s="13"/>
      <c r="AU101">
        <f>'TC_$'!AV101*IPC!AW101/IPC!$C101</f>
        <v>3.1140225463660066E-4</v>
      </c>
    </row>
    <row r="102" spans="1:47" x14ac:dyDescent="0.35">
      <c r="A102" t="s">
        <v>172</v>
      </c>
      <c r="B102">
        <f>'TC_$'!C102*IPC!D102/IPC!$C102</f>
        <v>8.7102884776966497E-2</v>
      </c>
      <c r="C102">
        <f>'TC_$'!D102*IPC!E102/IPC!$C102</f>
        <v>4.5355142404803992</v>
      </c>
      <c r="D102" s="13"/>
      <c r="E102">
        <f>'TC_$'!F102*IPC!G102/IPC!$C102</f>
        <v>10.136361053014763</v>
      </c>
      <c r="F102">
        <f>'TC_$'!G102*IPC!H102/IPC!$C102</f>
        <v>2.5463137994767444</v>
      </c>
      <c r="G102">
        <f>'TC_$'!H102*IPC!I102/IPC!$C102</f>
        <v>1.202277566967791E-2</v>
      </c>
      <c r="H102">
        <f>'TC_$'!I102*IPC!J102/IPC!$C102</f>
        <v>1.0515528628812905</v>
      </c>
      <c r="I102">
        <f>'TC_$'!J102*IPC!K102/IPC!$C102</f>
        <v>2.9208935340484569E-3</v>
      </c>
      <c r="J102">
        <f>'TC_$'!K102*IPC!L102/IPC!$C102</f>
        <v>1.3988094474695807</v>
      </c>
      <c r="K102">
        <f>'TC_$'!L102*IPC!M102/IPC!$C102</f>
        <v>0.18166942887333121</v>
      </c>
      <c r="L102">
        <f>'TC_$'!M102*IPC!N102/IPC!$C102</f>
        <v>6.7762319446883277</v>
      </c>
      <c r="M102" s="13"/>
      <c r="N102" s="13"/>
      <c r="O102">
        <f>'TC_$'!P102*IPC!Q102/IPC!$C102</f>
        <v>10.438698552720945</v>
      </c>
      <c r="P102">
        <f>'TC_$'!Q102*IPC!R102/IPC!$C102</f>
        <v>10.389002099965866</v>
      </c>
      <c r="Q102">
        <f>'TC_$'!R102*IPC!S102/IPC!$C102</f>
        <v>10.730694889872693</v>
      </c>
      <c r="R102">
        <f>'TC_$'!S102*IPC!T102/IPC!$C102</f>
        <v>9.7120019182599368E-2</v>
      </c>
      <c r="S102">
        <f>'TC_$'!T102*IPC!U102/IPC!$C102</f>
        <v>5.442762298481763E-4</v>
      </c>
      <c r="T102">
        <f>'TC_$'!U102*IPC!V102/IPC!$C102</f>
        <v>2.5276670163540405E-4</v>
      </c>
      <c r="U102">
        <f>'TC_$'!V102*IPC!W102/IPC!$C102</f>
        <v>11.195143246520594</v>
      </c>
      <c r="V102">
        <f>'TC_$'!W102*IPC!X102/IPC!$C102</f>
        <v>10.263249227693684</v>
      </c>
      <c r="W102">
        <f>'TC_$'!X102*IPC!Y102/IPC!$C102</f>
        <v>9.7811527609379905</v>
      </c>
      <c r="X102">
        <f>'TC_$'!Y102*IPC!Z102/IPC!$C102</f>
        <v>5.6358441371649895E-3</v>
      </c>
      <c r="Y102">
        <f>'TC_$'!Z102*IPC!AA102/IPC!$C102</f>
        <v>15.467739069825241</v>
      </c>
      <c r="Z102">
        <f>'TC_$'!AA102*IPC!AB102/IPC!$C102</f>
        <v>2.0254447731261118</v>
      </c>
      <c r="AA102">
        <f>'TC_$'!AB102*IPC!AC102/IPC!$C102</f>
        <v>10.443902516077548</v>
      </c>
      <c r="AB102">
        <f>'TC_$'!AC102*IPC!AD102/IPC!$C102</f>
        <v>0.5014601899229173</v>
      </c>
      <c r="AC102">
        <f>'TC_$'!AD102*IPC!AE102/IPC!$C102</f>
        <v>0.95542630859400024</v>
      </c>
      <c r="AD102">
        <f>'TC_$'!AE102*IPC!AF102/IPC!$C102</f>
        <v>10.324432981477141</v>
      </c>
      <c r="AE102">
        <f>'TC_$'!AF102*IPC!AG102/IPC!$C102</f>
        <v>6.274055713168393E-2</v>
      </c>
      <c r="AF102">
        <f>'TC_$'!AG102*IPC!AH102/IPC!$C102</f>
        <v>1.2672858769919261E-3</v>
      </c>
      <c r="AG102" s="13"/>
      <c r="AH102" s="13"/>
      <c r="AI102">
        <f>'TC_$'!AJ102*IPC!AK102/IPC!$C102</f>
        <v>2.3120539218562657</v>
      </c>
      <c r="AJ102">
        <f>'TC_$'!AK102*IPC!AL102/IPC!$C102</f>
        <v>0.15141712038557098</v>
      </c>
      <c r="AK102">
        <f>'TC_$'!AL102*IPC!AM102/IPC!$C102</f>
        <v>1.8322570414645383</v>
      </c>
      <c r="AL102">
        <f>'TC_$'!AM102*IPC!AN102/IPC!$C102</f>
        <v>0.6853347879440288</v>
      </c>
      <c r="AM102">
        <f>'TC_$'!AN102*IPC!AO102/IPC!$C102</f>
        <v>10.424010482455184</v>
      </c>
      <c r="AN102" s="13"/>
      <c r="AO102">
        <f>'TC_$'!AP102*IPC!AQ102/IPC!$C102</f>
        <v>4.6388109736755716</v>
      </c>
      <c r="AP102">
        <f>'TC_$'!AQ102*IPC!AR102/IPC!$C102</f>
        <v>3.2187546740499795</v>
      </c>
      <c r="AQ102">
        <f>'TC_$'!AR102*IPC!AS102/IPC!$C102</f>
        <v>10.980171878681956</v>
      </c>
      <c r="AR102">
        <f>'TC_$'!AS102*IPC!AT102/IPC!$C102</f>
        <v>7.7294577542310137</v>
      </c>
      <c r="AS102">
        <f>'TC_$'!AT102*IPC!AU102/IPC!$C102</f>
        <v>0.21252101293229744</v>
      </c>
      <c r="AT102" s="13"/>
      <c r="AU102">
        <f>'TC_$'!AV102*IPC!AW102/IPC!$C102</f>
        <v>3.1546659339810537E-4</v>
      </c>
    </row>
    <row r="103" spans="1:47" x14ac:dyDescent="0.35">
      <c r="A103" t="s">
        <v>173</v>
      </c>
      <c r="B103">
        <f>'TC_$'!C103*IPC!D103/IPC!$C103</f>
        <v>8.6145135635773085E-2</v>
      </c>
      <c r="C103">
        <f>'TC_$'!D103*IPC!E103/IPC!$C103</f>
        <v>4.7708481963769049</v>
      </c>
      <c r="D103" s="13"/>
      <c r="E103">
        <f>'TC_$'!F103*IPC!G103/IPC!$C103</f>
        <v>10.535287058772521</v>
      </c>
      <c r="F103">
        <f>'TC_$'!G103*IPC!H103/IPC!$C103</f>
        <v>2.7356308817990489</v>
      </c>
      <c r="G103">
        <f>'TC_$'!H103*IPC!I103/IPC!$C103</f>
        <v>1.2429543482749437E-2</v>
      </c>
      <c r="H103">
        <f>'TC_$'!I103*IPC!J103/IPC!$C103</f>
        <v>1.0547591485232259</v>
      </c>
      <c r="I103">
        <f>'TC_$'!J103*IPC!K103/IPC!$C103</f>
        <v>3.1330844923661348E-3</v>
      </c>
      <c r="J103">
        <f>'TC_$'!K103*IPC!L103/IPC!$C103</f>
        <v>1.4569865180184602</v>
      </c>
      <c r="K103">
        <f>'TC_$'!L103*IPC!M103/IPC!$C103</f>
        <v>0.18221880217530498</v>
      </c>
      <c r="L103">
        <f>'TC_$'!M103*IPC!N103/IPC!$C103</f>
        <v>6.8101508799410801</v>
      </c>
      <c r="M103" s="13"/>
      <c r="N103" s="13"/>
      <c r="O103">
        <f>'TC_$'!P103*IPC!Q103/IPC!$C103</f>
        <v>10.873157112785561</v>
      </c>
      <c r="P103">
        <f>'TC_$'!Q103*IPC!R103/IPC!$C103</f>
        <v>10.794377097806468</v>
      </c>
      <c r="Q103">
        <f>'TC_$'!R103*IPC!S103/IPC!$C103</f>
        <v>11.189837452712462</v>
      </c>
      <c r="R103">
        <f>'TC_$'!S103*IPC!T103/IPC!$C103</f>
        <v>0.10135893652804247</v>
      </c>
      <c r="S103">
        <f>'TC_$'!T103*IPC!U103/IPC!$C103</f>
        <v>5.811012401518397E-4</v>
      </c>
      <c r="T103">
        <f>'TC_$'!U103*IPC!V103/IPC!$C103</f>
        <v>2.6292518954815691E-4</v>
      </c>
      <c r="U103">
        <f>'TC_$'!V103*IPC!W103/IPC!$C103</f>
        <v>11.609269898406737</v>
      </c>
      <c r="V103">
        <f>'TC_$'!W103*IPC!X103/IPC!$C103</f>
        <v>10.698769771214012</v>
      </c>
      <c r="W103">
        <f>'TC_$'!X103*IPC!Y103/IPC!$C103</f>
        <v>9.8417468866057245</v>
      </c>
      <c r="X103">
        <f>'TC_$'!Y103*IPC!Z103/IPC!$C103</f>
        <v>6.0389272697900778E-3</v>
      </c>
      <c r="Y103">
        <f>'TC_$'!Z103*IPC!AA103/IPC!$C103</f>
        <v>15.912240432651661</v>
      </c>
      <c r="Z103">
        <f>'TC_$'!AA103*IPC!AB103/IPC!$C103</f>
        <v>2.0901445893401918</v>
      </c>
      <c r="AA103">
        <f>'TC_$'!AB103*IPC!AC103/IPC!$C103</f>
        <v>10.887151793933837</v>
      </c>
      <c r="AB103">
        <f>'TC_$'!AC103*IPC!AD103/IPC!$C103</f>
        <v>0.51290004052190474</v>
      </c>
      <c r="AC103">
        <f>'TC_$'!AD103*IPC!AE103/IPC!$C103</f>
        <v>0.9729106344563635</v>
      </c>
      <c r="AD103">
        <f>'TC_$'!AE103*IPC!AF103/IPC!$C103</f>
        <v>10.753178731009037</v>
      </c>
      <c r="AE103">
        <f>'TC_$'!AF103*IPC!AG103/IPC!$C103</f>
        <v>6.2916558840631354E-2</v>
      </c>
      <c r="AF103">
        <f>'TC_$'!AG103*IPC!AH103/IPC!$C103</f>
        <v>1.2762633280306336E-3</v>
      </c>
      <c r="AG103" s="13"/>
      <c r="AH103" s="13"/>
      <c r="AI103">
        <f>'TC_$'!AJ103*IPC!AK103/IPC!$C103</f>
        <v>2.4284535665932352</v>
      </c>
      <c r="AJ103">
        <f>'TC_$'!AK103*IPC!AL103/IPC!$C103</f>
        <v>0.16020688677937298</v>
      </c>
      <c r="AK103">
        <f>'TC_$'!AL103*IPC!AM103/IPC!$C103</f>
        <v>1.8431088914586307</v>
      </c>
      <c r="AL103">
        <f>'TC_$'!AM103*IPC!AN103/IPC!$C103</f>
        <v>0.74119691225851148</v>
      </c>
      <c r="AM103">
        <f>'TC_$'!AN103*IPC!AO103/IPC!$C103</f>
        <v>10.837900442510641</v>
      </c>
      <c r="AN103" s="13"/>
      <c r="AO103">
        <f>'TC_$'!AP103*IPC!AQ103/IPC!$C103</f>
        <v>4.7829440034771729</v>
      </c>
      <c r="AP103">
        <f>'TC_$'!AQ103*IPC!AR103/IPC!$C103</f>
        <v>3.3565345313952002</v>
      </c>
      <c r="AQ103">
        <f>'TC_$'!AR103*IPC!AS103/IPC!$C103</f>
        <v>11.620857290435195</v>
      </c>
      <c r="AR103">
        <f>'TC_$'!AS103*IPC!AT103/IPC!$C103</f>
        <v>7.7912680917692194</v>
      </c>
      <c r="AS103">
        <f>'TC_$'!AT103*IPC!AU103/IPC!$C103</f>
        <v>0.21757146193644855</v>
      </c>
      <c r="AT103" s="13"/>
      <c r="AU103">
        <f>'TC_$'!AV103*IPC!AW103/IPC!$C103</f>
        <v>3.1846846526526937E-4</v>
      </c>
    </row>
    <row r="104" spans="1:47" x14ac:dyDescent="0.35">
      <c r="A104" t="s">
        <v>174</v>
      </c>
      <c r="B104">
        <f>'TC_$'!C104*IPC!D104/IPC!$C104</f>
        <v>8.641716405278671E-2</v>
      </c>
      <c r="C104">
        <f>'TC_$'!D104*IPC!E104/IPC!$C104</f>
        <v>5.0732189428216046</v>
      </c>
      <c r="D104" s="13"/>
      <c r="E104">
        <f>'TC_$'!F104*IPC!G104/IPC!$C104</f>
        <v>10.87778676798464</v>
      </c>
      <c r="F104">
        <f>'TC_$'!G104*IPC!H104/IPC!$C104</f>
        <v>2.9281685773997919</v>
      </c>
      <c r="G104">
        <f>'TC_$'!H104*IPC!I104/IPC!$C104</f>
        <v>1.2851770931656297E-2</v>
      </c>
      <c r="H104">
        <f>'TC_$'!I104*IPC!J104/IPC!$C104</f>
        <v>1.0559407723977003</v>
      </c>
      <c r="I104">
        <f>'TC_$'!J104*IPC!K104/IPC!$C104</f>
        <v>3.3656871909245756E-3</v>
      </c>
      <c r="J104">
        <f>'TC_$'!K104*IPC!L104/IPC!$C104</f>
        <v>1.5126431752044067</v>
      </c>
      <c r="K104">
        <f>'TC_$'!L104*IPC!M104/IPC!$C104</f>
        <v>0.18772479433311118</v>
      </c>
      <c r="L104">
        <f>'TC_$'!M104*IPC!N104/IPC!$C104</f>
        <v>6.8555821917363051</v>
      </c>
      <c r="M104" s="13"/>
      <c r="N104" s="13"/>
      <c r="O104">
        <f>'TC_$'!P104*IPC!Q104/IPC!$C104</f>
        <v>11.263482605797781</v>
      </c>
      <c r="P104">
        <f>'TC_$'!Q104*IPC!R104/IPC!$C104</f>
        <v>11.215052245085332</v>
      </c>
      <c r="Q104">
        <f>'TC_$'!R104*IPC!S104/IPC!$C104</f>
        <v>11.566747457459011</v>
      </c>
      <c r="R104">
        <f>'TC_$'!S104*IPC!T104/IPC!$C104</f>
        <v>0.1051164464560044</v>
      </c>
      <c r="S104">
        <f>'TC_$'!T104*IPC!U104/IPC!$C104</f>
        <v>5.9356260547742108E-4</v>
      </c>
      <c r="T104">
        <f>'TC_$'!U104*IPC!V104/IPC!$C104</f>
        <v>2.6922446094399856E-4</v>
      </c>
      <c r="U104">
        <f>'TC_$'!V104*IPC!W104/IPC!$C104</f>
        <v>12.009146358299436</v>
      </c>
      <c r="V104">
        <f>'TC_$'!W104*IPC!X104/IPC!$C104</f>
        <v>11.09147521960641</v>
      </c>
      <c r="W104">
        <f>'TC_$'!X104*IPC!Y104/IPC!$C104</f>
        <v>9.9221049945142799</v>
      </c>
      <c r="X104">
        <f>'TC_$'!Y104*IPC!Z104/IPC!$C104</f>
        <v>6.0657220247869034E-3</v>
      </c>
      <c r="Y104">
        <f>'TC_$'!Z104*IPC!AA104/IPC!$C104</f>
        <v>16.483378862173435</v>
      </c>
      <c r="Z104">
        <f>'TC_$'!AA104*IPC!AB104/IPC!$C104</f>
        <v>2.1100783085307362</v>
      </c>
      <c r="AA104">
        <f>'TC_$'!AB104*IPC!AC104/IPC!$C104</f>
        <v>11.253516682049941</v>
      </c>
      <c r="AB104">
        <f>'TC_$'!AC104*IPC!AD104/IPC!$C104</f>
        <v>0.51272911838446655</v>
      </c>
      <c r="AC104">
        <f>'TC_$'!AD104*IPC!AE104/IPC!$C104</f>
        <v>0.98856076790775527</v>
      </c>
      <c r="AD104">
        <f>'TC_$'!AE104*IPC!AF104/IPC!$C104</f>
        <v>11.084524583260842</v>
      </c>
      <c r="AE104">
        <f>'TC_$'!AF104*IPC!AG104/IPC!$C104</f>
        <v>6.3584214035567965E-2</v>
      </c>
      <c r="AF104">
        <f>'TC_$'!AG104*IPC!AH104/IPC!$C104</f>
        <v>1.2997004745752638E-3</v>
      </c>
      <c r="AG104" s="13"/>
      <c r="AH104" s="13"/>
      <c r="AI104">
        <f>'TC_$'!AJ104*IPC!AK104/IPC!$C104</f>
        <v>2.4640896607303602</v>
      </c>
      <c r="AJ104">
        <f>'TC_$'!AK104*IPC!AL104/IPC!$C104</f>
        <v>0.16776356043571278</v>
      </c>
      <c r="AK104">
        <f>'TC_$'!AL104*IPC!AM104/IPC!$C104</f>
        <v>1.8598693903997143</v>
      </c>
      <c r="AL104">
        <f>'TC_$'!AM104*IPC!AN104/IPC!$C104</f>
        <v>0.78087964087932837</v>
      </c>
      <c r="AM104">
        <f>'TC_$'!AN104*IPC!AO104/IPC!$C104</f>
        <v>11.267129712955622</v>
      </c>
      <c r="AN104" s="13"/>
      <c r="AO104">
        <f>'TC_$'!AP104*IPC!AQ104/IPC!$C104</f>
        <v>4.9073141447743032</v>
      </c>
      <c r="AP104">
        <f>'TC_$'!AQ104*IPC!AR104/IPC!$C104</f>
        <v>3.4123155930061171</v>
      </c>
      <c r="AQ104">
        <f>'TC_$'!AR104*IPC!AS104/IPC!$C104</f>
        <v>12.459491902901954</v>
      </c>
      <c r="AR104">
        <f>'TC_$'!AS104*IPC!AT104/IPC!$C104</f>
        <v>7.9166015148902185</v>
      </c>
      <c r="AS104">
        <f>'TC_$'!AT104*IPC!AU104/IPC!$C104</f>
        <v>0.2245580004016062</v>
      </c>
      <c r="AT104" s="13"/>
      <c r="AU104">
        <f>'TC_$'!AV104*IPC!AW104/IPC!$C104</f>
        <v>3.2239075848363813E-4</v>
      </c>
    </row>
    <row r="105" spans="1:47" x14ac:dyDescent="0.35">
      <c r="A105" t="s">
        <v>175</v>
      </c>
      <c r="B105">
        <f>'TC_$'!C105*IPC!D105/IPC!$C105</f>
        <v>8.8059765046199168E-2</v>
      </c>
      <c r="C105">
        <f>'TC_$'!D105*IPC!E105/IPC!$C105</f>
        <v>5.1851596532446287</v>
      </c>
      <c r="D105" s="13"/>
      <c r="E105">
        <f>'TC_$'!F105*IPC!G105/IPC!$C105</f>
        <v>10.978449698014719</v>
      </c>
      <c r="F105">
        <f>'TC_$'!G105*IPC!H105/IPC!$C105</f>
        <v>2.9822664848243736</v>
      </c>
      <c r="G105">
        <f>'TC_$'!H105*IPC!I105/IPC!$C105</f>
        <v>1.3159371865862237E-2</v>
      </c>
      <c r="H105">
        <f>'TC_$'!I105*IPC!J105/IPC!$C105</f>
        <v>1.0612142637926354</v>
      </c>
      <c r="I105">
        <f>'TC_$'!J105*IPC!K105/IPC!$C105</f>
        <v>3.4420976718271684E-3</v>
      </c>
      <c r="J105">
        <f>'TC_$'!K105*IPC!L105/IPC!$C105</f>
        <v>1.5213487842401705</v>
      </c>
      <c r="K105">
        <f>'TC_$'!L105*IPC!M105/IPC!$C105</f>
        <v>0.18852658257988675</v>
      </c>
      <c r="L105">
        <f>'TC_$'!M105*IPC!N105/IPC!$C105</f>
        <v>6.8835286519360217</v>
      </c>
      <c r="M105" s="13"/>
      <c r="N105" s="13"/>
      <c r="O105">
        <f>'TC_$'!P105*IPC!Q105/IPC!$C105</f>
        <v>11.318760899983136</v>
      </c>
      <c r="P105">
        <f>'TC_$'!Q105*IPC!R105/IPC!$C105</f>
        <v>11.313989136560666</v>
      </c>
      <c r="Q105">
        <f>'TC_$'!R105*IPC!S105/IPC!$C105</f>
        <v>11.595473818892026</v>
      </c>
      <c r="R105">
        <f>'TC_$'!S105*IPC!T105/IPC!$C105</f>
        <v>0.10884433339182992</v>
      </c>
      <c r="S105">
        <f>'TC_$'!T105*IPC!U105/IPC!$C105</f>
        <v>6.0582141353733522E-4</v>
      </c>
      <c r="T105">
        <f>'TC_$'!U105*IPC!V105/IPC!$C105</f>
        <v>2.663632323770798E-4</v>
      </c>
      <c r="U105">
        <f>'TC_$'!V105*IPC!W105/IPC!$C105</f>
        <v>12.017257817895405</v>
      </c>
      <c r="V105">
        <f>'TC_$'!W105*IPC!X105/IPC!$C105</f>
        <v>11.067154608979779</v>
      </c>
      <c r="W105">
        <f>'TC_$'!X105*IPC!Y105/IPC!$C105</f>
        <v>10.003099392546396</v>
      </c>
      <c r="X105">
        <f>'TC_$'!Y105*IPC!Z105/IPC!$C105</f>
        <v>6.1039256198934843E-3</v>
      </c>
      <c r="Y105">
        <f>'TC_$'!Z105*IPC!AA105/IPC!$C105</f>
        <v>16.532084796633598</v>
      </c>
      <c r="Z105">
        <f>'TC_$'!AA105*IPC!AB105/IPC!$C105</f>
        <v>2.1045838271357566</v>
      </c>
      <c r="AA105">
        <f>'TC_$'!AB105*IPC!AC105/IPC!$C105</f>
        <v>11.348971128759151</v>
      </c>
      <c r="AB105">
        <f>'TC_$'!AC105*IPC!AD105/IPC!$C105</f>
        <v>0.51590521136210898</v>
      </c>
      <c r="AC105">
        <f>'TC_$'!AD105*IPC!AE105/IPC!$C105</f>
        <v>1.0448168755642484</v>
      </c>
      <c r="AD105">
        <f>'TC_$'!AE105*IPC!AF105/IPC!$C105</f>
        <v>11.076213579844381</v>
      </c>
      <c r="AE105">
        <f>'TC_$'!AF105*IPC!AG105/IPC!$C105</f>
        <v>6.3952655553405624E-2</v>
      </c>
      <c r="AF105">
        <f>'TC_$'!AG105*IPC!AH105/IPC!$C105</f>
        <v>1.306858821604983E-3</v>
      </c>
      <c r="AG105" s="13"/>
      <c r="AH105" s="13"/>
      <c r="AI105">
        <f>'TC_$'!AJ105*IPC!AK105/IPC!$C105</f>
        <v>2.6078957302274968</v>
      </c>
      <c r="AJ105">
        <f>'TC_$'!AK105*IPC!AL105/IPC!$C105</f>
        <v>0.16700122491069519</v>
      </c>
      <c r="AK105">
        <f>'TC_$'!AL105*IPC!AM105/IPC!$C105</f>
        <v>1.8795912319957835</v>
      </c>
      <c r="AL105">
        <f>'TC_$'!AM105*IPC!AN105/IPC!$C105</f>
        <v>0.80078152168564054</v>
      </c>
      <c r="AM105">
        <f>'TC_$'!AN105*IPC!AO105/IPC!$C105</f>
        <v>11.285611258557871</v>
      </c>
      <c r="AN105" s="13"/>
      <c r="AO105">
        <f>'TC_$'!AP105*IPC!AQ105/IPC!$C105</f>
        <v>5.0169392630708298</v>
      </c>
      <c r="AP105">
        <f>'TC_$'!AQ105*IPC!AR105/IPC!$C105</f>
        <v>3.4947025857247134</v>
      </c>
      <c r="AQ105">
        <f>'TC_$'!AR105*IPC!AS105/IPC!$C105</f>
        <v>12.499921950497352</v>
      </c>
      <c r="AR105">
        <f>'TC_$'!AS105*IPC!AT105/IPC!$C105</f>
        <v>7.9421053055555548</v>
      </c>
      <c r="AS105">
        <f>'TC_$'!AT105*IPC!AU105/IPC!$C105</f>
        <v>0.2278070328525662</v>
      </c>
      <c r="AT105" s="13"/>
      <c r="AU105">
        <f>'TC_$'!AV105*IPC!AW105/IPC!$C105</f>
        <v>3.2539711914170085E-4</v>
      </c>
    </row>
    <row r="106" spans="1:47" x14ac:dyDescent="0.35">
      <c r="A106" t="s">
        <v>176</v>
      </c>
      <c r="B106">
        <f>'TC_$'!C106*IPC!D106/IPC!$C106</f>
        <v>8.9813386121479294E-2</v>
      </c>
      <c r="C106">
        <f>'TC_$'!D106*IPC!E106/IPC!$C106</f>
        <v>5.4680274698638076</v>
      </c>
      <c r="D106" s="13"/>
      <c r="E106">
        <f>'TC_$'!F106*IPC!G106/IPC!$C106</f>
        <v>11.147109964992417</v>
      </c>
      <c r="F106">
        <f>'TC_$'!G106*IPC!H106/IPC!$C106</f>
        <v>3.1347277478799107</v>
      </c>
      <c r="G106">
        <f>'TC_$'!H106*IPC!I106/IPC!$C106</f>
        <v>1.2936703111522485E-2</v>
      </c>
      <c r="H106">
        <f>'TC_$'!I106*IPC!J106/IPC!$C106</f>
        <v>1.065899029803113</v>
      </c>
      <c r="I106">
        <f>'TC_$'!J106*IPC!K106/IPC!$C106</f>
        <v>3.4993378586882658E-3</v>
      </c>
      <c r="J106">
        <f>'TC_$'!K106*IPC!L106/IPC!$C106</f>
        <v>1.5453732677176173</v>
      </c>
      <c r="K106">
        <f>'TC_$'!L106*IPC!M106/IPC!$C106</f>
        <v>0.1898488418338472</v>
      </c>
      <c r="L106">
        <f>'TC_$'!M106*IPC!N106/IPC!$C106</f>
        <v>6.8592267503448401</v>
      </c>
      <c r="M106" s="13"/>
      <c r="N106" s="13"/>
      <c r="O106">
        <f>'TC_$'!P106*IPC!Q106/IPC!$C106</f>
        <v>11.520646183580675</v>
      </c>
      <c r="P106">
        <f>'TC_$'!Q106*IPC!R106/IPC!$C106</f>
        <v>11.489900902351833</v>
      </c>
      <c r="Q106">
        <f>'TC_$'!R106*IPC!S106/IPC!$C106</f>
        <v>11.637830490928257</v>
      </c>
      <c r="R106">
        <f>'TC_$'!S106*IPC!T106/IPC!$C106</f>
        <v>0.11047026827934334</v>
      </c>
      <c r="S106">
        <f>'TC_$'!T106*IPC!U106/IPC!$C106</f>
        <v>6.1565352071744699E-4</v>
      </c>
      <c r="T106">
        <f>'TC_$'!U106*IPC!V106/IPC!$C106</f>
        <v>2.6884706849252644E-4</v>
      </c>
      <c r="U106">
        <f>'TC_$'!V106*IPC!W106/IPC!$C106</f>
        <v>12.189286174668901</v>
      </c>
      <c r="V106">
        <f>'TC_$'!W106*IPC!X106/IPC!$C106</f>
        <v>11.227308647309751</v>
      </c>
      <c r="W106">
        <f>'TC_$'!X106*IPC!Y106/IPC!$C106</f>
        <v>10.216171511208668</v>
      </c>
      <c r="X106">
        <f>'TC_$'!Y106*IPC!Z106/IPC!$C106</f>
        <v>6.2485660418625487E-3</v>
      </c>
      <c r="Y106">
        <f>'TC_$'!Z106*IPC!AA106/IPC!$C106</f>
        <v>16.541704244668363</v>
      </c>
      <c r="Z106">
        <f>'TC_$'!AA106*IPC!AB106/IPC!$C106</f>
        <v>2.1249427654175657</v>
      </c>
      <c r="AA106">
        <f>'TC_$'!AB106*IPC!AC106/IPC!$C106</f>
        <v>11.550922318026904</v>
      </c>
      <c r="AB106">
        <f>'TC_$'!AC106*IPC!AD106/IPC!$C106</f>
        <v>0.53117972341212349</v>
      </c>
      <c r="AC106">
        <f>'TC_$'!AD106*IPC!AE106/IPC!$C106</f>
        <v>1.0243376900517227</v>
      </c>
      <c r="AD106">
        <f>'TC_$'!AE106*IPC!AF106/IPC!$C106</f>
        <v>11.242930571986124</v>
      </c>
      <c r="AE106">
        <f>'TC_$'!AF106*IPC!AG106/IPC!$C106</f>
        <v>6.4570039113868605E-2</v>
      </c>
      <c r="AF106">
        <f>'TC_$'!AG106*IPC!AH106/IPC!$C106</f>
        <v>1.3339224512982815E-3</v>
      </c>
      <c r="AG106" s="13"/>
      <c r="AH106" s="13"/>
      <c r="AI106">
        <f>'TC_$'!AJ106*IPC!AK106/IPC!$C106</f>
        <v>2.739048586021851</v>
      </c>
      <c r="AJ106">
        <f>'TC_$'!AK106*IPC!AL106/IPC!$C106</f>
        <v>0.16631589364144519</v>
      </c>
      <c r="AK106">
        <f>'TC_$'!AL106*IPC!AM106/IPC!$C106</f>
        <v>1.8862342268487649</v>
      </c>
      <c r="AL106">
        <f>'TC_$'!AM106*IPC!AN106/IPC!$C106</f>
        <v>0.80537170232084121</v>
      </c>
      <c r="AM106">
        <f>'TC_$'!AN106*IPC!AO106/IPC!$C106</f>
        <v>11.469691869284366</v>
      </c>
      <c r="AN106" s="13"/>
      <c r="AO106">
        <f>'TC_$'!AP106*IPC!AQ106/IPC!$C106</f>
        <v>5.0646982990505807</v>
      </c>
      <c r="AP106">
        <f>'TC_$'!AQ106*IPC!AR106/IPC!$C106</f>
        <v>3.5613930545936716</v>
      </c>
      <c r="AQ106">
        <f>'TC_$'!AR106*IPC!AS106/IPC!$C106</f>
        <v>12.688445486453647</v>
      </c>
      <c r="AR106">
        <f>'TC_$'!AS106*IPC!AT106/IPC!$C106</f>
        <v>7.955500397166249</v>
      </c>
      <c r="AS106">
        <f>'TC_$'!AT106*IPC!AU106/IPC!$C106</f>
        <v>0.23596221171026441</v>
      </c>
      <c r="AT106" s="13"/>
      <c r="AU106">
        <f>'TC_$'!AV106*IPC!AW106/IPC!$C106</f>
        <v>3.2586255186767401E-4</v>
      </c>
    </row>
    <row r="107" spans="1:47" x14ac:dyDescent="0.35">
      <c r="A107" t="s">
        <v>177</v>
      </c>
      <c r="B107">
        <f>'TC_$'!C107*IPC!D107/IPC!$C107</f>
        <v>9.0769586906619584E-2</v>
      </c>
      <c r="C107">
        <f>'TC_$'!D107*IPC!E107/IPC!$C107</f>
        <v>5.6742313314120496</v>
      </c>
      <c r="D107" s="13"/>
      <c r="E107">
        <f>'TC_$'!F107*IPC!G107/IPC!$C107</f>
        <v>11.272513498149602</v>
      </c>
      <c r="F107">
        <f>'TC_$'!G107*IPC!H107/IPC!$C107</f>
        <v>3.1600693200332866</v>
      </c>
      <c r="G107">
        <f>'TC_$'!H107*IPC!I107/IPC!$C107</f>
        <v>1.294693210560877E-2</v>
      </c>
      <c r="H107">
        <f>'TC_$'!I107*IPC!J107/IPC!$C107</f>
        <v>1.0636994430053737</v>
      </c>
      <c r="I107">
        <f>'TC_$'!J107*IPC!K107/IPC!$C107</f>
        <v>3.5397553486065671E-3</v>
      </c>
      <c r="J107">
        <f>'TC_$'!K107*IPC!L107/IPC!$C107</f>
        <v>1.5687106117780698</v>
      </c>
      <c r="K107">
        <f>'TC_$'!L107*IPC!M107/IPC!$C107</f>
        <v>0.18866388163890357</v>
      </c>
      <c r="L107">
        <f>'TC_$'!M107*IPC!N107/IPC!$C107</f>
        <v>6.8571263886437341</v>
      </c>
      <c r="M107" s="13"/>
      <c r="N107" s="13"/>
      <c r="O107">
        <f>'TC_$'!P107*IPC!Q107/IPC!$C107</f>
        <v>11.654617526594595</v>
      </c>
      <c r="P107">
        <f>'TC_$'!Q107*IPC!R107/IPC!$C107</f>
        <v>11.599254321914726</v>
      </c>
      <c r="Q107">
        <f>'TC_$'!R107*IPC!S107/IPC!$C107</f>
        <v>12.023177885620855</v>
      </c>
      <c r="R107">
        <f>'TC_$'!S107*IPC!T107/IPC!$C107</f>
        <v>0.11019048259941372</v>
      </c>
      <c r="S107">
        <f>'TC_$'!T107*IPC!U107/IPC!$C107</f>
        <v>6.2861917198203763E-4</v>
      </c>
      <c r="T107">
        <f>'TC_$'!U107*IPC!V107/IPC!$C107</f>
        <v>2.6948071022876095E-4</v>
      </c>
      <c r="U107">
        <f>'TC_$'!V107*IPC!W107/IPC!$C107</f>
        <v>12.32104198168453</v>
      </c>
      <c r="V107">
        <f>'TC_$'!W107*IPC!X107/IPC!$C107</f>
        <v>11.45887944866732</v>
      </c>
      <c r="W107">
        <f>'TC_$'!X107*IPC!Y107/IPC!$C107</f>
        <v>10.205009522230004</v>
      </c>
      <c r="X107">
        <f>'TC_$'!Y107*IPC!Z107/IPC!$C107</f>
        <v>6.3114486347626148E-3</v>
      </c>
      <c r="Y107">
        <f>'TC_$'!Z107*IPC!AA107/IPC!$C107</f>
        <v>16.746316318961139</v>
      </c>
      <c r="Z107">
        <f>'TC_$'!AA107*IPC!AB107/IPC!$C107</f>
        <v>2.1303666705231143</v>
      </c>
      <c r="AA107">
        <f>'TC_$'!AB107*IPC!AC107/IPC!$C107</f>
        <v>11.691311080486127</v>
      </c>
      <c r="AB107">
        <f>'TC_$'!AC107*IPC!AD107/IPC!$C107</f>
        <v>0.51464097872181436</v>
      </c>
      <c r="AC107">
        <f>'TC_$'!AD107*IPC!AE107/IPC!$C107</f>
        <v>1.060659619036912</v>
      </c>
      <c r="AD107">
        <f>'TC_$'!AE107*IPC!AF107/IPC!$C107</f>
        <v>11.460199404607561</v>
      </c>
      <c r="AE107">
        <f>'TC_$'!AF107*IPC!AG107/IPC!$C107</f>
        <v>6.4222915856878213E-2</v>
      </c>
      <c r="AF107">
        <f>'TC_$'!AG107*IPC!AH107/IPC!$C107</f>
        <v>1.3360984263666804E-3</v>
      </c>
      <c r="AG107" s="13"/>
      <c r="AH107" s="13"/>
      <c r="AI107">
        <f>'TC_$'!AJ107*IPC!AK107/IPC!$C107</f>
        <v>2.7563047556107696</v>
      </c>
      <c r="AJ107">
        <f>'TC_$'!AK107*IPC!AL107/IPC!$C107</f>
        <v>0.16955708912140449</v>
      </c>
      <c r="AK107">
        <f>'TC_$'!AL107*IPC!AM107/IPC!$C107</f>
        <v>1.8861537909302168</v>
      </c>
      <c r="AL107">
        <f>'TC_$'!AM107*IPC!AN107/IPC!$C107</f>
        <v>0.84591964998282621</v>
      </c>
      <c r="AM107">
        <f>'TC_$'!AN107*IPC!AO107/IPC!$C107</f>
        <v>11.600433446840723</v>
      </c>
      <c r="AN107" s="13"/>
      <c r="AO107">
        <f>'TC_$'!AP107*IPC!AQ107/IPC!$C107</f>
        <v>5.1194524026755204</v>
      </c>
      <c r="AP107">
        <f>'TC_$'!AQ107*IPC!AR107/IPC!$C107</f>
        <v>3.5432393959909012</v>
      </c>
      <c r="AQ107">
        <f>'TC_$'!AR107*IPC!AS107/IPC!$C107</f>
        <v>12.443862974965684</v>
      </c>
      <c r="AR107">
        <f>'TC_$'!AS107*IPC!AT107/IPC!$C107</f>
        <v>7.9085728624939486</v>
      </c>
      <c r="AS107">
        <f>'TC_$'!AT107*IPC!AU107/IPC!$C107</f>
        <v>0.2447334085629021</v>
      </c>
      <c r="AT107" s="13"/>
      <c r="AU107">
        <f>'TC_$'!AV107*IPC!AW107/IPC!$C107</f>
        <v>3.2543817969348708E-4</v>
      </c>
    </row>
    <row r="108" spans="1:47" x14ac:dyDescent="0.35">
      <c r="A108" t="s">
        <v>178</v>
      </c>
      <c r="B108">
        <f>'TC_$'!C108*IPC!D108/IPC!$C108</f>
        <v>9.0259425773838053E-2</v>
      </c>
      <c r="C108">
        <f>'TC_$'!D108*IPC!E108/IPC!$C108</f>
        <v>5.9174559428642963</v>
      </c>
      <c r="D108" s="13"/>
      <c r="E108">
        <f>'TC_$'!F108*IPC!G108/IPC!$C108</f>
        <v>11.335805238920482</v>
      </c>
      <c r="F108">
        <f>'TC_$'!G108*IPC!H108/IPC!$C108</f>
        <v>3.2820418638931952</v>
      </c>
      <c r="G108">
        <f>'TC_$'!H108*IPC!I108/IPC!$C108</f>
        <v>1.2864741395721602E-2</v>
      </c>
      <c r="H108">
        <f>'TC_$'!I108*IPC!J108/IPC!$C108</f>
        <v>1.0500028494413791</v>
      </c>
      <c r="I108">
        <f>'TC_$'!J108*IPC!K108/IPC!$C108</f>
        <v>3.6312579293684083E-3</v>
      </c>
      <c r="J108">
        <f>'TC_$'!K108*IPC!L108/IPC!$C108</f>
        <v>1.5783771020735624</v>
      </c>
      <c r="K108">
        <f>'TC_$'!L108*IPC!M108/IPC!$C108</f>
        <v>0.18665594002050823</v>
      </c>
      <c r="L108">
        <f>'TC_$'!M108*IPC!N108/IPC!$C108</f>
        <v>6.7901439435478936</v>
      </c>
      <c r="M108" s="13"/>
      <c r="N108" s="13"/>
      <c r="O108">
        <f>'TC_$'!P108*IPC!Q108/IPC!$C108</f>
        <v>11.727554345196751</v>
      </c>
      <c r="P108">
        <f>'TC_$'!Q108*IPC!R108/IPC!$C108</f>
        <v>11.659238721819346</v>
      </c>
      <c r="Q108">
        <f>'TC_$'!R108*IPC!S108/IPC!$C108</f>
        <v>12.14875480871023</v>
      </c>
      <c r="R108">
        <f>'TC_$'!S108*IPC!T108/IPC!$C108</f>
        <v>0.11424341584939986</v>
      </c>
      <c r="S108">
        <f>'TC_$'!T108*IPC!U108/IPC!$C108</f>
        <v>6.4663754696512004E-4</v>
      </c>
      <c r="T108">
        <f>'TC_$'!U108*IPC!V108/IPC!$C108</f>
        <v>2.6670906142061155E-4</v>
      </c>
      <c r="U108">
        <f>'TC_$'!V108*IPC!W108/IPC!$C108</f>
        <v>12.346573755638392</v>
      </c>
      <c r="V108">
        <f>'TC_$'!W108*IPC!X108/IPC!$C108</f>
        <v>11.568545519507019</v>
      </c>
      <c r="W108">
        <f>'TC_$'!X108*IPC!Y108/IPC!$C108</f>
        <v>10.002982632575902</v>
      </c>
      <c r="X108">
        <f>'TC_$'!Y108*IPC!Z108/IPC!$C108</f>
        <v>6.4507655418450903E-3</v>
      </c>
      <c r="Y108">
        <f>'TC_$'!Z108*IPC!AA108/IPC!$C108</f>
        <v>16.811608945668169</v>
      </c>
      <c r="Z108">
        <f>'TC_$'!AA108*IPC!AB108/IPC!$C108</f>
        <v>2.163158131253152</v>
      </c>
      <c r="AA108">
        <f>'TC_$'!AB108*IPC!AC108/IPC!$C108</f>
        <v>11.706770229491982</v>
      </c>
      <c r="AB108">
        <f>'TC_$'!AC108*IPC!AD108/IPC!$C108</f>
        <v>0.51517989958142429</v>
      </c>
      <c r="AC108">
        <f>'TC_$'!AD108*IPC!AE108/IPC!$C108</f>
        <v>1.0485129599974581</v>
      </c>
      <c r="AD108">
        <f>'TC_$'!AE108*IPC!AF108/IPC!$C108</f>
        <v>11.529634163559717</v>
      </c>
      <c r="AE108">
        <f>'TC_$'!AF108*IPC!AG108/IPC!$C108</f>
        <v>6.3551521243786366E-2</v>
      </c>
      <c r="AF108">
        <f>'TC_$'!AG108*IPC!AH108/IPC!$C108</f>
        <v>1.345496531495646E-3</v>
      </c>
      <c r="AG108" s="13"/>
      <c r="AH108" s="13"/>
      <c r="AI108">
        <f>'TC_$'!AJ108*IPC!AK108/IPC!$C108</f>
        <v>2.7374372771826105</v>
      </c>
      <c r="AJ108">
        <f>'TC_$'!AK108*IPC!AL108/IPC!$C108</f>
        <v>0.17509961631485144</v>
      </c>
      <c r="AK108">
        <f>'TC_$'!AL108*IPC!AM108/IPC!$C108</f>
        <v>1.8753827561132088</v>
      </c>
      <c r="AL108">
        <f>'TC_$'!AM108*IPC!AN108/IPC!$C108</f>
        <v>0.83993002303848363</v>
      </c>
      <c r="AM108">
        <f>'TC_$'!AN108*IPC!AO108/IPC!$C108</f>
        <v>11.742753681209534</v>
      </c>
      <c r="AN108" s="13"/>
      <c r="AO108">
        <f>'TC_$'!AP108*IPC!AQ108/IPC!$C108</f>
        <v>5.1358102415929148</v>
      </c>
      <c r="AP108">
        <f>'TC_$'!AQ108*IPC!AR108/IPC!$C108</f>
        <v>3.6307513864081042</v>
      </c>
      <c r="AQ108">
        <f>'TC_$'!AR108*IPC!AS108/IPC!$C108</f>
        <v>12.188464403321225</v>
      </c>
      <c r="AR108">
        <f>'TC_$'!AS108*IPC!AT108/IPC!$C108</f>
        <v>7.8203261422261896</v>
      </c>
      <c r="AS108">
        <f>'TC_$'!AT108*IPC!AU108/IPC!$C108</f>
        <v>0.25476563383575701</v>
      </c>
      <c r="AT108" s="13"/>
      <c r="AU108">
        <f>'TC_$'!AV108*IPC!AW108/IPC!$C108</f>
        <v>3.2234509978452079E-4</v>
      </c>
    </row>
    <row r="109" spans="1:47" x14ac:dyDescent="0.35">
      <c r="A109" t="s">
        <v>179</v>
      </c>
      <c r="B109">
        <f>'TC_$'!C109*IPC!D109/IPC!$C109</f>
        <v>8.9401059853379511E-2</v>
      </c>
      <c r="C109">
        <f>'TC_$'!D109*IPC!E109/IPC!$C109</f>
        <v>5.9439323409741389</v>
      </c>
      <c r="D109" s="13"/>
      <c r="E109">
        <f>'TC_$'!F109*IPC!G109/IPC!$C109</f>
        <v>11.30188943986145</v>
      </c>
      <c r="F109">
        <f>'TC_$'!G109*IPC!H109/IPC!$C109</f>
        <v>3.2801966852555577</v>
      </c>
      <c r="G109">
        <f>'TC_$'!H109*IPC!I109/IPC!$C109</f>
        <v>1.3606093123076807E-2</v>
      </c>
      <c r="H109">
        <f>'TC_$'!I109*IPC!J109/IPC!$C109</f>
        <v>1.0403764566240803</v>
      </c>
      <c r="I109">
        <f>'TC_$'!J109*IPC!K109/IPC!$C109</f>
        <v>3.4601678843869999E-3</v>
      </c>
      <c r="J109">
        <f>'TC_$'!K109*IPC!L109/IPC!$C109</f>
        <v>1.5700530681728961</v>
      </c>
      <c r="K109">
        <f>'TC_$'!L109*IPC!M109/IPC!$C109</f>
        <v>0.18631905325279227</v>
      </c>
      <c r="L109">
        <f>'TC_$'!M109*IPC!N109/IPC!$C109</f>
        <v>6.7300746609315727</v>
      </c>
      <c r="M109" s="13"/>
      <c r="N109" s="13"/>
      <c r="O109">
        <f>'TC_$'!P109*IPC!Q109/IPC!$C109</f>
        <v>11.680514769145793</v>
      </c>
      <c r="P109">
        <f>'TC_$'!Q109*IPC!R109/IPC!$C109</f>
        <v>11.581033988965126</v>
      </c>
      <c r="Q109">
        <f>'TC_$'!R109*IPC!S109/IPC!$C109</f>
        <v>12.157368348283356</v>
      </c>
      <c r="R109">
        <f>'TC_$'!S109*IPC!T109/IPC!$C109</f>
        <v>0.11528090271550456</v>
      </c>
      <c r="S109">
        <f>'TC_$'!T109*IPC!U109/IPC!$C109</f>
        <v>6.3766293007120776E-4</v>
      </c>
      <c r="T109">
        <f>'TC_$'!U109*IPC!V109/IPC!$C109</f>
        <v>2.6405070374002995E-4</v>
      </c>
      <c r="U109">
        <f>'TC_$'!V109*IPC!W109/IPC!$C109</f>
        <v>12.277161715077785</v>
      </c>
      <c r="V109">
        <f>'TC_$'!W109*IPC!X109/IPC!$C109</f>
        <v>11.516038582619601</v>
      </c>
      <c r="W109">
        <f>'TC_$'!X109*IPC!Y109/IPC!$C109</f>
        <v>9.9411684889293728</v>
      </c>
      <c r="X109">
        <f>'TC_$'!Y109*IPC!Z109/IPC!$C109</f>
        <v>6.4439980982542904E-3</v>
      </c>
      <c r="Y109">
        <f>'TC_$'!Z109*IPC!AA109/IPC!$C109</f>
        <v>16.621813492673617</v>
      </c>
      <c r="Z109">
        <f>'TC_$'!AA109*IPC!AB109/IPC!$C109</f>
        <v>2.1515701618199006</v>
      </c>
      <c r="AA109">
        <f>'TC_$'!AB109*IPC!AC109/IPC!$C109</f>
        <v>11.339223632088494</v>
      </c>
      <c r="AB109">
        <f>'TC_$'!AC109*IPC!AD109/IPC!$C109</f>
        <v>0.5166999608228191</v>
      </c>
      <c r="AC109">
        <f>'TC_$'!AD109*IPC!AE109/IPC!$C109</f>
        <v>1.0252367690281965</v>
      </c>
      <c r="AD109">
        <f>'TC_$'!AE109*IPC!AF109/IPC!$C109</f>
        <v>11.453438598764969</v>
      </c>
      <c r="AE109">
        <f>'TC_$'!AF109*IPC!AG109/IPC!$C109</f>
        <v>6.3342529791233462E-2</v>
      </c>
      <c r="AF109">
        <f>'TC_$'!AG109*IPC!AH109/IPC!$C109</f>
        <v>1.3357609257999188E-3</v>
      </c>
      <c r="AG109" s="13"/>
      <c r="AH109" s="13"/>
      <c r="AI109">
        <f>'TC_$'!AJ109*IPC!AK109/IPC!$C109</f>
        <v>2.7578311052321762</v>
      </c>
      <c r="AJ109">
        <f>'TC_$'!AK109*IPC!AL109/IPC!$C109</f>
        <v>0.17641437611686886</v>
      </c>
      <c r="AK109">
        <f>'TC_$'!AL109*IPC!AM109/IPC!$C109</f>
        <v>1.8585337584669235</v>
      </c>
      <c r="AL109">
        <f>'TC_$'!AM109*IPC!AN109/IPC!$C109</f>
        <v>0.82595563133883332</v>
      </c>
      <c r="AM109">
        <f>'TC_$'!AN109*IPC!AO109/IPC!$C109</f>
        <v>11.739710821997836</v>
      </c>
      <c r="AN109" s="13"/>
      <c r="AO109">
        <f>'TC_$'!AP109*IPC!AQ109/IPC!$C109</f>
        <v>5.1096232058746489</v>
      </c>
      <c r="AP109">
        <f>'TC_$'!AQ109*IPC!AR109/IPC!$C109</f>
        <v>3.5927872492233401</v>
      </c>
      <c r="AQ109">
        <f>'TC_$'!AR109*IPC!AS109/IPC!$C109</f>
        <v>12.37162800015704</v>
      </c>
      <c r="AR109">
        <f>'TC_$'!AS109*IPC!AT109/IPC!$C109</f>
        <v>7.7306724858716702</v>
      </c>
      <c r="AS109">
        <f>'TC_$'!AT109*IPC!AU109/IPC!$C109</f>
        <v>0.25621510045113111</v>
      </c>
      <c r="AT109" s="13"/>
      <c r="AU109">
        <f>'TC_$'!AV109*IPC!AW109/IPC!$C109</f>
        <v>3.1691368118136863E-4</v>
      </c>
    </row>
    <row r="110" spans="1:47" x14ac:dyDescent="0.35">
      <c r="A110" t="s">
        <v>180</v>
      </c>
      <c r="B110">
        <f>'TC_$'!C110*IPC!D110/IPC!$C110</f>
        <v>8.7647780465019962E-2</v>
      </c>
      <c r="C110">
        <f>'TC_$'!D110*IPC!E110/IPC!$C110</f>
        <v>5.7591530151309582</v>
      </c>
      <c r="D110" s="13"/>
      <c r="E110">
        <f>'TC_$'!F110*IPC!G110/IPC!$C110</f>
        <v>10.978316211170375</v>
      </c>
      <c r="F110">
        <f>'TC_$'!G110*IPC!H110/IPC!$C110</f>
        <v>3.2163409228172695</v>
      </c>
      <c r="G110">
        <f>'TC_$'!H110*IPC!I110/IPC!$C110</f>
        <v>1.3584624474472109E-2</v>
      </c>
      <c r="H110">
        <f>'TC_$'!I110*IPC!J110/IPC!$C110</f>
        <v>1.0399233748850996</v>
      </c>
      <c r="I110">
        <f>'TC_$'!J110*IPC!K110/IPC!$C110</f>
        <v>3.3534675635199882E-3</v>
      </c>
      <c r="J110">
        <f>'TC_$'!K110*IPC!L110/IPC!$C110</f>
        <v>1.5193053178560405</v>
      </c>
      <c r="K110">
        <f>'TC_$'!L110*IPC!M110/IPC!$C110</f>
        <v>0.18462469962211889</v>
      </c>
      <c r="L110">
        <f>'TC_$'!M110*IPC!N110/IPC!$C110</f>
        <v>6.6993427364403519</v>
      </c>
      <c r="M110" s="13"/>
      <c r="N110" s="13"/>
      <c r="O110">
        <f>'TC_$'!P110*IPC!Q110/IPC!$C110</f>
        <v>11.360404079484516</v>
      </c>
      <c r="P110">
        <f>'TC_$'!Q110*IPC!R110/IPC!$C110</f>
        <v>11.329146338102689</v>
      </c>
      <c r="Q110">
        <f>'TC_$'!R110*IPC!S110/IPC!$C110</f>
        <v>11.805760530524733</v>
      </c>
      <c r="R110">
        <f>'TC_$'!S110*IPC!T110/IPC!$C110</f>
        <v>0.11462691156616983</v>
      </c>
      <c r="S110">
        <f>'TC_$'!T110*IPC!U110/IPC!$C110</f>
        <v>6.3329243824346098E-4</v>
      </c>
      <c r="T110">
        <f>'TC_$'!U110*IPC!V110/IPC!$C110</f>
        <v>2.6330574316881802E-4</v>
      </c>
      <c r="U110">
        <f>'TC_$'!V110*IPC!W110/IPC!$C110</f>
        <v>11.844665456412889</v>
      </c>
      <c r="V110">
        <f>'TC_$'!W110*IPC!X110/IPC!$C110</f>
        <v>11.180073806920403</v>
      </c>
      <c r="W110">
        <f>'TC_$'!X110*IPC!Y110/IPC!$C110</f>
        <v>9.906339489598313</v>
      </c>
      <c r="X110">
        <f>'TC_$'!Y110*IPC!Z110/IPC!$C110</f>
        <v>6.388212637131724E-3</v>
      </c>
      <c r="Y110">
        <f>'TC_$'!Z110*IPC!AA110/IPC!$C110</f>
        <v>16.035248041286362</v>
      </c>
      <c r="Z110">
        <f>'TC_$'!AA110*IPC!AB110/IPC!$C110</f>
        <v>2.1193675653938819</v>
      </c>
      <c r="AA110">
        <f>'TC_$'!AB110*IPC!AC110/IPC!$C110</f>
        <v>10.97661352115953</v>
      </c>
      <c r="AB110">
        <f>'TC_$'!AC110*IPC!AD110/IPC!$C110</f>
        <v>0.5247072528975546</v>
      </c>
      <c r="AC110">
        <f>'TC_$'!AD110*IPC!AE110/IPC!$C110</f>
        <v>0.99250845179441627</v>
      </c>
      <c r="AD110">
        <f>'TC_$'!AE110*IPC!AF110/IPC!$C110</f>
        <v>11.042245092385901</v>
      </c>
      <c r="AE110">
        <f>'TC_$'!AF110*IPC!AG110/IPC!$C110</f>
        <v>6.1886293092955867E-2</v>
      </c>
      <c r="AF110">
        <f>'TC_$'!AG110*IPC!AH110/IPC!$C110</f>
        <v>1.3783433370055402E-3</v>
      </c>
      <c r="AG110" s="13"/>
      <c r="AH110" s="13"/>
      <c r="AI110">
        <f>'TC_$'!AJ110*IPC!AK110/IPC!$C110</f>
        <v>2.6946798005615538</v>
      </c>
      <c r="AJ110">
        <f>'TC_$'!AK110*IPC!AL110/IPC!$C110</f>
        <v>0.1697426640391004</v>
      </c>
      <c r="AK110">
        <f>'TC_$'!AL110*IPC!AM110/IPC!$C110</f>
        <v>1.8468371120623777</v>
      </c>
      <c r="AL110">
        <f>'TC_$'!AM110*IPC!AN110/IPC!$C110</f>
        <v>0.82514851636846298</v>
      </c>
      <c r="AM110">
        <f>'TC_$'!AN110*IPC!AO110/IPC!$C110</f>
        <v>11.38238959431418</v>
      </c>
      <c r="AN110" s="13"/>
      <c r="AO110">
        <f>'TC_$'!AP110*IPC!AQ110/IPC!$C110</f>
        <v>4.993438025418472</v>
      </c>
      <c r="AP110">
        <f>'TC_$'!AQ110*IPC!AR110/IPC!$C110</f>
        <v>3.5313287712264878</v>
      </c>
      <c r="AQ110">
        <f>'TC_$'!AR110*IPC!AS110/IPC!$C110</f>
        <v>12.03014619709637</v>
      </c>
      <c r="AR110">
        <f>'TC_$'!AS110*IPC!AT110/IPC!$C110</f>
        <v>7.6378658199577689</v>
      </c>
      <c r="AS110">
        <f>'TC_$'!AT110*IPC!AU110/IPC!$C110</f>
        <v>0.26458493694464519</v>
      </c>
      <c r="AT110" s="13"/>
      <c r="AU110">
        <f>'TC_$'!AV110*IPC!AW110/IPC!$C110</f>
        <v>3.0443181806737342E-4</v>
      </c>
    </row>
    <row r="111" spans="1:47" x14ac:dyDescent="0.35">
      <c r="A111" t="s">
        <v>181</v>
      </c>
      <c r="B111">
        <f>'TC_$'!C111*IPC!D111/IPC!$C111</f>
        <v>8.6032440342155542E-2</v>
      </c>
      <c r="C111">
        <f>'TC_$'!D111*IPC!E111/IPC!$C111</f>
        <v>5.7316104308556532</v>
      </c>
      <c r="D111">
        <f>'TC_$'!E111*IPC!F111/IPC!$C111</f>
        <v>7.7329830488312268E-2</v>
      </c>
      <c r="E111">
        <f>'TC_$'!F111*IPC!G111/IPC!$C111</f>
        <v>10.651466354848807</v>
      </c>
      <c r="F111">
        <f>'TC_$'!G111*IPC!H111/IPC!$C111</f>
        <v>3.1588965279335302</v>
      </c>
      <c r="G111">
        <f>'TC_$'!H111*IPC!I111/IPC!$C111</f>
        <v>1.3526613996458178E-2</v>
      </c>
      <c r="H111">
        <f>'TC_$'!I111*IPC!J111/IPC!$C111</f>
        <v>1.0346712290531201</v>
      </c>
      <c r="I111">
        <f>'TC_$'!J111*IPC!K111/IPC!$C111</f>
        <v>3.4049147887018371E-3</v>
      </c>
      <c r="J111">
        <f>'TC_$'!K111*IPC!L111/IPC!$C111</f>
        <v>1.4703012012422978</v>
      </c>
      <c r="K111">
        <f>'TC_$'!L111*IPC!M111/IPC!$C111</f>
        <v>0.1848520191726031</v>
      </c>
      <c r="L111">
        <f>'TC_$'!M111*IPC!N111/IPC!$C111</f>
        <v>6.6806398342210969</v>
      </c>
      <c r="M111">
        <f>'TC_$'!N111*IPC!O111/IPC!$C111</f>
        <v>0.8860678895520443</v>
      </c>
      <c r="N111">
        <f>'TC_$'!O111*IPC!P111/IPC!$C111</f>
        <v>6.8760298532151163</v>
      </c>
      <c r="O111">
        <f>'TC_$'!P111*IPC!Q111/IPC!$C111</f>
        <v>10.946856771442341</v>
      </c>
      <c r="P111">
        <f>'TC_$'!Q111*IPC!R111/IPC!$C111</f>
        <v>10.871486917933723</v>
      </c>
      <c r="Q111">
        <f>'TC_$'!R111*IPC!S111/IPC!$C111</f>
        <v>11.316756840686605</v>
      </c>
      <c r="R111">
        <f>'TC_$'!S111*IPC!T111/IPC!$C111</f>
        <v>0.11706007843544702</v>
      </c>
      <c r="S111">
        <f>'TC_$'!T111*IPC!U111/IPC!$C111</f>
        <v>6.4252122750539415E-4</v>
      </c>
      <c r="T111">
        <f>'TC_$'!U111*IPC!V111/IPC!$C111</f>
        <v>2.5970283912445048E-4</v>
      </c>
      <c r="U111">
        <f>'TC_$'!V111*IPC!W111/IPC!$C111</f>
        <v>11.357562123642865</v>
      </c>
      <c r="V111">
        <f>'TC_$'!W111*IPC!X111/IPC!$C111</f>
        <v>10.646043997766535</v>
      </c>
      <c r="W111">
        <f>'TC_$'!X111*IPC!Y111/IPC!$C111</f>
        <v>9.8739335892443822</v>
      </c>
      <c r="X111">
        <f>'TC_$'!Y111*IPC!Z111/IPC!$C111</f>
        <v>6.5223050138132222E-3</v>
      </c>
      <c r="Y111">
        <f>'TC_$'!Z111*IPC!AA111/IPC!$C111</f>
        <v>15.537317274989556</v>
      </c>
      <c r="Z111">
        <f>'TC_$'!AA111*IPC!AB111/IPC!$C111</f>
        <v>2.1224745329785719</v>
      </c>
      <c r="AA111">
        <f>'TC_$'!AB111*IPC!AC111/IPC!$C111</f>
        <v>10.544631221302907</v>
      </c>
      <c r="AB111">
        <f>'TC_$'!AC111*IPC!AD111/IPC!$C111</f>
        <v>0.52635043116678004</v>
      </c>
      <c r="AC111">
        <f>'TC_$'!AD111*IPC!AE111/IPC!$C111</f>
        <v>0.96413335111538068</v>
      </c>
      <c r="AD111">
        <f>'TC_$'!AE111*IPC!AF111/IPC!$C111</f>
        <v>10.661955079938208</v>
      </c>
      <c r="AE111">
        <f>'TC_$'!AF111*IPC!AG111/IPC!$C111</f>
        <v>6.2404616059178762E-2</v>
      </c>
      <c r="AF111">
        <f>'TC_$'!AG111*IPC!AH111/IPC!$C111</f>
        <v>1.3692896860143927E-3</v>
      </c>
      <c r="AG111">
        <f>'TC_$'!AH111*IPC!AI111/IPC!$C111</f>
        <v>2.3911269659724761</v>
      </c>
      <c r="AH111">
        <f>'TC_$'!AI111*IPC!AJ111/IPC!$C111</f>
        <v>0.15251424578579956</v>
      </c>
      <c r="AI111">
        <f>'TC_$'!AJ111*IPC!AK111/IPC!$C111</f>
        <v>2.6661252994083475</v>
      </c>
      <c r="AJ111">
        <f>'TC_$'!AK111*IPC!AL111/IPC!$C111</f>
        <v>0.17058015008757049</v>
      </c>
      <c r="AK111">
        <f>'TC_$'!AL111*IPC!AM111/IPC!$C111</f>
        <v>1.8308855238948447</v>
      </c>
      <c r="AL111">
        <f>'TC_$'!AM111*IPC!AN111/IPC!$C111</f>
        <v>0.82030395100268549</v>
      </c>
      <c r="AM111">
        <f>'TC_$'!AN111*IPC!AO111/IPC!$C111</f>
        <v>10.832421475954687</v>
      </c>
      <c r="AN111">
        <f>'TC_$'!AO111*IPC!AP111/IPC!$C111</f>
        <v>0.22495721646232508</v>
      </c>
      <c r="AO111">
        <f>'TC_$'!AP111*IPC!AQ111/IPC!$C111</f>
        <v>4.8691027043943826</v>
      </c>
      <c r="AP111">
        <f>'TC_$'!AQ111*IPC!AR111/IPC!$C111</f>
        <v>3.6286734676156462</v>
      </c>
      <c r="AQ111">
        <f>'TC_$'!AR111*IPC!AS111/IPC!$C111</f>
        <v>11.833634084053363</v>
      </c>
      <c r="AR111">
        <f>'TC_$'!AS111*IPC!AT111/IPC!$C111</f>
        <v>7.5796102787576896</v>
      </c>
      <c r="AS111">
        <f>'TC_$'!AT111*IPC!AU111/IPC!$C111</f>
        <v>0.26570627777549083</v>
      </c>
      <c r="AT111">
        <f>'TC_$'!AU111*IPC!AV111/IPC!$C111</f>
        <v>0.23378339954410499</v>
      </c>
      <c r="AU111">
        <f>'TC_$'!AV111*IPC!AW111/IPC!$C111</f>
        <v>3.0519262963848824E-4</v>
      </c>
    </row>
    <row r="112" spans="1:47" x14ac:dyDescent="0.35">
      <c r="A112" t="s">
        <v>182</v>
      </c>
      <c r="B112">
        <f>'TC_$'!C112*IPC!D112/IPC!$C112</f>
        <v>8.5792021730126747E-2</v>
      </c>
      <c r="C112">
        <f>'TC_$'!D112*IPC!E112/IPC!$C112</f>
        <v>5.5902831783880718</v>
      </c>
      <c r="D112">
        <f>'TC_$'!E112*IPC!F112/IPC!$C112</f>
        <v>7.7265981435782602E-2</v>
      </c>
      <c r="E112">
        <f>'TC_$'!F112*IPC!G112/IPC!$C112</f>
        <v>10.255927993575224</v>
      </c>
      <c r="F112">
        <f>'TC_$'!G112*IPC!H112/IPC!$C112</f>
        <v>3.0548768718064747</v>
      </c>
      <c r="G112">
        <f>'TC_$'!H112*IPC!I112/IPC!$C112</f>
        <v>1.2749545200153046E-2</v>
      </c>
      <c r="H112">
        <f>'TC_$'!I112*IPC!J112/IPC!$C112</f>
        <v>1.0470467565592676</v>
      </c>
      <c r="I112">
        <f>'TC_$'!J112*IPC!K112/IPC!$C112</f>
        <v>3.4770919109631832E-3</v>
      </c>
      <c r="J112">
        <f>'TC_$'!K112*IPC!L112/IPC!$C112</f>
        <v>1.4231954544174952</v>
      </c>
      <c r="K112">
        <f>'TC_$'!L112*IPC!M112/IPC!$C112</f>
        <v>0.18463559836856364</v>
      </c>
      <c r="L112">
        <f>'TC_$'!M112*IPC!N112/IPC!$C112</f>
        <v>6.7024829999874012</v>
      </c>
      <c r="M112">
        <f>'TC_$'!N112*IPC!O112/IPC!$C112</f>
        <v>0.88213006671066907</v>
      </c>
      <c r="N112">
        <f>'TC_$'!O112*IPC!P112/IPC!$C112</f>
        <v>6.6056199718371733</v>
      </c>
      <c r="O112">
        <f>'TC_$'!P112*IPC!Q112/IPC!$C112</f>
        <v>10.560106916011961</v>
      </c>
      <c r="P112">
        <f>'TC_$'!Q112*IPC!R112/IPC!$C112</f>
        <v>10.457470554085948</v>
      </c>
      <c r="Q112">
        <f>'TC_$'!R112*IPC!S112/IPC!$C112</f>
        <v>10.784609286953705</v>
      </c>
      <c r="R112">
        <f>'TC_$'!S112*IPC!T112/IPC!$C112</f>
        <v>0.11476378845886138</v>
      </c>
      <c r="S112">
        <f>'TC_$'!T112*IPC!U112/IPC!$C112</f>
        <v>6.4099927776172948E-4</v>
      </c>
      <c r="T112">
        <f>'TC_$'!U112*IPC!V112/IPC!$C112</f>
        <v>2.6230060568470354E-4</v>
      </c>
      <c r="U112">
        <f>'TC_$'!V112*IPC!W112/IPC!$C112</f>
        <v>10.912143186872292</v>
      </c>
      <c r="V112">
        <f>'TC_$'!W112*IPC!X112/IPC!$C112</f>
        <v>10.195965996103659</v>
      </c>
      <c r="W112">
        <f>'TC_$'!X112*IPC!Y112/IPC!$C112</f>
        <v>9.9357156839265315</v>
      </c>
      <c r="X112">
        <f>'TC_$'!Y112*IPC!Z112/IPC!$C112</f>
        <v>6.4314247362218463E-3</v>
      </c>
      <c r="Y112">
        <f>'TC_$'!Z112*IPC!AA112/IPC!$C112</f>
        <v>14.880735583968514</v>
      </c>
      <c r="Z112">
        <f>'TC_$'!AA112*IPC!AB112/IPC!$C112</f>
        <v>2.0969955635841906</v>
      </c>
      <c r="AA112">
        <f>'TC_$'!AB112*IPC!AC112/IPC!$C112</f>
        <v>10.142137099239815</v>
      </c>
      <c r="AB112">
        <f>'TC_$'!AC112*IPC!AD112/IPC!$C112</f>
        <v>0.52297586414857344</v>
      </c>
      <c r="AC112">
        <f>'TC_$'!AD112*IPC!AE112/IPC!$C112</f>
        <v>0.93982378290043278</v>
      </c>
      <c r="AD112">
        <f>'TC_$'!AE112*IPC!AF112/IPC!$C112</f>
        <v>10.295127850978664</v>
      </c>
      <c r="AE112">
        <f>'TC_$'!AF112*IPC!AG112/IPC!$C112</f>
        <v>6.2383614374297694E-2</v>
      </c>
      <c r="AF112">
        <f>'TC_$'!AG112*IPC!AH112/IPC!$C112</f>
        <v>1.3603804578655775E-3</v>
      </c>
      <c r="AG112">
        <f>'TC_$'!AH112*IPC!AI112/IPC!$C112</f>
        <v>2.4007563894893873</v>
      </c>
      <c r="AH112">
        <f>'TC_$'!AI112*IPC!AJ112/IPC!$C112</f>
        <v>0.15232544047795246</v>
      </c>
      <c r="AI112">
        <f>'TC_$'!AJ112*IPC!AK112/IPC!$C112</f>
        <v>2.5917121649548283</v>
      </c>
      <c r="AJ112">
        <f>'TC_$'!AK112*IPC!AL112/IPC!$C112</f>
        <v>0.17062900748639404</v>
      </c>
      <c r="AK112">
        <f>'TC_$'!AL112*IPC!AM112/IPC!$C112</f>
        <v>1.8393847904134304</v>
      </c>
      <c r="AL112">
        <f>'TC_$'!AM112*IPC!AN112/IPC!$C112</f>
        <v>0.80274360463596628</v>
      </c>
      <c r="AM112">
        <f>'TC_$'!AN112*IPC!AO112/IPC!$C112</f>
        <v>10.362161467179257</v>
      </c>
      <c r="AN112">
        <f>'TC_$'!AO112*IPC!AP112/IPC!$C112</f>
        <v>0.22543175432295945</v>
      </c>
      <c r="AO112">
        <f>'TC_$'!AP112*IPC!AQ112/IPC!$C112</f>
        <v>4.6835731668612022</v>
      </c>
      <c r="AP112">
        <f>'TC_$'!AQ112*IPC!AR112/IPC!$C112</f>
        <v>3.5773075280468145</v>
      </c>
      <c r="AQ112">
        <f>'TC_$'!AR112*IPC!AS112/IPC!$C112</f>
        <v>11.452347897285426</v>
      </c>
      <c r="AR112">
        <f>'TC_$'!AS112*IPC!AT112/IPC!$C112</f>
        <v>7.5804531389604453</v>
      </c>
      <c r="AS112">
        <f>'TC_$'!AT112*IPC!AU112/IPC!$C112</f>
        <v>0.26471758570731097</v>
      </c>
      <c r="AT112">
        <f>'TC_$'!AU112*IPC!AV112/IPC!$C112</f>
        <v>0.22875106175953822</v>
      </c>
      <c r="AU112">
        <f>'TC_$'!AV112*IPC!AW112/IPC!$C112</f>
        <v>3.0598090971772375E-4</v>
      </c>
    </row>
    <row r="113" spans="1:47" x14ac:dyDescent="0.35">
      <c r="A113" t="s">
        <v>183</v>
      </c>
      <c r="B113">
        <f>'TC_$'!C113*IPC!D113/IPC!$C113</f>
        <v>8.58130912314614E-2</v>
      </c>
      <c r="C113">
        <f>'TC_$'!D113*IPC!E113/IPC!$C113</f>
        <v>5.7486741408932609</v>
      </c>
      <c r="D113">
        <f>'TC_$'!E113*IPC!F113/IPC!$C113</f>
        <v>7.6704738009790316E-2</v>
      </c>
      <c r="E113">
        <f>'TC_$'!F113*IPC!G113/IPC!$C113</f>
        <v>10.121044533568508</v>
      </c>
      <c r="F113">
        <f>'TC_$'!G113*IPC!H113/IPC!$C113</f>
        <v>3.1479283441195269</v>
      </c>
      <c r="G113">
        <f>'TC_$'!H113*IPC!I113/IPC!$C113</f>
        <v>1.2882692202684381E-2</v>
      </c>
      <c r="H113">
        <f>'TC_$'!I113*IPC!J113/IPC!$C113</f>
        <v>1.0311282432124731</v>
      </c>
      <c r="I113">
        <f>'TC_$'!J113*IPC!K113/IPC!$C113</f>
        <v>3.536193181504871E-3</v>
      </c>
      <c r="J113">
        <f>'TC_$'!K113*IPC!L113/IPC!$C113</f>
        <v>1.4087740307283585</v>
      </c>
      <c r="K113">
        <f>'TC_$'!L113*IPC!M113/IPC!$C113</f>
        <v>0.18420446239074831</v>
      </c>
      <c r="L113">
        <f>'TC_$'!M113*IPC!N113/IPC!$C113</f>
        <v>6.6577014176534544</v>
      </c>
      <c r="M113">
        <f>'TC_$'!N113*IPC!O113/IPC!$C113</f>
        <v>0.88004653085253326</v>
      </c>
      <c r="N113">
        <f>'TC_$'!O113*IPC!P113/IPC!$C113</f>
        <v>6.537685399256425</v>
      </c>
      <c r="O113">
        <f>'TC_$'!P113*IPC!Q113/IPC!$C113</f>
        <v>10.437316699046294</v>
      </c>
      <c r="P113">
        <f>'TC_$'!Q113*IPC!R113/IPC!$C113</f>
        <v>10.337789102889746</v>
      </c>
      <c r="Q113">
        <f>'TC_$'!R113*IPC!S113/IPC!$C113</f>
        <v>10.928654366833353</v>
      </c>
      <c r="R113">
        <f>'TC_$'!S113*IPC!T113/IPC!$C113</f>
        <v>0.11589136973349458</v>
      </c>
      <c r="S113">
        <f>'TC_$'!T113*IPC!U113/IPC!$C113</f>
        <v>6.4698206799344209E-4</v>
      </c>
      <c r="T113">
        <f>'TC_$'!U113*IPC!V113/IPC!$C113</f>
        <v>2.645243280322424E-4</v>
      </c>
      <c r="U113">
        <f>'TC_$'!V113*IPC!W113/IPC!$C113</f>
        <v>10.740124678785994</v>
      </c>
      <c r="V113">
        <f>'TC_$'!W113*IPC!X113/IPC!$C113</f>
        <v>10.179703305313989</v>
      </c>
      <c r="W113">
        <f>'TC_$'!X113*IPC!Y113/IPC!$C113</f>
        <v>9.8604049067146349</v>
      </c>
      <c r="X113">
        <f>'TC_$'!Y113*IPC!Z113/IPC!$C113</f>
        <v>6.5001734033976067E-3</v>
      </c>
      <c r="Y113">
        <f>'TC_$'!Z113*IPC!AA113/IPC!$C113</f>
        <v>14.702210283214027</v>
      </c>
      <c r="Z113">
        <f>'TC_$'!AA113*IPC!AB113/IPC!$C113</f>
        <v>2.135974307960641</v>
      </c>
      <c r="AA113">
        <f>'TC_$'!AB113*IPC!AC113/IPC!$C113</f>
        <v>10.10734158596779</v>
      </c>
      <c r="AB113">
        <f>'TC_$'!AC113*IPC!AD113/IPC!$C113</f>
        <v>0.53675367297221876</v>
      </c>
      <c r="AC113">
        <f>'TC_$'!AD113*IPC!AE113/IPC!$C113</f>
        <v>0.93899587211950575</v>
      </c>
      <c r="AD113">
        <f>'TC_$'!AE113*IPC!AF113/IPC!$C113</f>
        <v>10.242835226444406</v>
      </c>
      <c r="AE113">
        <f>'TC_$'!AF113*IPC!AG113/IPC!$C113</f>
        <v>6.303466387874862E-2</v>
      </c>
      <c r="AF113">
        <f>'TC_$'!AG113*IPC!AH113/IPC!$C113</f>
        <v>1.3632847483913157E-3</v>
      </c>
      <c r="AG113">
        <f>'TC_$'!AH113*IPC!AI113/IPC!$C113</f>
        <v>2.3998158097717459</v>
      </c>
      <c r="AH113">
        <f>'TC_$'!AI113*IPC!AJ113/IPC!$C113</f>
        <v>0.15319790037742043</v>
      </c>
      <c r="AI113">
        <f>'TC_$'!AJ113*IPC!AK113/IPC!$C113</f>
        <v>2.6411474318642805</v>
      </c>
      <c r="AJ113">
        <f>'TC_$'!AK113*IPC!AL113/IPC!$C113</f>
        <v>0.17387332863434343</v>
      </c>
      <c r="AK113">
        <f>'TC_$'!AL113*IPC!AM113/IPC!$C113</f>
        <v>1.8328027608060222</v>
      </c>
      <c r="AL113">
        <f>'TC_$'!AM113*IPC!AN113/IPC!$C113</f>
        <v>0.83020630451178401</v>
      </c>
      <c r="AM113">
        <f>'TC_$'!AN113*IPC!AO113/IPC!$C113</f>
        <v>10.431756061486865</v>
      </c>
      <c r="AN113">
        <f>'TC_$'!AO113*IPC!AP113/IPC!$C113</f>
        <v>0.22847572014078663</v>
      </c>
      <c r="AO113">
        <f>'TC_$'!AP113*IPC!AQ113/IPC!$C113</f>
        <v>4.6052974316732591</v>
      </c>
      <c r="AP113">
        <f>'TC_$'!AQ113*IPC!AR113/IPC!$C113</f>
        <v>3.5310279654862033</v>
      </c>
      <c r="AQ113">
        <f>'TC_$'!AR113*IPC!AS113/IPC!$C113</f>
        <v>10.99167699636727</v>
      </c>
      <c r="AR113">
        <f>'TC_$'!AS113*IPC!AT113/IPC!$C113</f>
        <v>7.5484267568104881</v>
      </c>
      <c r="AS113">
        <f>'TC_$'!AT113*IPC!AU113/IPC!$C113</f>
        <v>0.26712401401103564</v>
      </c>
      <c r="AT113">
        <f>'TC_$'!AU113*IPC!AV113/IPC!$C113</f>
        <v>0.23235337859794794</v>
      </c>
      <c r="AU113">
        <f>'TC_$'!AV113*IPC!AW113/IPC!$C113</f>
        <v>3.0075566682268793E-4</v>
      </c>
    </row>
    <row r="114" spans="1:47" x14ac:dyDescent="0.35">
      <c r="A114" t="s">
        <v>184</v>
      </c>
      <c r="B114">
        <f>'TC_$'!C114*IPC!D114/IPC!$C114</f>
        <v>8.4419538118459148E-2</v>
      </c>
      <c r="C114">
        <f>'TC_$'!D114*IPC!E114/IPC!$C114</f>
        <v>5.7506196597380388</v>
      </c>
      <c r="D114">
        <f>'TC_$'!E114*IPC!F114/IPC!$C114</f>
        <v>7.629001712733198E-2</v>
      </c>
      <c r="E114">
        <f>'TC_$'!F114*IPC!G114/IPC!$C114</f>
        <v>9.9861230079669223</v>
      </c>
      <c r="F114">
        <f>'TC_$'!G114*IPC!H114/IPC!$C114</f>
        <v>3.200623169779639</v>
      </c>
      <c r="G114">
        <f>'TC_$'!H114*IPC!I114/IPC!$C114</f>
        <v>1.2942185351008622E-2</v>
      </c>
      <c r="H114">
        <f>'TC_$'!I114*IPC!J114/IPC!$C114</f>
        <v>1.0283170108738682</v>
      </c>
      <c r="I114">
        <f>'TC_$'!J114*IPC!K114/IPC!$C114</f>
        <v>3.4785388913223603E-3</v>
      </c>
      <c r="J114">
        <f>'TC_$'!K114*IPC!L114/IPC!$C114</f>
        <v>1.3880917119121581</v>
      </c>
      <c r="K114">
        <f>'TC_$'!L114*IPC!M114/IPC!$C114</f>
        <v>0.18328288372123239</v>
      </c>
      <c r="L114">
        <f>'TC_$'!M114*IPC!N114/IPC!$C114</f>
        <v>6.6600311571827211</v>
      </c>
      <c r="M114">
        <f>'TC_$'!N114*IPC!O114/IPC!$C114</f>
        <v>0.87587027676558626</v>
      </c>
      <c r="N114">
        <f>'TC_$'!O114*IPC!P114/IPC!$C114</f>
        <v>6.4718171301293648</v>
      </c>
      <c r="O114">
        <f>'TC_$'!P114*IPC!Q114/IPC!$C114</f>
        <v>10.294299290327249</v>
      </c>
      <c r="P114">
        <f>'TC_$'!Q114*IPC!R114/IPC!$C114</f>
        <v>10.153737196024608</v>
      </c>
      <c r="Q114">
        <f>'TC_$'!R114*IPC!S114/IPC!$C114</f>
        <v>10.879254735479147</v>
      </c>
      <c r="R114">
        <f>'TC_$'!S114*IPC!T114/IPC!$C114</f>
        <v>0.11791933010256336</v>
      </c>
      <c r="S114">
        <f>'TC_$'!T114*IPC!U114/IPC!$C114</f>
        <v>6.556709890451262E-4</v>
      </c>
      <c r="T114">
        <f>'TC_$'!U114*IPC!V114/IPC!$C114</f>
        <v>2.6334551289021951E-4</v>
      </c>
      <c r="U114">
        <f>'TC_$'!V114*IPC!W114/IPC!$C114</f>
        <v>10.571315132657654</v>
      </c>
      <c r="V114">
        <f>'TC_$'!W114*IPC!X114/IPC!$C114</f>
        <v>10.107203712450872</v>
      </c>
      <c r="W114">
        <f>'TC_$'!X114*IPC!Y114/IPC!$C114</f>
        <v>9.8103441785588679</v>
      </c>
      <c r="X114">
        <f>'TC_$'!Y114*IPC!Z114/IPC!$C114</f>
        <v>6.6143901069565829E-3</v>
      </c>
      <c r="Y114">
        <f>'TC_$'!Z114*IPC!AA114/IPC!$C114</f>
        <v>14.601780837870564</v>
      </c>
      <c r="Z114">
        <f>'TC_$'!AA114*IPC!AB114/IPC!$C114</f>
        <v>2.2048164608496581</v>
      </c>
      <c r="AA114">
        <f>'TC_$'!AB114*IPC!AC114/IPC!$C114</f>
        <v>10.191224255586338</v>
      </c>
      <c r="AB114">
        <f>'TC_$'!AC114*IPC!AD114/IPC!$C114</f>
        <v>0.54864779866229596</v>
      </c>
      <c r="AC114">
        <f>'TC_$'!AD114*IPC!AE114/IPC!$C114</f>
        <v>0.92288193074333913</v>
      </c>
      <c r="AD114">
        <f>'TC_$'!AE114*IPC!AF114/IPC!$C114</f>
        <v>10.105382981299574</v>
      </c>
      <c r="AE114">
        <f>'TC_$'!AF114*IPC!AG114/IPC!$C114</f>
        <v>6.4224092821064074E-2</v>
      </c>
      <c r="AF114">
        <f>'TC_$'!AG114*IPC!AH114/IPC!$C114</f>
        <v>1.3654980222664831E-3</v>
      </c>
      <c r="AG114">
        <f>'TC_$'!AH114*IPC!AI114/IPC!$C114</f>
        <v>2.3882686468643963</v>
      </c>
      <c r="AH114">
        <f>'TC_$'!AI114*IPC!AJ114/IPC!$C114</f>
        <v>0.15719211638555303</v>
      </c>
      <c r="AI114">
        <f>'TC_$'!AJ114*IPC!AK114/IPC!$C114</f>
        <v>2.6284824741674271</v>
      </c>
      <c r="AJ114">
        <f>'TC_$'!AK114*IPC!AL114/IPC!$C114</f>
        <v>0.17571855395794281</v>
      </c>
      <c r="AK114">
        <f>'TC_$'!AL114*IPC!AM114/IPC!$C114</f>
        <v>1.8297667370630264</v>
      </c>
      <c r="AL114">
        <f>'TC_$'!AM114*IPC!AN114/IPC!$C114</f>
        <v>0.83286255422416844</v>
      </c>
      <c r="AM114">
        <f>'TC_$'!AN114*IPC!AO114/IPC!$C114</f>
        <v>10.329291597241468</v>
      </c>
      <c r="AN114">
        <f>'TC_$'!AO114*IPC!AP114/IPC!$C114</f>
        <v>0.23009387060246583</v>
      </c>
      <c r="AO114">
        <f>'TC_$'!AP114*IPC!AQ114/IPC!$C114</f>
        <v>4.5303918131786158</v>
      </c>
      <c r="AP114">
        <f>'TC_$'!AQ114*IPC!AR114/IPC!$C114</f>
        <v>3.6356572625882739</v>
      </c>
      <c r="AQ114">
        <f>'TC_$'!AR114*IPC!AS114/IPC!$C114</f>
        <v>11.203232382030604</v>
      </c>
      <c r="AR114">
        <f>'TC_$'!AS114*IPC!AT114/IPC!$C114</f>
        <v>7.5252539638483151</v>
      </c>
      <c r="AS114">
        <f>'TC_$'!AT114*IPC!AU114/IPC!$C114</f>
        <v>0.26988820634620758</v>
      </c>
      <c r="AT114">
        <f>'TC_$'!AU114*IPC!AV114/IPC!$C114</f>
        <v>0.24733141934064382</v>
      </c>
      <c r="AU114">
        <f>'TC_$'!AV114*IPC!AW114/IPC!$C114</f>
        <v>2.9973154800713644E-4</v>
      </c>
    </row>
    <row r="115" spans="1:47" x14ac:dyDescent="0.35">
      <c r="A115" t="s">
        <v>185</v>
      </c>
      <c r="B115">
        <f>'TC_$'!C115*IPC!D115/IPC!$C115</f>
        <v>8.4109238750913529E-2</v>
      </c>
      <c r="C115">
        <f>'TC_$'!D115*IPC!E115/IPC!$C115</f>
        <v>5.4853258597375669</v>
      </c>
      <c r="D115">
        <f>'TC_$'!E115*IPC!F115/IPC!$C115</f>
        <v>7.6563052859988073E-2</v>
      </c>
      <c r="E115">
        <f>'TC_$'!F115*IPC!G115/IPC!$C115</f>
        <v>9.3902061230507492</v>
      </c>
      <c r="F115">
        <f>'TC_$'!G115*IPC!H115/IPC!$C115</f>
        <v>3.1330223328441029</v>
      </c>
      <c r="G115">
        <f>'TC_$'!H115*IPC!I115/IPC!$C115</f>
        <v>1.2672619464897438E-2</v>
      </c>
      <c r="H115">
        <f>'TC_$'!I115*IPC!J115/IPC!$C115</f>
        <v>1.0263256791378976</v>
      </c>
      <c r="I115">
        <f>'TC_$'!J115*IPC!K115/IPC!$C115</f>
        <v>3.4023439896093098E-3</v>
      </c>
      <c r="J115">
        <f>'TC_$'!K115*IPC!L115/IPC!$C115</f>
        <v>1.3009406271004622</v>
      </c>
      <c r="K115">
        <f>'TC_$'!L115*IPC!M115/IPC!$C115</f>
        <v>0.18232365349980253</v>
      </c>
      <c r="L115">
        <f>'TC_$'!M115*IPC!N115/IPC!$C115</f>
        <v>6.6559599454866287</v>
      </c>
      <c r="M115">
        <f>'TC_$'!N115*IPC!O115/IPC!$C115</f>
        <v>0.86466821066481292</v>
      </c>
      <c r="N115">
        <f>'TC_$'!O115*IPC!P115/IPC!$C115</f>
        <v>6.088880975421664</v>
      </c>
      <c r="O115">
        <f>'TC_$'!P115*IPC!Q115/IPC!$C115</f>
        <v>9.654777881942076</v>
      </c>
      <c r="P115">
        <f>'TC_$'!Q115*IPC!R115/IPC!$C115</f>
        <v>9.5201077390959146</v>
      </c>
      <c r="Q115">
        <f>'TC_$'!R115*IPC!S115/IPC!$C115</f>
        <v>10.268270247673037</v>
      </c>
      <c r="R115">
        <f>'TC_$'!S115*IPC!T115/IPC!$C115</f>
        <v>0.11579953446898425</v>
      </c>
      <c r="S115">
        <f>'TC_$'!T115*IPC!U115/IPC!$C115</f>
        <v>6.4221420341921257E-4</v>
      </c>
      <c r="T115">
        <f>'TC_$'!U115*IPC!V115/IPC!$C115</f>
        <v>2.5796777876390065E-4</v>
      </c>
      <c r="U115">
        <f>'TC_$'!V115*IPC!W115/IPC!$C115</f>
        <v>9.9214960653929332</v>
      </c>
      <c r="V115">
        <f>'TC_$'!W115*IPC!X115/IPC!$C115</f>
        <v>9.4662332698529106</v>
      </c>
      <c r="W115">
        <f>'TC_$'!X115*IPC!Y115/IPC!$C115</f>
        <v>9.7690557812093086</v>
      </c>
      <c r="X115">
        <f>'TC_$'!Y115*IPC!Z115/IPC!$C115</f>
        <v>6.3542680881451862E-3</v>
      </c>
      <c r="Y115">
        <f>'TC_$'!Z115*IPC!AA115/IPC!$C115</f>
        <v>13.706314239709465</v>
      </c>
      <c r="Z115">
        <f>'TC_$'!AA115*IPC!AB115/IPC!$C115</f>
        <v>2.1754566103921005</v>
      </c>
      <c r="AA115">
        <f>'TC_$'!AB115*IPC!AC115/IPC!$C115</f>
        <v>9.6582461150831929</v>
      </c>
      <c r="AB115">
        <f>'TC_$'!AC115*IPC!AD115/IPC!$C115</f>
        <v>0.5258407741675416</v>
      </c>
      <c r="AC115">
        <f>'TC_$'!AD115*IPC!AE115/IPC!$C115</f>
        <v>0.87360295589964265</v>
      </c>
      <c r="AD115">
        <f>'TC_$'!AE115*IPC!AF115/IPC!$C115</f>
        <v>9.460416567338978</v>
      </c>
      <c r="AE115">
        <f>'TC_$'!AF115*IPC!AG115/IPC!$C115</f>
        <v>6.3962863734894626E-2</v>
      </c>
      <c r="AF115">
        <f>'TC_$'!AG115*IPC!AH115/IPC!$C115</f>
        <v>1.3399109157924626E-3</v>
      </c>
      <c r="AG115">
        <f>'TC_$'!AH115*IPC!AI115/IPC!$C115</f>
        <v>2.3873701391903261</v>
      </c>
      <c r="AH115">
        <f>'TC_$'!AI115*IPC!AJ115/IPC!$C115</f>
        <v>0.15359839820340535</v>
      </c>
      <c r="AI115">
        <f>'TC_$'!AJ115*IPC!AK115/IPC!$C115</f>
        <v>2.3598654809076982</v>
      </c>
      <c r="AJ115">
        <f>'TC_$'!AK115*IPC!AL115/IPC!$C115</f>
        <v>0.16975497921427241</v>
      </c>
      <c r="AK115">
        <f>'TC_$'!AL115*IPC!AM115/IPC!$C115</f>
        <v>1.8384112312385419</v>
      </c>
      <c r="AL115">
        <f>'TC_$'!AM115*IPC!AN115/IPC!$C115</f>
        <v>0.801348094071063</v>
      </c>
      <c r="AM115">
        <f>'TC_$'!AN115*IPC!AO115/IPC!$C115</f>
        <v>9.6773094522616585</v>
      </c>
      <c r="AN115">
        <f>'TC_$'!AO115*IPC!AP115/IPC!$C115</f>
        <v>0.22960486639712188</v>
      </c>
      <c r="AO115">
        <f>'TC_$'!AP115*IPC!AQ115/IPC!$C115</f>
        <v>4.3153454859304086</v>
      </c>
      <c r="AP115">
        <f>'TC_$'!AQ115*IPC!AR115/IPC!$C115</f>
        <v>3.4946567743083756</v>
      </c>
      <c r="AQ115">
        <f>'TC_$'!AR115*IPC!AS115/IPC!$C115</f>
        <v>10.711555128023273</v>
      </c>
      <c r="AR115">
        <f>'TC_$'!AS115*IPC!AT115/IPC!$C115</f>
        <v>7.5252227563564995</v>
      </c>
      <c r="AS115">
        <f>'TC_$'!AT115*IPC!AU115/IPC!$C115</f>
        <v>0.27132499418328476</v>
      </c>
      <c r="AT115">
        <f>'TC_$'!AU115*IPC!AV115/IPC!$C115</f>
        <v>0.24946833398145085</v>
      </c>
      <c r="AU115">
        <f>'TC_$'!AV115*IPC!AW115/IPC!$C115</f>
        <v>3.0030677981226312E-4</v>
      </c>
    </row>
    <row r="116" spans="1:47" x14ac:dyDescent="0.35">
      <c r="A116" t="s">
        <v>186</v>
      </c>
      <c r="B116">
        <f>'TC_$'!C116*IPC!D116/IPC!$C116</f>
        <v>8.3266429199379391E-2</v>
      </c>
      <c r="C116">
        <f>'TC_$'!D116*IPC!E116/IPC!$C116</f>
        <v>5.3693288531828962</v>
      </c>
      <c r="D116">
        <f>'TC_$'!E116*IPC!F116/IPC!$C116</f>
        <v>7.7276449105150538E-2</v>
      </c>
      <c r="E116">
        <f>'TC_$'!F116*IPC!G116/IPC!$C116</f>
        <v>9.113075912590924</v>
      </c>
      <c r="F116">
        <f>'TC_$'!G116*IPC!H116/IPC!$C116</f>
        <v>3.1210582187786788</v>
      </c>
      <c r="G116">
        <f>'TC_$'!H116*IPC!I116/IPC!$C116</f>
        <v>1.257782798184277E-2</v>
      </c>
      <c r="H116">
        <f>'TC_$'!I116*IPC!J116/IPC!$C116</f>
        <v>1.0207011941487565</v>
      </c>
      <c r="I116">
        <f>'TC_$'!J116*IPC!K116/IPC!$C116</f>
        <v>3.5060014895187961E-3</v>
      </c>
      <c r="J116">
        <f>'TC_$'!K116*IPC!L116/IPC!$C116</f>
        <v>1.2592783057554351</v>
      </c>
      <c r="K116">
        <f>'TC_$'!L116*IPC!M116/IPC!$C116</f>
        <v>0.18173232287304167</v>
      </c>
      <c r="L116">
        <f>'TC_$'!M116*IPC!N116/IPC!$C116</f>
        <v>6.6484286149665195</v>
      </c>
      <c r="M116">
        <f>'TC_$'!N116*IPC!O116/IPC!$C116</f>
        <v>0.85821023213933856</v>
      </c>
      <c r="N116">
        <f>'TC_$'!O116*IPC!P116/IPC!$C116</f>
        <v>5.9348046018113161</v>
      </c>
      <c r="O116">
        <f>'TC_$'!P116*IPC!Q116/IPC!$C116</f>
        <v>9.369853456219996</v>
      </c>
      <c r="P116">
        <f>'TC_$'!Q116*IPC!R116/IPC!$C116</f>
        <v>9.2501271118104178</v>
      </c>
      <c r="Q116">
        <f>'TC_$'!R116*IPC!S116/IPC!$C116</f>
        <v>9.9493807811697366</v>
      </c>
      <c r="R116">
        <f>'TC_$'!S116*IPC!T116/IPC!$C116</f>
        <v>0.11513173488076903</v>
      </c>
      <c r="S116">
        <f>'TC_$'!T116*IPC!U116/IPC!$C116</f>
        <v>6.5289239298489969E-4</v>
      </c>
      <c r="T116">
        <f>'TC_$'!U116*IPC!V116/IPC!$C116</f>
        <v>2.5651202369206304E-4</v>
      </c>
      <c r="U116">
        <f>'TC_$'!V116*IPC!W116/IPC!$C116</f>
        <v>9.6197326227574855</v>
      </c>
      <c r="V116">
        <f>'TC_$'!W116*IPC!X116/IPC!$C116</f>
        <v>9.1977377002861385</v>
      </c>
      <c r="W116">
        <f>'TC_$'!X116*IPC!Y116/IPC!$C116</f>
        <v>9.8170634082504389</v>
      </c>
      <c r="X116">
        <f>'TC_$'!Y116*IPC!Z116/IPC!$C116</f>
        <v>6.0837988722328385E-3</v>
      </c>
      <c r="Y116">
        <f>'TC_$'!Z116*IPC!AA116/IPC!$C116</f>
        <v>13.327582191744282</v>
      </c>
      <c r="Z116">
        <f>'TC_$'!AA116*IPC!AB116/IPC!$C116</f>
        <v>2.1680476870288028</v>
      </c>
      <c r="AA116">
        <f>'TC_$'!AB116*IPC!AC116/IPC!$C116</f>
        <v>9.3661412181356489</v>
      </c>
      <c r="AB116">
        <f>'TC_$'!AC116*IPC!AD116/IPC!$C116</f>
        <v>0.52344574632993923</v>
      </c>
      <c r="AC116">
        <f>'TC_$'!AD116*IPC!AE116/IPC!$C116</f>
        <v>0.84475230113423561</v>
      </c>
      <c r="AD116">
        <f>'TC_$'!AE116*IPC!AF116/IPC!$C116</f>
        <v>9.1383062223518277</v>
      </c>
      <c r="AE116">
        <f>'TC_$'!AF116*IPC!AG116/IPC!$C116</f>
        <v>6.3387761549148325E-2</v>
      </c>
      <c r="AF116">
        <f>'TC_$'!AG116*IPC!AH116/IPC!$C116</f>
        <v>1.3437563742695322E-3</v>
      </c>
      <c r="AG116">
        <f>'TC_$'!AH116*IPC!AI116/IPC!$C116</f>
        <v>2.3972455431832937</v>
      </c>
      <c r="AH116">
        <f>'TC_$'!AI116*IPC!AJ116/IPC!$C116</f>
        <v>0.15147857718349006</v>
      </c>
      <c r="AI116">
        <f>'TC_$'!AJ116*IPC!AK116/IPC!$C116</f>
        <v>2.2626739924749275</v>
      </c>
      <c r="AJ116">
        <f>'TC_$'!AK116*IPC!AL116/IPC!$C116</f>
        <v>0.16578181665933686</v>
      </c>
      <c r="AK116">
        <f>'TC_$'!AL116*IPC!AM116/IPC!$C116</f>
        <v>1.8422484101553618</v>
      </c>
      <c r="AL116">
        <f>'TC_$'!AM116*IPC!AN116/IPC!$C116</f>
        <v>0.80239279279666753</v>
      </c>
      <c r="AM116">
        <f>'TC_$'!AN116*IPC!AO116/IPC!$C116</f>
        <v>9.4036509331467375</v>
      </c>
      <c r="AN116">
        <f>'TC_$'!AO116*IPC!AP116/IPC!$C116</f>
        <v>0.22940225898463792</v>
      </c>
      <c r="AO116">
        <f>'TC_$'!AP116*IPC!AQ116/IPC!$C116</f>
        <v>4.2447940654218677</v>
      </c>
      <c r="AP116">
        <f>'TC_$'!AQ116*IPC!AR116/IPC!$C116</f>
        <v>3.4010035548806217</v>
      </c>
      <c r="AQ116">
        <f>'TC_$'!AR116*IPC!AS116/IPC!$C116</f>
        <v>10.707970643927611</v>
      </c>
      <c r="AR116">
        <f>'TC_$'!AS116*IPC!AT116/IPC!$C116</f>
        <v>7.5100608447710222</v>
      </c>
      <c r="AS116">
        <f>'TC_$'!AT116*IPC!AU116/IPC!$C116</f>
        <v>0.25594931335423993</v>
      </c>
      <c r="AT116">
        <f>'TC_$'!AU116*IPC!AV116/IPC!$C116</f>
        <v>0.25374006931347615</v>
      </c>
      <c r="AU116">
        <f>'TC_$'!AV116*IPC!AW116/IPC!$C116</f>
        <v>3.0065458096078488E-4</v>
      </c>
    </row>
    <row r="117" spans="1:47" x14ac:dyDescent="0.35">
      <c r="A117" t="s">
        <v>187</v>
      </c>
      <c r="B117">
        <f>'TC_$'!C117*IPC!D117/IPC!$C117</f>
        <v>8.3100748191520579E-2</v>
      </c>
      <c r="C117">
        <f>'TC_$'!D117*IPC!E117/IPC!$C117</f>
        <v>5.4467098713680979</v>
      </c>
      <c r="D117">
        <f>'TC_$'!E117*IPC!F117/IPC!$C117</f>
        <v>7.790711458908145E-2</v>
      </c>
      <c r="E117">
        <f>'TC_$'!F117*IPC!G117/IPC!$C117</f>
        <v>9.480306671902909</v>
      </c>
      <c r="F117">
        <f>'TC_$'!G117*IPC!H117/IPC!$C117</f>
        <v>3.1683129243005608</v>
      </c>
      <c r="G117">
        <f>'TC_$'!H117*IPC!I117/IPC!$C117</f>
        <v>1.2701923897429792E-2</v>
      </c>
      <c r="H117">
        <f>'TC_$'!I117*IPC!J117/IPC!$C117</f>
        <v>1.0246235616653534</v>
      </c>
      <c r="I117">
        <f>'TC_$'!J117*IPC!K117/IPC!$C117</f>
        <v>3.5792328607339866E-3</v>
      </c>
      <c r="J117">
        <f>'TC_$'!K117*IPC!L117/IPC!$C117</f>
        <v>1.3072794622777542</v>
      </c>
      <c r="K117">
        <f>'TC_$'!L117*IPC!M117/IPC!$C117</f>
        <v>0.1809471403805662</v>
      </c>
      <c r="L117">
        <f>'TC_$'!M117*IPC!N117/IPC!$C117</f>
        <v>6.6106767258166039</v>
      </c>
      <c r="M117">
        <f>'TC_$'!N117*IPC!O117/IPC!$C117</f>
        <v>0.8713358836365318</v>
      </c>
      <c r="N117">
        <f>'TC_$'!O117*IPC!P117/IPC!$C117</f>
        <v>6.326010133327916</v>
      </c>
      <c r="O117">
        <f>'TC_$'!P117*IPC!Q117/IPC!$C117</f>
        <v>9.7111953907607731</v>
      </c>
      <c r="P117">
        <f>'TC_$'!Q117*IPC!R117/IPC!$C117</f>
        <v>9.6395161412187989</v>
      </c>
      <c r="Q117">
        <f>'TC_$'!R117*IPC!S117/IPC!$C117</f>
        <v>10.301363899190378</v>
      </c>
      <c r="R117">
        <f>'TC_$'!S117*IPC!T117/IPC!$C117</f>
        <v>0.1164071400568273</v>
      </c>
      <c r="S117">
        <f>'TC_$'!T117*IPC!U117/IPC!$C117</f>
        <v>6.6807028862612115E-4</v>
      </c>
      <c r="T117">
        <f>'TC_$'!U117*IPC!V117/IPC!$C117</f>
        <v>2.5836834177448781E-4</v>
      </c>
      <c r="U117">
        <f>'TC_$'!V117*IPC!W117/IPC!$C117</f>
        <v>9.992688068806558</v>
      </c>
      <c r="V117">
        <f>'TC_$'!W117*IPC!X117/IPC!$C117</f>
        <v>9.4819909708504557</v>
      </c>
      <c r="W117">
        <f>'TC_$'!X117*IPC!Y117/IPC!$C117</f>
        <v>9.7528367655567489</v>
      </c>
      <c r="X117">
        <f>'TC_$'!Y117*IPC!Z117/IPC!$C117</f>
        <v>6.0854794536013661E-3</v>
      </c>
      <c r="Y117">
        <f>'TC_$'!Z117*IPC!AA117/IPC!$C117</f>
        <v>13.765409054876944</v>
      </c>
      <c r="Z117">
        <f>'TC_$'!AA117*IPC!AB117/IPC!$C117</f>
        <v>2.1995550934603822</v>
      </c>
      <c r="AA117">
        <f>'TC_$'!AB117*IPC!AC117/IPC!$C117</f>
        <v>9.7960394448617976</v>
      </c>
      <c r="AB117">
        <f>'TC_$'!AC117*IPC!AD117/IPC!$C117</f>
        <v>0.51700328789022842</v>
      </c>
      <c r="AC117">
        <f>'TC_$'!AD117*IPC!AE117/IPC!$C117</f>
        <v>0.86567333745274766</v>
      </c>
      <c r="AD117">
        <f>'TC_$'!AE117*IPC!AF117/IPC!$C117</f>
        <v>9.4754923500517059</v>
      </c>
      <c r="AE117">
        <f>'TC_$'!AF117*IPC!AG117/IPC!$C117</f>
        <v>6.4150448491959361E-2</v>
      </c>
      <c r="AF117">
        <f>'TC_$'!AG117*IPC!AH117/IPC!$C117</f>
        <v>1.3360968524506345E-3</v>
      </c>
      <c r="AG117">
        <f>'TC_$'!AH117*IPC!AI117/IPC!$C117</f>
        <v>2.4048160266756993</v>
      </c>
      <c r="AH117">
        <f>'TC_$'!AI117*IPC!AJ117/IPC!$C117</f>
        <v>0.15103278154276492</v>
      </c>
      <c r="AI117">
        <f>'TC_$'!AJ117*IPC!AK117/IPC!$C117</f>
        <v>2.3593593692522492</v>
      </c>
      <c r="AJ117">
        <f>'TC_$'!AK117*IPC!AL117/IPC!$C117</f>
        <v>0.16800333532115086</v>
      </c>
      <c r="AK117">
        <f>'TC_$'!AL117*IPC!AM117/IPC!$C117</f>
        <v>1.8500006176525958</v>
      </c>
      <c r="AL117">
        <f>'TC_$'!AM117*IPC!AN117/IPC!$C117</f>
        <v>0.81539794180118608</v>
      </c>
      <c r="AM117">
        <f>'TC_$'!AN117*IPC!AO117/IPC!$C117</f>
        <v>9.6688155066712369</v>
      </c>
      <c r="AN117">
        <f>'TC_$'!AO117*IPC!AP117/IPC!$C117</f>
        <v>0.22942587612798102</v>
      </c>
      <c r="AO117">
        <f>'TC_$'!AP117*IPC!AQ117/IPC!$C117</f>
        <v>4.3432438939654201</v>
      </c>
      <c r="AP117">
        <f>'TC_$'!AQ117*IPC!AR117/IPC!$C117</f>
        <v>3.445733934934335</v>
      </c>
      <c r="AQ117">
        <f>'TC_$'!AR117*IPC!AS117/IPC!$C117</f>
        <v>11.103338347979541</v>
      </c>
      <c r="AR117">
        <f>'TC_$'!AS117*IPC!AT117/IPC!$C117</f>
        <v>7.4675313697203949</v>
      </c>
      <c r="AS117">
        <f>'TC_$'!AT117*IPC!AU117/IPC!$C117</f>
        <v>0.24945162856015796</v>
      </c>
      <c r="AT117">
        <f>'TC_$'!AU117*IPC!AV117/IPC!$C117</f>
        <v>0.25582932553872473</v>
      </c>
      <c r="AU117">
        <f>'TC_$'!AV117*IPC!AW117/IPC!$C117</f>
        <v>2.9906822896034736E-4</v>
      </c>
    </row>
    <row r="118" spans="1:47" x14ac:dyDescent="0.35">
      <c r="A118" t="s">
        <v>188</v>
      </c>
      <c r="B118">
        <f>'TC_$'!C118*IPC!D118/IPC!$C118</f>
        <v>8.2906596617287207E-2</v>
      </c>
      <c r="C118">
        <f>'TC_$'!D118*IPC!E118/IPC!$C118</f>
        <v>5.6282767145753576</v>
      </c>
      <c r="D118">
        <f>'TC_$'!E118*IPC!F118/IPC!$C118</f>
        <v>7.8340246370175087E-2</v>
      </c>
      <c r="E118">
        <f>'TC_$'!F118*IPC!G118/IPC!$C118</f>
        <v>9.4585303849099009</v>
      </c>
      <c r="F118">
        <f>'TC_$'!G118*IPC!H118/IPC!$C118</f>
        <v>3.1500688937000088</v>
      </c>
      <c r="G118">
        <f>'TC_$'!H118*IPC!I118/IPC!$C118</f>
        <v>1.308077946044498E-2</v>
      </c>
      <c r="H118">
        <f>'TC_$'!I118*IPC!J118/IPC!$C118</f>
        <v>1.0159387414072072</v>
      </c>
      <c r="I118">
        <f>'TC_$'!J118*IPC!K118/IPC!$C118</f>
        <v>3.6462780589765547E-3</v>
      </c>
      <c r="J118">
        <f>'TC_$'!K118*IPC!L118/IPC!$C118</f>
        <v>1.3094312857283519</v>
      </c>
      <c r="K118">
        <f>'TC_$'!L118*IPC!M118/IPC!$C118</f>
        <v>0.17856010195362645</v>
      </c>
      <c r="L118">
        <f>'TC_$'!M118*IPC!N118/IPC!$C118</f>
        <v>6.5347138871860153</v>
      </c>
      <c r="M118">
        <f>'TC_$'!N118*IPC!O118/IPC!$C118</f>
        <v>0.88561146608627794</v>
      </c>
      <c r="N118">
        <f>'TC_$'!O118*IPC!P118/IPC!$C118</f>
        <v>6.4873817458214891</v>
      </c>
      <c r="O118">
        <f>'TC_$'!P118*IPC!Q118/IPC!$C118</f>
        <v>9.707376008702246</v>
      </c>
      <c r="P118">
        <f>'TC_$'!Q118*IPC!R118/IPC!$C118</f>
        <v>9.6215295934403962</v>
      </c>
      <c r="Q118">
        <f>'TC_$'!R118*IPC!S118/IPC!$C118</f>
        <v>10.194724905921271</v>
      </c>
      <c r="R118">
        <f>'TC_$'!S118*IPC!T118/IPC!$C118</f>
        <v>0.11561180662088702</v>
      </c>
      <c r="S118">
        <f>'TC_$'!T118*IPC!U118/IPC!$C118</f>
        <v>6.6799919454908112E-4</v>
      </c>
      <c r="T118">
        <f>'TC_$'!U118*IPC!V118/IPC!$C118</f>
        <v>2.5754404351530487E-4</v>
      </c>
      <c r="U118">
        <f>'TC_$'!V118*IPC!W118/IPC!$C118</f>
        <v>9.9840199441082262</v>
      </c>
      <c r="V118">
        <f>'TC_$'!W118*IPC!X118/IPC!$C118</f>
        <v>9.4643646490128148</v>
      </c>
      <c r="W118">
        <f>'TC_$'!X118*IPC!Y118/IPC!$C118</f>
        <v>9.6930583657930391</v>
      </c>
      <c r="X118">
        <f>'TC_$'!Y118*IPC!Z118/IPC!$C118</f>
        <v>6.1794728532176607E-3</v>
      </c>
      <c r="Y118">
        <f>'TC_$'!Z118*IPC!AA118/IPC!$C118</f>
        <v>13.729878282122453</v>
      </c>
      <c r="Z118">
        <f>'TC_$'!AA118*IPC!AB118/IPC!$C118</f>
        <v>2.2162187316220665</v>
      </c>
      <c r="AA118">
        <f>'TC_$'!AB118*IPC!AC118/IPC!$C118</f>
        <v>9.8634853375598759</v>
      </c>
      <c r="AB118">
        <f>'TC_$'!AC118*IPC!AD118/IPC!$C118</f>
        <v>0.51628109564459745</v>
      </c>
      <c r="AC118">
        <f>'TC_$'!AD118*IPC!AE118/IPC!$C118</f>
        <v>0.87063004473649575</v>
      </c>
      <c r="AD118">
        <f>'TC_$'!AE118*IPC!AF118/IPC!$C118</f>
        <v>9.4621119336427473</v>
      </c>
      <c r="AE118">
        <f>'TC_$'!AF118*IPC!AG118/IPC!$C118</f>
        <v>6.4666936078190435E-2</v>
      </c>
      <c r="AF118">
        <f>'TC_$'!AG118*IPC!AH118/IPC!$C118</f>
        <v>1.33137058914364E-3</v>
      </c>
      <c r="AG118">
        <f>'TC_$'!AH118*IPC!AI118/IPC!$C118</f>
        <v>2.3986191657651421</v>
      </c>
      <c r="AH118">
        <f>'TC_$'!AI118*IPC!AJ118/IPC!$C118</f>
        <v>0.15352792853567229</v>
      </c>
      <c r="AI118">
        <f>'TC_$'!AJ118*IPC!AK118/IPC!$C118</f>
        <v>2.3988054856809455</v>
      </c>
      <c r="AJ118">
        <f>'TC_$'!AK118*IPC!AL118/IPC!$C118</f>
        <v>0.1686919007697964</v>
      </c>
      <c r="AK118">
        <f>'TC_$'!AL118*IPC!AM118/IPC!$C118</f>
        <v>1.8341316054902341</v>
      </c>
      <c r="AL118">
        <f>'TC_$'!AM118*IPC!AN118/IPC!$C118</f>
        <v>0.83040842328500997</v>
      </c>
      <c r="AM118">
        <f>'TC_$'!AN118*IPC!AO118/IPC!$C118</f>
        <v>9.6620288864617834</v>
      </c>
      <c r="AN118">
        <f>'TC_$'!AO118*IPC!AP118/IPC!$C118</f>
        <v>0.23123751186940292</v>
      </c>
      <c r="AO118">
        <f>'TC_$'!AP118*IPC!AQ118/IPC!$C118</f>
        <v>4.3272601083335749</v>
      </c>
      <c r="AP118">
        <f>'TC_$'!AQ118*IPC!AR118/IPC!$C118</f>
        <v>3.4837666484721739</v>
      </c>
      <c r="AQ118">
        <f>'TC_$'!AR118*IPC!AS118/IPC!$C118</f>
        <v>11.450166053910722</v>
      </c>
      <c r="AR118">
        <f>'TC_$'!AS118*IPC!AT118/IPC!$C118</f>
        <v>7.3840480101734061</v>
      </c>
      <c r="AS118">
        <f>'TC_$'!AT118*IPC!AU118/IPC!$C118</f>
        <v>0.25204243586152159</v>
      </c>
      <c r="AT118">
        <f>'TC_$'!AU118*IPC!AV118/IPC!$C118</f>
        <v>0.25667367149519271</v>
      </c>
      <c r="AU118">
        <f>'TC_$'!AV118*IPC!AW118/IPC!$C118</f>
        <v>2.9316643462748529E-4</v>
      </c>
    </row>
    <row r="119" spans="1:47" x14ac:dyDescent="0.35">
      <c r="A119" t="s">
        <v>189</v>
      </c>
      <c r="B119">
        <f>'TC_$'!C119*IPC!D119/IPC!$C119</f>
        <v>8.2960820616669526E-2</v>
      </c>
      <c r="C119">
        <f>'TC_$'!D119*IPC!E119/IPC!$C119</f>
        <v>5.8507486014201495</v>
      </c>
      <c r="D119">
        <f>'TC_$'!E119*IPC!F119/IPC!$C119</f>
        <v>7.9195005206492697E-2</v>
      </c>
      <c r="E119">
        <f>'TC_$'!F119*IPC!G119/IPC!$C119</f>
        <v>9.6381259089271829</v>
      </c>
      <c r="F119">
        <f>'TC_$'!G119*IPC!H119/IPC!$C119</f>
        <v>3.2424925382886922</v>
      </c>
      <c r="G119">
        <f>'TC_$'!H119*IPC!I119/IPC!$C119</f>
        <v>1.3574430656240453E-2</v>
      </c>
      <c r="H119">
        <f>'TC_$'!I119*IPC!J119/IPC!$C119</f>
        <v>1.031793573009177</v>
      </c>
      <c r="I119">
        <f>'TC_$'!J119*IPC!K119/IPC!$C119</f>
        <v>3.6772989767973013E-3</v>
      </c>
      <c r="J119">
        <f>'TC_$'!K119*IPC!L119/IPC!$C119</f>
        <v>1.3357778961322795</v>
      </c>
      <c r="K119">
        <f>'TC_$'!L119*IPC!M119/IPC!$C119</f>
        <v>0.17997511561622656</v>
      </c>
      <c r="L119">
        <f>'TC_$'!M119*IPC!N119/IPC!$C119</f>
        <v>6.5671431430657448</v>
      </c>
      <c r="M119">
        <f>'TC_$'!N119*IPC!O119/IPC!$C119</f>
        <v>0.90116629406749504</v>
      </c>
      <c r="N119">
        <f>'TC_$'!O119*IPC!P119/IPC!$C119</f>
        <v>6.7013420384428066</v>
      </c>
      <c r="O119">
        <f>'TC_$'!P119*IPC!Q119/IPC!$C119</f>
        <v>9.856776123788908</v>
      </c>
      <c r="P119">
        <f>'TC_$'!Q119*IPC!R119/IPC!$C119</f>
        <v>9.7527176950738639</v>
      </c>
      <c r="Q119">
        <f>'TC_$'!R119*IPC!S119/IPC!$C119</f>
        <v>10.554109497264742</v>
      </c>
      <c r="R119">
        <f>'TC_$'!S119*IPC!T119/IPC!$C119</f>
        <v>0.1178244215671486</v>
      </c>
      <c r="S119">
        <f>'TC_$'!T119*IPC!U119/IPC!$C119</f>
        <v>6.7422919119204271E-4</v>
      </c>
      <c r="T119">
        <f>'TC_$'!U119*IPC!V119/IPC!$C119</f>
        <v>2.6220102676547481E-4</v>
      </c>
      <c r="U119">
        <f>'TC_$'!V119*IPC!W119/IPC!$C119</f>
        <v>10.120943282266513</v>
      </c>
      <c r="V119">
        <f>'TC_$'!W119*IPC!X119/IPC!$C119</f>
        <v>9.6766044936087088</v>
      </c>
      <c r="W119">
        <f>'TC_$'!X119*IPC!Y119/IPC!$C119</f>
        <v>9.8241750282905915</v>
      </c>
      <c r="X119">
        <f>'TC_$'!Y119*IPC!Z119/IPC!$C119</f>
        <v>6.3126188077695447E-3</v>
      </c>
      <c r="Y119">
        <f>'TC_$'!Z119*IPC!AA119/IPC!$C119</f>
        <v>13.908760410990302</v>
      </c>
      <c r="Z119">
        <f>'TC_$'!AA119*IPC!AB119/IPC!$C119</f>
        <v>2.2578564129768486</v>
      </c>
      <c r="AA119">
        <f>'TC_$'!AB119*IPC!AC119/IPC!$C119</f>
        <v>9.9462137857254529</v>
      </c>
      <c r="AB119">
        <f>'TC_$'!AC119*IPC!AD119/IPC!$C119</f>
        <v>0.51476957874509588</v>
      </c>
      <c r="AC119">
        <f>'TC_$'!AD119*IPC!AE119/IPC!$C119</f>
        <v>0.89490248253718385</v>
      </c>
      <c r="AD119">
        <f>'TC_$'!AE119*IPC!AF119/IPC!$C119</f>
        <v>9.6717092263050137</v>
      </c>
      <c r="AE119">
        <f>'TC_$'!AF119*IPC!AG119/IPC!$C119</f>
        <v>6.6003596948344262E-2</v>
      </c>
      <c r="AF119">
        <f>'TC_$'!AG119*IPC!AH119/IPC!$C119</f>
        <v>1.3215839262469458E-3</v>
      </c>
      <c r="AG119">
        <f>'TC_$'!AH119*IPC!AI119/IPC!$C119</f>
        <v>2.4134578168016811</v>
      </c>
      <c r="AH119">
        <f>'TC_$'!AI119*IPC!AJ119/IPC!$C119</f>
        <v>0.15691163361930693</v>
      </c>
      <c r="AI119">
        <f>'TC_$'!AJ119*IPC!AK119/IPC!$C119</f>
        <v>2.4653656231167567</v>
      </c>
      <c r="AJ119">
        <f>'TC_$'!AK119*IPC!AL119/IPC!$C119</f>
        <v>0.16778413533726183</v>
      </c>
      <c r="AK119">
        <f>'TC_$'!AL119*IPC!AM119/IPC!$C119</f>
        <v>1.849539030686971</v>
      </c>
      <c r="AL119">
        <f>'TC_$'!AM119*IPC!AN119/IPC!$C119</f>
        <v>0.85265785757551749</v>
      </c>
      <c r="AM119">
        <f>'TC_$'!AN119*IPC!AO119/IPC!$C119</f>
        <v>9.904934562630574</v>
      </c>
      <c r="AN119">
        <f>'TC_$'!AO119*IPC!AP119/IPC!$C119</f>
        <v>0.238475028151897</v>
      </c>
      <c r="AO119">
        <f>'TC_$'!AP119*IPC!AQ119/IPC!$C119</f>
        <v>4.3657813301170583</v>
      </c>
      <c r="AP119">
        <f>'TC_$'!AQ119*IPC!AR119/IPC!$C119</f>
        <v>3.5711347949875711</v>
      </c>
      <c r="AQ119">
        <f>'TC_$'!AR119*IPC!AS119/IPC!$C119</f>
        <v>11.24378466792424</v>
      </c>
      <c r="AR119">
        <f>'TC_$'!AS119*IPC!AT119/IPC!$C119</f>
        <v>7.4059793180853806</v>
      </c>
      <c r="AS119">
        <f>'TC_$'!AT119*IPC!AU119/IPC!$C119</f>
        <v>0.25709543708081983</v>
      </c>
      <c r="AT119">
        <f>'TC_$'!AU119*IPC!AV119/IPC!$C119</f>
        <v>0.26017130742858857</v>
      </c>
      <c r="AU119">
        <f>'TC_$'!AV119*IPC!AW119/IPC!$C119</f>
        <v>2.9442922374961933E-4</v>
      </c>
    </row>
    <row r="120" spans="1:47" x14ac:dyDescent="0.35">
      <c r="A120" t="s">
        <v>190</v>
      </c>
      <c r="B120">
        <f>'TC_$'!C120*IPC!D120/IPC!$C120</f>
        <v>8.4056206131930128E-2</v>
      </c>
      <c r="C120">
        <f>'TC_$'!D120*IPC!E120/IPC!$C120</f>
        <v>6.1190676345438613</v>
      </c>
      <c r="D120">
        <f>'TC_$'!E120*IPC!F120/IPC!$C120</f>
        <v>7.904993353240658E-2</v>
      </c>
      <c r="E120">
        <f>'TC_$'!F120*IPC!G120/IPC!$C120</f>
        <v>10.192493854692346</v>
      </c>
      <c r="F120">
        <f>'TC_$'!G120*IPC!H120/IPC!$C120</f>
        <v>3.3282261741399615</v>
      </c>
      <c r="G120">
        <f>'TC_$'!H120*IPC!I120/IPC!$C120</f>
        <v>1.3767762344853744E-2</v>
      </c>
      <c r="H120">
        <f>'TC_$'!I120*IPC!J120/IPC!$C120</f>
        <v>1.0423257373470241</v>
      </c>
      <c r="I120">
        <f>'TC_$'!J120*IPC!K120/IPC!$C120</f>
        <v>3.6423376973850679E-3</v>
      </c>
      <c r="J120">
        <f>'TC_$'!K120*IPC!L120/IPC!$C120</f>
        <v>1.406619153504812</v>
      </c>
      <c r="K120">
        <f>'TC_$'!L120*IPC!M120/IPC!$C120</f>
        <v>0.17882298587271336</v>
      </c>
      <c r="L120">
        <f>'TC_$'!M120*IPC!N120/IPC!$C120</f>
        <v>6.5372114939996342</v>
      </c>
      <c r="M120">
        <f>'TC_$'!N120*IPC!O120/IPC!$C120</f>
        <v>0.90324944170637644</v>
      </c>
      <c r="N120">
        <f>'TC_$'!O120*IPC!P120/IPC!$C120</f>
        <v>7.1738962744601924</v>
      </c>
      <c r="O120">
        <f>'TC_$'!P120*IPC!Q120/IPC!$C120</f>
        <v>10.424701316404985</v>
      </c>
      <c r="P120">
        <f>'TC_$'!Q120*IPC!R120/IPC!$C120</f>
        <v>10.310442674466332</v>
      </c>
      <c r="Q120">
        <f>'TC_$'!R120*IPC!S120/IPC!$C120</f>
        <v>11.160028634250283</v>
      </c>
      <c r="R120">
        <f>'TC_$'!S120*IPC!T120/IPC!$C120</f>
        <v>0.12268429291873036</v>
      </c>
      <c r="S120">
        <f>'TC_$'!T120*IPC!U120/IPC!$C120</f>
        <v>6.7264936006067766E-4</v>
      </c>
      <c r="T120">
        <f>'TC_$'!U120*IPC!V120/IPC!$C120</f>
        <v>2.6309819197898552E-4</v>
      </c>
      <c r="U120">
        <f>'TC_$'!V120*IPC!W120/IPC!$C120</f>
        <v>10.699306352921418</v>
      </c>
      <c r="V120">
        <f>'TC_$'!W120*IPC!X120/IPC!$C120</f>
        <v>10.295952781079992</v>
      </c>
      <c r="W120">
        <f>'TC_$'!X120*IPC!Y120/IPC!$C120</f>
        <v>9.8255182906127576</v>
      </c>
      <c r="X120">
        <f>'TC_$'!Y120*IPC!Z120/IPC!$C120</f>
        <v>6.5109348008832463E-3</v>
      </c>
      <c r="Y120">
        <f>'TC_$'!Z120*IPC!AA120/IPC!$C120</f>
        <v>14.792299666659703</v>
      </c>
      <c r="Z120">
        <f>'TC_$'!AA120*IPC!AB120/IPC!$C120</f>
        <v>2.2504101263272718</v>
      </c>
      <c r="AA120">
        <f>'TC_$'!AB120*IPC!AC120/IPC!$C120</f>
        <v>10.440824124789952</v>
      </c>
      <c r="AB120">
        <f>'TC_$'!AC120*IPC!AD120/IPC!$C120</f>
        <v>0.53110680296515278</v>
      </c>
      <c r="AC120">
        <f>'TC_$'!AD120*IPC!AE120/IPC!$C120</f>
        <v>0.94126550317086921</v>
      </c>
      <c r="AD120">
        <f>'TC_$'!AE120*IPC!AF120/IPC!$C120</f>
        <v>10.222660226406433</v>
      </c>
      <c r="AE120">
        <f>'TC_$'!AF120*IPC!AG120/IPC!$C120</f>
        <v>6.605689986310348E-2</v>
      </c>
      <c r="AF120">
        <f>'TC_$'!AG120*IPC!AH120/IPC!$C120</f>
        <v>1.3048579048884311E-3</v>
      </c>
      <c r="AG120">
        <f>'TC_$'!AH120*IPC!AI120/IPC!$C120</f>
        <v>2.3920726253118763</v>
      </c>
      <c r="AH120">
        <f>'TC_$'!AI120*IPC!AJ120/IPC!$C120</f>
        <v>0.15878453747428542</v>
      </c>
      <c r="AI120">
        <f>'TC_$'!AJ120*IPC!AK120/IPC!$C120</f>
        <v>2.6194259016838095</v>
      </c>
      <c r="AJ120">
        <f>'TC_$'!AK120*IPC!AL120/IPC!$C120</f>
        <v>0.17027911513989943</v>
      </c>
      <c r="AK120">
        <f>'TC_$'!AL120*IPC!AM120/IPC!$C120</f>
        <v>1.8462668924126311</v>
      </c>
      <c r="AL120">
        <f>'TC_$'!AM120*IPC!AN120/IPC!$C120</f>
        <v>0.87499181373177304</v>
      </c>
      <c r="AM120">
        <f>'TC_$'!AN120*IPC!AO120/IPC!$C120</f>
        <v>10.506515707900791</v>
      </c>
      <c r="AN120">
        <f>'TC_$'!AO120*IPC!AP120/IPC!$C120</f>
        <v>0.24369195667450799</v>
      </c>
      <c r="AO120">
        <f>'TC_$'!AP120*IPC!AQ120/IPC!$C120</f>
        <v>4.5466131667916034</v>
      </c>
      <c r="AP120">
        <f>'TC_$'!AQ120*IPC!AR120/IPC!$C120</f>
        <v>3.7855142473248535</v>
      </c>
      <c r="AQ120">
        <f>'TC_$'!AR120*IPC!AS120/IPC!$C120</f>
        <v>11.394126343031376</v>
      </c>
      <c r="AR120">
        <f>'TC_$'!AS120*IPC!AT120/IPC!$C120</f>
        <v>7.3626794695632345</v>
      </c>
      <c r="AS120">
        <f>'TC_$'!AT120*IPC!AU120/IPC!$C120</f>
        <v>0.26128976621718891</v>
      </c>
      <c r="AT120">
        <f>'TC_$'!AU120*IPC!AV120/IPC!$C120</f>
        <v>0.26223469491192386</v>
      </c>
      <c r="AU120">
        <f>'TC_$'!AV120*IPC!AW120/IPC!$C120</f>
        <v>2.9541339546153414E-4</v>
      </c>
    </row>
    <row r="121" spans="1:47" x14ac:dyDescent="0.35">
      <c r="A121" t="s">
        <v>191</v>
      </c>
      <c r="B121">
        <f>'TC_$'!C121*IPC!D121/IPC!$C121</f>
        <v>8.4374109025379326E-2</v>
      </c>
      <c r="C121">
        <f>'TC_$'!D121*IPC!E121/IPC!$C121</f>
        <v>6.20303010070137</v>
      </c>
      <c r="D121">
        <f>'TC_$'!E121*IPC!F121/IPC!$C121</f>
        <v>7.929269792873396E-2</v>
      </c>
      <c r="E121">
        <f>'TC_$'!F121*IPC!G121/IPC!$C121</f>
        <v>9.9856582386264972</v>
      </c>
      <c r="F121">
        <f>'TC_$'!G121*IPC!H121/IPC!$C121</f>
        <v>3.2719704472532549</v>
      </c>
      <c r="G121">
        <f>'TC_$'!H121*IPC!I121/IPC!$C121</f>
        <v>1.376231045017602E-2</v>
      </c>
      <c r="H121">
        <f>'TC_$'!I121*IPC!J121/IPC!$C121</f>
        <v>1.0516843627803589</v>
      </c>
      <c r="I121">
        <f>'TC_$'!J121*IPC!K121/IPC!$C121</f>
        <v>3.5249744258127355E-3</v>
      </c>
      <c r="J121">
        <f>'TC_$'!K121*IPC!L121/IPC!$C121</f>
        <v>1.3774676631245115</v>
      </c>
      <c r="K121">
        <f>'TC_$'!L121*IPC!M121/IPC!$C121</f>
        <v>0.17853569792923848</v>
      </c>
      <c r="L121">
        <f>'TC_$'!M121*IPC!N121/IPC!$C121</f>
        <v>6.5248571640066482</v>
      </c>
      <c r="M121">
        <f>'TC_$'!N121*IPC!O121/IPC!$C121</f>
        <v>0.88721532141715198</v>
      </c>
      <c r="N121">
        <f>'TC_$'!O121*IPC!P121/IPC!$C121</f>
        <v>6.9620899815556152</v>
      </c>
      <c r="O121">
        <f>'TC_$'!P121*IPC!Q121/IPC!$C121</f>
        <v>10.213039646138082</v>
      </c>
      <c r="P121">
        <f>'TC_$'!Q121*IPC!R121/IPC!$C121</f>
        <v>10.099132845023153</v>
      </c>
      <c r="Q121">
        <f>'TC_$'!R121*IPC!S121/IPC!$C121</f>
        <v>10.942282289940174</v>
      </c>
      <c r="R121">
        <f>'TC_$'!S121*IPC!T121/IPC!$C121</f>
        <v>0.12114730261548283</v>
      </c>
      <c r="S121">
        <f>'TC_$'!T121*IPC!U121/IPC!$C121</f>
        <v>6.7211639332435459E-4</v>
      </c>
      <c r="T121">
        <f>'TC_$'!U121*IPC!V121/IPC!$C121</f>
        <v>2.6621756688416398E-4</v>
      </c>
      <c r="U121">
        <f>'TC_$'!V121*IPC!W121/IPC!$C121</f>
        <v>10.447003944098224</v>
      </c>
      <c r="V121">
        <f>'TC_$'!W121*IPC!X121/IPC!$C121</f>
        <v>10.074084224009983</v>
      </c>
      <c r="W121">
        <f>'TC_$'!X121*IPC!Y121/IPC!$C121</f>
        <v>9.7938403880039218</v>
      </c>
      <c r="X121">
        <f>'TC_$'!Y121*IPC!Z121/IPC!$C121</f>
        <v>6.4333533779251358E-3</v>
      </c>
      <c r="Y121">
        <f>'TC_$'!Z121*IPC!AA121/IPC!$C121</f>
        <v>14.594666163718168</v>
      </c>
      <c r="Z121">
        <f>'TC_$'!AA121*IPC!AB121/IPC!$C121</f>
        <v>2.2341400458634575</v>
      </c>
      <c r="AA121">
        <f>'TC_$'!AB121*IPC!AC121/IPC!$C121</f>
        <v>10.065390936059876</v>
      </c>
      <c r="AB121">
        <f>'TC_$'!AC121*IPC!AD121/IPC!$C121</f>
        <v>0.53845938136602045</v>
      </c>
      <c r="AC121">
        <f>'TC_$'!AD121*IPC!AE121/IPC!$C121</f>
        <v>0.91758632392474837</v>
      </c>
      <c r="AD121">
        <f>'TC_$'!AE121*IPC!AF121/IPC!$C121</f>
        <v>9.9904285767636587</v>
      </c>
      <c r="AE121">
        <f>'TC_$'!AF121*IPC!AG121/IPC!$C121</f>
        <v>6.6716372892492964E-2</v>
      </c>
      <c r="AF121">
        <f>'TC_$'!AG121*IPC!AH121/IPC!$C121</f>
        <v>1.3410474985003223E-3</v>
      </c>
      <c r="AG121">
        <f>'TC_$'!AH121*IPC!AI121/IPC!$C121</f>
        <v>2.3693715232848436</v>
      </c>
      <c r="AH121">
        <f>'TC_$'!AI121*IPC!AJ121/IPC!$C121</f>
        <v>0.15932130143402456</v>
      </c>
      <c r="AI121">
        <f>'TC_$'!AJ121*IPC!AK121/IPC!$C121</f>
        <v>2.5707918749373433</v>
      </c>
      <c r="AJ121">
        <f>'TC_$'!AK121*IPC!AL121/IPC!$C121</f>
        <v>0.16729909059192802</v>
      </c>
      <c r="AK121">
        <f>'TC_$'!AL121*IPC!AM121/IPC!$C121</f>
        <v>1.8433927709802229</v>
      </c>
      <c r="AL121">
        <f>'TC_$'!AM121*IPC!AN121/IPC!$C121</f>
        <v>0.86352174187345387</v>
      </c>
      <c r="AM121">
        <f>'TC_$'!AN121*IPC!AO121/IPC!$C121</f>
        <v>10.312562964371816</v>
      </c>
      <c r="AN121">
        <f>'TC_$'!AO121*IPC!AP121/IPC!$C121</f>
        <v>0.24338306320058875</v>
      </c>
      <c r="AO121">
        <f>'TC_$'!AP121*IPC!AQ121/IPC!$C121</f>
        <v>4.5059358386051374</v>
      </c>
      <c r="AP121">
        <f>'TC_$'!AQ121*IPC!AR121/IPC!$C121</f>
        <v>3.7352878705910828</v>
      </c>
      <c r="AQ121">
        <f>'TC_$'!AR121*IPC!AS121/IPC!$C121</f>
        <v>11.458496506874512</v>
      </c>
      <c r="AR121">
        <f>'TC_$'!AS121*IPC!AT121/IPC!$C121</f>
        <v>7.3320072253773887</v>
      </c>
      <c r="AS121">
        <f>'TC_$'!AT121*IPC!AU121/IPC!$C121</f>
        <v>0.26306869737368022</v>
      </c>
      <c r="AT121">
        <f>'TC_$'!AU121*IPC!AV121/IPC!$C121</f>
        <v>0.26505032475660334</v>
      </c>
      <c r="AU121">
        <f>'TC_$'!AV121*IPC!AW121/IPC!$C121</f>
        <v>2.9952853365931777E-4</v>
      </c>
    </row>
    <row r="122" spans="1:47" x14ac:dyDescent="0.35">
      <c r="A122" t="s">
        <v>192</v>
      </c>
      <c r="B122">
        <f>'TC_$'!C122*IPC!D122/IPC!$C122</f>
        <v>8.3153566421469705E-2</v>
      </c>
      <c r="C122">
        <f>'TC_$'!D122*IPC!E122/IPC!$C122</f>
        <v>6.136411476796285</v>
      </c>
      <c r="D122">
        <f>'TC_$'!E122*IPC!F122/IPC!$C122</f>
        <v>8.0076673106884072E-2</v>
      </c>
      <c r="E122">
        <f>'TC_$'!F122*IPC!G122/IPC!$C122</f>
        <v>9.6452266218622764</v>
      </c>
      <c r="F122">
        <f>'TC_$'!G122*IPC!H122/IPC!$C122</f>
        <v>3.3028136641581161</v>
      </c>
      <c r="G122">
        <f>'TC_$'!H122*IPC!I122/IPC!$C122</f>
        <v>1.3917347938564691E-2</v>
      </c>
      <c r="H122">
        <f>'TC_$'!I122*IPC!J122/IPC!$C122</f>
        <v>1.0511359647690361</v>
      </c>
      <c r="I122">
        <f>'TC_$'!J122*IPC!K122/IPC!$C122</f>
        <v>3.4133668833641034E-3</v>
      </c>
      <c r="J122">
        <f>'TC_$'!K122*IPC!L122/IPC!$C122</f>
        <v>1.327575313815079</v>
      </c>
      <c r="K122">
        <f>'TC_$'!L122*IPC!M122/IPC!$C122</f>
        <v>0.17864672771632012</v>
      </c>
      <c r="L122">
        <f>'TC_$'!M122*IPC!N122/IPC!$C122</f>
        <v>6.5202858495990936</v>
      </c>
      <c r="M122">
        <f>'TC_$'!N122*IPC!O122/IPC!$C122</f>
        <v>0.87023328414633683</v>
      </c>
      <c r="N122">
        <f>'TC_$'!O122*IPC!P122/IPC!$C122</f>
        <v>6.6527636108419745</v>
      </c>
      <c r="O122">
        <f>'TC_$'!P122*IPC!Q122/IPC!$C122</f>
        <v>9.8749265357873401</v>
      </c>
      <c r="P122">
        <f>'TC_$'!Q122*IPC!R122/IPC!$C122</f>
        <v>9.8314687200418192</v>
      </c>
      <c r="Q122">
        <f>'TC_$'!R122*IPC!S122/IPC!$C122</f>
        <v>10.578671724443426</v>
      </c>
      <c r="R122">
        <f>'TC_$'!S122*IPC!T122/IPC!$C122</f>
        <v>0.12204163591769362</v>
      </c>
      <c r="S122">
        <f>'TC_$'!T122*IPC!U122/IPC!$C122</f>
        <v>6.6924182838974645E-4</v>
      </c>
      <c r="T122">
        <f>'TC_$'!U122*IPC!V122/IPC!$C122</f>
        <v>2.6868803456808825E-4</v>
      </c>
      <c r="U122">
        <f>'TC_$'!V122*IPC!W122/IPC!$C122</f>
        <v>10.072025933404545</v>
      </c>
      <c r="V122">
        <f>'TC_$'!W122*IPC!X122/IPC!$C122</f>
        <v>9.7233853597635367</v>
      </c>
      <c r="W122">
        <f>'TC_$'!X122*IPC!Y122/IPC!$C122</f>
        <v>9.8610821220274136</v>
      </c>
      <c r="X122">
        <f>'TC_$'!Y122*IPC!Z122/IPC!$C122</f>
        <v>6.3018701241347001E-3</v>
      </c>
      <c r="Y122">
        <f>'TC_$'!Z122*IPC!AA122/IPC!$C122</f>
        <v>13.98687514957107</v>
      </c>
      <c r="Z122">
        <f>'TC_$'!AA122*IPC!AB122/IPC!$C122</f>
        <v>2.2203912241832078</v>
      </c>
      <c r="AA122">
        <f>'TC_$'!AB122*IPC!AC122/IPC!$C122</f>
        <v>9.7314992605826234</v>
      </c>
      <c r="AB122">
        <f>'TC_$'!AC122*IPC!AD122/IPC!$C122</f>
        <v>0.53468353385657885</v>
      </c>
      <c r="AC122">
        <f>'TC_$'!AD122*IPC!AE122/IPC!$C122</f>
        <v>0.87923418700857792</v>
      </c>
      <c r="AD122">
        <f>'TC_$'!AE122*IPC!AF122/IPC!$C122</f>
        <v>9.5909440173867608</v>
      </c>
      <c r="AE122">
        <f>'TC_$'!AF122*IPC!AG122/IPC!$C122</f>
        <v>6.600767812286229E-2</v>
      </c>
      <c r="AF122">
        <f>'TC_$'!AG122*IPC!AH122/IPC!$C122</f>
        <v>1.3525573775843476E-3</v>
      </c>
      <c r="AG122">
        <f>'TC_$'!AH122*IPC!AI122/IPC!$C122</f>
        <v>2.3512875621867093</v>
      </c>
      <c r="AH122">
        <f>'TC_$'!AI122*IPC!AJ122/IPC!$C122</f>
        <v>0.15724025588819235</v>
      </c>
      <c r="AI122">
        <f>'TC_$'!AJ122*IPC!AK122/IPC!$C122</f>
        <v>2.4578448525320322</v>
      </c>
      <c r="AJ122">
        <f>'TC_$'!AK122*IPC!AL122/IPC!$C122</f>
        <v>0.16874952082449635</v>
      </c>
      <c r="AK122">
        <f>'TC_$'!AL122*IPC!AM122/IPC!$C122</f>
        <v>1.8340638489165941</v>
      </c>
      <c r="AL122">
        <f>'TC_$'!AM122*IPC!AN122/IPC!$C122</f>
        <v>0.87827503916135519</v>
      </c>
      <c r="AM122">
        <f>'TC_$'!AN122*IPC!AO122/IPC!$C122</f>
        <v>9.9769230366839619</v>
      </c>
      <c r="AN122">
        <f>'TC_$'!AO122*IPC!AP122/IPC!$C122</f>
        <v>0.2404712073133414</v>
      </c>
      <c r="AO122">
        <f>'TC_$'!AP122*IPC!AQ122/IPC!$C122</f>
        <v>4.3818598797195003</v>
      </c>
      <c r="AP122">
        <f>'TC_$'!AQ122*IPC!AR122/IPC!$C122</f>
        <v>3.5058267637234346</v>
      </c>
      <c r="AQ122">
        <f>'TC_$'!AR122*IPC!AS122/IPC!$C122</f>
        <v>11.229434275089538</v>
      </c>
      <c r="AR122">
        <f>'TC_$'!AS122*IPC!AT122/IPC!$C122</f>
        <v>7.3019026154330531</v>
      </c>
      <c r="AS122">
        <f>'TC_$'!AT122*IPC!AU122/IPC!$C122</f>
        <v>0.26271549544718603</v>
      </c>
      <c r="AT122">
        <f>'TC_$'!AU122*IPC!AV122/IPC!$C122</f>
        <v>0.26827687380976861</v>
      </c>
      <c r="AU122">
        <f>'TC_$'!AV122*IPC!AW122/IPC!$C122</f>
        <v>3.0368314713421742E-4</v>
      </c>
    </row>
    <row r="123" spans="1:47" x14ac:dyDescent="0.35">
      <c r="A123" t="s">
        <v>193</v>
      </c>
      <c r="B123">
        <f>'TC_$'!C123*IPC!D123/IPC!$C123</f>
        <v>8.3791264290909676E-2</v>
      </c>
      <c r="C123">
        <f>'TC_$'!D123*IPC!E123/IPC!$C123</f>
        <v>6.1203397666023305</v>
      </c>
      <c r="D123">
        <f>'TC_$'!E123*IPC!F123/IPC!$C123</f>
        <v>7.9611187115604304E-2</v>
      </c>
      <c r="E123">
        <f>'TC_$'!F123*IPC!G123/IPC!$C123</f>
        <v>9.7403693282027053</v>
      </c>
      <c r="F123">
        <f>'TC_$'!G123*IPC!H123/IPC!$C123</f>
        <v>3.3559030408313291</v>
      </c>
      <c r="G123">
        <f>'TC_$'!H123*IPC!I123/IPC!$C123</f>
        <v>1.3451554542269583E-2</v>
      </c>
      <c r="H123">
        <f>'TC_$'!I123*IPC!J123/IPC!$C123</f>
        <v>1.0630176049957363</v>
      </c>
      <c r="I123">
        <f>'TC_$'!J123*IPC!K123/IPC!$C123</f>
        <v>3.5311014830827054E-3</v>
      </c>
      <c r="J123">
        <f>'TC_$'!K123*IPC!L123/IPC!$C123</f>
        <v>1.3343688156475129</v>
      </c>
      <c r="K123">
        <f>'TC_$'!L123*IPC!M123/IPC!$C123</f>
        <v>0.17464493380115659</v>
      </c>
      <c r="L123">
        <f>'TC_$'!M123*IPC!N123/IPC!$C123</f>
        <v>6.5232887633888641</v>
      </c>
      <c r="M123">
        <f>'TC_$'!N123*IPC!O123/IPC!$C123</f>
        <v>0.87137938859777753</v>
      </c>
      <c r="N123">
        <f>'TC_$'!O123*IPC!P123/IPC!$C123</f>
        <v>6.7488329783784282</v>
      </c>
      <c r="O123">
        <f>'TC_$'!P123*IPC!Q123/IPC!$C123</f>
        <v>9.8871353884689945</v>
      </c>
      <c r="P123">
        <f>'TC_$'!Q123*IPC!R123/IPC!$C123</f>
        <v>9.8202446282465008</v>
      </c>
      <c r="Q123">
        <f>'TC_$'!R123*IPC!S123/IPC!$C123</f>
        <v>10.518470279165035</v>
      </c>
      <c r="R123">
        <f>'TC_$'!S123*IPC!T123/IPC!$C123</f>
        <v>0.12260168745168375</v>
      </c>
      <c r="S123">
        <f>'TC_$'!T123*IPC!U123/IPC!$C123</f>
        <v>6.6852219314708335E-4</v>
      </c>
      <c r="T123">
        <f>'TC_$'!U123*IPC!V123/IPC!$C123</f>
        <v>2.7476837438022154E-4</v>
      </c>
      <c r="U123">
        <f>'TC_$'!V123*IPC!W123/IPC!$C123</f>
        <v>10.093320949459773</v>
      </c>
      <c r="V123">
        <f>'TC_$'!W123*IPC!X123/IPC!$C123</f>
        <v>9.618642557493013</v>
      </c>
      <c r="W123">
        <f>'TC_$'!X123*IPC!Y123/IPC!$C123</f>
        <v>9.7863755329306876</v>
      </c>
      <c r="X123">
        <f>'TC_$'!Y123*IPC!Z123/IPC!$C123</f>
        <v>6.4921333440173187E-3</v>
      </c>
      <c r="Y123">
        <f>'TC_$'!Z123*IPC!AA123/IPC!$C123</f>
        <v>14.205887210936272</v>
      </c>
      <c r="Z123">
        <f>'TC_$'!AA123*IPC!AB123/IPC!$C123</f>
        <v>2.2683397567001724</v>
      </c>
      <c r="AA123">
        <f>'TC_$'!AB123*IPC!AC123/IPC!$C123</f>
        <v>9.6471784086328256</v>
      </c>
      <c r="AB123">
        <f>'TC_$'!AC123*IPC!AD123/IPC!$C123</f>
        <v>0.54504685182261836</v>
      </c>
      <c r="AC123">
        <f>'TC_$'!AD123*IPC!AE123/IPC!$C123</f>
        <v>0.88438439435695981</v>
      </c>
      <c r="AD123">
        <f>'TC_$'!AE123*IPC!AF123/IPC!$C123</f>
        <v>9.6207351930807636</v>
      </c>
      <c r="AE123">
        <f>'TC_$'!AF123*IPC!AG123/IPC!$C123</f>
        <v>6.6409538328664822E-2</v>
      </c>
      <c r="AF123">
        <f>'TC_$'!AG123*IPC!AH123/IPC!$C123</f>
        <v>1.4202799556689062E-3</v>
      </c>
      <c r="AG123">
        <f>'TC_$'!AH123*IPC!AI123/IPC!$C123</f>
        <v>2.3698028651085732</v>
      </c>
      <c r="AH123">
        <f>'TC_$'!AI123*IPC!AJ123/IPC!$C123</f>
        <v>0.15637074462262474</v>
      </c>
      <c r="AI123">
        <f>'TC_$'!AJ123*IPC!AK123/IPC!$C123</f>
        <v>2.5610636393670312</v>
      </c>
      <c r="AJ123">
        <f>'TC_$'!AK123*IPC!AL123/IPC!$C123</f>
        <v>0.17604394506699061</v>
      </c>
      <c r="AK123">
        <f>'TC_$'!AL123*IPC!AM123/IPC!$C123</f>
        <v>1.857563601589532</v>
      </c>
      <c r="AL123">
        <f>'TC_$'!AM123*IPC!AN123/IPC!$C123</f>
        <v>0.86746862968556593</v>
      </c>
      <c r="AM123">
        <f>'TC_$'!AN123*IPC!AO123/IPC!$C123</f>
        <v>9.8871353884689945</v>
      </c>
      <c r="AN123">
        <f>'TC_$'!AO123*IPC!AP123/IPC!$C123</f>
        <v>0.23663382417671328</v>
      </c>
      <c r="AO123">
        <f>'TC_$'!AP123*IPC!AQ123/IPC!$C123</f>
        <v>4.3849179196257726</v>
      </c>
      <c r="AP123">
        <f>'TC_$'!AQ123*IPC!AR123/IPC!$C123</f>
        <v>3.3984186643614605</v>
      </c>
      <c r="AQ123">
        <f>'TC_$'!AR123*IPC!AS123/IPC!$C123</f>
        <v>11.12028421848914</v>
      </c>
      <c r="AR123">
        <f>'TC_$'!AS123*IPC!AT123/IPC!$C123</f>
        <v>7.2905456739894055</v>
      </c>
      <c r="AS123">
        <f>'TC_$'!AT123*IPC!AU123/IPC!$C123</f>
        <v>0.26590321945001738</v>
      </c>
      <c r="AT123">
        <f>'TC_$'!AU123*IPC!AV123/IPC!$C123</f>
        <v>0.16560497952686606</v>
      </c>
      <c r="AU123">
        <f>'TC_$'!AV123*IPC!AW123/IPC!$C123</f>
        <v>3.0702425761589051E-4</v>
      </c>
    </row>
    <row r="124" spans="1:47" x14ac:dyDescent="0.35">
      <c r="A124" t="s">
        <v>194</v>
      </c>
      <c r="B124">
        <f>'TC_$'!C124*IPC!D124/IPC!$C124</f>
        <v>8.5017858750838352E-2</v>
      </c>
      <c r="C124">
        <f>'TC_$'!D124*IPC!E124/IPC!$C124</f>
        <v>6.2487740321690302</v>
      </c>
      <c r="D124">
        <f>'TC_$'!E124*IPC!F124/IPC!$C124</f>
        <v>8.0184585115376864E-2</v>
      </c>
      <c r="E124">
        <f>'TC_$'!F124*IPC!G124/IPC!$C124</f>
        <v>10.037527411458907</v>
      </c>
      <c r="F124">
        <f>'TC_$'!G124*IPC!H124/IPC!$C124</f>
        <v>3.4035735488240646</v>
      </c>
      <c r="G124">
        <f>'TC_$'!H124*IPC!I124/IPC!$C124</f>
        <v>1.391134829251729E-2</v>
      </c>
      <c r="H124">
        <f>'TC_$'!I124*IPC!J124/IPC!$C124</f>
        <v>1.0828266055758731</v>
      </c>
      <c r="I124">
        <f>'TC_$'!J124*IPC!K124/IPC!$C124</f>
        <v>3.53221507740017E-3</v>
      </c>
      <c r="J124">
        <f>'TC_$'!K124*IPC!L124/IPC!$C124</f>
        <v>1.3798413314178071</v>
      </c>
      <c r="K124">
        <f>'TC_$'!L124*IPC!M124/IPC!$C124</f>
        <v>0.17639411131628349</v>
      </c>
      <c r="L124">
        <f>'TC_$'!M124*IPC!N124/IPC!$C124</f>
        <v>6.5780508422612867</v>
      </c>
      <c r="M124">
        <f>'TC_$'!N124*IPC!O124/IPC!$C124</f>
        <v>0.86211786117616285</v>
      </c>
      <c r="N124">
        <f>'TC_$'!O124*IPC!P124/IPC!$C124</f>
        <v>6.923116557058087</v>
      </c>
      <c r="O124">
        <f>'TC_$'!P124*IPC!Q124/IPC!$C124</f>
        <v>10.180135998669249</v>
      </c>
      <c r="P124">
        <f>'TC_$'!Q124*IPC!R124/IPC!$C124</f>
        <v>10.125839987619603</v>
      </c>
      <c r="Q124">
        <f>'TC_$'!R124*IPC!S124/IPC!$C124</f>
        <v>10.632993124645125</v>
      </c>
      <c r="R124">
        <f>'TC_$'!S124*IPC!T124/IPC!$C124</f>
        <v>0.12087401469300513</v>
      </c>
      <c r="S124">
        <f>'TC_$'!T124*IPC!U124/IPC!$C124</f>
        <v>6.8305340700584123E-4</v>
      </c>
      <c r="T124">
        <f>'TC_$'!U124*IPC!V124/IPC!$C124</f>
        <v>2.8304174001448035E-4</v>
      </c>
      <c r="U124">
        <f>'TC_$'!V124*IPC!W124/IPC!$C124</f>
        <v>10.427140221045056</v>
      </c>
      <c r="V124">
        <f>'TC_$'!W124*IPC!X124/IPC!$C124</f>
        <v>9.8653791567508975</v>
      </c>
      <c r="W124">
        <f>'TC_$'!X124*IPC!Y124/IPC!$C124</f>
        <v>9.7694545352578306</v>
      </c>
      <c r="X124">
        <f>'TC_$'!Y124*IPC!Z124/IPC!$C124</f>
        <v>6.5663576233294836E-3</v>
      </c>
      <c r="Y124">
        <f>'TC_$'!Z124*IPC!AA124/IPC!$C124</f>
        <v>14.658010422809662</v>
      </c>
      <c r="Z124">
        <f>'TC_$'!AA124*IPC!AB124/IPC!$C124</f>
        <v>2.2986261229121063</v>
      </c>
      <c r="AA124">
        <f>'TC_$'!AB124*IPC!AC124/IPC!$C124</f>
        <v>9.8567869988234484</v>
      </c>
      <c r="AB124">
        <f>'TC_$'!AC124*IPC!AD124/IPC!$C124</f>
        <v>0.55205251580657388</v>
      </c>
      <c r="AC124">
        <f>'TC_$'!AD124*IPC!AE124/IPC!$C124</f>
        <v>0.90905556913078178</v>
      </c>
      <c r="AD124">
        <f>'TC_$'!AE124*IPC!AF124/IPC!$C124</f>
        <v>9.9310215985168853</v>
      </c>
      <c r="AE124">
        <f>'TC_$'!AF124*IPC!AG124/IPC!$C124</f>
        <v>6.6504604784079255E-2</v>
      </c>
      <c r="AF124">
        <f>'TC_$'!AG124*IPC!AH124/IPC!$C124</f>
        <v>1.4507717044750408E-3</v>
      </c>
      <c r="AG124">
        <f>'TC_$'!AH124*IPC!AI124/IPC!$C124</f>
        <v>2.3997509547245235</v>
      </c>
      <c r="AH124">
        <f>'TC_$'!AI124*IPC!AJ124/IPC!$C124</f>
        <v>0.16042611368363363</v>
      </c>
      <c r="AI124">
        <f>'TC_$'!AJ124*IPC!AK124/IPC!$C124</f>
        <v>2.6049822878497899</v>
      </c>
      <c r="AJ124">
        <f>'TC_$'!AK124*IPC!AL124/IPC!$C124</f>
        <v>0.18271772639418002</v>
      </c>
      <c r="AK124">
        <f>'TC_$'!AL124*IPC!AM124/IPC!$C124</f>
        <v>1.8688546684887424</v>
      </c>
      <c r="AL124">
        <f>'TC_$'!AM124*IPC!AN124/IPC!$C124</f>
        <v>0.84299190304376304</v>
      </c>
      <c r="AM124">
        <f>'TC_$'!AN124*IPC!AO124/IPC!$C124</f>
        <v>10.140516241442914</v>
      </c>
      <c r="AN124">
        <f>'TC_$'!AO124*IPC!AP124/IPC!$C124</f>
        <v>0.23719326856000045</v>
      </c>
      <c r="AO124">
        <f>'TC_$'!AP124*IPC!AQ124/IPC!$C124</f>
        <v>4.4521493795042391</v>
      </c>
      <c r="AP124">
        <f>'TC_$'!AQ124*IPC!AR124/IPC!$C124</f>
        <v>3.3755496729303021</v>
      </c>
      <c r="AQ124">
        <f>'TC_$'!AR124*IPC!AS124/IPC!$C124</f>
        <v>11.639599366288531</v>
      </c>
      <c r="AR124">
        <f>'TC_$'!AS124*IPC!AT124/IPC!$C124</f>
        <v>7.3472286750136586</v>
      </c>
      <c r="AS124">
        <f>'TC_$'!AT124*IPC!AU124/IPC!$C124</f>
        <v>0.27303710158545003</v>
      </c>
      <c r="AT124">
        <f>'TC_$'!AU124*IPC!AV124/IPC!$C124</f>
        <v>0.16894627412814103</v>
      </c>
      <c r="AU124">
        <f>'TC_$'!AV124*IPC!AW124/IPC!$C124</f>
        <v>2.9288596048231266E-4</v>
      </c>
    </row>
    <row r="125" spans="1:47" x14ac:dyDescent="0.35">
      <c r="A125" t="s">
        <v>195</v>
      </c>
      <c r="B125">
        <f>'TC_$'!C125*IPC!D125/IPC!$C125</f>
        <v>8.5902682510110365E-2</v>
      </c>
      <c r="C125">
        <f>'TC_$'!D125*IPC!E125/IPC!$C125</f>
        <v>6.2740192416507057</v>
      </c>
      <c r="D125">
        <f>'TC_$'!E125*IPC!F125/IPC!$C125</f>
        <v>7.9242505784907422E-2</v>
      </c>
      <c r="E125">
        <f>'TC_$'!F125*IPC!G125/IPC!$C125</f>
        <v>10.299338473303044</v>
      </c>
      <c r="F125">
        <f>'TC_$'!G125*IPC!H125/IPC!$C125</f>
        <v>3.4336888313610157</v>
      </c>
      <c r="G125">
        <f>'TC_$'!H125*IPC!I125/IPC!$C125</f>
        <v>1.3837510117265531E-2</v>
      </c>
      <c r="H125">
        <f>'TC_$'!I125*IPC!J125/IPC!$C125</f>
        <v>1.0785816600624878</v>
      </c>
      <c r="I125">
        <f>'TC_$'!J125*IPC!K125/IPC!$C125</f>
        <v>3.522150066716313E-3</v>
      </c>
      <c r="J125">
        <f>'TC_$'!K125*IPC!L125/IPC!$C125</f>
        <v>1.4171509132896083</v>
      </c>
      <c r="K125">
        <f>'TC_$'!L125*IPC!M125/IPC!$C125</f>
        <v>0.17699214955616294</v>
      </c>
      <c r="L125">
        <f>'TC_$'!M125*IPC!N125/IPC!$C125</f>
        <v>6.5697541845040703</v>
      </c>
      <c r="M125">
        <f>'TC_$'!N125*IPC!O125/IPC!$C125</f>
        <v>0.86470458817419393</v>
      </c>
      <c r="N125">
        <f>'TC_$'!O125*IPC!P125/IPC!$C125</f>
        <v>7.1646750791592781</v>
      </c>
      <c r="O125">
        <f>'TC_$'!P125*IPC!Q125/IPC!$C125</f>
        <v>10.483912643107073</v>
      </c>
      <c r="P125">
        <f>'TC_$'!Q125*IPC!R125/IPC!$C125</f>
        <v>10.403659174516752</v>
      </c>
      <c r="Q125">
        <f>'TC_$'!R125*IPC!S125/IPC!$C125</f>
        <v>11.204628674223512</v>
      </c>
      <c r="R125">
        <f>'TC_$'!S125*IPC!T125/IPC!$C125</f>
        <v>0.12151252689493484</v>
      </c>
      <c r="S125">
        <f>'TC_$'!T125*IPC!U125/IPC!$C125</f>
        <v>6.8900792692445706E-4</v>
      </c>
      <c r="T125">
        <f>'TC_$'!U125*IPC!V125/IPC!$C125</f>
        <v>2.9085178182164633E-4</v>
      </c>
      <c r="U125">
        <f>'TC_$'!V125*IPC!W125/IPC!$C125</f>
        <v>10.689292900533051</v>
      </c>
      <c r="V125">
        <f>'TC_$'!W125*IPC!X125/IPC!$C125</f>
        <v>10.289366370705521</v>
      </c>
      <c r="W125">
        <f>'TC_$'!X125*IPC!Y125/IPC!$C125</f>
        <v>9.7543587297704608</v>
      </c>
      <c r="X125">
        <f>'TC_$'!Y125*IPC!Z125/IPC!$C125</f>
        <v>6.5363063194019827E-3</v>
      </c>
      <c r="Y125">
        <f>'TC_$'!Z125*IPC!AA125/IPC!$C125</f>
        <v>15.018391869453342</v>
      </c>
      <c r="Z125">
        <f>'TC_$'!AA125*IPC!AB125/IPC!$C125</f>
        <v>2.2957866429469513</v>
      </c>
      <c r="AA125">
        <f>'TC_$'!AB125*IPC!AC125/IPC!$C125</f>
        <v>10.216203406846732</v>
      </c>
      <c r="AB125">
        <f>'TC_$'!AC125*IPC!AD125/IPC!$C125</f>
        <v>0.55309303585562775</v>
      </c>
      <c r="AC125">
        <f>'TC_$'!AD125*IPC!AE125/IPC!$C125</f>
        <v>0.92303366859388813</v>
      </c>
      <c r="AD125">
        <f>'TC_$'!AE125*IPC!AF125/IPC!$C125</f>
        <v>10.254050058754562</v>
      </c>
      <c r="AE125">
        <f>'TC_$'!AF125*IPC!AG125/IPC!$C125</f>
        <v>6.7114973320871241E-2</v>
      </c>
      <c r="AF125">
        <f>'TC_$'!AG125*IPC!AH125/IPC!$C125</f>
        <v>1.5637665402130118E-3</v>
      </c>
      <c r="AG125">
        <f>'TC_$'!AH125*IPC!AI125/IPC!$C125</f>
        <v>2.3979098544702961</v>
      </c>
      <c r="AH125">
        <f>'TC_$'!AI125*IPC!AJ125/IPC!$C125</f>
        <v>0.16088691690561119</v>
      </c>
      <c r="AI125">
        <f>'TC_$'!AJ125*IPC!AK125/IPC!$C125</f>
        <v>2.6264363420209875</v>
      </c>
      <c r="AJ125">
        <f>'TC_$'!AK125*IPC!AL125/IPC!$C125</f>
        <v>0.18855979700005232</v>
      </c>
      <c r="AK125">
        <f>'TC_$'!AL125*IPC!AM125/IPC!$C125</f>
        <v>1.8642365020349434</v>
      </c>
      <c r="AL125">
        <f>'TC_$'!AM125*IPC!AN125/IPC!$C125</f>
        <v>0.88039237201084908</v>
      </c>
      <c r="AM125">
        <f>'TC_$'!AN125*IPC!AO125/IPC!$C125</f>
        <v>10.596513581818238</v>
      </c>
      <c r="AN125">
        <f>'TC_$'!AO125*IPC!AP125/IPC!$C125</f>
        <v>0.23997271001062739</v>
      </c>
      <c r="AO125">
        <f>'TC_$'!AP125*IPC!AQ125/IPC!$C125</f>
        <v>4.5034453048407066</v>
      </c>
      <c r="AP125">
        <f>'TC_$'!AQ125*IPC!AR125/IPC!$C125</f>
        <v>3.398447185415439</v>
      </c>
      <c r="AQ125">
        <f>'TC_$'!AR125*IPC!AS125/IPC!$C125</f>
        <v>11.654439976306561</v>
      </c>
      <c r="AR125">
        <f>'TC_$'!AS125*IPC!AT125/IPC!$C125</f>
        <v>7.3846414615583464</v>
      </c>
      <c r="AS125">
        <f>'TC_$'!AT125*IPC!AU125/IPC!$C125</f>
        <v>0.27917106916982742</v>
      </c>
      <c r="AT125">
        <f>'TC_$'!AU125*IPC!AV125/IPC!$C125</f>
        <v>0.17056251648214582</v>
      </c>
      <c r="AU125">
        <f>'TC_$'!AV125*IPC!AW125/IPC!$C125</f>
        <v>2.927459754923371E-4</v>
      </c>
    </row>
    <row r="126" spans="1:47" x14ac:dyDescent="0.35">
      <c r="A126" t="s">
        <v>196</v>
      </c>
      <c r="B126">
        <f>'TC_$'!C126*IPC!D126/IPC!$C126</f>
        <v>8.6609035715195556E-2</v>
      </c>
      <c r="C126">
        <f>'TC_$'!D126*IPC!E126/IPC!$C126</f>
        <v>6.5746957032855091</v>
      </c>
      <c r="D126">
        <f>'TC_$'!E126*IPC!F126/IPC!$C126</f>
        <v>7.8157542117718595E-2</v>
      </c>
      <c r="E126">
        <f>'TC_$'!F126*IPC!G126/IPC!$C126</f>
        <v>10.636281009635649</v>
      </c>
      <c r="F126">
        <f>'TC_$'!G126*IPC!H126/IPC!$C126</f>
        <v>3.5992949353938375</v>
      </c>
      <c r="G126">
        <f>'TC_$'!H126*IPC!I126/IPC!$C126</f>
        <v>1.4107517119916669E-2</v>
      </c>
      <c r="H126">
        <f>'TC_$'!I126*IPC!J126/IPC!$C126</f>
        <v>1.0843390050261357</v>
      </c>
      <c r="I126">
        <f>'TC_$'!J126*IPC!K126/IPC!$C126</f>
        <v>3.6608150541639498E-3</v>
      </c>
      <c r="J126">
        <f>'TC_$'!K126*IPC!L126/IPC!$C126</f>
        <v>1.4641455983186529</v>
      </c>
      <c r="K126">
        <f>'TC_$'!L126*IPC!M126/IPC!$C126</f>
        <v>0.1780620881346732</v>
      </c>
      <c r="L126">
        <f>'TC_$'!M126*IPC!N126/IPC!$C126</f>
        <v>6.6147519282578147</v>
      </c>
      <c r="M126">
        <f>'TC_$'!N126*IPC!O126/IPC!$C126</f>
        <v>0.86990732174943874</v>
      </c>
      <c r="N126">
        <f>'TC_$'!O126*IPC!P126/IPC!$C126</f>
        <v>7.4707245231246162</v>
      </c>
      <c r="O126">
        <f>'TC_$'!P126*IPC!Q126/IPC!$C126</f>
        <v>10.839179386030079</v>
      </c>
      <c r="P126">
        <f>'TC_$'!Q126*IPC!R126/IPC!$C126</f>
        <v>10.740842610316744</v>
      </c>
      <c r="Q126">
        <f>'TC_$'!R126*IPC!S126/IPC!$C126</f>
        <v>11.618935543369659</v>
      </c>
      <c r="R126">
        <f>'TC_$'!S126*IPC!T126/IPC!$C126</f>
        <v>0.12371432952480123</v>
      </c>
      <c r="S126">
        <f>'TC_$'!T126*IPC!U126/IPC!$C126</f>
        <v>6.9537477859323178E-4</v>
      </c>
      <c r="T126">
        <f>'TC_$'!U126*IPC!V126/IPC!$C126</f>
        <v>3.0017277552941106E-4</v>
      </c>
      <c r="U126">
        <f>'TC_$'!V126*IPC!W126/IPC!$C126</f>
        <v>11.046430334740926</v>
      </c>
      <c r="V126">
        <f>'TC_$'!W126*IPC!X126/IPC!$C126</f>
        <v>10.712513698966321</v>
      </c>
      <c r="W126">
        <f>'TC_$'!X126*IPC!Y126/IPC!$C126</f>
        <v>9.8094502308845009</v>
      </c>
      <c r="X126">
        <f>'TC_$'!Y126*IPC!Z126/IPC!$C126</f>
        <v>6.747989313968931E-3</v>
      </c>
      <c r="Y126">
        <f>'TC_$'!Z126*IPC!AA126/IPC!$C126</f>
        <v>15.635697791831172</v>
      </c>
      <c r="Z126">
        <f>'TC_$'!AA126*IPC!AB126/IPC!$C126</f>
        <v>2.3155521299175339</v>
      </c>
      <c r="AA126">
        <f>'TC_$'!AB126*IPC!AC126/IPC!$C126</f>
        <v>10.750310297008388</v>
      </c>
      <c r="AB126">
        <f>'TC_$'!AC126*IPC!AD126/IPC!$C126</f>
        <v>0.56446860893169681</v>
      </c>
      <c r="AC126">
        <f>'TC_$'!AD126*IPC!AE126/IPC!$C126</f>
        <v>0.93568233546149582</v>
      </c>
      <c r="AD126">
        <f>'TC_$'!AE126*IPC!AF126/IPC!$C126</f>
        <v>10.620590593323781</v>
      </c>
      <c r="AE126">
        <f>'TC_$'!AF126*IPC!AG126/IPC!$C126</f>
        <v>6.8552076346282145E-2</v>
      </c>
      <c r="AF126">
        <f>'TC_$'!AG126*IPC!AH126/IPC!$C126</f>
        <v>1.6540436224480272E-3</v>
      </c>
      <c r="AG126">
        <f>'TC_$'!AH126*IPC!AI126/IPC!$C126</f>
        <v>2.3798637485117946</v>
      </c>
      <c r="AH126">
        <f>'TC_$'!AI126*IPC!AJ126/IPC!$C126</f>
        <v>0.16234247330431267</v>
      </c>
      <c r="AI126">
        <f>'TC_$'!AJ126*IPC!AK126/IPC!$C126</f>
        <v>2.7534661256650077</v>
      </c>
      <c r="AJ126">
        <f>'TC_$'!AK126*IPC!AL126/IPC!$C126</f>
        <v>0.1913161513888845</v>
      </c>
      <c r="AK126">
        <f>'TC_$'!AL126*IPC!AM126/IPC!$C126</f>
        <v>1.8677366632970389</v>
      </c>
      <c r="AL126">
        <f>'TC_$'!AM126*IPC!AN126/IPC!$C126</f>
        <v>0.90648907088781727</v>
      </c>
      <c r="AM126">
        <f>'TC_$'!AN126*IPC!AO126/IPC!$C126</f>
        <v>11.012624276454918</v>
      </c>
      <c r="AN126">
        <f>'TC_$'!AO126*IPC!AP126/IPC!$C126</f>
        <v>0.24550010336408024</v>
      </c>
      <c r="AO126">
        <f>'TC_$'!AP126*IPC!AQ126/IPC!$C126</f>
        <v>4.5974232858248865</v>
      </c>
      <c r="AP126">
        <f>'TC_$'!AQ126*IPC!AR126/IPC!$C126</f>
        <v>3.5543233847670113</v>
      </c>
      <c r="AQ126">
        <f>'TC_$'!AR126*IPC!AS126/IPC!$C126</f>
        <v>11.853746872694723</v>
      </c>
      <c r="AR126">
        <f>'TC_$'!AS126*IPC!AT126/IPC!$C126</f>
        <v>7.4222308771917795</v>
      </c>
      <c r="AS126">
        <f>'TC_$'!AT126*IPC!AU126/IPC!$C126</f>
        <v>0.28467883708883862</v>
      </c>
      <c r="AT126">
        <f>'TC_$'!AU126*IPC!AV126/IPC!$C126</f>
        <v>0.17280358876988144</v>
      </c>
      <c r="AU126">
        <f>'TC_$'!AV126*IPC!AW126/IPC!$C126</f>
        <v>3.0146178462439962E-4</v>
      </c>
    </row>
    <row r="127" spans="1:47" x14ac:dyDescent="0.35">
      <c r="A127" t="s">
        <v>197</v>
      </c>
      <c r="B127">
        <f>'TC_$'!C127*IPC!D127/IPC!$C127</f>
        <v>8.6449914614677381E-2</v>
      </c>
      <c r="C127">
        <f>'TC_$'!D127*IPC!E127/IPC!$C127</f>
        <v>6.668202728791357</v>
      </c>
      <c r="D127">
        <f>'TC_$'!E127*IPC!F127/IPC!$C127</f>
        <v>7.7054351462340187E-2</v>
      </c>
      <c r="E127">
        <f>'TC_$'!F127*IPC!G127/IPC!$C127</f>
        <v>10.573229467216937</v>
      </c>
      <c r="F127">
        <f>'TC_$'!G127*IPC!H127/IPC!$C127</f>
        <v>3.5614422830448782</v>
      </c>
      <c r="G127">
        <f>'TC_$'!H127*IPC!I127/IPC!$C127</f>
        <v>1.4232903960749495E-2</v>
      </c>
      <c r="H127">
        <f>'TC_$'!I127*IPC!J127/IPC!$C127</f>
        <v>1.0873231720670171</v>
      </c>
      <c r="I127">
        <f>'TC_$'!J127*IPC!K127/IPC!$C127</f>
        <v>3.6833448470520811E-3</v>
      </c>
      <c r="J127">
        <f>'TC_$'!K127*IPC!L127/IPC!$C127</f>
        <v>1.456261893364039</v>
      </c>
      <c r="K127">
        <f>'TC_$'!L127*IPC!M127/IPC!$C127</f>
        <v>0.1776786049672717</v>
      </c>
      <c r="L127">
        <f>'TC_$'!M127*IPC!N127/IPC!$C127</f>
        <v>6.6189973399005089</v>
      </c>
      <c r="M127">
        <f>'TC_$'!N127*IPC!O127/IPC!$C127</f>
        <v>0.87100260347628988</v>
      </c>
      <c r="N127">
        <f>'TC_$'!O127*IPC!P127/IPC!$C127</f>
        <v>7.416799610274472</v>
      </c>
      <c r="O127">
        <f>'TC_$'!P127*IPC!Q127/IPC!$C127</f>
        <v>10.746845840112492</v>
      </c>
      <c r="P127">
        <f>'TC_$'!Q127*IPC!R127/IPC!$C127</f>
        <v>10.630393096941214</v>
      </c>
      <c r="Q127">
        <f>'TC_$'!R127*IPC!S127/IPC!$C127</f>
        <v>11.537279724466837</v>
      </c>
      <c r="R127">
        <f>'TC_$'!S127*IPC!T127/IPC!$C127</f>
        <v>0.12254792435334289</v>
      </c>
      <c r="S127">
        <f>'TC_$'!T127*IPC!U127/IPC!$C127</f>
        <v>7.0009180836863095E-4</v>
      </c>
      <c r="T127">
        <f>'TC_$'!U127*IPC!V127/IPC!$C127</f>
        <v>3.0407944019152165E-4</v>
      </c>
      <c r="U127">
        <f>'TC_$'!V127*IPC!W127/IPC!$C127</f>
        <v>10.944370952125132</v>
      </c>
      <c r="V127">
        <f>'TC_$'!W127*IPC!X127/IPC!$C127</f>
        <v>10.624641443530432</v>
      </c>
      <c r="W127">
        <f>'TC_$'!X127*IPC!Y127/IPC!$C127</f>
        <v>9.7891502123469198</v>
      </c>
      <c r="X127">
        <f>'TC_$'!Y127*IPC!Z127/IPC!$C127</f>
        <v>6.7625382021253358E-3</v>
      </c>
      <c r="Y127">
        <f>'TC_$'!Z127*IPC!AA127/IPC!$C127</f>
        <v>15.634671885108277</v>
      </c>
      <c r="Z127">
        <f>'TC_$'!AA127*IPC!AB127/IPC!$C127</f>
        <v>2.3154836031498118</v>
      </c>
      <c r="AA127">
        <f>'TC_$'!AB127*IPC!AC127/IPC!$C127</f>
        <v>10.785780746569905</v>
      </c>
      <c r="AB127">
        <f>'TC_$'!AC127*IPC!AD127/IPC!$C127</f>
        <v>0.56403517931559355</v>
      </c>
      <c r="AC127">
        <f>'TC_$'!AD127*IPC!AE127/IPC!$C127</f>
        <v>0.92974139124256749</v>
      </c>
      <c r="AD127">
        <f>'TC_$'!AE127*IPC!AF127/IPC!$C127</f>
        <v>10.530304813013711</v>
      </c>
      <c r="AE127">
        <f>'TC_$'!AF127*IPC!AG127/IPC!$C127</f>
        <v>6.8045837307433507E-2</v>
      </c>
      <c r="AF127">
        <f>'TC_$'!AG127*IPC!AH127/IPC!$C127</f>
        <v>1.6705878661821202E-3</v>
      </c>
      <c r="AG127">
        <f>'TC_$'!AH127*IPC!AI127/IPC!$C127</f>
        <v>2.4074433897068408</v>
      </c>
      <c r="AH127">
        <f>'TC_$'!AI127*IPC!AJ127/IPC!$C127</f>
        <v>0.16255595235898088</v>
      </c>
      <c r="AI127">
        <f>'TC_$'!AJ127*IPC!AK127/IPC!$C127</f>
        <v>2.7668055621565233</v>
      </c>
      <c r="AJ127">
        <f>'TC_$'!AK127*IPC!AL127/IPC!$C127</f>
        <v>0.19330713830572543</v>
      </c>
      <c r="AK127">
        <f>'TC_$'!AL127*IPC!AM127/IPC!$C127</f>
        <v>1.8644878983122095</v>
      </c>
      <c r="AL127">
        <f>'TC_$'!AM127*IPC!AN127/IPC!$C127</f>
        <v>0.89025116278921057</v>
      </c>
      <c r="AM127">
        <f>'TC_$'!AN127*IPC!AO127/IPC!$C127</f>
        <v>10.897486914602698</v>
      </c>
      <c r="AN127">
        <f>'TC_$'!AO127*IPC!AP127/IPC!$C127</f>
        <v>0.24410702609050014</v>
      </c>
      <c r="AO127">
        <f>'TC_$'!AP127*IPC!AQ127/IPC!$C127</f>
        <v>4.5783145746239802</v>
      </c>
      <c r="AP127">
        <f>'TC_$'!AQ127*IPC!AR127/IPC!$C127</f>
        <v>3.5078960144381384</v>
      </c>
      <c r="AQ127">
        <f>'TC_$'!AR127*IPC!AS127/IPC!$C127</f>
        <v>11.829579386003992</v>
      </c>
      <c r="AR127">
        <f>'TC_$'!AS127*IPC!AT127/IPC!$C127</f>
        <v>7.4362143330247639</v>
      </c>
      <c r="AS127">
        <f>'TC_$'!AT127*IPC!AU127/IPC!$C127</f>
        <v>0.28706179277939858</v>
      </c>
      <c r="AT127">
        <f>'TC_$'!AU127*IPC!AV127/IPC!$C127</f>
        <v>0.17670538102922034</v>
      </c>
      <c r="AU127">
        <f>'TC_$'!AV127*IPC!AW127/IPC!$C127</f>
        <v>3.0779412221057447E-4</v>
      </c>
    </row>
    <row r="128" spans="1:47" x14ac:dyDescent="0.35">
      <c r="A128" t="s">
        <v>198</v>
      </c>
      <c r="B128">
        <f>'TC_$'!C128*IPC!D128/IPC!$C128</f>
        <v>8.6342110562230998E-2</v>
      </c>
      <c r="C128">
        <f>'TC_$'!D128*IPC!E128/IPC!$C128</f>
        <v>6.5858767842867625</v>
      </c>
      <c r="D128">
        <f>'TC_$'!E128*IPC!F128/IPC!$C128</f>
        <v>7.6766214517105011E-2</v>
      </c>
      <c r="E128">
        <f>'TC_$'!F128*IPC!G128/IPC!$C128</f>
        <v>10.591486764501504</v>
      </c>
      <c r="F128">
        <f>'TC_$'!G128*IPC!H128/IPC!$C128</f>
        <v>3.6082561433095539</v>
      </c>
      <c r="G128">
        <f>'TC_$'!H128*IPC!I128/IPC!$C128</f>
        <v>1.414783081648973E-2</v>
      </c>
      <c r="H128">
        <f>'TC_$'!I128*IPC!J128/IPC!$C128</f>
        <v>1.0897023082881507</v>
      </c>
      <c r="I128">
        <f>'TC_$'!J128*IPC!K128/IPC!$C128</f>
        <v>3.7194407218273029E-3</v>
      </c>
      <c r="J128">
        <f>'TC_$'!K128*IPC!L128/IPC!$C128</f>
        <v>1.449569629723461</v>
      </c>
      <c r="K128">
        <f>'TC_$'!L128*IPC!M128/IPC!$C128</f>
        <v>0.1780810305444587</v>
      </c>
      <c r="L128">
        <f>'TC_$'!M128*IPC!N128/IPC!$C128</f>
        <v>6.5941368217745726</v>
      </c>
      <c r="M128">
        <f>'TC_$'!N128*IPC!O128/IPC!$C128</f>
        <v>0.87062107321703597</v>
      </c>
      <c r="N128">
        <f>'TC_$'!O128*IPC!P128/IPC!$C128</f>
        <v>7.4373173986523584</v>
      </c>
      <c r="O128">
        <f>'TC_$'!P128*IPC!Q128/IPC!$C128</f>
        <v>10.740804664065372</v>
      </c>
      <c r="P128">
        <f>'TC_$'!Q128*IPC!R128/IPC!$C128</f>
        <v>10.61559952443174</v>
      </c>
      <c r="Q128">
        <f>'TC_$'!R128*IPC!S128/IPC!$C128</f>
        <v>11.497797909911586</v>
      </c>
      <c r="R128">
        <f>'TC_$'!S128*IPC!T128/IPC!$C128</f>
        <v>0.12349008829820815</v>
      </c>
      <c r="S128">
        <f>'TC_$'!T128*IPC!U128/IPC!$C128</f>
        <v>7.003539314405419E-4</v>
      </c>
      <c r="T128">
        <f>'TC_$'!U128*IPC!V128/IPC!$C128</f>
        <v>2.9339684447039619E-4</v>
      </c>
      <c r="U128">
        <f>'TC_$'!V128*IPC!W128/IPC!$C128</f>
        <v>10.906744659068053</v>
      </c>
      <c r="V128">
        <f>'TC_$'!W128*IPC!X128/IPC!$C128</f>
        <v>10.620942453955575</v>
      </c>
      <c r="W128">
        <f>'TC_$'!X128*IPC!Y128/IPC!$C128</f>
        <v>9.7743813254415493</v>
      </c>
      <c r="X128">
        <f>'TC_$'!Y128*IPC!Z128/IPC!$C128</f>
        <v>6.7616435489429106E-3</v>
      </c>
      <c r="Y128">
        <f>'TC_$'!Z128*IPC!AA128/IPC!$C128</f>
        <v>15.606454904597754</v>
      </c>
      <c r="Z128">
        <f>'TC_$'!AA128*IPC!AB128/IPC!$C128</f>
        <v>2.2999237582860146</v>
      </c>
      <c r="AA128">
        <f>'TC_$'!AB128*IPC!AC128/IPC!$C128</f>
        <v>10.823934787648403</v>
      </c>
      <c r="AB128">
        <f>'TC_$'!AC128*IPC!AD128/IPC!$C128</f>
        <v>0.55480164485423689</v>
      </c>
      <c r="AC128">
        <f>'TC_$'!AD128*IPC!AE128/IPC!$C128</f>
        <v>0.92507823098888053</v>
      </c>
      <c r="AD128">
        <f>'TC_$'!AE128*IPC!AF128/IPC!$C128</f>
        <v>10.464207377969815</v>
      </c>
      <c r="AE128">
        <f>'TC_$'!AF128*IPC!AG128/IPC!$C128</f>
        <v>6.7935094886769284E-2</v>
      </c>
      <c r="AF128">
        <f>'TC_$'!AG128*IPC!AH128/IPC!$C128</f>
        <v>1.6559826807247893E-3</v>
      </c>
      <c r="AG128">
        <f>'TC_$'!AH128*IPC!AI128/IPC!$C128</f>
        <v>2.4092077175637936</v>
      </c>
      <c r="AH128">
        <f>'TC_$'!AI128*IPC!AJ128/IPC!$C128</f>
        <v>0.1618998958757526</v>
      </c>
      <c r="AI128">
        <f>'TC_$'!AJ128*IPC!AK128/IPC!$C128</f>
        <v>2.7271404276413609</v>
      </c>
      <c r="AJ128">
        <f>'TC_$'!AK128*IPC!AL128/IPC!$C128</f>
        <v>0.19215789570552827</v>
      </c>
      <c r="AK128">
        <f>'TC_$'!AL128*IPC!AM128/IPC!$C128</f>
        <v>1.8627041819502581</v>
      </c>
      <c r="AL128">
        <f>'TC_$'!AM128*IPC!AN128/IPC!$C128</f>
        <v>0.90104743893367067</v>
      </c>
      <c r="AM128">
        <f>'TC_$'!AN128*IPC!AO128/IPC!$C128</f>
        <v>10.862264121310224</v>
      </c>
      <c r="AN128">
        <f>'TC_$'!AO128*IPC!AP128/IPC!$C128</f>
        <v>0.24125555885484634</v>
      </c>
      <c r="AO128">
        <f>'TC_$'!AP128*IPC!AQ128/IPC!$C128</f>
        <v>4.5949861564380026</v>
      </c>
      <c r="AP128">
        <f>'TC_$'!AQ128*IPC!AR128/IPC!$C128</f>
        <v>3.3843168480728094</v>
      </c>
      <c r="AQ128">
        <f>'TC_$'!AR128*IPC!AS128/IPC!$C128</f>
        <v>11.816003651632348</v>
      </c>
      <c r="AR128">
        <f>'TC_$'!AS128*IPC!AT128/IPC!$C128</f>
        <v>7.3974082743026992</v>
      </c>
      <c r="AS128">
        <f>'TC_$'!AT128*IPC!AU128/IPC!$C128</f>
        <v>0.29188289106460485</v>
      </c>
      <c r="AT128">
        <f>'TC_$'!AU128*IPC!AV128/IPC!$C128</f>
        <v>0.18034033515482492</v>
      </c>
      <c r="AU128">
        <f>'TC_$'!AV128*IPC!AW128/IPC!$C128</f>
        <v>3.1069861782582911E-4</v>
      </c>
    </row>
    <row r="129" spans="1:47" x14ac:dyDescent="0.35">
      <c r="A129" t="s">
        <v>199</v>
      </c>
      <c r="B129">
        <f>'TC_$'!C129*IPC!D129/IPC!$C129</f>
        <v>8.693723072987658E-2</v>
      </c>
      <c r="C129">
        <f>'TC_$'!D129*IPC!E129/IPC!$C129</f>
        <v>6.750490628294405</v>
      </c>
      <c r="D129">
        <f>'TC_$'!E129*IPC!F129/IPC!$C129</f>
        <v>7.7698657626819531E-2</v>
      </c>
      <c r="E129">
        <f>'TC_$'!F129*IPC!G129/IPC!$C129</f>
        <v>10.509733959376129</v>
      </c>
      <c r="F129">
        <f>'TC_$'!G129*IPC!H129/IPC!$C129</f>
        <v>3.6675340363177633</v>
      </c>
      <c r="G129">
        <f>'TC_$'!H129*IPC!I129/IPC!$C129</f>
        <v>1.4360247347744829E-2</v>
      </c>
      <c r="H129">
        <f>'TC_$'!I129*IPC!J129/IPC!$C129</f>
        <v>1.0970510619342848</v>
      </c>
      <c r="I129">
        <f>'TC_$'!J129*IPC!K129/IPC!$C129</f>
        <v>3.7677154304512788E-3</v>
      </c>
      <c r="J129">
        <f>'TC_$'!K129*IPC!L129/IPC!$C129</f>
        <v>1.4364100684019845</v>
      </c>
      <c r="K129">
        <f>'TC_$'!L129*IPC!M129/IPC!$C129</f>
        <v>0.1794947876509729</v>
      </c>
      <c r="L129">
        <f>'TC_$'!M129*IPC!N129/IPC!$C129</f>
        <v>6.604241945518778</v>
      </c>
      <c r="M129">
        <f>'TC_$'!N129*IPC!O129/IPC!$C129</f>
        <v>0.87965187789799115</v>
      </c>
      <c r="N129">
        <f>'TC_$'!O129*IPC!P129/IPC!$C129</f>
        <v>7.4598025499464624</v>
      </c>
      <c r="O129">
        <f>'TC_$'!P129*IPC!Q129/IPC!$C129</f>
        <v>10.592734522839189</v>
      </c>
      <c r="P129">
        <f>'TC_$'!Q129*IPC!R129/IPC!$C129</f>
        <v>10.566045980064642</v>
      </c>
      <c r="Q129">
        <f>'TC_$'!R129*IPC!S129/IPC!$C129</f>
        <v>11.239037929204292</v>
      </c>
      <c r="R129">
        <f>'TC_$'!S129*IPC!T129/IPC!$C129</f>
        <v>0.1273125225097253</v>
      </c>
      <c r="S129">
        <f>'TC_$'!T129*IPC!U129/IPC!$C129</f>
        <v>7.0810033733313693E-4</v>
      </c>
      <c r="T129">
        <f>'TC_$'!U129*IPC!V129/IPC!$C129</f>
        <v>3.1358639084275652E-4</v>
      </c>
      <c r="U129">
        <f>'TC_$'!V129*IPC!W129/IPC!$C129</f>
        <v>10.788021735948352</v>
      </c>
      <c r="V129">
        <f>'TC_$'!W129*IPC!X129/IPC!$C129</f>
        <v>10.340142621343226</v>
      </c>
      <c r="W129">
        <f>'TC_$'!X129*IPC!Y129/IPC!$C129</f>
        <v>9.7876946326379546</v>
      </c>
      <c r="X129">
        <f>'TC_$'!Y129*IPC!Z129/IPC!$C129</f>
        <v>6.9322598466568137E-3</v>
      </c>
      <c r="Y129">
        <f>'TC_$'!Z129*IPC!AA129/IPC!$C129</f>
        <v>15.47751908102925</v>
      </c>
      <c r="Z129">
        <f>'TC_$'!AA129*IPC!AB129/IPC!$C129</f>
        <v>2.3305887477823246</v>
      </c>
      <c r="AA129">
        <f>'TC_$'!AB129*IPC!AC129/IPC!$C129</f>
        <v>10.716930960904785</v>
      </c>
      <c r="AB129">
        <f>'TC_$'!AC129*IPC!AD129/IPC!$C129</f>
        <v>0.56287507161820127</v>
      </c>
      <c r="AC129">
        <f>'TC_$'!AD129*IPC!AE129/IPC!$C129</f>
        <v>0.92397771302346154</v>
      </c>
      <c r="AD129">
        <f>'TC_$'!AE129*IPC!AF129/IPC!$C129</f>
        <v>10.423694817492711</v>
      </c>
      <c r="AE129">
        <f>'TC_$'!AF129*IPC!AG129/IPC!$C129</f>
        <v>6.8592785441968104E-2</v>
      </c>
      <c r="AF129">
        <f>'TC_$'!AG129*IPC!AH129/IPC!$C129</f>
        <v>1.6845808169807966E-3</v>
      </c>
      <c r="AG129">
        <f>'TC_$'!AH129*IPC!AI129/IPC!$C129</f>
        <v>2.4479919553713878</v>
      </c>
      <c r="AH129">
        <f>'TC_$'!AI129*IPC!AJ129/IPC!$C129</f>
        <v>0.16396910872754453</v>
      </c>
      <c r="AI129">
        <f>'TC_$'!AJ129*IPC!AK129/IPC!$C129</f>
        <v>2.685689065641863</v>
      </c>
      <c r="AJ129">
        <f>'TC_$'!AK129*IPC!AL129/IPC!$C129</f>
        <v>0.19267494437342417</v>
      </c>
      <c r="AK129">
        <f>'TC_$'!AL129*IPC!AM129/IPC!$C129</f>
        <v>1.8662550160688094</v>
      </c>
      <c r="AL129">
        <f>'TC_$'!AM129*IPC!AN129/IPC!$C129</f>
        <v>0.90769324766830117</v>
      </c>
      <c r="AM129">
        <f>'TC_$'!AN129*IPC!AO129/IPC!$C129</f>
        <v>10.640225669172427</v>
      </c>
      <c r="AN129">
        <f>'TC_$'!AO129*IPC!AP129/IPC!$C129</f>
        <v>0.24513463907393496</v>
      </c>
      <c r="AO129">
        <f>'TC_$'!AP129*IPC!AQ129/IPC!$C129</f>
        <v>4.5846435555963003</v>
      </c>
      <c r="AP129">
        <f>'TC_$'!AQ129*IPC!AR129/IPC!$C129</f>
        <v>3.2627271449681068</v>
      </c>
      <c r="AQ129">
        <f>'TC_$'!AR129*IPC!AS129/IPC!$C129</f>
        <v>11.636306204310049</v>
      </c>
      <c r="AR129">
        <f>'TC_$'!AS129*IPC!AT129/IPC!$C129</f>
        <v>7.4022939971129871</v>
      </c>
      <c r="AS129">
        <f>'TC_$'!AT129*IPC!AU129/IPC!$C129</f>
        <v>0.2951720714127381</v>
      </c>
      <c r="AT129">
        <f>'TC_$'!AU129*IPC!AV129/IPC!$C129</f>
        <v>0.18512709322546847</v>
      </c>
      <c r="AU129">
        <f>'TC_$'!AV129*IPC!AW129/IPC!$C129</f>
        <v>3.1444592349652486E-4</v>
      </c>
    </row>
    <row r="130" spans="1:47" x14ac:dyDescent="0.35">
      <c r="A130" t="s">
        <v>200</v>
      </c>
      <c r="B130">
        <f>'TC_$'!C130*IPC!D130/IPC!$C130</f>
        <v>8.8959623079982161E-2</v>
      </c>
      <c r="C130">
        <f>'TC_$'!D130*IPC!E130/IPC!$C130</f>
        <v>6.7375209269523335</v>
      </c>
      <c r="D130">
        <f>'TC_$'!E130*IPC!F130/IPC!$C130</f>
        <v>7.9390961398309548E-2</v>
      </c>
      <c r="E130">
        <f>'TC_$'!F130*IPC!G130/IPC!$C130</f>
        <v>10.574304174802579</v>
      </c>
      <c r="F130">
        <f>'TC_$'!G130*IPC!H130/IPC!$C130</f>
        <v>3.6123601553900384</v>
      </c>
      <c r="G130">
        <f>'TC_$'!H130*IPC!I130/IPC!$C130</f>
        <v>1.4285415692602849E-2</v>
      </c>
      <c r="H130">
        <f>'TC_$'!I130*IPC!J130/IPC!$C130</f>
        <v>1.110720513141074</v>
      </c>
      <c r="I130">
        <f>'TC_$'!J130*IPC!K130/IPC!$C130</f>
        <v>3.7225225777377229E-3</v>
      </c>
      <c r="J130">
        <f>'TC_$'!K130*IPC!L130/IPC!$C130</f>
        <v>1.4477244453286939</v>
      </c>
      <c r="K130">
        <f>'TC_$'!L130*IPC!M130/IPC!$C130</f>
        <v>0.1805675414077193</v>
      </c>
      <c r="L130">
        <f>'TC_$'!M130*IPC!N130/IPC!$C130</f>
        <v>6.6458756804855179</v>
      </c>
      <c r="M130">
        <f>'TC_$'!N130*IPC!O130/IPC!$C130</f>
        <v>0.8900431093831942</v>
      </c>
      <c r="N130">
        <f>'TC_$'!O130*IPC!P130/IPC!$C130</f>
        <v>7.5946697269191157</v>
      </c>
      <c r="O130">
        <f>'TC_$'!P130*IPC!Q130/IPC!$C130</f>
        <v>10.727827755184631</v>
      </c>
      <c r="P130">
        <f>'TC_$'!Q130*IPC!R130/IPC!$C130</f>
        <v>10.63978454326992</v>
      </c>
      <c r="Q130">
        <f>'TC_$'!R130*IPC!S130/IPC!$C130</f>
        <v>11.157146952969946</v>
      </c>
      <c r="R130">
        <f>'TC_$'!S130*IPC!T130/IPC!$C130</f>
        <v>0.12571461375577128</v>
      </c>
      <c r="S130">
        <f>'TC_$'!T130*IPC!U130/IPC!$C130</f>
        <v>7.1377717374125117E-4</v>
      </c>
      <c r="T130">
        <f>'TC_$'!U130*IPC!V130/IPC!$C130</f>
        <v>3.2045161625539413E-4</v>
      </c>
      <c r="U130">
        <f>'TC_$'!V130*IPC!W130/IPC!$C130</f>
        <v>10.885661917169013</v>
      </c>
      <c r="V130">
        <f>'TC_$'!W130*IPC!X130/IPC!$C130</f>
        <v>10.445500090226934</v>
      </c>
      <c r="W130">
        <f>'TC_$'!X130*IPC!Y130/IPC!$C130</f>
        <v>9.8665447335216658</v>
      </c>
      <c r="X130">
        <f>'TC_$'!Y130*IPC!Z130/IPC!$C130</f>
        <v>6.8998147186798767E-3</v>
      </c>
      <c r="Y130">
        <f>'TC_$'!Z130*IPC!AA130/IPC!$C130</f>
        <v>15.470791029905945</v>
      </c>
      <c r="Z130">
        <f>'TC_$'!AA130*IPC!AB130/IPC!$C130</f>
        <v>2.3460699337106869</v>
      </c>
      <c r="AA130">
        <f>'TC_$'!AB130*IPC!AC130/IPC!$C130</f>
        <v>10.910263256478926</v>
      </c>
      <c r="AB130">
        <f>'TC_$'!AC130*IPC!AD130/IPC!$C130</f>
        <v>0.54162747756754737</v>
      </c>
      <c r="AC130">
        <f>'TC_$'!AD130*IPC!AE130/IPC!$C130</f>
        <v>0.94136937709576718</v>
      </c>
      <c r="AD130">
        <f>'TC_$'!AE130*IPC!AF130/IPC!$C130</f>
        <v>10.51318245087441</v>
      </c>
      <c r="AE130">
        <f>'TC_$'!AF130*IPC!AG130/IPC!$C130</f>
        <v>6.9154863096879168E-2</v>
      </c>
      <c r="AF130">
        <f>'TC_$'!AG130*IPC!AH130/IPC!$C130</f>
        <v>1.7160720279426861E-3</v>
      </c>
      <c r="AG130">
        <f>'TC_$'!AH130*IPC!AI130/IPC!$C130</f>
        <v>2.4597335438366725</v>
      </c>
      <c r="AH130">
        <f>'TC_$'!AI130*IPC!AJ130/IPC!$C130</f>
        <v>0.1659681112281354</v>
      </c>
      <c r="AI130">
        <f>'TC_$'!AJ130*IPC!AK130/IPC!$C130</f>
        <v>2.6092461512016571</v>
      </c>
      <c r="AJ130">
        <f>'TC_$'!AK130*IPC!AL130/IPC!$C130</f>
        <v>0.18668471984656562</v>
      </c>
      <c r="AK130">
        <f>'TC_$'!AL130*IPC!AM130/IPC!$C130</f>
        <v>1.8729140550622994</v>
      </c>
      <c r="AL130">
        <f>'TC_$'!AM130*IPC!AN130/IPC!$C130</f>
        <v>0.87430350679409286</v>
      </c>
      <c r="AM130">
        <f>'TC_$'!AN130*IPC!AO130/IPC!$C130</f>
        <v>10.711145460313414</v>
      </c>
      <c r="AN130">
        <f>'TC_$'!AO130*IPC!AP130/IPC!$C130</f>
        <v>0.24819455839638413</v>
      </c>
      <c r="AO130">
        <f>'TC_$'!AP130*IPC!AQ130/IPC!$C130</f>
        <v>4.6287990122635971</v>
      </c>
      <c r="AP130">
        <f>'TC_$'!AQ130*IPC!AR130/IPC!$C130</f>
        <v>3.0965949758371623</v>
      </c>
      <c r="AQ130">
        <f>'TC_$'!AR130*IPC!AS130/IPC!$C130</f>
        <v>11.883812055171044</v>
      </c>
      <c r="AR130">
        <f>'TC_$'!AS130*IPC!AT130/IPC!$C130</f>
        <v>7.4333755197793856</v>
      </c>
      <c r="AS130">
        <f>'TC_$'!AT130*IPC!AU130/IPC!$C130</f>
        <v>0.29238929685187809</v>
      </c>
      <c r="AT130">
        <f>'TC_$'!AU130*IPC!AV130/IPC!$C130</f>
        <v>0.18946017222649744</v>
      </c>
      <c r="AU130">
        <f>'TC_$'!AV130*IPC!AW130/IPC!$C130</f>
        <v>3.1770312325528241E-4</v>
      </c>
    </row>
    <row r="131" spans="1:47" x14ac:dyDescent="0.35">
      <c r="A131" t="s">
        <v>201</v>
      </c>
      <c r="B131">
        <f>'TC_$'!C131*IPC!D131/IPC!$C131</f>
        <v>8.6766465386384134E-2</v>
      </c>
      <c r="C131">
        <f>'TC_$'!D131*IPC!E131/IPC!$C131</f>
        <v>6.5149382739449369</v>
      </c>
      <c r="D131">
        <f>'TC_$'!E131*IPC!F131/IPC!$C131</f>
        <v>8.062295050104118E-2</v>
      </c>
      <c r="E131">
        <f>'TC_$'!F131*IPC!G131/IPC!$C131</f>
        <v>10.182520073260754</v>
      </c>
      <c r="F131">
        <f>'TC_$'!G131*IPC!H131/IPC!$C131</f>
        <v>3.3348530620001666</v>
      </c>
      <c r="G131">
        <f>'TC_$'!H131*IPC!I131/IPC!$C131</f>
        <v>1.3859665196231125E-2</v>
      </c>
      <c r="H131">
        <f>'TC_$'!I131*IPC!J131/IPC!$C131</f>
        <v>1.1209278056787162</v>
      </c>
      <c r="I131">
        <f>'TC_$'!J131*IPC!K131/IPC!$C131</f>
        <v>3.6315203214699124E-3</v>
      </c>
      <c r="J131">
        <f>'TC_$'!K131*IPC!L131/IPC!$C131</f>
        <v>1.3949387132759752</v>
      </c>
      <c r="K131">
        <f>'TC_$'!L131*IPC!M131/IPC!$C131</f>
        <v>0.18062712023037211</v>
      </c>
      <c r="L131">
        <f>'TC_$'!M131*IPC!N131/IPC!$C131</f>
        <v>6.700693144695304</v>
      </c>
      <c r="M131">
        <f>'TC_$'!N131*IPC!O131/IPC!$C131</f>
        <v>0.90285032255179809</v>
      </c>
      <c r="N131">
        <f>'TC_$'!O131*IPC!P131/IPC!$C131</f>
        <v>7.3981827001305902</v>
      </c>
      <c r="O131">
        <f>'TC_$'!P131*IPC!Q131/IPC!$C131</f>
        <v>10.299364306268469</v>
      </c>
      <c r="P131">
        <f>'TC_$'!Q131*IPC!R131/IPC!$C131</f>
        <v>10.228748602872901</v>
      </c>
      <c r="Q131">
        <f>'TC_$'!R131*IPC!S131/IPC!$C131</f>
        <v>11.078411276932057</v>
      </c>
      <c r="R131">
        <f>'TC_$'!S131*IPC!T131/IPC!$C131</f>
        <v>0.12137664590714856</v>
      </c>
      <c r="S131">
        <f>'TC_$'!T131*IPC!U131/IPC!$C131</f>
        <v>7.0180319574959012E-4</v>
      </c>
      <c r="T131">
        <f>'TC_$'!U131*IPC!V131/IPC!$C131</f>
        <v>3.2167020410427138E-4</v>
      </c>
      <c r="U131">
        <f>'TC_$'!V131*IPC!W131/IPC!$C131</f>
        <v>10.464879210704176</v>
      </c>
      <c r="V131">
        <f>'TC_$'!W131*IPC!X131/IPC!$C131</f>
        <v>10.233336356413814</v>
      </c>
      <c r="W131">
        <f>'TC_$'!X131*IPC!Y131/IPC!$C131</f>
        <v>9.890595460074481</v>
      </c>
      <c r="X131">
        <f>'TC_$'!Y131*IPC!Z131/IPC!$C131</f>
        <v>6.6154115759080026E-3</v>
      </c>
      <c r="Y131">
        <f>'TC_$'!Z131*IPC!AA131/IPC!$C131</f>
        <v>14.967179105378216</v>
      </c>
      <c r="Z131">
        <f>'TC_$'!AA131*IPC!AB131/IPC!$C131</f>
        <v>2.2749797098062796</v>
      </c>
      <c r="AA131">
        <f>'TC_$'!AB131*IPC!AC131/IPC!$C131</f>
        <v>10.435488069216788</v>
      </c>
      <c r="AB131">
        <f>'TC_$'!AC131*IPC!AD131/IPC!$C131</f>
        <v>0.51127961791943277</v>
      </c>
      <c r="AC131">
        <f>'TC_$'!AD131*IPC!AE131/IPC!$C131</f>
        <v>0.90898978336328584</v>
      </c>
      <c r="AD131">
        <f>'TC_$'!AE131*IPC!AF131/IPC!$C131</f>
        <v>10.132877247138703</v>
      </c>
      <c r="AE131">
        <f>'TC_$'!AF131*IPC!AG131/IPC!$C131</f>
        <v>6.9219671229175467E-2</v>
      </c>
      <c r="AF131">
        <f>'TC_$'!AG131*IPC!AH131/IPC!$C131</f>
        <v>1.6685298712244411E-3</v>
      </c>
      <c r="AG131">
        <f>'TC_$'!AH131*IPC!AI131/IPC!$C131</f>
        <v>2.4647597980421723</v>
      </c>
      <c r="AH131">
        <f>'TC_$'!AI131*IPC!AJ131/IPC!$C131</f>
        <v>0.16381975589980766</v>
      </c>
      <c r="AI131">
        <f>'TC_$'!AJ131*IPC!AK131/IPC!$C131</f>
        <v>2.3913215529041167</v>
      </c>
      <c r="AJ131">
        <f>'TC_$'!AK131*IPC!AL131/IPC!$C131</f>
        <v>0.17612286111941905</v>
      </c>
      <c r="AK131">
        <f>'TC_$'!AL131*IPC!AM131/IPC!$C131</f>
        <v>1.8815009597684642</v>
      </c>
      <c r="AL131">
        <f>'TC_$'!AM131*IPC!AN131/IPC!$C131</f>
        <v>0.8229548076803016</v>
      </c>
      <c r="AM131">
        <f>'TC_$'!AN131*IPC!AO131/IPC!$C131</f>
        <v>10.409375145586694</v>
      </c>
      <c r="AN131">
        <f>'TC_$'!AO131*IPC!AP131/IPC!$C131</f>
        <v>0.24306056960244085</v>
      </c>
      <c r="AO131">
        <f>'TC_$'!AP131*IPC!AQ131/IPC!$C131</f>
        <v>4.5178498933384938</v>
      </c>
      <c r="AP131">
        <f>'TC_$'!AQ131*IPC!AR131/IPC!$C131</f>
        <v>3.058366276669056</v>
      </c>
      <c r="AQ131">
        <f>'TC_$'!AR131*IPC!AS131/IPC!$C131</f>
        <v>11.532011079757336</v>
      </c>
      <c r="AR131">
        <f>'TC_$'!AS131*IPC!AT131/IPC!$C131</f>
        <v>7.4471721337367915</v>
      </c>
      <c r="AS131">
        <f>'TC_$'!AT131*IPC!AU131/IPC!$C131</f>
        <v>0.2818215879659155</v>
      </c>
      <c r="AT131">
        <f>'TC_$'!AU131*IPC!AV131/IPC!$C131</f>
        <v>0.1925944902946288</v>
      </c>
      <c r="AU131">
        <f>'TC_$'!AV131*IPC!AW131/IPC!$C131</f>
        <v>3.202609219590981E-4</v>
      </c>
    </row>
    <row r="132" spans="1:47" x14ac:dyDescent="0.35">
      <c r="A132" t="s">
        <v>202</v>
      </c>
      <c r="B132">
        <f>'TC_$'!C132*IPC!D132/IPC!$C132</f>
        <v>8.6995883104485708E-2</v>
      </c>
      <c r="C132">
        <f>'TC_$'!D132*IPC!E132/IPC!$C132</f>
        <v>6.4799720997487684</v>
      </c>
      <c r="D132">
        <f>'TC_$'!E132*IPC!F132/IPC!$C132</f>
        <v>7.9449785586405988E-2</v>
      </c>
      <c r="E132">
        <f>'TC_$'!F132*IPC!G132/IPC!$C132</f>
        <v>10.130364412595977</v>
      </c>
      <c r="F132">
        <f>'TC_$'!G132*IPC!H132/IPC!$C132</f>
        <v>3.2642312715895883</v>
      </c>
      <c r="G132">
        <f>'TC_$'!H132*IPC!I132/IPC!$C132</f>
        <v>1.3136337548338869E-2</v>
      </c>
      <c r="H132">
        <f>'TC_$'!I132*IPC!J132/IPC!$C132</f>
        <v>1.1243145906893039</v>
      </c>
      <c r="I132">
        <f>'TC_$'!J132*IPC!K132/IPC!$C132</f>
        <v>3.4896897635209425E-3</v>
      </c>
      <c r="J132">
        <f>'TC_$'!K132*IPC!L132/IPC!$C132</f>
        <v>1.3637388772264671</v>
      </c>
      <c r="K132">
        <f>'TC_$'!L132*IPC!M132/IPC!$C132</f>
        <v>0.17957956006654696</v>
      </c>
      <c r="L132">
        <f>'TC_$'!M132*IPC!N132/IPC!$C132</f>
        <v>6.7105090425981393</v>
      </c>
      <c r="M132">
        <f>'TC_$'!N132*IPC!O132/IPC!$C132</f>
        <v>0.90324131778050876</v>
      </c>
      <c r="N132">
        <f>'TC_$'!O132*IPC!P132/IPC!$C132</f>
        <v>7.3732319884051831</v>
      </c>
      <c r="O132">
        <f>'TC_$'!P132*IPC!Q132/IPC!$C132</f>
        <v>10.258318469814546</v>
      </c>
      <c r="P132">
        <f>'TC_$'!Q132*IPC!R132/IPC!$C132</f>
        <v>10.171250325992419</v>
      </c>
      <c r="Q132">
        <f>'TC_$'!R132*IPC!S132/IPC!$C132</f>
        <v>11.015210692279323</v>
      </c>
      <c r="R132">
        <f>'TC_$'!S132*IPC!T132/IPC!$C132</f>
        <v>0.11774149751816013</v>
      </c>
      <c r="S132">
        <f>'TC_$'!T132*IPC!U132/IPC!$C132</f>
        <v>6.8631581463776865E-4</v>
      </c>
      <c r="T132">
        <f>'TC_$'!U132*IPC!V132/IPC!$C132</f>
        <v>3.2770147229110945E-4</v>
      </c>
      <c r="U132">
        <f>'TC_$'!V132*IPC!W132/IPC!$C132</f>
        <v>10.427130837338138</v>
      </c>
      <c r="V132">
        <f>'TC_$'!W132*IPC!X132/IPC!$C132</f>
        <v>10.249591476583355</v>
      </c>
      <c r="W132">
        <f>'TC_$'!X132*IPC!Y132/IPC!$C132</f>
        <v>9.880882550654464</v>
      </c>
      <c r="X132">
        <f>'TC_$'!Y132*IPC!Z132/IPC!$C132</f>
        <v>6.3792310828849454E-3</v>
      </c>
      <c r="Y132">
        <f>'TC_$'!Z132*IPC!AA132/IPC!$C132</f>
        <v>15.854989489709261</v>
      </c>
      <c r="Z132">
        <f>'TC_$'!AA132*IPC!AB132/IPC!$C132</f>
        <v>2.2350474590678</v>
      </c>
      <c r="AA132">
        <f>'TC_$'!AB132*IPC!AC132/IPC!$C132</f>
        <v>10.274407023010598</v>
      </c>
      <c r="AB132">
        <f>'TC_$'!AC132*IPC!AD132/IPC!$C132</f>
        <v>0.49265247251481975</v>
      </c>
      <c r="AC132">
        <f>'TC_$'!AD132*IPC!AE132/IPC!$C132</f>
        <v>0.90236027137071206</v>
      </c>
      <c r="AD132">
        <f>'TC_$'!AE132*IPC!AF132/IPC!$C132</f>
        <v>10.069615243713438</v>
      </c>
      <c r="AE132">
        <f>'TC_$'!AF132*IPC!AG132/IPC!$C132</f>
        <v>7.0509149210832137E-2</v>
      </c>
      <c r="AF132">
        <f>'TC_$'!AG132*IPC!AH132/IPC!$C132</f>
        <v>1.5890694652288093E-3</v>
      </c>
      <c r="AG132">
        <f>'TC_$'!AH132*IPC!AI132/IPC!$C132</f>
        <v>2.4784419120532992</v>
      </c>
      <c r="AH132">
        <f>'TC_$'!AI132*IPC!AJ132/IPC!$C132</f>
        <v>0.16252043190085033</v>
      </c>
      <c r="AI132">
        <f>'TC_$'!AJ132*IPC!AK132/IPC!$C132</f>
        <v>2.3768459130735997</v>
      </c>
      <c r="AJ132">
        <f>'TC_$'!AK132*IPC!AL132/IPC!$C132</f>
        <v>0.17175721493526466</v>
      </c>
      <c r="AK132">
        <f>'TC_$'!AL132*IPC!AM132/IPC!$C132</f>
        <v>1.8816144360522147</v>
      </c>
      <c r="AL132">
        <f>'TC_$'!AM132*IPC!AN132/IPC!$C132</f>
        <v>0.78466943694037306</v>
      </c>
      <c r="AM132">
        <f>'TC_$'!AN132*IPC!AO132/IPC!$C132</f>
        <v>10.383510483408312</v>
      </c>
      <c r="AN132">
        <f>'TC_$'!AO132*IPC!AP132/IPC!$C132</f>
        <v>0.23933617928732182</v>
      </c>
      <c r="AO132">
        <f>'TC_$'!AP132*IPC!AQ132/IPC!$C132</f>
        <v>4.523052892504559</v>
      </c>
      <c r="AP132">
        <f>'TC_$'!AQ132*IPC!AR132/IPC!$C132</f>
        <v>3.0894937265267832</v>
      </c>
      <c r="AQ132">
        <f>'TC_$'!AR132*IPC!AS132/IPC!$C132</f>
        <v>11.492121545814051</v>
      </c>
      <c r="AR132">
        <f>'TC_$'!AS132*IPC!AT132/IPC!$C132</f>
        <v>7.4165797347135394</v>
      </c>
      <c r="AS132">
        <f>'TC_$'!AT132*IPC!AU132/IPC!$C132</f>
        <v>0.27817910094715737</v>
      </c>
      <c r="AT132">
        <f>'TC_$'!AU132*IPC!AV132/IPC!$C132</f>
        <v>0.19572356457463502</v>
      </c>
      <c r="AU132">
        <f>'TC_$'!AV132*IPC!AW132/IPC!$C132</f>
        <v>3.195159799213115E-4</v>
      </c>
    </row>
    <row r="133" spans="1:47" x14ac:dyDescent="0.35">
      <c r="A133" t="s">
        <v>203</v>
      </c>
      <c r="B133">
        <f>'TC_$'!C133*IPC!D133/IPC!$C133</f>
        <v>8.6112615227560599E-2</v>
      </c>
      <c r="C133">
        <f>'TC_$'!D133*IPC!E133/IPC!$C133</f>
        <v>6.5104147008476732</v>
      </c>
      <c r="D133">
        <f>'TC_$'!E133*IPC!F133/IPC!$C133</f>
        <v>7.8589257555967698E-2</v>
      </c>
      <c r="E133">
        <f>'TC_$'!F133*IPC!G133/IPC!$C133</f>
        <v>10.089313320713469</v>
      </c>
      <c r="F133">
        <f>'TC_$'!G133*IPC!H133/IPC!$C133</f>
        <v>3.3019951252164055</v>
      </c>
      <c r="G133">
        <f>'TC_$'!H133*IPC!I133/IPC!$C133</f>
        <v>1.3304805859029122E-2</v>
      </c>
      <c r="H133">
        <f>'TC_$'!I133*IPC!J133/IPC!$C133</f>
        <v>1.1287264368874363</v>
      </c>
      <c r="I133">
        <f>'TC_$'!J133*IPC!K133/IPC!$C133</f>
        <v>3.4909514448446164E-3</v>
      </c>
      <c r="J133">
        <f>'TC_$'!K133*IPC!L133/IPC!$C133</f>
        <v>1.377228801765257</v>
      </c>
      <c r="K133">
        <f>'TC_$'!L133*IPC!M133/IPC!$C133</f>
        <v>0.17961578658632169</v>
      </c>
      <c r="L133">
        <f>'TC_$'!M133*IPC!N133/IPC!$C133</f>
        <v>6.7515677211314422</v>
      </c>
      <c r="M133">
        <f>'TC_$'!N133*IPC!O133/IPC!$C133</f>
        <v>0.91269152065002501</v>
      </c>
      <c r="N133">
        <f>'TC_$'!O133*IPC!P133/IPC!$C133</f>
        <v>7.3880576404238516</v>
      </c>
      <c r="O133">
        <f>'TC_$'!P133*IPC!Q133/IPC!$C133</f>
        <v>10.208378299234818</v>
      </c>
      <c r="P133">
        <f>'TC_$'!Q133*IPC!R133/IPC!$C133</f>
        <v>10.090426466229639</v>
      </c>
      <c r="Q133">
        <f>'TC_$'!R133*IPC!S133/IPC!$C133</f>
        <v>10.94875399869804</v>
      </c>
      <c r="R133">
        <f>'TC_$'!S133*IPC!T133/IPC!$C133</f>
        <v>0.11499644959026904</v>
      </c>
      <c r="S133">
        <f>'TC_$'!T133*IPC!U133/IPC!$C133</f>
        <v>6.7976980423234521E-4</v>
      </c>
      <c r="T133">
        <f>'TC_$'!U133*IPC!V133/IPC!$C133</f>
        <v>3.2636993589794835E-4</v>
      </c>
      <c r="U133">
        <f>'TC_$'!V133*IPC!W133/IPC!$C133</f>
        <v>10.344273672927239</v>
      </c>
      <c r="V133">
        <f>'TC_$'!W133*IPC!X133/IPC!$C133</f>
        <v>10.168145094125125</v>
      </c>
      <c r="W133">
        <f>'TC_$'!X133*IPC!Y133/IPC!$C133</f>
        <v>9.9402221341915027</v>
      </c>
      <c r="X133">
        <f>'TC_$'!Y133*IPC!Z133/IPC!$C133</f>
        <v>6.535826803542857E-3</v>
      </c>
      <c r="Y133">
        <f>'TC_$'!Z133*IPC!AA133/IPC!$C133</f>
        <v>15.258764445277052</v>
      </c>
      <c r="Z133">
        <f>'TC_$'!AA133*IPC!AB133/IPC!$C133</f>
        <v>2.2347245393290978</v>
      </c>
      <c r="AA133">
        <f>'TC_$'!AB133*IPC!AC133/IPC!$C133</f>
        <v>9.9566417796572146</v>
      </c>
      <c r="AB133">
        <f>'TC_$'!AC133*IPC!AD133/IPC!$C133</f>
        <v>0.49383457548439103</v>
      </c>
      <c r="AC133">
        <f>'TC_$'!AD133*IPC!AE133/IPC!$C133</f>
        <v>0.89619063300775159</v>
      </c>
      <c r="AD133">
        <f>'TC_$'!AE133*IPC!AF133/IPC!$C133</f>
        <v>9.9589657863147227</v>
      </c>
      <c r="AE133">
        <f>'TC_$'!AF133*IPC!AG133/IPC!$C133</f>
        <v>7.0916197555287872E-2</v>
      </c>
      <c r="AF133">
        <f>'TC_$'!AG133*IPC!AH133/IPC!$C133</f>
        <v>1.5373294481950089E-3</v>
      </c>
      <c r="AG133">
        <f>'TC_$'!AH133*IPC!AI133/IPC!$C133</f>
        <v>2.5215621355611662</v>
      </c>
      <c r="AH133">
        <f>'TC_$'!AI133*IPC!AJ133/IPC!$C133</f>
        <v>0.16432949281756279</v>
      </c>
      <c r="AI133">
        <f>'TC_$'!AJ133*IPC!AK133/IPC!$C133</f>
        <v>2.3383618169795066</v>
      </c>
      <c r="AJ133">
        <f>'TC_$'!AK133*IPC!AL133/IPC!$C133</f>
        <v>0.1757644645006585</v>
      </c>
      <c r="AK133">
        <f>'TC_$'!AL133*IPC!AM133/IPC!$C133</f>
        <v>1.8913834115782029</v>
      </c>
      <c r="AL133">
        <f>'TC_$'!AM133*IPC!AN133/IPC!$C133</f>
        <v>0.77116597299003631</v>
      </c>
      <c r="AM133">
        <f>'TC_$'!AN133*IPC!AO133/IPC!$C133</f>
        <v>10.324155349746812</v>
      </c>
      <c r="AN133">
        <f>'TC_$'!AO133*IPC!AP133/IPC!$C133</f>
        <v>0.240066455249589</v>
      </c>
      <c r="AO133">
        <f>'TC_$'!AP133*IPC!AQ133/IPC!$C133</f>
        <v>4.4627927572170902</v>
      </c>
      <c r="AP133">
        <f>'TC_$'!AQ133*IPC!AR133/IPC!$C133</f>
        <v>3.1935257821436736</v>
      </c>
      <c r="AQ133">
        <f>'TC_$'!AR133*IPC!AS133/IPC!$C133</f>
        <v>11.608035010824157</v>
      </c>
      <c r="AR133">
        <f>'TC_$'!AS133*IPC!AT133/IPC!$C133</f>
        <v>7.4331142342069949</v>
      </c>
      <c r="AS133">
        <f>'TC_$'!AT133*IPC!AU133/IPC!$C133</f>
        <v>0.28061926901259765</v>
      </c>
      <c r="AT133">
        <f>'TC_$'!AU133*IPC!AV133/IPC!$C133</f>
        <v>0.20055170811194464</v>
      </c>
      <c r="AU133">
        <f>'TC_$'!AV133*IPC!AW133/IPC!$C133</f>
        <v>3.2027929993415344E-4</v>
      </c>
    </row>
    <row r="134" spans="1:47" x14ac:dyDescent="0.35">
      <c r="A134" t="s">
        <v>204</v>
      </c>
      <c r="B134">
        <f>'TC_$'!C134*IPC!D134/IPC!$C134</f>
        <v>8.5576214183622823E-2</v>
      </c>
      <c r="C134">
        <f>'TC_$'!D134*IPC!E134/IPC!$C134</f>
        <v>6.482302947247887</v>
      </c>
      <c r="D134">
        <f>'TC_$'!E134*IPC!F134/IPC!$C134</f>
        <v>7.5202303937030576E-2</v>
      </c>
      <c r="E134">
        <f>'TC_$'!F134*IPC!G134/IPC!$C134</f>
        <v>9.7968197166870556</v>
      </c>
      <c r="F134">
        <f>'TC_$'!G134*IPC!H134/IPC!$C134</f>
        <v>3.2097225849974995</v>
      </c>
      <c r="G134">
        <f>'TC_$'!H134*IPC!I134/IPC!$C134</f>
        <v>1.3137352982054071E-2</v>
      </c>
      <c r="H134">
        <f>'TC_$'!I134*IPC!J134/IPC!$C134</f>
        <v>1.1319391088284054</v>
      </c>
      <c r="I134">
        <f>'TC_$'!J134*IPC!K134/IPC!$C134</f>
        <v>3.4712271800425498E-3</v>
      </c>
      <c r="J134">
        <f>'TC_$'!K134*IPC!L134/IPC!$C134</f>
        <v>1.3379407105114927</v>
      </c>
      <c r="K134">
        <f>'TC_$'!L134*IPC!M134/IPC!$C134</f>
        <v>0.17899651054656668</v>
      </c>
      <c r="L134">
        <f>'TC_$'!M134*IPC!N134/IPC!$C134</f>
        <v>6.7672624399931651</v>
      </c>
      <c r="M134">
        <f>'TC_$'!N134*IPC!O134/IPC!$C134</f>
        <v>0.9040945556014961</v>
      </c>
      <c r="N134">
        <f>'TC_$'!O134*IPC!P134/IPC!$C134</f>
        <v>7.1537100112646517</v>
      </c>
      <c r="O134">
        <f>'TC_$'!P134*IPC!Q134/IPC!$C134</f>
        <v>9.9512615966395739</v>
      </c>
      <c r="P134">
        <f>'TC_$'!Q134*IPC!R134/IPC!$C134</f>
        <v>9.8657325539974945</v>
      </c>
      <c r="Q134">
        <f>'TC_$'!R134*IPC!S134/IPC!$C134</f>
        <v>10.609585088413034</v>
      </c>
      <c r="R134">
        <f>'TC_$'!S134*IPC!T134/IPC!$C134</f>
        <v>0.11034476772854676</v>
      </c>
      <c r="S134">
        <f>'TC_$'!T134*IPC!U134/IPC!$C134</f>
        <v>6.7945376846563499E-4</v>
      </c>
      <c r="T134">
        <f>'TC_$'!U134*IPC!V134/IPC!$C134</f>
        <v>3.2622404036504942E-4</v>
      </c>
      <c r="U134">
        <f>'TC_$'!V134*IPC!W134/IPC!$C134</f>
        <v>10.029990328049484</v>
      </c>
      <c r="V134">
        <f>'TC_$'!W134*IPC!X134/IPC!$C134</f>
        <v>9.8997964487406342</v>
      </c>
      <c r="W134">
        <f>'TC_$'!X134*IPC!Y134/IPC!$C134</f>
        <v>9.9922446918445598</v>
      </c>
      <c r="X134">
        <f>'TC_$'!Y134*IPC!Z134/IPC!$C134</f>
        <v>6.4634967847958438E-3</v>
      </c>
      <c r="Y134">
        <f>'TC_$'!Z134*IPC!AA134/IPC!$C134</f>
        <v>14.310294153265085</v>
      </c>
      <c r="Z134">
        <f>'TC_$'!AA134*IPC!AB134/IPC!$C134</f>
        <v>2.2265665968101906</v>
      </c>
      <c r="AA134">
        <f>'TC_$'!AB134*IPC!AC134/IPC!$C134</f>
        <v>9.6930536536997405</v>
      </c>
      <c r="AB134">
        <f>'TC_$'!AC134*IPC!AD134/IPC!$C134</f>
        <v>0.49288633629119677</v>
      </c>
      <c r="AC134">
        <f>'TC_$'!AD134*IPC!AE134/IPC!$C134</f>
        <v>0.87083026807964947</v>
      </c>
      <c r="AD134">
        <f>'TC_$'!AE134*IPC!AF134/IPC!$C134</f>
        <v>9.6416661658738008</v>
      </c>
      <c r="AE134">
        <f>'TC_$'!AF134*IPC!AG134/IPC!$C134</f>
        <v>6.8387690360389317E-2</v>
      </c>
      <c r="AF134">
        <f>'TC_$'!AG134*IPC!AH134/IPC!$C134</f>
        <v>1.5076131657485842E-3</v>
      </c>
      <c r="AG134">
        <f>'TC_$'!AH134*IPC!AI134/IPC!$C134</f>
        <v>2.5323903967935695</v>
      </c>
      <c r="AH134">
        <f>'TC_$'!AI134*IPC!AJ134/IPC!$C134</f>
        <v>0.16239820430782595</v>
      </c>
      <c r="AI134">
        <f>'TC_$'!AJ134*IPC!AK134/IPC!$C134</f>
        <v>2.2510319011830799</v>
      </c>
      <c r="AJ134">
        <f>'TC_$'!AK134*IPC!AL134/IPC!$C134</f>
        <v>0.17292434440347412</v>
      </c>
      <c r="AK134">
        <f>'TC_$'!AL134*IPC!AM134/IPC!$C134</f>
        <v>1.8882660055367331</v>
      </c>
      <c r="AL134">
        <f>'TC_$'!AM134*IPC!AN134/IPC!$C134</f>
        <v>0.76876161157602696</v>
      </c>
      <c r="AM134">
        <f>'TC_$'!AN134*IPC!AO134/IPC!$C134</f>
        <v>10.022772561814071</v>
      </c>
      <c r="AN134">
        <f>'TC_$'!AO134*IPC!AP134/IPC!$C134</f>
        <v>0.23655595836372004</v>
      </c>
      <c r="AO134">
        <f>'TC_$'!AP134*IPC!AQ134/IPC!$C134</f>
        <v>4.3558256482851876</v>
      </c>
      <c r="AP134">
        <f>'TC_$'!AQ134*IPC!AR134/IPC!$C134</f>
        <v>3.1019010197642878</v>
      </c>
      <c r="AQ134">
        <f>'TC_$'!AR134*IPC!AS134/IPC!$C134</f>
        <v>11.45621373248275</v>
      </c>
      <c r="AR134">
        <f>'TC_$'!AS134*IPC!AT134/IPC!$C134</f>
        <v>7.4025591858789888</v>
      </c>
      <c r="AS134">
        <f>'TC_$'!AT134*IPC!AU134/IPC!$C134</f>
        <v>0.28115068086403372</v>
      </c>
      <c r="AT134">
        <f>'TC_$'!AU134*IPC!AV134/IPC!$C134</f>
        <v>0.20374995780811941</v>
      </c>
      <c r="AU134">
        <f>'TC_$'!AV134*IPC!AW134/IPC!$C134</f>
        <v>3.2129164848170705E-4</v>
      </c>
    </row>
    <row r="135" spans="1:47" x14ac:dyDescent="0.35">
      <c r="A135" t="s">
        <v>205</v>
      </c>
      <c r="B135">
        <f>'TC_$'!C135*IPC!D135/IPC!$C135</f>
        <v>8.5807625903938936E-2</v>
      </c>
      <c r="C135">
        <f>'TC_$'!D135*IPC!E135/IPC!$C135</f>
        <v>6.7919885419711221</v>
      </c>
      <c r="D135">
        <f>'TC_$'!E135*IPC!F135/IPC!$C135</f>
        <v>7.2823041662172419E-2</v>
      </c>
      <c r="E135">
        <f>'TC_$'!F135*IPC!G135/IPC!$C135</f>
        <v>9.6465327768853122</v>
      </c>
      <c r="F135">
        <f>'TC_$'!G135*IPC!H135/IPC!$C135</f>
        <v>3.2931292579895568</v>
      </c>
      <c r="G135">
        <f>'TC_$'!H135*IPC!I135/IPC!$C135</f>
        <v>1.3540579300941373E-2</v>
      </c>
      <c r="H135">
        <f>'TC_$'!I135*IPC!J135/IPC!$C135</f>
        <v>1.1492891303283974</v>
      </c>
      <c r="I135">
        <f>'TC_$'!J135*IPC!K135/IPC!$C135</f>
        <v>3.6451591731562743E-3</v>
      </c>
      <c r="J135">
        <f>'TC_$'!K135*IPC!L135/IPC!$C135</f>
        <v>1.3141596841531809</v>
      </c>
      <c r="K135">
        <f>'TC_$'!L135*IPC!M135/IPC!$C135</f>
        <v>0.17799851084375679</v>
      </c>
      <c r="L135">
        <f>'TC_$'!M135*IPC!N135/IPC!$C135</f>
        <v>6.7940086111562037</v>
      </c>
      <c r="M135">
        <f>'TC_$'!N135*IPC!O135/IPC!$C135</f>
        <v>0.90105411594542528</v>
      </c>
      <c r="N135">
        <f>'TC_$'!O135*IPC!P135/IPC!$C135</f>
        <v>7.0030675330754217</v>
      </c>
      <c r="O135">
        <f>'TC_$'!P135*IPC!Q135/IPC!$C135</f>
        <v>9.6896244559825835</v>
      </c>
      <c r="P135">
        <f>'TC_$'!Q135*IPC!R135/IPC!$C135</f>
        <v>9.6038242198095407</v>
      </c>
      <c r="Q135">
        <f>'TC_$'!R135*IPC!S135/IPC!$C135</f>
        <v>10.257129330700506</v>
      </c>
      <c r="R135">
        <f>'TC_$'!S135*IPC!T135/IPC!$C135</f>
        <v>0.11338887020822129</v>
      </c>
      <c r="S135">
        <f>'TC_$'!T135*IPC!U135/IPC!$C135</f>
        <v>6.835741939139043E-4</v>
      </c>
      <c r="T135">
        <f>'TC_$'!U135*IPC!V135/IPC!$C135</f>
        <v>3.2314988897039367E-4</v>
      </c>
      <c r="U135">
        <f>'TC_$'!V135*IPC!W135/IPC!$C135</f>
        <v>9.7643897240069819</v>
      </c>
      <c r="V135">
        <f>'TC_$'!W135*IPC!X135/IPC!$C135</f>
        <v>9.4984231812067712</v>
      </c>
      <c r="W135">
        <f>'TC_$'!X135*IPC!Y135/IPC!$C135</f>
        <v>9.9789313511759552</v>
      </c>
      <c r="X135">
        <f>'TC_$'!Y135*IPC!Z135/IPC!$C135</f>
        <v>6.4872661620891826E-3</v>
      </c>
      <c r="Y135">
        <f>'TC_$'!Z135*IPC!AA135/IPC!$C135</f>
        <v>14.091079833196856</v>
      </c>
      <c r="Z135">
        <f>'TC_$'!AA135*IPC!AB135/IPC!$C135</f>
        <v>2.2643976925354767</v>
      </c>
      <c r="AA135">
        <f>'TC_$'!AB135*IPC!AC135/IPC!$C135</f>
        <v>9.3707558995813596</v>
      </c>
      <c r="AB135">
        <f>'TC_$'!AC135*IPC!AD135/IPC!$C135</f>
        <v>0.50458618005675293</v>
      </c>
      <c r="AC135">
        <f>'TC_$'!AD135*IPC!AE135/IPC!$C135</f>
        <v>0.85647043808403511</v>
      </c>
      <c r="AD135">
        <f>'TC_$'!AE135*IPC!AF135/IPC!$C135</f>
        <v>9.4199247546873828</v>
      </c>
      <c r="AE135">
        <f>'TC_$'!AF135*IPC!AG135/IPC!$C135</f>
        <v>6.8673902506079562E-2</v>
      </c>
      <c r="AF135">
        <f>'TC_$'!AG135*IPC!AH135/IPC!$C135</f>
        <v>1.4636884009198558E-3</v>
      </c>
      <c r="AG135">
        <f>'TC_$'!AH135*IPC!AI135/IPC!$C135</f>
        <v>2.5288393783904328</v>
      </c>
      <c r="AH135">
        <f>'TC_$'!AI135*IPC!AJ135/IPC!$C135</f>
        <v>0.16286565374241058</v>
      </c>
      <c r="AI135">
        <f>'TC_$'!AJ135*IPC!AK135/IPC!$C135</f>
        <v>2.2671221717360965</v>
      </c>
      <c r="AJ135">
        <f>'TC_$'!AK135*IPC!AL135/IPC!$C135</f>
        <v>0.17317873911773393</v>
      </c>
      <c r="AK135">
        <f>'TC_$'!AL135*IPC!AM135/IPC!$C135</f>
        <v>1.8850379425724726</v>
      </c>
      <c r="AL135">
        <f>'TC_$'!AM135*IPC!AN135/IPC!$C135</f>
        <v>0.7867235212129815</v>
      </c>
      <c r="AM135">
        <f>'TC_$'!AN135*IPC!AO135/IPC!$C135</f>
        <v>9.6347002732474465</v>
      </c>
      <c r="AN135">
        <f>'TC_$'!AO135*IPC!AP135/IPC!$C135</f>
        <v>0.23434516905181424</v>
      </c>
      <c r="AO135">
        <f>'TC_$'!AP135*IPC!AQ135/IPC!$C135</f>
        <v>4.2839194226346038</v>
      </c>
      <c r="AP135">
        <f>'TC_$'!AQ135*IPC!AR135/IPC!$C135</f>
        <v>3.1578835699048335</v>
      </c>
      <c r="AQ135">
        <f>'TC_$'!AR135*IPC!AS135/IPC!$C135</f>
        <v>11.338311962376409</v>
      </c>
      <c r="AR135">
        <f>'TC_$'!AS135*IPC!AT135/IPC!$C135</f>
        <v>7.4224212210353517</v>
      </c>
      <c r="AS135">
        <f>'TC_$'!AT135*IPC!AU135/IPC!$C135</f>
        <v>0.28770068287824285</v>
      </c>
      <c r="AT135">
        <f>'TC_$'!AU135*IPC!AV135/IPC!$C135</f>
        <v>0.20646491716437118</v>
      </c>
      <c r="AU135">
        <f>'TC_$'!AV135*IPC!AW135/IPC!$C135</f>
        <v>3.237165084097764E-4</v>
      </c>
    </row>
    <row r="136" spans="1:47" x14ac:dyDescent="0.35">
      <c r="A136" t="s">
        <v>206</v>
      </c>
      <c r="B136">
        <f>'TC_$'!C136*IPC!D136/IPC!$C136</f>
        <v>8.921651485550465E-2</v>
      </c>
      <c r="C136">
        <f>'TC_$'!D136*IPC!E136/IPC!$C136</f>
        <v>7.1567940137218145</v>
      </c>
      <c r="D136">
        <f>'TC_$'!E136*IPC!F136/IPC!$C136</f>
        <v>7.2333589495386402E-2</v>
      </c>
      <c r="E136">
        <f>'TC_$'!F136*IPC!G136/IPC!$C136</f>
        <v>9.9295977802920952</v>
      </c>
      <c r="F136">
        <f>'TC_$'!G136*IPC!H136/IPC!$C136</f>
        <v>3.4415866006104614</v>
      </c>
      <c r="G136">
        <f>'TC_$'!H136*IPC!I136/IPC!$C136</f>
        <v>1.4133837066916987E-2</v>
      </c>
      <c r="H136">
        <f>'TC_$'!I136*IPC!J136/IPC!$C136</f>
        <v>1.1494082854254548</v>
      </c>
      <c r="I136">
        <f>'TC_$'!J136*IPC!K136/IPC!$C136</f>
        <v>3.8029415045909018E-3</v>
      </c>
      <c r="J136">
        <f>'TC_$'!K136*IPC!L136/IPC!$C136</f>
        <v>1.356375729996991</v>
      </c>
      <c r="K136">
        <f>'TC_$'!L136*IPC!M136/IPC!$C136</f>
        <v>0.17801957384613651</v>
      </c>
      <c r="L136">
        <f>'TC_$'!M136*IPC!N136/IPC!$C136</f>
        <v>6.837119617933844</v>
      </c>
      <c r="M136">
        <f>'TC_$'!N136*IPC!O136/IPC!$C136</f>
        <v>0.90576340873500694</v>
      </c>
      <c r="N136">
        <f>'TC_$'!O136*IPC!P136/IPC!$C136</f>
        <v>7.2138110057474423</v>
      </c>
      <c r="O136">
        <f>'TC_$'!P136*IPC!Q136/IPC!$C136</f>
        <v>9.9622421389686178</v>
      </c>
      <c r="P136">
        <f>'TC_$'!Q136*IPC!R136/IPC!$C136</f>
        <v>9.9095900180910466</v>
      </c>
      <c r="Q136">
        <f>'TC_$'!R136*IPC!S136/IPC!$C136</f>
        <v>10.316929963310631</v>
      </c>
      <c r="R136">
        <f>'TC_$'!S136*IPC!T136/IPC!$C136</f>
        <v>0.11887716077775601</v>
      </c>
      <c r="S136">
        <f>'TC_$'!T136*IPC!U136/IPC!$C136</f>
        <v>6.8486487045001012E-4</v>
      </c>
      <c r="T136">
        <f>'TC_$'!U136*IPC!V136/IPC!$C136</f>
        <v>3.0264156771708166E-4</v>
      </c>
      <c r="U136">
        <f>'TC_$'!V136*IPC!W136/IPC!$C136</f>
        <v>10.104701116892839</v>
      </c>
      <c r="V136">
        <f>'TC_$'!W136*IPC!X136/IPC!$C136</f>
        <v>9.7399166538405808</v>
      </c>
      <c r="W136">
        <f>'TC_$'!X136*IPC!Y136/IPC!$C136</f>
        <v>9.9305121409390171</v>
      </c>
      <c r="X136">
        <f>'TC_$'!Y136*IPC!Z136/IPC!$C136</f>
        <v>6.6328738231686297E-3</v>
      </c>
      <c r="Y136">
        <f>'TC_$'!Z136*IPC!AA136/IPC!$C136</f>
        <v>14.431939736969049</v>
      </c>
      <c r="Z136">
        <f>'TC_$'!AA136*IPC!AB136/IPC!$C136</f>
        <v>2.3284847908461184</v>
      </c>
      <c r="AA136">
        <f>'TC_$'!AB136*IPC!AC136/IPC!$C136</f>
        <v>9.6511818543763805</v>
      </c>
      <c r="AB136">
        <f>'TC_$'!AC136*IPC!AD136/IPC!$C136</f>
        <v>0.53263333862741347</v>
      </c>
      <c r="AC136">
        <f>'TC_$'!AD136*IPC!AE136/IPC!$C136</f>
        <v>0.87542477772789984</v>
      </c>
      <c r="AD136">
        <f>'TC_$'!AE136*IPC!AF136/IPC!$C136</f>
        <v>9.7120715259113517</v>
      </c>
      <c r="AE136">
        <f>'TC_$'!AF136*IPC!AG136/IPC!$C136</f>
        <v>6.8443251547320338E-2</v>
      </c>
      <c r="AF136">
        <f>'TC_$'!AG136*IPC!AH136/IPC!$C136</f>
        <v>1.5406858696642395E-3</v>
      </c>
      <c r="AG136">
        <f>'TC_$'!AH136*IPC!AI136/IPC!$C136</f>
        <v>2.5425052704909361</v>
      </c>
      <c r="AH136">
        <f>'TC_$'!AI136*IPC!AJ136/IPC!$C136</f>
        <v>0.16645690861902349</v>
      </c>
      <c r="AI136">
        <f>'TC_$'!AJ136*IPC!AK136/IPC!$C136</f>
        <v>2.4369358645905765</v>
      </c>
      <c r="AJ136">
        <f>'TC_$'!AK136*IPC!AL136/IPC!$C136</f>
        <v>0.18302679858933868</v>
      </c>
      <c r="AK136">
        <f>'TC_$'!AL136*IPC!AM136/IPC!$C136</f>
        <v>1.8863269799700522</v>
      </c>
      <c r="AL136">
        <f>'TC_$'!AM136*IPC!AN136/IPC!$C136</f>
        <v>0.82595358297253418</v>
      </c>
      <c r="AM136">
        <f>'TC_$'!AN136*IPC!AO136/IPC!$C136</f>
        <v>9.8620985622306048</v>
      </c>
      <c r="AN136">
        <f>'TC_$'!AO136*IPC!AP136/IPC!$C136</f>
        <v>0.24132969325154055</v>
      </c>
      <c r="AO136">
        <f>'TC_$'!AP136*IPC!AQ136/IPC!$C136</f>
        <v>4.3344605909000835</v>
      </c>
      <c r="AP136">
        <f>'TC_$'!AQ136*IPC!AR136/IPC!$C136</f>
        <v>3.3222801163915863</v>
      </c>
      <c r="AQ136">
        <f>'TC_$'!AR136*IPC!AS136/IPC!$C136</f>
        <v>11.586590217733653</v>
      </c>
      <c r="AR136">
        <f>'TC_$'!AS136*IPC!AT136/IPC!$C136</f>
        <v>7.4445276477799638</v>
      </c>
      <c r="AS136">
        <f>'TC_$'!AT136*IPC!AU136/IPC!$C136</f>
        <v>0.29250070535873562</v>
      </c>
      <c r="AT136">
        <f>'TC_$'!AU136*IPC!AV136/IPC!$C136</f>
        <v>0.2084662674207417</v>
      </c>
      <c r="AU136">
        <f>'TC_$'!AV136*IPC!AW136/IPC!$C136</f>
        <v>3.2768597543163269E-4</v>
      </c>
    </row>
    <row r="137" spans="1:47" x14ac:dyDescent="0.35">
      <c r="A137" t="s">
        <v>207</v>
      </c>
      <c r="B137">
        <f>'TC_$'!C137*IPC!D137/IPC!$C137</f>
        <v>9.0325806801407144E-2</v>
      </c>
      <c r="C137">
        <f>'TC_$'!D137*IPC!E137/IPC!$C137</f>
        <v>7.086961849336805</v>
      </c>
      <c r="D137">
        <f>'TC_$'!E137*IPC!F137/IPC!$C137</f>
        <v>7.3151506051785706E-2</v>
      </c>
      <c r="E137">
        <f>'TC_$'!F137*IPC!G137/IPC!$C137</f>
        <v>9.8639792207454118</v>
      </c>
      <c r="F137">
        <f>'TC_$'!G137*IPC!H137/IPC!$C137</f>
        <v>3.2897936601651696</v>
      </c>
      <c r="G137">
        <f>'TC_$'!H137*IPC!I137/IPC!$C137</f>
        <v>1.3945872085035062E-2</v>
      </c>
      <c r="H137">
        <f>'TC_$'!I137*IPC!J137/IPC!$C137</f>
        <v>1.1420793294065068</v>
      </c>
      <c r="I137">
        <f>'TC_$'!J137*IPC!K137/IPC!$C137</f>
        <v>3.81766668177897E-3</v>
      </c>
      <c r="J137">
        <f>'TC_$'!K137*IPC!L137/IPC!$C137</f>
        <v>1.3525831425030512</v>
      </c>
      <c r="K137">
        <f>'TC_$'!L137*IPC!M137/IPC!$C137</f>
        <v>0.17683168430775578</v>
      </c>
      <c r="L137">
        <f>'TC_$'!M137*IPC!N137/IPC!$C137</f>
        <v>6.8505145060193149</v>
      </c>
      <c r="M137">
        <f>'TC_$'!N137*IPC!O137/IPC!$C137</f>
        <v>0.91043343271402399</v>
      </c>
      <c r="N137">
        <f>'TC_$'!O137*IPC!P137/IPC!$C137</f>
        <v>7.2379805959466257</v>
      </c>
      <c r="O137">
        <f>'TC_$'!P137*IPC!Q137/IPC!$C137</f>
        <v>9.9665245660448427</v>
      </c>
      <c r="P137">
        <f>'TC_$'!Q137*IPC!R137/IPC!$C137</f>
        <v>9.8638829232689478</v>
      </c>
      <c r="Q137">
        <f>'TC_$'!R137*IPC!S137/IPC!$C137</f>
        <v>10.522048539221906</v>
      </c>
      <c r="R137">
        <f>'TC_$'!S137*IPC!T137/IPC!$C137</f>
        <v>0.11623233312099029</v>
      </c>
      <c r="S137">
        <f>'TC_$'!T137*IPC!U137/IPC!$C137</f>
        <v>6.7046928696105955E-4</v>
      </c>
      <c r="T137">
        <f>'TC_$'!U137*IPC!V137/IPC!$C137</f>
        <v>3.0738739515145654E-4</v>
      </c>
      <c r="U137">
        <f>'TC_$'!V137*IPC!W137/IPC!$C137</f>
        <v>10.118369066800138</v>
      </c>
      <c r="V137">
        <f>'TC_$'!W137*IPC!X137/IPC!$C137</f>
        <v>9.8968497564945785</v>
      </c>
      <c r="W137">
        <f>'TC_$'!X137*IPC!Y137/IPC!$C137</f>
        <v>9.9359535024649084</v>
      </c>
      <c r="X137">
        <f>'TC_$'!Y137*IPC!Z137/IPC!$C137</f>
        <v>6.5734773619903573E-3</v>
      </c>
      <c r="Y137">
        <f>'TC_$'!Z137*IPC!AA137/IPC!$C137</f>
        <v>14.41762112421465</v>
      </c>
      <c r="Z137">
        <f>'TC_$'!AA137*IPC!AB137/IPC!$C137</f>
        <v>2.2964540390141814</v>
      </c>
      <c r="AA137">
        <f>'TC_$'!AB137*IPC!AC137/IPC!$C137</f>
        <v>9.707883433483401</v>
      </c>
      <c r="AB137">
        <f>'TC_$'!AC137*IPC!AD137/IPC!$C137</f>
        <v>0.5310948825893882</v>
      </c>
      <c r="AC137">
        <f>'TC_$'!AD137*IPC!AE137/IPC!$C137</f>
        <v>0.86603254256027795</v>
      </c>
      <c r="AD137">
        <f>'TC_$'!AE137*IPC!AF137/IPC!$C137</f>
        <v>9.7371639811923245</v>
      </c>
      <c r="AE137">
        <f>'TC_$'!AF137*IPC!AG137/IPC!$C137</f>
        <v>6.8715834801109418E-2</v>
      </c>
      <c r="AF137">
        <f>'TC_$'!AG137*IPC!AH137/IPC!$C137</f>
        <v>1.5908208500829391E-3</v>
      </c>
      <c r="AG137">
        <f>'TC_$'!AH137*IPC!AI137/IPC!$C137</f>
        <v>2.554785511918412</v>
      </c>
      <c r="AH137">
        <f>'TC_$'!AI137*IPC!AJ137/IPC!$C137</f>
        <v>0.16486900409840691</v>
      </c>
      <c r="AI137">
        <f>'TC_$'!AJ137*IPC!AK137/IPC!$C137</f>
        <v>2.4542010463603146</v>
      </c>
      <c r="AJ137">
        <f>'TC_$'!AK137*IPC!AL137/IPC!$C137</f>
        <v>0.18582536420104556</v>
      </c>
      <c r="AK137">
        <f>'TC_$'!AL137*IPC!AM137/IPC!$C137</f>
        <v>1.8790497748795219</v>
      </c>
      <c r="AL137">
        <f>'TC_$'!AM137*IPC!AN137/IPC!$C137</f>
        <v>0.83472270630753687</v>
      </c>
      <c r="AM137">
        <f>'TC_$'!AN137*IPC!AO137/IPC!$C137</f>
        <v>9.9918485943151047</v>
      </c>
      <c r="AN137">
        <f>'TC_$'!AO137*IPC!AP137/IPC!$C137</f>
        <v>0.24137740911796318</v>
      </c>
      <c r="AO137">
        <f>'TC_$'!AP137*IPC!AQ137/IPC!$C137</f>
        <v>4.2782794860704758</v>
      </c>
      <c r="AP137">
        <f>'TC_$'!AQ137*IPC!AR137/IPC!$C137</f>
        <v>3.2576465414563289</v>
      </c>
      <c r="AQ137">
        <f>'TC_$'!AR137*IPC!AS137/IPC!$C137</f>
        <v>11.542509703879041</v>
      </c>
      <c r="AR137">
        <f>'TC_$'!AS137*IPC!AT137/IPC!$C137</f>
        <v>7.4486549390814032</v>
      </c>
      <c r="AS137">
        <f>'TC_$'!AT137*IPC!AU137/IPC!$C137</f>
        <v>0.29195263886054607</v>
      </c>
      <c r="AT137">
        <f>'TC_$'!AU137*IPC!AV137/IPC!$C137</f>
        <v>0.20883223095284273</v>
      </c>
      <c r="AU137">
        <f>'TC_$'!AV137*IPC!AW137/IPC!$C137</f>
        <v>3.2591703870229257E-4</v>
      </c>
    </row>
    <row r="138" spans="1:47" x14ac:dyDescent="0.35">
      <c r="A138" t="s">
        <v>208</v>
      </c>
      <c r="B138">
        <f>'TC_$'!C138*IPC!D138/IPC!$C138</f>
        <v>9.1576130536954986E-2</v>
      </c>
      <c r="C138">
        <f>'TC_$'!D138*IPC!E138/IPC!$C138</f>
        <v>7.0222362557021674</v>
      </c>
      <c r="D138">
        <f>'TC_$'!E138*IPC!F138/IPC!$C138</f>
        <v>7.2818591641211822E-2</v>
      </c>
      <c r="E138">
        <f>'TC_$'!F138*IPC!G138/IPC!$C138</f>
        <v>9.8532648557728244</v>
      </c>
      <c r="F138">
        <f>'TC_$'!G138*IPC!H138/IPC!$C138</f>
        <v>3.2069928123529383</v>
      </c>
      <c r="G138">
        <f>'TC_$'!H138*IPC!I138/IPC!$C138</f>
        <v>1.395032483956073E-2</v>
      </c>
      <c r="H138">
        <f>'TC_$'!I138*IPC!J138/IPC!$C138</f>
        <v>1.1444717169097494</v>
      </c>
      <c r="I138">
        <f>'TC_$'!J138*IPC!K138/IPC!$C138</f>
        <v>3.8089040432790614E-3</v>
      </c>
      <c r="J138">
        <f>'TC_$'!K138*IPC!L138/IPC!$C138</f>
        <v>1.3500109104645577</v>
      </c>
      <c r="K138">
        <f>'TC_$'!L138*IPC!M138/IPC!$C138</f>
        <v>0.17698577679761102</v>
      </c>
      <c r="L138">
        <f>'TC_$'!M138*IPC!N138/IPC!$C138</f>
        <v>6.8694607277357633</v>
      </c>
      <c r="M138">
        <f>'TC_$'!N138*IPC!O138/IPC!$C138</f>
        <v>0.91942937839527628</v>
      </c>
      <c r="N138">
        <f>'TC_$'!O138*IPC!P138/IPC!$C138</f>
        <v>7.2958662478209657</v>
      </c>
      <c r="O138">
        <f>'TC_$'!P138*IPC!Q138/IPC!$C138</f>
        <v>9.9658346293083895</v>
      </c>
      <c r="P138">
        <f>'TC_$'!Q138*IPC!R138/IPC!$C138</f>
        <v>9.8563488573414251</v>
      </c>
      <c r="Q138">
        <f>'TC_$'!R138*IPC!S138/IPC!$C138</f>
        <v>10.590226628678719</v>
      </c>
      <c r="R138">
        <f>'TC_$'!S138*IPC!T138/IPC!$C138</f>
        <v>0.11461148652605388</v>
      </c>
      <c r="S138">
        <f>'TC_$'!T138*IPC!U138/IPC!$C138</f>
        <v>6.731773444028494E-4</v>
      </c>
      <c r="T138">
        <f>'TC_$'!U138*IPC!V138/IPC!$C138</f>
        <v>3.1350885421363802E-4</v>
      </c>
      <c r="U138">
        <f>'TC_$'!V138*IPC!W138/IPC!$C138</f>
        <v>10.100217282677708</v>
      </c>
      <c r="V138">
        <f>'TC_$'!W138*IPC!X138/IPC!$C138</f>
        <v>9.9696369727560921</v>
      </c>
      <c r="W138">
        <f>'TC_$'!X138*IPC!Y138/IPC!$C138</f>
        <v>10.065990587298749</v>
      </c>
      <c r="X138">
        <f>'TC_$'!Y138*IPC!Z138/IPC!$C138</f>
        <v>6.5246901305812937E-3</v>
      </c>
      <c r="Y138">
        <f>'TC_$'!Z138*IPC!AA138/IPC!$C138</f>
        <v>14.483194987590576</v>
      </c>
      <c r="Z138">
        <f>'TC_$'!AA138*IPC!AB138/IPC!$C138</f>
        <v>2.2859558538021316</v>
      </c>
      <c r="AA138">
        <f>'TC_$'!AB138*IPC!AC138/IPC!$C138</f>
        <v>10.017897261481535</v>
      </c>
      <c r="AB138">
        <f>'TC_$'!AC138*IPC!AD138/IPC!$C138</f>
        <v>0.51807048911825593</v>
      </c>
      <c r="AC138">
        <f>'TC_$'!AD138*IPC!AE138/IPC!$C138</f>
        <v>0.86331016759141654</v>
      </c>
      <c r="AD138">
        <f>'TC_$'!AE138*IPC!AF138/IPC!$C138</f>
        <v>9.7592730199588633</v>
      </c>
      <c r="AE138">
        <f>'TC_$'!AF138*IPC!AG138/IPC!$C138</f>
        <v>7.0123133639540439E-2</v>
      </c>
      <c r="AF138">
        <f>'TC_$'!AG138*IPC!AH138/IPC!$C138</f>
        <v>1.5834713305266628E-3</v>
      </c>
      <c r="AG138">
        <f>'TC_$'!AH138*IPC!AI138/IPC!$C138</f>
        <v>2.5839856616068735</v>
      </c>
      <c r="AH138">
        <f>'TC_$'!AI138*IPC!AJ138/IPC!$C138</f>
        <v>0.16684597219889291</v>
      </c>
      <c r="AI138">
        <f>'TC_$'!AJ138*IPC!AK138/IPC!$C138</f>
        <v>2.4394693419687368</v>
      </c>
      <c r="AJ138">
        <f>'TC_$'!AK138*IPC!AL138/IPC!$C138</f>
        <v>0.20759065433255661</v>
      </c>
      <c r="AK138">
        <f>'TC_$'!AL138*IPC!AM138/IPC!$C138</f>
        <v>1.885214209367033</v>
      </c>
      <c r="AL138">
        <f>'TC_$'!AM138*IPC!AN138/IPC!$C138</f>
        <v>0.81648386927820604</v>
      </c>
      <c r="AM138">
        <f>'TC_$'!AN138*IPC!AO138/IPC!$C138</f>
        <v>10.082116181902796</v>
      </c>
      <c r="AN138">
        <f>'TC_$'!AO138*IPC!AP138/IPC!$C138</f>
        <v>0.24112404483210617</v>
      </c>
      <c r="AO138">
        <f>'TC_$'!AP138*IPC!AQ138/IPC!$C138</f>
        <v>4.2591387730441896</v>
      </c>
      <c r="AP138">
        <f>'TC_$'!AQ138*IPC!AR138/IPC!$C138</f>
        <v>3.3143922866280757</v>
      </c>
      <c r="AQ138">
        <f>'TC_$'!AR138*IPC!AS138/IPC!$C138</f>
        <v>11.750674999949476</v>
      </c>
      <c r="AR138">
        <f>'TC_$'!AS138*IPC!AT138/IPC!$C138</f>
        <v>7.4800021534436212</v>
      </c>
      <c r="AS138">
        <f>'TC_$'!AT138*IPC!AU138/IPC!$C138</f>
        <v>0.29239656361005778</v>
      </c>
      <c r="AT138">
        <f>'TC_$'!AU138*IPC!AV138/IPC!$C138</f>
        <v>0.21075208921263264</v>
      </c>
      <c r="AU138">
        <f>'TC_$'!AV138*IPC!AW138/IPC!$C138</f>
        <v>3.2646602170886168E-4</v>
      </c>
    </row>
    <row r="139" spans="1:47" x14ac:dyDescent="0.35">
      <c r="A139" t="s">
        <v>209</v>
      </c>
      <c r="B139">
        <f>'TC_$'!C139*IPC!D139/IPC!$C139</f>
        <v>8.9888763297068366E-2</v>
      </c>
      <c r="C139">
        <f>'TC_$'!D139*IPC!E139/IPC!$C139</f>
        <v>6.7383771736519806</v>
      </c>
      <c r="D139">
        <f>'TC_$'!E139*IPC!F139/IPC!$C139</f>
        <v>7.2456403662003219E-2</v>
      </c>
      <c r="E139">
        <f>'TC_$'!F139*IPC!G139/IPC!$C139</f>
        <v>9.6076971273914324</v>
      </c>
      <c r="F139">
        <f>'TC_$'!G139*IPC!H139/IPC!$C139</f>
        <v>3.0268717046496105</v>
      </c>
      <c r="G139">
        <f>'TC_$'!H139*IPC!I139/IPC!$C139</f>
        <v>1.369579707998542E-2</v>
      </c>
      <c r="H139">
        <f>'TC_$'!I139*IPC!J139/IPC!$C139</f>
        <v>1.1440488278086722</v>
      </c>
      <c r="I139">
        <f>'TC_$'!J139*IPC!K139/IPC!$C139</f>
        <v>3.7958220097592311E-3</v>
      </c>
      <c r="J139">
        <f>'TC_$'!K139*IPC!L139/IPC!$C139</f>
        <v>1.319665319791909</v>
      </c>
      <c r="K139">
        <f>'TC_$'!L139*IPC!M139/IPC!$C139</f>
        <v>0.17714135637887996</v>
      </c>
      <c r="L139">
        <f>'TC_$'!M139*IPC!N139/IPC!$C139</f>
        <v>6.8822396568106825</v>
      </c>
      <c r="M139">
        <f>'TC_$'!N139*IPC!O139/IPC!$C139</f>
        <v>0.92089758431214808</v>
      </c>
      <c r="N139">
        <f>'TC_$'!O139*IPC!P139/IPC!$C139</f>
        <v>7.0993416640493132</v>
      </c>
      <c r="O139">
        <f>'TC_$'!P139*IPC!Q139/IPC!$C139</f>
        <v>9.7154817101868218</v>
      </c>
      <c r="P139">
        <f>'TC_$'!Q139*IPC!R139/IPC!$C139</f>
        <v>9.5938014805407388</v>
      </c>
      <c r="Q139">
        <f>'TC_$'!R139*IPC!S139/IPC!$C139</f>
        <v>10.292897310133375</v>
      </c>
      <c r="R139">
        <f>'TC_$'!S139*IPC!T139/IPC!$C139</f>
        <v>0.1104353877771756</v>
      </c>
      <c r="S139">
        <f>'TC_$'!T139*IPC!U139/IPC!$C139</f>
        <v>6.6572144211879826E-4</v>
      </c>
      <c r="T139">
        <f>'TC_$'!U139*IPC!V139/IPC!$C139</f>
        <v>3.1957761302333818E-4</v>
      </c>
      <c r="U139">
        <f>'TC_$'!V139*IPC!W139/IPC!$C139</f>
        <v>9.8514862310511315</v>
      </c>
      <c r="V139">
        <f>'TC_$'!W139*IPC!X139/IPC!$C139</f>
        <v>9.724121631930533</v>
      </c>
      <c r="W139">
        <f>'TC_$'!X139*IPC!Y139/IPC!$C139</f>
        <v>10.086940410958281</v>
      </c>
      <c r="X139">
        <f>'TC_$'!Y139*IPC!Z139/IPC!$C139</f>
        <v>6.454852245783833E-3</v>
      </c>
      <c r="Y139">
        <f>'TC_$'!Z139*IPC!AA139/IPC!$C139</f>
        <v>14.159787775829399</v>
      </c>
      <c r="Z139">
        <f>'TC_$'!AA139*IPC!AB139/IPC!$C139</f>
        <v>2.2686545039631021</v>
      </c>
      <c r="AA139">
        <f>'TC_$'!AB139*IPC!AC139/IPC!$C139</f>
        <v>9.8883276317209177</v>
      </c>
      <c r="AB139">
        <f>'TC_$'!AC139*IPC!AD139/IPC!$C139</f>
        <v>0.49911228536471858</v>
      </c>
      <c r="AC139">
        <f>'TC_$'!AD139*IPC!AE139/IPC!$C139</f>
        <v>0.84744014239207421</v>
      </c>
      <c r="AD139">
        <f>'TC_$'!AE139*IPC!AF139/IPC!$C139</f>
        <v>9.5050809204648186</v>
      </c>
      <c r="AE139">
        <f>'TC_$'!AF139*IPC!AG139/IPC!$C139</f>
        <v>7.0663952613377531E-2</v>
      </c>
      <c r="AF139">
        <f>'TC_$'!AG139*IPC!AH139/IPC!$C139</f>
        <v>1.5672710448025907E-3</v>
      </c>
      <c r="AG139">
        <f>'TC_$'!AH139*IPC!AI139/IPC!$C139</f>
        <v>2.5826900654353415</v>
      </c>
      <c r="AH139">
        <f>'TC_$'!AI139*IPC!AJ139/IPC!$C139</f>
        <v>0.16672098091257925</v>
      </c>
      <c r="AI139">
        <f>'TC_$'!AJ139*IPC!AK139/IPC!$C139</f>
        <v>2.3248720028682386</v>
      </c>
      <c r="AJ139">
        <f>'TC_$'!AK139*IPC!AL139/IPC!$C139</f>
        <v>0.18061192153892874</v>
      </c>
      <c r="AK139">
        <f>'TC_$'!AL139*IPC!AM139/IPC!$C139</f>
        <v>1.8963482342827149</v>
      </c>
      <c r="AL139">
        <f>'TC_$'!AM139*IPC!AN139/IPC!$C139</f>
        <v>0.78744738545278559</v>
      </c>
      <c r="AM139">
        <f>'TC_$'!AN139*IPC!AO139/IPC!$C139</f>
        <v>9.8131197864540525</v>
      </c>
      <c r="AN139">
        <f>'TC_$'!AO139*IPC!AP139/IPC!$C139</f>
        <v>0.23950684325888363</v>
      </c>
      <c r="AO139">
        <f>'TC_$'!AP139*IPC!AQ139/IPC!$C139</f>
        <v>4.1421857790832401</v>
      </c>
      <c r="AP139">
        <f>'TC_$'!AQ139*IPC!AR139/IPC!$C139</f>
        <v>3.2825749104203954</v>
      </c>
      <c r="AQ139">
        <f>'TC_$'!AR139*IPC!AS139/IPC!$C139</f>
        <v>11.735369402491175</v>
      </c>
      <c r="AR139">
        <f>'TC_$'!AS139*IPC!AT139/IPC!$C139</f>
        <v>7.4996764748552875</v>
      </c>
      <c r="AS139">
        <f>'TC_$'!AT139*IPC!AU139/IPC!$C139</f>
        <v>0.28668751786986729</v>
      </c>
      <c r="AT139">
        <f>'TC_$'!AU139*IPC!AV139/IPC!$C139</f>
        <v>0.21483636853971375</v>
      </c>
      <c r="AU139">
        <f>'TC_$'!AV139*IPC!AW139/IPC!$C139</f>
        <v>3.2829914771467274E-4</v>
      </c>
    </row>
    <row r="140" spans="1:47" x14ac:dyDescent="0.35">
      <c r="A140" t="s">
        <v>210</v>
      </c>
      <c r="B140">
        <f>'TC_$'!C140*IPC!D140/IPC!$C140</f>
        <v>8.6783559942581384E-2</v>
      </c>
      <c r="C140">
        <f>'TC_$'!D140*IPC!E140/IPC!$C140</f>
        <v>6.7313026591821181</v>
      </c>
      <c r="D140">
        <f>'TC_$'!E140*IPC!F140/IPC!$C140</f>
        <v>7.3086530638287045E-2</v>
      </c>
      <c r="E140">
        <f>'TC_$'!F140*IPC!G140/IPC!$C140</f>
        <v>9.420578227570612</v>
      </c>
      <c r="F140">
        <f>'TC_$'!G140*IPC!H140/IPC!$C140</f>
        <v>2.9316179870135652</v>
      </c>
      <c r="G140">
        <f>'TC_$'!H140*IPC!I140/IPC!$C140</f>
        <v>1.3471195710848595E-2</v>
      </c>
      <c r="H140">
        <f>'TC_$'!I140*IPC!J140/IPC!$C140</f>
        <v>1.1393309458347081</v>
      </c>
      <c r="I140">
        <f>'TC_$'!J140*IPC!K140/IPC!$C140</f>
        <v>3.8136025980966804E-3</v>
      </c>
      <c r="J140">
        <f>'TC_$'!K140*IPC!L140/IPC!$C140</f>
        <v>1.2939541020882932</v>
      </c>
      <c r="K140">
        <f>'TC_$'!L140*IPC!M140/IPC!$C140</f>
        <v>0.17793098424508197</v>
      </c>
      <c r="L140">
        <f>'TC_$'!M140*IPC!N140/IPC!$C140</f>
        <v>6.9178556087512959</v>
      </c>
      <c r="M140">
        <f>'TC_$'!N140*IPC!O140/IPC!$C140</f>
        <v>0.91813804315532288</v>
      </c>
      <c r="N140">
        <f>'TC_$'!O140*IPC!P140/IPC!$C140</f>
        <v>6.938813534212299</v>
      </c>
      <c r="O140">
        <f>'TC_$'!P140*IPC!Q140/IPC!$C140</f>
        <v>9.5533451041107647</v>
      </c>
      <c r="P140">
        <f>'TC_$'!Q140*IPC!R140/IPC!$C140</f>
        <v>9.4094285510594649</v>
      </c>
      <c r="Q140">
        <f>'TC_$'!R140*IPC!S140/IPC!$C140</f>
        <v>10.096582842187345</v>
      </c>
      <c r="R140">
        <f>'TC_$'!S140*IPC!T140/IPC!$C140</f>
        <v>0.10901016829009874</v>
      </c>
      <c r="S140">
        <f>'TC_$'!T140*IPC!U140/IPC!$C140</f>
        <v>6.6307762952654925E-4</v>
      </c>
      <c r="T140">
        <f>'TC_$'!U140*IPC!V140/IPC!$C140</f>
        <v>3.2332697519165277E-4</v>
      </c>
      <c r="U140">
        <f>'TC_$'!V140*IPC!W140/IPC!$C140</f>
        <v>9.6626843919782495</v>
      </c>
      <c r="V140">
        <f>'TC_$'!W140*IPC!X140/IPC!$C140</f>
        <v>9.5762776354268198</v>
      </c>
      <c r="W140">
        <f>'TC_$'!X140*IPC!Y140/IPC!$C140</f>
        <v>10.172572840673858</v>
      </c>
      <c r="X140">
        <f>'TC_$'!Y140*IPC!Z140/IPC!$C140</f>
        <v>6.4053665994907019E-3</v>
      </c>
      <c r="Y140">
        <f>'TC_$'!Z140*IPC!AA140/IPC!$C140</f>
        <v>13.856596473168365</v>
      </c>
      <c r="Z140">
        <f>'TC_$'!AA140*IPC!AB140/IPC!$C140</f>
        <v>2.224113228788569</v>
      </c>
      <c r="AA140">
        <f>'TC_$'!AB140*IPC!AC140/IPC!$C140</f>
        <v>9.8246393091268924</v>
      </c>
      <c r="AB140">
        <f>'TC_$'!AC140*IPC!AD140/IPC!$C140</f>
        <v>0.48778367835395847</v>
      </c>
      <c r="AC140">
        <f>'TC_$'!AD140*IPC!AE140/IPC!$C140</f>
        <v>0.84131458079109067</v>
      </c>
      <c r="AD140">
        <f>'TC_$'!AE140*IPC!AF140/IPC!$C140</f>
        <v>9.2969656818571007</v>
      </c>
      <c r="AE140">
        <f>'TC_$'!AF140*IPC!AG140/IPC!$C140</f>
        <v>6.8773888515847481E-2</v>
      </c>
      <c r="AF140">
        <f>'TC_$'!AG140*IPC!AH140/IPC!$C140</f>
        <v>1.5143002430464091E-3</v>
      </c>
      <c r="AG140">
        <f>'TC_$'!AH140*IPC!AI140/IPC!$C140</f>
        <v>2.5887240060441541</v>
      </c>
      <c r="AH140">
        <f>'TC_$'!AI140*IPC!AJ140/IPC!$C140</f>
        <v>0.16825788737076516</v>
      </c>
      <c r="AI140">
        <f>'TC_$'!AJ140*IPC!AK140/IPC!$C140</f>
        <v>2.2736378146454452</v>
      </c>
      <c r="AJ140">
        <f>'TC_$'!AK140*IPC!AL140/IPC!$C140</f>
        <v>0.17025950380345681</v>
      </c>
      <c r="AK140">
        <f>'TC_$'!AL140*IPC!AM140/IPC!$C140</f>
        <v>1.9127511523468803</v>
      </c>
      <c r="AL140">
        <f>'TC_$'!AM140*IPC!AN140/IPC!$C140</f>
        <v>0.77079328777719935</v>
      </c>
      <c r="AM140">
        <f>'TC_$'!AN140*IPC!AO140/IPC!$C140</f>
        <v>9.6211955664979154</v>
      </c>
      <c r="AN140">
        <f>'TC_$'!AO140*IPC!AP140/IPC!$C140</f>
        <v>0.23831516189120261</v>
      </c>
      <c r="AO140">
        <f>'TC_$'!AP140*IPC!AQ140/IPC!$C140</f>
        <v>4.1061415295638204</v>
      </c>
      <c r="AP140">
        <f>'TC_$'!AQ140*IPC!AR140/IPC!$C140</f>
        <v>3.2314623381025909</v>
      </c>
      <c r="AQ140">
        <f>'TC_$'!AR140*IPC!AS140/IPC!$C140</f>
        <v>11.477560388898384</v>
      </c>
      <c r="AR140">
        <f>'TC_$'!AS140*IPC!AT140/IPC!$C140</f>
        <v>7.5142761696579834</v>
      </c>
      <c r="AS140">
        <f>'TC_$'!AT140*IPC!AU140/IPC!$C140</f>
        <v>0.26911503974688877</v>
      </c>
      <c r="AT140">
        <f>'TC_$'!AU140*IPC!AV140/IPC!$C140</f>
        <v>0.21863387649524357</v>
      </c>
      <c r="AU140">
        <f>'TC_$'!AV140*IPC!AW140/IPC!$C140</f>
        <v>3.2856481790444317E-4</v>
      </c>
    </row>
    <row r="141" spans="1:47" x14ac:dyDescent="0.35">
      <c r="A141" t="s">
        <v>211</v>
      </c>
      <c r="B141">
        <f>'TC_$'!C141*IPC!D141/IPC!$C141</f>
        <v>8.4393836534899638E-2</v>
      </c>
      <c r="C141">
        <f>'TC_$'!D141*IPC!E141/IPC!$C141</f>
        <v>7.0090685042756053</v>
      </c>
      <c r="D141">
        <f>'TC_$'!E141*IPC!F141/IPC!$C141</f>
        <v>7.472917466827235E-2</v>
      </c>
      <c r="E141">
        <f>'TC_$'!F141*IPC!G141/IPC!$C141</f>
        <v>9.2980945594167448</v>
      </c>
      <c r="F141">
        <f>'TC_$'!G141*IPC!H141/IPC!$C141</f>
        <v>2.9837370679085078</v>
      </c>
      <c r="G141">
        <f>'TC_$'!H141*IPC!I141/IPC!$C141</f>
        <v>1.391197439077984E-2</v>
      </c>
      <c r="H141">
        <f>'TC_$'!I141*IPC!J141/IPC!$C141</f>
        <v>1.1441290766591141</v>
      </c>
      <c r="I141">
        <f>'TC_$'!J141*IPC!K141/IPC!$C141</f>
        <v>3.8464350891047974E-3</v>
      </c>
      <c r="J141">
        <f>'TC_$'!K141*IPC!L141/IPC!$C141</f>
        <v>1.2705986160604317</v>
      </c>
      <c r="K141">
        <f>'TC_$'!L141*IPC!M141/IPC!$C141</f>
        <v>0.17826431889276534</v>
      </c>
      <c r="L141">
        <f>'TC_$'!M141*IPC!N141/IPC!$C141</f>
        <v>6.9655171309763046</v>
      </c>
      <c r="M141">
        <f>'TC_$'!N141*IPC!O141/IPC!$C141</f>
        <v>0.92357122877831821</v>
      </c>
      <c r="N141">
        <f>'TC_$'!O141*IPC!P141/IPC!$C141</f>
        <v>6.862331911848579</v>
      </c>
      <c r="O141">
        <f>'TC_$'!P141*IPC!Q141/IPC!$C141</f>
        <v>9.3632405115153663</v>
      </c>
      <c r="P141">
        <f>'TC_$'!Q141*IPC!R141/IPC!$C141</f>
        <v>9.3085420776798777</v>
      </c>
      <c r="Q141">
        <f>'TC_$'!R141*IPC!S141/IPC!$C141</f>
        <v>9.805652390931737</v>
      </c>
      <c r="R141">
        <f>'TC_$'!S141*IPC!T141/IPC!$C141</f>
        <v>0.11219493591863254</v>
      </c>
      <c r="S141">
        <f>'TC_$'!T141*IPC!U141/IPC!$C141</f>
        <v>6.7277935212211877E-4</v>
      </c>
      <c r="T141">
        <f>'TC_$'!U141*IPC!V141/IPC!$C141</f>
        <v>3.377621770249602E-4</v>
      </c>
      <c r="U141">
        <f>'TC_$'!V141*IPC!W141/IPC!$C141</f>
        <v>9.5100672154440797</v>
      </c>
      <c r="V141">
        <f>'TC_$'!W141*IPC!X141/IPC!$C141</f>
        <v>9.2635170540006637</v>
      </c>
      <c r="W141">
        <f>'TC_$'!X141*IPC!Y141/IPC!$C141</f>
        <v>10.302803031770159</v>
      </c>
      <c r="X141">
        <f>'TC_$'!Y141*IPC!Z141/IPC!$C141</f>
        <v>6.5425000449817316E-3</v>
      </c>
      <c r="Y141">
        <f>'TC_$'!Z141*IPC!AA141/IPC!$C141</f>
        <v>13.594471273311518</v>
      </c>
      <c r="Z141">
        <f>'TC_$'!AA141*IPC!AB141/IPC!$C141</f>
        <v>2.2412196205305936</v>
      </c>
      <c r="AA141">
        <f>'TC_$'!AB141*IPC!AC141/IPC!$C141</f>
        <v>9.6540176354956433</v>
      </c>
      <c r="AB141">
        <f>'TC_$'!AC141*IPC!AD141/IPC!$C141</f>
        <v>0.51441745775157433</v>
      </c>
      <c r="AC141">
        <f>'TC_$'!AD141*IPC!AE141/IPC!$C141</f>
        <v>0.83380633494693746</v>
      </c>
      <c r="AD141">
        <f>'TC_$'!AE141*IPC!AF141/IPC!$C141</f>
        <v>9.2197368036100862</v>
      </c>
      <c r="AE141">
        <f>'TC_$'!AF141*IPC!AG141/IPC!$C141</f>
        <v>6.8759120008379762E-2</v>
      </c>
      <c r="AF141">
        <f>'TC_$'!AG141*IPC!AH141/IPC!$C141</f>
        <v>1.5567601925432744E-3</v>
      </c>
      <c r="AG141">
        <f>'TC_$'!AH141*IPC!AI141/IPC!$C141</f>
        <v>2.6387136187714706</v>
      </c>
      <c r="AH141">
        <f>'TC_$'!AI141*IPC!AJ141/IPC!$C141</f>
        <v>0.17300600418146356</v>
      </c>
      <c r="AI141">
        <f>'TC_$'!AJ141*IPC!AK141/IPC!$C141</f>
        <v>2.2947837698399276</v>
      </c>
      <c r="AJ141">
        <f>'TC_$'!AK141*IPC!AL141/IPC!$C141</f>
        <v>0.1752896785589684</v>
      </c>
      <c r="AK141">
        <f>'TC_$'!AL141*IPC!AM141/IPC!$C141</f>
        <v>1.9248965641045219</v>
      </c>
      <c r="AL141">
        <f>'TC_$'!AM141*IPC!AN141/IPC!$C141</f>
        <v>0.78725817203797965</v>
      </c>
      <c r="AM141">
        <f>'TC_$'!AN141*IPC!AO141/IPC!$C141</f>
        <v>9.3985734945776862</v>
      </c>
      <c r="AN141">
        <f>'TC_$'!AO141*IPC!AP141/IPC!$C141</f>
        <v>0.24017527694709767</v>
      </c>
      <c r="AO141">
        <f>'TC_$'!AP141*IPC!AQ141/IPC!$C141</f>
        <v>4.0948997402636858</v>
      </c>
      <c r="AP141">
        <f>'TC_$'!AQ141*IPC!AR141/IPC!$C141</f>
        <v>3.2587070261953226</v>
      </c>
      <c r="AQ141">
        <f>'TC_$'!AR141*IPC!AS141/IPC!$C141</f>
        <v>11.557543682202756</v>
      </c>
      <c r="AR141">
        <f>'TC_$'!AS141*IPC!AT141/IPC!$C141</f>
        <v>7.5340348297423096</v>
      </c>
      <c r="AS141">
        <f>'TC_$'!AT141*IPC!AU141/IPC!$C141</f>
        <v>0.26962993464938939</v>
      </c>
      <c r="AT141">
        <f>'TC_$'!AU141*IPC!AV141/IPC!$C141</f>
        <v>0.2217968909541824</v>
      </c>
      <c r="AU141">
        <f>'TC_$'!AV141*IPC!AW141/IPC!$C141</f>
        <v>3.2900964527327796E-4</v>
      </c>
    </row>
    <row r="142" spans="1:47" x14ac:dyDescent="0.35">
      <c r="A142" t="s">
        <v>212</v>
      </c>
      <c r="B142">
        <f>'TC_$'!C142*IPC!D142/IPC!$C142</f>
        <v>8.5209204315809167E-2</v>
      </c>
      <c r="C142">
        <f>'TC_$'!D142*IPC!E142/IPC!$C142</f>
        <v>7.238318970719849</v>
      </c>
      <c r="D142">
        <f>'TC_$'!E142*IPC!F142/IPC!$C142</f>
        <v>7.6599910895184267E-2</v>
      </c>
      <c r="E142">
        <f>'TC_$'!F142*IPC!G142/IPC!$C142</f>
        <v>9.4570468709473321</v>
      </c>
      <c r="F142">
        <f>'TC_$'!G142*IPC!H142/IPC!$C142</f>
        <v>3.0056237545052795</v>
      </c>
      <c r="G142">
        <f>'TC_$'!H142*IPC!I142/IPC!$C142</f>
        <v>1.4301953699970513E-2</v>
      </c>
      <c r="H142">
        <f>'TC_$'!I142*IPC!J142/IPC!$C142</f>
        <v>1.1527357482508704</v>
      </c>
      <c r="I142">
        <f>'TC_$'!J142*IPC!K142/IPC!$C142</f>
        <v>3.8150875763145993E-3</v>
      </c>
      <c r="J142">
        <f>'TC_$'!K142*IPC!L142/IPC!$C142</f>
        <v>1.2921135227567451</v>
      </c>
      <c r="K142">
        <f>'TC_$'!L142*IPC!M142/IPC!$C142</f>
        <v>0.18058751850828084</v>
      </c>
      <c r="L142">
        <f>'TC_$'!M142*IPC!N142/IPC!$C142</f>
        <v>7.0106185974383974</v>
      </c>
      <c r="M142">
        <f>'TC_$'!N142*IPC!O142/IPC!$C142</f>
        <v>0.93466112744157959</v>
      </c>
      <c r="N142">
        <f>'TC_$'!O142*IPC!P142/IPC!$C142</f>
        <v>7.03081039445751</v>
      </c>
      <c r="O142">
        <f>'TC_$'!P142*IPC!Q142/IPC!$C142</f>
        <v>9.5506663530768332</v>
      </c>
      <c r="P142">
        <f>'TC_$'!Q142*IPC!R142/IPC!$C142</f>
        <v>9.4654856180716624</v>
      </c>
      <c r="Q142">
        <f>'TC_$'!R142*IPC!S142/IPC!$C142</f>
        <v>9.8128859422680499</v>
      </c>
      <c r="R142">
        <f>'TC_$'!S142*IPC!T142/IPC!$C142</f>
        <v>0.113854233519415</v>
      </c>
      <c r="S142">
        <f>'TC_$'!T142*IPC!U142/IPC!$C142</f>
        <v>6.7538725493647618E-4</v>
      </c>
      <c r="T142">
        <f>'TC_$'!U142*IPC!V142/IPC!$C142</f>
        <v>3.4682422027103798E-4</v>
      </c>
      <c r="U142">
        <f>'TC_$'!V142*IPC!W142/IPC!$C142</f>
        <v>9.7084395610406471</v>
      </c>
      <c r="V142">
        <f>'TC_$'!W142*IPC!X142/IPC!$C142</f>
        <v>9.3906384152834423</v>
      </c>
      <c r="W142">
        <f>'TC_$'!X142*IPC!Y142/IPC!$C142</f>
        <v>10.411312299270401</v>
      </c>
      <c r="X142">
        <f>'TC_$'!Y142*IPC!Z142/IPC!$C142</f>
        <v>6.6643062814328085E-3</v>
      </c>
      <c r="Y142">
        <f>'TC_$'!Z142*IPC!AA142/IPC!$C142</f>
        <v>13.665628904512122</v>
      </c>
      <c r="Z142">
        <f>'TC_$'!AA142*IPC!AB142/IPC!$C142</f>
        <v>2.2903950189923776</v>
      </c>
      <c r="AA142">
        <f>'TC_$'!AB142*IPC!AC142/IPC!$C142</f>
        <v>9.7931590300947757</v>
      </c>
      <c r="AB142">
        <f>'TC_$'!AC142*IPC!AD142/IPC!$C142</f>
        <v>0.52607399706539826</v>
      </c>
      <c r="AC142">
        <f>'TC_$'!AD142*IPC!AE142/IPC!$C142</f>
        <v>0.84924260663085827</v>
      </c>
      <c r="AD142">
        <f>'TC_$'!AE142*IPC!AF142/IPC!$C142</f>
        <v>9.3483278819314393</v>
      </c>
      <c r="AE142">
        <f>'TC_$'!AF142*IPC!AG142/IPC!$C142</f>
        <v>6.9570515639702402E-2</v>
      </c>
      <c r="AF142">
        <f>'TC_$'!AG142*IPC!AH142/IPC!$C142</f>
        <v>1.5677123982008722E-3</v>
      </c>
      <c r="AG142">
        <f>'TC_$'!AH142*IPC!AI142/IPC!$C142</f>
        <v>2.6811065031340457</v>
      </c>
      <c r="AH142">
        <f>'TC_$'!AI142*IPC!AJ142/IPC!$C142</f>
        <v>0.17442932382185952</v>
      </c>
      <c r="AI142">
        <f>'TC_$'!AJ142*IPC!AK142/IPC!$C142</f>
        <v>2.367789606172344</v>
      </c>
      <c r="AJ142">
        <f>'TC_$'!AK142*IPC!AL142/IPC!$C142</f>
        <v>0.17865987128359942</v>
      </c>
      <c r="AK142">
        <f>'TC_$'!AL142*IPC!AM142/IPC!$C142</f>
        <v>1.9377832688435248</v>
      </c>
      <c r="AL142">
        <f>'TC_$'!AM142*IPC!AN142/IPC!$C142</f>
        <v>0.79180880935584474</v>
      </c>
      <c r="AM142">
        <f>'TC_$'!AN142*IPC!AO142/IPC!$C142</f>
        <v>9.5661392835799965</v>
      </c>
      <c r="AN142">
        <f>'TC_$'!AO142*IPC!AP142/IPC!$C142</f>
        <v>0.24369382446739574</v>
      </c>
      <c r="AO142">
        <f>'TC_$'!AP142*IPC!AQ142/IPC!$C142</f>
        <v>4.1640951320778443</v>
      </c>
      <c r="AP142">
        <f>'TC_$'!AQ142*IPC!AR142/IPC!$C142</f>
        <v>3.3203899042701224</v>
      </c>
      <c r="AQ142">
        <f>'TC_$'!AR142*IPC!AS142/IPC!$C142</f>
        <v>11.739767985521349</v>
      </c>
      <c r="AR142">
        <f>'TC_$'!AS142*IPC!AT142/IPC!$C142</f>
        <v>7.6030694362491396</v>
      </c>
      <c r="AS142">
        <f>'TC_$'!AT142*IPC!AU142/IPC!$C142</f>
        <v>0.27936485779232878</v>
      </c>
      <c r="AT142">
        <f>'TC_$'!AU142*IPC!AV142/IPC!$C142</f>
        <v>0.22498308793293595</v>
      </c>
      <c r="AU142">
        <f>'TC_$'!AV142*IPC!AW142/IPC!$C142</f>
        <v>3.322670064580231E-4</v>
      </c>
    </row>
    <row r="143" spans="1:47" x14ac:dyDescent="0.35">
      <c r="A143" t="s">
        <v>213</v>
      </c>
      <c r="B143">
        <f>'TC_$'!C143*IPC!D143/IPC!$C143</f>
        <v>8.7890509228128577E-2</v>
      </c>
      <c r="C143">
        <f>'TC_$'!D143*IPC!E143/IPC!$C143</f>
        <v>7.2602717830094088</v>
      </c>
      <c r="D143">
        <f>'TC_$'!E143*IPC!F143/IPC!$C143</f>
        <v>7.8056832838531598E-2</v>
      </c>
      <c r="E143">
        <f>'TC_$'!F143*IPC!G143/IPC!$C143</f>
        <v>9.8623877957079014</v>
      </c>
      <c r="F143">
        <f>'TC_$'!G143*IPC!H143/IPC!$C143</f>
        <v>3.0376374454013724</v>
      </c>
      <c r="G143">
        <f>'TC_$'!H143*IPC!I143/IPC!$C143</f>
        <v>1.4655037443597146E-2</v>
      </c>
      <c r="H143">
        <f>'TC_$'!I143*IPC!J143/IPC!$C143</f>
        <v>1.1612689657017212</v>
      </c>
      <c r="I143">
        <f>'TC_$'!J143*IPC!K143/IPC!$C143</f>
        <v>3.8487349689806613E-3</v>
      </c>
      <c r="J143">
        <f>'TC_$'!K143*IPC!L143/IPC!$C143</f>
        <v>1.3492011918576461</v>
      </c>
      <c r="K143">
        <f>'TC_$'!L143*IPC!M143/IPC!$C143</f>
        <v>0.18199131972391724</v>
      </c>
      <c r="L143">
        <f>'TC_$'!M143*IPC!N143/IPC!$C143</f>
        <v>7.1188295707836939</v>
      </c>
      <c r="M143">
        <f>'TC_$'!N143*IPC!O143/IPC!$C143</f>
        <v>0.94778627685474237</v>
      </c>
      <c r="N143">
        <f>'TC_$'!O143*IPC!P143/IPC!$C143</f>
        <v>7.4074182045694394</v>
      </c>
      <c r="O143">
        <f>'TC_$'!P143*IPC!Q143/IPC!$C143</f>
        <v>9.9178024344859868</v>
      </c>
      <c r="P143">
        <f>'TC_$'!Q143*IPC!R143/IPC!$C143</f>
        <v>9.8542923259410813</v>
      </c>
      <c r="Q143">
        <f>'TC_$'!R143*IPC!S143/IPC!$C143</f>
        <v>10.471966351942024</v>
      </c>
      <c r="R143">
        <f>'TC_$'!S143*IPC!T143/IPC!$C143</f>
        <v>0.1173681465737149</v>
      </c>
      <c r="S143">
        <f>'TC_$'!T143*IPC!U143/IPC!$C143</f>
        <v>6.731519763222781E-4</v>
      </c>
      <c r="T143">
        <f>'TC_$'!U143*IPC!V143/IPC!$C143</f>
        <v>3.55706199675229E-4</v>
      </c>
      <c r="U143">
        <f>'TC_$'!V143*IPC!W143/IPC!$C143</f>
        <v>10.107225907202405</v>
      </c>
      <c r="V143">
        <f>'TC_$'!W143*IPC!X143/IPC!$C143</f>
        <v>9.9767061450708141</v>
      </c>
      <c r="W143">
        <f>'TC_$'!X143*IPC!Y143/IPC!$C143</f>
        <v>10.475741426505008</v>
      </c>
      <c r="X143">
        <f>'TC_$'!Y143*IPC!Z143/IPC!$C143</f>
        <v>6.781364436735827E-3</v>
      </c>
      <c r="Y143">
        <f>'TC_$'!Z143*IPC!AA143/IPC!$C143</f>
        <v>14.281416033528002</v>
      </c>
      <c r="Z143">
        <f>'TC_$'!AA143*IPC!AB143/IPC!$C143</f>
        <v>2.3303187001753756</v>
      </c>
      <c r="AA143">
        <f>'TC_$'!AB143*IPC!AC143/IPC!$C143</f>
        <v>10.125929652919366</v>
      </c>
      <c r="AB143">
        <f>'TC_$'!AC143*IPC!AD143/IPC!$C143</f>
        <v>0.53843584933635602</v>
      </c>
      <c r="AC143">
        <f>'TC_$'!AD143*IPC!AE143/IPC!$C143</f>
        <v>0.87966923628945148</v>
      </c>
      <c r="AD143">
        <f>'TC_$'!AE143*IPC!AF143/IPC!$C143</f>
        <v>9.7727388090550988</v>
      </c>
      <c r="AE143">
        <f>'TC_$'!AF143*IPC!AG143/IPC!$C143</f>
        <v>7.032545562134182E-2</v>
      </c>
      <c r="AF143">
        <f>'TC_$'!AG143*IPC!AH143/IPC!$C143</f>
        <v>1.5718310383059466E-3</v>
      </c>
      <c r="AG143">
        <f>'TC_$'!AH143*IPC!AI143/IPC!$C143</f>
        <v>2.7188916195098352</v>
      </c>
      <c r="AH143">
        <f>'TC_$'!AI143*IPC!AJ143/IPC!$C143</f>
        <v>0.17639953906370195</v>
      </c>
      <c r="AI143">
        <f>'TC_$'!AJ143*IPC!AK143/IPC!$C143</f>
        <v>2.4437679746417378</v>
      </c>
      <c r="AJ143">
        <f>'TC_$'!AK143*IPC!AL143/IPC!$C143</f>
        <v>0.18328511930082228</v>
      </c>
      <c r="AK143">
        <f>'TC_$'!AL143*IPC!AM143/IPC!$C143</f>
        <v>1.9559030460720213</v>
      </c>
      <c r="AL143">
        <f>'TC_$'!AM143*IPC!AN143/IPC!$C143</f>
        <v>0.80106748041132625</v>
      </c>
      <c r="AM143">
        <f>'TC_$'!AN143*IPC!AO143/IPC!$C143</f>
        <v>10.151375692510628</v>
      </c>
      <c r="AN143">
        <f>'TC_$'!AO143*IPC!AP143/IPC!$C143</f>
        <v>0.24894031461414443</v>
      </c>
      <c r="AO143">
        <f>'TC_$'!AP143*IPC!AQ143/IPC!$C143</f>
        <v>4.2973698667247779</v>
      </c>
      <c r="AP143">
        <f>'TC_$'!AQ143*IPC!AR143/IPC!$C143</f>
        <v>3.3563392608971485</v>
      </c>
      <c r="AQ143">
        <f>'TC_$'!AR143*IPC!AS143/IPC!$C143</f>
        <v>12.130368268479771</v>
      </c>
      <c r="AR143">
        <f>'TC_$'!AS143*IPC!AT143/IPC!$C143</f>
        <v>7.6688374891168074</v>
      </c>
      <c r="AS143">
        <f>'TC_$'!AT143*IPC!AU143/IPC!$C143</f>
        <v>0.28515709028854258</v>
      </c>
      <c r="AT143">
        <f>'TC_$'!AU143*IPC!AV143/IPC!$C143</f>
        <v>0.22948626422216845</v>
      </c>
      <c r="AU143">
        <f>'TC_$'!AV143*IPC!AW143/IPC!$C143</f>
        <v>3.4099270587688481E-4</v>
      </c>
    </row>
    <row r="144" spans="1:47" x14ac:dyDescent="0.35">
      <c r="A144" t="s">
        <v>214</v>
      </c>
      <c r="B144">
        <f>'TC_$'!C144*IPC!D144/IPC!$C144</f>
        <v>9.0290983459330412E-2</v>
      </c>
      <c r="C144">
        <f>'TC_$'!D144*IPC!E144/IPC!$C144</f>
        <v>7.3659949144922985</v>
      </c>
      <c r="D144">
        <f>'TC_$'!E144*IPC!F144/IPC!$C144</f>
        <v>7.9604359391831886E-2</v>
      </c>
      <c r="E144">
        <f>'TC_$'!F144*IPC!G144/IPC!$C144</f>
        <v>10.01518121699983</v>
      </c>
      <c r="F144">
        <f>'TC_$'!G144*IPC!H144/IPC!$C144</f>
        <v>3.0657661030334364</v>
      </c>
      <c r="G144">
        <f>'TC_$'!H144*IPC!I144/IPC!$C144</f>
        <v>1.4790765565965874E-2</v>
      </c>
      <c r="H144">
        <f>'TC_$'!I144*IPC!J144/IPC!$C144</f>
        <v>1.1697826982846382</v>
      </c>
      <c r="I144">
        <f>'TC_$'!J144*IPC!K144/IPC!$C144</f>
        <v>3.8680568171737804E-3</v>
      </c>
      <c r="J144">
        <f>'TC_$'!K144*IPC!L144/IPC!$C144</f>
        <v>1.3645981487933752</v>
      </c>
      <c r="K144">
        <f>'TC_$'!L144*IPC!M144/IPC!$C144</f>
        <v>0.18213044816658341</v>
      </c>
      <c r="L144">
        <f>'TC_$'!M144*IPC!N144/IPC!$C144</f>
        <v>7.1562967724014355</v>
      </c>
      <c r="M144">
        <f>'TC_$'!N144*IPC!O144/IPC!$C144</f>
        <v>0.9584959789528581</v>
      </c>
      <c r="N144">
        <f>'TC_$'!O144*IPC!P144/IPC!$C144</f>
        <v>7.5676169382431464</v>
      </c>
      <c r="O144">
        <f>'TC_$'!P144*IPC!Q144/IPC!$C144</f>
        <v>10.073645239800941</v>
      </c>
      <c r="P144">
        <f>'TC_$'!Q144*IPC!R144/IPC!$C144</f>
        <v>9.9888572840478798</v>
      </c>
      <c r="Q144">
        <f>'TC_$'!R144*IPC!S144/IPC!$C144</f>
        <v>10.693633153259054</v>
      </c>
      <c r="R144">
        <f>'TC_$'!S144*IPC!T144/IPC!$C144</f>
        <v>0.12228187826134458</v>
      </c>
      <c r="S144">
        <f>'TC_$'!T144*IPC!U144/IPC!$C144</f>
        <v>6.754390287120848E-4</v>
      </c>
      <c r="T144">
        <f>'TC_$'!U144*IPC!V144/IPC!$C144</f>
        <v>3.7559994469682988E-4</v>
      </c>
      <c r="U144">
        <f>'TC_$'!V144*IPC!W144/IPC!$C144</f>
        <v>10.234989291047006</v>
      </c>
      <c r="V144">
        <f>'TC_$'!W144*IPC!X144/IPC!$C144</f>
        <v>10.133249834873576</v>
      </c>
      <c r="W144">
        <f>'TC_$'!X144*IPC!Y144/IPC!$C144</f>
        <v>10.543684895575234</v>
      </c>
      <c r="X144">
        <f>'TC_$'!Y144*IPC!Z144/IPC!$C144</f>
        <v>6.9080900442688034E-3</v>
      </c>
      <c r="Y144">
        <f>'TC_$'!Z144*IPC!AA144/IPC!$C144</f>
        <v>14.50976870492884</v>
      </c>
      <c r="Z144">
        <f>'TC_$'!AA144*IPC!AB144/IPC!$C144</f>
        <v>2.3636747209757227</v>
      </c>
      <c r="AA144">
        <f>'TC_$'!AB144*IPC!AC144/IPC!$C144</f>
        <v>10.19686712099743</v>
      </c>
      <c r="AB144">
        <f>'TC_$'!AC144*IPC!AD144/IPC!$C144</f>
        <v>0.5483668814603706</v>
      </c>
      <c r="AC144">
        <f>'TC_$'!AD144*IPC!AE144/IPC!$C144</f>
        <v>0.89244790326843371</v>
      </c>
      <c r="AD144">
        <f>'TC_$'!AE144*IPC!AF144/IPC!$C144</f>
        <v>9.9645702685171731</v>
      </c>
      <c r="AE144">
        <f>'TC_$'!AF144*IPC!AG144/IPC!$C144</f>
        <v>7.0316589499518953E-2</v>
      </c>
      <c r="AF144">
        <f>'TC_$'!AG144*IPC!AH144/IPC!$C144</f>
        <v>1.5642500244435814E-3</v>
      </c>
      <c r="AG144">
        <f>'TC_$'!AH144*IPC!AI144/IPC!$C144</f>
        <v>2.7439509088148002</v>
      </c>
      <c r="AH144">
        <f>'TC_$'!AI144*IPC!AJ144/IPC!$C144</f>
        <v>0.17844421206154804</v>
      </c>
      <c r="AI144">
        <f>'TC_$'!AJ144*IPC!AK144/IPC!$C144</f>
        <v>2.5020437038573875</v>
      </c>
      <c r="AJ144">
        <f>'TC_$'!AK144*IPC!AL144/IPC!$C144</f>
        <v>0.18752714963544259</v>
      </c>
      <c r="AK144">
        <f>'TC_$'!AL144*IPC!AM144/IPC!$C144</f>
        <v>1.9766093702247054</v>
      </c>
      <c r="AL144">
        <f>'TC_$'!AM144*IPC!AN144/IPC!$C144</f>
        <v>0.77721056112445008</v>
      </c>
      <c r="AM144">
        <f>'TC_$'!AN144*IPC!AO144/IPC!$C144</f>
        <v>10.336941812779228</v>
      </c>
      <c r="AN144">
        <f>'TC_$'!AO144*IPC!AP144/IPC!$C144</f>
        <v>0.25284068332451659</v>
      </c>
      <c r="AO144">
        <f>'TC_$'!AP144*IPC!AQ144/IPC!$C144</f>
        <v>4.3586513153394373</v>
      </c>
      <c r="AP144">
        <f>'TC_$'!AQ144*IPC!AR144/IPC!$C144</f>
        <v>3.4383463757855486</v>
      </c>
      <c r="AQ144">
        <f>'TC_$'!AR144*IPC!AS144/IPC!$C144</f>
        <v>12.20811042048982</v>
      </c>
      <c r="AR144">
        <f>'TC_$'!AS144*IPC!AT144/IPC!$C144</f>
        <v>7.6995789165667077</v>
      </c>
      <c r="AS144">
        <f>'TC_$'!AT144*IPC!AU144/IPC!$C144</f>
        <v>0.30530151378561554</v>
      </c>
      <c r="AT144">
        <f>'TC_$'!AU144*IPC!AV144/IPC!$C144</f>
        <v>0.23446587190384943</v>
      </c>
      <c r="AU144">
        <f>'TC_$'!AV144*IPC!AW144/IPC!$C144</f>
        <v>3.4540400784583472E-4</v>
      </c>
    </row>
    <row r="145" spans="1:47" x14ac:dyDescent="0.35">
      <c r="A145" t="s">
        <v>215</v>
      </c>
      <c r="B145">
        <f>'TC_$'!C145*IPC!D145/IPC!$C145</f>
        <v>8.9293099909673768E-2</v>
      </c>
      <c r="C145">
        <f>'TC_$'!D145*IPC!E145/IPC!$C145</f>
        <v>7.3821774352300071</v>
      </c>
      <c r="D145">
        <f>'TC_$'!E145*IPC!F145/IPC!$C145</f>
        <v>8.0053583004203718E-2</v>
      </c>
      <c r="E145">
        <f>'TC_$'!F145*IPC!G145/IPC!$C145</f>
        <v>9.9393204220279738</v>
      </c>
      <c r="F145">
        <f>'TC_$'!G145*IPC!H145/IPC!$C145</f>
        <v>3.0542809523748788</v>
      </c>
      <c r="G145">
        <f>'TC_$'!H145*IPC!I145/IPC!$C145</f>
        <v>1.4634640345887824E-2</v>
      </c>
      <c r="H145">
        <f>'TC_$'!I145*IPC!J145/IPC!$C145</f>
        <v>1.1809147890575498</v>
      </c>
      <c r="I145">
        <f>'TC_$'!J145*IPC!K145/IPC!$C145</f>
        <v>3.8489994299330216E-3</v>
      </c>
      <c r="J145">
        <f>'TC_$'!K145*IPC!L145/IPC!$C145</f>
        <v>1.3529237163343502</v>
      </c>
      <c r="K145">
        <f>'TC_$'!L145*IPC!M145/IPC!$C145</f>
        <v>0.18178044564925905</v>
      </c>
      <c r="L145">
        <f>'TC_$'!M145*IPC!N145/IPC!$C145</f>
        <v>7.2011417815875243</v>
      </c>
      <c r="M145">
        <f>'TC_$'!N145*IPC!O145/IPC!$C145</f>
        <v>0.94983205407120785</v>
      </c>
      <c r="N145">
        <f>'TC_$'!O145*IPC!P145/IPC!$C145</f>
        <v>7.4199259218815099</v>
      </c>
      <c r="O145">
        <f>'TC_$'!P145*IPC!Q145/IPC!$C145</f>
        <v>9.991169530836661</v>
      </c>
      <c r="P145">
        <f>'TC_$'!Q145*IPC!R145/IPC!$C145</f>
        <v>9.9037891560954705</v>
      </c>
      <c r="Q145">
        <f>'TC_$'!R145*IPC!S145/IPC!$C145</f>
        <v>10.590882735238544</v>
      </c>
      <c r="R145">
        <f>'TC_$'!S145*IPC!T145/IPC!$C145</f>
        <v>0.11942311762546422</v>
      </c>
      <c r="S145">
        <f>'TC_$'!T145*IPC!U145/IPC!$C145</f>
        <v>6.7762715901965019E-4</v>
      </c>
      <c r="T145">
        <f>'TC_$'!U145*IPC!V145/IPC!$C145</f>
        <v>3.9124767623791772E-4</v>
      </c>
      <c r="U145">
        <f>'TC_$'!V145*IPC!W145/IPC!$C145</f>
        <v>10.117759909467905</v>
      </c>
      <c r="V145">
        <f>'TC_$'!W145*IPC!X145/IPC!$C145</f>
        <v>10.047449156371652</v>
      </c>
      <c r="W145">
        <f>'TC_$'!X145*IPC!Y145/IPC!$C145</f>
        <v>10.745124969778011</v>
      </c>
      <c r="X145">
        <f>'TC_$'!Y145*IPC!Z145/IPC!$C145</f>
        <v>7.0405039394027006E-3</v>
      </c>
      <c r="Y145">
        <f>'TC_$'!Z145*IPC!AA145/IPC!$C145</f>
        <v>14.417801645963898</v>
      </c>
      <c r="Z145">
        <f>'TC_$'!AA145*IPC!AB145/IPC!$C145</f>
        <v>2.3771063011247597</v>
      </c>
      <c r="AA145">
        <f>'TC_$'!AB145*IPC!AC145/IPC!$C145</f>
        <v>9.9404202546444242</v>
      </c>
      <c r="AB145">
        <f>'TC_$'!AC145*IPC!AD145/IPC!$C145</f>
        <v>0.54569028748221227</v>
      </c>
      <c r="AC145">
        <f>'TC_$'!AD145*IPC!AE145/IPC!$C145</f>
        <v>0.8882379225388678</v>
      </c>
      <c r="AD145">
        <f>'TC_$'!AE145*IPC!AF145/IPC!$C145</f>
        <v>9.8593343881231785</v>
      </c>
      <c r="AE145">
        <f>'TC_$'!AF145*IPC!AG145/IPC!$C145</f>
        <v>6.9906289038854333E-2</v>
      </c>
      <c r="AF145">
        <f>'TC_$'!AG145*IPC!AH145/IPC!$C145</f>
        <v>1.5799887020597027E-3</v>
      </c>
      <c r="AG145">
        <f>'TC_$'!AH145*IPC!AI145/IPC!$C145</f>
        <v>2.7437313560159273</v>
      </c>
      <c r="AH145">
        <f>'TC_$'!AI145*IPC!AJ145/IPC!$C145</f>
        <v>0.18075143538475741</v>
      </c>
      <c r="AI145">
        <f>'TC_$'!AJ145*IPC!AK145/IPC!$C145</f>
        <v>2.4721622437457631</v>
      </c>
      <c r="AJ145">
        <f>'TC_$'!AK145*IPC!AL145/IPC!$C145</f>
        <v>0.18716593135742057</v>
      </c>
      <c r="AK145">
        <f>'TC_$'!AL145*IPC!AM145/IPC!$C145</f>
        <v>1.9902815003045449</v>
      </c>
      <c r="AL145">
        <f>'TC_$'!AM145*IPC!AN145/IPC!$C145</f>
        <v>0.76768900162785159</v>
      </c>
      <c r="AM145">
        <f>'TC_$'!AN145*IPC!AO145/IPC!$C145</f>
        <v>10.245663497980969</v>
      </c>
      <c r="AN145">
        <f>'TC_$'!AO145*IPC!AP145/IPC!$C145</f>
        <v>0.25309009583665382</v>
      </c>
      <c r="AO145">
        <f>'TC_$'!AP145*IPC!AQ145/IPC!$C145</f>
        <v>4.3524259192734744</v>
      </c>
      <c r="AP145">
        <f>'TC_$'!AQ145*IPC!AR145/IPC!$C145</f>
        <v>3.4835765612289271</v>
      </c>
      <c r="AQ145">
        <f>'TC_$'!AR145*IPC!AS145/IPC!$C145</f>
        <v>12.203272680234464</v>
      </c>
      <c r="AR145">
        <f>'TC_$'!AS145*IPC!AT145/IPC!$C145</f>
        <v>7.7003883167582456</v>
      </c>
      <c r="AS145">
        <f>'TC_$'!AT145*IPC!AU145/IPC!$C145</f>
        <v>0.3134829643802432</v>
      </c>
      <c r="AT145">
        <f>'TC_$'!AU145*IPC!AV145/IPC!$C145</f>
        <v>0.24100421320646156</v>
      </c>
      <c r="AU145">
        <f>'TC_$'!AV145*IPC!AW145/IPC!$C145</f>
        <v>3.48716134402367E-4</v>
      </c>
    </row>
    <row r="146" spans="1:47" x14ac:dyDescent="0.35">
      <c r="A146" t="s">
        <v>216</v>
      </c>
      <c r="B146">
        <f>'TC_$'!C146*IPC!D146/IPC!$C146</f>
        <v>9.1683255983128792E-2</v>
      </c>
      <c r="C146">
        <f>'TC_$'!D146*IPC!E146/IPC!$C146</f>
        <v>7.4998403686775825</v>
      </c>
      <c r="D146">
        <f>'TC_$'!E146*IPC!F146/IPC!$C146</f>
        <v>8.1767239452364207E-2</v>
      </c>
      <c r="E146">
        <f>'TC_$'!F146*IPC!G146/IPC!$C146</f>
        <v>10.234765301073111</v>
      </c>
      <c r="F146">
        <f>'TC_$'!G146*IPC!H146/IPC!$C146</f>
        <v>3.0650074389767092</v>
      </c>
      <c r="G146">
        <f>'TC_$'!H146*IPC!I146/IPC!$C146</f>
        <v>1.4835823806209087E-2</v>
      </c>
      <c r="H146">
        <f>'TC_$'!I146*IPC!J146/IPC!$C146</f>
        <v>1.1987010155463544</v>
      </c>
      <c r="I146">
        <f>'TC_$'!J146*IPC!K146/IPC!$C146</f>
        <v>3.9353496395820153E-3</v>
      </c>
      <c r="J146">
        <f>'TC_$'!K146*IPC!L146/IPC!$C146</f>
        <v>1.3868011826078708</v>
      </c>
      <c r="K146">
        <f>'TC_$'!L146*IPC!M146/IPC!$C146</f>
        <v>0.18302737377112402</v>
      </c>
      <c r="L146">
        <f>'TC_$'!M146*IPC!N146/IPC!$C146</f>
        <v>7.2361583731534109</v>
      </c>
      <c r="M146">
        <f>'TC_$'!N146*IPC!O146/IPC!$C146</f>
        <v>0.94869257362334181</v>
      </c>
      <c r="N146">
        <f>'TC_$'!O146*IPC!P146/IPC!$C146</f>
        <v>7.6512061215623284</v>
      </c>
      <c r="O146">
        <f>'TC_$'!P146*IPC!Q146/IPC!$C146</f>
        <v>10.324702927753524</v>
      </c>
      <c r="P146">
        <f>'TC_$'!Q146*IPC!R146/IPC!$C146</f>
        <v>10.291569972855141</v>
      </c>
      <c r="Q146">
        <f>'TC_$'!R146*IPC!S146/IPC!$C146</f>
        <v>10.876380294680082</v>
      </c>
      <c r="R146">
        <f>'TC_$'!S146*IPC!T146/IPC!$C146</f>
        <v>0.12070099387780384</v>
      </c>
      <c r="S146">
        <f>'TC_$'!T146*IPC!U146/IPC!$C146</f>
        <v>6.8364767758933697E-4</v>
      </c>
      <c r="T146">
        <f>'TC_$'!U146*IPC!V146/IPC!$C146</f>
        <v>3.9966997572820739E-4</v>
      </c>
      <c r="U146">
        <f>'TC_$'!V146*IPC!W146/IPC!$C146</f>
        <v>10.427951634065252</v>
      </c>
      <c r="V146">
        <f>'TC_$'!W146*IPC!X146/IPC!$C146</f>
        <v>10.37622713187821</v>
      </c>
      <c r="W146">
        <f>'TC_$'!X146*IPC!Y146/IPC!$C146</f>
        <v>10.872394731997524</v>
      </c>
      <c r="X146">
        <f>'TC_$'!Y146*IPC!Z146/IPC!$C146</f>
        <v>7.170097818723963E-3</v>
      </c>
      <c r="Y146">
        <f>'TC_$'!Z146*IPC!AA146/IPC!$C146</f>
        <v>14.838176789136279</v>
      </c>
      <c r="Z146">
        <f>'TC_$'!AA146*IPC!AB146/IPC!$C146</f>
        <v>2.3951042821667987</v>
      </c>
      <c r="AA146">
        <f>'TC_$'!AB146*IPC!AC146/IPC!$C146</f>
        <v>10.177642661607416</v>
      </c>
      <c r="AB146">
        <f>'TC_$'!AC146*IPC!AD146/IPC!$C146</f>
        <v>0.5600505702273777</v>
      </c>
      <c r="AC146">
        <f>'TC_$'!AD146*IPC!AE146/IPC!$C146</f>
        <v>0.9151083662468612</v>
      </c>
      <c r="AD146">
        <f>'TC_$'!AE146*IPC!AF146/IPC!$C146</f>
        <v>10.137759936856728</v>
      </c>
      <c r="AE146">
        <f>'TC_$'!AF146*IPC!AG146/IPC!$C146</f>
        <v>6.9673852360002966E-2</v>
      </c>
      <c r="AF146">
        <f>'TC_$'!AG146*IPC!AH146/IPC!$C146</f>
        <v>1.6658938024907372E-3</v>
      </c>
      <c r="AG146">
        <f>'TC_$'!AH146*IPC!AI146/IPC!$C146</f>
        <v>2.8009945134097931</v>
      </c>
      <c r="AH146">
        <f>'TC_$'!AI146*IPC!AJ146/IPC!$C146</f>
        <v>0.18230000462422044</v>
      </c>
      <c r="AI146">
        <f>'TC_$'!AJ146*IPC!AK146/IPC!$C146</f>
        <v>2.5711448952516318</v>
      </c>
      <c r="AJ146">
        <f>'TC_$'!AK146*IPC!AL146/IPC!$C146</f>
        <v>0.19357095540913011</v>
      </c>
      <c r="AK146">
        <f>'TC_$'!AL146*IPC!AM146/IPC!$C146</f>
        <v>2.007762942537382</v>
      </c>
      <c r="AL146">
        <f>'TC_$'!AM146*IPC!AN146/IPC!$C146</f>
        <v>0.78911209974937369</v>
      </c>
      <c r="AM146">
        <f>'TC_$'!AN146*IPC!AO146/IPC!$C146</f>
        <v>10.550196945184741</v>
      </c>
      <c r="AN146">
        <f>'TC_$'!AO146*IPC!AP146/IPC!$C146</f>
        <v>0.25635893472721921</v>
      </c>
      <c r="AO146">
        <f>'TC_$'!AP146*IPC!AQ146/IPC!$C146</f>
        <v>4.4746120867798274</v>
      </c>
      <c r="AP146">
        <f>'TC_$'!AQ146*IPC!AR146/IPC!$C146</f>
        <v>3.5319072654573143</v>
      </c>
      <c r="AQ146">
        <f>'TC_$'!AR146*IPC!AS146/IPC!$C146</f>
        <v>11.971538302364051</v>
      </c>
      <c r="AR146">
        <f>'TC_$'!AS146*IPC!AT146/IPC!$C146</f>
        <v>7.7313575445115861</v>
      </c>
      <c r="AS146">
        <f>'TC_$'!AT146*IPC!AU146/IPC!$C146</f>
        <v>0.32080704752135442</v>
      </c>
      <c r="AT146">
        <f>'TC_$'!AU146*IPC!AV146/IPC!$C146</f>
        <v>0.25113182245679572</v>
      </c>
      <c r="AU146">
        <f>'TC_$'!AV146*IPC!AW146/IPC!$C146</f>
        <v>3.5201190312254707E-4</v>
      </c>
    </row>
    <row r="147" spans="1:47" x14ac:dyDescent="0.35">
      <c r="A147" t="s">
        <v>217</v>
      </c>
      <c r="B147">
        <f>'TC_$'!C147*IPC!D147/IPC!$C147</f>
        <v>9.3303807653918616E-2</v>
      </c>
      <c r="C147">
        <f>'TC_$'!D147*IPC!E147/IPC!$C147</f>
        <v>7.6315786025985615</v>
      </c>
      <c r="D147">
        <f>'TC_$'!E147*IPC!F147/IPC!$C147</f>
        <v>8.3957052589649125E-2</v>
      </c>
      <c r="E147">
        <f>'TC_$'!F147*IPC!G147/IPC!$C147</f>
        <v>10.390750570676033</v>
      </c>
      <c r="F147">
        <f>'TC_$'!G147*IPC!H147/IPC!$C147</f>
        <v>3.1771058405554458</v>
      </c>
      <c r="G147">
        <f>'TC_$'!H147*IPC!I147/IPC!$C147</f>
        <v>1.5042716612901765E-2</v>
      </c>
      <c r="H147">
        <f>'TC_$'!I147*IPC!J147/IPC!$C147</f>
        <v>1.2160875490999712</v>
      </c>
      <c r="I147">
        <f>'TC_$'!J147*IPC!K147/IPC!$C147</f>
        <v>4.0109503686964337E-3</v>
      </c>
      <c r="J147">
        <f>'TC_$'!K147*IPC!L147/IPC!$C147</f>
        <v>1.4018599303550201</v>
      </c>
      <c r="K147">
        <f>'TC_$'!L147*IPC!M147/IPC!$C147</f>
        <v>0.18391323863545733</v>
      </c>
      <c r="L147">
        <f>'TC_$'!M147*IPC!N147/IPC!$C147</f>
        <v>7.2918591840985387</v>
      </c>
      <c r="M147">
        <f>'TC_$'!N147*IPC!O147/IPC!$C147</f>
        <v>0.9084166046367862</v>
      </c>
      <c r="N147">
        <f>'TC_$'!O147*IPC!P147/IPC!$C147</f>
        <v>7.9012468671214755</v>
      </c>
      <c r="O147">
        <f>'TC_$'!P147*IPC!Q147/IPC!$C147</f>
        <v>10.42585314160057</v>
      </c>
      <c r="P147">
        <f>'TC_$'!Q147*IPC!R147/IPC!$C147</f>
        <v>10.387651377517708</v>
      </c>
      <c r="Q147">
        <f>'TC_$'!R147*IPC!S147/IPC!$C147</f>
        <v>10.894766073692521</v>
      </c>
      <c r="R147">
        <f>'TC_$'!S147*IPC!T147/IPC!$C147</f>
        <v>0.12195325748689755</v>
      </c>
      <c r="S147">
        <f>'TC_$'!T147*IPC!U147/IPC!$C147</f>
        <v>6.8631635692737846E-4</v>
      </c>
      <c r="T147">
        <f>'TC_$'!U147*IPC!V147/IPC!$C147</f>
        <v>4.0946389359184179E-4</v>
      </c>
      <c r="U147">
        <f>'TC_$'!V147*IPC!W147/IPC!$C147</f>
        <v>10.526153395884611</v>
      </c>
      <c r="V147">
        <f>'TC_$'!W147*IPC!X147/IPC!$C147</f>
        <v>10.326586792879112</v>
      </c>
      <c r="W147">
        <f>'TC_$'!X147*IPC!Y147/IPC!$C147</f>
        <v>10.905496518068857</v>
      </c>
      <c r="X147">
        <f>'TC_$'!Y147*IPC!Z147/IPC!$C147</f>
        <v>7.3111563613785313E-3</v>
      </c>
      <c r="Y147">
        <f>'TC_$'!Z147*IPC!AA147/IPC!$C147</f>
        <v>15.010046023879459</v>
      </c>
      <c r="Z147">
        <f>'TC_$'!AA147*IPC!AB147/IPC!$C147</f>
        <v>2.4240475993912218</v>
      </c>
      <c r="AA147">
        <f>'TC_$'!AB147*IPC!AC147/IPC!$C147</f>
        <v>10.188436678482997</v>
      </c>
      <c r="AB147">
        <f>'TC_$'!AC147*IPC!AD147/IPC!$C147</f>
        <v>0.57023044489108865</v>
      </c>
      <c r="AC147">
        <f>'TC_$'!AD147*IPC!AE147/IPC!$C147</f>
        <v>0.92757014221379064</v>
      </c>
      <c r="AD147">
        <f>'TC_$'!AE147*IPC!AF147/IPC!$C147</f>
        <v>10.297502052617956</v>
      </c>
      <c r="AE147">
        <f>'TC_$'!AF147*IPC!AG147/IPC!$C147</f>
        <v>7.0824998081616242E-2</v>
      </c>
      <c r="AF147">
        <f>'TC_$'!AG147*IPC!AH147/IPC!$C147</f>
        <v>1.7307275811762608E-3</v>
      </c>
      <c r="AG147">
        <f>'TC_$'!AH147*IPC!AI147/IPC!$C147</f>
        <v>2.8284971025958305</v>
      </c>
      <c r="AH147">
        <f>'TC_$'!AI147*IPC!AJ147/IPC!$C147</f>
        <v>0.18494023089341358</v>
      </c>
      <c r="AI147">
        <f>'TC_$'!AJ147*IPC!AK147/IPC!$C147</f>
        <v>2.58710776164108</v>
      </c>
      <c r="AJ147">
        <f>'TC_$'!AK147*IPC!AL147/IPC!$C147</f>
        <v>0.19909295811756056</v>
      </c>
      <c r="AK147">
        <f>'TC_$'!AL147*IPC!AM147/IPC!$C147</f>
        <v>2.0355996143010358</v>
      </c>
      <c r="AL147">
        <f>'TC_$'!AM147*IPC!AN147/IPC!$C147</f>
        <v>0.78047073334018302</v>
      </c>
      <c r="AM147">
        <f>'TC_$'!AN147*IPC!AO147/IPC!$C147</f>
        <v>10.519149366581335</v>
      </c>
      <c r="AN147">
        <f>'TC_$'!AO147*IPC!AP147/IPC!$C147</f>
        <v>0.26233552717081748</v>
      </c>
      <c r="AO147">
        <f>'TC_$'!AP147*IPC!AQ147/IPC!$C147</f>
        <v>4.5239953792643934</v>
      </c>
      <c r="AP147">
        <f>'TC_$'!AQ147*IPC!AR147/IPC!$C147</f>
        <v>3.6331991462181557</v>
      </c>
      <c r="AQ147">
        <f>'TC_$'!AR147*IPC!AS147/IPC!$C147</f>
        <v>12.317492487857647</v>
      </c>
      <c r="AR147">
        <f>'TC_$'!AS147*IPC!AT147/IPC!$C147</f>
        <v>7.7748165963488445</v>
      </c>
      <c r="AS147">
        <f>'TC_$'!AT147*IPC!AU147/IPC!$C147</f>
        <v>0.32746497766184079</v>
      </c>
      <c r="AT147">
        <f>'TC_$'!AU147*IPC!AV147/IPC!$C147</f>
        <v>0.26008947217318573</v>
      </c>
      <c r="AU147">
        <f>'TC_$'!AV147*IPC!AW147/IPC!$C147</f>
        <v>3.5735867604260385E-4</v>
      </c>
    </row>
    <row r="148" spans="1:47" x14ac:dyDescent="0.35">
      <c r="A148" t="s">
        <v>218</v>
      </c>
      <c r="B148">
        <f>'TC_$'!C148*IPC!D148/IPC!$C148</f>
        <v>9.3963454091441648E-2</v>
      </c>
      <c r="C148">
        <f>'TC_$'!D148*IPC!E148/IPC!$C148</f>
        <v>7.5496277401790097</v>
      </c>
      <c r="D148">
        <f>'TC_$'!E148*IPC!F148/IPC!$C148</f>
        <v>8.537449030442977E-2</v>
      </c>
      <c r="E148">
        <f>'TC_$'!F148*IPC!G148/IPC!$C148</f>
        <v>10.560197625801496</v>
      </c>
      <c r="F148">
        <f>'TC_$'!G148*IPC!H148/IPC!$C148</f>
        <v>3.3168583682228956</v>
      </c>
      <c r="G148">
        <f>'TC_$'!H148*IPC!I148/IPC!$C148</f>
        <v>1.5184959648645644E-2</v>
      </c>
      <c r="H148">
        <f>'TC_$'!I148*IPC!J148/IPC!$C148</f>
        <v>1.237799466194168</v>
      </c>
      <c r="I148">
        <f>'TC_$'!J148*IPC!K148/IPC!$C148</f>
        <v>4.0110428698981494E-3</v>
      </c>
      <c r="J148">
        <f>'TC_$'!K148*IPC!L148/IPC!$C148</f>
        <v>1.4364895505265556</v>
      </c>
      <c r="K148">
        <f>'TC_$'!L148*IPC!M148/IPC!$C148</f>
        <v>0.18531166842607011</v>
      </c>
      <c r="L148">
        <f>'TC_$'!M148*IPC!N148/IPC!$C148</f>
        <v>7.3612912339342511</v>
      </c>
      <c r="M148">
        <f>'TC_$'!N148*IPC!O148/IPC!$C148</f>
        <v>0.9147445954210468</v>
      </c>
      <c r="N148">
        <f>'TC_$'!O148*IPC!P148/IPC!$C148</f>
        <v>8.2043433515245816</v>
      </c>
      <c r="O148">
        <f>'TC_$'!P148*IPC!Q148/IPC!$C148</f>
        <v>10.595154856395526</v>
      </c>
      <c r="P148">
        <f>'TC_$'!Q148*IPC!R148/IPC!$C148</f>
        <v>10.598711182125856</v>
      </c>
      <c r="Q148">
        <f>'TC_$'!R148*IPC!S148/IPC!$C148</f>
        <v>10.858407800844878</v>
      </c>
      <c r="R148">
        <f>'TC_$'!S148*IPC!T148/IPC!$C148</f>
        <v>0.12495933278572331</v>
      </c>
      <c r="S148">
        <f>'TC_$'!T148*IPC!U148/IPC!$C148</f>
        <v>6.9682413464850943E-4</v>
      </c>
      <c r="T148">
        <f>'TC_$'!U148*IPC!V148/IPC!$C148</f>
        <v>4.321310387226704E-4</v>
      </c>
      <c r="U148">
        <f>'TC_$'!V148*IPC!W148/IPC!$C148</f>
        <v>10.749812970873068</v>
      </c>
      <c r="V148">
        <f>'TC_$'!W148*IPC!X148/IPC!$C148</f>
        <v>10.439927706305156</v>
      </c>
      <c r="W148">
        <f>'TC_$'!X148*IPC!Y148/IPC!$C148</f>
        <v>11.048115389424195</v>
      </c>
      <c r="X148">
        <f>'TC_$'!Y148*IPC!Z148/IPC!$C148</f>
        <v>7.2467041424737911E-3</v>
      </c>
      <c r="Y148">
        <f>'TC_$'!Z148*IPC!AA148/IPC!$C148</f>
        <v>15.284027630292554</v>
      </c>
      <c r="Z148">
        <f>'TC_$'!AA148*IPC!AB148/IPC!$C148</f>
        <v>2.4007805455279247</v>
      </c>
      <c r="AA148">
        <f>'TC_$'!AB148*IPC!AC148/IPC!$C148</f>
        <v>10.324617528820278</v>
      </c>
      <c r="AB148">
        <f>'TC_$'!AC148*IPC!AD148/IPC!$C148</f>
        <v>0.57776767751187919</v>
      </c>
      <c r="AC148">
        <f>'TC_$'!AD148*IPC!AE148/IPC!$C148</f>
        <v>0.93831649117747884</v>
      </c>
      <c r="AD148">
        <f>'TC_$'!AE148*IPC!AF148/IPC!$C148</f>
        <v>10.513754709505255</v>
      </c>
      <c r="AE148">
        <f>'TC_$'!AF148*IPC!AG148/IPC!$C148</f>
        <v>7.0761636213016163E-2</v>
      </c>
      <c r="AF148">
        <f>'TC_$'!AG148*IPC!AH148/IPC!$C148</f>
        <v>1.8006120256350798E-3</v>
      </c>
      <c r="AG148">
        <f>'TC_$'!AH148*IPC!AI148/IPC!$C148</f>
        <v>2.8201645914049767</v>
      </c>
      <c r="AH148">
        <f>'TC_$'!AI148*IPC!AJ148/IPC!$C148</f>
        <v>0.18698741523811332</v>
      </c>
      <c r="AI148">
        <f>'TC_$'!AJ148*IPC!AK148/IPC!$C148</f>
        <v>2.602581694110913</v>
      </c>
      <c r="AJ148">
        <f>'TC_$'!AK148*IPC!AL148/IPC!$C148</f>
        <v>0.20239023681232526</v>
      </c>
      <c r="AK148">
        <f>'TC_$'!AL148*IPC!AM148/IPC!$C148</f>
        <v>2.0528346644371123</v>
      </c>
      <c r="AL148">
        <f>'TC_$'!AM148*IPC!AN148/IPC!$C148</f>
        <v>0.78475271025578675</v>
      </c>
      <c r="AM148">
        <f>'TC_$'!AN148*IPC!AO148/IPC!$C148</f>
        <v>10.666039825531065</v>
      </c>
      <c r="AN148">
        <f>'TC_$'!AO148*IPC!AP148/IPC!$C148</f>
        <v>0.26706225781924497</v>
      </c>
      <c r="AO148">
        <f>'TC_$'!AP148*IPC!AQ148/IPC!$C148</f>
        <v>4.564032489012031</v>
      </c>
      <c r="AP148">
        <f>'TC_$'!AQ148*IPC!AR148/IPC!$C148</f>
        <v>3.6619048836800041</v>
      </c>
      <c r="AQ148">
        <f>'TC_$'!AR148*IPC!AS148/IPC!$C148</f>
        <v>12.095471383461506</v>
      </c>
      <c r="AR148">
        <f>'TC_$'!AS148*IPC!AT148/IPC!$C148</f>
        <v>7.8985414355765453</v>
      </c>
      <c r="AS148">
        <f>'TC_$'!AT148*IPC!AU148/IPC!$C148</f>
        <v>0.33699422512770089</v>
      </c>
      <c r="AT148">
        <f>'TC_$'!AU148*IPC!AV148/IPC!$C148</f>
        <v>0.2098688439543836</v>
      </c>
      <c r="AU148">
        <f>'TC_$'!AV148*IPC!AW148/IPC!$C148</f>
        <v>3.648495888248277E-4</v>
      </c>
    </row>
    <row r="149" spans="1:47" x14ac:dyDescent="0.35">
      <c r="A149" t="s">
        <v>219</v>
      </c>
      <c r="B149">
        <f>'TC_$'!C149*IPC!D149/IPC!$C149</f>
        <v>9.4068043762669806E-2</v>
      </c>
      <c r="C149">
        <f>'TC_$'!D149*IPC!E149/IPC!$C149</f>
        <v>7.6534769541883234</v>
      </c>
      <c r="D149">
        <f>'TC_$'!E149*IPC!F149/IPC!$C149</f>
        <v>8.6555907707274699E-2</v>
      </c>
      <c r="E149">
        <f>'TC_$'!F149*IPC!G149/IPC!$C149</f>
        <v>10.336211227975925</v>
      </c>
      <c r="F149">
        <f>'TC_$'!G149*IPC!H149/IPC!$C149</f>
        <v>3.343132862381883</v>
      </c>
      <c r="G149">
        <f>'TC_$'!H149*IPC!I149/IPC!$C149</f>
        <v>1.5348697064685224E-2</v>
      </c>
      <c r="H149">
        <f>'TC_$'!I149*IPC!J149/IPC!$C149</f>
        <v>1.2374365797836464</v>
      </c>
      <c r="I149">
        <f>'TC_$'!J149*IPC!K149/IPC!$C149</f>
        <v>4.0071229386433906E-3</v>
      </c>
      <c r="J149">
        <f>'TC_$'!K149*IPC!L149/IPC!$C149</f>
        <v>1.4084046476333945</v>
      </c>
      <c r="K149">
        <f>'TC_$'!L149*IPC!M149/IPC!$C149</f>
        <v>0.1862319858486827</v>
      </c>
      <c r="L149">
        <f>'TC_$'!M149*IPC!N149/IPC!$C149</f>
        <v>7.4470372598344712</v>
      </c>
      <c r="M149">
        <f>'TC_$'!N149*IPC!O149/IPC!$C149</f>
        <v>0.91937395524173637</v>
      </c>
      <c r="N149">
        <f>'TC_$'!O149*IPC!P149/IPC!$C149</f>
        <v>8.0701844391230306</v>
      </c>
      <c r="O149">
        <f>'TC_$'!P149*IPC!Q149/IPC!$C149</f>
        <v>10.440914249515972</v>
      </c>
      <c r="P149">
        <f>'TC_$'!Q149*IPC!R149/IPC!$C149</f>
        <v>10.412105922584477</v>
      </c>
      <c r="Q149">
        <f>'TC_$'!R149*IPC!S149/IPC!$C149</f>
        <v>10.87802216685011</v>
      </c>
      <c r="R149">
        <f>'TC_$'!S149*IPC!T149/IPC!$C149</f>
        <v>0.12440355875650072</v>
      </c>
      <c r="S149">
        <f>'TC_$'!T149*IPC!U149/IPC!$C149</f>
        <v>7.0431008891882693E-4</v>
      </c>
      <c r="T149">
        <f>'TC_$'!U149*IPC!V149/IPC!$C149</f>
        <v>4.4789412670615496E-4</v>
      </c>
      <c r="U149">
        <f>'TC_$'!V149*IPC!W149/IPC!$C149</f>
        <v>10.549246122172722</v>
      </c>
      <c r="V149">
        <f>'TC_$'!W149*IPC!X149/IPC!$C149</f>
        <v>10.44438284064019</v>
      </c>
      <c r="W149">
        <f>'TC_$'!X149*IPC!Y149/IPC!$C149</f>
        <v>11.165218796156394</v>
      </c>
      <c r="X149">
        <f>'TC_$'!Y149*IPC!Z149/IPC!$C149</f>
        <v>7.1896869220934856E-3</v>
      </c>
      <c r="Y149">
        <f>'TC_$'!Z149*IPC!AA149/IPC!$C149</f>
        <v>14.981529166610024</v>
      </c>
      <c r="Z149">
        <f>'TC_$'!AA149*IPC!AB149/IPC!$C149</f>
        <v>2.4127278174592592</v>
      </c>
      <c r="AA149">
        <f>'TC_$'!AB149*IPC!AC149/IPC!$C149</f>
        <v>10.203346398917303</v>
      </c>
      <c r="AB149">
        <f>'TC_$'!AC149*IPC!AD149/IPC!$C149</f>
        <v>0.59273878309366634</v>
      </c>
      <c r="AC149">
        <f>'TC_$'!AD149*IPC!AE149/IPC!$C149</f>
        <v>0.91964530447286696</v>
      </c>
      <c r="AD149">
        <f>'TC_$'!AE149*IPC!AF149/IPC!$C149</f>
        <v>10.385890945481716</v>
      </c>
      <c r="AE149">
        <f>'TC_$'!AF149*IPC!AG149/IPC!$C149</f>
        <v>7.1493085848725546E-2</v>
      </c>
      <c r="AF149">
        <f>'TC_$'!AG149*IPC!AH149/IPC!$C149</f>
        <v>1.8226230814287442E-3</v>
      </c>
      <c r="AG149">
        <f>'TC_$'!AH149*IPC!AI149/IPC!$C149</f>
        <v>2.8454137440028524</v>
      </c>
      <c r="AH149">
        <f>'TC_$'!AI149*IPC!AJ149/IPC!$C149</f>
        <v>0.18815254055521094</v>
      </c>
      <c r="AI149">
        <f>'TC_$'!AJ149*IPC!AK149/IPC!$C149</f>
        <v>2.5551386321532981</v>
      </c>
      <c r="AJ149">
        <f>'TC_$'!AK149*IPC!AL149/IPC!$C149</f>
        <v>0.20031287918140914</v>
      </c>
      <c r="AK149">
        <f>'TC_$'!AL149*IPC!AM149/IPC!$C149</f>
        <v>2.0672690504577562</v>
      </c>
      <c r="AL149">
        <f>'TC_$'!AM149*IPC!AN149/IPC!$C149</f>
        <v>0.77422565108026897</v>
      </c>
      <c r="AM149">
        <f>'TC_$'!AN149*IPC!AO149/IPC!$C149</f>
        <v>10.619373471556763</v>
      </c>
      <c r="AN149">
        <f>'TC_$'!AO149*IPC!AP149/IPC!$C149</f>
        <v>0.27196698996669477</v>
      </c>
      <c r="AO149">
        <f>'TC_$'!AP149*IPC!AQ149/IPC!$C149</f>
        <v>4.5483395528081685</v>
      </c>
      <c r="AP149">
        <f>'TC_$'!AQ149*IPC!AR149/IPC!$C149</f>
        <v>3.6380572409585072</v>
      </c>
      <c r="AQ149">
        <f>'TC_$'!AR149*IPC!AS149/IPC!$C149</f>
        <v>11.900318695562323</v>
      </c>
      <c r="AR149">
        <f>'TC_$'!AS149*IPC!AT149/IPC!$C149</f>
        <v>7.9764692237143615</v>
      </c>
      <c r="AS149">
        <f>'TC_$'!AT149*IPC!AU149/IPC!$C149</f>
        <v>0.34369778728683786</v>
      </c>
      <c r="AT149">
        <f>'TC_$'!AU149*IPC!AV149/IPC!$C149</f>
        <v>0.18821942093297889</v>
      </c>
      <c r="AU149">
        <f>'TC_$'!AV149*IPC!AW149/IPC!$C149</f>
        <v>3.6679020115287385E-4</v>
      </c>
    </row>
    <row r="150" spans="1:47" x14ac:dyDescent="0.35">
      <c r="A150" t="s">
        <v>220</v>
      </c>
      <c r="B150">
        <f>'TC_$'!C150*IPC!D150/IPC!$C150</f>
        <v>9.4399790267761463E-2</v>
      </c>
      <c r="C150">
        <f>'TC_$'!D150*IPC!E150/IPC!$C150</f>
        <v>7.7104772167786235</v>
      </c>
      <c r="D150">
        <f>'TC_$'!E150*IPC!F150/IPC!$C150</f>
        <v>8.7822495607255649E-2</v>
      </c>
      <c r="E150">
        <f>'TC_$'!F150*IPC!G150/IPC!$C150</f>
        <v>10.451772180266556</v>
      </c>
      <c r="F150">
        <f>'TC_$'!G150*IPC!H150/IPC!$C150</f>
        <v>3.3477139008729946</v>
      </c>
      <c r="G150">
        <f>'TC_$'!H150*IPC!I150/IPC!$C150</f>
        <v>1.538958983352698E-2</v>
      </c>
      <c r="H150">
        <f>'TC_$'!I150*IPC!J150/IPC!$C150</f>
        <v>1.253736519275809</v>
      </c>
      <c r="I150">
        <f>'TC_$'!J150*IPC!K150/IPC!$C150</f>
        <v>3.9997819445112123E-3</v>
      </c>
      <c r="J150">
        <f>'TC_$'!K150*IPC!L150/IPC!$C150</f>
        <v>1.4212079362957437</v>
      </c>
      <c r="K150">
        <f>'TC_$'!L150*IPC!M150/IPC!$C150</f>
        <v>0.18714287966776202</v>
      </c>
      <c r="L150">
        <f>'TC_$'!M150*IPC!N150/IPC!$C150</f>
        <v>7.5106478964451524</v>
      </c>
      <c r="M150">
        <f>'TC_$'!N150*IPC!O150/IPC!$C150</f>
        <v>0.92703174869691307</v>
      </c>
      <c r="N150">
        <f>'TC_$'!O150*IPC!P150/IPC!$C150</f>
        <v>8.2838036731488245</v>
      </c>
      <c r="O150">
        <f>'TC_$'!P150*IPC!Q150/IPC!$C150</f>
        <v>10.55019660467622</v>
      </c>
      <c r="P150">
        <f>'TC_$'!Q150*IPC!R150/IPC!$C150</f>
        <v>10.468706873563344</v>
      </c>
      <c r="Q150">
        <f>'TC_$'!R150*IPC!S150/IPC!$C150</f>
        <v>11.056141226116635</v>
      </c>
      <c r="R150">
        <f>'TC_$'!S150*IPC!T150/IPC!$C150</f>
        <v>0.1262605664248708</v>
      </c>
      <c r="S150">
        <f>'TC_$'!T150*IPC!U150/IPC!$C150</f>
        <v>7.0833111459548618E-4</v>
      </c>
      <c r="T150">
        <f>'TC_$'!U150*IPC!V150/IPC!$C150</f>
        <v>4.6602688047690967E-4</v>
      </c>
      <c r="U150">
        <f>'TC_$'!V150*IPC!W150/IPC!$C150</f>
        <v>10.660793238215883</v>
      </c>
      <c r="V150">
        <f>'TC_$'!W150*IPC!X150/IPC!$C150</f>
        <v>10.597082684532253</v>
      </c>
      <c r="W150">
        <f>'TC_$'!X150*IPC!Y150/IPC!$C150</f>
        <v>11.23508171103763</v>
      </c>
      <c r="X150">
        <f>'TC_$'!Y150*IPC!Z150/IPC!$C150</f>
        <v>7.1016187529690036E-3</v>
      </c>
      <c r="Y150">
        <f>'TC_$'!Z150*IPC!AA150/IPC!$C150</f>
        <v>15.10480136565489</v>
      </c>
      <c r="Z150">
        <f>'TC_$'!AA150*IPC!AB150/IPC!$C150</f>
        <v>2.477391132020009</v>
      </c>
      <c r="AA150">
        <f>'TC_$'!AB150*IPC!AC150/IPC!$C150</f>
        <v>10.617999149539067</v>
      </c>
      <c r="AB150">
        <f>'TC_$'!AC150*IPC!AD150/IPC!$C150</f>
        <v>0.61420398712641011</v>
      </c>
      <c r="AC150">
        <f>'TC_$'!AD150*IPC!AE150/IPC!$C150</f>
        <v>0.92986135328459951</v>
      </c>
      <c r="AD150">
        <f>'TC_$'!AE150*IPC!AF150/IPC!$C150</f>
        <v>10.515808769157227</v>
      </c>
      <c r="AE150">
        <f>'TC_$'!AF150*IPC!AG150/IPC!$C150</f>
        <v>7.2589932416788155E-2</v>
      </c>
      <c r="AF150">
        <f>'TC_$'!AG150*IPC!AH150/IPC!$C150</f>
        <v>1.795308941604991E-3</v>
      </c>
      <c r="AG150">
        <f>'TC_$'!AH150*IPC!AI150/IPC!$C150</f>
        <v>2.868131805982522</v>
      </c>
      <c r="AH150">
        <f>'TC_$'!AI150*IPC!AJ150/IPC!$C150</f>
        <v>0.18781215564532378</v>
      </c>
      <c r="AI150">
        <f>'TC_$'!AJ150*IPC!AK150/IPC!$C150</f>
        <v>2.6016829075813033</v>
      </c>
      <c r="AJ150">
        <f>'TC_$'!AK150*IPC!AL150/IPC!$C150</f>
        <v>0.19925836963829682</v>
      </c>
      <c r="AK150">
        <f>'TC_$'!AL150*IPC!AM150/IPC!$C150</f>
        <v>2.0812016350935325</v>
      </c>
      <c r="AL150">
        <f>'TC_$'!AM150*IPC!AN150/IPC!$C150</f>
        <v>0.78777495120074137</v>
      </c>
      <c r="AM150">
        <f>'TC_$'!AN150*IPC!AO150/IPC!$C150</f>
        <v>10.749837969716898</v>
      </c>
      <c r="AN150">
        <f>'TC_$'!AO150*IPC!AP150/IPC!$C150</f>
        <v>0.27846327661954767</v>
      </c>
      <c r="AO150">
        <f>'TC_$'!AP150*IPC!AQ150/IPC!$C150</f>
        <v>4.5453328565892734</v>
      </c>
      <c r="AP150">
        <f>'TC_$'!AQ150*IPC!AR150/IPC!$C150</f>
        <v>3.6997276153942655</v>
      </c>
      <c r="AQ150">
        <f>'TC_$'!AR150*IPC!AS150/IPC!$C150</f>
        <v>12.182910461367607</v>
      </c>
      <c r="AR150">
        <f>'TC_$'!AS150*IPC!AT150/IPC!$C150</f>
        <v>8.0218789641747748</v>
      </c>
      <c r="AS150">
        <f>'TC_$'!AT150*IPC!AU150/IPC!$C150</f>
        <v>0.34778283755287859</v>
      </c>
      <c r="AT150">
        <f>'TC_$'!AU150*IPC!AV150/IPC!$C150</f>
        <v>0.19758289768811049</v>
      </c>
      <c r="AU150">
        <f>'TC_$'!AV150*IPC!AW150/IPC!$C150</f>
        <v>3.6933607605640711E-4</v>
      </c>
    </row>
    <row r="151" spans="1:47" x14ac:dyDescent="0.35">
      <c r="A151" t="s">
        <v>221</v>
      </c>
      <c r="B151">
        <f>'TC_$'!C151*IPC!D151/IPC!$C151</f>
        <v>9.4342158508770535E-2</v>
      </c>
      <c r="C151">
        <f>'TC_$'!D151*IPC!E151/IPC!$C151</f>
        <v>7.3829447899251512</v>
      </c>
      <c r="D151">
        <f>'TC_$'!E151*IPC!F151/IPC!$C151</f>
        <v>8.7800435660452369E-2</v>
      </c>
      <c r="E151">
        <f>'TC_$'!F151*IPC!G151/IPC!$C151</f>
        <v>10.530285069458017</v>
      </c>
      <c r="F151">
        <f>'TC_$'!G151*IPC!H151/IPC!$C151</f>
        <v>3.3480491775900711</v>
      </c>
      <c r="G151">
        <f>'TC_$'!H151*IPC!I151/IPC!$C151</f>
        <v>1.5291510327920357E-2</v>
      </c>
      <c r="H151">
        <f>'TC_$'!I151*IPC!J151/IPC!$C151</f>
        <v>1.2679477021463943</v>
      </c>
      <c r="I151">
        <f>'TC_$'!J151*IPC!K151/IPC!$C151</f>
        <v>4.0047024419437461E-3</v>
      </c>
      <c r="J151">
        <f>'TC_$'!K151*IPC!L151/IPC!$C151</f>
        <v>1.4344454159182418</v>
      </c>
      <c r="K151">
        <f>'TC_$'!L151*IPC!M151/IPC!$C151</f>
        <v>0.18838291112295874</v>
      </c>
      <c r="L151">
        <f>'TC_$'!M151*IPC!N151/IPC!$C151</f>
        <v>7.5647724544957589</v>
      </c>
      <c r="M151">
        <f>'TC_$'!N151*IPC!O151/IPC!$C151</f>
        <v>0.92038083372509738</v>
      </c>
      <c r="N151">
        <f>'TC_$'!O151*IPC!P151/IPC!$C151</f>
        <v>8.3204058032570245</v>
      </c>
      <c r="O151">
        <f>'TC_$'!P151*IPC!Q151/IPC!$C151</f>
        <v>10.61776827853754</v>
      </c>
      <c r="P151">
        <f>'TC_$'!Q151*IPC!R151/IPC!$C151</f>
        <v>10.552987437624957</v>
      </c>
      <c r="Q151">
        <f>'TC_$'!R151*IPC!S151/IPC!$C151</f>
        <v>11.117127921663171</v>
      </c>
      <c r="R151">
        <f>'TC_$'!S151*IPC!T151/IPC!$C151</f>
        <v>0.12692663726334194</v>
      </c>
      <c r="S151">
        <f>'TC_$'!T151*IPC!U151/IPC!$C151</f>
        <v>7.1297965103058597E-4</v>
      </c>
      <c r="T151">
        <f>'TC_$'!U151*IPC!V151/IPC!$C151</f>
        <v>4.7564157205673164E-4</v>
      </c>
      <c r="U151">
        <f>'TC_$'!V151*IPC!W151/IPC!$C151</f>
        <v>10.714019799338461</v>
      </c>
      <c r="V151">
        <f>'TC_$'!W151*IPC!X151/IPC!$C151</f>
        <v>10.660662489294225</v>
      </c>
      <c r="W151">
        <f>'TC_$'!X151*IPC!Y151/IPC!$C151</f>
        <v>11.244001460190074</v>
      </c>
      <c r="X151">
        <f>'TC_$'!Y151*IPC!Z151/IPC!$C151</f>
        <v>7.240443710229554E-3</v>
      </c>
      <c r="Y151">
        <f>'TC_$'!Z151*IPC!AA151/IPC!$C151</f>
        <v>15.252550530066344</v>
      </c>
      <c r="Z151">
        <f>'TC_$'!AA151*IPC!AB151/IPC!$C151</f>
        <v>2.5351609843972334</v>
      </c>
      <c r="AA151">
        <f>'TC_$'!AB151*IPC!AC151/IPC!$C151</f>
        <v>10.800992517754111</v>
      </c>
      <c r="AB151">
        <f>'TC_$'!AC151*IPC!AD151/IPC!$C151</f>
        <v>0.61654098738203145</v>
      </c>
      <c r="AC151">
        <f>'TC_$'!AD151*IPC!AE151/IPC!$C151</f>
        <v>0.94086390118840779</v>
      </c>
      <c r="AD151">
        <f>'TC_$'!AE151*IPC!AF151/IPC!$C151</f>
        <v>10.581045250439974</v>
      </c>
      <c r="AE151">
        <f>'TC_$'!AF151*IPC!AG151/IPC!$C151</f>
        <v>7.3596982960854554E-2</v>
      </c>
      <c r="AF151">
        <f>'TC_$'!AG151*IPC!AH151/IPC!$C151</f>
        <v>1.762991239625819E-3</v>
      </c>
      <c r="AG151">
        <f>'TC_$'!AH151*IPC!AI151/IPC!$C151</f>
        <v>2.8481598563327517</v>
      </c>
      <c r="AH151">
        <f>'TC_$'!AI151*IPC!AJ151/IPC!$C151</f>
        <v>0.18886562365374968</v>
      </c>
      <c r="AI151">
        <f>'TC_$'!AJ151*IPC!AK151/IPC!$C151</f>
        <v>2.5975908638398897</v>
      </c>
      <c r="AJ151">
        <f>'TC_$'!AK151*IPC!AL151/IPC!$C151</f>
        <v>0.20303287540962403</v>
      </c>
      <c r="AK151">
        <f>'TC_$'!AL151*IPC!AM151/IPC!$C151</f>
        <v>2.1005672127358537</v>
      </c>
      <c r="AL151">
        <f>'TC_$'!AM151*IPC!AN151/IPC!$C151</f>
        <v>0.77188983081324847</v>
      </c>
      <c r="AM151">
        <f>'TC_$'!AN151*IPC!AO151/IPC!$C151</f>
        <v>10.825017201571676</v>
      </c>
      <c r="AN151">
        <f>'TC_$'!AO151*IPC!AP151/IPC!$C151</f>
        <v>0.27502656452544877</v>
      </c>
      <c r="AO151">
        <f>'TC_$'!AP151*IPC!AQ151/IPC!$C151</f>
        <v>4.4898604878629031</v>
      </c>
      <c r="AP151">
        <f>'TC_$'!AQ151*IPC!AR151/IPC!$C151</f>
        <v>3.6924206487371753</v>
      </c>
      <c r="AQ151">
        <f>'TC_$'!AR151*IPC!AS151/IPC!$C151</f>
        <v>12.329183849375982</v>
      </c>
      <c r="AR151">
        <f>'TC_$'!AS151*IPC!AT151/IPC!$C151</f>
        <v>8.1117481467099584</v>
      </c>
      <c r="AS151">
        <f>'TC_$'!AT151*IPC!AU151/IPC!$C151</f>
        <v>0.34724357403737965</v>
      </c>
      <c r="AT151">
        <f>'TC_$'!AU151*IPC!AV151/IPC!$C151</f>
        <v>0.21161459244248579</v>
      </c>
      <c r="AU151">
        <f>'TC_$'!AV151*IPC!AW151/IPC!$C151</f>
        <v>3.7258631163797947E-4</v>
      </c>
    </row>
    <row r="152" spans="1:47" x14ac:dyDescent="0.35">
      <c r="A152" t="s">
        <v>222</v>
      </c>
      <c r="B152">
        <f>'TC_$'!C152*IPC!D152/IPC!$C152</f>
        <v>9.6000795651445023E-2</v>
      </c>
      <c r="C152">
        <f>'TC_$'!D152*IPC!E152/IPC!$C152</f>
        <v>7.132902015529881</v>
      </c>
      <c r="D152">
        <f>'TC_$'!E152*IPC!F152/IPC!$C152</f>
        <v>8.9200281391163802E-2</v>
      </c>
      <c r="E152">
        <f>'TC_$'!F152*IPC!G152/IPC!$C152</f>
        <v>10.808784782114188</v>
      </c>
      <c r="F152">
        <f>'TC_$'!G152*IPC!H152/IPC!$C152</f>
        <v>3.1715550182585668</v>
      </c>
      <c r="G152">
        <f>'TC_$'!H152*IPC!I152/IPC!$C152</f>
        <v>1.480250842149399E-2</v>
      </c>
      <c r="H152">
        <f>'TC_$'!I152*IPC!J152/IPC!$C152</f>
        <v>1.2845093899303681</v>
      </c>
      <c r="I152">
        <f>'TC_$'!J152*IPC!K152/IPC!$C152</f>
        <v>3.9230216577463371E-3</v>
      </c>
      <c r="J152">
        <f>'TC_$'!K152*IPC!L152/IPC!$C152</f>
        <v>1.4671896999902081</v>
      </c>
      <c r="K152">
        <f>'TC_$'!L152*IPC!M152/IPC!$C152</f>
        <v>0.18819313709594895</v>
      </c>
      <c r="L152">
        <f>'TC_$'!M152*IPC!N152/IPC!$C152</f>
        <v>7.6191182404644904</v>
      </c>
      <c r="M152">
        <f>'TC_$'!N152*IPC!O152/IPC!$C152</f>
        <v>0.93286535155275385</v>
      </c>
      <c r="N152">
        <f>'TC_$'!O152*IPC!P152/IPC!$C152</f>
        <v>8.6007644054729901</v>
      </c>
      <c r="O152">
        <f>'TC_$'!P152*IPC!Q152/IPC!$C152</f>
        <v>10.899778802876089</v>
      </c>
      <c r="P152">
        <f>'TC_$'!Q152*IPC!R152/IPC!$C152</f>
        <v>10.835694666525596</v>
      </c>
      <c r="Q152">
        <f>'TC_$'!R152*IPC!S152/IPC!$C152</f>
        <v>11.374236293359553</v>
      </c>
      <c r="R152">
        <f>'TC_$'!S152*IPC!T152/IPC!$C152</f>
        <v>0.12330722894574352</v>
      </c>
      <c r="S152">
        <f>'TC_$'!T152*IPC!U152/IPC!$C152</f>
        <v>7.1761056924869238E-4</v>
      </c>
      <c r="T152">
        <f>'TC_$'!U152*IPC!V152/IPC!$C152</f>
        <v>4.9379564946955127E-4</v>
      </c>
      <c r="U152">
        <f>'TC_$'!V152*IPC!W152/IPC!$C152</f>
        <v>10.989704539958447</v>
      </c>
      <c r="V152">
        <f>'TC_$'!W152*IPC!X152/IPC!$C152</f>
        <v>10.945811069924403</v>
      </c>
      <c r="W152">
        <f>'TC_$'!X152*IPC!Y152/IPC!$C152</f>
        <v>11.436433256212341</v>
      </c>
      <c r="X152">
        <f>'TC_$'!Y152*IPC!Z152/IPC!$C152</f>
        <v>7.1364644987184783E-3</v>
      </c>
      <c r="Y152">
        <f>'TC_$'!Z152*IPC!AA152/IPC!$C152</f>
        <v>15.648648244808964</v>
      </c>
      <c r="Z152">
        <f>'TC_$'!AA152*IPC!AB152/IPC!$C152</f>
        <v>2.4521291556958005</v>
      </c>
      <c r="AA152">
        <f>'TC_$'!AB152*IPC!AC152/IPC!$C152</f>
        <v>11.160057043252531</v>
      </c>
      <c r="AB152">
        <f>'TC_$'!AC152*IPC!AD152/IPC!$C152</f>
        <v>0.58863630867977235</v>
      </c>
      <c r="AC152">
        <f>'TC_$'!AD152*IPC!AE152/IPC!$C152</f>
        <v>0.96120897122924787</v>
      </c>
      <c r="AD152">
        <f>'TC_$'!AE152*IPC!AF152/IPC!$C152</f>
        <v>10.801794669102467</v>
      </c>
      <c r="AE152">
        <f>'TC_$'!AF152*IPC!AG152/IPC!$C152</f>
        <v>7.4602899227618882E-2</v>
      </c>
      <c r="AF152">
        <f>'TC_$'!AG152*IPC!AH152/IPC!$C152</f>
        <v>1.7026397790743661E-3</v>
      </c>
      <c r="AG152">
        <f>'TC_$'!AH152*IPC!AI152/IPC!$C152</f>
        <v>2.771613115557507</v>
      </c>
      <c r="AH152">
        <f>'TC_$'!AI152*IPC!AJ152/IPC!$C152</f>
        <v>0.18443362634415783</v>
      </c>
      <c r="AI152">
        <f>'TC_$'!AJ152*IPC!AK152/IPC!$C152</f>
        <v>2.5907925817079183</v>
      </c>
      <c r="AJ152">
        <f>'TC_$'!AK152*IPC!AL152/IPC!$C152</f>
        <v>0.1990401908825368</v>
      </c>
      <c r="AK152">
        <f>'TC_$'!AL152*IPC!AM152/IPC!$C152</f>
        <v>2.1199960497559767</v>
      </c>
      <c r="AL152">
        <f>'TC_$'!AM152*IPC!AN152/IPC!$C152</f>
        <v>0.72891291492443944</v>
      </c>
      <c r="AM152">
        <f>'TC_$'!AN152*IPC!AO152/IPC!$C152</f>
        <v>11.104484902719195</v>
      </c>
      <c r="AN152">
        <f>'TC_$'!AO152*IPC!AP152/IPC!$C152</f>
        <v>0.2683868215131372</v>
      </c>
      <c r="AO152">
        <f>'TC_$'!AP152*IPC!AQ152/IPC!$C152</f>
        <v>4.5766836544061675</v>
      </c>
      <c r="AP152">
        <f>'TC_$'!AQ152*IPC!AR152/IPC!$C152</f>
        <v>3.6054765903410062</v>
      </c>
      <c r="AQ152">
        <f>'TC_$'!AR152*IPC!AS152/IPC!$C152</f>
        <v>12.570175311012674</v>
      </c>
      <c r="AR152">
        <f>'TC_$'!AS152*IPC!AT152/IPC!$C152</f>
        <v>8.2015040571861082</v>
      </c>
      <c r="AS152">
        <f>'TC_$'!AT152*IPC!AU152/IPC!$C152</f>
        <v>0.32764329675520198</v>
      </c>
      <c r="AT152">
        <f>'TC_$'!AU152*IPC!AV152/IPC!$C152</f>
        <v>0.22347973318961764</v>
      </c>
      <c r="AU152">
        <f>'TC_$'!AV152*IPC!AW152/IPC!$C152</f>
        <v>3.7568838834996774E-4</v>
      </c>
    </row>
    <row r="153" spans="1:47" x14ac:dyDescent="0.35">
      <c r="A153" t="s">
        <v>223</v>
      </c>
      <c r="B153">
        <f>'TC_$'!C153*IPC!D153/IPC!$C153</f>
        <v>9.5942623998901203E-2</v>
      </c>
      <c r="C153">
        <f>'TC_$'!D153*IPC!E153/IPC!$C153</f>
        <v>6.985811314060995</v>
      </c>
      <c r="D153">
        <f>'TC_$'!E153*IPC!F153/IPC!$C153</f>
        <v>9.1580982046992221E-2</v>
      </c>
      <c r="E153">
        <f>'TC_$'!F153*IPC!G153/IPC!$C153</f>
        <v>10.85472480922248</v>
      </c>
      <c r="F153">
        <f>'TC_$'!G153*IPC!H153/IPC!$C153</f>
        <v>3.0947356999807698</v>
      </c>
      <c r="G153">
        <f>'TC_$'!H153*IPC!I153/IPC!$C153</f>
        <v>1.4962731887131462E-2</v>
      </c>
      <c r="H153">
        <f>'TC_$'!I153*IPC!J153/IPC!$C153</f>
        <v>1.3004635159546103</v>
      </c>
      <c r="I153">
        <f>'TC_$'!J153*IPC!K153/IPC!$C153</f>
        <v>3.9888035153613386E-3</v>
      </c>
      <c r="J153">
        <f>'TC_$'!K153*IPC!L153/IPC!$C153</f>
        <v>1.4654370800262215</v>
      </c>
      <c r="K153">
        <f>'TC_$'!L153*IPC!M153/IPC!$C153</f>
        <v>0.18966354851009815</v>
      </c>
      <c r="L153">
        <f>'TC_$'!M153*IPC!N153/IPC!$C153</f>
        <v>7.7059036338811087</v>
      </c>
      <c r="M153">
        <f>'TC_$'!N153*IPC!O153/IPC!$C153</f>
        <v>0.94966246383948993</v>
      </c>
      <c r="N153">
        <f>'TC_$'!O153*IPC!P153/IPC!$C153</f>
        <v>8.7032703380089735</v>
      </c>
      <c r="O153">
        <f>'TC_$'!P153*IPC!Q153/IPC!$C153</f>
        <v>10.896743986648978</v>
      </c>
      <c r="P153">
        <f>'TC_$'!Q153*IPC!R153/IPC!$C153</f>
        <v>10.915035868750508</v>
      </c>
      <c r="Q153">
        <f>'TC_$'!R153*IPC!S153/IPC!$C153</f>
        <v>11.22427466072968</v>
      </c>
      <c r="R153">
        <f>'TC_$'!S153*IPC!T153/IPC!$C153</f>
        <v>0.12375465406213246</v>
      </c>
      <c r="S153">
        <f>'TC_$'!T153*IPC!U153/IPC!$C153</f>
        <v>7.3361534306015479E-4</v>
      </c>
      <c r="T153">
        <f>'TC_$'!U153*IPC!V153/IPC!$C153</f>
        <v>2.6891026730315235E-4</v>
      </c>
      <c r="U153">
        <f>'TC_$'!V153*IPC!W153/IPC!$C153</f>
        <v>11.025400235471949</v>
      </c>
      <c r="V153">
        <f>'TC_$'!W153*IPC!X153/IPC!$C153</f>
        <v>10.784683045153672</v>
      </c>
      <c r="W153">
        <f>'TC_$'!X153*IPC!Y153/IPC!$C153</f>
        <v>11.634601926199805</v>
      </c>
      <c r="X153">
        <f>'TC_$'!Y153*IPC!Z153/IPC!$C153</f>
        <v>7.2858108560671627E-3</v>
      </c>
      <c r="Y153">
        <f>'TC_$'!Z153*IPC!AA153/IPC!$C153</f>
        <v>15.657863900111954</v>
      </c>
      <c r="Z153">
        <f>'TC_$'!AA153*IPC!AB153/IPC!$C153</f>
        <v>2.4527027718839576</v>
      </c>
      <c r="AA153">
        <f>'TC_$'!AB153*IPC!AC153/IPC!$C153</f>
        <v>11.206339592563776</v>
      </c>
      <c r="AB153">
        <f>'TC_$'!AC153*IPC!AD153/IPC!$C153</f>
        <v>0.60228525932172139</v>
      </c>
      <c r="AC153">
        <f>'TC_$'!AD153*IPC!AE153/IPC!$C153</f>
        <v>0.96228603661006273</v>
      </c>
      <c r="AD153">
        <f>'TC_$'!AE153*IPC!AF153/IPC!$C153</f>
        <v>10.928363032777643</v>
      </c>
      <c r="AE153">
        <f>'TC_$'!AF153*IPC!AG153/IPC!$C153</f>
        <v>7.5497625338558583E-2</v>
      </c>
      <c r="AF153">
        <f>'TC_$'!AG153*IPC!AH153/IPC!$C153</f>
        <v>1.7083128069959668E-3</v>
      </c>
      <c r="AG153">
        <f>'TC_$'!AH153*IPC!AI153/IPC!$C153</f>
        <v>2.7888469374687461</v>
      </c>
      <c r="AH153">
        <f>'TC_$'!AI153*IPC!AJ153/IPC!$C153</f>
        <v>0.18499804320378987</v>
      </c>
      <c r="AI153">
        <f>'TC_$'!AJ153*IPC!AK153/IPC!$C153</f>
        <v>2.6150964593612906</v>
      </c>
      <c r="AJ153">
        <f>'TC_$'!AK153*IPC!AL153/IPC!$C153</f>
        <v>0.20015188612309834</v>
      </c>
      <c r="AK153">
        <f>'TC_$'!AL153*IPC!AM153/IPC!$C153</f>
        <v>2.1561116744694426</v>
      </c>
      <c r="AL153">
        <f>'TC_$'!AM153*IPC!AN153/IPC!$C153</f>
        <v>0.75422062607760476</v>
      </c>
      <c r="AM153">
        <f>'TC_$'!AN153*IPC!AO153/IPC!$C153</f>
        <v>11.01425573897426</v>
      </c>
      <c r="AN153">
        <f>'TC_$'!AO153*IPC!AP153/IPC!$C153</f>
        <v>0.26918649991910187</v>
      </c>
      <c r="AO153">
        <f>'TC_$'!AP153*IPC!AQ153/IPC!$C153</f>
        <v>4.5634166663555593</v>
      </c>
      <c r="AP153">
        <f>'TC_$'!AQ153*IPC!AR153/IPC!$C153</f>
        <v>3.5884011942786493</v>
      </c>
      <c r="AQ153">
        <f>'TC_$'!AR153*IPC!AS153/IPC!$C153</f>
        <v>12.459962538605721</v>
      </c>
      <c r="AR153">
        <f>'TC_$'!AS153*IPC!AT153/IPC!$C153</f>
        <v>8.2997400415174667</v>
      </c>
      <c r="AS153">
        <f>'TC_$'!AT153*IPC!AU153/IPC!$C153</f>
        <v>0.32769098360472293</v>
      </c>
      <c r="AT153">
        <f>'TC_$'!AU153*IPC!AV153/IPC!$C153</f>
        <v>0.2332703107662194</v>
      </c>
      <c r="AU153">
        <f>'TC_$'!AV153*IPC!AW153/IPC!$C153</f>
        <v>3.7760473637774125E-4</v>
      </c>
    </row>
    <row r="154" spans="1:47" x14ac:dyDescent="0.35">
      <c r="A154" t="s">
        <v>224</v>
      </c>
      <c r="B154">
        <f>'TC_$'!C154*IPC!D154/IPC!$C154</f>
        <v>9.7396064576146593E-2</v>
      </c>
      <c r="C154">
        <f>'TC_$'!D154*IPC!E154/IPC!$C154</f>
        <v>7.0719700727033086</v>
      </c>
      <c r="D154">
        <f>'TC_$'!E154*IPC!F154/IPC!$C154</f>
        <v>9.4490590533115801E-2</v>
      </c>
      <c r="E154">
        <f>'TC_$'!F154*IPC!G154/IPC!$C154</f>
        <v>11.229510964645881</v>
      </c>
      <c r="F154">
        <f>'TC_$'!G154*IPC!H154/IPC!$C154</f>
        <v>3.0316834114447926</v>
      </c>
      <c r="G154">
        <f>'TC_$'!H154*IPC!I154/IPC!$C154</f>
        <v>1.5019849491991862E-2</v>
      </c>
      <c r="H154">
        <f>'TC_$'!I154*IPC!J154/IPC!$C154</f>
        <v>1.3298394565468303</v>
      </c>
      <c r="I154">
        <f>'TC_$'!J154*IPC!K154/IPC!$C154</f>
        <v>4.0545018902887432E-3</v>
      </c>
      <c r="J154">
        <f>'TC_$'!K154*IPC!L154/IPC!$C154</f>
        <v>1.5180294201087225</v>
      </c>
      <c r="K154">
        <f>'TC_$'!L154*IPC!M154/IPC!$C154</f>
        <v>0.19202037736651822</v>
      </c>
      <c r="L154">
        <f>'TC_$'!M154*IPC!N154/IPC!$C154</f>
        <v>7.852885849889045</v>
      </c>
      <c r="M154">
        <f>'TC_$'!N154*IPC!O154/IPC!$C154</f>
        <v>0.97099573037307951</v>
      </c>
      <c r="N154">
        <f>'TC_$'!O154*IPC!P154/IPC!$C154</f>
        <v>9.0705942559296133</v>
      </c>
      <c r="O154">
        <f>'TC_$'!P154*IPC!Q154/IPC!$C154</f>
        <v>11.336576656932131</v>
      </c>
      <c r="P154">
        <f>'TC_$'!Q154*IPC!R154/IPC!$C154</f>
        <v>11.29866940746159</v>
      </c>
      <c r="Q154">
        <f>'TC_$'!R154*IPC!S154/IPC!$C154</f>
        <v>11.424163431073579</v>
      </c>
      <c r="R154">
        <f>'TC_$'!S154*IPC!T154/IPC!$C154</f>
        <v>0.12055964983255744</v>
      </c>
      <c r="S154">
        <f>'TC_$'!T154*IPC!U154/IPC!$C154</f>
        <v>7.1809723119631861E-4</v>
      </c>
      <c r="T154">
        <f>'TC_$'!U154*IPC!V154/IPC!$C154</f>
        <v>2.6184375199716966E-4</v>
      </c>
      <c r="U154">
        <f>'TC_$'!V154*IPC!W154/IPC!$C154</f>
        <v>11.424337115734671</v>
      </c>
      <c r="V154">
        <f>'TC_$'!W154*IPC!X154/IPC!$C154</f>
        <v>11.163735040056858</v>
      </c>
      <c r="W154">
        <f>'TC_$'!X154*IPC!Y154/IPC!$C154</f>
        <v>11.886868823447619</v>
      </c>
      <c r="X154">
        <f>'TC_$'!Y154*IPC!Z154/IPC!$C154</f>
        <v>7.5064166413704309E-3</v>
      </c>
      <c r="Y154">
        <f>'TC_$'!Z154*IPC!AA154/IPC!$C154</f>
        <v>16.079743850418694</v>
      </c>
      <c r="Z154">
        <f>'TC_$'!AA154*IPC!AB154/IPC!$C154</f>
        <v>2.428165238104393</v>
      </c>
      <c r="AA154">
        <f>'TC_$'!AB154*IPC!AC154/IPC!$C154</f>
        <v>11.587517434399134</v>
      </c>
      <c r="AB154">
        <f>'TC_$'!AC154*IPC!AD154/IPC!$C154</f>
        <v>0.61038050639865615</v>
      </c>
      <c r="AC154">
        <f>'TC_$'!AD154*IPC!AE154/IPC!$C154</f>
        <v>1.0032452103901308</v>
      </c>
      <c r="AD154">
        <f>'TC_$'!AE154*IPC!AF154/IPC!$C154</f>
        <v>11.298773650385234</v>
      </c>
      <c r="AE154">
        <f>'TC_$'!AF154*IPC!AG154/IPC!$C154</f>
        <v>7.5839376130863792E-2</v>
      </c>
      <c r="AF154">
        <f>'TC_$'!AG154*IPC!AH154/IPC!$C154</f>
        <v>1.7624495848372666E-3</v>
      </c>
      <c r="AG154">
        <f>'TC_$'!AH154*IPC!AI154/IPC!$C154</f>
        <v>2.8270725452384564</v>
      </c>
      <c r="AH154">
        <f>'TC_$'!AI154*IPC!AJ154/IPC!$C154</f>
        <v>0.18638270388051315</v>
      </c>
      <c r="AI154">
        <f>'TC_$'!AJ154*IPC!AK154/IPC!$C154</f>
        <v>2.7286793566351482</v>
      </c>
      <c r="AJ154">
        <f>'TC_$'!AK154*IPC!AL154/IPC!$C154</f>
        <v>0.20217809880164084</v>
      </c>
      <c r="AK154">
        <f>'TC_$'!AL154*IPC!AM154/IPC!$C154</f>
        <v>2.1923403198079487</v>
      </c>
      <c r="AL154">
        <f>'TC_$'!AM154*IPC!AN154/IPC!$C154</f>
        <v>0.75550545451842832</v>
      </c>
      <c r="AM154">
        <f>'TC_$'!AN154*IPC!AO154/IPC!$C154</f>
        <v>11.429797604171243</v>
      </c>
      <c r="AN154">
        <f>'TC_$'!AO154*IPC!AP154/IPC!$C154</f>
        <v>0.26968570119687352</v>
      </c>
      <c r="AO154">
        <f>'TC_$'!AP154*IPC!AQ154/IPC!$C154</f>
        <v>4.68727369307339</v>
      </c>
      <c r="AP154">
        <f>'TC_$'!AQ154*IPC!AR154/IPC!$C154</f>
        <v>3.5985320818856219</v>
      </c>
      <c r="AQ154">
        <f>'TC_$'!AR154*IPC!AS154/IPC!$C154</f>
        <v>12.980770599191841</v>
      </c>
      <c r="AR154">
        <f>'TC_$'!AS154*IPC!AT154/IPC!$C154</f>
        <v>8.4535489372547001</v>
      </c>
      <c r="AS154">
        <f>'TC_$'!AT154*IPC!AU154/IPC!$C154</f>
        <v>0.32475895770434937</v>
      </c>
      <c r="AT154">
        <f>'TC_$'!AU154*IPC!AV154/IPC!$C154</f>
        <v>0.24446218606087966</v>
      </c>
      <c r="AU154">
        <f>'TC_$'!AV154*IPC!AW154/IPC!$C154</f>
        <v>3.8732869170685666E-4</v>
      </c>
    </row>
    <row r="155" spans="1:47" x14ac:dyDescent="0.35">
      <c r="A155" t="s">
        <v>225</v>
      </c>
      <c r="B155">
        <f>'TC_$'!C155*IPC!D155/IPC!$C155</f>
        <v>9.7252309263992781E-2</v>
      </c>
      <c r="C155">
        <f>'TC_$'!D155*IPC!E155/IPC!$C155</f>
        <v>7.3618359182193975</v>
      </c>
      <c r="D155">
        <f>'TC_$'!E155*IPC!F155/IPC!$C155</f>
        <v>9.77508553416776E-2</v>
      </c>
      <c r="E155">
        <f>'TC_$'!F155*IPC!G155/IPC!$C155</f>
        <v>11.487659933187553</v>
      </c>
      <c r="F155">
        <f>'TC_$'!G155*IPC!H155/IPC!$C155</f>
        <v>3.1913816263291435</v>
      </c>
      <c r="G155">
        <f>'TC_$'!H155*IPC!I155/IPC!$C155</f>
        <v>1.5646173658005479E-2</v>
      </c>
      <c r="H155">
        <f>'TC_$'!I155*IPC!J155/IPC!$C155</f>
        <v>1.3692840602032199</v>
      </c>
      <c r="I155">
        <f>'TC_$'!J155*IPC!K155/IPC!$C155</f>
        <v>4.1116418424469153E-3</v>
      </c>
      <c r="J155">
        <f>'TC_$'!K155*IPC!L155/IPC!$C155</f>
        <v>1.5565466204526497</v>
      </c>
      <c r="K155">
        <f>'TC_$'!L155*IPC!M155/IPC!$C155</f>
        <v>0.19572508522087981</v>
      </c>
      <c r="L155">
        <f>'TC_$'!M155*IPC!N155/IPC!$C155</f>
        <v>8.050963223059977</v>
      </c>
      <c r="M155">
        <f>'TC_$'!N155*IPC!O155/IPC!$C155</f>
        <v>1.0219077228349887</v>
      </c>
      <c r="N155">
        <f>'TC_$'!O155*IPC!P155/IPC!$C155</f>
        <v>9.4190549755898036</v>
      </c>
      <c r="O155">
        <f>'TC_$'!P155*IPC!Q155/IPC!$C155</f>
        <v>11.566997594748075</v>
      </c>
      <c r="P155">
        <f>'TC_$'!Q155*IPC!R155/IPC!$C155</f>
        <v>11.551487709040476</v>
      </c>
      <c r="Q155">
        <f>'TC_$'!R155*IPC!S155/IPC!$C155</f>
        <v>11.967188471377934</v>
      </c>
      <c r="R155">
        <f>'TC_$'!S155*IPC!T155/IPC!$C155</f>
        <v>0.12326470792088193</v>
      </c>
      <c r="S155">
        <f>'TC_$'!T155*IPC!U155/IPC!$C155</f>
        <v>6.8044545603297181E-4</v>
      </c>
      <c r="T155">
        <f>'TC_$'!U155*IPC!V155/IPC!$C155</f>
        <v>2.7038522386801424E-4</v>
      </c>
      <c r="U155">
        <f>'TC_$'!V155*IPC!W155/IPC!$C155</f>
        <v>11.668287382539368</v>
      </c>
      <c r="V155">
        <f>'TC_$'!W155*IPC!X155/IPC!$C155</f>
        <v>11.621683616194979</v>
      </c>
      <c r="W155">
        <f>'TC_$'!X155*IPC!Y155/IPC!$C155</f>
        <v>12.179559422048383</v>
      </c>
      <c r="X155">
        <f>'TC_$'!Y155*IPC!Z155/IPC!$C155</f>
        <v>7.8760820040902277E-3</v>
      </c>
      <c r="Y155">
        <f>'TC_$'!Z155*IPC!AA155/IPC!$C155</f>
        <v>16.468766938232406</v>
      </c>
      <c r="Z155">
        <f>'TC_$'!AA155*IPC!AB155/IPC!$C155</f>
        <v>2.5202714348969342</v>
      </c>
      <c r="AA155">
        <f>'TC_$'!AB155*IPC!AC155/IPC!$C155</f>
        <v>11.754771262486702</v>
      </c>
      <c r="AB155">
        <f>'TC_$'!AC155*IPC!AD155/IPC!$C155</f>
        <v>0.61398974238970438</v>
      </c>
      <c r="AC155">
        <f>'TC_$'!AD155*IPC!AE155/IPC!$C155</f>
        <v>1.0252410107516412</v>
      </c>
      <c r="AD155">
        <f>'TC_$'!AE155*IPC!AF155/IPC!$C155</f>
        <v>11.557426655639421</v>
      </c>
      <c r="AE155">
        <f>'TC_$'!AF155*IPC!AG155/IPC!$C155</f>
        <v>7.5382386086576186E-2</v>
      </c>
      <c r="AF155">
        <f>'TC_$'!AG155*IPC!AH155/IPC!$C155</f>
        <v>1.7953815535777958E-3</v>
      </c>
      <c r="AG155">
        <f>'TC_$'!AH155*IPC!AI155/IPC!$C155</f>
        <v>2.9123884522482815</v>
      </c>
      <c r="AH155">
        <f>'TC_$'!AI155*IPC!AJ155/IPC!$C155</f>
        <v>0.19106904152076543</v>
      </c>
      <c r="AI155">
        <f>'TC_$'!AJ155*IPC!AK155/IPC!$C155</f>
        <v>2.7854451924718018</v>
      </c>
      <c r="AJ155">
        <f>'TC_$'!AK155*IPC!AL155/IPC!$C155</f>
        <v>0.20898972314879599</v>
      </c>
      <c r="AK155">
        <f>'TC_$'!AL155*IPC!AM155/IPC!$C155</f>
        <v>2.2371685955161302</v>
      </c>
      <c r="AL155">
        <f>'TC_$'!AM155*IPC!AN155/IPC!$C155</f>
        <v>0.7833214165324055</v>
      </c>
      <c r="AM155">
        <f>'TC_$'!AN155*IPC!AO155/IPC!$C155</f>
        <v>11.776207760247942</v>
      </c>
      <c r="AN155">
        <f>'TC_$'!AO155*IPC!AP155/IPC!$C155</f>
        <v>0.27442978054142875</v>
      </c>
      <c r="AO155">
        <f>'TC_$'!AP155*IPC!AQ155/IPC!$C155</f>
        <v>4.7742621836395074</v>
      </c>
      <c r="AP155">
        <f>'TC_$'!AQ155*IPC!AR155/IPC!$C155</f>
        <v>3.5848647217150456</v>
      </c>
      <c r="AQ155">
        <f>'TC_$'!AR155*IPC!AS155/IPC!$C155</f>
        <v>13.595428772774461</v>
      </c>
      <c r="AR155">
        <f>'TC_$'!AS155*IPC!AT155/IPC!$C155</f>
        <v>8.627860689017778</v>
      </c>
      <c r="AS155">
        <f>'TC_$'!AT155*IPC!AU155/IPC!$C155</f>
        <v>0.33119766325892902</v>
      </c>
      <c r="AT155">
        <f>'TC_$'!AU155*IPC!AV155/IPC!$C155</f>
        <v>0.26015335224835512</v>
      </c>
      <c r="AU155">
        <f>'TC_$'!AV155*IPC!AW155/IPC!$C155</f>
        <v>3.9904164565820853E-4</v>
      </c>
    </row>
    <row r="156" spans="1:47" x14ac:dyDescent="0.35">
      <c r="A156" t="s">
        <v>226</v>
      </c>
      <c r="B156">
        <f>'TC_$'!C156*IPC!D156/IPC!$C156</f>
        <v>9.8461271012148785E-2</v>
      </c>
      <c r="C156">
        <f>'TC_$'!D156*IPC!E156/IPC!$C156</f>
        <v>7.6237451007890247</v>
      </c>
      <c r="D156">
        <f>'TC_$'!E156*IPC!F156/IPC!$C156</f>
        <v>9.9672741159079148E-2</v>
      </c>
      <c r="E156">
        <f>'TC_$'!F156*IPC!G156/IPC!$C156</f>
        <v>11.846809900274305</v>
      </c>
      <c r="F156">
        <f>'TC_$'!G156*IPC!H156/IPC!$C156</f>
        <v>3.358007533427394</v>
      </c>
      <c r="G156">
        <f>'TC_$'!H156*IPC!I156/IPC!$C156</f>
        <v>1.5940156812381943E-2</v>
      </c>
      <c r="H156">
        <f>'TC_$'!I156*IPC!J156/IPC!$C156</f>
        <v>1.388855998932093</v>
      </c>
      <c r="I156">
        <f>'TC_$'!J156*IPC!K156/IPC!$C156</f>
        <v>4.216904715752705E-3</v>
      </c>
      <c r="J156">
        <f>'TC_$'!K156*IPC!L156/IPC!$C156</f>
        <v>1.6099013453479645</v>
      </c>
      <c r="K156">
        <f>'TC_$'!L156*IPC!M156/IPC!$C156</f>
        <v>0.19836570026367065</v>
      </c>
      <c r="L156">
        <f>'TC_$'!M156*IPC!N156/IPC!$C156</f>
        <v>8.1675795489582192</v>
      </c>
      <c r="M156">
        <f>'TC_$'!N156*IPC!O156/IPC!$C156</f>
        <v>1.046413668325586</v>
      </c>
      <c r="N156">
        <f>'TC_$'!O156*IPC!P156/IPC!$C156</f>
        <v>9.8243824002811522</v>
      </c>
      <c r="O156">
        <f>'TC_$'!P156*IPC!Q156/IPC!$C156</f>
        <v>11.922564026151452</v>
      </c>
      <c r="P156">
        <f>'TC_$'!Q156*IPC!R156/IPC!$C156</f>
        <v>11.885986660296624</v>
      </c>
      <c r="Q156">
        <f>'TC_$'!R156*IPC!S156/IPC!$C156</f>
        <v>12.331976357393961</v>
      </c>
      <c r="R156">
        <f>'TC_$'!S156*IPC!T156/IPC!$C156</f>
        <v>0.13010680859676393</v>
      </c>
      <c r="S156">
        <f>'TC_$'!T156*IPC!U156/IPC!$C156</f>
        <v>6.8750490573995225E-4</v>
      </c>
      <c r="T156">
        <f>'TC_$'!U156*IPC!V156/IPC!$C156</f>
        <v>2.7597581509233122E-4</v>
      </c>
      <c r="U156">
        <f>'TC_$'!V156*IPC!W156/IPC!$C156</f>
        <v>12.018588945553484</v>
      </c>
      <c r="V156">
        <f>'TC_$'!W156*IPC!X156/IPC!$C156</f>
        <v>11.994599267703832</v>
      </c>
      <c r="W156">
        <f>'TC_$'!X156*IPC!Y156/IPC!$C156</f>
        <v>12.363393938555822</v>
      </c>
      <c r="X156">
        <f>'TC_$'!Y156*IPC!Z156/IPC!$C156</f>
        <v>8.0862219836244E-3</v>
      </c>
      <c r="Y156">
        <f>'TC_$'!Z156*IPC!AA156/IPC!$C156</f>
        <v>17.040262280406886</v>
      </c>
      <c r="Z156">
        <f>'TC_$'!AA156*IPC!AB156/IPC!$C156</f>
        <v>2.6133253359497721</v>
      </c>
      <c r="AA156">
        <f>'TC_$'!AB156*IPC!AC156/IPC!$C156</f>
        <v>12.050371436863985</v>
      </c>
      <c r="AB156">
        <f>'TC_$'!AC156*IPC!AD156/IPC!$C156</f>
        <v>0.62683447545437421</v>
      </c>
      <c r="AC156">
        <f>'TC_$'!AD156*IPC!AE156/IPC!$C156</f>
        <v>1.055679608948219</v>
      </c>
      <c r="AD156">
        <f>'TC_$'!AE156*IPC!AF156/IPC!$C156</f>
        <v>11.894571124075135</v>
      </c>
      <c r="AE156">
        <f>'TC_$'!AF156*IPC!AG156/IPC!$C156</f>
        <v>7.7000603189515224E-2</v>
      </c>
      <c r="AF156">
        <f>'TC_$'!AG156*IPC!AH156/IPC!$C156</f>
        <v>1.8299868098226313E-3</v>
      </c>
      <c r="AG156">
        <f>'TC_$'!AH156*IPC!AI156/IPC!$C156</f>
        <v>2.9542824231843592</v>
      </c>
      <c r="AH156">
        <f>'TC_$'!AI156*IPC!AJ156/IPC!$C156</f>
        <v>0.19614102333514766</v>
      </c>
      <c r="AI156">
        <f>'TC_$'!AJ156*IPC!AK156/IPC!$C156</f>
        <v>2.9148709841866292</v>
      </c>
      <c r="AJ156">
        <f>'TC_$'!AK156*IPC!AL156/IPC!$C156</f>
        <v>0.21610847244400458</v>
      </c>
      <c r="AK156">
        <f>'TC_$'!AL156*IPC!AM156/IPC!$C156</f>
        <v>2.270221380043643</v>
      </c>
      <c r="AL156">
        <f>'TC_$'!AM156*IPC!AN156/IPC!$C156</f>
        <v>0.79770328244772648</v>
      </c>
      <c r="AM156">
        <f>'TC_$'!AN156*IPC!AO156/IPC!$C156</f>
        <v>12.156480917699851</v>
      </c>
      <c r="AN156">
        <f>'TC_$'!AO156*IPC!AP156/IPC!$C156</f>
        <v>0.28215171953951607</v>
      </c>
      <c r="AO156">
        <f>'TC_$'!AP156*IPC!AQ156/IPC!$C156</f>
        <v>4.8873925418753057</v>
      </c>
      <c r="AP156">
        <f>'TC_$'!AQ156*IPC!AR156/IPC!$C156</f>
        <v>3.7457201823451722</v>
      </c>
      <c r="AQ156">
        <f>'TC_$'!AR156*IPC!AS156/IPC!$C156</f>
        <v>13.950481819186635</v>
      </c>
      <c r="AR156">
        <f>'TC_$'!AS156*IPC!AT156/IPC!$C156</f>
        <v>8.6947937961671986</v>
      </c>
      <c r="AS156">
        <f>'TC_$'!AT156*IPC!AU156/IPC!$C156</f>
        <v>0.34533919231885751</v>
      </c>
      <c r="AT156">
        <f>'TC_$'!AU156*IPC!AV156/IPC!$C156</f>
        <v>0.27627912374631097</v>
      </c>
      <c r="AU156">
        <f>'TC_$'!AV156*IPC!AW156/IPC!$C156</f>
        <v>4.0515117776839833E-4</v>
      </c>
    </row>
    <row r="157" spans="1:47" x14ac:dyDescent="0.35">
      <c r="A157" t="s">
        <v>227</v>
      </c>
      <c r="B157">
        <f>'TC_$'!C157*IPC!D157/IPC!$C157</f>
        <v>0.10080666531431039</v>
      </c>
      <c r="C157">
        <f>'TC_$'!D157*IPC!E157/IPC!$C157</f>
        <v>7.5548046796066348</v>
      </c>
      <c r="D157">
        <f>'TC_$'!E157*IPC!F157/IPC!$C157</f>
        <v>0.1019657006992948</v>
      </c>
      <c r="E157">
        <f>'TC_$'!F157*IPC!G157/IPC!$C157</f>
        <v>11.95523506061971</v>
      </c>
      <c r="F157">
        <f>'TC_$'!G157*IPC!H157/IPC!$C157</f>
        <v>3.2988956811666803</v>
      </c>
      <c r="G157">
        <f>'TC_$'!H157*IPC!I157/IPC!$C157</f>
        <v>1.5727711730180789E-2</v>
      </c>
      <c r="H157">
        <f>'TC_$'!I157*IPC!J157/IPC!$C157</f>
        <v>1.4145623855847356</v>
      </c>
      <c r="I157">
        <f>'TC_$'!J157*IPC!K157/IPC!$C157</f>
        <v>4.2070451787898939E-3</v>
      </c>
      <c r="J157">
        <f>'TC_$'!K157*IPC!L157/IPC!$C157</f>
        <v>1.6170648209866065</v>
      </c>
      <c r="K157">
        <f>'TC_$'!L157*IPC!M157/IPC!$C157</f>
        <v>0.20222055582226287</v>
      </c>
      <c r="L157">
        <f>'TC_$'!M157*IPC!N157/IPC!$C157</f>
        <v>8.3560964505414113</v>
      </c>
      <c r="M157">
        <f>'TC_$'!N157*IPC!O157/IPC!$C157</f>
        <v>1.0766713054835835</v>
      </c>
      <c r="N157">
        <f>'TC_$'!O157*IPC!P157/IPC!$C157</f>
        <v>10.001114080774396</v>
      </c>
      <c r="O157">
        <f>'TC_$'!P157*IPC!Q157/IPC!$C157</f>
        <v>12.018438313711295</v>
      </c>
      <c r="P157">
        <f>'TC_$'!Q157*IPC!R157/IPC!$C157</f>
        <v>12.010703962599582</v>
      </c>
      <c r="Q157">
        <f>'TC_$'!R157*IPC!S157/IPC!$C157</f>
        <v>12.275079852352018</v>
      </c>
      <c r="R157">
        <f>'TC_$'!S157*IPC!T157/IPC!$C157</f>
        <v>0.13213772205763077</v>
      </c>
      <c r="S157">
        <f>'TC_$'!T157*IPC!U157/IPC!$C157</f>
        <v>6.868893293137966E-4</v>
      </c>
      <c r="T157">
        <f>'TC_$'!U157*IPC!V157/IPC!$C157</f>
        <v>2.8544760768694637E-4</v>
      </c>
      <c r="U157">
        <f>'TC_$'!V157*IPC!W157/IPC!$C157</f>
        <v>12.107956626264354</v>
      </c>
      <c r="V157">
        <f>'TC_$'!W157*IPC!X157/IPC!$C157</f>
        <v>12.059813657571455</v>
      </c>
      <c r="W157">
        <f>'TC_$'!X157*IPC!Y157/IPC!$C157</f>
        <v>12.552573374135802</v>
      </c>
      <c r="X157">
        <f>'TC_$'!Y157*IPC!Z157/IPC!$C157</f>
        <v>8.2696380399795728E-3</v>
      </c>
      <c r="Y157">
        <f>'TC_$'!Z157*IPC!AA157/IPC!$C157</f>
        <v>17.145460116172647</v>
      </c>
      <c r="Z157">
        <f>'TC_$'!AA157*IPC!AB157/IPC!$C157</f>
        <v>2.6523267558153512</v>
      </c>
      <c r="AA157">
        <f>'TC_$'!AB157*IPC!AC157/IPC!$C157</f>
        <v>11.88937485349812</v>
      </c>
      <c r="AB157">
        <f>'TC_$'!AC157*IPC!AD157/IPC!$C157</f>
        <v>0.64253310526981411</v>
      </c>
      <c r="AC157">
        <f>'TC_$'!AD157*IPC!AE157/IPC!$C157</f>
        <v>1.059982496683685</v>
      </c>
      <c r="AD157">
        <f>'TC_$'!AE157*IPC!AF157/IPC!$C157</f>
        <v>11.935558166329576</v>
      </c>
      <c r="AE157">
        <f>'TC_$'!AF157*IPC!AG157/IPC!$C157</f>
        <v>7.8494786858808285E-2</v>
      </c>
      <c r="AF157">
        <f>'TC_$'!AG157*IPC!AH157/IPC!$C157</f>
        <v>1.8856234905055443E-3</v>
      </c>
      <c r="AG157">
        <f>'TC_$'!AH157*IPC!AI157/IPC!$C157</f>
        <v>2.9774469489198916</v>
      </c>
      <c r="AH157">
        <f>'TC_$'!AI157*IPC!AJ157/IPC!$C157</f>
        <v>0.19913080769881594</v>
      </c>
      <c r="AI157">
        <f>'TC_$'!AJ157*IPC!AK157/IPC!$C157</f>
        <v>2.9375292985818287</v>
      </c>
      <c r="AJ157">
        <f>'TC_$'!AK157*IPC!AL157/IPC!$C157</f>
        <v>0.21750965899771027</v>
      </c>
      <c r="AK157">
        <f>'TC_$'!AL157*IPC!AM157/IPC!$C157</f>
        <v>2.3169324088669856</v>
      </c>
      <c r="AL157">
        <f>'TC_$'!AM157*IPC!AN157/IPC!$C157</f>
        <v>0.79123710527465241</v>
      </c>
      <c r="AM157">
        <f>'TC_$'!AN157*IPC!AO157/IPC!$C157</f>
        <v>12.26037969898983</v>
      </c>
      <c r="AN157">
        <f>'TC_$'!AO157*IPC!AP157/IPC!$C157</f>
        <v>0.28401837350584691</v>
      </c>
      <c r="AO157">
        <f>'TC_$'!AP157*IPC!AQ157/IPC!$C157</f>
        <v>4.9226518852706276</v>
      </c>
      <c r="AP157">
        <f>'TC_$'!AQ157*IPC!AR157/IPC!$C157</f>
        <v>3.7498131662638303</v>
      </c>
      <c r="AQ157">
        <f>'TC_$'!AR157*IPC!AS157/IPC!$C157</f>
        <v>14.198437711819361</v>
      </c>
      <c r="AR157">
        <f>'TC_$'!AS157*IPC!AT157/IPC!$C157</f>
        <v>8.8424550996308469</v>
      </c>
      <c r="AS157">
        <f>'TC_$'!AT157*IPC!AU157/IPC!$C157</f>
        <v>0.35738226479403917</v>
      </c>
      <c r="AT157">
        <f>'TC_$'!AU157*IPC!AV157/IPC!$C157</f>
        <v>0.29511170288763372</v>
      </c>
      <c r="AU157">
        <f>'TC_$'!AV157*IPC!AW157/IPC!$C157</f>
        <v>4.1427879031004459E-4</v>
      </c>
    </row>
    <row r="158" spans="1:47" x14ac:dyDescent="0.35">
      <c r="A158" t="s">
        <v>228</v>
      </c>
      <c r="B158">
        <f>'TC_$'!C158*IPC!D158/IPC!$C158</f>
        <v>0.10759147931578598</v>
      </c>
      <c r="C158">
        <f>'TC_$'!D158*IPC!E158/IPC!$C158</f>
        <v>7.6017980197096504</v>
      </c>
      <c r="D158">
        <f>'TC_$'!E158*IPC!F158/IPC!$C158</f>
        <v>0.10620255490480647</v>
      </c>
      <c r="E158">
        <f>'TC_$'!F158*IPC!G158/IPC!$C158</f>
        <v>12.598129828303881</v>
      </c>
      <c r="F158">
        <f>'TC_$'!G158*IPC!H158/IPC!$C158</f>
        <v>3.3648435817391045</v>
      </c>
      <c r="G158">
        <f>'TC_$'!H158*IPC!I158/IPC!$C158</f>
        <v>1.6074614986165355E-2</v>
      </c>
      <c r="H158">
        <f>'TC_$'!I158*IPC!J158/IPC!$C158</f>
        <v>1.4746748868089057</v>
      </c>
      <c r="I158">
        <f>'TC_$'!J158*IPC!K158/IPC!$C158</f>
        <v>4.3426830160394362E-3</v>
      </c>
      <c r="J158">
        <f>'TC_$'!K158*IPC!L158/IPC!$C158</f>
        <v>1.7001738911077888</v>
      </c>
      <c r="K158">
        <f>'TC_$'!L158*IPC!M158/IPC!$C158</f>
        <v>0.20940465067517328</v>
      </c>
      <c r="L158">
        <f>'TC_$'!M158*IPC!N158/IPC!$C158</f>
        <v>8.6738544730344156</v>
      </c>
      <c r="M158">
        <f>'TC_$'!N158*IPC!O158/IPC!$C158</f>
        <v>1.101713574775643</v>
      </c>
      <c r="N158">
        <f>'TC_$'!O158*IPC!P158/IPC!$C158</f>
        <v>10.415121436973834</v>
      </c>
      <c r="O158">
        <f>'TC_$'!P158*IPC!Q158/IPC!$C158</f>
        <v>12.692904582327101</v>
      </c>
      <c r="P158">
        <f>'TC_$'!Q158*IPC!R158/IPC!$C158</f>
        <v>12.700353101039511</v>
      </c>
      <c r="Q158">
        <f>'TC_$'!R158*IPC!S158/IPC!$C158</f>
        <v>13.019030709916004</v>
      </c>
      <c r="R158">
        <f>'TC_$'!S158*IPC!T158/IPC!$C158</f>
        <v>0.13633856034076769</v>
      </c>
      <c r="S158">
        <f>'TC_$'!T158*IPC!U158/IPC!$C158</f>
        <v>6.8672166084012898E-4</v>
      </c>
      <c r="T158">
        <f>'TC_$'!U158*IPC!V158/IPC!$C158</f>
        <v>2.9810148212880048E-4</v>
      </c>
      <c r="U158">
        <f>'TC_$'!V158*IPC!W158/IPC!$C158</f>
        <v>12.751512630147424</v>
      </c>
      <c r="V158">
        <f>'TC_$'!W158*IPC!X158/IPC!$C158</f>
        <v>12.726060001600196</v>
      </c>
      <c r="W158">
        <f>'TC_$'!X158*IPC!Y158/IPC!$C158</f>
        <v>13.084474001841345</v>
      </c>
      <c r="X158">
        <f>'TC_$'!Y158*IPC!Z158/IPC!$C158</f>
        <v>8.6269914302839548E-3</v>
      </c>
      <c r="Y158">
        <f>'TC_$'!Z158*IPC!AA158/IPC!$C158</f>
        <v>17.994802099049206</v>
      </c>
      <c r="Z158">
        <f>'TC_$'!AA158*IPC!AB158/IPC!$C158</f>
        <v>2.7138616972078342</v>
      </c>
      <c r="AA158">
        <f>'TC_$'!AB158*IPC!AC158/IPC!$C158</f>
        <v>12.533301153863206</v>
      </c>
      <c r="AB158">
        <f>'TC_$'!AC158*IPC!AD158/IPC!$C158</f>
        <v>0.67218846028715717</v>
      </c>
      <c r="AC158">
        <f>'TC_$'!AD158*IPC!AE158/IPC!$C158</f>
        <v>1.1104074074118861</v>
      </c>
      <c r="AD158">
        <f>'TC_$'!AE158*IPC!AF158/IPC!$C158</f>
        <v>12.563729765171331</v>
      </c>
      <c r="AE158">
        <f>'TC_$'!AF158*IPC!AG158/IPC!$C158</f>
        <v>8.0666583554886526E-2</v>
      </c>
      <c r="AF158">
        <f>'TC_$'!AG158*IPC!AH158/IPC!$C158</f>
        <v>1.9123392210854079E-3</v>
      </c>
      <c r="AG158">
        <f>'TC_$'!AH158*IPC!AI158/IPC!$C158</f>
        <v>3.1056684068566738</v>
      </c>
      <c r="AH158">
        <f>'TC_$'!AI158*IPC!AJ158/IPC!$C158</f>
        <v>0.20528098118259197</v>
      </c>
      <c r="AI158">
        <f>'TC_$'!AJ158*IPC!AK158/IPC!$C158</f>
        <v>3.0971524058874866</v>
      </c>
      <c r="AJ158">
        <f>'TC_$'!AK158*IPC!AL158/IPC!$C158</f>
        <v>0.22475571781057987</v>
      </c>
      <c r="AK158">
        <f>'TC_$'!AL158*IPC!AM158/IPC!$C158</f>
        <v>2.4029977273970813</v>
      </c>
      <c r="AL158">
        <f>'TC_$'!AM158*IPC!AN158/IPC!$C158</f>
        <v>0.80691648858669018</v>
      </c>
      <c r="AM158">
        <f>'TC_$'!AN158*IPC!AO158/IPC!$C158</f>
        <v>12.901631780913448</v>
      </c>
      <c r="AN158">
        <f>'TC_$'!AO158*IPC!AP158/IPC!$C158</f>
        <v>0.28814096895688335</v>
      </c>
      <c r="AO158">
        <f>'TC_$'!AP158*IPC!AQ158/IPC!$C158</f>
        <v>5.162898509619831</v>
      </c>
      <c r="AP158">
        <f>'TC_$'!AQ158*IPC!AR158/IPC!$C158</f>
        <v>3.8358444305096389</v>
      </c>
      <c r="AQ158">
        <f>'TC_$'!AR158*IPC!AS158/IPC!$C158</f>
        <v>15.040227273636548</v>
      </c>
      <c r="AR158">
        <f>'TC_$'!AS158*IPC!AT158/IPC!$C158</f>
        <v>9.1592814574519554</v>
      </c>
      <c r="AS158">
        <f>'TC_$'!AT158*IPC!AU158/IPC!$C158</f>
        <v>0.36728979319851879</v>
      </c>
      <c r="AT158">
        <f>'TC_$'!AU158*IPC!AV158/IPC!$C158</f>
        <v>0.31248730105939249</v>
      </c>
      <c r="AU158">
        <f>'TC_$'!AV158*IPC!AW158/IPC!$C158</f>
        <v>4.3134799433368771E-4</v>
      </c>
    </row>
    <row r="159" spans="1:47" x14ac:dyDescent="0.35">
      <c r="A159" t="s">
        <v>229</v>
      </c>
      <c r="B159">
        <f>'TC_$'!C159*IPC!D159/IPC!$C159</f>
        <v>0.11820180804654219</v>
      </c>
      <c r="C159">
        <f>'TC_$'!D159*IPC!E159/IPC!$C159</f>
        <v>8.1817340801694787</v>
      </c>
      <c r="D159">
        <f>'TC_$'!E159*IPC!F159/IPC!$C159</f>
        <v>0.11644052217747586</v>
      </c>
      <c r="E159">
        <f>'TC_$'!F159*IPC!G159/IPC!$C159</f>
        <v>13.576043626037842</v>
      </c>
      <c r="F159">
        <f>'TC_$'!G159*IPC!H159/IPC!$C159</f>
        <v>3.6109996036717016</v>
      </c>
      <c r="G159">
        <f>'TC_$'!H159*IPC!I159/IPC!$C159</f>
        <v>1.7201228277543328E-2</v>
      </c>
      <c r="H159">
        <f>'TC_$'!I159*IPC!J159/IPC!$C159</f>
        <v>1.617307682777537</v>
      </c>
      <c r="I159">
        <f>'TC_$'!J159*IPC!K159/IPC!$C159</f>
        <v>4.6649308592071068E-3</v>
      </c>
      <c r="J159">
        <f>'TC_$'!K159*IPC!L159/IPC!$C159</f>
        <v>1.826200678740342</v>
      </c>
      <c r="K159">
        <f>'TC_$'!L159*IPC!M159/IPC!$C159</f>
        <v>0.22599086720539385</v>
      </c>
      <c r="L159">
        <f>'TC_$'!M159*IPC!N159/IPC!$C159</f>
        <v>9.4659945983211848</v>
      </c>
      <c r="M159">
        <f>'TC_$'!N159*IPC!O159/IPC!$C159</f>
        <v>1.202921991079098</v>
      </c>
      <c r="N159">
        <f>'TC_$'!O159*IPC!P159/IPC!$C159</f>
        <v>11.367108545330762</v>
      </c>
      <c r="O159">
        <f>'TC_$'!P159*IPC!Q159/IPC!$C159</f>
        <v>13.57146593255195</v>
      </c>
      <c r="P159">
        <f>'TC_$'!Q159*IPC!R159/IPC!$C159</f>
        <v>13.570792128413512</v>
      </c>
      <c r="Q159">
        <f>'TC_$'!R159*IPC!S159/IPC!$C159</f>
        <v>13.877074317819593</v>
      </c>
      <c r="R159">
        <f>'TC_$'!S159*IPC!T159/IPC!$C159</f>
        <v>0.14617118394276502</v>
      </c>
      <c r="S159">
        <f>'TC_$'!T159*IPC!U159/IPC!$C159</f>
        <v>7.4627946036418566E-4</v>
      </c>
      <c r="T159">
        <f>'TC_$'!U159*IPC!V159/IPC!$C159</f>
        <v>3.2622891512132265E-4</v>
      </c>
      <c r="U159">
        <f>'TC_$'!V159*IPC!W159/IPC!$C159</f>
        <v>13.639609532715813</v>
      </c>
      <c r="V159">
        <f>'TC_$'!W159*IPC!X159/IPC!$C159</f>
        <v>13.422266931374592</v>
      </c>
      <c r="W159">
        <f>'TC_$'!X159*IPC!Y159/IPC!$C159</f>
        <v>14.211525936779616</v>
      </c>
      <c r="X159">
        <f>'TC_$'!Y159*IPC!Z159/IPC!$C159</f>
        <v>9.3263072438395274E-3</v>
      </c>
      <c r="Y159">
        <f>'TC_$'!Z159*IPC!AA159/IPC!$C159</f>
        <v>13.722777411867447</v>
      </c>
      <c r="Z159">
        <f>'TC_$'!AA159*IPC!AB159/IPC!$C159</f>
        <v>2.9073503240980956</v>
      </c>
      <c r="AA159">
        <f>'TC_$'!AB159*IPC!AC159/IPC!$C159</f>
        <v>13.280212383610245</v>
      </c>
      <c r="AB159">
        <f>'TC_$'!AC159*IPC!AD159/IPC!$C159</f>
        <v>0.72434767521736287</v>
      </c>
      <c r="AC159">
        <f>'TC_$'!AD159*IPC!AE159/IPC!$C159</f>
        <v>1.200132720552431</v>
      </c>
      <c r="AD159">
        <f>'TC_$'!AE159*IPC!AF159/IPC!$C159</f>
        <v>13.491247406681317</v>
      </c>
      <c r="AE159">
        <f>'TC_$'!AF159*IPC!AG159/IPC!$C159</f>
        <v>8.9136286863922345E-2</v>
      </c>
      <c r="AF159">
        <f>'TC_$'!AG159*IPC!AH159/IPC!$C159</f>
        <v>2.0497057293190884E-3</v>
      </c>
      <c r="AG159">
        <f>'TC_$'!AH159*IPC!AI159/IPC!$C159</f>
        <v>3.3448369795386896</v>
      </c>
      <c r="AH159">
        <f>'TC_$'!AI159*IPC!AJ159/IPC!$C159</f>
        <v>0.21939475619009671</v>
      </c>
      <c r="AI159">
        <f>'TC_$'!AJ159*IPC!AK159/IPC!$C159</f>
        <v>3.3399668424159503</v>
      </c>
      <c r="AJ159">
        <f>'TC_$'!AK159*IPC!AL159/IPC!$C159</f>
        <v>0.24083877568413536</v>
      </c>
      <c r="AK159">
        <f>'TC_$'!AL159*IPC!AM159/IPC!$C159</f>
        <v>2.6139076981702023</v>
      </c>
      <c r="AL159">
        <f>'TC_$'!AM159*IPC!AN159/IPC!$C159</f>
        <v>0.83898469242804719</v>
      </c>
      <c r="AM159">
        <f>'TC_$'!AN159*IPC!AO159/IPC!$C159</f>
        <v>13.626250334338415</v>
      </c>
      <c r="AN159">
        <f>'TC_$'!AO159*IPC!AP159/IPC!$C159</f>
        <v>0.30786031963131993</v>
      </c>
      <c r="AO159">
        <f>'TC_$'!AP159*IPC!AQ159/IPC!$C159</f>
        <v>5.6808241748211366</v>
      </c>
      <c r="AP159">
        <f>'TC_$'!AQ159*IPC!AR159/IPC!$C159</f>
        <v>3.9380456039874834</v>
      </c>
      <c r="AQ159">
        <f>'TC_$'!AR159*IPC!AS159/IPC!$C159</f>
        <v>16.311675557897694</v>
      </c>
      <c r="AR159">
        <f>'TC_$'!AS159*IPC!AT159/IPC!$C159</f>
        <v>9.9610500436291129</v>
      </c>
      <c r="AS159">
        <f>'TC_$'!AT159*IPC!AU159/IPC!$C159</f>
        <v>0.40215452646223837</v>
      </c>
      <c r="AT159">
        <f>'TC_$'!AU159*IPC!AV159/IPC!$C159</f>
        <v>0.34986542958881045</v>
      </c>
      <c r="AU159">
        <f>'TC_$'!AV159*IPC!AW159/IPC!$C159</f>
        <v>4.7059266752357172E-4</v>
      </c>
    </row>
    <row r="160" spans="1:47" x14ac:dyDescent="0.35">
      <c r="A160" t="s">
        <v>230</v>
      </c>
      <c r="B160">
        <f>'TC_$'!C160*IPC!D160/IPC!$C160</f>
        <v>0.12649819860283368</v>
      </c>
      <c r="C160">
        <f>'TC_$'!D160*IPC!E160/IPC!$C160</f>
        <v>8.8388535714848153</v>
      </c>
      <c r="D160">
        <f>'TC_$'!E160*IPC!F160/IPC!$C160</f>
        <v>0.12489367594520627</v>
      </c>
      <c r="E160">
        <f>'TC_$'!F160*IPC!G160/IPC!$C160</f>
        <v>14.607737789011395</v>
      </c>
      <c r="F160">
        <f>'TC_$'!G160*IPC!H160/IPC!$C160</f>
        <v>3.8815299057350661</v>
      </c>
      <c r="G160">
        <f>'TC_$'!H160*IPC!I160/IPC!$C160</f>
        <v>1.7923869395629663E-2</v>
      </c>
      <c r="H160">
        <f>'TC_$'!I160*IPC!J160/IPC!$C160</f>
        <v>1.7374239434295302</v>
      </c>
      <c r="I160">
        <f>'TC_$'!J160*IPC!K160/IPC!$C160</f>
        <v>4.8278757893578271E-3</v>
      </c>
      <c r="J160">
        <f>'TC_$'!K160*IPC!L160/IPC!$C160</f>
        <v>1.9957618405297803</v>
      </c>
      <c r="K160">
        <f>'TC_$'!L160*IPC!M160/IPC!$C160</f>
        <v>0.24155566815615406</v>
      </c>
      <c r="L160">
        <f>'TC_$'!M160*IPC!N160/IPC!$C160</f>
        <v>10.144357391060497</v>
      </c>
      <c r="M160">
        <f>'TC_$'!N160*IPC!O160/IPC!$C160</f>
        <v>1.2984852534137055</v>
      </c>
      <c r="N160">
        <f>'TC_$'!O160*IPC!P160/IPC!$C160</f>
        <v>12.337071703173935</v>
      </c>
      <c r="O160">
        <f>'TC_$'!P160*IPC!Q160/IPC!$C160</f>
        <v>14.669353226209168</v>
      </c>
      <c r="P160">
        <f>'TC_$'!Q160*IPC!R160/IPC!$C160</f>
        <v>14.667592334191179</v>
      </c>
      <c r="Q160">
        <f>'TC_$'!R160*IPC!S160/IPC!$C160</f>
        <v>14.747357406170993</v>
      </c>
      <c r="R160">
        <f>'TC_$'!S160*IPC!T160/IPC!$C160</f>
        <v>0.15602689773846595</v>
      </c>
      <c r="S160">
        <f>'TC_$'!T160*IPC!U160/IPC!$C160</f>
        <v>8.1738140925946979E-4</v>
      </c>
      <c r="T160">
        <f>'TC_$'!U160*IPC!V160/IPC!$C160</f>
        <v>3.4861045848642668E-4</v>
      </c>
      <c r="U160">
        <f>'TC_$'!V160*IPC!W160/IPC!$C160</f>
        <v>14.741521731036903</v>
      </c>
      <c r="V160">
        <f>'TC_$'!W160*IPC!X160/IPC!$C160</f>
        <v>14.360763290741621</v>
      </c>
      <c r="W160">
        <f>'TC_$'!X160*IPC!Y160/IPC!$C160</f>
        <v>15.279241353268494</v>
      </c>
      <c r="X160">
        <f>'TC_$'!Y160*IPC!Z160/IPC!$C160</f>
        <v>9.9491122771624748E-3</v>
      </c>
      <c r="Y160">
        <f>'TC_$'!Z160*IPC!AA160/IPC!$C160</f>
        <v>14.73524261820203</v>
      </c>
      <c r="Z160">
        <f>'TC_$'!AA160*IPC!AB160/IPC!$C160</f>
        <v>3.1172415582395487</v>
      </c>
      <c r="AA160">
        <f>'TC_$'!AB160*IPC!AC160/IPC!$C160</f>
        <v>14.369769333559381</v>
      </c>
      <c r="AB160">
        <f>'TC_$'!AC160*IPC!AD160/IPC!$C160</f>
        <v>0.77206294795039898</v>
      </c>
      <c r="AC160">
        <f>'TC_$'!AD160*IPC!AE160/IPC!$C160</f>
        <v>1.2862277573506491</v>
      </c>
      <c r="AD160">
        <f>'TC_$'!AE160*IPC!AF160/IPC!$C160</f>
        <v>14.555443225698294</v>
      </c>
      <c r="AE160">
        <f>'TC_$'!AF160*IPC!AG160/IPC!$C160</f>
        <v>9.5430045138401212E-2</v>
      </c>
      <c r="AF160">
        <f>'TC_$'!AG160*IPC!AH160/IPC!$C160</f>
        <v>2.2688395195183063E-3</v>
      </c>
      <c r="AG160">
        <f>'TC_$'!AH160*IPC!AI160/IPC!$C160</f>
        <v>3.5947487958429329</v>
      </c>
      <c r="AH160">
        <f>'TC_$'!AI160*IPC!AJ160/IPC!$C160</f>
        <v>0.23524771900668753</v>
      </c>
      <c r="AI160">
        <f>'TC_$'!AJ160*IPC!AK160/IPC!$C160</f>
        <v>3.5825933988131751</v>
      </c>
      <c r="AJ160">
        <f>'TC_$'!AK160*IPC!AL160/IPC!$C160</f>
        <v>0.24659768722612022</v>
      </c>
      <c r="AK160">
        <f>'TC_$'!AL160*IPC!AM160/IPC!$C160</f>
        <v>2.8064407846133768</v>
      </c>
      <c r="AL160">
        <f>'TC_$'!AM160*IPC!AN160/IPC!$C160</f>
        <v>0.90157485167696216</v>
      </c>
      <c r="AM160">
        <f>'TC_$'!AN160*IPC!AO160/IPC!$C160</f>
        <v>14.619327347604237</v>
      </c>
      <c r="AN160">
        <f>'TC_$'!AO160*IPC!AP160/IPC!$C160</f>
        <v>0.33324387531136035</v>
      </c>
      <c r="AO160">
        <f>'TC_$'!AP160*IPC!AQ160/IPC!$C160</f>
        <v>6.2522565549219618</v>
      </c>
      <c r="AP160">
        <f>'TC_$'!AQ160*IPC!AR160/IPC!$C160</f>
        <v>4.2338091823064667</v>
      </c>
      <c r="AQ160">
        <f>'TC_$'!AR160*IPC!AS160/IPC!$C160</f>
        <v>17.362559075166615</v>
      </c>
      <c r="AR160">
        <f>'TC_$'!AS160*IPC!AT160/IPC!$C160</f>
        <v>10.702602283400836</v>
      </c>
      <c r="AS160">
        <f>'TC_$'!AT160*IPC!AU160/IPC!$C160</f>
        <v>0.42358993795216693</v>
      </c>
      <c r="AT160">
        <f>'TC_$'!AU160*IPC!AV160/IPC!$C160</f>
        <v>0.38333094127701473</v>
      </c>
      <c r="AU160">
        <f>'TC_$'!AV160*IPC!AW160/IPC!$C160</f>
        <v>5.0653385419487443E-4</v>
      </c>
    </row>
    <row r="161" spans="1:47" x14ac:dyDescent="0.35">
      <c r="A161" t="s">
        <v>231</v>
      </c>
      <c r="B161">
        <f>'TC_$'!C161*IPC!D161/IPC!$C161</f>
        <v>0.12594732958764465</v>
      </c>
      <c r="C161">
        <f>'TC_$'!D161*IPC!E161/IPC!$C161</f>
        <v>8.8706734331601407</v>
      </c>
      <c r="D161">
        <f>'TC_$'!E161*IPC!F161/IPC!$C161</f>
        <v>0.12314264281964599</v>
      </c>
      <c r="E161">
        <f>'TC_$'!F161*IPC!G161/IPC!$C161</f>
        <v>14.554958772977617</v>
      </c>
      <c r="F161">
        <f>'TC_$'!G161*IPC!H161/IPC!$C161</f>
        <v>3.9536697606370232</v>
      </c>
      <c r="G161">
        <f>'TC_$'!H161*IPC!I161/IPC!$C161</f>
        <v>1.7492717190621045E-2</v>
      </c>
      <c r="H161">
        <f>'TC_$'!I161*IPC!J161/IPC!$C161</f>
        <v>1.6944076130705739</v>
      </c>
      <c r="I161">
        <f>'TC_$'!J161*IPC!K161/IPC!$C161</f>
        <v>4.8122708339175951E-3</v>
      </c>
      <c r="J161">
        <f>'TC_$'!K161*IPC!L161/IPC!$C161</f>
        <v>1.9666976736709845</v>
      </c>
      <c r="K161">
        <f>'TC_$'!L161*IPC!M161/IPC!$C161</f>
        <v>0.23871896186908087</v>
      </c>
      <c r="L161">
        <f>'TC_$'!M161*IPC!N161/IPC!$C161</f>
        <v>10.051314485105763</v>
      </c>
      <c r="M161">
        <f>'TC_$'!N161*IPC!O161/IPC!$C161</f>
        <v>1.2838508441650327</v>
      </c>
      <c r="N161">
        <f>'TC_$'!O161*IPC!P161/IPC!$C161</f>
        <v>12.348244977326477</v>
      </c>
      <c r="O161">
        <f>'TC_$'!P161*IPC!Q161/IPC!$C161</f>
        <v>14.682367624856058</v>
      </c>
      <c r="P161">
        <f>'TC_$'!Q161*IPC!R161/IPC!$C161</f>
        <v>14.635338344881493</v>
      </c>
      <c r="Q161">
        <f>'TC_$'!R161*IPC!S161/IPC!$C161</f>
        <v>14.95667331880315</v>
      </c>
      <c r="R161">
        <f>'TC_$'!S161*IPC!T161/IPC!$C161</f>
        <v>0.15747437523869354</v>
      </c>
      <c r="S161">
        <f>'TC_$'!T161*IPC!U161/IPC!$C161</f>
        <v>8.4072250324075074E-4</v>
      </c>
      <c r="T161">
        <f>'TC_$'!U161*IPC!V161/IPC!$C161</f>
        <v>3.4281287808871666E-4</v>
      </c>
      <c r="U161">
        <f>'TC_$'!V161*IPC!W161/IPC!$C161</f>
        <v>14.753127788301063</v>
      </c>
      <c r="V161">
        <f>'TC_$'!W161*IPC!X161/IPC!$C161</f>
        <v>14.621053740411128</v>
      </c>
      <c r="W161">
        <f>'TC_$'!X161*IPC!Y161/IPC!$C161</f>
        <v>15.096497399019849</v>
      </c>
      <c r="X161">
        <f>'TC_$'!Y161*IPC!Z161/IPC!$C161</f>
        <v>9.8114722499661362E-3</v>
      </c>
      <c r="Y161">
        <f>'TC_$'!Z161*IPC!AA161/IPC!$C161</f>
        <v>14.720977140387181</v>
      </c>
      <c r="Z161">
        <f>'TC_$'!AA161*IPC!AB161/IPC!$C161</f>
        <v>3.0936830350109461</v>
      </c>
      <c r="AA161">
        <f>'TC_$'!AB161*IPC!AC161/IPC!$C161</f>
        <v>14.447639791635218</v>
      </c>
      <c r="AB161">
        <f>'TC_$'!AC161*IPC!AD161/IPC!$C161</f>
        <v>0.76600435669330469</v>
      </c>
      <c r="AC161">
        <f>'TC_$'!AD161*IPC!AE161/IPC!$C161</f>
        <v>1.2749585652884741</v>
      </c>
      <c r="AD161">
        <f>'TC_$'!AE161*IPC!AF161/IPC!$C161</f>
        <v>14.614790447138667</v>
      </c>
      <c r="AE161">
        <f>'TC_$'!AF161*IPC!AG161/IPC!$C161</f>
        <v>9.9618976449746863E-2</v>
      </c>
      <c r="AF161">
        <f>'TC_$'!AG161*IPC!AH161/IPC!$C161</f>
        <v>2.2890893019221052E-3</v>
      </c>
      <c r="AG161">
        <f>'TC_$'!AH161*IPC!AI161/IPC!$C161</f>
        <v>3.564333946739811</v>
      </c>
      <c r="AH161">
        <f>'TC_$'!AI161*IPC!AJ161/IPC!$C161</f>
        <v>0.23179248465181132</v>
      </c>
      <c r="AI161">
        <f>'TC_$'!AJ161*IPC!AK161/IPC!$C161</f>
        <v>3.5553173406669081</v>
      </c>
      <c r="AJ161">
        <f>'TC_$'!AK161*IPC!AL161/IPC!$C161</f>
        <v>0.23843820536767621</v>
      </c>
      <c r="AK161">
        <f>'TC_$'!AL161*IPC!AM161/IPC!$C161</f>
        <v>2.7617446194533017</v>
      </c>
      <c r="AL161">
        <f>'TC_$'!AM161*IPC!AN161/IPC!$C161</f>
        <v>0.9172125403631064</v>
      </c>
      <c r="AM161">
        <f>'TC_$'!AN161*IPC!AO161/IPC!$C161</f>
        <v>14.789324299500757</v>
      </c>
      <c r="AN161">
        <f>'TC_$'!AO161*IPC!AP161/IPC!$C161</f>
        <v>0.3312251684035053</v>
      </c>
      <c r="AO161">
        <f>'TC_$'!AP161*IPC!AQ161/IPC!$C161</f>
        <v>6.2012540408025538</v>
      </c>
      <c r="AP161">
        <f>'TC_$'!AQ161*IPC!AR161/IPC!$C161</f>
        <v>4.2095286515097881</v>
      </c>
      <c r="AQ161">
        <f>'TC_$'!AR161*IPC!AS161/IPC!$C161</f>
        <v>17.442903142755423</v>
      </c>
      <c r="AR161">
        <f>'TC_$'!AS161*IPC!AT161/IPC!$C161</f>
        <v>10.598933795610858</v>
      </c>
      <c r="AS161">
        <f>'TC_$'!AT161*IPC!AU161/IPC!$C161</f>
        <v>0.41440887661923731</v>
      </c>
      <c r="AT161">
        <f>'TC_$'!AU161*IPC!AV161/IPC!$C161</f>
        <v>0.39258277401637987</v>
      </c>
      <c r="AU161">
        <f>'TC_$'!AV161*IPC!AW161/IPC!$C161</f>
        <v>4.9622455274406512E-4</v>
      </c>
    </row>
    <row r="162" spans="1:47" x14ac:dyDescent="0.35">
      <c r="A162" t="s">
        <v>232</v>
      </c>
      <c r="B162">
        <f>'TC_$'!C162*IPC!D162/IPC!$C162</f>
        <v>0.1225816754896677</v>
      </c>
      <c r="C162">
        <f>'TC_$'!D162*IPC!E162/IPC!$C162</f>
        <v>8.9732874691183486</v>
      </c>
      <c r="D162">
        <f>'TC_$'!E162*IPC!F162/IPC!$C162</f>
        <v>0.12217759923086789</v>
      </c>
      <c r="E162">
        <f>'TC_$'!F162*IPC!G162/IPC!$C162</f>
        <v>14.370783787777103</v>
      </c>
      <c r="F162">
        <f>'TC_$'!G162*IPC!H162/IPC!$C162</f>
        <v>4.1096641016491082</v>
      </c>
      <c r="G162">
        <f>'TC_$'!H162*IPC!I162/IPC!$C162</f>
        <v>1.7728388493207552E-2</v>
      </c>
      <c r="H162">
        <f>'TC_$'!I162*IPC!J162/IPC!$C162</f>
        <v>1.6675901829874855</v>
      </c>
      <c r="I162">
        <f>'TC_$'!J162*IPC!K162/IPC!$C162</f>
        <v>4.9962213549483514E-3</v>
      </c>
      <c r="J162">
        <f>'TC_$'!K162*IPC!L162/IPC!$C162</f>
        <v>1.949005688993745</v>
      </c>
      <c r="K162">
        <f>'TC_$'!L162*IPC!M162/IPC!$C162</f>
        <v>0.23768769737155884</v>
      </c>
      <c r="L162">
        <f>'TC_$'!M162*IPC!N162/IPC!$C162</f>
        <v>9.991426230762869</v>
      </c>
      <c r="M162">
        <f>'TC_$'!N162*IPC!O162/IPC!$C162</f>
        <v>1.2785991696075809</v>
      </c>
      <c r="N162">
        <f>'TC_$'!O162*IPC!P162/IPC!$C162</f>
        <v>12.323778895387145</v>
      </c>
      <c r="O162">
        <f>'TC_$'!P162*IPC!Q162/IPC!$C162</f>
        <v>14.536983079469401</v>
      </c>
      <c r="P162">
        <f>'TC_$'!Q162*IPC!R162/IPC!$C162</f>
        <v>14.465594293050618</v>
      </c>
      <c r="Q162">
        <f>'TC_$'!R162*IPC!S162/IPC!$C162</f>
        <v>14.86820914172911</v>
      </c>
      <c r="R162">
        <f>'TC_$'!S162*IPC!T162/IPC!$C162</f>
        <v>0.15901824511351295</v>
      </c>
      <c r="S162">
        <f>'TC_$'!T162*IPC!U162/IPC!$C162</f>
        <v>8.3246783775149701E-4</v>
      </c>
      <c r="T162">
        <f>'TC_$'!U162*IPC!V162/IPC!$C162</f>
        <v>3.3906032907558251E-4</v>
      </c>
      <c r="U162">
        <f>'TC_$'!V162*IPC!W162/IPC!$C162</f>
        <v>14.611416816166049</v>
      </c>
      <c r="V162">
        <f>'TC_$'!W162*IPC!X162/IPC!$C162</f>
        <v>14.552797901307324</v>
      </c>
      <c r="W162">
        <f>'TC_$'!X162*IPC!Y162/IPC!$C162</f>
        <v>14.978096436167956</v>
      </c>
      <c r="X162">
        <f>'TC_$'!Y162*IPC!Z162/IPC!$C162</f>
        <v>9.9759524702933925E-3</v>
      </c>
      <c r="Y162">
        <f>'TC_$'!Z162*IPC!AA162/IPC!$C162</f>
        <v>14.64678687162831</v>
      </c>
      <c r="Z162">
        <f>'TC_$'!AA162*IPC!AB162/IPC!$C162</f>
        <v>3.0898276483465379</v>
      </c>
      <c r="AA162">
        <f>'TC_$'!AB162*IPC!AC162/IPC!$C162</f>
        <v>14.582843883644852</v>
      </c>
      <c r="AB162">
        <f>'TC_$'!AC162*IPC!AD162/IPC!$C162</f>
        <v>0.76632221338451534</v>
      </c>
      <c r="AC162">
        <f>'TC_$'!AD162*IPC!AE162/IPC!$C162</f>
        <v>1.2637785231602947</v>
      </c>
      <c r="AD162">
        <f>'TC_$'!AE162*IPC!AF162/IPC!$C162</f>
        <v>14.541399195170307</v>
      </c>
      <c r="AE162">
        <f>'TC_$'!AF162*IPC!AG162/IPC!$C162</f>
        <v>0.1028708691327703</v>
      </c>
      <c r="AF162">
        <f>'TC_$'!AG162*IPC!AH162/IPC!$C162</f>
        <v>2.2738885531164762E-3</v>
      </c>
      <c r="AG162">
        <f>'TC_$'!AH162*IPC!AI162/IPC!$C162</f>
        <v>3.5637209161814263</v>
      </c>
      <c r="AH162">
        <f>'TC_$'!AI162*IPC!AJ162/IPC!$C162</f>
        <v>0.2311618195245411</v>
      </c>
      <c r="AI162">
        <f>'TC_$'!AJ162*IPC!AK162/IPC!$C162</f>
        <v>3.5336094313195892</v>
      </c>
      <c r="AJ162">
        <f>'TC_$'!AK162*IPC!AL162/IPC!$C162</f>
        <v>0.2421182270485768</v>
      </c>
      <c r="AK162">
        <f>'TC_$'!AL162*IPC!AM162/IPC!$C162</f>
        <v>2.7506723573798038</v>
      </c>
      <c r="AL162">
        <f>'TC_$'!AM162*IPC!AN162/IPC!$C162</f>
        <v>0.93207662063309671</v>
      </c>
      <c r="AM162">
        <f>'TC_$'!AN162*IPC!AO162/IPC!$C162</f>
        <v>14.738684082468625</v>
      </c>
      <c r="AN162">
        <f>'TC_$'!AO162*IPC!AP162/IPC!$C162</f>
        <v>0.3306895699090448</v>
      </c>
      <c r="AO162">
        <f>'TC_$'!AP162*IPC!AQ162/IPC!$C162</f>
        <v>6.1398536835183215</v>
      </c>
      <c r="AP162">
        <f>'TC_$'!AQ162*IPC!AR162/IPC!$C162</f>
        <v>4.4022339665983461</v>
      </c>
      <c r="AQ162">
        <f>'TC_$'!AR162*IPC!AS162/IPC!$C162</f>
        <v>17.459733828454347</v>
      </c>
      <c r="AR162">
        <f>'TC_$'!AS162*IPC!AT162/IPC!$C162</f>
        <v>10.539375262763148</v>
      </c>
      <c r="AS162">
        <f>'TC_$'!AT162*IPC!AU162/IPC!$C162</f>
        <v>0.40655384960741459</v>
      </c>
      <c r="AT162">
        <f>'TC_$'!AU162*IPC!AV162/IPC!$C162</f>
        <v>0.41116370026952775</v>
      </c>
      <c r="AU162">
        <f>'TC_$'!AV162*IPC!AW162/IPC!$C162</f>
        <v>4.9220818011560369E-4</v>
      </c>
    </row>
    <row r="163" spans="1:47" x14ac:dyDescent="0.35">
      <c r="A163" t="s">
        <v>233</v>
      </c>
      <c r="B163">
        <f>'TC_$'!C163*IPC!D163/IPC!$C163</f>
        <v>0.12153270900437303</v>
      </c>
      <c r="C163">
        <f>'TC_$'!D163*IPC!E163/IPC!$C163</f>
        <v>8.915162328523266</v>
      </c>
      <c r="D163">
        <f>'TC_$'!E163*IPC!F163/IPC!$C163</f>
        <v>0.11968904016842645</v>
      </c>
      <c r="E163">
        <f>'TC_$'!F163*IPC!G163/IPC!$C163</f>
        <v>14.142543568838709</v>
      </c>
      <c r="F163">
        <f>'TC_$'!G163*IPC!H163/IPC!$C163</f>
        <v>4.1179888294758182</v>
      </c>
      <c r="G163">
        <f>'TC_$'!H163*IPC!I163/IPC!$C163</f>
        <v>1.7582105311660372E-2</v>
      </c>
      <c r="H163">
        <f>'TC_$'!I163*IPC!J163/IPC!$C163</f>
        <v>1.652115170838522</v>
      </c>
      <c r="I163">
        <f>'TC_$'!J163*IPC!K163/IPC!$C163</f>
        <v>5.0371904014620949E-3</v>
      </c>
      <c r="J163">
        <f>'TC_$'!K163*IPC!L163/IPC!$C163</f>
        <v>1.923881751257333</v>
      </c>
      <c r="K163">
        <f>'TC_$'!L163*IPC!M163/IPC!$C163</f>
        <v>0.23514559988741449</v>
      </c>
      <c r="L163">
        <f>'TC_$'!M163*IPC!N163/IPC!$C163</f>
        <v>9.8970538318909345</v>
      </c>
      <c r="M163">
        <f>'TC_$'!N163*IPC!O163/IPC!$C163</f>
        <v>1.2395021570929161</v>
      </c>
      <c r="N163">
        <f>'TC_$'!O163*IPC!P163/IPC!$C163</f>
        <v>12.052244332254716</v>
      </c>
      <c r="O163">
        <f>'TC_$'!P163*IPC!Q163/IPC!$C163</f>
        <v>14.326081706330903</v>
      </c>
      <c r="P163">
        <f>'TC_$'!Q163*IPC!R163/IPC!$C163</f>
        <v>14.222728082340277</v>
      </c>
      <c r="Q163">
        <f>'TC_$'!R163*IPC!S163/IPC!$C163</f>
        <v>14.559382738216437</v>
      </c>
      <c r="R163">
        <f>'TC_$'!S163*IPC!T163/IPC!$C163</f>
        <v>0.16135071737835546</v>
      </c>
      <c r="S163">
        <f>'TC_$'!T163*IPC!U163/IPC!$C163</f>
        <v>8.1981208228110831E-4</v>
      </c>
      <c r="T163">
        <f>'TC_$'!U163*IPC!V163/IPC!$C163</f>
        <v>3.3796030625717305E-4</v>
      </c>
      <c r="U163">
        <f>'TC_$'!V163*IPC!W163/IPC!$C163</f>
        <v>14.395124786368646</v>
      </c>
      <c r="V163">
        <f>'TC_$'!W163*IPC!X163/IPC!$C163</f>
        <v>14.32315001927927</v>
      </c>
      <c r="W163">
        <f>'TC_$'!X163*IPC!Y163/IPC!$C163</f>
        <v>14.75811295713968</v>
      </c>
      <c r="X163">
        <f>'TC_$'!Y163*IPC!Z163/IPC!$C163</f>
        <v>1.009101771991815E-2</v>
      </c>
      <c r="Y163">
        <f>'TC_$'!Z163*IPC!AA163/IPC!$C163</f>
        <v>14.421089745978291</v>
      </c>
      <c r="Z163">
        <f>'TC_$'!AA163*IPC!AB163/IPC!$C163</f>
        <v>3.0926026609195776</v>
      </c>
      <c r="AA163">
        <f>'TC_$'!AB163*IPC!AC163/IPC!$C163</f>
        <v>14.507742146474802</v>
      </c>
      <c r="AB163">
        <f>'TC_$'!AC163*IPC!AD163/IPC!$C163</f>
        <v>0.763995098350843</v>
      </c>
      <c r="AC163">
        <f>'TC_$'!AD163*IPC!AE163/IPC!$C163</f>
        <v>1.2436201661002075</v>
      </c>
      <c r="AD163">
        <f>'TC_$'!AE163*IPC!AF163/IPC!$C163</f>
        <v>14.277361571068008</v>
      </c>
      <c r="AE163">
        <f>'TC_$'!AF163*IPC!AG163/IPC!$C163</f>
        <v>0.10059324072498697</v>
      </c>
      <c r="AF163">
        <f>'TC_$'!AG163*IPC!AH163/IPC!$C163</f>
        <v>2.2658351399274992E-3</v>
      </c>
      <c r="AG163">
        <f>'TC_$'!AH163*IPC!AI163/IPC!$C163</f>
        <v>3.5389232232384913</v>
      </c>
      <c r="AH163">
        <f>'TC_$'!AI163*IPC!AJ163/IPC!$C163</f>
        <v>0.23369967999207558</v>
      </c>
      <c r="AI163">
        <f>'TC_$'!AJ163*IPC!AK163/IPC!$C163</f>
        <v>3.4848239272903037</v>
      </c>
      <c r="AJ163">
        <f>'TC_$'!AK163*IPC!AL163/IPC!$C163</f>
        <v>0.24718326477217487</v>
      </c>
      <c r="AK163">
        <f>'TC_$'!AL163*IPC!AM163/IPC!$C163</f>
        <v>2.7292828002557852</v>
      </c>
      <c r="AL163">
        <f>'TC_$'!AM163*IPC!AN163/IPC!$C163</f>
        <v>0.9376496958551116</v>
      </c>
      <c r="AM163">
        <f>'TC_$'!AN163*IPC!AO163/IPC!$C163</f>
        <v>14.516219304069855</v>
      </c>
      <c r="AN163">
        <f>'TC_$'!AO163*IPC!AP163/IPC!$C163</f>
        <v>0.32689494300519262</v>
      </c>
      <c r="AO163">
        <f>'TC_$'!AP163*IPC!AQ163/IPC!$C163</f>
        <v>6.0078136092983661</v>
      </c>
      <c r="AP163">
        <f>'TC_$'!AQ163*IPC!AR163/IPC!$C163</f>
        <v>4.455233970325267</v>
      </c>
      <c r="AQ163">
        <f>'TC_$'!AR163*IPC!AS163/IPC!$C163</f>
        <v>17.41822062253442</v>
      </c>
      <c r="AR163">
        <f>'TC_$'!AS163*IPC!AT163/IPC!$C163</f>
        <v>10.48059958576324</v>
      </c>
      <c r="AS163">
        <f>'TC_$'!AT163*IPC!AU163/IPC!$C163</f>
        <v>0.40118875302508283</v>
      </c>
      <c r="AT163">
        <f>'TC_$'!AU163*IPC!AV163/IPC!$C163</f>
        <v>0.43079469813080429</v>
      </c>
      <c r="AU163">
        <f>'TC_$'!AV163*IPC!AW163/IPC!$C163</f>
        <v>4.8873521314091791E-4</v>
      </c>
    </row>
    <row r="164" spans="1:47" x14ac:dyDescent="0.35">
      <c r="A164" t="s">
        <v>234</v>
      </c>
      <c r="B164">
        <f>'TC_$'!C164*IPC!D164/IPC!$C164</f>
        <v>0.12259615375908602</v>
      </c>
      <c r="C164">
        <f>'TC_$'!D164*IPC!E164/IPC!$C164</f>
        <v>9.1053283797284088</v>
      </c>
      <c r="D164">
        <f>'TC_$'!E164*IPC!F164/IPC!$C164</f>
        <v>0.11955049907210666</v>
      </c>
      <c r="E164">
        <f>'TC_$'!F164*IPC!G164/IPC!$C164</f>
        <v>13.973199921447575</v>
      </c>
      <c r="F164">
        <f>'TC_$'!G164*IPC!H164/IPC!$C164</f>
        <v>4.0967676144856551</v>
      </c>
      <c r="G164">
        <f>'TC_$'!H164*IPC!I164/IPC!$C164</f>
        <v>1.764079083833639E-2</v>
      </c>
      <c r="H164">
        <f>'TC_$'!I164*IPC!J164/IPC!$C164</f>
        <v>1.6478700200546181</v>
      </c>
      <c r="I164">
        <f>'TC_$'!J164*IPC!K164/IPC!$C164</f>
        <v>5.1012072907934683E-3</v>
      </c>
      <c r="J164">
        <f>'TC_$'!K164*IPC!L164/IPC!$C164</f>
        <v>1.8959447347207996</v>
      </c>
      <c r="K164">
        <f>'TC_$'!L164*IPC!M164/IPC!$C164</f>
        <v>0.23350444110113555</v>
      </c>
      <c r="L164">
        <f>'TC_$'!M164*IPC!N164/IPC!$C164</f>
        <v>9.8814913159165947</v>
      </c>
      <c r="M164">
        <f>'TC_$'!N164*IPC!O164/IPC!$C164</f>
        <v>1.2357893057611513</v>
      </c>
      <c r="N164">
        <f>'TC_$'!O164*IPC!P164/IPC!$C164</f>
        <v>11.998157003355814</v>
      </c>
      <c r="O164">
        <f>'TC_$'!P164*IPC!Q164/IPC!$C164</f>
        <v>14.136202786622798</v>
      </c>
      <c r="P164">
        <f>'TC_$'!Q164*IPC!R164/IPC!$C164</f>
        <v>14.09795714098003</v>
      </c>
      <c r="Q164">
        <f>'TC_$'!R164*IPC!S164/IPC!$C164</f>
        <v>14.449880765899612</v>
      </c>
      <c r="R164">
        <f>'TC_$'!S164*IPC!T164/IPC!$C164</f>
        <v>0.1610244287349035</v>
      </c>
      <c r="S164">
        <f>'TC_$'!T164*IPC!U164/IPC!$C164</f>
        <v>7.9587165862155744E-4</v>
      </c>
      <c r="T164">
        <f>'TC_$'!U164*IPC!V164/IPC!$C164</f>
        <v>3.3844204841891032E-4</v>
      </c>
      <c r="U164">
        <f>'TC_$'!V164*IPC!W164/IPC!$C164</f>
        <v>14.23978769571826</v>
      </c>
      <c r="V164">
        <f>'TC_$'!W164*IPC!X164/IPC!$C164</f>
        <v>14.154407393581609</v>
      </c>
      <c r="W164">
        <f>'TC_$'!X164*IPC!Y164/IPC!$C164</f>
        <v>14.753437483556514</v>
      </c>
      <c r="X164">
        <f>'TC_$'!Y164*IPC!Z164/IPC!$C164</f>
        <v>1.010728852477819E-2</v>
      </c>
      <c r="Y164">
        <f>'TC_$'!Z164*IPC!AA164/IPC!$C164</f>
        <v>14.278309662152749</v>
      </c>
      <c r="Z164">
        <f>'TC_$'!AA164*IPC!AB164/IPC!$C164</f>
        <v>3.0997811993941711</v>
      </c>
      <c r="AA164">
        <f>'TC_$'!AB164*IPC!AC164/IPC!$C164</f>
        <v>14.490226508113235</v>
      </c>
      <c r="AB164">
        <f>'TC_$'!AC164*IPC!AD164/IPC!$C164</f>
        <v>0.76124596840393599</v>
      </c>
      <c r="AC164">
        <f>'TC_$'!AD164*IPC!AE164/IPC!$C164</f>
        <v>1.2325407071344803</v>
      </c>
      <c r="AD164">
        <f>'TC_$'!AE164*IPC!AF164/IPC!$C164</f>
        <v>14.056916870764088</v>
      </c>
      <c r="AE164">
        <f>'TC_$'!AF164*IPC!AG164/IPC!$C164</f>
        <v>0.1011039210306381</v>
      </c>
      <c r="AF164">
        <f>'TC_$'!AG164*IPC!AH164/IPC!$C164</f>
        <v>2.265270692175175E-3</v>
      </c>
      <c r="AG164">
        <f>'TC_$'!AH164*IPC!AI164/IPC!$C164</f>
        <v>3.5352234486320127</v>
      </c>
      <c r="AH164">
        <f>'TC_$'!AI164*IPC!AJ164/IPC!$C164</f>
        <v>0.23453669823645554</v>
      </c>
      <c r="AI164">
        <f>'TC_$'!AJ164*IPC!AK164/IPC!$C164</f>
        <v>3.4745849791450345</v>
      </c>
      <c r="AJ164">
        <f>'TC_$'!AK164*IPC!AL164/IPC!$C164</f>
        <v>0.25181849300177783</v>
      </c>
      <c r="AK164">
        <f>'TC_$'!AL164*IPC!AM164/IPC!$C164</f>
        <v>2.7208270219301092</v>
      </c>
      <c r="AL164">
        <f>'TC_$'!AM164*IPC!AN164/IPC!$C164</f>
        <v>0.91529931627578998</v>
      </c>
      <c r="AM164">
        <f>'TC_$'!AN164*IPC!AO164/IPC!$C164</f>
        <v>14.323913945830148</v>
      </c>
      <c r="AN164">
        <f>'TC_$'!AO164*IPC!AP164/IPC!$C164</f>
        <v>0.32586754137732621</v>
      </c>
      <c r="AO164">
        <f>'TC_$'!AP164*IPC!AQ164/IPC!$C164</f>
        <v>5.8763512673130025</v>
      </c>
      <c r="AP164">
        <f>'TC_$'!AQ164*IPC!AR164/IPC!$C164</f>
        <v>4.4082604056964101</v>
      </c>
      <c r="AQ164">
        <f>'TC_$'!AR164*IPC!AS164/IPC!$C164</f>
        <v>17.46294606484437</v>
      </c>
      <c r="AR164">
        <f>'TC_$'!AS164*IPC!AT164/IPC!$C164</f>
        <v>10.472706977783869</v>
      </c>
      <c r="AS164">
        <f>'TC_$'!AT164*IPC!AU164/IPC!$C164</f>
        <v>0.40268142168118443</v>
      </c>
      <c r="AT164">
        <f>'TC_$'!AU164*IPC!AV164/IPC!$C164</f>
        <v>0.44867778983392442</v>
      </c>
      <c r="AU164">
        <f>'TC_$'!AV164*IPC!AW164/IPC!$C164</f>
        <v>4.8697725363197185E-4</v>
      </c>
    </row>
    <row r="165" spans="1:47" x14ac:dyDescent="0.35">
      <c r="A165" t="s">
        <v>235</v>
      </c>
      <c r="B165">
        <f>'TC_$'!C165*IPC!D165/IPC!$C165</f>
        <v>0.120703672541075</v>
      </c>
      <c r="C165">
        <f>'TC_$'!D165*IPC!E165/IPC!$C165</f>
        <v>9.0501685116299626</v>
      </c>
      <c r="D165">
        <f>'TC_$'!E165*IPC!F165/IPC!$C165</f>
        <v>0.12028363783529442</v>
      </c>
      <c r="E165">
        <f>'TC_$'!F165*IPC!G165/IPC!$C165</f>
        <v>13.804936580433489</v>
      </c>
      <c r="F165">
        <f>'TC_$'!G165*IPC!H165/IPC!$C165</f>
        <v>4.0812035168476148</v>
      </c>
      <c r="G165">
        <f>'TC_$'!H165*IPC!I165/IPC!$C165</f>
        <v>1.734756499221278E-2</v>
      </c>
      <c r="H165">
        <f>'TC_$'!I165*IPC!J165/IPC!$C165</f>
        <v>1.6287145164361299</v>
      </c>
      <c r="I165">
        <f>'TC_$'!J165*IPC!K165/IPC!$C165</f>
        <v>5.139654902833757E-3</v>
      </c>
      <c r="J165">
        <f>'TC_$'!K165*IPC!L165/IPC!$C165</f>
        <v>1.8665977749374174</v>
      </c>
      <c r="K165">
        <f>'TC_$'!L165*IPC!M165/IPC!$C165</f>
        <v>0.23154973356360445</v>
      </c>
      <c r="L165">
        <f>'TC_$'!M165*IPC!N165/IPC!$C165</f>
        <v>9.8237613398809529</v>
      </c>
      <c r="M165">
        <f>'TC_$'!N165*IPC!O165/IPC!$C165</f>
        <v>1.2661966070522124</v>
      </c>
      <c r="N165">
        <f>'TC_$'!O165*IPC!P165/IPC!$C165</f>
        <v>12.249370760400819</v>
      </c>
      <c r="O165">
        <f>'TC_$'!P165*IPC!Q165/IPC!$C165</f>
        <v>13.889467944898218</v>
      </c>
      <c r="P165">
        <f>'TC_$'!Q165*IPC!R165/IPC!$C165</f>
        <v>13.93262023055585</v>
      </c>
      <c r="Q165">
        <f>'TC_$'!R165*IPC!S165/IPC!$C165</f>
        <v>14.106812821956078</v>
      </c>
      <c r="R165">
        <f>'TC_$'!S165*IPC!T165/IPC!$C165</f>
        <v>0.16196702198806789</v>
      </c>
      <c r="S165">
        <f>'TC_$'!T165*IPC!U165/IPC!$C165</f>
        <v>8.092114544505564E-4</v>
      </c>
      <c r="T165">
        <f>'TC_$'!U165*IPC!V165/IPC!$C165</f>
        <v>3.3427091947837626E-4</v>
      </c>
      <c r="U165">
        <f>'TC_$'!V165*IPC!W165/IPC!$C165</f>
        <v>14.030540252256545</v>
      </c>
      <c r="V165">
        <f>'TC_$'!W165*IPC!X165/IPC!$C165</f>
        <v>13.669479291807777</v>
      </c>
      <c r="W165">
        <f>'TC_$'!X165*IPC!Y165/IPC!$C165</f>
        <v>14.6914329493962</v>
      </c>
      <c r="X165">
        <f>'TC_$'!Y165*IPC!Z165/IPC!$C165</f>
        <v>1.0016923427640373E-2</v>
      </c>
      <c r="Y165">
        <f>'TC_$'!Z165*IPC!AA165/IPC!$C165</f>
        <v>14.029934111606014</v>
      </c>
      <c r="Z165">
        <f>'TC_$'!AA165*IPC!AB165/IPC!$C165</f>
        <v>3.1050490380095703</v>
      </c>
      <c r="AA165">
        <f>'TC_$'!AB165*IPC!AC165/IPC!$C165</f>
        <v>14.28446834794007</v>
      </c>
      <c r="AB165">
        <f>'TC_$'!AC165*IPC!AD165/IPC!$C165</f>
        <v>0.75640199806537645</v>
      </c>
      <c r="AC165">
        <f>'TC_$'!AD165*IPC!AE165/IPC!$C165</f>
        <v>1.2190581922316786</v>
      </c>
      <c r="AD165">
        <f>'TC_$'!AE165*IPC!AF165/IPC!$C165</f>
        <v>13.977325319032516</v>
      </c>
      <c r="AE165">
        <f>'TC_$'!AF165*IPC!AG165/IPC!$C165</f>
        <v>0.10160829056684634</v>
      </c>
      <c r="AF165">
        <f>'TC_$'!AG165*IPC!AH165/IPC!$C165</f>
        <v>2.3084849949805263E-3</v>
      </c>
      <c r="AG165">
        <f>'TC_$'!AH165*IPC!AI165/IPC!$C165</f>
        <v>3.5246482210815078</v>
      </c>
      <c r="AH165">
        <f>'TC_$'!AI165*IPC!AJ165/IPC!$C165</f>
        <v>0.2354262929513789</v>
      </c>
      <c r="AI165">
        <f>'TC_$'!AJ165*IPC!AK165/IPC!$C165</f>
        <v>3.415451855740129</v>
      </c>
      <c r="AJ165">
        <f>'TC_$'!AK165*IPC!AL165/IPC!$C165</f>
        <v>0.24890896227385462</v>
      </c>
      <c r="AK165">
        <f>'TC_$'!AL165*IPC!AM165/IPC!$C165</f>
        <v>2.7001284209833272</v>
      </c>
      <c r="AL165">
        <f>'TC_$'!AM165*IPC!AN165/IPC!$C165</f>
        <v>0.91092755653955537</v>
      </c>
      <c r="AM165">
        <f>'TC_$'!AN165*IPC!AO165/IPC!$C165</f>
        <v>13.910348083119654</v>
      </c>
      <c r="AN165">
        <f>'TC_$'!AO165*IPC!AP165/IPC!$C165</f>
        <v>0.32652369567858308</v>
      </c>
      <c r="AO165">
        <f>'TC_$'!AP165*IPC!AQ165/IPC!$C165</f>
        <v>5.7044961656307223</v>
      </c>
      <c r="AP165">
        <f>'TC_$'!AQ165*IPC!AR165/IPC!$C165</f>
        <v>4.3841238415278418</v>
      </c>
      <c r="AQ165">
        <f>'TC_$'!AR165*IPC!AS165/IPC!$C165</f>
        <v>17.23518219244971</v>
      </c>
      <c r="AR165">
        <f>'TC_$'!AS165*IPC!AT165/IPC!$C165</f>
        <v>10.365648809276333</v>
      </c>
      <c r="AS165">
        <f>'TC_$'!AT165*IPC!AU165/IPC!$C165</f>
        <v>0.4008851519302577</v>
      </c>
      <c r="AT165">
        <f>'TC_$'!AU165*IPC!AV165/IPC!$C165</f>
        <v>0.46266844440645977</v>
      </c>
      <c r="AU165">
        <f>'TC_$'!AV165*IPC!AW165/IPC!$C165</f>
        <v>4.8043006092474469E-4</v>
      </c>
    </row>
    <row r="166" spans="1:47" x14ac:dyDescent="0.35">
      <c r="A166" t="s">
        <v>236</v>
      </c>
      <c r="B166">
        <f>'TC_$'!C166*IPC!D166/IPC!$C166</f>
        <v>0.12107538544619369</v>
      </c>
      <c r="C166">
        <f>'TC_$'!D166*IPC!E166/IPC!$C166</f>
        <v>9.0479268644010755</v>
      </c>
      <c r="D166">
        <f>'TC_$'!E166*IPC!F166/IPC!$C166</f>
        <v>0.12275017844798089</v>
      </c>
      <c r="E166">
        <f>'TC_$'!F166*IPC!G166/IPC!$C166</f>
        <v>13.602881799926426</v>
      </c>
      <c r="F166">
        <f>'TC_$'!G166*IPC!H166/IPC!$C166</f>
        <v>4.0279265738822181</v>
      </c>
      <c r="G166">
        <f>'TC_$'!H166*IPC!I166/IPC!$C166</f>
        <v>1.6871646717989547E-2</v>
      </c>
      <c r="H166">
        <f>'TC_$'!I166*IPC!J166/IPC!$C166</f>
        <v>1.6431223791347531</v>
      </c>
      <c r="I166">
        <f>'TC_$'!J166*IPC!K166/IPC!$C166</f>
        <v>5.0684790265972911E-3</v>
      </c>
      <c r="J166">
        <f>'TC_$'!K166*IPC!L166/IPC!$C166</f>
        <v>1.8447208639906536</v>
      </c>
      <c r="K166">
        <f>'TC_$'!L166*IPC!M166/IPC!$C166</f>
        <v>0.23362332332383356</v>
      </c>
      <c r="L166">
        <f>'TC_$'!M166*IPC!N166/IPC!$C166</f>
        <v>9.900167909532497</v>
      </c>
      <c r="M166">
        <f>'TC_$'!N166*IPC!O166/IPC!$C166</f>
        <v>1.287338306739743</v>
      </c>
      <c r="N166">
        <f>'TC_$'!O166*IPC!P166/IPC!$C166</f>
        <v>12.248187280030869</v>
      </c>
      <c r="O166">
        <f>'TC_$'!P166*IPC!Q166/IPC!$C166</f>
        <v>13.804183384935394</v>
      </c>
      <c r="P166">
        <f>'TC_$'!Q166*IPC!R166/IPC!$C166</f>
        <v>13.79461325106119</v>
      </c>
      <c r="Q166">
        <f>'TC_$'!R166*IPC!S166/IPC!$C166</f>
        <v>13.80283078358322</v>
      </c>
      <c r="R166">
        <f>'TC_$'!S166*IPC!T166/IPC!$C166</f>
        <v>0.16213034098602577</v>
      </c>
      <c r="S166">
        <f>'TC_$'!T166*IPC!U166/IPC!$C166</f>
        <v>8.1642916227493527E-4</v>
      </c>
      <c r="T166">
        <f>'TC_$'!U166*IPC!V166/IPC!$C166</f>
        <v>3.3884582762924785E-4</v>
      </c>
      <c r="U166">
        <f>'TC_$'!V166*IPC!W166/IPC!$C166</f>
        <v>13.919138345604367</v>
      </c>
      <c r="V166">
        <f>'TC_$'!W166*IPC!X166/IPC!$C166</f>
        <v>13.506805417130263</v>
      </c>
      <c r="W166">
        <f>'TC_$'!X166*IPC!Y166/IPC!$C166</f>
        <v>14.817403291013093</v>
      </c>
      <c r="X166">
        <f>'TC_$'!Y166*IPC!Z166/IPC!$C166</f>
        <v>1.0037904920792913E-2</v>
      </c>
      <c r="Y166">
        <f>'TC_$'!Z166*IPC!AA166/IPC!$C166</f>
        <v>13.791616891545624</v>
      </c>
      <c r="Z166">
        <f>'TC_$'!AA166*IPC!AB166/IPC!$C166</f>
        <v>3.1340251202136065</v>
      </c>
      <c r="AA166">
        <f>'TC_$'!AB166*IPC!AC166/IPC!$C166</f>
        <v>14.152550630097657</v>
      </c>
      <c r="AB166">
        <f>'TC_$'!AC166*IPC!AD166/IPC!$C166</f>
        <v>0.75322903256157847</v>
      </c>
      <c r="AC166">
        <f>'TC_$'!AD166*IPC!AE166/IPC!$C166</f>
        <v>1.2156340703677442</v>
      </c>
      <c r="AD166">
        <f>'TC_$'!AE166*IPC!AF166/IPC!$C166</f>
        <v>13.815322344349134</v>
      </c>
      <c r="AE166">
        <f>'TC_$'!AF166*IPC!AG166/IPC!$C166</f>
        <v>0.10090816791034447</v>
      </c>
      <c r="AF166">
        <f>'TC_$'!AG166*IPC!AH166/IPC!$C166</f>
        <v>2.312789524770523E-3</v>
      </c>
      <c r="AG166">
        <f>'TC_$'!AH166*IPC!AI166/IPC!$C166</f>
        <v>3.5069248568912013</v>
      </c>
      <c r="AH166">
        <f>'TC_$'!AI166*IPC!AJ166/IPC!$C166</f>
        <v>0.23557430067538382</v>
      </c>
      <c r="AI166">
        <f>'TC_$'!AJ166*IPC!AK166/IPC!$C166</f>
        <v>3.3249243366536128</v>
      </c>
      <c r="AJ166">
        <f>'TC_$'!AK166*IPC!AL166/IPC!$C166</f>
        <v>0.2406735045353475</v>
      </c>
      <c r="AK166">
        <f>'TC_$'!AL166*IPC!AM166/IPC!$C166</f>
        <v>2.7191547471723387</v>
      </c>
      <c r="AL166">
        <f>'TC_$'!AM166*IPC!AN166/IPC!$C166</f>
        <v>0.92263041736757467</v>
      </c>
      <c r="AM166">
        <f>'TC_$'!AN166*IPC!AO166/IPC!$C166</f>
        <v>13.771139259537586</v>
      </c>
      <c r="AN166">
        <f>'TC_$'!AO166*IPC!AP166/IPC!$C166</f>
        <v>0.32906790444699108</v>
      </c>
      <c r="AO166">
        <f>'TC_$'!AP166*IPC!AQ166/IPC!$C166</f>
        <v>5.6892382243967887</v>
      </c>
      <c r="AP166">
        <f>'TC_$'!AQ166*IPC!AR166/IPC!$C166</f>
        <v>4.3244541410058206</v>
      </c>
      <c r="AQ166">
        <f>'TC_$'!AR166*IPC!AS166/IPC!$C166</f>
        <v>17.198603488089994</v>
      </c>
      <c r="AR166">
        <f>'TC_$'!AS166*IPC!AT166/IPC!$C166</f>
        <v>10.407024403042458</v>
      </c>
      <c r="AS166">
        <f>'TC_$'!AT166*IPC!AU166/IPC!$C166</f>
        <v>0.39391859088932352</v>
      </c>
      <c r="AT166">
        <f>'TC_$'!AU166*IPC!AV166/IPC!$C166</f>
        <v>0.48359131753587714</v>
      </c>
      <c r="AU166">
        <f>'TC_$'!AV166*IPC!AW166/IPC!$C166</f>
        <v>4.8421780655187222E-4</v>
      </c>
    </row>
    <row r="167" spans="1:47" x14ac:dyDescent="0.35">
      <c r="A167" t="s">
        <v>237</v>
      </c>
      <c r="B167">
        <f>'TC_$'!C167*IPC!D167/IPC!$C167</f>
        <v>0.12046789543405698</v>
      </c>
      <c r="C167">
        <f>'TC_$'!D167*IPC!E167/IPC!$C167</f>
        <v>8.86268060728103</v>
      </c>
      <c r="D167">
        <f>'TC_$'!E167*IPC!F167/IPC!$C167</f>
        <v>0.12440476038760184</v>
      </c>
      <c r="E167">
        <f>'TC_$'!F167*IPC!G167/IPC!$C167</f>
        <v>13.150873949930993</v>
      </c>
      <c r="F167">
        <f>'TC_$'!G167*IPC!H167/IPC!$C167</f>
        <v>3.9447733442838251</v>
      </c>
      <c r="G167">
        <f>'TC_$'!H167*IPC!I167/IPC!$C167</f>
        <v>1.6577387136015628E-2</v>
      </c>
      <c r="H167">
        <f>'TC_$'!I167*IPC!J167/IPC!$C167</f>
        <v>1.6515260453492355</v>
      </c>
      <c r="I167">
        <f>'TC_$'!J167*IPC!K167/IPC!$C167</f>
        <v>4.8827089663894385E-3</v>
      </c>
      <c r="J167">
        <f>'TC_$'!K167*IPC!L167/IPC!$C167</f>
        <v>1.7925760513521132</v>
      </c>
      <c r="K167">
        <f>'TC_$'!L167*IPC!M167/IPC!$C167</f>
        <v>0.23288441753351241</v>
      </c>
      <c r="L167">
        <f>'TC_$'!M167*IPC!N167/IPC!$C167</f>
        <v>9.9473504870288529</v>
      </c>
      <c r="M167">
        <f>'TC_$'!N167*IPC!O167/IPC!$C167</f>
        <v>1.3013707333117799</v>
      </c>
      <c r="N167">
        <f>'TC_$'!O167*IPC!P167/IPC!$C167</f>
        <v>11.996067066638428</v>
      </c>
      <c r="O167">
        <f>'TC_$'!P167*IPC!Q167/IPC!$C167</f>
        <v>13.306863693609056</v>
      </c>
      <c r="P167">
        <f>'TC_$'!Q167*IPC!R167/IPC!$C167</f>
        <v>13.346893783282599</v>
      </c>
      <c r="Q167">
        <f>'TC_$'!R167*IPC!S167/IPC!$C167</f>
        <v>13.565556155292882</v>
      </c>
      <c r="R167">
        <f>'TC_$'!S167*IPC!T167/IPC!$C167</f>
        <v>0.16172225041398575</v>
      </c>
      <c r="S167">
        <f>'TC_$'!T167*IPC!U167/IPC!$C167</f>
        <v>8.0762791416184659E-4</v>
      </c>
      <c r="T167">
        <f>'TC_$'!U167*IPC!V167/IPC!$C167</f>
        <v>3.3948582293691847E-4</v>
      </c>
      <c r="U167">
        <f>'TC_$'!V167*IPC!W167/IPC!$C167</f>
        <v>13.440603167919489</v>
      </c>
      <c r="V167">
        <f>'TC_$'!W167*IPC!X167/IPC!$C167</f>
        <v>13.30699876267178</v>
      </c>
      <c r="W167">
        <f>'TC_$'!X167*IPC!Y167/IPC!$C167</f>
        <v>14.822673638380387</v>
      </c>
      <c r="X167">
        <f>'TC_$'!Y167*IPC!Z167/IPC!$C167</f>
        <v>9.9414541151007594E-3</v>
      </c>
      <c r="Y167">
        <f>'TC_$'!Z167*IPC!AA167/IPC!$C167</f>
        <v>13.408764008804223</v>
      </c>
      <c r="Z167">
        <f>'TC_$'!AA167*IPC!AB167/IPC!$C167</f>
        <v>3.0967647716700561</v>
      </c>
      <c r="AA167">
        <f>'TC_$'!AB167*IPC!AC167/IPC!$C167</f>
        <v>13.55798564485613</v>
      </c>
      <c r="AB167">
        <f>'TC_$'!AC167*IPC!AD167/IPC!$C167</f>
        <v>0.75260151083558235</v>
      </c>
      <c r="AC167">
        <f>'TC_$'!AD167*IPC!AE167/IPC!$C167</f>
        <v>1.1816067652948108</v>
      </c>
      <c r="AD167">
        <f>'TC_$'!AE167*IPC!AF167/IPC!$C167</f>
        <v>13.364256819054585</v>
      </c>
      <c r="AE167">
        <f>'TC_$'!AF167*IPC!AG167/IPC!$C167</f>
        <v>9.896554928614601E-2</v>
      </c>
      <c r="AF167">
        <f>'TC_$'!AG167*IPC!AH167/IPC!$C167</f>
        <v>2.2742113757069217E-3</v>
      </c>
      <c r="AG167">
        <f>'TC_$'!AH167*IPC!AI167/IPC!$C167</f>
        <v>3.4479965731041</v>
      </c>
      <c r="AH167">
        <f>'TC_$'!AI167*IPC!AJ167/IPC!$C167</f>
        <v>0.23404873443705268</v>
      </c>
      <c r="AI167">
        <f>'TC_$'!AJ167*IPC!AK167/IPC!$C167</f>
        <v>3.218895465834521</v>
      </c>
      <c r="AJ167">
        <f>'TC_$'!AK167*IPC!AL167/IPC!$C167</f>
        <v>0.23067011745840948</v>
      </c>
      <c r="AK167">
        <f>'TC_$'!AL167*IPC!AM167/IPC!$C167</f>
        <v>2.7152106123073088</v>
      </c>
      <c r="AL167">
        <f>'TC_$'!AM167*IPC!AN167/IPC!$C167</f>
        <v>0.89495242932570995</v>
      </c>
      <c r="AM167">
        <f>'TC_$'!AN167*IPC!AO167/IPC!$C167</f>
        <v>13.460061143280198</v>
      </c>
      <c r="AN167">
        <f>'TC_$'!AO167*IPC!AP167/IPC!$C167</f>
        <v>0.32629089052515153</v>
      </c>
      <c r="AO167">
        <f>'TC_$'!AP167*IPC!AQ167/IPC!$C167</f>
        <v>5.5464050619655456</v>
      </c>
      <c r="AP167">
        <f>'TC_$'!AQ167*IPC!AR167/IPC!$C167</f>
        <v>4.2335473837512296</v>
      </c>
      <c r="AQ167">
        <f>'TC_$'!AR167*IPC!AS167/IPC!$C167</f>
        <v>16.775078238402759</v>
      </c>
      <c r="AR167">
        <f>'TC_$'!AS167*IPC!AT167/IPC!$C167</f>
        <v>10.40076390292281</v>
      </c>
      <c r="AS167">
        <f>'TC_$'!AT167*IPC!AU167/IPC!$C167</f>
        <v>0.38753293461096144</v>
      </c>
      <c r="AT167">
        <f>'TC_$'!AU167*IPC!AV167/IPC!$C167</f>
        <v>0.50595388899132854</v>
      </c>
      <c r="AU167">
        <f>'TC_$'!AV167*IPC!AW167/IPC!$C167</f>
        <v>4.8549685441319864E-4</v>
      </c>
    </row>
    <row r="168" spans="1:47" x14ac:dyDescent="0.35">
      <c r="A168" t="s">
        <v>238</v>
      </c>
      <c r="B168">
        <f>'TC_$'!C168*IPC!D168/IPC!$C168</f>
        <v>0.11889896708652958</v>
      </c>
      <c r="C168">
        <f>'TC_$'!D168*IPC!E168/IPC!$C168</f>
        <v>8.7184423276278071</v>
      </c>
      <c r="D168">
        <f>'TC_$'!E168*IPC!F168/IPC!$C168</f>
        <v>0.12462506349092559</v>
      </c>
      <c r="E168">
        <f>'TC_$'!F168*IPC!G168/IPC!$C168</f>
        <v>12.868708624859899</v>
      </c>
      <c r="F168">
        <f>'TC_$'!G168*IPC!H168/IPC!$C168</f>
        <v>3.7430448888760304</v>
      </c>
      <c r="G168">
        <f>'TC_$'!H168*IPC!I168/IPC!$C168</f>
        <v>1.6784970533404397E-2</v>
      </c>
      <c r="H168">
        <f>'TC_$'!I168*IPC!J168/IPC!$C168</f>
        <v>1.6452605926584323</v>
      </c>
      <c r="I168">
        <f>'TC_$'!J168*IPC!K168/IPC!$C168</f>
        <v>4.6857779420629887E-3</v>
      </c>
      <c r="J168">
        <f>'TC_$'!K168*IPC!L168/IPC!$C168</f>
        <v>1.7537170039094609</v>
      </c>
      <c r="K168">
        <f>'TC_$'!L168*IPC!M168/IPC!$C168</f>
        <v>0.23074794394121045</v>
      </c>
      <c r="L168">
        <f>'TC_$'!M168*IPC!N168/IPC!$C168</f>
        <v>9.916742429987357</v>
      </c>
      <c r="M168">
        <f>'TC_$'!N168*IPC!O168/IPC!$C168</f>
        <v>1.3166754628441968</v>
      </c>
      <c r="N168">
        <f>'TC_$'!O168*IPC!P168/IPC!$C168</f>
        <v>11.924233754625297</v>
      </c>
      <c r="O168">
        <f>'TC_$'!P168*IPC!Q168/IPC!$C168</f>
        <v>13.008366487421169</v>
      </c>
      <c r="P168">
        <f>'TC_$'!Q168*IPC!R168/IPC!$C168</f>
        <v>12.991249926787845</v>
      </c>
      <c r="Q168">
        <f>'TC_$'!R168*IPC!S168/IPC!$C168</f>
        <v>13.14258311931084</v>
      </c>
      <c r="R168">
        <f>'TC_$'!S168*IPC!T168/IPC!$C168</f>
        <v>0.15964691179762008</v>
      </c>
      <c r="S168">
        <f>'TC_$'!T168*IPC!U168/IPC!$C168</f>
        <v>7.8764369354530884E-4</v>
      </c>
      <c r="T168">
        <f>'TC_$'!U168*IPC!V168/IPC!$C168</f>
        <v>3.4139529267107236E-4</v>
      </c>
      <c r="U168">
        <f>'TC_$'!V168*IPC!W168/IPC!$C168</f>
        <v>13.095912564667305</v>
      </c>
      <c r="V168">
        <f>'TC_$'!W168*IPC!X168/IPC!$C168</f>
        <v>13.043451197718285</v>
      </c>
      <c r="W168">
        <f>'TC_$'!X168*IPC!Y168/IPC!$C168</f>
        <v>14.751648964351144</v>
      </c>
      <c r="X168">
        <f>'TC_$'!Y168*IPC!Z168/IPC!$C168</f>
        <v>9.6094918634935262E-3</v>
      </c>
      <c r="Y168">
        <f>'TC_$'!Z168*IPC!AA168/IPC!$C168</f>
        <v>13.101726541177348</v>
      </c>
      <c r="Z168">
        <f>'TC_$'!AA168*IPC!AB168/IPC!$C168</f>
        <v>3.0496994502482533</v>
      </c>
      <c r="AA168">
        <f>'TC_$'!AB168*IPC!AC168/IPC!$C168</f>
        <v>13.170582881722378</v>
      </c>
      <c r="AB168">
        <f>'TC_$'!AC168*IPC!AD168/IPC!$C168</f>
        <v>0.73745465185263648</v>
      </c>
      <c r="AC168">
        <f>'TC_$'!AD168*IPC!AE168/IPC!$C168</f>
        <v>1.1680900131197485</v>
      </c>
      <c r="AD168">
        <f>'TC_$'!AE168*IPC!AF168/IPC!$C168</f>
        <v>13.044870769604989</v>
      </c>
      <c r="AE168">
        <f>'TC_$'!AF168*IPC!AG168/IPC!$C168</f>
        <v>9.831964687887762E-2</v>
      </c>
      <c r="AF168">
        <f>'TC_$'!AG168*IPC!AH168/IPC!$C168</f>
        <v>2.1486888589964566E-3</v>
      </c>
      <c r="AG168">
        <f>'TC_$'!AH168*IPC!AI168/IPC!$C168</f>
        <v>3.3960448703916519</v>
      </c>
      <c r="AH168">
        <f>'TC_$'!AI168*IPC!AJ168/IPC!$C168</f>
        <v>0.22888616915842935</v>
      </c>
      <c r="AI168">
        <f>'TC_$'!AJ168*IPC!AK168/IPC!$C168</f>
        <v>3.1370978415389694</v>
      </c>
      <c r="AJ168">
        <f>'TC_$'!AK168*IPC!AL168/IPC!$C168</f>
        <v>0.21497465577150526</v>
      </c>
      <c r="AK168">
        <f>'TC_$'!AL168*IPC!AM168/IPC!$C168</f>
        <v>2.7061194754545399</v>
      </c>
      <c r="AL168">
        <f>'TC_$'!AM168*IPC!AN168/IPC!$C168</f>
        <v>0.88440084111103423</v>
      </c>
      <c r="AM168">
        <f>'TC_$'!AN168*IPC!AO168/IPC!$C168</f>
        <v>13.164591865572744</v>
      </c>
      <c r="AN168">
        <f>'TC_$'!AO168*IPC!AP168/IPC!$C168</f>
        <v>0.32161571791225224</v>
      </c>
      <c r="AO168">
        <f>'TC_$'!AP168*IPC!AQ168/IPC!$C168</f>
        <v>5.4569794407965908</v>
      </c>
      <c r="AP168">
        <f>'TC_$'!AQ168*IPC!AR168/IPC!$C168</f>
        <v>4.190422652816105</v>
      </c>
      <c r="AQ168">
        <f>'TC_$'!AR168*IPC!AS168/IPC!$C168</f>
        <v>16.469552539507841</v>
      </c>
      <c r="AR168">
        <f>'TC_$'!AS168*IPC!AT168/IPC!$C168</f>
        <v>10.321779129100731</v>
      </c>
      <c r="AS168">
        <f>'TC_$'!AT168*IPC!AU168/IPC!$C168</f>
        <v>0.38789808802521514</v>
      </c>
      <c r="AT168">
        <f>'TC_$'!AU168*IPC!AV168/IPC!$C168</f>
        <v>0.52863525157174862</v>
      </c>
      <c r="AU168">
        <f>'TC_$'!AV168*IPC!AW168/IPC!$C168</f>
        <v>4.8355474199195987E-4</v>
      </c>
    </row>
    <row r="169" spans="1:47" x14ac:dyDescent="0.35">
      <c r="A169" t="s">
        <v>239</v>
      </c>
      <c r="B169">
        <f>'TC_$'!C169*IPC!D169/IPC!$C169</f>
        <v>0.11559334676118055</v>
      </c>
      <c r="C169">
        <f>'TC_$'!D169*IPC!E169/IPC!$C169</f>
        <v>8.4764064793322884</v>
      </c>
      <c r="D169">
        <f>'TC_$'!E169*IPC!F169/IPC!$C169</f>
        <v>0.12303978250485821</v>
      </c>
      <c r="E169">
        <f>'TC_$'!F169*IPC!G169/IPC!$C169</f>
        <v>12.557503977146174</v>
      </c>
      <c r="F169">
        <f>'TC_$'!G169*IPC!H169/IPC!$C169</f>
        <v>3.5942901756550727</v>
      </c>
      <c r="G169">
        <f>'TC_$'!H169*IPC!I169/IPC!$C169</f>
        <v>1.6577259239550966E-2</v>
      </c>
      <c r="H169">
        <f>'TC_$'!I169*IPC!J169/IPC!$C169</f>
        <v>1.6283785600242249</v>
      </c>
      <c r="I169">
        <f>'TC_$'!J169*IPC!K169/IPC!$C169</f>
        <v>4.4826719937395938E-3</v>
      </c>
      <c r="J169">
        <f>'TC_$'!K169*IPC!L169/IPC!$C169</f>
        <v>1.7108940007796478</v>
      </c>
      <c r="K169">
        <f>'TC_$'!L169*IPC!M169/IPC!$C169</f>
        <v>0.22752059868571431</v>
      </c>
      <c r="L169">
        <f>'TC_$'!M169*IPC!N169/IPC!$C169</f>
        <v>9.8631330588453565</v>
      </c>
      <c r="M169">
        <f>'TC_$'!N169*IPC!O169/IPC!$C169</f>
        <v>1.2872858749482534</v>
      </c>
      <c r="N169">
        <f>'TC_$'!O169*IPC!P169/IPC!$C169</f>
        <v>11.472144694044481</v>
      </c>
      <c r="O169">
        <f>'TC_$'!P169*IPC!Q169/IPC!$C169</f>
        <v>12.688646806362552</v>
      </c>
      <c r="P169">
        <f>'TC_$'!Q169*IPC!R169/IPC!$C169</f>
        <v>12.693547243982307</v>
      </c>
      <c r="Q169">
        <f>'TC_$'!R169*IPC!S169/IPC!$C169</f>
        <v>12.749724549816692</v>
      </c>
      <c r="R169">
        <f>'TC_$'!S169*IPC!T169/IPC!$C169</f>
        <v>0.15756625831149415</v>
      </c>
      <c r="S169">
        <f>'TC_$'!T169*IPC!U169/IPC!$C169</f>
        <v>7.9284669132619349E-4</v>
      </c>
      <c r="T169">
        <f>'TC_$'!U169*IPC!V169/IPC!$C169</f>
        <v>3.4076413245089326E-4</v>
      </c>
      <c r="U169">
        <f>'TC_$'!V169*IPC!W169/IPC!$C169</f>
        <v>12.757462386197725</v>
      </c>
      <c r="V169">
        <f>'TC_$'!W169*IPC!X169/IPC!$C169</f>
        <v>12.719240368745643</v>
      </c>
      <c r="W169">
        <f>'TC_$'!X169*IPC!Y169/IPC!$C169</f>
        <v>14.584998198197111</v>
      </c>
      <c r="X169">
        <f>'TC_$'!Y169*IPC!Z169/IPC!$C169</f>
        <v>9.2182801977414332E-3</v>
      </c>
      <c r="Y169">
        <f>'TC_$'!Z169*IPC!AA169/IPC!$C169</f>
        <v>12.769387196150848</v>
      </c>
      <c r="Z169">
        <f>'TC_$'!AA169*IPC!AB169/IPC!$C169</f>
        <v>2.9755377425808645</v>
      </c>
      <c r="AA169">
        <f>'TC_$'!AB169*IPC!AC169/IPC!$C169</f>
        <v>12.583400581048798</v>
      </c>
      <c r="AB169">
        <f>'TC_$'!AC169*IPC!AD169/IPC!$C169</f>
        <v>0.73233467390191886</v>
      </c>
      <c r="AC169">
        <f>'TC_$'!AD169*IPC!AE169/IPC!$C169</f>
        <v>1.1443083358889308</v>
      </c>
      <c r="AD169">
        <f>'TC_$'!AE169*IPC!AF169/IPC!$C169</f>
        <v>12.670617774833772</v>
      </c>
      <c r="AE169">
        <f>'TC_$'!AF169*IPC!AG169/IPC!$C169</f>
        <v>9.8049797848675554E-2</v>
      </c>
      <c r="AF169">
        <f>'TC_$'!AG169*IPC!AH169/IPC!$C169</f>
        <v>2.1175334596534416E-3</v>
      </c>
      <c r="AG169">
        <f>'TC_$'!AH169*IPC!AI169/IPC!$C169</f>
        <v>3.3468791544114103</v>
      </c>
      <c r="AH169">
        <f>'TC_$'!AI169*IPC!AJ169/IPC!$C169</f>
        <v>0.2260383447757785</v>
      </c>
      <c r="AI169">
        <f>'TC_$'!AJ169*IPC!AK169/IPC!$C169</f>
        <v>3.0519183268876149</v>
      </c>
      <c r="AJ169">
        <f>'TC_$'!AK169*IPC!AL169/IPC!$C169</f>
        <v>0.19209329571835157</v>
      </c>
      <c r="AK169">
        <f>'TC_$'!AL169*IPC!AM169/IPC!$C169</f>
        <v>2.689760036934695</v>
      </c>
      <c r="AL169">
        <f>'TC_$'!AM169*IPC!AN169/IPC!$C169</f>
        <v>0.87527528242911889</v>
      </c>
      <c r="AM169">
        <f>'TC_$'!AN169*IPC!AO169/IPC!$C169</f>
        <v>12.832387867928364</v>
      </c>
      <c r="AN169">
        <f>'TC_$'!AO169*IPC!AP169/IPC!$C169</f>
        <v>0.31567304171135241</v>
      </c>
      <c r="AO169">
        <f>'TC_$'!AP169*IPC!AQ169/IPC!$C169</f>
        <v>5.3399848184118408</v>
      </c>
      <c r="AP169">
        <f>'TC_$'!AQ169*IPC!AR169/IPC!$C169</f>
        <v>4.2178111029886027</v>
      </c>
      <c r="AQ169">
        <f>'TC_$'!AR169*IPC!AS169/IPC!$C169</f>
        <v>16.25282757076031</v>
      </c>
      <c r="AR169">
        <f>'TC_$'!AS169*IPC!AT169/IPC!$C169</f>
        <v>10.1920786194869</v>
      </c>
      <c r="AS169">
        <f>'TC_$'!AT169*IPC!AU169/IPC!$C169</f>
        <v>0.39085140273258728</v>
      </c>
      <c r="AT169">
        <f>'TC_$'!AU169*IPC!AV169/IPC!$C169</f>
        <v>0.54928331928659024</v>
      </c>
      <c r="AU169">
        <f>'TC_$'!AV169*IPC!AW169/IPC!$C169</f>
        <v>4.7877444338112983E-4</v>
      </c>
    </row>
    <row r="170" spans="1:47" x14ac:dyDescent="0.35">
      <c r="A170" t="s">
        <v>240</v>
      </c>
      <c r="B170">
        <f>'TC_$'!C170*IPC!D170/IPC!$C170</f>
        <v>0.11180258921201942</v>
      </c>
      <c r="C170">
        <f>'TC_$'!D170*IPC!E170/IPC!$C170</f>
        <v>8.0168039735632401</v>
      </c>
      <c r="D170">
        <f>'TC_$'!E170*IPC!F170/IPC!$C170</f>
        <v>0.12287638680226615</v>
      </c>
      <c r="E170">
        <f>'TC_$'!F170*IPC!G170/IPC!$C170</f>
        <v>12.330718822596998</v>
      </c>
      <c r="F170">
        <f>'TC_$'!G170*IPC!H170/IPC!$C170</f>
        <v>3.483393338389003</v>
      </c>
      <c r="G170">
        <f>'TC_$'!H170*IPC!I170/IPC!$C170</f>
        <v>1.5866175804918895E-2</v>
      </c>
      <c r="H170">
        <f>'TC_$'!I170*IPC!J170/IPC!$C170</f>
        <v>1.6309182946427565</v>
      </c>
      <c r="I170">
        <f>'TC_$'!J170*IPC!K170/IPC!$C170</f>
        <v>4.0550097068503084E-3</v>
      </c>
      <c r="J170">
        <f>'TC_$'!K170*IPC!L170/IPC!$C170</f>
        <v>1.6792257890776436</v>
      </c>
      <c r="K170">
        <f>'TC_$'!L170*IPC!M170/IPC!$C170</f>
        <v>0.22405930914848668</v>
      </c>
      <c r="L170">
        <f>'TC_$'!M170*IPC!N170/IPC!$C170</f>
        <v>9.8176745130302496</v>
      </c>
      <c r="M170">
        <f>'TC_$'!N170*IPC!O170/IPC!$C170</f>
        <v>1.2790301920682032</v>
      </c>
      <c r="N170">
        <f>'TC_$'!O170*IPC!P170/IPC!$C170</f>
        <v>11.269199490058915</v>
      </c>
      <c r="O170">
        <f>'TC_$'!P170*IPC!Q170/IPC!$C170</f>
        <v>12.48195455550429</v>
      </c>
      <c r="P170">
        <f>'TC_$'!Q170*IPC!R170/IPC!$C170</f>
        <v>12.490584643439137</v>
      </c>
      <c r="Q170">
        <f>'TC_$'!R170*IPC!S170/IPC!$C170</f>
        <v>12.466895545523018</v>
      </c>
      <c r="R170">
        <f>'TC_$'!S170*IPC!T170/IPC!$C170</f>
        <v>0.15314427873744177</v>
      </c>
      <c r="S170">
        <f>'TC_$'!T170*IPC!U170/IPC!$C170</f>
        <v>7.8951825735529594E-4</v>
      </c>
      <c r="T170">
        <f>'TC_$'!U170*IPC!V170/IPC!$C170</f>
        <v>3.43367885662196E-4</v>
      </c>
      <c r="U170">
        <f>'TC_$'!V170*IPC!W170/IPC!$C170</f>
        <v>12.490584643439137</v>
      </c>
      <c r="V170">
        <f>'TC_$'!W170*IPC!X170/IPC!$C170</f>
        <v>12.503275534308942</v>
      </c>
      <c r="W170">
        <f>'TC_$'!X170*IPC!Y170/IPC!$C170</f>
        <v>14.523809819064862</v>
      </c>
      <c r="X170">
        <f>'TC_$'!Y170*IPC!Z170/IPC!$C170</f>
        <v>9.0878027621845523E-3</v>
      </c>
      <c r="Y170">
        <f>'TC_$'!Z170*IPC!AA170/IPC!$C170</f>
        <v>12.472847722668332</v>
      </c>
      <c r="Z170">
        <f>'TC_$'!AA170*IPC!AB170/IPC!$C170</f>
        <v>2.8400914246582789</v>
      </c>
      <c r="AA170">
        <f>'TC_$'!AB170*IPC!AC170/IPC!$C170</f>
        <v>12.360856825004699</v>
      </c>
      <c r="AB170">
        <f>'TC_$'!AC170*IPC!AD170/IPC!$C170</f>
        <v>0.68885041412699599</v>
      </c>
      <c r="AC170">
        <f>'TC_$'!AD170*IPC!AE170/IPC!$C170</f>
        <v>1.1294880441135462</v>
      </c>
      <c r="AD170">
        <f>'TC_$'!AE170*IPC!AF170/IPC!$C170</f>
        <v>12.430379320916126</v>
      </c>
      <c r="AE170">
        <f>'TC_$'!AF170*IPC!AG170/IPC!$C170</f>
        <v>9.7446101426646517E-2</v>
      </c>
      <c r="AF170">
        <f>'TC_$'!AG170*IPC!AH170/IPC!$C170</f>
        <v>2.1264384279412671E-3</v>
      </c>
      <c r="AG170">
        <f>'TC_$'!AH170*IPC!AI170/IPC!$C170</f>
        <v>3.2912276667492888</v>
      </c>
      <c r="AH170">
        <f>'TC_$'!AI170*IPC!AJ170/IPC!$C170</f>
        <v>0.22543067258340715</v>
      </c>
      <c r="AI170">
        <f>'TC_$'!AJ170*IPC!AK170/IPC!$C170</f>
        <v>2.9795460457353178</v>
      </c>
      <c r="AJ170">
        <f>'TC_$'!AK170*IPC!AL170/IPC!$C170</f>
        <v>0.16222130933854007</v>
      </c>
      <c r="AK170">
        <f>'TC_$'!AL170*IPC!AM170/IPC!$C170</f>
        <v>2.6737741568148583</v>
      </c>
      <c r="AL170">
        <f>'TC_$'!AM170*IPC!AN170/IPC!$C170</f>
        <v>0.84187328260502692</v>
      </c>
      <c r="AM170">
        <f>'TC_$'!AN170*IPC!AO170/IPC!$C170</f>
        <v>12.531972405856944</v>
      </c>
      <c r="AN170">
        <f>'TC_$'!AO170*IPC!AP170/IPC!$C170</f>
        <v>0.31113596760432949</v>
      </c>
      <c r="AO170">
        <f>'TC_$'!AP170*IPC!AQ170/IPC!$C170</f>
        <v>5.2667707058859552</v>
      </c>
      <c r="AP170">
        <f>'TC_$'!AQ170*IPC!AR170/IPC!$C170</f>
        <v>4.0733872099519308</v>
      </c>
      <c r="AQ170">
        <f>'TC_$'!AR170*IPC!AS170/IPC!$C170</f>
        <v>15.863475832326275</v>
      </c>
      <c r="AR170">
        <f>'TC_$'!AS170*IPC!AT170/IPC!$C170</f>
        <v>10.076017654322358</v>
      </c>
      <c r="AS170">
        <f>'TC_$'!AT170*IPC!AU170/IPC!$C170</f>
        <v>0.38471995382003304</v>
      </c>
      <c r="AT170">
        <f>'TC_$'!AU170*IPC!AV170/IPC!$C170</f>
        <v>0.57503066200175168</v>
      </c>
      <c r="AU170">
        <f>'TC_$'!AV170*IPC!AW170/IPC!$C170</f>
        <v>4.7487910040026589E-4</v>
      </c>
    </row>
    <row r="171" spans="1:47" x14ac:dyDescent="0.35">
      <c r="A171" t="s">
        <v>241</v>
      </c>
      <c r="B171">
        <f>'TC_$'!C171*IPC!D171/IPC!$C171</f>
        <v>0.10427330122260969</v>
      </c>
      <c r="C171">
        <f>'TC_$'!D171*IPC!E171/IPC!$C171</f>
        <v>7.8087832495839224</v>
      </c>
      <c r="D171">
        <f>'TC_$'!E171*IPC!F171/IPC!$C171</f>
        <v>0.12360299057843416</v>
      </c>
      <c r="E171">
        <f>'TC_$'!F171*IPC!G171/IPC!$C171</f>
        <v>11.54709352792408</v>
      </c>
      <c r="F171">
        <f>'TC_$'!G171*IPC!H171/IPC!$C171</f>
        <v>3.5076788222326223</v>
      </c>
      <c r="G171">
        <f>'TC_$'!H171*IPC!I171/IPC!$C171</f>
        <v>1.5582779628273943E-2</v>
      </c>
      <c r="H171">
        <f>'TC_$'!I171*IPC!J171/IPC!$C171</f>
        <v>1.6267666392084192</v>
      </c>
      <c r="I171">
        <f>'TC_$'!J171*IPC!K171/IPC!$C171</f>
        <v>3.9699696456643174E-3</v>
      </c>
      <c r="J171">
        <f>'TC_$'!K171*IPC!L171/IPC!$C171</f>
        <v>1.562322342380444</v>
      </c>
      <c r="K171">
        <f>'TC_$'!L171*IPC!M171/IPC!$C171</f>
        <v>0.22078180511687234</v>
      </c>
      <c r="L171">
        <f>'TC_$'!M171*IPC!N171/IPC!$C171</f>
        <v>9.8258119280318343</v>
      </c>
      <c r="M171">
        <f>'TC_$'!N171*IPC!O171/IPC!$C171</f>
        <v>1.2649074295823441</v>
      </c>
      <c r="N171">
        <f>'TC_$'!O171*IPC!P171/IPC!$C171</f>
        <v>10.671106301478488</v>
      </c>
      <c r="O171">
        <f>'TC_$'!P171*IPC!Q171/IPC!$C171</f>
        <v>11.572615828007743</v>
      </c>
      <c r="P171">
        <f>'TC_$'!Q171*IPC!R171/IPC!$C171</f>
        <v>11.558853030958835</v>
      </c>
      <c r="Q171">
        <f>'TC_$'!R171*IPC!S171/IPC!$C171</f>
        <v>11.552482015727719</v>
      </c>
      <c r="R171">
        <f>'TC_$'!S171*IPC!T171/IPC!$C171</f>
        <v>0.15379086768734768</v>
      </c>
      <c r="S171">
        <f>'TC_$'!T171*IPC!U171/IPC!$C171</f>
        <v>7.7484924927673606E-4</v>
      </c>
      <c r="T171">
        <f>'TC_$'!U171*IPC!V171/IPC!$C171</f>
        <v>3.3898498860578271E-4</v>
      </c>
      <c r="U171">
        <f>'TC_$'!V171*IPC!W171/IPC!$C171</f>
        <v>11.629549379772039</v>
      </c>
      <c r="V171">
        <f>'TC_$'!W171*IPC!X171/IPC!$C171</f>
        <v>11.432288295161042</v>
      </c>
      <c r="W171">
        <f>'TC_$'!X171*IPC!Y171/IPC!$C171</f>
        <v>14.270897482427499</v>
      </c>
      <c r="X171">
        <f>'TC_$'!Y171*IPC!Z171/IPC!$C171</f>
        <v>9.2325586429206664E-3</v>
      </c>
      <c r="Y171">
        <f>'TC_$'!Z171*IPC!AA171/IPC!$C171</f>
        <v>11.702654200636175</v>
      </c>
      <c r="Z171">
        <f>'TC_$'!AA171*IPC!AB171/IPC!$C171</f>
        <v>2.7148979024214945</v>
      </c>
      <c r="AA171">
        <f>'TC_$'!AB171*IPC!AC171/IPC!$C171</f>
        <v>11.460652504250351</v>
      </c>
      <c r="AB171">
        <f>'TC_$'!AC171*IPC!AD171/IPC!$C171</f>
        <v>0.67313230790995238</v>
      </c>
      <c r="AC171">
        <f>'TC_$'!AD171*IPC!AE171/IPC!$C171</f>
        <v>1.0743108509281798</v>
      </c>
      <c r="AD171">
        <f>'TC_$'!AE171*IPC!AF171/IPC!$C171</f>
        <v>11.549669523499945</v>
      </c>
      <c r="AE171">
        <f>'TC_$'!AF171*IPC!AG171/IPC!$C171</f>
        <v>9.7127612365005098E-2</v>
      </c>
      <c r="AF171">
        <f>'TC_$'!AG171*IPC!AH171/IPC!$C171</f>
        <v>2.0723177652816416E-3</v>
      </c>
      <c r="AG171">
        <f>'TC_$'!AH171*IPC!AI171/IPC!$C171</f>
        <v>3.2331571978922793</v>
      </c>
      <c r="AH171">
        <f>'TC_$'!AI171*IPC!AJ171/IPC!$C171</f>
        <v>0.22492311357047193</v>
      </c>
      <c r="AI171">
        <f>'TC_$'!AJ171*IPC!AK171/IPC!$C171</f>
        <v>2.762160716844726</v>
      </c>
      <c r="AJ171">
        <f>'TC_$'!AK171*IPC!AL171/IPC!$C171</f>
        <v>0.15054067538890692</v>
      </c>
      <c r="AK171">
        <f>'TC_$'!AL171*IPC!AM171/IPC!$C171</f>
        <v>2.6615786281749183</v>
      </c>
      <c r="AL171">
        <f>'TC_$'!AM171*IPC!AN171/IPC!$C171</f>
        <v>0.82814659698977722</v>
      </c>
      <c r="AM171">
        <f>'TC_$'!AN171*IPC!AO171/IPC!$C171</f>
        <v>11.495230554993709</v>
      </c>
      <c r="AN171">
        <f>'TC_$'!AO171*IPC!AP171/IPC!$C171</f>
        <v>0.30930947473088877</v>
      </c>
      <c r="AO171">
        <f>'TC_$'!AP171*IPC!AQ171/IPC!$C171</f>
        <v>5.1278724833884182</v>
      </c>
      <c r="AP171">
        <f>'TC_$'!AQ171*IPC!AR171/IPC!$C171</f>
        <v>4.024317888380625</v>
      </c>
      <c r="AQ171">
        <f>'TC_$'!AR171*IPC!AS171/IPC!$C171</f>
        <v>15.219865552796232</v>
      </c>
      <c r="AR171">
        <f>'TC_$'!AS171*IPC!AT171/IPC!$C171</f>
        <v>9.9780065358283885</v>
      </c>
      <c r="AS171">
        <f>'TC_$'!AT171*IPC!AU171/IPC!$C171</f>
        <v>0.38545105343700475</v>
      </c>
      <c r="AT171">
        <f>'TC_$'!AU171*IPC!AV171/IPC!$C171</f>
        <v>0.61663237927572234</v>
      </c>
      <c r="AU171">
        <f>'TC_$'!AV171*IPC!AW171/IPC!$C171</f>
        <v>4.6735883598674171E-4</v>
      </c>
    </row>
    <row r="172" spans="1:47" x14ac:dyDescent="0.35">
      <c r="A172" t="s">
        <v>242</v>
      </c>
      <c r="B172">
        <f>'TC_$'!C172*IPC!D172/IPC!$C172</f>
        <v>0.10380365508853789</v>
      </c>
      <c r="C172">
        <f>'TC_$'!D172*IPC!E172/IPC!$C172</f>
        <v>7.5976324186628483</v>
      </c>
      <c r="D172">
        <f>'TC_$'!E172*IPC!F172/IPC!$C172</f>
        <v>0.12412737374188364</v>
      </c>
      <c r="E172">
        <f>'TC_$'!F172*IPC!G172/IPC!$C172</f>
        <v>11.327654698657083</v>
      </c>
      <c r="F172">
        <f>'TC_$'!G172*IPC!H172/IPC!$C172</f>
        <v>3.3353215023352085</v>
      </c>
      <c r="G172">
        <f>'TC_$'!H172*IPC!I172/IPC!$C172</f>
        <v>1.5586969622148925E-2</v>
      </c>
      <c r="H172">
        <f>'TC_$'!I172*IPC!J172/IPC!$C172</f>
        <v>1.6451663438414839</v>
      </c>
      <c r="I172">
        <f>'TC_$'!J172*IPC!K172/IPC!$C172</f>
        <v>3.979540212619437E-3</v>
      </c>
      <c r="J172">
        <f>'TC_$'!K172*IPC!L172/IPC!$C172</f>
        <v>1.5363207291313641</v>
      </c>
      <c r="K172">
        <f>'TC_$'!L172*IPC!M172/IPC!$C172</f>
        <v>0.21996323071178223</v>
      </c>
      <c r="L172">
        <f>'TC_$'!M172*IPC!N172/IPC!$C172</f>
        <v>9.8896538777745029</v>
      </c>
      <c r="M172">
        <f>'TC_$'!N172*IPC!O172/IPC!$C172</f>
        <v>1.2312070107393025</v>
      </c>
      <c r="N172">
        <f>'TC_$'!O172*IPC!P172/IPC!$C172</f>
        <v>10.619365485139898</v>
      </c>
      <c r="O172">
        <f>'TC_$'!P172*IPC!Q172/IPC!$C172</f>
        <v>11.388743971504503</v>
      </c>
      <c r="P172">
        <f>'TC_$'!Q172*IPC!R172/IPC!$C172</f>
        <v>11.396424465381209</v>
      </c>
      <c r="Q172">
        <f>'TC_$'!R172*IPC!S172/IPC!$C172</f>
        <v>11.26251387002762</v>
      </c>
      <c r="R172">
        <f>'TC_$'!S172*IPC!T172/IPC!$C172</f>
        <v>0.15457323244592808</v>
      </c>
      <c r="S172">
        <f>'TC_$'!T172*IPC!U172/IPC!$C172</f>
        <v>7.6198613169136862E-4</v>
      </c>
      <c r="T172">
        <f>'TC_$'!U172*IPC!V172/IPC!$C172</f>
        <v>3.3649690139943181E-4</v>
      </c>
      <c r="U172">
        <f>'TC_$'!V172*IPC!W172/IPC!$C172</f>
        <v>11.430959084973273</v>
      </c>
      <c r="V172">
        <f>'TC_$'!W172*IPC!X172/IPC!$C172</f>
        <v>11.191963039645289</v>
      </c>
      <c r="W172">
        <f>'TC_$'!X172*IPC!Y172/IPC!$C172</f>
        <v>14.072008819827413</v>
      </c>
      <c r="X172">
        <f>'TC_$'!Y172*IPC!Z172/IPC!$C172</f>
        <v>9.1503503838600234E-3</v>
      </c>
      <c r="Y172">
        <f>'TC_$'!Z172*IPC!AA172/IPC!$C172</f>
        <v>11.46418803279122</v>
      </c>
      <c r="Z172">
        <f>'TC_$'!AA172*IPC!AB172/IPC!$C172</f>
        <v>2.6918590702355267</v>
      </c>
      <c r="AA172">
        <f>'TC_$'!AB172*IPC!AC172/IPC!$C172</f>
        <v>11.250370343982722</v>
      </c>
      <c r="AB172">
        <f>'TC_$'!AC172*IPC!AD172/IPC!$C172</f>
        <v>0.66375975724334801</v>
      </c>
      <c r="AC172">
        <f>'TC_$'!AD172*IPC!AE172/IPC!$C172</f>
        <v>1.0510805133613332</v>
      </c>
      <c r="AD172">
        <f>'TC_$'!AE172*IPC!AF172/IPC!$C172</f>
        <v>11.345929747353384</v>
      </c>
      <c r="AE172">
        <f>'TC_$'!AF172*IPC!AG172/IPC!$C172</f>
        <v>9.5617574138010017E-2</v>
      </c>
      <c r="AF172">
        <f>'TC_$'!AG172*IPC!AH172/IPC!$C172</f>
        <v>2.080649817081337E-3</v>
      </c>
      <c r="AG172">
        <f>'TC_$'!AH172*IPC!AI172/IPC!$C172</f>
        <v>3.1669224565980487</v>
      </c>
      <c r="AH172">
        <f>'TC_$'!AI172*IPC!AJ172/IPC!$C172</f>
        <v>0.22716810465794993</v>
      </c>
      <c r="AI172">
        <f>'TC_$'!AJ172*IPC!AK172/IPC!$C172</f>
        <v>2.7589082964929545</v>
      </c>
      <c r="AJ172">
        <f>'TC_$'!AK172*IPC!AL172/IPC!$C172</f>
        <v>0.14695259058567117</v>
      </c>
      <c r="AK172">
        <f>'TC_$'!AL172*IPC!AM172/IPC!$C172</f>
        <v>2.664896122391204</v>
      </c>
      <c r="AL172">
        <f>'TC_$'!AM172*IPC!AN172/IPC!$C172</f>
        <v>0.83314882075107355</v>
      </c>
      <c r="AM172">
        <f>'TC_$'!AN172*IPC!AO172/IPC!$C172</f>
        <v>11.246699689421769</v>
      </c>
      <c r="AN172">
        <f>'TC_$'!AO172*IPC!AP172/IPC!$C172</f>
        <v>0.31133496042754838</v>
      </c>
      <c r="AO172">
        <f>'TC_$'!AP172*IPC!AQ172/IPC!$C172</f>
        <v>5.0817002253890653</v>
      </c>
      <c r="AP172">
        <f>'TC_$'!AQ172*IPC!AR172/IPC!$C172</f>
        <v>3.8473339694242084</v>
      </c>
      <c r="AQ172">
        <f>'TC_$'!AR172*IPC!AS172/IPC!$C172</f>
        <v>15.343011071915967</v>
      </c>
      <c r="AR172">
        <f>'TC_$'!AS172*IPC!AT172/IPC!$C172</f>
        <v>10.02506130491599</v>
      </c>
      <c r="AS172">
        <f>'TC_$'!AT172*IPC!AU172/IPC!$C172</f>
        <v>0.38818863828966338</v>
      </c>
      <c r="AT172">
        <f>'TC_$'!AU172*IPC!AV172/IPC!$C172</f>
        <v>0.64706347207327763</v>
      </c>
      <c r="AU172">
        <f>'TC_$'!AV172*IPC!AW172/IPC!$C172</f>
        <v>4.6681944765708912E-4</v>
      </c>
    </row>
    <row r="173" spans="1:47" x14ac:dyDescent="0.35">
      <c r="A173" t="s">
        <v>243</v>
      </c>
      <c r="B173">
        <f>'TC_$'!C173*IPC!D173/IPC!$C173</f>
        <v>0.10155962350862369</v>
      </c>
      <c r="C173">
        <f>'TC_$'!D173*IPC!E173/IPC!$C173</f>
        <v>7.5752855765380707</v>
      </c>
      <c r="D173">
        <f>'TC_$'!E173*IPC!F173/IPC!$C173</f>
        <v>0.12415577589506269</v>
      </c>
      <c r="E173">
        <f>'TC_$'!F173*IPC!G173/IPC!$C173</f>
        <v>10.796426683124265</v>
      </c>
      <c r="F173">
        <f>'TC_$'!G173*IPC!H173/IPC!$C173</f>
        <v>3.0372455101201909</v>
      </c>
      <c r="G173">
        <f>'TC_$'!H173*IPC!I173/IPC!$C173</f>
        <v>1.5523737107073712E-2</v>
      </c>
      <c r="H173">
        <f>'TC_$'!I173*IPC!J173/IPC!$C173</f>
        <v>1.6270101726595676</v>
      </c>
      <c r="I173">
        <f>'TC_$'!J173*IPC!K173/IPC!$C173</f>
        <v>3.7362587467543191E-3</v>
      </c>
      <c r="J173">
        <f>'TC_$'!K173*IPC!L173/IPC!$C173</f>
        <v>1.4694794137318814</v>
      </c>
      <c r="K173">
        <f>'TC_$'!L173*IPC!M173/IPC!$C173</f>
        <v>0.22037061014143169</v>
      </c>
      <c r="L173">
        <f>'TC_$'!M173*IPC!N173/IPC!$C173</f>
        <v>9.9060941387202934</v>
      </c>
      <c r="M173">
        <f>'TC_$'!N173*IPC!O173/IPC!$C173</f>
        <v>1.2466859516859914</v>
      </c>
      <c r="N173">
        <f>'TC_$'!O173*IPC!P173/IPC!$C173</f>
        <v>10.271608683097806</v>
      </c>
      <c r="O173">
        <f>'TC_$'!P173*IPC!Q173/IPC!$C173</f>
        <v>10.929994903999443</v>
      </c>
      <c r="P173">
        <f>'TC_$'!Q173*IPC!R173/IPC!$C173</f>
        <v>10.932230873894703</v>
      </c>
      <c r="Q173">
        <f>'TC_$'!R173*IPC!S173/IPC!$C173</f>
        <v>10.931096853036006</v>
      </c>
      <c r="R173">
        <f>'TC_$'!S173*IPC!T173/IPC!$C173</f>
        <v>0.15381356665690946</v>
      </c>
      <c r="S173">
        <f>'TC_$'!T173*IPC!U173/IPC!$C173</f>
        <v>7.4291978397780757E-4</v>
      </c>
      <c r="T173">
        <f>'TC_$'!U173*IPC!V173/IPC!$C173</f>
        <v>3.3342562730166476E-4</v>
      </c>
      <c r="U173">
        <f>'TC_$'!V173*IPC!W173/IPC!$C173</f>
        <v>10.965126252652661</v>
      </c>
      <c r="V173">
        <f>'TC_$'!W173*IPC!X173/IPC!$C173</f>
        <v>10.888697360720654</v>
      </c>
      <c r="W173">
        <f>'TC_$'!X173*IPC!Y173/IPC!$C173</f>
        <v>14.165312915890878</v>
      </c>
      <c r="X173">
        <f>'TC_$'!Y173*IPC!Z173/IPC!$C173</f>
        <v>9.0123595978472693E-3</v>
      </c>
      <c r="Y173">
        <f>'TC_$'!Z173*IPC!AA173/IPC!$C173</f>
        <v>11.010060366961779</v>
      </c>
      <c r="Z173">
        <f>'TC_$'!AA173*IPC!AB173/IPC!$C173</f>
        <v>2.6446923999534504</v>
      </c>
      <c r="AA173">
        <f>'TC_$'!AB173*IPC!AC173/IPC!$C173</f>
        <v>10.814932937117343</v>
      </c>
      <c r="AB173">
        <f>'TC_$'!AC173*IPC!AD173/IPC!$C173</f>
        <v>0.65241266537032783</v>
      </c>
      <c r="AC173">
        <f>'TC_$'!AD173*IPC!AE173/IPC!$C173</f>
        <v>1.0100339183076337</v>
      </c>
      <c r="AD173">
        <f>'TC_$'!AE173*IPC!AF173/IPC!$C173</f>
        <v>10.923455914241398</v>
      </c>
      <c r="AE173">
        <f>'TC_$'!AF173*IPC!AG173/IPC!$C173</f>
        <v>9.5271296759687998E-2</v>
      </c>
      <c r="AF173">
        <f>'TC_$'!AG173*IPC!AH173/IPC!$C173</f>
        <v>2.0718691853785737E-3</v>
      </c>
      <c r="AG173">
        <f>'TC_$'!AH173*IPC!AI173/IPC!$C173</f>
        <v>3.1671129097218138</v>
      </c>
      <c r="AH173">
        <f>'TC_$'!AI173*IPC!AJ173/IPC!$C173</f>
        <v>0.22525236001973661</v>
      </c>
      <c r="AI173">
        <f>'TC_$'!AJ173*IPC!AK173/IPC!$C173</f>
        <v>2.6574147487724571</v>
      </c>
      <c r="AJ173">
        <f>'TC_$'!AK173*IPC!AL173/IPC!$C173</f>
        <v>0.15919647997987443</v>
      </c>
      <c r="AK173">
        <f>'TC_$'!AL173*IPC!AM173/IPC!$C173</f>
        <v>2.6608975049995305</v>
      </c>
      <c r="AL173">
        <f>'TC_$'!AM173*IPC!AN173/IPC!$C173</f>
        <v>0.80795533060064784</v>
      </c>
      <c r="AM173">
        <f>'TC_$'!AN173*IPC!AO173/IPC!$C173</f>
        <v>10.927812614910094</v>
      </c>
      <c r="AN173">
        <f>'TC_$'!AO173*IPC!AP173/IPC!$C173</f>
        <v>0.31053987892602425</v>
      </c>
      <c r="AO173">
        <f>'TC_$'!AP173*IPC!AQ173/IPC!$C173</f>
        <v>4.9890912638740366</v>
      </c>
      <c r="AP173">
        <f>'TC_$'!AQ173*IPC!AR173/IPC!$C173</f>
        <v>3.6857993862087768</v>
      </c>
      <c r="AQ173">
        <f>'TC_$'!AR173*IPC!AS173/IPC!$C173</f>
        <v>14.971017104083112</v>
      </c>
      <c r="AR173">
        <f>'TC_$'!AS173*IPC!AT173/IPC!$C173</f>
        <v>10.059825850699482</v>
      </c>
      <c r="AS173">
        <f>'TC_$'!AT173*IPC!AU173/IPC!$C173</f>
        <v>0.37894804019839523</v>
      </c>
      <c r="AT173">
        <f>'TC_$'!AU173*IPC!AV173/IPC!$C173</f>
        <v>0.680217886834105</v>
      </c>
      <c r="AU173">
        <f>'TC_$'!AV173*IPC!AW173/IPC!$C173</f>
        <v>4.6636524856231835E-4</v>
      </c>
    </row>
    <row r="174" spans="1:47" x14ac:dyDescent="0.35">
      <c r="A174" t="s">
        <v>244</v>
      </c>
      <c r="B174">
        <f>'TC_$'!C174*IPC!D174/IPC!$C174</f>
        <v>9.9473368520369684E-2</v>
      </c>
      <c r="C174">
        <f>'TC_$'!D174*IPC!E174/IPC!$C174</f>
        <v>7.5332964463661174</v>
      </c>
      <c r="D174">
        <f>'TC_$'!E174*IPC!F174/IPC!$C174</f>
        <v>0.12408262336256987</v>
      </c>
      <c r="E174">
        <f>'TC_$'!F174*IPC!G174/IPC!$C174</f>
        <v>10.762405043107073</v>
      </c>
      <c r="F174">
        <f>'TC_$'!G174*IPC!H174/IPC!$C174</f>
        <v>3.1087162362766168</v>
      </c>
      <c r="G174">
        <f>'TC_$'!H174*IPC!I174/IPC!$C174</f>
        <v>1.5938100145173571E-2</v>
      </c>
      <c r="H174">
        <f>'TC_$'!I174*IPC!J174/IPC!$C174</f>
        <v>1.6267549350135719</v>
      </c>
      <c r="I174">
        <f>'TC_$'!J174*IPC!K174/IPC!$C174</f>
        <v>3.887675132101631E-3</v>
      </c>
      <c r="J174">
        <f>'TC_$'!K174*IPC!L174/IPC!$C174</f>
        <v>1.4608878833679073</v>
      </c>
      <c r="K174">
        <f>'TC_$'!L174*IPC!M174/IPC!$C174</f>
        <v>0.21925559920816293</v>
      </c>
      <c r="L174">
        <f>'TC_$'!M174*IPC!N174/IPC!$C174</f>
        <v>9.9737064587258537</v>
      </c>
      <c r="M174">
        <f>'TC_$'!N174*IPC!O174/IPC!$C174</f>
        <v>1.2458902473181273</v>
      </c>
      <c r="N174">
        <f>'TC_$'!O174*IPC!P174/IPC!$C174</f>
        <v>10.211770138018686</v>
      </c>
      <c r="O174">
        <f>'TC_$'!P174*IPC!Q174/IPC!$C174</f>
        <v>10.868523893201475</v>
      </c>
      <c r="P174">
        <f>'TC_$'!Q174*IPC!R174/IPC!$C174</f>
        <v>10.911104213298625</v>
      </c>
      <c r="Q174">
        <f>'TC_$'!R174*IPC!S174/IPC!$C174</f>
        <v>10.902177536732554</v>
      </c>
      <c r="R174">
        <f>'TC_$'!S174*IPC!T174/IPC!$C174</f>
        <v>0.15347100513662351</v>
      </c>
      <c r="S174">
        <f>'TC_$'!T174*IPC!U174/IPC!$C174</f>
        <v>7.5131786512684423E-4</v>
      </c>
      <c r="T174">
        <f>'TC_$'!U174*IPC!V174/IPC!$C174</f>
        <v>3.3320351373558686E-4</v>
      </c>
      <c r="U174">
        <f>'TC_$'!V174*IPC!W174/IPC!$C174</f>
        <v>10.878436236612103</v>
      </c>
      <c r="V174">
        <f>'TC_$'!W174*IPC!X174/IPC!$C174</f>
        <v>10.856549341694892</v>
      </c>
      <c r="W174">
        <f>'TC_$'!X174*IPC!Y174/IPC!$C174</f>
        <v>14.179475299094923</v>
      </c>
      <c r="X174">
        <f>'TC_$'!Y174*IPC!Z174/IPC!$C174</f>
        <v>9.1989846486925254E-3</v>
      </c>
      <c r="Y174">
        <f>'TC_$'!Z174*IPC!AA174/IPC!$C174</f>
        <v>10.996882336881976</v>
      </c>
      <c r="Z174">
        <f>'TC_$'!AA174*IPC!AB174/IPC!$C174</f>
        <v>2.6975998051280801</v>
      </c>
      <c r="AA174">
        <f>'TC_$'!AB174*IPC!AC174/IPC!$C174</f>
        <v>11.039364123388754</v>
      </c>
      <c r="AB174">
        <f>'TC_$'!AC174*IPC!AD174/IPC!$C174</f>
        <v>0.64876493316075534</v>
      </c>
      <c r="AC174">
        <f>'TC_$'!AD174*IPC!AE174/IPC!$C174</f>
        <v>1.0068888163425223</v>
      </c>
      <c r="AD174">
        <f>'TC_$'!AE174*IPC!AF174/IPC!$C174</f>
        <v>10.917544125277539</v>
      </c>
      <c r="AE174">
        <f>'TC_$'!AF174*IPC!AG174/IPC!$C174</f>
        <v>9.6475033511250557E-2</v>
      </c>
      <c r="AF174">
        <f>'TC_$'!AG174*IPC!AH174/IPC!$C174</f>
        <v>1.9834535677480665E-3</v>
      </c>
      <c r="AG174">
        <f>'TC_$'!AH174*IPC!AI174/IPC!$C174</f>
        <v>3.1449627329062779</v>
      </c>
      <c r="AH174">
        <f>'TC_$'!AI174*IPC!AJ174/IPC!$C174</f>
        <v>0.2254910475058087</v>
      </c>
      <c r="AI174">
        <f>'TC_$'!AJ174*IPC!AK174/IPC!$C174</f>
        <v>2.720558029384788</v>
      </c>
      <c r="AJ174">
        <f>'TC_$'!AK174*IPC!AL174/IPC!$C174</f>
        <v>0.18192782196219728</v>
      </c>
      <c r="AK174">
        <f>'TC_$'!AL174*IPC!AM174/IPC!$C174</f>
        <v>2.6586197078885889</v>
      </c>
      <c r="AL174">
        <f>'TC_$'!AM174*IPC!AN174/IPC!$C174</f>
        <v>0.81866822167986075</v>
      </c>
      <c r="AM174">
        <f>'TC_$'!AN174*IPC!AO174/IPC!$C174</f>
        <v>10.925954777183497</v>
      </c>
      <c r="AN174">
        <f>'TC_$'!AO174*IPC!AP174/IPC!$C174</f>
        <v>0.31128461734331991</v>
      </c>
      <c r="AO174">
        <f>'TC_$'!AP174*IPC!AQ174/IPC!$C174</f>
        <v>5.0232288521230419</v>
      </c>
      <c r="AP174">
        <f>'TC_$'!AQ174*IPC!AR174/IPC!$C174</f>
        <v>3.6488922165446023</v>
      </c>
      <c r="AQ174">
        <f>'TC_$'!AR174*IPC!AS174/IPC!$C174</f>
        <v>14.960248747172935</v>
      </c>
      <c r="AR174">
        <f>'TC_$'!AS174*IPC!AT174/IPC!$C174</f>
        <v>10.064810797676801</v>
      </c>
      <c r="AS174">
        <f>'TC_$'!AT174*IPC!AU174/IPC!$C174</f>
        <v>0.36513990184782769</v>
      </c>
      <c r="AT174">
        <f>'TC_$'!AU174*IPC!AV174/IPC!$C174</f>
        <v>0.72236112691737753</v>
      </c>
      <c r="AU174">
        <f>'TC_$'!AV174*IPC!AW174/IPC!$C174</f>
        <v>4.6630164933598794E-4</v>
      </c>
    </row>
    <row r="175" spans="1:47" x14ac:dyDescent="0.35">
      <c r="A175" t="s">
        <v>245</v>
      </c>
      <c r="B175">
        <f>'TC_$'!C175*IPC!D175/IPC!$C175</f>
        <v>9.9473975966602846E-2</v>
      </c>
      <c r="C175">
        <f>'TC_$'!D175*IPC!E175/IPC!$C175</f>
        <v>7.7307958485707253</v>
      </c>
      <c r="D175">
        <f>'TC_$'!E175*IPC!F175/IPC!$C175</f>
        <v>0.12236309236162989</v>
      </c>
      <c r="E175">
        <f>'TC_$'!F175*IPC!G175/IPC!$C175</f>
        <v>11.139556423697547</v>
      </c>
      <c r="F175">
        <f>'TC_$'!G175*IPC!H175/IPC!$C175</f>
        <v>3.1351964683197062</v>
      </c>
      <c r="G175">
        <f>'TC_$'!H175*IPC!I175/IPC!$C175</f>
        <v>1.6138173789632303E-2</v>
      </c>
      <c r="H175">
        <f>'TC_$'!I175*IPC!J175/IPC!$C175</f>
        <v>1.6261510143886411</v>
      </c>
      <c r="I175">
        <f>'TC_$'!J175*IPC!K175/IPC!$C175</f>
        <v>3.9841778459577988E-3</v>
      </c>
      <c r="J175">
        <f>'TC_$'!K175*IPC!L175/IPC!$C175</f>
        <v>1.5087902775306488</v>
      </c>
      <c r="K175">
        <f>'TC_$'!L175*IPC!M175/IPC!$C175</f>
        <v>0.2193530158991607</v>
      </c>
      <c r="L175">
        <f>'TC_$'!M175*IPC!N175/IPC!$C175</f>
        <v>9.9822171883628741</v>
      </c>
      <c r="M175">
        <f>'TC_$'!N175*IPC!O175/IPC!$C175</f>
        <v>1.2592136215698999</v>
      </c>
      <c r="N175">
        <f>'TC_$'!O175*IPC!P175/IPC!$C175</f>
        <v>10.678288583960695</v>
      </c>
      <c r="O175">
        <f>'TC_$'!P175*IPC!Q175/IPC!$C175</f>
        <v>11.260663163590376</v>
      </c>
      <c r="P175">
        <f>'TC_$'!Q175*IPC!R175/IPC!$C175</f>
        <v>11.32056322645418</v>
      </c>
      <c r="Q175">
        <f>'TC_$'!R175*IPC!S175/IPC!$C175</f>
        <v>11.241663601382603</v>
      </c>
      <c r="R175">
        <f>'TC_$'!S175*IPC!T175/IPC!$C175</f>
        <v>0.15193843237611995</v>
      </c>
      <c r="S175">
        <f>'TC_$'!T175*IPC!U175/IPC!$C175</f>
        <v>7.4328834077505882E-4</v>
      </c>
      <c r="T175">
        <f>'TC_$'!U175*IPC!V175/IPC!$C175</f>
        <v>3.3112183908941625E-4</v>
      </c>
      <c r="U175">
        <f>'TC_$'!V175*IPC!W175/IPC!$C175</f>
        <v>11.298057136540754</v>
      </c>
      <c r="V175">
        <f>'TC_$'!W175*IPC!X175/IPC!$C175</f>
        <v>11.241456333875773</v>
      </c>
      <c r="W175">
        <f>'TC_$'!X175*IPC!Y175/IPC!$C175</f>
        <v>14.206884042664994</v>
      </c>
      <c r="X175">
        <f>'TC_$'!Y175*IPC!Z175/IPC!$C175</f>
        <v>9.1942601820863019E-3</v>
      </c>
      <c r="Y175">
        <f>'TC_$'!Z175*IPC!AA175/IPC!$C175</f>
        <v>11.427651105699985</v>
      </c>
      <c r="Z175">
        <f>'TC_$'!AA175*IPC!AB175/IPC!$C175</f>
        <v>2.7287863694305456</v>
      </c>
      <c r="AA175">
        <f>'TC_$'!AB175*IPC!AC175/IPC!$C175</f>
        <v>11.510399584052553</v>
      </c>
      <c r="AB175">
        <f>'TC_$'!AC175*IPC!AD175/IPC!$C175</f>
        <v>0.64355190074162516</v>
      </c>
      <c r="AC175">
        <f>'TC_$'!AD175*IPC!AE175/IPC!$C175</f>
        <v>1.0256127291825483</v>
      </c>
      <c r="AD175">
        <f>'TC_$'!AE175*IPC!AF175/IPC!$C175</f>
        <v>11.306930489146749</v>
      </c>
      <c r="AE175">
        <f>'TC_$'!AF175*IPC!AG175/IPC!$C175</f>
        <v>9.7015628665192019E-2</v>
      </c>
      <c r="AF175">
        <f>'TC_$'!AG175*IPC!AH175/IPC!$C175</f>
        <v>1.9691827762635633E-3</v>
      </c>
      <c r="AG175">
        <f>'TC_$'!AH175*IPC!AI175/IPC!$C175</f>
        <v>3.1248561098125012</v>
      </c>
      <c r="AH175">
        <f>'TC_$'!AI175*IPC!AJ175/IPC!$C175</f>
        <v>0.22408006893615998</v>
      </c>
      <c r="AI175">
        <f>'TC_$'!AJ175*IPC!AK175/IPC!$C175</f>
        <v>2.7796187835971486</v>
      </c>
      <c r="AJ175">
        <f>'TC_$'!AK175*IPC!AL175/IPC!$C175</f>
        <v>0.19065067184648565</v>
      </c>
      <c r="AK175">
        <f>'TC_$'!AL175*IPC!AM175/IPC!$C175</f>
        <v>2.6595345316477692</v>
      </c>
      <c r="AL175">
        <f>'TC_$'!AM175*IPC!AN175/IPC!$C175</f>
        <v>0.82177474013311802</v>
      </c>
      <c r="AM175">
        <f>'TC_$'!AN175*IPC!AO175/IPC!$C175</f>
        <v>11.340168641376268</v>
      </c>
      <c r="AN175">
        <f>'TC_$'!AO175*IPC!AP175/IPC!$C175</f>
        <v>0.30184748045187904</v>
      </c>
      <c r="AO175">
        <f>'TC_$'!AP175*IPC!AQ175/IPC!$C175</f>
        <v>5.0887005445636797</v>
      </c>
      <c r="AP175">
        <f>'TC_$'!AQ175*IPC!AR175/IPC!$C175</f>
        <v>3.6810809816134369</v>
      </c>
      <c r="AQ175">
        <f>'TC_$'!AR175*IPC!AS175/IPC!$C175</f>
        <v>15.507276375093866</v>
      </c>
      <c r="AR175">
        <f>'TC_$'!AS175*IPC!AT175/IPC!$C175</f>
        <v>10.106853798461305</v>
      </c>
      <c r="AS175">
        <f>'TC_$'!AT175*IPC!AU175/IPC!$C175</f>
        <v>0.36226422209314557</v>
      </c>
      <c r="AT175">
        <f>'TC_$'!AU175*IPC!AV175/IPC!$C175</f>
        <v>0.77936535982379374</v>
      </c>
      <c r="AU175">
        <f>'TC_$'!AV175*IPC!AW175/IPC!$C175</f>
        <v>4.6199126957470081E-4</v>
      </c>
    </row>
    <row r="176" spans="1:47" x14ac:dyDescent="0.35">
      <c r="A176" t="s">
        <v>246</v>
      </c>
      <c r="B176">
        <f>'TC_$'!C176*IPC!D176/IPC!$C176</f>
        <v>9.978411012080135E-2</v>
      </c>
      <c r="C176">
        <f>'TC_$'!D176*IPC!E176/IPC!$C176</f>
        <v>7.5942952458972943</v>
      </c>
      <c r="D176">
        <f>'TC_$'!E176*IPC!F176/IPC!$C176</f>
        <v>0.12268255874382007</v>
      </c>
      <c r="E176">
        <f>'TC_$'!F176*IPC!G176/IPC!$C176</f>
        <v>11.227618986504707</v>
      </c>
      <c r="F176">
        <f>'TC_$'!G176*IPC!H176/IPC!$C176</f>
        <v>3.0974796072959379</v>
      </c>
      <c r="G176">
        <f>'TC_$'!H176*IPC!I176/IPC!$C176</f>
        <v>1.5652944040988617E-2</v>
      </c>
      <c r="H176">
        <f>'TC_$'!I176*IPC!J176/IPC!$C176</f>
        <v>1.6267504815334279</v>
      </c>
      <c r="I176">
        <f>'TC_$'!J176*IPC!K176/IPC!$C176</f>
        <v>3.8102168278555922E-3</v>
      </c>
      <c r="J176">
        <f>'TC_$'!K176*IPC!L176/IPC!$C176</f>
        <v>1.519417668092367</v>
      </c>
      <c r="K176">
        <f>'TC_$'!L176*IPC!M176/IPC!$C176</f>
        <v>0.22015101585566524</v>
      </c>
      <c r="L176">
        <f>'TC_$'!M176*IPC!N176/IPC!$C176</f>
        <v>10.029850431793832</v>
      </c>
      <c r="M176">
        <f>'TC_$'!N176*IPC!O176/IPC!$C176</f>
        <v>1.2513101283840133</v>
      </c>
      <c r="N176">
        <f>'TC_$'!O176*IPC!P176/IPC!$C176</f>
        <v>10.671588378179324</v>
      </c>
      <c r="O176">
        <f>'TC_$'!P176*IPC!Q176/IPC!$C176</f>
        <v>11.324940023504388</v>
      </c>
      <c r="P176">
        <f>'TC_$'!Q176*IPC!R176/IPC!$C176</f>
        <v>11.381787606064792</v>
      </c>
      <c r="Q176">
        <f>'TC_$'!R176*IPC!S176/IPC!$C176</f>
        <v>11.411861925499924</v>
      </c>
      <c r="R176">
        <f>'TC_$'!S176*IPC!T176/IPC!$C176</f>
        <v>0.15364882094171392</v>
      </c>
      <c r="S176">
        <f>'TC_$'!T176*IPC!U176/IPC!$C176</f>
        <v>7.3808642552386722E-4</v>
      </c>
      <c r="T176">
        <f>'TC_$'!U176*IPC!V176/IPC!$C176</f>
        <v>3.2885893265658056E-4</v>
      </c>
      <c r="U176">
        <f>'TC_$'!V176*IPC!W176/IPC!$C176</f>
        <v>11.415763091456029</v>
      </c>
      <c r="V176">
        <f>'TC_$'!W176*IPC!X176/IPC!$C176</f>
        <v>11.324711492435377</v>
      </c>
      <c r="W176">
        <f>'TC_$'!X176*IPC!Y176/IPC!$C176</f>
        <v>14.328157527914142</v>
      </c>
      <c r="X176">
        <f>'TC_$'!Y176*IPC!Z176/IPC!$C176</f>
        <v>9.0293012300547374E-3</v>
      </c>
      <c r="Y176">
        <f>'TC_$'!Z176*IPC!AA176/IPC!$C176</f>
        <v>11.473074316523904</v>
      </c>
      <c r="Z176">
        <f>'TC_$'!AA176*IPC!AB176/IPC!$C176</f>
        <v>2.648163016567215</v>
      </c>
      <c r="AA176">
        <f>'TC_$'!AB176*IPC!AC176/IPC!$C176</f>
        <v>11.703141943548246</v>
      </c>
      <c r="AB176">
        <f>'TC_$'!AC176*IPC!AD176/IPC!$C176</f>
        <v>0.63670103075293727</v>
      </c>
      <c r="AC176">
        <f>'TC_$'!AD176*IPC!AE176/IPC!$C176</f>
        <v>1.0302970697883875</v>
      </c>
      <c r="AD176">
        <f>'TC_$'!AE176*IPC!AF176/IPC!$C176</f>
        <v>11.336413146030107</v>
      </c>
      <c r="AE176">
        <f>'TC_$'!AF176*IPC!AG176/IPC!$C176</f>
        <v>9.772488430897637E-2</v>
      </c>
      <c r="AF176">
        <f>'TC_$'!AG176*IPC!AH176/IPC!$C176</f>
        <v>1.926855210431234E-3</v>
      </c>
      <c r="AG176">
        <f>'TC_$'!AH176*IPC!AI176/IPC!$C176</f>
        <v>3.1239076555628227</v>
      </c>
      <c r="AH176">
        <f>'TC_$'!AI176*IPC!AJ176/IPC!$C176</f>
        <v>0.22237838650159289</v>
      </c>
      <c r="AI176">
        <f>'TC_$'!AJ176*IPC!AK176/IPC!$C176</f>
        <v>2.7378399510824911</v>
      </c>
      <c r="AJ176">
        <f>'TC_$'!AK176*IPC!AL176/IPC!$C176</f>
        <v>0.17740003618230485</v>
      </c>
      <c r="AK176">
        <f>'TC_$'!AL176*IPC!AM176/IPC!$C176</f>
        <v>2.6649870556540178</v>
      </c>
      <c r="AL176">
        <f>'TC_$'!AM176*IPC!AN176/IPC!$C176</f>
        <v>0.80388752224170712</v>
      </c>
      <c r="AM176">
        <f>'TC_$'!AN176*IPC!AO176/IPC!$C176</f>
        <v>11.43425629201667</v>
      </c>
      <c r="AN176">
        <f>'TC_$'!AO176*IPC!AP176/IPC!$C176</f>
        <v>0.30079533469109804</v>
      </c>
      <c r="AO176">
        <f>'TC_$'!AP176*IPC!AQ176/IPC!$C176</f>
        <v>5.0841401320815915</v>
      </c>
      <c r="AP176">
        <f>'TC_$'!AQ176*IPC!AR176/IPC!$C176</f>
        <v>3.5871374085089984</v>
      </c>
      <c r="AQ176">
        <f>'TC_$'!AR176*IPC!AS176/IPC!$C176</f>
        <v>15.597482709445542</v>
      </c>
      <c r="AR176">
        <f>'TC_$'!AS176*IPC!AT176/IPC!$C176</f>
        <v>10.149290386489032</v>
      </c>
      <c r="AS176">
        <f>'TC_$'!AT176*IPC!AU176/IPC!$C176</f>
        <v>0.36166601446972657</v>
      </c>
      <c r="AT176">
        <f>'TC_$'!AU176*IPC!AV176/IPC!$C176</f>
        <v>0.85648434363779868</v>
      </c>
      <c r="AU176">
        <f>'TC_$'!AV176*IPC!AW176/IPC!$C176</f>
        <v>4.6392974849752099E-4</v>
      </c>
    </row>
    <row r="177" spans="1:47" x14ac:dyDescent="0.35">
      <c r="A177" t="s">
        <v>247</v>
      </c>
      <c r="B177">
        <f>'TC_$'!C177*IPC!D177/IPC!$C177</f>
        <v>9.7918849698695937E-2</v>
      </c>
      <c r="C177">
        <f>'TC_$'!D177*IPC!E177/IPC!$C177</f>
        <v>7.2355861407639628</v>
      </c>
      <c r="D177">
        <f>'TC_$'!E177*IPC!F177/IPC!$C177</f>
        <v>0.12445920717971226</v>
      </c>
      <c r="E177">
        <f>'TC_$'!F177*IPC!G177/IPC!$C177</f>
        <v>10.986551627658782</v>
      </c>
      <c r="F177">
        <f>'TC_$'!G177*IPC!H177/IPC!$C177</f>
        <v>3.0141057091097379</v>
      </c>
      <c r="G177">
        <f>'TC_$'!H177*IPC!I177/IPC!$C177</f>
        <v>1.5198583767661577E-2</v>
      </c>
      <c r="H177">
        <f>'TC_$'!I177*IPC!J177/IPC!$C177</f>
        <v>1.6296773808008773</v>
      </c>
      <c r="I177">
        <f>'TC_$'!J177*IPC!K177/IPC!$C177</f>
        <v>3.5625521232796318E-3</v>
      </c>
      <c r="J177">
        <f>'TC_$'!K177*IPC!L177/IPC!$C177</f>
        <v>1.4850992167214359</v>
      </c>
      <c r="K177">
        <f>'TC_$'!L177*IPC!M177/IPC!$C177</f>
        <v>0.21950845095396657</v>
      </c>
      <c r="L177">
        <f>'TC_$'!M177*IPC!N177/IPC!$C177</f>
        <v>10.000627736388576</v>
      </c>
      <c r="M177">
        <f>'TC_$'!N177*IPC!O177/IPC!$C177</f>
        <v>1.2261396465221519</v>
      </c>
      <c r="N177">
        <f>'TC_$'!O177*IPC!P177/IPC!$C177</f>
        <v>10.517053642727596</v>
      </c>
      <c r="O177">
        <f>'TC_$'!P177*IPC!Q177/IPC!$C177</f>
        <v>11.027747131084778</v>
      </c>
      <c r="P177">
        <f>'TC_$'!Q177*IPC!R177/IPC!$C177</f>
        <v>11.181738104853695</v>
      </c>
      <c r="Q177">
        <f>'TC_$'!R177*IPC!S177/IPC!$C177</f>
        <v>11.035464127486851</v>
      </c>
      <c r="R177">
        <f>'TC_$'!S177*IPC!T177/IPC!$C177</f>
        <v>0.15461756423884396</v>
      </c>
      <c r="S177">
        <f>'TC_$'!T177*IPC!U177/IPC!$C177</f>
        <v>7.3996665024255348E-4</v>
      </c>
      <c r="T177">
        <f>'TC_$'!U177*IPC!V177/IPC!$C177</f>
        <v>3.2758028635732138E-4</v>
      </c>
      <c r="U177">
        <f>'TC_$'!V177*IPC!W177/IPC!$C177</f>
        <v>11.137410104438022</v>
      </c>
      <c r="V177">
        <f>'TC_$'!W177*IPC!X177/IPC!$C177</f>
        <v>10.873094487645357</v>
      </c>
      <c r="W177">
        <f>'TC_$'!X177*IPC!Y177/IPC!$C177</f>
        <v>14.241174981710586</v>
      </c>
      <c r="X177">
        <f>'TC_$'!Y177*IPC!Z177/IPC!$C177</f>
        <v>8.7814697333441945E-3</v>
      </c>
      <c r="Y177">
        <f>'TC_$'!Z177*IPC!AA177/IPC!$C177</f>
        <v>11.116675765332696</v>
      </c>
      <c r="Z177">
        <f>'TC_$'!AA177*IPC!AB177/IPC!$C177</f>
        <v>2.6201660661711439</v>
      </c>
      <c r="AA177">
        <f>'TC_$'!AB177*IPC!AC177/IPC!$C177</f>
        <v>11.455222985308691</v>
      </c>
      <c r="AB177">
        <f>'TC_$'!AC177*IPC!AD177/IPC!$C177</f>
        <v>0.61898589341522581</v>
      </c>
      <c r="AC177">
        <f>'TC_$'!AD177*IPC!AE177/IPC!$C177</f>
        <v>1.0223667473130613</v>
      </c>
      <c r="AD177">
        <f>'TC_$'!AE177*IPC!AF177/IPC!$C177</f>
        <v>11.178230045661065</v>
      </c>
      <c r="AE177">
        <f>'TC_$'!AF177*IPC!AG177/IPC!$C177</f>
        <v>9.7918424555853645E-2</v>
      </c>
      <c r="AF177">
        <f>'TC_$'!AG177*IPC!AH177/IPC!$C177</f>
        <v>1.9321433732548312E-3</v>
      </c>
      <c r="AG177">
        <f>'TC_$'!AH177*IPC!AI177/IPC!$C177</f>
        <v>3.1109944519810675</v>
      </c>
      <c r="AH177">
        <f>'TC_$'!AI177*IPC!AJ177/IPC!$C177</f>
        <v>0.2209381419509697</v>
      </c>
      <c r="AI177">
        <f>'TC_$'!AJ177*IPC!AK177/IPC!$C177</f>
        <v>2.6841721676801429</v>
      </c>
      <c r="AJ177">
        <f>'TC_$'!AK177*IPC!AL177/IPC!$C177</f>
        <v>0.17041189664697176</v>
      </c>
      <c r="AK177">
        <f>'TC_$'!AL177*IPC!AM177/IPC!$C177</f>
        <v>2.6642231405026671</v>
      </c>
      <c r="AL177">
        <f>'TC_$'!AM177*IPC!AN177/IPC!$C177</f>
        <v>0.79940024567608048</v>
      </c>
      <c r="AM177">
        <f>'TC_$'!AN177*IPC!AO177/IPC!$C177</f>
        <v>11.016719383953694</v>
      </c>
      <c r="AN177">
        <f>'TC_$'!AO177*IPC!AP177/IPC!$C177</f>
        <v>0.29495648395963781</v>
      </c>
      <c r="AO177">
        <f>'TC_$'!AP177*IPC!AQ177/IPC!$C177</f>
        <v>5.0140197026783007</v>
      </c>
      <c r="AP177">
        <f>'TC_$'!AQ177*IPC!AR177/IPC!$C177</f>
        <v>3.5938080265322356</v>
      </c>
      <c r="AQ177">
        <f>'TC_$'!AR177*IPC!AS177/IPC!$C177</f>
        <v>15.553819768787921</v>
      </c>
      <c r="AR177">
        <f>'TC_$'!AS177*IPC!AT177/IPC!$C177</f>
        <v>10.128450499532841</v>
      </c>
      <c r="AS177">
        <f>'TC_$'!AT177*IPC!AU177/IPC!$C177</f>
        <v>0.35358677745693545</v>
      </c>
      <c r="AT177">
        <f>'TC_$'!AU177*IPC!AV177/IPC!$C177</f>
        <v>0.94673357445597528</v>
      </c>
      <c r="AU177">
        <f>'TC_$'!AV177*IPC!AW177/IPC!$C177</f>
        <v>4.6159256265581851E-4</v>
      </c>
    </row>
    <row r="178" spans="1:47" x14ac:dyDescent="0.35">
      <c r="A178" t="s">
        <v>248</v>
      </c>
      <c r="B178">
        <f>'TC_$'!C178*IPC!D178/IPC!$C178</f>
        <v>9.5172113814097889E-2</v>
      </c>
      <c r="C178">
        <f>'TC_$'!D178*IPC!E178/IPC!$C178</f>
        <v>7.1814097851875411</v>
      </c>
      <c r="D178">
        <f>'TC_$'!E178*IPC!F178/IPC!$C178</f>
        <v>0.1257624759778416</v>
      </c>
      <c r="E178">
        <f>'TC_$'!F178*IPC!G178/IPC!$C178</f>
        <v>11.129471957248745</v>
      </c>
      <c r="F178">
        <f>'TC_$'!G178*IPC!H178/IPC!$C178</f>
        <v>2.7707270459011877</v>
      </c>
      <c r="G178">
        <f>'TC_$'!H178*IPC!I178/IPC!$C178</f>
        <v>1.4447877571069641E-2</v>
      </c>
      <c r="H178">
        <f>'TC_$'!I178*IPC!J178/IPC!$C178</f>
        <v>1.5876423295960118</v>
      </c>
      <c r="I178">
        <f>'TC_$'!J178*IPC!K178/IPC!$C178</f>
        <v>3.2324105544839585E-3</v>
      </c>
      <c r="J178">
        <f>'TC_$'!K178*IPC!L178/IPC!$C178</f>
        <v>1.4983649679642981</v>
      </c>
      <c r="K178">
        <f>'TC_$'!L178*IPC!M178/IPC!$C178</f>
        <v>0.21964815959062103</v>
      </c>
      <c r="L178">
        <f>'TC_$'!M178*IPC!N178/IPC!$C178</f>
        <v>9.9933697836849422</v>
      </c>
      <c r="M178">
        <f>'TC_$'!N178*IPC!O178/IPC!$C178</f>
        <v>1.2318666159439355</v>
      </c>
      <c r="N178">
        <f>'TC_$'!O178*IPC!P178/IPC!$C178</f>
        <v>10.713448882226148</v>
      </c>
      <c r="O178">
        <f>'TC_$'!P178*IPC!Q178/IPC!$C178</f>
        <v>11.203655550060354</v>
      </c>
      <c r="P178">
        <f>'TC_$'!Q178*IPC!R178/IPC!$C178</f>
        <v>11.308134841854313</v>
      </c>
      <c r="Q178">
        <f>'TC_$'!R178*IPC!S178/IPC!$C178</f>
        <v>11.147809965495757</v>
      </c>
      <c r="R178">
        <f>'TC_$'!S178*IPC!T178/IPC!$C178</f>
        <v>0.15256147030892153</v>
      </c>
      <c r="S178">
        <f>'TC_$'!T178*IPC!U178/IPC!$C178</f>
        <v>7.2038587603103995E-4</v>
      </c>
      <c r="T178">
        <f>'TC_$'!U178*IPC!V178/IPC!$C178</f>
        <v>3.2578871851551085E-4</v>
      </c>
      <c r="U178">
        <f>'TC_$'!V178*IPC!W178/IPC!$C178</f>
        <v>11.308134841854313</v>
      </c>
      <c r="V178">
        <f>'TC_$'!W178*IPC!X178/IPC!$C178</f>
        <v>10.984697348803548</v>
      </c>
      <c r="W178">
        <f>'TC_$'!X178*IPC!Y178/IPC!$C178</f>
        <v>14.256075611205505</v>
      </c>
      <c r="X178">
        <f>'TC_$'!Y178*IPC!Z178/IPC!$C178</f>
        <v>8.5200832886783897E-3</v>
      </c>
      <c r="Y178">
        <f>'TC_$'!Z178*IPC!AA178/IPC!$C178</f>
        <v>11.193649249497339</v>
      </c>
      <c r="Z178">
        <f>'TC_$'!AA178*IPC!AB178/IPC!$C178</f>
        <v>2.4512456159971747</v>
      </c>
      <c r="AA178">
        <f>'TC_$'!AB178*IPC!AC178/IPC!$C178</f>
        <v>11.635866500243029</v>
      </c>
      <c r="AB178">
        <f>'TC_$'!AC178*IPC!AD178/IPC!$C178</f>
        <v>0.59729705676830647</v>
      </c>
      <c r="AC178">
        <f>'TC_$'!AD178*IPC!AE178/IPC!$C178</f>
        <v>1.0271175261469598</v>
      </c>
      <c r="AD178">
        <f>'TC_$'!AE178*IPC!AF178/IPC!$C178</f>
        <v>11.281070326761277</v>
      </c>
      <c r="AE178">
        <f>'TC_$'!AF178*IPC!AG178/IPC!$C178</f>
        <v>9.7516622165595049E-2</v>
      </c>
      <c r="AF178">
        <f>'TC_$'!AG178*IPC!AH178/IPC!$C178</f>
        <v>1.8889186605561465E-3</v>
      </c>
      <c r="AG178">
        <f>'TC_$'!AH178*IPC!AI178/IPC!$C178</f>
        <v>3.0664860089609109</v>
      </c>
      <c r="AH178">
        <f>'TC_$'!AI178*IPC!AJ178/IPC!$C178</f>
        <v>0.21658397294950568</v>
      </c>
      <c r="AI178">
        <f>'TC_$'!AJ178*IPC!AK178/IPC!$C178</f>
        <v>2.6748557455831912</v>
      </c>
      <c r="AJ178">
        <f>'TC_$'!AK178*IPC!AL178/IPC!$C178</f>
        <v>0.14968238106347817</v>
      </c>
      <c r="AK178">
        <f>'TC_$'!AL178*IPC!AM178/IPC!$C178</f>
        <v>2.6618106741324365</v>
      </c>
      <c r="AL178">
        <f>'TC_$'!AM178*IPC!AN178/IPC!$C178</f>
        <v>0.7703932847858429</v>
      </c>
      <c r="AM178">
        <f>'TC_$'!AN178*IPC!AO178/IPC!$C178</f>
        <v>11.107649733270275</v>
      </c>
      <c r="AN178">
        <f>'TC_$'!AO178*IPC!AP178/IPC!$C178</f>
        <v>0.28479942182940604</v>
      </c>
      <c r="AO178">
        <f>'TC_$'!AP178*IPC!AQ178/IPC!$C178</f>
        <v>5.0505761313571931</v>
      </c>
      <c r="AP178">
        <f>'TC_$'!AQ178*IPC!AR178/IPC!$C178</f>
        <v>3.4077254850836387</v>
      </c>
      <c r="AQ178">
        <f>'TC_$'!AR178*IPC!AS178/IPC!$C178</f>
        <v>15.636743782208976</v>
      </c>
      <c r="AR178">
        <f>'TC_$'!AS178*IPC!AT178/IPC!$C178</f>
        <v>10.106897796110069</v>
      </c>
      <c r="AS178">
        <f>'TC_$'!AT178*IPC!AU178/IPC!$C178</f>
        <v>0.34783468206908513</v>
      </c>
      <c r="AT178">
        <f>'TC_$'!AU178*IPC!AV178/IPC!$C178</f>
        <v>1.0633769349179258</v>
      </c>
      <c r="AU178">
        <f>'TC_$'!AV178*IPC!AW178/IPC!$C178</f>
        <v>4.5830457209027092E-4</v>
      </c>
    </row>
    <row r="179" spans="1:47" x14ac:dyDescent="0.35">
      <c r="A179" t="s">
        <v>249</v>
      </c>
      <c r="B179">
        <f>'TC_$'!C179*IPC!D179/IPC!$C179</f>
        <v>9.516345856376264E-2</v>
      </c>
      <c r="C179">
        <f>'TC_$'!D179*IPC!E179/IPC!$C179</f>
        <v>7.1198984075371285</v>
      </c>
      <c r="D179">
        <f>'TC_$'!E179*IPC!F179/IPC!$C179</f>
        <v>0.12780085148796802</v>
      </c>
      <c r="E179">
        <f>'TC_$'!F179*IPC!G179/IPC!$C179</f>
        <v>11.235007957286227</v>
      </c>
      <c r="F179">
        <f>'TC_$'!G179*IPC!H179/IPC!$C179</f>
        <v>2.5109446631145009</v>
      </c>
      <c r="G179">
        <f>'TC_$'!H179*IPC!I179/IPC!$C179</f>
        <v>1.4465596557141134E-2</v>
      </c>
      <c r="H179">
        <f>'TC_$'!I179*IPC!J179/IPC!$C179</f>
        <v>1.5755228458885391</v>
      </c>
      <c r="I179">
        <f>'TC_$'!J179*IPC!K179/IPC!$C179</f>
        <v>3.2072518032989048E-3</v>
      </c>
      <c r="J179">
        <f>'TC_$'!K179*IPC!L179/IPC!$C179</f>
        <v>1.5167422504132284</v>
      </c>
      <c r="K179">
        <f>'TC_$'!L179*IPC!M179/IPC!$C179</f>
        <v>0.21989147552885155</v>
      </c>
      <c r="L179">
        <f>'TC_$'!M179*IPC!N179/IPC!$C179</f>
        <v>10.033823682499715</v>
      </c>
      <c r="M179">
        <f>'TC_$'!N179*IPC!O179/IPC!$C179</f>
        <v>1.264118180215088</v>
      </c>
      <c r="N179">
        <f>'TC_$'!O179*IPC!P179/IPC!$C179</f>
        <v>11.075002477047326</v>
      </c>
      <c r="O179">
        <f>'TC_$'!P179*IPC!Q179/IPC!$C179</f>
        <v>11.260400435896923</v>
      </c>
      <c r="P179">
        <f>'TC_$'!Q179*IPC!R179/IPC!$C179</f>
        <v>11.373514329616373</v>
      </c>
      <c r="Q179">
        <f>'TC_$'!R179*IPC!S179/IPC!$C179</f>
        <v>11.37989156324549</v>
      </c>
      <c r="R179">
        <f>'TC_$'!S179*IPC!T179/IPC!$C179</f>
        <v>0.15085405651408731</v>
      </c>
      <c r="S179">
        <f>'TC_$'!T179*IPC!U179/IPC!$C179</f>
        <v>6.9026873973677266E-4</v>
      </c>
      <c r="T179">
        <f>'TC_$'!U179*IPC!V179/IPC!$C179</f>
        <v>3.2697005653421329E-4</v>
      </c>
      <c r="U179">
        <f>'TC_$'!V179*IPC!W179/IPC!$C179</f>
        <v>11.350880470253951</v>
      </c>
      <c r="V179">
        <f>'TC_$'!W179*IPC!X179/IPC!$C179</f>
        <v>11.27166196248548</v>
      </c>
      <c r="W179">
        <f>'TC_$'!X179*IPC!Y179/IPC!$C179</f>
        <v>14.237591497397252</v>
      </c>
      <c r="X179">
        <f>'TC_$'!Y179*IPC!Z179/IPC!$C179</f>
        <v>8.4692241107882319E-3</v>
      </c>
      <c r="Y179">
        <f>'TC_$'!Z179*IPC!AA179/IPC!$C179</f>
        <v>11.275996942328664</v>
      </c>
      <c r="Z179">
        <f>'TC_$'!AA179*IPC!AB179/IPC!$C179</f>
        <v>2.3053520928680364</v>
      </c>
      <c r="AA179">
        <f>'TC_$'!AB179*IPC!AC179/IPC!$C179</f>
        <v>11.643192402425415</v>
      </c>
      <c r="AB179">
        <f>'TC_$'!AC179*IPC!AD179/IPC!$C179</f>
        <v>0.58792269057340329</v>
      </c>
      <c r="AC179">
        <f>'TC_$'!AD179*IPC!AE179/IPC!$C179</f>
        <v>1.0339718607660209</v>
      </c>
      <c r="AD179">
        <f>'TC_$'!AE179*IPC!AF179/IPC!$C179</f>
        <v>11.358688731873967</v>
      </c>
      <c r="AE179">
        <f>'TC_$'!AF179*IPC!AG179/IPC!$C179</f>
        <v>9.5771290306070775E-2</v>
      </c>
      <c r="AF179">
        <f>'TC_$'!AG179*IPC!AH179/IPC!$C179</f>
        <v>1.8050114791842572E-3</v>
      </c>
      <c r="AG179">
        <f>'TC_$'!AH179*IPC!AI179/IPC!$C179</f>
        <v>3.0923606928001393</v>
      </c>
      <c r="AH179">
        <f>'TC_$'!AI179*IPC!AJ179/IPC!$C179</f>
        <v>0.21366480996858364</v>
      </c>
      <c r="AI179">
        <f>'TC_$'!AJ179*IPC!AK179/IPC!$C179</f>
        <v>2.6821173239150702</v>
      </c>
      <c r="AJ179">
        <f>'TC_$'!AK179*IPC!AL179/IPC!$C179</f>
        <v>0.14710066538269628</v>
      </c>
      <c r="AK179">
        <f>'TC_$'!AL179*IPC!AM179/IPC!$C179</f>
        <v>2.6696552103381217</v>
      </c>
      <c r="AL179">
        <f>'TC_$'!AM179*IPC!AN179/IPC!$C179</f>
        <v>0.73219959621574848</v>
      </c>
      <c r="AM179">
        <f>'TC_$'!AN179*IPC!AO179/IPC!$C179</f>
        <v>11.250265061967225</v>
      </c>
      <c r="AN179">
        <f>'TC_$'!AO179*IPC!AP179/IPC!$C179</f>
        <v>0.28030052822363122</v>
      </c>
      <c r="AO179">
        <f>'TC_$'!AP179*IPC!AQ179/IPC!$C179</f>
        <v>5.0640197468964452</v>
      </c>
      <c r="AP179">
        <f>'TC_$'!AQ179*IPC!AR179/IPC!$C179</f>
        <v>3.2619923529264021</v>
      </c>
      <c r="AQ179">
        <f>'TC_$'!AR179*IPC!AS179/IPC!$C179</f>
        <v>15.394271763698978</v>
      </c>
      <c r="AR179">
        <f>'TC_$'!AS179*IPC!AT179/IPC!$C179</f>
        <v>10.105292495005886</v>
      </c>
      <c r="AS179">
        <f>'TC_$'!AT179*IPC!AU179/IPC!$C179</f>
        <v>0.34661418934276556</v>
      </c>
      <c r="AT179">
        <f>'TC_$'!AU179*IPC!AV179/IPC!$C179</f>
        <v>1.1877714038672409</v>
      </c>
      <c r="AU179">
        <f>'TC_$'!AV179*IPC!AW179/IPC!$C179</f>
        <v>4.5798245902306929E-4</v>
      </c>
    </row>
    <row r="180" spans="1:47" x14ac:dyDescent="0.35">
      <c r="A180" t="s">
        <v>250</v>
      </c>
      <c r="B180">
        <f>'TC_$'!C180*IPC!D180/IPC!$C180</f>
        <v>9.4986327956910296E-2</v>
      </c>
      <c r="C180">
        <f>'TC_$'!D180*IPC!E180/IPC!$C180</f>
        <v>7.2500508630294851</v>
      </c>
      <c r="D180">
        <f>'TC_$'!E180*IPC!F180/IPC!$C180</f>
        <v>0.12888385720219933</v>
      </c>
      <c r="E180">
        <f>'TC_$'!F180*IPC!G180/IPC!$C180</f>
        <v>11.312493184895551</v>
      </c>
      <c r="F180">
        <f>'TC_$'!G180*IPC!H180/IPC!$C180</f>
        <v>2.5405544368780109</v>
      </c>
      <c r="G180">
        <f>'TC_$'!H180*IPC!I180/IPC!$C180</f>
        <v>1.4692623428139017E-2</v>
      </c>
      <c r="H180">
        <f>'TC_$'!I180*IPC!J180/IPC!$C180</f>
        <v>1.5776919146641049</v>
      </c>
      <c r="I180">
        <f>'TC_$'!J180*IPC!K180/IPC!$C180</f>
        <v>3.3850648969450605E-3</v>
      </c>
      <c r="J180">
        <f>'TC_$'!K180*IPC!L180/IPC!$C180</f>
        <v>1.5204116073368272</v>
      </c>
      <c r="K180">
        <f>'TC_$'!L180*IPC!M180/IPC!$C180</f>
        <v>0.22149210606197808</v>
      </c>
      <c r="L180">
        <f>'TC_$'!M180*IPC!N180/IPC!$C180</f>
        <v>10.046623571039781</v>
      </c>
      <c r="M180">
        <f>'TC_$'!N180*IPC!O180/IPC!$C180</f>
        <v>1.2766833695511082</v>
      </c>
      <c r="N180">
        <f>'TC_$'!O180*IPC!P180/IPC!$C180</f>
        <v>11.354149410910814</v>
      </c>
      <c r="O180">
        <f>'TC_$'!P180*IPC!Q180/IPC!$C180</f>
        <v>11.308004103391504</v>
      </c>
      <c r="P180">
        <f>'TC_$'!Q180*IPC!R180/IPC!$C180</f>
        <v>11.412465304026117</v>
      </c>
      <c r="Q180">
        <f>'TC_$'!R180*IPC!S180/IPC!$C180</f>
        <v>11.397370577230955</v>
      </c>
      <c r="R180">
        <f>'TC_$'!S180*IPC!T180/IPC!$C180</f>
        <v>0.15473744246538149</v>
      </c>
      <c r="S180">
        <f>'TC_$'!T180*IPC!U180/IPC!$C180</f>
        <v>7.2128015563882001E-4</v>
      </c>
      <c r="T180">
        <f>'TC_$'!U180*IPC!V180/IPC!$C180</f>
        <v>3.2978747743911261E-4</v>
      </c>
      <c r="U180">
        <f>'TC_$'!V180*IPC!W180/IPC!$C180</f>
        <v>11.355686869677729</v>
      </c>
      <c r="V180">
        <f>'TC_$'!W180*IPC!X180/IPC!$C180</f>
        <v>11.35523535131313</v>
      </c>
      <c r="W180">
        <f>'TC_$'!X180*IPC!Y180/IPC!$C180</f>
        <v>14.272268140091519</v>
      </c>
      <c r="X180">
        <f>'TC_$'!Y180*IPC!Z180/IPC!$C180</f>
        <v>8.7581187649777952E-3</v>
      </c>
      <c r="Y180">
        <f>'TC_$'!Z180*IPC!AA180/IPC!$C180</f>
        <v>11.348908507869089</v>
      </c>
      <c r="Z180">
        <f>'TC_$'!AA180*IPC!AB180/IPC!$C180</f>
        <v>2.3442575647883537</v>
      </c>
      <c r="AA180">
        <f>'TC_$'!AB180*IPC!AC180/IPC!$C180</f>
        <v>11.611947637831712</v>
      </c>
      <c r="AB180">
        <f>'TC_$'!AC180*IPC!AD180/IPC!$C180</f>
        <v>0.60062757536503464</v>
      </c>
      <c r="AC180">
        <f>'TC_$'!AD180*IPC!AE180/IPC!$C180</f>
        <v>1.0411378666893303</v>
      </c>
      <c r="AD180">
        <f>'TC_$'!AE180*IPC!AF180/IPC!$C180</f>
        <v>11.387382136869581</v>
      </c>
      <c r="AE180">
        <f>'TC_$'!AF180*IPC!AG180/IPC!$C180</f>
        <v>9.6224432281521943E-2</v>
      </c>
      <c r="AF180">
        <f>'TC_$'!AG180*IPC!AH180/IPC!$C180</f>
        <v>1.7578612233415986E-3</v>
      </c>
      <c r="AG180">
        <f>'TC_$'!AH180*IPC!AI180/IPC!$C180</f>
        <v>3.0748039649876873</v>
      </c>
      <c r="AH180">
        <f>'TC_$'!AI180*IPC!AJ180/IPC!$C180</f>
        <v>0.21613222579333113</v>
      </c>
      <c r="AI180">
        <f>'TC_$'!AJ180*IPC!AK180/IPC!$C180</f>
        <v>2.6692473577815341</v>
      </c>
      <c r="AJ180">
        <f>'TC_$'!AK180*IPC!AL180/IPC!$C180</f>
        <v>0.15722810542066309</v>
      </c>
      <c r="AK180">
        <f>'TC_$'!AL180*IPC!AM180/IPC!$C180</f>
        <v>2.68064037360555</v>
      </c>
      <c r="AL180">
        <f>'TC_$'!AM180*IPC!AN180/IPC!$C180</f>
        <v>0.74172064014031702</v>
      </c>
      <c r="AM180">
        <f>'TC_$'!AN180*IPC!AO180/IPC!$C180</f>
        <v>11.323824235044093</v>
      </c>
      <c r="AN180">
        <f>'TC_$'!AO180*IPC!AP180/IPC!$C180</f>
        <v>0.2838456165313088</v>
      </c>
      <c r="AO180">
        <f>'TC_$'!AP180*IPC!AQ180/IPC!$C180</f>
        <v>5.0962791854862308</v>
      </c>
      <c r="AP180">
        <f>'TC_$'!AQ180*IPC!AR180/IPC!$C180</f>
        <v>3.4121087422773129</v>
      </c>
      <c r="AQ180">
        <f>'TC_$'!AR180*IPC!AS180/IPC!$C180</f>
        <v>15.220085980801116</v>
      </c>
      <c r="AR180">
        <f>'TC_$'!AS180*IPC!AT180/IPC!$C180</f>
        <v>10.122792835536586</v>
      </c>
      <c r="AS180">
        <f>'TC_$'!AT180*IPC!AU180/IPC!$C180</f>
        <v>0.34356173846037807</v>
      </c>
      <c r="AT180">
        <f>'TC_$'!AU180*IPC!AV180/IPC!$C180</f>
        <v>1.3256986673805642</v>
      </c>
      <c r="AU180">
        <f>'TC_$'!AV180*IPC!AW180/IPC!$C180</f>
        <v>4.5948686974941973E-4</v>
      </c>
    </row>
    <row r="181" spans="1:47" x14ac:dyDescent="0.35">
      <c r="A181" t="s">
        <v>251</v>
      </c>
      <c r="B181">
        <f>'TC_$'!C181*IPC!D181/IPC!$C181</f>
        <v>9.2040054515007075E-2</v>
      </c>
      <c r="C181">
        <f>'TC_$'!D181*IPC!E181/IPC!$C181</f>
        <v>7.097755613737438</v>
      </c>
      <c r="D181">
        <f>'TC_$'!E181*IPC!F181/IPC!$C181</f>
        <v>0.12666416590840571</v>
      </c>
      <c r="E181">
        <f>'TC_$'!F181*IPC!G181/IPC!$C181</f>
        <v>10.742264543766909</v>
      </c>
      <c r="F181">
        <f>'TC_$'!G181*IPC!H181/IPC!$C181</f>
        <v>2.6151766258484885</v>
      </c>
      <c r="G181">
        <f>'TC_$'!H181*IPC!I181/IPC!$C181</f>
        <v>1.4193082391395372E-2</v>
      </c>
      <c r="H181">
        <f>'TC_$'!I181*IPC!J181/IPC!$C181</f>
        <v>1.5624021738520357</v>
      </c>
      <c r="I181">
        <f>'TC_$'!J181*IPC!K181/IPC!$C181</f>
        <v>3.314093690609944E-3</v>
      </c>
      <c r="J181">
        <f>'TC_$'!K181*IPC!L181/IPC!$C181</f>
        <v>1.4393434132063914</v>
      </c>
      <c r="K181">
        <f>'TC_$'!L181*IPC!M181/IPC!$C181</f>
        <v>0.21974945719758426</v>
      </c>
      <c r="L181">
        <f>'TC_$'!M181*IPC!N181/IPC!$C181</f>
        <v>9.9836085499788929</v>
      </c>
      <c r="M181">
        <f>'TC_$'!N181*IPC!O181/IPC!$C181</f>
        <v>1.2693737225495463</v>
      </c>
      <c r="N181">
        <f>'TC_$'!O181*IPC!P181/IPC!$C181</f>
        <v>10.738043393032926</v>
      </c>
      <c r="O181">
        <f>'TC_$'!P181*IPC!Q181/IPC!$C181</f>
        <v>10.70386746302114</v>
      </c>
      <c r="P181">
        <f>'TC_$'!Q181*IPC!R181/IPC!$C181</f>
        <v>10.717749265657837</v>
      </c>
      <c r="Q181">
        <f>'TC_$'!R181*IPC!S181/IPC!$C181</f>
        <v>10.731740073061912</v>
      </c>
      <c r="R181">
        <f>'TC_$'!S181*IPC!T181/IPC!$C181</f>
        <v>0.15174074318234193</v>
      </c>
      <c r="S181">
        <f>'TC_$'!T181*IPC!U181/IPC!$C181</f>
        <v>7.2392903144935365E-4</v>
      </c>
      <c r="T181">
        <f>'TC_$'!U181*IPC!V181/IPC!$C181</f>
        <v>3.2914666544147639E-4</v>
      </c>
      <c r="U181">
        <f>'TC_$'!V181*IPC!W181/IPC!$C181</f>
        <v>10.739292480262172</v>
      </c>
      <c r="V181">
        <f>'TC_$'!W181*IPC!X181/IPC!$C181</f>
        <v>10.728520872960004</v>
      </c>
      <c r="W181">
        <f>'TC_$'!X181*IPC!Y181/IPC!$C181</f>
        <v>14.062435868815767</v>
      </c>
      <c r="X181">
        <f>'TC_$'!Y181*IPC!Z181/IPC!$C181</f>
        <v>8.6488204425246625E-3</v>
      </c>
      <c r="Y181">
        <f>'TC_$'!Z181*IPC!AA181/IPC!$C181</f>
        <v>10.76376156813555</v>
      </c>
      <c r="Z181">
        <f>'TC_$'!AA181*IPC!AB181/IPC!$C181</f>
        <v>2.3193226570115586</v>
      </c>
      <c r="AA181">
        <f>'TC_$'!AB181*IPC!AC181/IPC!$C181</f>
        <v>10.743754066897269</v>
      </c>
      <c r="AB181">
        <f>'TC_$'!AC181*IPC!AD181/IPC!$C181</f>
        <v>0.59829292875574014</v>
      </c>
      <c r="AC181">
        <f>'TC_$'!AD181*IPC!AE181/IPC!$C181</f>
        <v>1.0001924781028322</v>
      </c>
      <c r="AD181">
        <f>'TC_$'!AE181*IPC!AF181/IPC!$C181</f>
        <v>10.741429952522374</v>
      </c>
      <c r="AE181">
        <f>'TC_$'!AF181*IPC!AG181/IPC!$C181</f>
        <v>9.5257464839337808E-2</v>
      </c>
      <c r="AF181">
        <f>'TC_$'!AG181*IPC!AH181/IPC!$C181</f>
        <v>1.7560900924549268E-3</v>
      </c>
      <c r="AG181">
        <f>'TC_$'!AH181*IPC!AI181/IPC!$C181</f>
        <v>2.9830842674558511</v>
      </c>
      <c r="AH181">
        <f>'TC_$'!AI181*IPC!AJ181/IPC!$C181</f>
        <v>0.21219197607960352</v>
      </c>
      <c r="AI181">
        <f>'TC_$'!AJ181*IPC!AK181/IPC!$C181</f>
        <v>2.529475830905116</v>
      </c>
      <c r="AJ181">
        <f>'TC_$'!AK181*IPC!AL181/IPC!$C181</f>
        <v>0.15250327794810328</v>
      </c>
      <c r="AK181">
        <f>'TC_$'!AL181*IPC!AM181/IPC!$C181</f>
        <v>2.6645529161069281</v>
      </c>
      <c r="AL181">
        <f>'TC_$'!AM181*IPC!AN181/IPC!$C181</f>
        <v>0.70577844485983621</v>
      </c>
      <c r="AM181">
        <f>'TC_$'!AN181*IPC!AO181/IPC!$C181</f>
        <v>10.769252593728559</v>
      </c>
      <c r="AN181">
        <f>'TC_$'!AO181*IPC!AP181/IPC!$C181</f>
        <v>0.28039435343037505</v>
      </c>
      <c r="AO181">
        <f>'TC_$'!AP181*IPC!AQ181/IPC!$C181</f>
        <v>4.9027714433546858</v>
      </c>
      <c r="AP181">
        <f>'TC_$'!AQ181*IPC!AR181/IPC!$C181</f>
        <v>3.4677559201655499</v>
      </c>
      <c r="AQ181">
        <f>'TC_$'!AR181*IPC!AS181/IPC!$C181</f>
        <v>15.185771494025284</v>
      </c>
      <c r="AR181">
        <f>'TC_$'!AS181*IPC!AT181/IPC!$C181</f>
        <v>10.027297843735759</v>
      </c>
      <c r="AS181">
        <f>'TC_$'!AT181*IPC!AU181/IPC!$C181</f>
        <v>0.34027092829137973</v>
      </c>
      <c r="AT181">
        <f>'TC_$'!AU181*IPC!AV181/IPC!$C181</f>
        <v>1.4624512341211586</v>
      </c>
      <c r="AU181">
        <f>'TC_$'!AV181*IPC!AW181/IPC!$C181</f>
        <v>4.564351321168564E-4</v>
      </c>
    </row>
    <row r="182" spans="1:47" x14ac:dyDescent="0.35">
      <c r="A182" t="s">
        <v>252</v>
      </c>
      <c r="B182">
        <f>'TC_$'!C182*IPC!D182/IPC!$C182</f>
        <v>0.10652917438444952</v>
      </c>
      <c r="C182">
        <f>'TC_$'!D182*IPC!E182/IPC!$C182</f>
        <v>8.2838631617391485</v>
      </c>
      <c r="D182">
        <f>'TC_$'!E182*IPC!F182/IPC!$C182</f>
        <v>0.14508507456243921</v>
      </c>
      <c r="E182">
        <f>'TC_$'!F182*IPC!G182/IPC!$C182</f>
        <v>12.43022583818202</v>
      </c>
      <c r="F182">
        <f>'TC_$'!G182*IPC!H182/IPC!$C182</f>
        <v>2.9539329908777709</v>
      </c>
      <c r="G182">
        <f>'TC_$'!H182*IPC!I182/IPC!$C182</f>
        <v>1.6227184559765306E-2</v>
      </c>
      <c r="H182">
        <f>'TC_$'!I182*IPC!J182/IPC!$C182</f>
        <v>1.7710105847164752</v>
      </c>
      <c r="I182">
        <f>'TC_$'!J182*IPC!K182/IPC!$C182</f>
        <v>3.5221959556296632E-3</v>
      </c>
      <c r="J182">
        <f>'TC_$'!K182*IPC!L182/IPC!$C182</f>
        <v>1.6652155761873502</v>
      </c>
      <c r="K182">
        <f>'TC_$'!L182*IPC!M182/IPC!$C182</f>
        <v>0.25100762832297696</v>
      </c>
      <c r="L182">
        <f>'TC_$'!M182*IPC!N182/IPC!$C182</f>
        <v>11.4278</v>
      </c>
      <c r="M182">
        <f>'TC_$'!N182*IPC!O182/IPC!$C182</f>
        <v>1.4636389251773867</v>
      </c>
      <c r="N182">
        <f>'TC_$'!O182*IPC!P182/IPC!$C182</f>
        <v>12.43022583818202</v>
      </c>
      <c r="O182">
        <f>'TC_$'!P182*IPC!Q182/IPC!$C182</f>
        <v>12.43022583818202</v>
      </c>
      <c r="P182">
        <f>'TC_$'!Q182*IPC!R182/IPC!$C182</f>
        <v>12.43022583818202</v>
      </c>
      <c r="Q182">
        <f>'TC_$'!R182*IPC!S182/IPC!$C182</f>
        <v>12.43022583818202</v>
      </c>
      <c r="R182">
        <f>'TC_$'!S182*IPC!T182/IPC!$C182</f>
        <v>0.17160014638480578</v>
      </c>
      <c r="S182">
        <f>'TC_$'!T182*IPC!U182/IPC!$C182</f>
        <v>8.2483795995553816E-4</v>
      </c>
      <c r="T182">
        <f>'TC_$'!U182*IPC!V182/IPC!$C182</f>
        <v>3.795027407581138E-4</v>
      </c>
      <c r="U182">
        <f>'TC_$'!V182*IPC!W182/IPC!$C182</f>
        <v>12.43022583818202</v>
      </c>
      <c r="V182">
        <f>'TC_$'!W182*IPC!X182/IPC!$C182</f>
        <v>12.43022583818202</v>
      </c>
      <c r="W182">
        <f>'TC_$'!X182*IPC!Y182/IPC!$C182</f>
        <v>16.09549295774648</v>
      </c>
      <c r="X182">
        <f>'TC_$'!Y182*IPC!Z182/IPC!$C182</f>
        <v>9.7486862758479481E-3</v>
      </c>
      <c r="Y182">
        <f>'TC_$'!Z182*IPC!AA182/IPC!$C182</f>
        <v>12.43022583818202</v>
      </c>
      <c r="Z182">
        <f>'TC_$'!AA182*IPC!AB182/IPC!$C182</f>
        <v>2.6693799779650043</v>
      </c>
      <c r="AA182">
        <f>'TC_$'!AB182*IPC!AC182/IPC!$C182</f>
        <v>12.43022583818202</v>
      </c>
      <c r="AB182">
        <f>'TC_$'!AC182*IPC!AD182/IPC!$C182</f>
        <v>0.67214840694275357</v>
      </c>
      <c r="AC182">
        <f>'TC_$'!AD182*IPC!AE182/IPC!$C182</f>
        <v>1.1537782538502737</v>
      </c>
      <c r="AD182">
        <f>'TC_$'!AE182*IPC!AF182/IPC!$C182</f>
        <v>12.43022583818202</v>
      </c>
      <c r="AE182">
        <f>'TC_$'!AF182*IPC!AG182/IPC!$C182</f>
        <v>0.10905290654475679</v>
      </c>
      <c r="AF182">
        <f>'TC_$'!AG182*IPC!AH182/IPC!$C182</f>
        <v>1.969468712262125E-3</v>
      </c>
      <c r="AG182">
        <f>'TC_$'!AH182*IPC!AI182/IPC!$C182</f>
        <v>3.3783405597161971</v>
      </c>
      <c r="AH182">
        <f>'TC_$'!AI182*IPC!AJ182/IPC!$C182</f>
        <v>0.24195900046357374</v>
      </c>
      <c r="AI182">
        <f>'TC_$'!AJ182*IPC!AK182/IPC!$C182</f>
        <v>2.8992059263769439</v>
      </c>
      <c r="AJ182">
        <f>'TC_$'!AK182*IPC!AL182/IPC!$C182</f>
        <v>0.16405039886420242</v>
      </c>
      <c r="AK182">
        <f>'TC_$'!AL182*IPC!AM182/IPC!$C182</f>
        <v>3.0474133333333331</v>
      </c>
      <c r="AL182">
        <f>'TC_$'!AM182*IPC!AN182/IPC!$C182</f>
        <v>0.76234135280569371</v>
      </c>
      <c r="AM182">
        <f>'TC_$'!AN182*IPC!AO182/IPC!$C182</f>
        <v>12.43022583818202</v>
      </c>
      <c r="AN182">
        <f>'TC_$'!AO182*IPC!AP182/IPC!$C182</f>
        <v>0.31732606184467743</v>
      </c>
      <c r="AO182">
        <f>'TC_$'!AP182*IPC!AQ182/IPC!$C182</f>
        <v>5.6336209021444406</v>
      </c>
      <c r="AP182">
        <f>'TC_$'!AQ182*IPC!AR182/IPC!$C182</f>
        <v>3.9134788204167927</v>
      </c>
      <c r="AQ182">
        <f>'TC_$'!AR182*IPC!AS182/IPC!$C182</f>
        <v>17.12918724315162</v>
      </c>
      <c r="AR182">
        <f>'TC_$'!AS182*IPC!AT182/IPC!$C182</f>
        <v>11.4278</v>
      </c>
      <c r="AS182">
        <f>'TC_$'!AT182*IPC!AU182/IPC!$C182</f>
        <v>0.38374205420434587</v>
      </c>
      <c r="AT182">
        <f>'TC_$'!AU182*IPC!AV182/IPC!$C182</f>
        <v>1.8184971834123673</v>
      </c>
      <c r="AU182">
        <f>'TC_$'!AV182*IPC!AW182/IPC!$C182</f>
        <v>5.2205573321151212E-4</v>
      </c>
    </row>
    <row r="183" spans="1:47" x14ac:dyDescent="0.35">
      <c r="A183" t="s">
        <v>253</v>
      </c>
      <c r="B183">
        <f>'TC_$'!C183*IPC!D183/IPC!$C183</f>
        <v>0.12360831531262954</v>
      </c>
      <c r="C183">
        <f>'TC_$'!D183*IPC!E183/IPC!$C183</f>
        <v>9.3349431351973902</v>
      </c>
      <c r="D183">
        <f>'TC_$'!E183*IPC!F183/IPC!$C183</f>
        <v>0.16974495989684094</v>
      </c>
      <c r="E183">
        <f>'TC_$'!F183*IPC!G183/IPC!$C183</f>
        <v>14.328869199766048</v>
      </c>
      <c r="F183">
        <f>'TC_$'!G183*IPC!H183/IPC!$C183</f>
        <v>3.2992071636219071</v>
      </c>
      <c r="G183">
        <f>'TC_$'!H183*IPC!I183/IPC!$C183</f>
        <v>1.8342586479900048E-2</v>
      </c>
      <c r="H183">
        <f>'TC_$'!I183*IPC!J183/IPC!$C183</f>
        <v>2.0148682444585799</v>
      </c>
      <c r="I183">
        <f>'TC_$'!J183*IPC!K183/IPC!$C183</f>
        <v>4.065313957080546E-3</v>
      </c>
      <c r="J183">
        <f>'TC_$'!K183*IPC!L183/IPC!$C183</f>
        <v>1.9109623416424233</v>
      </c>
      <c r="K183">
        <f>'TC_$'!L183*IPC!M183/IPC!$C183</f>
        <v>0.2889203838598477</v>
      </c>
      <c r="L183">
        <f>'TC_$'!M183*IPC!N183/IPC!$C183</f>
        <v>13.220924892841717</v>
      </c>
      <c r="M183">
        <f>'TC_$'!N183*IPC!O183/IPC!$C183</f>
        <v>1.6899954745432151</v>
      </c>
      <c r="N183">
        <f>'TC_$'!O183*IPC!P183/IPC!$C183</f>
        <v>14.329283921699563</v>
      </c>
      <c r="O183">
        <f>'TC_$'!P183*IPC!Q183/IPC!$C183</f>
        <v>14.160338957637354</v>
      </c>
      <c r="P183">
        <f>'TC_$'!Q183*IPC!R183/IPC!$C183</f>
        <v>14.155274920890125</v>
      </c>
      <c r="Q183">
        <f>'TC_$'!R183*IPC!S183/IPC!$C183</f>
        <v>14.07284168127641</v>
      </c>
      <c r="R183">
        <f>'TC_$'!S183*IPC!T183/IPC!$C183</f>
        <v>0.19629377026216752</v>
      </c>
      <c r="S183">
        <f>'TC_$'!T183*IPC!U183/IPC!$C183</f>
        <v>9.5383225486683114E-4</v>
      </c>
      <c r="T183">
        <f>'TC_$'!U183*IPC!V183/IPC!$C183</f>
        <v>4.38330073671928E-4</v>
      </c>
      <c r="U183">
        <f>'TC_$'!V183*IPC!W183/IPC!$C183</f>
        <v>14.1840165958564</v>
      </c>
      <c r="V183">
        <f>'TC_$'!W183*IPC!X183/IPC!$C183</f>
        <v>14.000338436454633</v>
      </c>
      <c r="W183">
        <f>'TC_$'!X183*IPC!Y183/IPC!$C183</f>
        <v>18.431724780707043</v>
      </c>
      <c r="X183">
        <f>'TC_$'!Y183*IPC!Z183/IPC!$C183</f>
        <v>1.0987016590628243E-2</v>
      </c>
      <c r="Y183">
        <f>'TC_$'!Z183*IPC!AA183/IPC!$C183</f>
        <v>14.232978190945046</v>
      </c>
      <c r="Z183">
        <f>'TC_$'!AA183*IPC!AB183/IPC!$C183</f>
        <v>3.0233586082241835</v>
      </c>
      <c r="AA183">
        <f>'TC_$'!AB183*IPC!AC183/IPC!$C183</f>
        <v>14.091250362172149</v>
      </c>
      <c r="AB183">
        <f>'TC_$'!AC183*IPC!AD183/IPC!$C183</f>
        <v>0.73593116623641752</v>
      </c>
      <c r="AC183">
        <f>'TC_$'!AD183*IPC!AE183/IPC!$C183</f>
        <v>1.327158860949841</v>
      </c>
      <c r="AD183">
        <f>'TC_$'!AE183*IPC!AF183/IPC!$C183</f>
        <v>14.166962664079307</v>
      </c>
      <c r="AE183">
        <f>'TC_$'!AF183*IPC!AG183/IPC!$C183</f>
        <v>0.12586990484430161</v>
      </c>
      <c r="AF183">
        <f>'TC_$'!AG183*IPC!AH183/IPC!$C183</f>
        <v>2.289025100259412E-3</v>
      </c>
      <c r="AG183">
        <f>'TC_$'!AH183*IPC!AI183/IPC!$C183</f>
        <v>3.8503159683180024</v>
      </c>
      <c r="AH183">
        <f>'TC_$'!AI183*IPC!AJ183/IPC!$C183</f>
        <v>0.27767342016403906</v>
      </c>
      <c r="AI183">
        <f>'TC_$'!AJ183*IPC!AK183/IPC!$C183</f>
        <v>3.2466751935598106</v>
      </c>
      <c r="AJ183">
        <f>'TC_$'!AK183*IPC!AL183/IPC!$C183</f>
        <v>0.17451463810453008</v>
      </c>
      <c r="AK183">
        <f>'TC_$'!AL183*IPC!AM183/IPC!$C183</f>
        <v>3.5613510679549312</v>
      </c>
      <c r="AL183">
        <f>'TC_$'!AM183*IPC!AN183/IPC!$C183</f>
        <v>0.8116091656180755</v>
      </c>
      <c r="AM183">
        <f>'TC_$'!AN183*IPC!AO183/IPC!$C183</f>
        <v>13.961562234236869</v>
      </c>
      <c r="AN183">
        <f>'TC_$'!AO183*IPC!AP183/IPC!$C183</f>
        <v>0.36352243184857375</v>
      </c>
      <c r="AO183">
        <f>'TC_$'!AP183*IPC!AQ183/IPC!$C183</f>
        <v>6.4663524696284229</v>
      </c>
      <c r="AP183">
        <f>'TC_$'!AQ183*IPC!AR183/IPC!$C183</f>
        <v>4.4748664905360789</v>
      </c>
      <c r="AQ183">
        <f>'TC_$'!AR183*IPC!AS183/IPC!$C183</f>
        <v>18.886110853948978</v>
      </c>
      <c r="AR183">
        <f>'TC_$'!AS183*IPC!AT183/IPC!$C183</f>
        <v>13.202097278035119</v>
      </c>
      <c r="AS183">
        <f>'TC_$'!AT183*IPC!AU183/IPC!$C183</f>
        <v>0.43814692528312066</v>
      </c>
      <c r="AT183">
        <f>'TC_$'!AU183*IPC!AV183/IPC!$C183</f>
        <v>2.2918192029897302</v>
      </c>
      <c r="AU183">
        <f>'TC_$'!AV183*IPC!AW183/IPC!$C183</f>
        <v>6.0169705196292441E-4</v>
      </c>
    </row>
    <row r="184" spans="1:47" x14ac:dyDescent="0.35">
      <c r="A184" t="s">
        <v>254</v>
      </c>
      <c r="B184">
        <f>'TC_$'!C184*IPC!D184/IPC!$C184</f>
        <v>0.12877488386200694</v>
      </c>
      <c r="C184">
        <f>'TC_$'!D184*IPC!E184/IPC!$C184</f>
        <v>9.7801183853697591</v>
      </c>
      <c r="D184">
        <f>'TC_$'!E184*IPC!F184/IPC!$C184</f>
        <v>0.17538396783303609</v>
      </c>
      <c r="E184">
        <f>'TC_$'!F184*IPC!G184/IPC!$C184</f>
        <v>15.161527741581713</v>
      </c>
      <c r="F184">
        <f>'TC_$'!G184*IPC!H184/IPC!$C184</f>
        <v>3.5132809606878705</v>
      </c>
      <c r="G184">
        <f>'TC_$'!H184*IPC!I184/IPC!$C184</f>
        <v>1.9524788939040527E-2</v>
      </c>
      <c r="H184">
        <f>'TC_$'!I184*IPC!J184/IPC!$C184</f>
        <v>2.1286478276448939</v>
      </c>
      <c r="I184">
        <f>'TC_$'!J184*IPC!K184/IPC!$C184</f>
        <v>4.1690147599953388E-3</v>
      </c>
      <c r="J184">
        <f>'TC_$'!K184*IPC!L184/IPC!$C184</f>
        <v>2.0279405429914554</v>
      </c>
      <c r="K184">
        <f>'TC_$'!L184*IPC!M184/IPC!$C184</f>
        <v>0.29645428049919359</v>
      </c>
      <c r="L184">
        <f>'TC_$'!M184*IPC!N184/IPC!$C184</f>
        <v>13.705795393832194</v>
      </c>
      <c r="M184">
        <f>'TC_$'!N184*IPC!O184/IPC!$C184</f>
        <v>1.766537836112906</v>
      </c>
      <c r="N184">
        <f>'TC_$'!O184*IPC!P184/IPC!$C184</f>
        <v>15.299278841886808</v>
      </c>
      <c r="O184">
        <f>'TC_$'!P184*IPC!Q184/IPC!$C184</f>
        <v>15.018215544551211</v>
      </c>
      <c r="P184">
        <f>'TC_$'!Q184*IPC!R184/IPC!$C184</f>
        <v>15.029792806527038</v>
      </c>
      <c r="Q184">
        <f>'TC_$'!R184*IPC!S184/IPC!$C184</f>
        <v>14.878805132890838</v>
      </c>
      <c r="R184">
        <f>'TC_$'!S184*IPC!T184/IPC!$C184</f>
        <v>0.19980216641925727</v>
      </c>
      <c r="S184">
        <f>'TC_$'!T184*IPC!U184/IPC!$C184</f>
        <v>1.0138242406926045E-3</v>
      </c>
      <c r="T184">
        <f>'TC_$'!U184*IPC!V184/IPC!$C184</f>
        <v>4.5200876619086856E-4</v>
      </c>
      <c r="U184">
        <f>'TC_$'!V184*IPC!W184/IPC!$C184</f>
        <v>15.060186725245998</v>
      </c>
      <c r="V184">
        <f>'TC_$'!W184*IPC!X184/IPC!$C184</f>
        <v>14.744978222268925</v>
      </c>
      <c r="W184">
        <f>'TC_$'!X184*IPC!Y184/IPC!$C184</f>
        <v>18.863862327729148</v>
      </c>
      <c r="X184">
        <f>'TC_$'!Y184*IPC!Z184/IPC!$C184</f>
        <v>1.1275855590666104E-2</v>
      </c>
      <c r="Y184">
        <f>'TC_$'!Z184*IPC!AA184/IPC!$C184</f>
        <v>15.061501957537848</v>
      </c>
      <c r="Z184">
        <f>'TC_$'!AA184*IPC!AB184/IPC!$C184</f>
        <v>3.2511996645578112</v>
      </c>
      <c r="AA184">
        <f>'TC_$'!AB184*IPC!AC184/IPC!$C184</f>
        <v>14.996476632742599</v>
      </c>
      <c r="AB184">
        <f>'TC_$'!AC184*IPC!AD184/IPC!$C184</f>
        <v>0.74426993659628882</v>
      </c>
      <c r="AC184">
        <f>'TC_$'!AD184*IPC!AE184/IPC!$C184</f>
        <v>1.3945027897788305</v>
      </c>
      <c r="AD184">
        <f>'TC_$'!AE184*IPC!AF184/IPC!$C184</f>
        <v>15.070909777789133</v>
      </c>
      <c r="AE184">
        <f>'TC_$'!AF184*IPC!AG184/IPC!$C184</f>
        <v>0.13024673309566892</v>
      </c>
      <c r="AF184">
        <f>'TC_$'!AG184*IPC!AH184/IPC!$C184</f>
        <v>2.4283943295449321E-3</v>
      </c>
      <c r="AG184">
        <f>'TC_$'!AH184*IPC!AI184/IPC!$C184</f>
        <v>3.9145535555799995</v>
      </c>
      <c r="AH184">
        <f>'TC_$'!AI184*IPC!AJ184/IPC!$C184</f>
        <v>0.28617287238380201</v>
      </c>
      <c r="AI184">
        <f>'TC_$'!AJ184*IPC!AK184/IPC!$C184</f>
        <v>3.4289629593108693</v>
      </c>
      <c r="AJ184">
        <f>'TC_$'!AK184*IPC!AL184/IPC!$C184</f>
        <v>0.17952737691572623</v>
      </c>
      <c r="AK184">
        <f>'TC_$'!AL184*IPC!AM184/IPC!$C184</f>
        <v>3.6924660497719044</v>
      </c>
      <c r="AL184">
        <f>'TC_$'!AM184*IPC!AN184/IPC!$C184</f>
        <v>0.88417690751459455</v>
      </c>
      <c r="AM184">
        <f>'TC_$'!AN184*IPC!AO184/IPC!$C184</f>
        <v>14.700641758995298</v>
      </c>
      <c r="AN184">
        <f>'TC_$'!AO184*IPC!AP184/IPC!$C184</f>
        <v>0.38280765687876012</v>
      </c>
      <c r="AO184">
        <f>'TC_$'!AP184*IPC!AQ184/IPC!$C184</f>
        <v>6.7519339555196121</v>
      </c>
      <c r="AP184">
        <f>'TC_$'!AQ184*IPC!AR184/IPC!$C184</f>
        <v>4.7235252453988021</v>
      </c>
      <c r="AQ184">
        <f>'TC_$'!AR184*IPC!AS184/IPC!$C184</f>
        <v>19.442582661819007</v>
      </c>
      <c r="AR184">
        <f>'TC_$'!AS184*IPC!AT184/IPC!$C184</f>
        <v>13.678659622652075</v>
      </c>
      <c r="AS184">
        <f>'TC_$'!AT184*IPC!AU184/IPC!$C184</f>
        <v>0.44728281999615926</v>
      </c>
      <c r="AT184">
        <f>'TC_$'!AU184*IPC!AV184/IPC!$C184</f>
        <v>2.5794203658528785</v>
      </c>
      <c r="AU184">
        <f>'TC_$'!AV184*IPC!AW184/IPC!$C184</f>
        <v>6.2597311368600445E-4</v>
      </c>
    </row>
    <row r="185" spans="1:47" x14ac:dyDescent="0.35">
      <c r="A185" t="s">
        <v>255</v>
      </c>
      <c r="B185">
        <f>'TC_$'!C185*IPC!D185/IPC!$C185</f>
        <v>0.12485983115893101</v>
      </c>
      <c r="C185">
        <f>'TC_$'!D185*IPC!E185/IPC!$C185</f>
        <v>10.23613145203795</v>
      </c>
      <c r="D185">
        <f>'TC_$'!E185*IPC!F185/IPC!$C185</f>
        <v>0.17245090614731734</v>
      </c>
      <c r="E185">
        <f>'TC_$'!F185*IPC!G185/IPC!$C185</f>
        <v>14.980428470777058</v>
      </c>
      <c r="F185">
        <f>'TC_$'!G185*IPC!H185/IPC!$C185</f>
        <v>3.682122377175721</v>
      </c>
      <c r="G185">
        <f>'TC_$'!H185*IPC!I185/IPC!$C185</f>
        <v>1.9799190939379183E-2</v>
      </c>
      <c r="H185">
        <f>'TC_$'!I185*IPC!J185/IPC!$C185</f>
        <v>2.084684770139241</v>
      </c>
      <c r="I185">
        <f>'TC_$'!J185*IPC!K185/IPC!$C185</f>
        <v>4.3961601590207519E-3</v>
      </c>
      <c r="J185">
        <f>'TC_$'!K185*IPC!L185/IPC!$C185</f>
        <v>1.9886188203448374</v>
      </c>
      <c r="K185">
        <f>'TC_$'!L185*IPC!M185/IPC!$C185</f>
        <v>0.28980000135146639</v>
      </c>
      <c r="L185">
        <f>'TC_$'!M185*IPC!N185/IPC!$C185</f>
        <v>13.430877806961213</v>
      </c>
      <c r="M185">
        <f>'TC_$'!N185*IPC!O185/IPC!$C185</f>
        <v>1.6198202841510414</v>
      </c>
      <c r="N185">
        <f>'TC_$'!O185*IPC!P185/IPC!$C185</f>
        <v>15.196243998857915</v>
      </c>
      <c r="O185">
        <f>'TC_$'!P185*IPC!Q185/IPC!$C185</f>
        <v>14.821233120936492</v>
      </c>
      <c r="P185">
        <f>'TC_$'!Q185*IPC!R185/IPC!$C185</f>
        <v>14.850994633227529</v>
      </c>
      <c r="Q185">
        <f>'TC_$'!R185*IPC!S185/IPC!$C185</f>
        <v>14.735252772765426</v>
      </c>
      <c r="R185">
        <f>'TC_$'!S185*IPC!T185/IPC!$C185</f>
        <v>0.19907349844160835</v>
      </c>
      <c r="S185">
        <f>'TC_$'!T185*IPC!U185/IPC!$C185</f>
        <v>1.0183607313237635E-3</v>
      </c>
      <c r="T185">
        <f>'TC_$'!U185*IPC!V185/IPC!$C185</f>
        <v>4.4262194010467486E-4</v>
      </c>
      <c r="U185">
        <f>'TC_$'!V185*IPC!W185/IPC!$C185</f>
        <v>14.791471608645455</v>
      </c>
      <c r="V185">
        <f>'TC_$'!W185*IPC!X185/IPC!$C185</f>
        <v>14.747568940414938</v>
      </c>
      <c r="W185">
        <f>'TC_$'!X185*IPC!Y185/IPC!$C185</f>
        <v>18.456477888621357</v>
      </c>
      <c r="X185">
        <f>'TC_$'!Y185*IPC!Z185/IPC!$C185</f>
        <v>1.1275977786140506E-2</v>
      </c>
      <c r="Y185">
        <f>'TC_$'!Z185*IPC!AA185/IPC!$C185</f>
        <v>14.856584854945725</v>
      </c>
      <c r="Z185">
        <f>'TC_$'!AA185*IPC!AB185/IPC!$C185</f>
        <v>3.2467987436519188</v>
      </c>
      <c r="AA185">
        <f>'TC_$'!AB185*IPC!AC185/IPC!$C185</f>
        <v>14.827245791573791</v>
      </c>
      <c r="AB185">
        <f>'TC_$'!AC185*IPC!AD185/IPC!$C185</f>
        <v>0.76006728093394937</v>
      </c>
      <c r="AC185">
        <f>'TC_$'!AD185*IPC!AE185/IPC!$C185</f>
        <v>1.379536857875689</v>
      </c>
      <c r="AD185">
        <f>'TC_$'!AE185*IPC!AF185/IPC!$C185</f>
        <v>14.907429001916569</v>
      </c>
      <c r="AE185">
        <f>'TC_$'!AF185*IPC!AG185/IPC!$C185</f>
        <v>0.12762375484133101</v>
      </c>
      <c r="AF185">
        <f>'TC_$'!AG185*IPC!AH185/IPC!$C185</f>
        <v>2.4055686892329444E-3</v>
      </c>
      <c r="AG185">
        <f>'TC_$'!AH185*IPC!AI185/IPC!$C185</f>
        <v>3.9653307732095451</v>
      </c>
      <c r="AH185">
        <f>'TC_$'!AI185*IPC!AJ185/IPC!$C185</f>
        <v>0.28551612845341395</v>
      </c>
      <c r="AI185">
        <f>'TC_$'!AJ185*IPC!AK185/IPC!$C185</f>
        <v>3.4383865329527326</v>
      </c>
      <c r="AJ185">
        <f>'TC_$'!AK185*IPC!AL185/IPC!$C185</f>
        <v>0.19338977462472065</v>
      </c>
      <c r="AK185">
        <f>'TC_$'!AL185*IPC!AM185/IPC!$C185</f>
        <v>3.617212824299854</v>
      </c>
      <c r="AL185">
        <f>'TC_$'!AM185*IPC!AN185/IPC!$C185</f>
        <v>0.89459493554460168</v>
      </c>
      <c r="AM185">
        <f>'TC_$'!AN185*IPC!AO185/IPC!$C185</f>
        <v>14.68351959508505</v>
      </c>
      <c r="AN185">
        <f>'TC_$'!AO185*IPC!AP185/IPC!$C185</f>
        <v>0.37929629921403502</v>
      </c>
      <c r="AO185">
        <f>'TC_$'!AP185*IPC!AQ185/IPC!$C185</f>
        <v>6.5883887554209482</v>
      </c>
      <c r="AP185">
        <f>'TC_$'!AQ185*IPC!AR185/IPC!$C185</f>
        <v>4.6999502948860661</v>
      </c>
      <c r="AQ185">
        <f>'TC_$'!AR185*IPC!AS185/IPC!$C185</f>
        <v>18.995140284620852</v>
      </c>
      <c r="AR185">
        <f>'TC_$'!AS185*IPC!AT185/IPC!$C185</f>
        <v>13.443585385703917</v>
      </c>
      <c r="AS185">
        <f>'TC_$'!AT185*IPC!AU185/IPC!$C185</f>
        <v>0.43660093059435939</v>
      </c>
      <c r="AT185">
        <f>'TC_$'!AU185*IPC!AV185/IPC!$C185</f>
        <v>2.0050788455456332</v>
      </c>
      <c r="AU185">
        <f>'TC_$'!AV185*IPC!AW185/IPC!$C185</f>
        <v>6.1646147125491422E-4</v>
      </c>
    </row>
    <row r="186" spans="1:47" x14ac:dyDescent="0.35">
      <c r="A186" t="s">
        <v>256</v>
      </c>
      <c r="B186">
        <f>'TC_$'!C186*IPC!D186/IPC!$C186</f>
        <v>0.11458099083628438</v>
      </c>
      <c r="C186">
        <f>'TC_$'!D186*IPC!E186/IPC!$C186</f>
        <v>9.5479348196397442</v>
      </c>
      <c r="D186">
        <f>'TC_$'!E186*IPC!F186/IPC!$C186</f>
        <v>0.15576950324976144</v>
      </c>
      <c r="E186">
        <f>'TC_$'!F186*IPC!G186/IPC!$C186</f>
        <v>13.837804137153782</v>
      </c>
      <c r="F186">
        <f>'TC_$'!G186*IPC!H186/IPC!$C186</f>
        <v>3.4860580360699638</v>
      </c>
      <c r="G186">
        <f>'TC_$'!H186*IPC!I186/IPC!$C186</f>
        <v>1.8254759644515318E-2</v>
      </c>
      <c r="H186">
        <f>'TC_$'!I186*IPC!J186/IPC!$C186</f>
        <v>1.8862345682991353</v>
      </c>
      <c r="I186">
        <f>'TC_$'!J186*IPC!K186/IPC!$C186</f>
        <v>4.1827373226230218E-3</v>
      </c>
      <c r="J186">
        <f>'TC_$'!K186*IPC!L186/IPC!$C186</f>
        <v>1.8423420315065104</v>
      </c>
      <c r="K186">
        <f>'TC_$'!L186*IPC!M186/IPC!$C186</f>
        <v>0.26109123591652567</v>
      </c>
      <c r="L186">
        <f>'TC_$'!M186*IPC!N186/IPC!$C186</f>
        <v>12.160268349067811</v>
      </c>
      <c r="M186">
        <f>'TC_$'!N186*IPC!O186/IPC!$C186</f>
        <v>1.4128553859335446</v>
      </c>
      <c r="N186">
        <f>'TC_$'!O186*IPC!P186/IPC!$C186</f>
        <v>14.189873312877081</v>
      </c>
      <c r="O186">
        <f>'TC_$'!P186*IPC!Q186/IPC!$C186</f>
        <v>13.679056561924194</v>
      </c>
      <c r="P186">
        <f>'TC_$'!Q186*IPC!R186/IPC!$C186</f>
        <v>13.70793249371723</v>
      </c>
      <c r="Q186">
        <f>'TC_$'!R186*IPC!S186/IPC!$C186</f>
        <v>13.679070082562035</v>
      </c>
      <c r="R186">
        <f>'TC_$'!S186*IPC!T186/IPC!$C186</f>
        <v>0.18305199126558208</v>
      </c>
      <c r="S186">
        <f>'TC_$'!T186*IPC!U186/IPC!$C186</f>
        <v>9.1596446657758095E-4</v>
      </c>
      <c r="T186">
        <f>'TC_$'!U186*IPC!V186/IPC!$C186</f>
        <v>4.0123273839749599E-4</v>
      </c>
      <c r="U186">
        <f>'TC_$'!V186*IPC!W186/IPC!$C186</f>
        <v>13.6804891854215</v>
      </c>
      <c r="V186">
        <f>'TC_$'!W186*IPC!X186/IPC!$C186</f>
        <v>13.626011763287728</v>
      </c>
      <c r="W186">
        <f>'TC_$'!X186*IPC!Y186/IPC!$C186</f>
        <v>16.784546847993418</v>
      </c>
      <c r="X186">
        <f>'TC_$'!Y186*IPC!Z186/IPC!$C186</f>
        <v>1.0558907913781961E-2</v>
      </c>
      <c r="Y186">
        <f>'TC_$'!Z186*IPC!AA186/IPC!$C186</f>
        <v>13.747466715012731</v>
      </c>
      <c r="Z186">
        <f>'TC_$'!AA186*IPC!AB186/IPC!$C186</f>
        <v>3.073425368942909</v>
      </c>
      <c r="AA186">
        <f>'TC_$'!AB186*IPC!AC186/IPC!$C186</f>
        <v>14.025762743302021</v>
      </c>
      <c r="AB186">
        <f>'TC_$'!AC186*IPC!AD186/IPC!$C186</f>
        <v>0.69350000378272147</v>
      </c>
      <c r="AC186">
        <f>'TC_$'!AD186*IPC!AE186/IPC!$C186</f>
        <v>1.2602678010226802</v>
      </c>
      <c r="AD186">
        <f>'TC_$'!AE186*IPC!AF186/IPC!$C186</f>
        <v>13.758582774890932</v>
      </c>
      <c r="AE186">
        <f>'TC_$'!AF186*IPC!AG186/IPC!$C186</f>
        <v>0.11695941764781866</v>
      </c>
      <c r="AF186">
        <f>'TC_$'!AG186*IPC!AH186/IPC!$C186</f>
        <v>2.2133386276178236E-3</v>
      </c>
      <c r="AG186">
        <f>'TC_$'!AH186*IPC!AI186/IPC!$C186</f>
        <v>3.6945996492551516</v>
      </c>
      <c r="AH186">
        <f>'TC_$'!AI186*IPC!AJ186/IPC!$C186</f>
        <v>0.26088865614776185</v>
      </c>
      <c r="AI186">
        <f>'TC_$'!AJ186*IPC!AK186/IPC!$C186</f>
        <v>3.1678182071616336</v>
      </c>
      <c r="AJ186">
        <f>'TC_$'!AK186*IPC!AL186/IPC!$C186</f>
        <v>0.18528803158153595</v>
      </c>
      <c r="AK186">
        <f>'TC_$'!AL186*IPC!AM186/IPC!$C186</f>
        <v>3.2650017388741546</v>
      </c>
      <c r="AL186">
        <f>'TC_$'!AM186*IPC!AN186/IPC!$C186</f>
        <v>0.85733241579921327</v>
      </c>
      <c r="AM186">
        <f>'TC_$'!AN186*IPC!AO186/IPC!$C186</f>
        <v>13.606687825870893</v>
      </c>
      <c r="AN186">
        <f>'TC_$'!AO186*IPC!AP186/IPC!$C186</f>
        <v>0.34567226456168776</v>
      </c>
      <c r="AO186">
        <f>'TC_$'!AP186*IPC!AQ186/IPC!$C186</f>
        <v>6.03563728750638</v>
      </c>
      <c r="AP186">
        <f>'TC_$'!AQ186*IPC!AR186/IPC!$C186</f>
        <v>4.3559527092057255</v>
      </c>
      <c r="AQ186">
        <f>'TC_$'!AR186*IPC!AS186/IPC!$C186</f>
        <v>17.281775496909301</v>
      </c>
      <c r="AR186">
        <f>'TC_$'!AS186*IPC!AT186/IPC!$C186</f>
        <v>12.192102887757201</v>
      </c>
      <c r="AS186">
        <f>'TC_$'!AT186*IPC!AU186/IPC!$C186</f>
        <v>0.40372050586906405</v>
      </c>
      <c r="AT186">
        <f>'TC_$'!AU186*IPC!AV186/IPC!$C186</f>
        <v>1.8148677307347305</v>
      </c>
      <c r="AU186">
        <f>'TC_$'!AV186*IPC!AW186/IPC!$C186</f>
        <v>5.5793915186122989E-4</v>
      </c>
    </row>
    <row r="187" spans="1:47" x14ac:dyDescent="0.35">
      <c r="A187" t="s">
        <v>257</v>
      </c>
      <c r="B187">
        <f>'TC_$'!C187*IPC!D187/IPC!$C187</f>
        <v>0.10762160045494448</v>
      </c>
      <c r="C187">
        <f>'TC_$'!D187*IPC!E187/IPC!$C187</f>
        <v>8.6516503759260903</v>
      </c>
      <c r="D187">
        <f>'TC_$'!E187*IPC!F187/IPC!$C187</f>
        <v>0.14456619821917877</v>
      </c>
      <c r="E187">
        <f>'TC_$'!F187*IPC!G187/IPC!$C187</f>
        <v>13.039852545741327</v>
      </c>
      <c r="F187">
        <f>'TC_$'!G187*IPC!H187/IPC!$C187</f>
        <v>3.3453356749621439</v>
      </c>
      <c r="G187">
        <f>'TC_$'!H187*IPC!I187/IPC!$C187</f>
        <v>1.6915653907200772E-2</v>
      </c>
      <c r="H187">
        <f>'TC_$'!I187*IPC!J187/IPC!$C187</f>
        <v>1.7556391870033088</v>
      </c>
      <c r="I187">
        <f>'TC_$'!J187*IPC!K187/IPC!$C187</f>
        <v>3.9724688859205035E-3</v>
      </c>
      <c r="J187">
        <f>'TC_$'!K187*IPC!L187/IPC!$C187</f>
        <v>1.7321399523432202</v>
      </c>
      <c r="K187">
        <f>'TC_$'!L187*IPC!M187/IPC!$C187</f>
        <v>0.24621613344619062</v>
      </c>
      <c r="L187">
        <f>'TC_$'!M187*IPC!N187/IPC!$C187</f>
        <v>11.454383522230616</v>
      </c>
      <c r="M187">
        <f>'TC_$'!N187*IPC!O187/IPC!$C187</f>
        <v>1.3709581036617311</v>
      </c>
      <c r="N187">
        <f>'TC_$'!O187*IPC!P187/IPC!$C187</f>
        <v>13.735043225791912</v>
      </c>
      <c r="O187">
        <f>'TC_$'!P187*IPC!Q187/IPC!$C187</f>
        <v>12.909274007662138</v>
      </c>
      <c r="P187">
        <f>'TC_$'!Q187*IPC!R187/IPC!$C187</f>
        <v>12.95344998078791</v>
      </c>
      <c r="Q187">
        <f>'TC_$'!R187*IPC!S187/IPC!$C187</f>
        <v>12.850288953123409</v>
      </c>
      <c r="R187">
        <f>'TC_$'!S187*IPC!T187/IPC!$C187</f>
        <v>0.17299370567359282</v>
      </c>
      <c r="S187">
        <f>'TC_$'!T187*IPC!U187/IPC!$C187</f>
        <v>8.4910204690016779E-4</v>
      </c>
      <c r="T187">
        <f>'TC_$'!U187*IPC!V187/IPC!$C187</f>
        <v>3.7711253492210924E-4</v>
      </c>
      <c r="U187">
        <f>'TC_$'!V187*IPC!W187/IPC!$C187</f>
        <v>12.914782965919885</v>
      </c>
      <c r="V187">
        <f>'TC_$'!W187*IPC!X187/IPC!$C187</f>
        <v>12.837448936183836</v>
      </c>
      <c r="W187">
        <f>'TC_$'!X187*IPC!Y187/IPC!$C187</f>
        <v>15.788209312783478</v>
      </c>
      <c r="X187">
        <f>'TC_$'!Y187*IPC!Z187/IPC!$C187</f>
        <v>9.7449339079292308E-3</v>
      </c>
      <c r="Y187">
        <f>'TC_$'!Z187*IPC!AA187/IPC!$C187</f>
        <v>12.988650496020627</v>
      </c>
      <c r="Z187">
        <f>'TC_$'!AA187*IPC!AB187/IPC!$C187</f>
        <v>2.798691348255498</v>
      </c>
      <c r="AA187">
        <f>'TC_$'!AB187*IPC!AC187/IPC!$C187</f>
        <v>13.311366929365471</v>
      </c>
      <c r="AB187">
        <f>'TC_$'!AC187*IPC!AD187/IPC!$C187</f>
        <v>0.63037194236818106</v>
      </c>
      <c r="AC187">
        <f>'TC_$'!AD187*IPC!AE187/IPC!$C187</f>
        <v>1.190324496137299</v>
      </c>
      <c r="AD187">
        <f>'TC_$'!AE187*IPC!AF187/IPC!$C187</f>
        <v>12.946862669220598</v>
      </c>
      <c r="AE187">
        <f>'TC_$'!AF187*IPC!AG187/IPC!$C187</f>
        <v>0.10988728455770151</v>
      </c>
      <c r="AF187">
        <f>'TC_$'!AG187*IPC!AH187/IPC!$C187</f>
        <v>2.0748463063841333E-3</v>
      </c>
      <c r="AG187">
        <f>'TC_$'!AH187*IPC!AI187/IPC!$C187</f>
        <v>3.4493374635146887</v>
      </c>
      <c r="AH187">
        <f>'TC_$'!AI187*IPC!AJ187/IPC!$C187</f>
        <v>0.2433997641780066</v>
      </c>
      <c r="AI187">
        <f>'TC_$'!AJ187*IPC!AK187/IPC!$C187</f>
        <v>2.9084012363613954</v>
      </c>
      <c r="AJ187">
        <f>'TC_$'!AK187*IPC!AL187/IPC!$C187</f>
        <v>0.17791277131194513</v>
      </c>
      <c r="AK187">
        <f>'TC_$'!AL187*IPC!AM187/IPC!$C187</f>
        <v>3.072751270921255</v>
      </c>
      <c r="AL187">
        <f>'TC_$'!AM187*IPC!AN187/IPC!$C187</f>
        <v>0.76885951513608297</v>
      </c>
      <c r="AM187">
        <f>'TC_$'!AN187*IPC!AO187/IPC!$C187</f>
        <v>12.847709660680739</v>
      </c>
      <c r="AN187">
        <f>'TC_$'!AO187*IPC!AP187/IPC!$C187</f>
        <v>0.32405167124127865</v>
      </c>
      <c r="AO187">
        <f>'TC_$'!AP187*IPC!AQ187/IPC!$C187</f>
        <v>5.605149067038889</v>
      </c>
      <c r="AP187">
        <f>'TC_$'!AQ187*IPC!AR187/IPC!$C187</f>
        <v>3.9919071505568229</v>
      </c>
      <c r="AQ187">
        <f>'TC_$'!AR187*IPC!AS187/IPC!$C187</f>
        <v>16.5492393335755</v>
      </c>
      <c r="AR187">
        <f>'TC_$'!AS187*IPC!AT187/IPC!$C187</f>
        <v>11.527167888056567</v>
      </c>
      <c r="AS187">
        <f>'TC_$'!AT187*IPC!AU187/IPC!$C187</f>
        <v>0.38538859443460999</v>
      </c>
      <c r="AT187">
        <f>'TC_$'!AU187*IPC!AV187/IPC!$C187</f>
        <v>2.0247018449297256</v>
      </c>
      <c r="AU187">
        <f>'TC_$'!AV187*IPC!AW187/IPC!$C187</f>
        <v>5.2824540200064783E-4</v>
      </c>
    </row>
    <row r="188" spans="1:47" x14ac:dyDescent="0.35">
      <c r="A188" t="s">
        <v>258</v>
      </c>
      <c r="B188">
        <f>'TC_$'!C188*IPC!D188/IPC!$C188</f>
        <v>0.10550150697332487</v>
      </c>
      <c r="C188">
        <f>'TC_$'!D188*IPC!E188/IPC!$C188</f>
        <v>8.5957174645642276</v>
      </c>
      <c r="D188">
        <f>'TC_$'!E188*IPC!F188/IPC!$C188</f>
        <v>0.14065863930275013</v>
      </c>
      <c r="E188">
        <f>'TC_$'!F188*IPC!G188/IPC!$C188</f>
        <v>12.574949776288442</v>
      </c>
      <c r="F188">
        <f>'TC_$'!G188*IPC!H188/IPC!$C188</f>
        <v>3.3415251466210778</v>
      </c>
      <c r="G188">
        <f>'TC_$'!H188*IPC!I188/IPC!$C188</f>
        <v>1.6518272040554848E-2</v>
      </c>
      <c r="H188">
        <f>'TC_$'!I188*IPC!J188/IPC!$C188</f>
        <v>1.6830085746591037</v>
      </c>
      <c r="I188">
        <f>'TC_$'!J188*IPC!K188/IPC!$C188</f>
        <v>3.8688969449300033E-3</v>
      </c>
      <c r="J188">
        <f>'TC_$'!K188*IPC!L188/IPC!$C188</f>
        <v>1.6726606034826434</v>
      </c>
      <c r="K188">
        <f>'TC_$'!L188*IPC!M188/IPC!$C188</f>
        <v>0.24007149417694038</v>
      </c>
      <c r="L188">
        <f>'TC_$'!M188*IPC!N188/IPC!$C188</f>
        <v>11.154875589766954</v>
      </c>
      <c r="M188">
        <f>'TC_$'!N188*IPC!O188/IPC!$C188</f>
        <v>1.3406645092430785</v>
      </c>
      <c r="N188">
        <f>'TC_$'!O188*IPC!P188/IPC!$C188</f>
        <v>13.333999485616875</v>
      </c>
      <c r="O188">
        <f>'TC_$'!P188*IPC!Q188/IPC!$C188</f>
        <v>12.454289255031778</v>
      </c>
      <c r="P188">
        <f>'TC_$'!Q188*IPC!R188/IPC!$C188</f>
        <v>12.490727895763085</v>
      </c>
      <c r="Q188">
        <f>'TC_$'!R188*IPC!S188/IPC!$C188</f>
        <v>12.539732142215437</v>
      </c>
      <c r="R188">
        <f>'TC_$'!S188*IPC!T188/IPC!$C188</f>
        <v>0.16884139239277834</v>
      </c>
      <c r="S188">
        <f>'TC_$'!T188*IPC!U188/IPC!$C188</f>
        <v>8.3335959430887391E-4</v>
      </c>
      <c r="T188">
        <f>'TC_$'!U188*IPC!V188/IPC!$C188</f>
        <v>3.6633474592351778E-4</v>
      </c>
      <c r="U188">
        <f>'TC_$'!V188*IPC!W188/IPC!$C188</f>
        <v>12.527976587301147</v>
      </c>
      <c r="V188">
        <f>'TC_$'!W188*IPC!X188/IPC!$C188</f>
        <v>12.391151208112632</v>
      </c>
      <c r="W188">
        <f>'TC_$'!X188*IPC!Y188/IPC!$C188</f>
        <v>15.341784712044097</v>
      </c>
      <c r="X188">
        <f>'TC_$'!Y188*IPC!Z188/IPC!$C188</f>
        <v>9.4624693994710095E-3</v>
      </c>
      <c r="Y188">
        <f>'TC_$'!Z188*IPC!AA188/IPC!$C188</f>
        <v>12.510877417037467</v>
      </c>
      <c r="Z188">
        <f>'TC_$'!AA188*IPC!AB188/IPC!$C188</f>
        <v>2.694612224235895</v>
      </c>
      <c r="AA188">
        <f>'TC_$'!AB188*IPC!AC188/IPC!$C188</f>
        <v>12.963572205356586</v>
      </c>
      <c r="AB188">
        <f>'TC_$'!AC188*IPC!AD188/IPC!$C188</f>
        <v>0.59244792453863127</v>
      </c>
      <c r="AC188">
        <f>'TC_$'!AD188*IPC!AE188/IPC!$C188</f>
        <v>1.1551963836275465</v>
      </c>
      <c r="AD188">
        <f>'TC_$'!AE188*IPC!AF188/IPC!$C188</f>
        <v>12.432285832920755</v>
      </c>
      <c r="AE188">
        <f>'TC_$'!AF188*IPC!AG188/IPC!$C188</f>
        <v>0.10739881596365419</v>
      </c>
      <c r="AF188">
        <f>'TC_$'!AG188*IPC!AH188/IPC!$C188</f>
        <v>2.0118366704464704E-3</v>
      </c>
      <c r="AG188">
        <f>'TC_$'!AH188*IPC!AI188/IPC!$C188</f>
        <v>3.3697035714057417</v>
      </c>
      <c r="AH188">
        <f>'TC_$'!AI188*IPC!AJ188/IPC!$C188</f>
        <v>0.23878700509841363</v>
      </c>
      <c r="AI188">
        <f>'TC_$'!AJ188*IPC!AK188/IPC!$C188</f>
        <v>2.811776025273879</v>
      </c>
      <c r="AJ188">
        <f>'TC_$'!AK188*IPC!AL188/IPC!$C188</f>
        <v>0.17420988531098094</v>
      </c>
      <c r="AK188">
        <f>'TC_$'!AL188*IPC!AM188/IPC!$C188</f>
        <v>2.9836802196886731</v>
      </c>
      <c r="AL188">
        <f>'TC_$'!AM188*IPC!AN188/IPC!$C188</f>
        <v>0.76519958895322482</v>
      </c>
      <c r="AM188">
        <f>'TC_$'!AN188*IPC!AO188/IPC!$C188</f>
        <v>12.428342819083793</v>
      </c>
      <c r="AN188">
        <f>'TC_$'!AO188*IPC!AP188/IPC!$C188</f>
        <v>0.31580499791613403</v>
      </c>
      <c r="AO188">
        <f>'TC_$'!AP188*IPC!AQ188/IPC!$C188</f>
        <v>5.1775939824887836</v>
      </c>
      <c r="AP188">
        <f>'TC_$'!AQ188*IPC!AR188/IPC!$C188</f>
        <v>3.9051369531491704</v>
      </c>
      <c r="AQ188">
        <f>'TC_$'!AR188*IPC!AS188/IPC!$C188</f>
        <v>15.730967141895626</v>
      </c>
      <c r="AR188">
        <f>'TC_$'!AS188*IPC!AT188/IPC!$C188</f>
        <v>11.222354066237184</v>
      </c>
      <c r="AS188">
        <f>'TC_$'!AT188*IPC!AU188/IPC!$C188</f>
        <v>0.38320151556042609</v>
      </c>
      <c r="AT188">
        <f>'TC_$'!AU188*IPC!AV188/IPC!$C188</f>
        <v>2.3419279286389836</v>
      </c>
      <c r="AU188">
        <f>'TC_$'!AV188*IPC!AW188/IPC!$C188</f>
        <v>5.1512480395825061E-4</v>
      </c>
    </row>
    <row r="189" spans="1:47" x14ac:dyDescent="0.35">
      <c r="A189" t="s">
        <v>259</v>
      </c>
      <c r="B189">
        <f>'TC_$'!C189*IPC!D189/IPC!$C189</f>
        <v>0.10802793750005935</v>
      </c>
      <c r="C189">
        <f>'TC_$'!D189*IPC!E189/IPC!$C189</f>
        <v>8.9925673267634885</v>
      </c>
      <c r="D189">
        <f>'TC_$'!E189*IPC!F189/IPC!$C189</f>
        <v>0.14756111342866576</v>
      </c>
      <c r="E189">
        <f>'TC_$'!F189*IPC!G189/IPC!$C189</f>
        <v>12.821820861009186</v>
      </c>
      <c r="F189">
        <f>'TC_$'!G189*IPC!H189/IPC!$C189</f>
        <v>3.6458719185248647</v>
      </c>
      <c r="G189">
        <f>'TC_$'!H189*IPC!I189/IPC!$C189</f>
        <v>1.772221713087363E-2</v>
      </c>
      <c r="H189">
        <f>'TC_$'!I189*IPC!J189/IPC!$C189</f>
        <v>1.7206342250000142</v>
      </c>
      <c r="I189">
        <f>'TC_$'!J189*IPC!K189/IPC!$C189</f>
        <v>4.0557060377751971E-3</v>
      </c>
      <c r="J189">
        <f>'TC_$'!K189*IPC!L189/IPC!$C189</f>
        <v>1.7009915212902782</v>
      </c>
      <c r="K189">
        <f>'TC_$'!L189*IPC!M189/IPC!$C189</f>
        <v>0.24829594412604952</v>
      </c>
      <c r="L189">
        <f>'TC_$'!M189*IPC!N189/IPC!$C189</f>
        <v>11.515455007333976</v>
      </c>
      <c r="M189">
        <f>'TC_$'!N189*IPC!O189/IPC!$C189</f>
        <v>1.3954388656815631</v>
      </c>
      <c r="N189">
        <f>'TC_$'!O189*IPC!P189/IPC!$C189</f>
        <v>13.680651385684476</v>
      </c>
      <c r="O189">
        <f>'TC_$'!P189*IPC!Q189/IPC!$C189</f>
        <v>12.632449386791995</v>
      </c>
      <c r="P189">
        <f>'TC_$'!Q189*IPC!R189/IPC!$C189</f>
        <v>12.797023750280523</v>
      </c>
      <c r="Q189">
        <f>'TC_$'!R189*IPC!S189/IPC!$C189</f>
        <v>12.61737425778421</v>
      </c>
      <c r="R189">
        <f>'TC_$'!S189*IPC!T189/IPC!$C189</f>
        <v>0.17602208255828247</v>
      </c>
      <c r="S189">
        <f>'TC_$'!T189*IPC!U189/IPC!$C189</f>
        <v>8.826006744406897E-4</v>
      </c>
      <c r="T189">
        <f>'TC_$'!U189*IPC!V189/IPC!$C189</f>
        <v>3.782584212055692E-4</v>
      </c>
      <c r="U189">
        <f>'TC_$'!V189*IPC!W189/IPC!$C189</f>
        <v>12.721152067966607</v>
      </c>
      <c r="V189">
        <f>'TC_$'!W189*IPC!X189/IPC!$C189</f>
        <v>12.381866373961104</v>
      </c>
      <c r="W189">
        <f>'TC_$'!X189*IPC!Y189/IPC!$C189</f>
        <v>16.07559742018384</v>
      </c>
      <c r="X189">
        <f>'TC_$'!Y189*IPC!Z189/IPC!$C189</f>
        <v>9.983524532220971E-3</v>
      </c>
      <c r="Y189">
        <f>'TC_$'!Z189*IPC!AA189/IPC!$C189</f>
        <v>12.700419208478417</v>
      </c>
      <c r="Z189">
        <f>'TC_$'!AA189*IPC!AB189/IPC!$C189</f>
        <v>2.8383078663082748</v>
      </c>
      <c r="AA189">
        <f>'TC_$'!AB189*IPC!AC189/IPC!$C189</f>
        <v>13.193777758518564</v>
      </c>
      <c r="AB189">
        <f>'TC_$'!AC189*IPC!AD189/IPC!$C189</f>
        <v>0.61626757285996847</v>
      </c>
      <c r="AC189">
        <f>'TC_$'!AD189*IPC!AE189/IPC!$C189</f>
        <v>1.1806874188271606</v>
      </c>
      <c r="AD189">
        <f>'TC_$'!AE189*IPC!AF189/IPC!$C189</f>
        <v>12.72477587337543</v>
      </c>
      <c r="AE189">
        <f>'TC_$'!AF189*IPC!AG189/IPC!$C189</f>
        <v>0.11227150371999045</v>
      </c>
      <c r="AF189">
        <f>'TC_$'!AG189*IPC!AH189/IPC!$C189</f>
        <v>2.0881258904424508E-3</v>
      </c>
      <c r="AG189">
        <f>'TC_$'!AH189*IPC!AI189/IPC!$C189</f>
        <v>3.5067887278146039</v>
      </c>
      <c r="AH189">
        <f>'TC_$'!AI189*IPC!AJ189/IPC!$C189</f>
        <v>0.24405346831440985</v>
      </c>
      <c r="AI189">
        <f>'TC_$'!AJ189*IPC!AK189/IPC!$C189</f>
        <v>2.858666696216742</v>
      </c>
      <c r="AJ189">
        <f>'TC_$'!AK189*IPC!AL189/IPC!$C189</f>
        <v>0.1837007387630975</v>
      </c>
      <c r="AK189">
        <f>'TC_$'!AL189*IPC!AM189/IPC!$C189</f>
        <v>3.0882932216339172</v>
      </c>
      <c r="AL189">
        <f>'TC_$'!AM189*IPC!AN189/IPC!$C189</f>
        <v>0.83476600114811261</v>
      </c>
      <c r="AM189">
        <f>'TC_$'!AN189*IPC!AO189/IPC!$C189</f>
        <v>12.488998920600714</v>
      </c>
      <c r="AN189">
        <f>'TC_$'!AO189*IPC!AP189/IPC!$C189</f>
        <v>0.3272929800663904</v>
      </c>
      <c r="AO189">
        <f>'TC_$'!AP189*IPC!AQ189/IPC!$C189</f>
        <v>5.2196079128817887</v>
      </c>
      <c r="AP189">
        <f>'TC_$'!AQ189*IPC!AR189/IPC!$C189</f>
        <v>4.0420528517897276</v>
      </c>
      <c r="AQ189">
        <f>'TC_$'!AR189*IPC!AS189/IPC!$C189</f>
        <v>15.037644041226601</v>
      </c>
      <c r="AR189">
        <f>'TC_$'!AS189*IPC!AT189/IPC!$C189</f>
        <v>11.576231642696325</v>
      </c>
      <c r="AS189">
        <f>'TC_$'!AT189*IPC!AU189/IPC!$C189</f>
        <v>0.4064730142322967</v>
      </c>
      <c r="AT189">
        <f>'TC_$'!AU189*IPC!AV189/IPC!$C189</f>
        <v>2.6304323206121967</v>
      </c>
      <c r="AU189">
        <f>'TC_$'!AV189*IPC!AW189/IPC!$C189</f>
        <v>5.3315157810488443E-4</v>
      </c>
    </row>
    <row r="190" spans="1:47" x14ac:dyDescent="0.35">
      <c r="A190" t="s">
        <v>260</v>
      </c>
      <c r="B190">
        <f>'TC_$'!C190*IPC!D190/IPC!$C190</f>
        <v>0.10894779247595253</v>
      </c>
      <c r="C190">
        <f>'TC_$'!D190*IPC!E190/IPC!$C190</f>
        <v>9.0938887799847752</v>
      </c>
      <c r="D190">
        <f>'TC_$'!E190*IPC!F190/IPC!$C190</f>
        <v>0.1482720438454973</v>
      </c>
      <c r="E190">
        <f>'TC_$'!F190*IPC!G190/IPC!$C190</f>
        <v>12.903504621359064</v>
      </c>
      <c r="F190">
        <f>'TC_$'!G190*IPC!H190/IPC!$C190</f>
        <v>3.7156291829668917</v>
      </c>
      <c r="G190">
        <f>'TC_$'!H190*IPC!I190/IPC!$C190</f>
        <v>1.7589468606546706E-2</v>
      </c>
      <c r="H190">
        <f>'TC_$'!I190*IPC!J190/IPC!$C190</f>
        <v>1.7196464578661013</v>
      </c>
      <c r="I190">
        <f>'TC_$'!J190*IPC!K190/IPC!$C190</f>
        <v>4.0188841767201215E-3</v>
      </c>
      <c r="J190">
        <f>'TC_$'!K190*IPC!L190/IPC!$C190</f>
        <v>1.7058899127496747</v>
      </c>
      <c r="K190">
        <f>'TC_$'!L190*IPC!M190/IPC!$C190</f>
        <v>0.24660079579216615</v>
      </c>
      <c r="L190">
        <f>'TC_$'!M190*IPC!N190/IPC!$C190</f>
        <v>11.42766466565311</v>
      </c>
      <c r="M190">
        <f>'TC_$'!N190*IPC!O190/IPC!$C190</f>
        <v>1.4136698838230275</v>
      </c>
      <c r="N190">
        <f>'TC_$'!O190*IPC!P190/IPC!$C190</f>
        <v>14.039820944611606</v>
      </c>
      <c r="O190">
        <f>'TC_$'!P190*IPC!Q190/IPC!$C190</f>
        <v>12.763426353991427</v>
      </c>
      <c r="P190">
        <f>'TC_$'!Q190*IPC!R190/IPC!$C190</f>
        <v>12.872053516353311</v>
      </c>
      <c r="Q190">
        <f>'TC_$'!R190*IPC!S190/IPC!$C190</f>
        <v>12.706440714287286</v>
      </c>
      <c r="R190">
        <f>'TC_$'!S190*IPC!T190/IPC!$C190</f>
        <v>0.17566581278644627</v>
      </c>
      <c r="S190">
        <f>'TC_$'!T190*IPC!U190/IPC!$C190</f>
        <v>8.7408524144283082E-4</v>
      </c>
      <c r="T190">
        <f>'TC_$'!U190*IPC!V190/IPC!$C190</f>
        <v>3.7757165982036398E-4</v>
      </c>
      <c r="U190">
        <f>'TC_$'!V190*IPC!W190/IPC!$C190</f>
        <v>12.782929505854328</v>
      </c>
      <c r="V190">
        <f>'TC_$'!W190*IPC!X190/IPC!$C190</f>
        <v>12.454175558577754</v>
      </c>
      <c r="W190">
        <f>'TC_$'!X190*IPC!Y190/IPC!$C190</f>
        <v>15.985335303789441</v>
      </c>
      <c r="X190">
        <f>'TC_$'!Y190*IPC!Z190/IPC!$C190</f>
        <v>1.0239229994938369E-2</v>
      </c>
      <c r="Y190">
        <f>'TC_$'!Z190*IPC!AA190/IPC!$C190</f>
        <v>12.700835466878116</v>
      </c>
      <c r="Z190">
        <f>'TC_$'!AA190*IPC!AB190/IPC!$C190</f>
        <v>2.8283109567669258</v>
      </c>
      <c r="AA190">
        <f>'TC_$'!AB190*IPC!AC190/IPC!$C190</f>
        <v>13.33956331422608</v>
      </c>
      <c r="AB190">
        <f>'TC_$'!AC190*IPC!AD190/IPC!$C190</f>
        <v>0.61741641569114392</v>
      </c>
      <c r="AC190">
        <f>'TC_$'!AD190*IPC!AE190/IPC!$C190</f>
        <v>1.1831776892693262</v>
      </c>
      <c r="AD190">
        <f>'TC_$'!AE190*IPC!AF190/IPC!$C190</f>
        <v>12.827300652362794</v>
      </c>
      <c r="AE190">
        <f>'TC_$'!AF190*IPC!AG190/IPC!$C190</f>
        <v>0.11139291455215466</v>
      </c>
      <c r="AF190">
        <f>'TC_$'!AG190*IPC!AH190/IPC!$C190</f>
        <v>2.0958749148079431E-3</v>
      </c>
      <c r="AG190">
        <f>'TC_$'!AH190*IPC!AI190/IPC!$C190</f>
        <v>3.4600026815989535</v>
      </c>
      <c r="AH190">
        <f>'TC_$'!AI190*IPC!AJ190/IPC!$C190</f>
        <v>0.24454873855025824</v>
      </c>
      <c r="AI190">
        <f>'TC_$'!AJ190*IPC!AK190/IPC!$C190</f>
        <v>2.9369174772312192</v>
      </c>
      <c r="AJ190">
        <f>'TC_$'!AK190*IPC!AL190/IPC!$C190</f>
        <v>0.18095915702112858</v>
      </c>
      <c r="AK190">
        <f>'TC_$'!AL190*IPC!AM190/IPC!$C190</f>
        <v>3.0630878051527826</v>
      </c>
      <c r="AL190">
        <f>'TC_$'!AM190*IPC!AN190/IPC!$C190</f>
        <v>0.86760225819706593</v>
      </c>
      <c r="AM190">
        <f>'TC_$'!AN190*IPC!AO190/IPC!$C190</f>
        <v>12.569580390902217</v>
      </c>
      <c r="AN190">
        <f>'TC_$'!AO190*IPC!AP190/IPC!$C190</f>
        <v>0.32848486028280455</v>
      </c>
      <c r="AO190">
        <f>'TC_$'!AP190*IPC!AQ190/IPC!$C190</f>
        <v>5.2368276447183613</v>
      </c>
      <c r="AP190">
        <f>'TC_$'!AQ190*IPC!AR190/IPC!$C190</f>
        <v>3.9898844917387177</v>
      </c>
      <c r="AQ190">
        <f>'TC_$'!AR190*IPC!AS190/IPC!$C190</f>
        <v>14.951818417421116</v>
      </c>
      <c r="AR190">
        <f>'TC_$'!AS190*IPC!AT190/IPC!$C190</f>
        <v>11.517304036821981</v>
      </c>
      <c r="AS190">
        <f>'TC_$'!AT190*IPC!AU190/IPC!$C190</f>
        <v>0.42328418001630524</v>
      </c>
      <c r="AT190">
        <f>'TC_$'!AU190*IPC!AV190/IPC!$C190</f>
        <v>2.8015144375521746</v>
      </c>
      <c r="AU190">
        <f>'TC_$'!AV190*IPC!AW190/IPC!$C190</f>
        <v>5.3075953666064247E-4</v>
      </c>
    </row>
    <row r="191" spans="1:47" x14ac:dyDescent="0.35">
      <c r="A191" t="s">
        <v>261</v>
      </c>
      <c r="B191">
        <f>'TC_$'!C191*IPC!D191/IPC!$C191</f>
        <v>0.11009802502662311</v>
      </c>
      <c r="C191">
        <f>'TC_$'!D191*IPC!E191/IPC!$C191</f>
        <v>9.1406869868947798</v>
      </c>
      <c r="D191">
        <f>'TC_$'!E191*IPC!F191/IPC!$C191</f>
        <v>0.15149882848170929</v>
      </c>
      <c r="E191">
        <f>'TC_$'!F191*IPC!G191/IPC!$C191</f>
        <v>12.945239248167258</v>
      </c>
      <c r="F191">
        <f>'TC_$'!G191*IPC!H191/IPC!$C191</f>
        <v>3.6848364831611935</v>
      </c>
      <c r="G191">
        <f>'TC_$'!H191*IPC!I191/IPC!$C191</f>
        <v>1.7465126948492393E-2</v>
      </c>
      <c r="H191">
        <f>'TC_$'!I191*IPC!J191/IPC!$C191</f>
        <v>1.7346128244593626</v>
      </c>
      <c r="I191">
        <f>'TC_$'!J191*IPC!K191/IPC!$C191</f>
        <v>4.0972229820635687E-3</v>
      </c>
      <c r="J191">
        <f>'TC_$'!K191*IPC!L191/IPC!$C191</f>
        <v>1.7135860153160629</v>
      </c>
      <c r="K191">
        <f>'TC_$'!L191*IPC!M191/IPC!$C191</f>
        <v>0.24711595676865925</v>
      </c>
      <c r="L191">
        <f>'TC_$'!M191*IPC!N191/IPC!$C191</f>
        <v>11.506248741179711</v>
      </c>
      <c r="M191">
        <f>'TC_$'!N191*IPC!O191/IPC!$C191</f>
        <v>1.4391164850303833</v>
      </c>
      <c r="N191">
        <f>'TC_$'!O191*IPC!P191/IPC!$C191</f>
        <v>14.291636176682545</v>
      </c>
      <c r="O191">
        <f>'TC_$'!P191*IPC!Q191/IPC!$C191</f>
        <v>12.801476471045369</v>
      </c>
      <c r="P191">
        <f>'TC_$'!Q191*IPC!R191/IPC!$C191</f>
        <v>12.941258342492228</v>
      </c>
      <c r="Q191">
        <f>'TC_$'!R191*IPC!S191/IPC!$C191</f>
        <v>12.864017759281367</v>
      </c>
      <c r="R191">
        <f>'TC_$'!S191*IPC!T191/IPC!$C191</f>
        <v>0.17686879165587135</v>
      </c>
      <c r="S191">
        <f>'TC_$'!T191*IPC!U191/IPC!$C191</f>
        <v>8.8386287974319649E-4</v>
      </c>
      <c r="T191">
        <f>'TC_$'!U191*IPC!V191/IPC!$C191</f>
        <v>3.773700705208966E-4</v>
      </c>
      <c r="U191">
        <f>'TC_$'!V191*IPC!W191/IPC!$C191</f>
        <v>12.80045335558084</v>
      </c>
      <c r="V191">
        <f>'TC_$'!W191*IPC!X191/IPC!$C191</f>
        <v>12.761924754427065</v>
      </c>
      <c r="W191">
        <f>'TC_$'!X191*IPC!Y191/IPC!$C191</f>
        <v>15.996954622023578</v>
      </c>
      <c r="X191">
        <f>'TC_$'!Y191*IPC!Z191/IPC!$C191</f>
        <v>1.0394460985961362E-2</v>
      </c>
      <c r="Y191">
        <f>'TC_$'!Z191*IPC!AA191/IPC!$C191</f>
        <v>12.827436728715837</v>
      </c>
      <c r="Z191">
        <f>'TC_$'!AA191*IPC!AB191/IPC!$C191</f>
        <v>2.7796089994220732</v>
      </c>
      <c r="AA191">
        <f>'TC_$'!AB191*IPC!AC191/IPC!$C191</f>
        <v>13.292323108863037</v>
      </c>
      <c r="AB191">
        <f>'TC_$'!AC191*IPC!AD191/IPC!$C191</f>
        <v>0.6028855956338377</v>
      </c>
      <c r="AC191">
        <f>'TC_$'!AD191*IPC!AE191/IPC!$C191</f>
        <v>1.1970629599573861</v>
      </c>
      <c r="AD191">
        <f>'TC_$'!AE191*IPC!AF191/IPC!$C191</f>
        <v>12.856635190964422</v>
      </c>
      <c r="AE191">
        <f>'TC_$'!AF191*IPC!AG191/IPC!$C191</f>
        <v>0.11231196623916932</v>
      </c>
      <c r="AF191">
        <f>'TC_$'!AG191*IPC!AH191/IPC!$C191</f>
        <v>2.0960158121384842E-3</v>
      </c>
      <c r="AG191">
        <f>'TC_$'!AH191*IPC!AI191/IPC!$C191</f>
        <v>3.4358277190017108</v>
      </c>
      <c r="AH191">
        <f>'TC_$'!AI191*IPC!AJ191/IPC!$C191</f>
        <v>0.2424218175131351</v>
      </c>
      <c r="AI191">
        <f>'TC_$'!AJ191*IPC!AK191/IPC!$C191</f>
        <v>2.9363079021192506</v>
      </c>
      <c r="AJ191">
        <f>'TC_$'!AK191*IPC!AL191/IPC!$C191</f>
        <v>0.18315390917442545</v>
      </c>
      <c r="AK191">
        <f>'TC_$'!AL191*IPC!AM191/IPC!$C191</f>
        <v>3.0794594547570822</v>
      </c>
      <c r="AL191">
        <f>'TC_$'!AM191*IPC!AN191/IPC!$C191</f>
        <v>0.85747240773172861</v>
      </c>
      <c r="AM191">
        <f>'TC_$'!AN191*IPC!AO191/IPC!$C191</f>
        <v>12.72887108210511</v>
      </c>
      <c r="AN191">
        <f>'TC_$'!AO191*IPC!AP191/IPC!$C191</f>
        <v>0.33030259673885842</v>
      </c>
      <c r="AO191">
        <f>'TC_$'!AP191*IPC!AQ191/IPC!$C191</f>
        <v>5.3047893635169343</v>
      </c>
      <c r="AP191">
        <f>'TC_$'!AQ191*IPC!AR191/IPC!$C191</f>
        <v>4.0211550288201661</v>
      </c>
      <c r="AQ191">
        <f>'TC_$'!AR191*IPC!AS191/IPC!$C191</f>
        <v>15.103768336163595</v>
      </c>
      <c r="AR191">
        <f>'TC_$'!AS191*IPC!AT191/IPC!$C191</f>
        <v>11.606697477379889</v>
      </c>
      <c r="AS191">
        <f>'TC_$'!AT191*IPC!AU191/IPC!$C191</f>
        <v>0.42820965127678084</v>
      </c>
      <c r="AT191">
        <f>'TC_$'!AU191*IPC!AV191/IPC!$C191</f>
        <v>3.0769274740417378</v>
      </c>
      <c r="AU191">
        <f>'TC_$'!AV191*IPC!AW191/IPC!$C191</f>
        <v>5.3453256090589898E-4</v>
      </c>
    </row>
    <row r="192" spans="1:47" x14ac:dyDescent="0.35">
      <c r="A192" t="s">
        <v>262</v>
      </c>
      <c r="B192">
        <f>'TC_$'!C192*IPC!D192/IPC!$C192</f>
        <v>0.1065837735485764</v>
      </c>
      <c r="C192">
        <f>'TC_$'!D192*IPC!E192/IPC!$C192</f>
        <v>8.9439933095806783</v>
      </c>
      <c r="D192">
        <f>'TC_$'!E192*IPC!F192/IPC!$C192</f>
        <v>0.14981296072662456</v>
      </c>
      <c r="E192">
        <f>'TC_$'!F192*IPC!G192/IPC!$C192</f>
        <v>12.539515210447723</v>
      </c>
      <c r="F192">
        <f>'TC_$'!G192*IPC!H192/IPC!$C192</f>
        <v>3.7087897404323873</v>
      </c>
      <c r="G192">
        <f>'TC_$'!H192*IPC!I192/IPC!$C192</f>
        <v>1.7303763739834735E-2</v>
      </c>
      <c r="H192">
        <f>'TC_$'!I192*IPC!J192/IPC!$C192</f>
        <v>1.6826939473099545</v>
      </c>
      <c r="I192">
        <f>'TC_$'!J192*IPC!K192/IPC!$C192</f>
        <v>4.0059193748342419E-3</v>
      </c>
      <c r="J192">
        <f>'TC_$'!K192*IPC!L192/IPC!$C192</f>
        <v>1.661497618743881</v>
      </c>
      <c r="K192">
        <f>'TC_$'!L192*IPC!M192/IPC!$C192</f>
        <v>0.24206718392680493</v>
      </c>
      <c r="L192">
        <f>'TC_$'!M192*IPC!N192/IPC!$C192</f>
        <v>11.291489042701192</v>
      </c>
      <c r="M192">
        <f>'TC_$'!N192*IPC!O192/IPC!$C192</f>
        <v>1.4373098443142274</v>
      </c>
      <c r="N192">
        <f>'TC_$'!O192*IPC!P192/IPC!$C192</f>
        <v>14.038250720146674</v>
      </c>
      <c r="O192">
        <f>'TC_$'!P192*IPC!Q192/IPC!$C192</f>
        <v>12.369180854856317</v>
      </c>
      <c r="P192">
        <f>'TC_$'!Q192*IPC!R192/IPC!$C192</f>
        <v>12.51163084308309</v>
      </c>
      <c r="Q192">
        <f>'TC_$'!R192*IPC!S192/IPC!$C192</f>
        <v>12.480088301418101</v>
      </c>
      <c r="R192">
        <f>'TC_$'!S192*IPC!T192/IPC!$C192</f>
        <v>0.17434798392619952</v>
      </c>
      <c r="S192">
        <f>'TC_$'!T192*IPC!U192/IPC!$C192</f>
        <v>8.7607100484941944E-4</v>
      </c>
      <c r="T192">
        <f>'TC_$'!U192*IPC!V192/IPC!$C192</f>
        <v>3.6908006649244164E-4</v>
      </c>
      <c r="U192">
        <f>'TC_$'!V192*IPC!W192/IPC!$C192</f>
        <v>12.313818497737904</v>
      </c>
      <c r="V192">
        <f>'TC_$'!W192*IPC!X192/IPC!$C192</f>
        <v>12.350539626458794</v>
      </c>
      <c r="W192">
        <f>'TC_$'!X192*IPC!Y192/IPC!$C192</f>
        <v>15.748160300296194</v>
      </c>
      <c r="X192">
        <f>'TC_$'!Y192*IPC!Z192/IPC!$C192</f>
        <v>1.00612329874731E-2</v>
      </c>
      <c r="Y192">
        <f>'TC_$'!Z192*IPC!AA192/IPC!$C192</f>
        <v>12.484668435538179</v>
      </c>
      <c r="Z192">
        <f>'TC_$'!AA192*IPC!AB192/IPC!$C192</f>
        <v>2.6942556361745136</v>
      </c>
      <c r="AA192">
        <f>'TC_$'!AB192*IPC!AC192/IPC!$C192</f>
        <v>12.710957877279553</v>
      </c>
      <c r="AB192">
        <f>'TC_$'!AC192*IPC!AD192/IPC!$C192</f>
        <v>0.60170609028632493</v>
      </c>
      <c r="AC192">
        <f>'TC_$'!AD192*IPC!AE192/IPC!$C192</f>
        <v>1.160320158196942</v>
      </c>
      <c r="AD192">
        <f>'TC_$'!AE192*IPC!AF192/IPC!$C192</f>
        <v>12.449637211740828</v>
      </c>
      <c r="AE192">
        <f>'TC_$'!AF192*IPC!AG192/IPC!$C192</f>
        <v>0.11111017294087726</v>
      </c>
      <c r="AF192">
        <f>'TC_$'!AG192*IPC!AH192/IPC!$C192</f>
        <v>2.0271837348207642E-3</v>
      </c>
      <c r="AG192">
        <f>'TC_$'!AH192*IPC!AI192/IPC!$C192</f>
        <v>3.3856234763397879</v>
      </c>
      <c r="AH192">
        <f>'TC_$'!AI192*IPC!AJ192/IPC!$C192</f>
        <v>0.23399791606293308</v>
      </c>
      <c r="AI192">
        <f>'TC_$'!AJ192*IPC!AK192/IPC!$C192</f>
        <v>2.8604156703587558</v>
      </c>
      <c r="AJ192">
        <f>'TC_$'!AK192*IPC!AL192/IPC!$C192</f>
        <v>0.18618437610569072</v>
      </c>
      <c r="AK192">
        <f>'TC_$'!AL192*IPC!AM192/IPC!$C192</f>
        <v>3.0201781926185784</v>
      </c>
      <c r="AL192">
        <f>'TC_$'!AM192*IPC!AN192/IPC!$C192</f>
        <v>0.84856790569125595</v>
      </c>
      <c r="AM192">
        <f>'TC_$'!AN192*IPC!AO192/IPC!$C192</f>
        <v>12.390095523101051</v>
      </c>
      <c r="AN192">
        <f>'TC_$'!AO192*IPC!AP192/IPC!$C192</f>
        <v>0.32197346566264762</v>
      </c>
      <c r="AO192">
        <f>'TC_$'!AP192*IPC!AQ192/IPC!$C192</f>
        <v>5.1708497558586384</v>
      </c>
      <c r="AP192">
        <f>'TC_$'!AQ192*IPC!AR192/IPC!$C192</f>
        <v>3.8658090237781293</v>
      </c>
      <c r="AQ192">
        <f>'TC_$'!AR192*IPC!AS192/IPC!$C192</f>
        <v>13.945983309151593</v>
      </c>
      <c r="AR192">
        <f>'TC_$'!AS192*IPC!AT192/IPC!$C192</f>
        <v>11.413650990015258</v>
      </c>
      <c r="AS192">
        <f>'TC_$'!AT192*IPC!AU192/IPC!$C192</f>
        <v>0.43079057277419441</v>
      </c>
      <c r="AT192">
        <f>'TC_$'!AU192*IPC!AV192/IPC!$C192</f>
        <v>3.2639072364595298</v>
      </c>
      <c r="AU192">
        <f>'TC_$'!AV192*IPC!AW192/IPC!$C192</f>
        <v>5.2786466592427033E-4</v>
      </c>
    </row>
    <row r="193" spans="1:47" x14ac:dyDescent="0.35">
      <c r="A193" t="s">
        <v>263</v>
      </c>
      <c r="B193">
        <f>'TC_$'!C193*IPC!D193/IPC!$C193</f>
        <v>0.10717099273730034</v>
      </c>
      <c r="C193">
        <f>'TC_$'!D193*IPC!E193/IPC!$C193</f>
        <v>8.9335412169385204</v>
      </c>
      <c r="D193">
        <f>'TC_$'!E193*IPC!F193/IPC!$C193</f>
        <v>0.14826274235283479</v>
      </c>
      <c r="E193">
        <f>'TC_$'!F193*IPC!G193/IPC!$C193</f>
        <v>12.220426787736702</v>
      </c>
      <c r="F193">
        <f>'TC_$'!G193*IPC!H193/IPC!$C193</f>
        <v>3.5218743261475072</v>
      </c>
      <c r="G193">
        <f>'TC_$'!H193*IPC!I193/IPC!$C193</f>
        <v>1.7158621940711178E-2</v>
      </c>
      <c r="H193">
        <f>'TC_$'!I193*IPC!J193/IPC!$C193</f>
        <v>1.654149170588022</v>
      </c>
      <c r="I193">
        <f>'TC_$'!J193*IPC!K193/IPC!$C193</f>
        <v>3.7647789573415284E-3</v>
      </c>
      <c r="J193">
        <f>'TC_$'!K193*IPC!L193/IPC!$C193</f>
        <v>1.6144441103561851</v>
      </c>
      <c r="K193">
        <f>'TC_$'!L193*IPC!M193/IPC!$C193</f>
        <v>0.24023432946825718</v>
      </c>
      <c r="L193">
        <f>'TC_$'!M193*IPC!N193/IPC!$C193</f>
        <v>11.211653751922231</v>
      </c>
      <c r="M193">
        <f>'TC_$'!N193*IPC!O193/IPC!$C193</f>
        <v>0.8394762217728573</v>
      </c>
      <c r="N193">
        <f>'TC_$'!O193*IPC!P193/IPC!$C193</f>
        <v>14.334794614594143</v>
      </c>
      <c r="O193">
        <f>'TC_$'!P193*IPC!Q193/IPC!$C193</f>
        <v>12.047465176388421</v>
      </c>
      <c r="P193">
        <f>'TC_$'!Q193*IPC!R193/IPC!$C193</f>
        <v>12.076633554339001</v>
      </c>
      <c r="Q193">
        <f>'TC_$'!R193*IPC!S193/IPC!$C193</f>
        <v>11.976756796615017</v>
      </c>
      <c r="R193">
        <f>'TC_$'!S193*IPC!T193/IPC!$C193</f>
        <v>0.17085582913942038</v>
      </c>
      <c r="S193">
        <f>'TC_$'!T193*IPC!U193/IPC!$C193</f>
        <v>8.5595103426554676E-4</v>
      </c>
      <c r="T193">
        <f>'TC_$'!U193*IPC!V193/IPC!$C193</f>
        <v>3.6444965702580787E-4</v>
      </c>
      <c r="U193">
        <f>'TC_$'!V193*IPC!W193/IPC!$C193</f>
        <v>11.980309458192728</v>
      </c>
      <c r="V193">
        <f>'TC_$'!W193*IPC!X193/IPC!$C193</f>
        <v>12.004270795231104</v>
      </c>
      <c r="W193">
        <f>'TC_$'!X193*IPC!Y193/IPC!$C193</f>
        <v>15.706210647620212</v>
      </c>
      <c r="X193">
        <f>'TC_$'!Y193*IPC!Z193/IPC!$C193</f>
        <v>9.6771975095316619E-3</v>
      </c>
      <c r="Y193">
        <f>'TC_$'!Z193*IPC!AA193/IPC!$C193</f>
        <v>12.183483352346446</v>
      </c>
      <c r="Z193">
        <f>'TC_$'!AA193*IPC!AB193/IPC!$C193</f>
        <v>2.608660046370062</v>
      </c>
      <c r="AA193">
        <f>'TC_$'!AB193*IPC!AC193/IPC!$C193</f>
        <v>12.101813610912735</v>
      </c>
      <c r="AB193">
        <f>'TC_$'!AC193*IPC!AD193/IPC!$C193</f>
        <v>0.57292783486827559</v>
      </c>
      <c r="AC193">
        <f>'TC_$'!AD193*IPC!AE193/IPC!$C193</f>
        <v>1.1372754926489781</v>
      </c>
      <c r="AD193">
        <f>'TC_$'!AE193*IPC!AF193/IPC!$C193</f>
        <v>12.083738579228964</v>
      </c>
      <c r="AE193">
        <f>'TC_$'!AF193*IPC!AG193/IPC!$C193</f>
        <v>0.11062140906315855</v>
      </c>
      <c r="AF193">
        <f>'TC_$'!AG193*IPC!AH193/IPC!$C193</f>
        <v>1.9870229091888932E-3</v>
      </c>
      <c r="AG193">
        <f>'TC_$'!AH193*IPC!AI193/IPC!$C193</f>
        <v>3.3604327776517597</v>
      </c>
      <c r="AH193">
        <f>'TC_$'!AI193*IPC!AJ193/IPC!$C193</f>
        <v>0.23012326928459487</v>
      </c>
      <c r="AI193">
        <f>'TC_$'!AJ193*IPC!AK193/IPC!$C193</f>
        <v>2.7397236527081548</v>
      </c>
      <c r="AJ193">
        <f>'TC_$'!AK193*IPC!AL193/IPC!$C193</f>
        <v>0.18109357268506504</v>
      </c>
      <c r="AK193">
        <f>'TC_$'!AL193*IPC!AM193/IPC!$C193</f>
        <v>2.9989181663574418</v>
      </c>
      <c r="AL193">
        <f>'TC_$'!AM193*IPC!AN193/IPC!$C193</f>
        <v>0.85087430028900357</v>
      </c>
      <c r="AM193">
        <f>'TC_$'!AN193*IPC!AO193/IPC!$C193</f>
        <v>12.09539144262965</v>
      </c>
      <c r="AN193">
        <f>'TC_$'!AO193*IPC!AP193/IPC!$C193</f>
        <v>0.31753973992730805</v>
      </c>
      <c r="AO193">
        <f>'TC_$'!AP193*IPC!AQ193/IPC!$C193</f>
        <v>5.0709017190501697</v>
      </c>
      <c r="AP193">
        <f>'TC_$'!AQ193*IPC!AR193/IPC!$C193</f>
        <v>3.6149313767288875</v>
      </c>
      <c r="AQ193">
        <f>'TC_$'!AR193*IPC!AS193/IPC!$C193</f>
        <v>13.998438129248152</v>
      </c>
      <c r="AR193">
        <f>'TC_$'!AS193*IPC!AT193/IPC!$C193</f>
        <v>11.331782523577374</v>
      </c>
      <c r="AS193">
        <f>'TC_$'!AT193*IPC!AU193/IPC!$C193</f>
        <v>0.42012119089831579</v>
      </c>
      <c r="AT193">
        <f>'TC_$'!AU193*IPC!AV193/IPC!$C193</f>
        <v>3.6209069854693801</v>
      </c>
      <c r="AU193">
        <f>'TC_$'!AV193*IPC!AW193/IPC!$C193</f>
        <v>5.2562632823128044E-4</v>
      </c>
    </row>
    <row r="194" spans="1:47" x14ac:dyDescent="0.35">
      <c r="A194" t="s">
        <v>264</v>
      </c>
      <c r="B194">
        <f>'TC_$'!C194*IPC!D194/IPC!$C194</f>
        <v>0.10921368162074842</v>
      </c>
      <c r="C194">
        <f>'TC_$'!D194*IPC!E194/IPC!$C194</f>
        <v>8.8987737329938223</v>
      </c>
      <c r="D194">
        <f>'TC_$'!E194*IPC!F194/IPC!$C194</f>
        <v>0.1509206984124378</v>
      </c>
      <c r="E194">
        <f>'TC_$'!F194*IPC!G194/IPC!$C194</f>
        <v>12.181138622081775</v>
      </c>
      <c r="F194">
        <f>'TC_$'!G194*IPC!H194/IPC!$C194</f>
        <v>3.5910633817855389</v>
      </c>
      <c r="G194">
        <f>'TC_$'!H194*IPC!I194/IPC!$C194</f>
        <v>1.743295352782295E-2</v>
      </c>
      <c r="H194">
        <f>'TC_$'!I194*IPC!J194/IPC!$C194</f>
        <v>1.6684741153944735</v>
      </c>
      <c r="I194">
        <f>'TC_$'!J194*IPC!K194/IPC!$C194</f>
        <v>3.9789618075253353E-3</v>
      </c>
      <c r="J194">
        <f>'TC_$'!K194*IPC!L194/IPC!$C194</f>
        <v>1.6101017727352498</v>
      </c>
      <c r="K194">
        <f>'TC_$'!L194*IPC!M194/IPC!$C194</f>
        <v>0.24673171768954216</v>
      </c>
      <c r="L194">
        <f>'TC_$'!M194*IPC!N194/IPC!$C194</f>
        <v>11.450806220816071</v>
      </c>
      <c r="M194">
        <f>'TC_$'!N194*IPC!O194/IPC!$C194</f>
        <v>0.75771558344178425</v>
      </c>
      <c r="N194">
        <f>'TC_$'!O194*IPC!P194/IPC!$C194</f>
        <v>14.716856925695826</v>
      </c>
      <c r="O194">
        <f>'TC_$'!P194*IPC!Q194/IPC!$C194</f>
        <v>12.035403648549202</v>
      </c>
      <c r="P194">
        <f>'TC_$'!Q194*IPC!R194/IPC!$C194</f>
        <v>12.130574167805904</v>
      </c>
      <c r="Q194">
        <f>'TC_$'!R194*IPC!S194/IPC!$C194</f>
        <v>11.973415840467247</v>
      </c>
      <c r="R194">
        <f>'TC_$'!S194*IPC!T194/IPC!$C194</f>
        <v>0.17246058659639921</v>
      </c>
      <c r="S194">
        <f>'TC_$'!T194*IPC!U194/IPC!$C194</f>
        <v>8.6948858486352498E-4</v>
      </c>
      <c r="T194">
        <f>'TC_$'!U194*IPC!V194/IPC!$C194</f>
        <v>3.7114937437653138E-4</v>
      </c>
      <c r="U194">
        <f>'TC_$'!V194*IPC!W194/IPC!$C194</f>
        <v>11.914812967192757</v>
      </c>
      <c r="V194">
        <f>'TC_$'!W194*IPC!X194/IPC!$C194</f>
        <v>11.998124338668742</v>
      </c>
      <c r="W194">
        <f>'TC_$'!X194*IPC!Y194/IPC!$C194</f>
        <v>16.08368427190144</v>
      </c>
      <c r="X194">
        <f>'TC_$'!Y194*IPC!Z194/IPC!$C194</f>
        <v>9.7062555402020641E-3</v>
      </c>
      <c r="Y194">
        <f>'TC_$'!Z194*IPC!AA194/IPC!$C194</f>
        <v>12.199086358963502</v>
      </c>
      <c r="Z194">
        <f>'TC_$'!AA194*IPC!AB194/IPC!$C194</f>
        <v>2.5846187643213137</v>
      </c>
      <c r="AA194">
        <f>'TC_$'!AB194*IPC!AC194/IPC!$C194</f>
        <v>12.053815309305149</v>
      </c>
      <c r="AB194">
        <f>'TC_$'!AC194*IPC!AD194/IPC!$C194</f>
        <v>0.57057083288159449</v>
      </c>
      <c r="AC194">
        <f>'TC_$'!AD194*IPC!AE194/IPC!$C194</f>
        <v>1.1409878706318108</v>
      </c>
      <c r="AD194">
        <f>'TC_$'!AE194*IPC!AF194/IPC!$C194</f>
        <v>12.05610329650901</v>
      </c>
      <c r="AE194">
        <f>'TC_$'!AF194*IPC!AG194/IPC!$C194</f>
        <v>0.11200744148064871</v>
      </c>
      <c r="AF194">
        <f>'TC_$'!AG194*IPC!AH194/IPC!$C194</f>
        <v>2.0339261060443063E-3</v>
      </c>
      <c r="AG194">
        <f>'TC_$'!AH194*IPC!AI194/IPC!$C194</f>
        <v>3.4465977820749387</v>
      </c>
      <c r="AH194">
        <f>'TC_$'!AI194*IPC!AJ194/IPC!$C194</f>
        <v>0.23239338545507826</v>
      </c>
      <c r="AI194">
        <f>'TC_$'!AJ194*IPC!AK194/IPC!$C194</f>
        <v>2.7172906772190122</v>
      </c>
      <c r="AJ194">
        <f>'TC_$'!AK194*IPC!AL194/IPC!$C194</f>
        <v>0.19189102206905376</v>
      </c>
      <c r="AK194">
        <f>'TC_$'!AL194*IPC!AM194/IPC!$C194</f>
        <v>3.0490371337163964</v>
      </c>
      <c r="AL194">
        <f>'TC_$'!AM194*IPC!AN194/IPC!$C194</f>
        <v>0.87512086191680394</v>
      </c>
      <c r="AM194">
        <f>'TC_$'!AN194*IPC!AO194/IPC!$C194</f>
        <v>12.106971955676354</v>
      </c>
      <c r="AN194">
        <f>'TC_$'!AO194*IPC!AP194/IPC!$C194</f>
        <v>0.31981013633833416</v>
      </c>
      <c r="AO194">
        <f>'TC_$'!AP194*IPC!AQ194/IPC!$C194</f>
        <v>5.084448274588258</v>
      </c>
      <c r="AP194">
        <f>'TC_$'!AQ194*IPC!AR194/IPC!$C194</f>
        <v>3.5181667868937039</v>
      </c>
      <c r="AQ194">
        <f>'TC_$'!AR194*IPC!AS194/IPC!$C194</f>
        <v>14.406641667663514</v>
      </c>
      <c r="AR194">
        <f>'TC_$'!AS194*IPC!AT194/IPC!$C194</f>
        <v>11.558931257472045</v>
      </c>
      <c r="AS194">
        <f>'TC_$'!AT194*IPC!AU194/IPC!$C194</f>
        <v>0.42450772937062259</v>
      </c>
      <c r="AT194">
        <f>'TC_$'!AU194*IPC!AV194/IPC!$C194</f>
        <v>4.2498129906425941</v>
      </c>
      <c r="AU194">
        <f>'TC_$'!AV194*IPC!AW194/IPC!$C194</f>
        <v>5.3574601109026654E-4</v>
      </c>
    </row>
    <row r="195" spans="1:47" x14ac:dyDescent="0.35">
      <c r="A195" t="s">
        <v>265</v>
      </c>
      <c r="B195">
        <f>'TC_$'!C195*IPC!D195/IPC!$C195</f>
        <v>0.11113783340647607</v>
      </c>
      <c r="C195">
        <f>'TC_$'!D195*IPC!E195/IPC!$C195</f>
        <v>9.1082315771733633</v>
      </c>
      <c r="D195">
        <f>'TC_$'!E195*IPC!F195/IPC!$C195</f>
        <v>0.15141026236560437</v>
      </c>
      <c r="E195">
        <f>'TC_$'!F195*IPC!G195/IPC!$C195</f>
        <v>12.250555982939206</v>
      </c>
      <c r="F195">
        <f>'TC_$'!G195*IPC!H195/IPC!$C195</f>
        <v>3.749437219611619</v>
      </c>
      <c r="G195">
        <f>'TC_$'!H195*IPC!I195/IPC!$C195</f>
        <v>1.7541398202862518E-2</v>
      </c>
      <c r="H195">
        <f>'TC_$'!I195*IPC!J195/IPC!$C195</f>
        <v>1.6784135027096942</v>
      </c>
      <c r="I195">
        <f>'TC_$'!J195*IPC!K195/IPC!$C195</f>
        <v>4.0748506321673164E-3</v>
      </c>
      <c r="J195">
        <f>'TC_$'!K195*IPC!L195/IPC!$C195</f>
        <v>1.6064052124878281</v>
      </c>
      <c r="K195">
        <f>'TC_$'!L195*IPC!M195/IPC!$C195</f>
        <v>0.24565752767193211</v>
      </c>
      <c r="L195">
        <f>'TC_$'!M195*IPC!N195/IPC!$C195</f>
        <v>11.367284582562208</v>
      </c>
      <c r="M195">
        <f>'TC_$'!N195*IPC!O195/IPC!$C195</f>
        <v>0.77465509607319838</v>
      </c>
      <c r="N195">
        <f>'TC_$'!O195*IPC!P195/IPC!$C195</f>
        <v>15.293121309437247</v>
      </c>
      <c r="O195">
        <f>'TC_$'!P195*IPC!Q195/IPC!$C195</f>
        <v>11.978791237380202</v>
      </c>
      <c r="P195">
        <f>'TC_$'!Q195*IPC!R195/IPC!$C195</f>
        <v>11.993435903096161</v>
      </c>
      <c r="Q195">
        <f>'TC_$'!R195*IPC!S195/IPC!$C195</f>
        <v>11.898963314567963</v>
      </c>
      <c r="R195">
        <f>'TC_$'!S195*IPC!T195/IPC!$C195</f>
        <v>0.17046956643591185</v>
      </c>
      <c r="S195">
        <f>'TC_$'!T195*IPC!U195/IPC!$C195</f>
        <v>8.746036902501699E-4</v>
      </c>
      <c r="T195">
        <f>'TC_$'!U195*IPC!V195/IPC!$C195</f>
        <v>3.6969704470247929E-4</v>
      </c>
      <c r="U195">
        <f>'TC_$'!V195*IPC!W195/IPC!$C195</f>
        <v>11.837832443275552</v>
      </c>
      <c r="V195">
        <f>'TC_$'!W195*IPC!X195/IPC!$C195</f>
        <v>11.779412731720331</v>
      </c>
      <c r="W195">
        <f>'TC_$'!X195*IPC!Y195/IPC!$C195</f>
        <v>16.104679703073941</v>
      </c>
      <c r="X195">
        <f>'TC_$'!Y195*IPC!Z195/IPC!$C195</f>
        <v>9.7061779699650335E-3</v>
      </c>
      <c r="Y195">
        <f>'TC_$'!Z195*IPC!AA195/IPC!$C195</f>
        <v>12.198538713742726</v>
      </c>
      <c r="Z195">
        <f>'TC_$'!AA195*IPC!AB195/IPC!$C195</f>
        <v>2.5931280589670576</v>
      </c>
      <c r="AA195">
        <f>'TC_$'!AB195*IPC!AC195/IPC!$C195</f>
        <v>11.905900762818861</v>
      </c>
      <c r="AB195">
        <f>'TC_$'!AC195*IPC!AD195/IPC!$C195</f>
        <v>0.5523894164119143</v>
      </c>
      <c r="AC195">
        <f>'TC_$'!AD195*IPC!AE195/IPC!$C195</f>
        <v>1.1393790808794373</v>
      </c>
      <c r="AD195">
        <f>'TC_$'!AE195*IPC!AF195/IPC!$C195</f>
        <v>11.995733067147533</v>
      </c>
      <c r="AE195">
        <f>'TC_$'!AF195*IPC!AG195/IPC!$C195</f>
        <v>0.11127268213633713</v>
      </c>
      <c r="AF195">
        <f>'TC_$'!AG195*IPC!AH195/IPC!$C195</f>
        <v>2.0406335930704378E-3</v>
      </c>
      <c r="AG195">
        <f>'TC_$'!AH195*IPC!AI195/IPC!$C195</f>
        <v>3.4833948786159845</v>
      </c>
      <c r="AH195">
        <f>'TC_$'!AI195*IPC!AJ195/IPC!$C195</f>
        <v>0.23170377660432642</v>
      </c>
      <c r="AI195">
        <f>'TC_$'!AJ195*IPC!AK195/IPC!$C195</f>
        <v>2.7640772891768073</v>
      </c>
      <c r="AJ195">
        <f>'TC_$'!AK195*IPC!AL195/IPC!$C195</f>
        <v>0.19862354423560638</v>
      </c>
      <c r="AK195">
        <f>'TC_$'!AL195*IPC!AM195/IPC!$C195</f>
        <v>3.0189626473402891</v>
      </c>
      <c r="AL195">
        <f>'TC_$'!AM195*IPC!AN195/IPC!$C195</f>
        <v>0.89328653727788299</v>
      </c>
      <c r="AM195">
        <f>'TC_$'!AN195*IPC!AO195/IPC!$C195</f>
        <v>11.970453608001497</v>
      </c>
      <c r="AN195">
        <f>'TC_$'!AO195*IPC!AP195/IPC!$C195</f>
        <v>0.32105880722198382</v>
      </c>
      <c r="AO195">
        <f>'TC_$'!AP195*IPC!AQ195/IPC!$C195</f>
        <v>5.0777913196105668</v>
      </c>
      <c r="AP195">
        <f>'TC_$'!AQ195*IPC!AR195/IPC!$C195</f>
        <v>3.3376185908109335</v>
      </c>
      <c r="AQ195">
        <f>'TC_$'!AR195*IPC!AS195/IPC!$C195</f>
        <v>13.995476606560377</v>
      </c>
      <c r="AR195">
        <f>'TC_$'!AS195*IPC!AT195/IPC!$C195</f>
        <v>11.531367103068369</v>
      </c>
      <c r="AS195">
        <f>'TC_$'!AT195*IPC!AU195/IPC!$C195</f>
        <v>0.43540941037516834</v>
      </c>
      <c r="AT195" s="13"/>
      <c r="AU195">
        <f>'TC_$'!AV195*IPC!AW195/IPC!$C195</f>
        <v>5.3297957784297501E-4</v>
      </c>
    </row>
    <row r="196" spans="1:47" x14ac:dyDescent="0.35">
      <c r="A196" t="s">
        <v>266</v>
      </c>
      <c r="B196">
        <f>'TC_$'!C196*IPC!D196/IPC!$C196</f>
        <v>0.10586575539322558</v>
      </c>
      <c r="C196">
        <f>'TC_$'!D196*IPC!E196/IPC!$C196</f>
        <v>8.9224424621532599</v>
      </c>
      <c r="D196">
        <f>'TC_$'!E196*IPC!F196/IPC!$C196</f>
        <v>0.14424450353891297</v>
      </c>
      <c r="E196">
        <f>'TC_$'!F196*IPC!G196/IPC!$C196</f>
        <v>11.799561222666448</v>
      </c>
      <c r="F196">
        <f>'TC_$'!G196*IPC!H196/IPC!$C196</f>
        <v>3.7074265283271446</v>
      </c>
      <c r="G196">
        <f>'TC_$'!H196*IPC!I196/IPC!$C196</f>
        <v>1.7298563908727509E-2</v>
      </c>
      <c r="H196">
        <f>'TC_$'!I196*IPC!J196/IPC!$C196</f>
        <v>1.6090377675790455</v>
      </c>
      <c r="I196">
        <f>'TC_$'!J196*IPC!K196/IPC!$C196</f>
        <v>4.0249751479689974E-3</v>
      </c>
      <c r="J196">
        <f>'TC_$'!K196*IPC!L196/IPC!$C196</f>
        <v>1.5526846898917921</v>
      </c>
      <c r="K196">
        <f>'TC_$'!L196*IPC!M196/IPC!$C196</f>
        <v>0.23436294893973258</v>
      </c>
      <c r="L196">
        <f>'TC_$'!M196*IPC!N196/IPC!$C196</f>
        <v>10.900633137805951</v>
      </c>
      <c r="M196">
        <f>'TC_$'!N196*IPC!O196/IPC!$C196</f>
        <v>0.83716483572195166</v>
      </c>
      <c r="N196">
        <f>'TC_$'!O196*IPC!P196/IPC!$C196</f>
        <v>15.060938681236554</v>
      </c>
      <c r="O196">
        <f>'TC_$'!P196*IPC!Q196/IPC!$C196</f>
        <v>11.513098944953434</v>
      </c>
      <c r="P196">
        <f>'TC_$'!Q196*IPC!R196/IPC!$C196</f>
        <v>11.600751603000836</v>
      </c>
      <c r="Q196">
        <f>'TC_$'!R196*IPC!S196/IPC!$C196</f>
        <v>11.406766616629669</v>
      </c>
      <c r="R196">
        <f>'TC_$'!S196*IPC!T196/IPC!$C196</f>
        <v>0.16597352118867492</v>
      </c>
      <c r="S196">
        <f>'TC_$'!T196*IPC!U196/IPC!$C196</f>
        <v>8.4012673093563544E-4</v>
      </c>
      <c r="T196">
        <f>'TC_$'!U196*IPC!V196/IPC!$C196</f>
        <v>3.5537900417275878E-4</v>
      </c>
      <c r="U196">
        <f>'TC_$'!V196*IPC!W196/IPC!$C196</f>
        <v>11.416977320181022</v>
      </c>
      <c r="V196">
        <f>'TC_$'!W196*IPC!X196/IPC!$C196</f>
        <v>11.32623191760573</v>
      </c>
      <c r="W196">
        <f>'TC_$'!X196*IPC!Y196/IPC!$C196</f>
        <v>15.537571473693403</v>
      </c>
      <c r="X196">
        <f>'TC_$'!Y196*IPC!Z196/IPC!$C196</f>
        <v>9.6415723065213909E-3</v>
      </c>
      <c r="Y196">
        <f>'TC_$'!Z196*IPC!AA196/IPC!$C196</f>
        <v>11.75410828243314</v>
      </c>
      <c r="Z196">
        <f>'TC_$'!AA196*IPC!AB196/IPC!$C196</f>
        <v>2.5208929459967822</v>
      </c>
      <c r="AA196">
        <f>'TC_$'!AB196*IPC!AC196/IPC!$C196</f>
        <v>11.471275538175428</v>
      </c>
      <c r="AB196">
        <f>'TC_$'!AC196*IPC!AD196/IPC!$C196</f>
        <v>0.55759958340947935</v>
      </c>
      <c r="AC196">
        <f>'TC_$'!AD196*IPC!AE196/IPC!$C196</f>
        <v>1.089087218212192</v>
      </c>
      <c r="AD196">
        <f>'TC_$'!AE196*IPC!AF196/IPC!$C196</f>
        <v>11.595953625572857</v>
      </c>
      <c r="AE196">
        <f>'TC_$'!AF196*IPC!AG196/IPC!$C196</f>
        <v>0.1068166100673857</v>
      </c>
      <c r="AF196">
        <f>'TC_$'!AG196*IPC!AH196/IPC!$C196</f>
        <v>1.9969700422341448E-3</v>
      </c>
      <c r="AG196">
        <f>'TC_$'!AH196*IPC!AI196/IPC!$C196</f>
        <v>3.4276687365170484</v>
      </c>
      <c r="AH196">
        <f>'TC_$'!AI196*IPC!AJ196/IPC!$C196</f>
        <v>0.22155362974233289</v>
      </c>
      <c r="AI196">
        <f>'TC_$'!AJ196*IPC!AK196/IPC!$C196</f>
        <v>2.6984172512643809</v>
      </c>
      <c r="AJ196">
        <f>'TC_$'!AK196*IPC!AL196/IPC!$C196</f>
        <v>0.19561278933399262</v>
      </c>
      <c r="AK196">
        <f>'TC_$'!AL196*IPC!AM196/IPC!$C196</f>
        <v>2.8920541804069844</v>
      </c>
      <c r="AL196">
        <f>'TC_$'!AM196*IPC!AN196/IPC!$C196</f>
        <v>0.8816707116129826</v>
      </c>
      <c r="AM196">
        <f>'TC_$'!AN196*IPC!AO196/IPC!$C196</f>
        <v>11.447949869220052</v>
      </c>
      <c r="AN196">
        <f>'TC_$'!AO196*IPC!AP196/IPC!$C196</f>
        <v>0.31102036217645151</v>
      </c>
      <c r="AO196">
        <f>'TC_$'!AP196*IPC!AQ196/IPC!$C196</f>
        <v>4.9167749363534901</v>
      </c>
      <c r="AP196">
        <f>'TC_$'!AQ196*IPC!AR196/IPC!$C196</f>
        <v>3.2808116124890434</v>
      </c>
      <c r="AQ196">
        <f>'TC_$'!AR196*IPC!AS196/IPC!$C196</f>
        <v>13.687454175891455</v>
      </c>
      <c r="AR196">
        <f>'TC_$'!AS196*IPC!AT196/IPC!$C196</f>
        <v>11.070822650956018</v>
      </c>
      <c r="AS196">
        <f>'TC_$'!AT196*IPC!AU196/IPC!$C196</f>
        <v>0.42098060424164696</v>
      </c>
      <c r="AT196" s="13"/>
      <c r="AU196">
        <f>'TC_$'!AV196*IPC!AW196/IPC!$C196</f>
        <v>5.1013888806707912E-4</v>
      </c>
    </row>
    <row r="197" spans="1:47" x14ac:dyDescent="0.35">
      <c r="A197" t="s">
        <v>267</v>
      </c>
      <c r="B197">
        <f>'TC_$'!C197*IPC!D197/IPC!$C197</f>
        <v>0.10416549055852231</v>
      </c>
      <c r="C197">
        <f>'TC_$'!D197*IPC!E197/IPC!$C197</f>
        <v>8.7254350543531114</v>
      </c>
      <c r="D197">
        <f>'TC_$'!E197*IPC!F197/IPC!$C197</f>
        <v>0.14024207957233811</v>
      </c>
      <c r="E197">
        <f>'TC_$'!F197*IPC!G197/IPC!$C197</f>
        <v>11.543644361652827</v>
      </c>
      <c r="F197">
        <f>'TC_$'!G197*IPC!H197/IPC!$C197</f>
        <v>3.5860555852061573</v>
      </c>
      <c r="G197">
        <f>'TC_$'!H197*IPC!I197/IPC!$C197</f>
        <v>1.6423159491873496E-2</v>
      </c>
      <c r="H197">
        <f>'TC_$'!I197*IPC!J197/IPC!$C197</f>
        <v>1.5543579418367302</v>
      </c>
      <c r="I197">
        <f>'TC_$'!J197*IPC!K197/IPC!$C197</f>
        <v>3.8490503183449868E-3</v>
      </c>
      <c r="J197">
        <f>'TC_$'!K197*IPC!L197/IPC!$C197</f>
        <v>1.5108895197785084</v>
      </c>
      <c r="K197">
        <f>'TC_$'!L197*IPC!M197/IPC!$C197</f>
        <v>0.22648991215339923</v>
      </c>
      <c r="L197">
        <f>'TC_$'!M197*IPC!N197/IPC!$C197</f>
        <v>10.612808706949522</v>
      </c>
      <c r="M197">
        <f>'TC_$'!N197*IPC!O197/IPC!$C197</f>
        <v>0.79487398205299997</v>
      </c>
      <c r="N197">
        <f>'TC_$'!O197*IPC!P197/IPC!$C197</f>
        <v>14.987827753272828</v>
      </c>
      <c r="O197">
        <f>'TC_$'!P197*IPC!Q197/IPC!$C197</f>
        <v>11.320183873012914</v>
      </c>
      <c r="P197">
        <f>'TC_$'!Q197*IPC!R197/IPC!$C197</f>
        <v>11.356816716950691</v>
      </c>
      <c r="Q197">
        <f>'TC_$'!R197*IPC!S197/IPC!$C197</f>
        <v>11.286847871305524</v>
      </c>
      <c r="R197">
        <f>'TC_$'!S197*IPC!T197/IPC!$C197</f>
        <v>0.16455286883811457</v>
      </c>
      <c r="S197">
        <f>'TC_$'!T197*IPC!U197/IPC!$C197</f>
        <v>8.1638587337652386E-4</v>
      </c>
      <c r="T197">
        <f>'TC_$'!U197*IPC!V197/IPC!$C197</f>
        <v>3.4941288364108962E-4</v>
      </c>
      <c r="U197">
        <f>'TC_$'!V197*IPC!W197/IPC!$C197</f>
        <v>11.21107277092862</v>
      </c>
      <c r="V197">
        <f>'TC_$'!W197*IPC!X197/IPC!$C197</f>
        <v>11.266125156105945</v>
      </c>
      <c r="W197">
        <f>'TC_$'!X197*IPC!Y197/IPC!$C197</f>
        <v>15.062543166012194</v>
      </c>
      <c r="X197">
        <f>'TC_$'!Y197*IPC!Z197/IPC!$C197</f>
        <v>9.4512023858765084E-3</v>
      </c>
      <c r="Y197">
        <f>'TC_$'!Z197*IPC!AA197/IPC!$C197</f>
        <v>11.573081733991357</v>
      </c>
      <c r="Z197">
        <f>'TC_$'!AA197*IPC!AB197/IPC!$C197</f>
        <v>2.4525308099648613</v>
      </c>
      <c r="AA197">
        <f>'TC_$'!AB197*IPC!AC197/IPC!$C197</f>
        <v>11.299860828792339</v>
      </c>
      <c r="AB197">
        <f>'TC_$'!AC197*IPC!AD197/IPC!$C197</f>
        <v>0.57283217244607576</v>
      </c>
      <c r="AC197">
        <f>'TC_$'!AD197*IPC!AE197/IPC!$C197</f>
        <v>1.0553220991330885</v>
      </c>
      <c r="AD197">
        <f>'TC_$'!AE197*IPC!AF197/IPC!$C197</f>
        <v>11.35768792735854</v>
      </c>
      <c r="AE197">
        <f>'TC_$'!AF197*IPC!AG197/IPC!$C197</f>
        <v>0.10470398977868974</v>
      </c>
      <c r="AF197">
        <f>'TC_$'!AG197*IPC!AH197/IPC!$C197</f>
        <v>1.9935650263389715E-3</v>
      </c>
      <c r="AG197">
        <f>'TC_$'!AH197*IPC!AI197/IPC!$C197</f>
        <v>3.3707334153581106</v>
      </c>
      <c r="AH197">
        <f>'TC_$'!AI197*IPC!AJ197/IPC!$C197</f>
        <v>0.21405724372725432</v>
      </c>
      <c r="AI197">
        <f>'TC_$'!AJ197*IPC!AK197/IPC!$C197</f>
        <v>2.6411420784434347</v>
      </c>
      <c r="AJ197">
        <f>'TC_$'!AK197*IPC!AL197/IPC!$C197</f>
        <v>0.19137345703256348</v>
      </c>
      <c r="AK197">
        <f>'TC_$'!AL197*IPC!AM197/IPC!$C197</f>
        <v>2.8101418449047486</v>
      </c>
      <c r="AL197">
        <f>'TC_$'!AM197*IPC!AN197/IPC!$C197</f>
        <v>0.88370005295826148</v>
      </c>
      <c r="AM197">
        <f>'TC_$'!AN197*IPC!AO197/IPC!$C197</f>
        <v>11.30010273477361</v>
      </c>
      <c r="AN197">
        <f>'TC_$'!AO197*IPC!AP197/IPC!$C197</f>
        <v>0.30206245592145914</v>
      </c>
      <c r="AO197">
        <f>'TC_$'!AP197*IPC!AQ197/IPC!$C197</f>
        <v>4.7658126245594215</v>
      </c>
      <c r="AP197">
        <f>'TC_$'!AQ197*IPC!AR197/IPC!$C197</f>
        <v>3.2238027317306277</v>
      </c>
      <c r="AQ197">
        <f>'TC_$'!AR197*IPC!AS197/IPC!$C197</f>
        <v>13.183508563247411</v>
      </c>
      <c r="AR197">
        <f>'TC_$'!AS197*IPC!AT197/IPC!$C197</f>
        <v>10.772159753011456</v>
      </c>
      <c r="AS197">
        <f>'TC_$'!AT197*IPC!AU197/IPC!$C197</f>
        <v>0.4127198938728352</v>
      </c>
      <c r="AT197" s="13"/>
      <c r="AU197">
        <f>'TC_$'!AV197*IPC!AW197/IPC!$C197</f>
        <v>4.9628130915294294E-4</v>
      </c>
    </row>
    <row r="198" spans="1:47" x14ac:dyDescent="0.35">
      <c r="A198" t="s">
        <v>268</v>
      </c>
      <c r="B198">
        <f>'TC_$'!C198*IPC!D198/IPC!$C198</f>
        <v>0.10072207593677454</v>
      </c>
      <c r="C198">
        <f>'TC_$'!D198*IPC!E198/IPC!$C198</f>
        <v>8.3498139364470845</v>
      </c>
      <c r="D198">
        <f>'TC_$'!E198*IPC!F198/IPC!$C198</f>
        <v>0.13486545486606674</v>
      </c>
      <c r="E198">
        <f>'TC_$'!F198*IPC!G198/IPC!$C198</f>
        <v>11.187530793183859</v>
      </c>
      <c r="F198">
        <f>'TC_$'!G198*IPC!H198/IPC!$C198</f>
        <v>3.4529292910229845</v>
      </c>
      <c r="G198">
        <f>'TC_$'!H198*IPC!I198/IPC!$C198</f>
        <v>1.6004278088822124E-2</v>
      </c>
      <c r="H198">
        <f>'TC_$'!I198*IPC!J198/IPC!$C198</f>
        <v>1.4997315750747802</v>
      </c>
      <c r="I198">
        <f>'TC_$'!J198*IPC!K198/IPC!$C198</f>
        <v>3.8188376095313536E-3</v>
      </c>
      <c r="J198">
        <f>'TC_$'!K198*IPC!L198/IPC!$C198</f>
        <v>1.472027865032244</v>
      </c>
      <c r="K198">
        <f>'TC_$'!L198*IPC!M198/IPC!$C198</f>
        <v>0.21856847670034321</v>
      </c>
      <c r="L198">
        <f>'TC_$'!M198*IPC!N198/IPC!$C198</f>
        <v>10.275976965471388</v>
      </c>
      <c r="M198">
        <f>'TC_$'!N198*IPC!O198/IPC!$C198</f>
        <v>0.76291141158632536</v>
      </c>
      <c r="N198">
        <f>'TC_$'!O198*IPC!P198/IPC!$C198</f>
        <v>14.745922481122941</v>
      </c>
      <c r="O198">
        <f>'TC_$'!P198*IPC!Q198/IPC!$C198</f>
        <v>10.962966156637606</v>
      </c>
      <c r="P198">
        <f>'TC_$'!Q198*IPC!R198/IPC!$C198</f>
        <v>11.052694236506897</v>
      </c>
      <c r="Q198">
        <f>'TC_$'!R198*IPC!S198/IPC!$C198</f>
        <v>10.991235906715508</v>
      </c>
      <c r="R198">
        <f>'TC_$'!S198*IPC!T198/IPC!$C198</f>
        <v>0.16237930068138065</v>
      </c>
      <c r="S198">
        <f>'TC_$'!T198*IPC!U198/IPC!$C198</f>
        <v>7.9003932337748926E-4</v>
      </c>
      <c r="T198">
        <f>'TC_$'!U198*IPC!V198/IPC!$C198</f>
        <v>3.416071938841969E-4</v>
      </c>
      <c r="U198">
        <f>'TC_$'!V198*IPC!W198/IPC!$C198</f>
        <v>10.889995106430739</v>
      </c>
      <c r="V198">
        <f>'TC_$'!W198*IPC!X198/IPC!$C198</f>
        <v>10.985781658557748</v>
      </c>
      <c r="W198">
        <f>'TC_$'!X198*IPC!Y198/IPC!$C198</f>
        <v>14.524272637956354</v>
      </c>
      <c r="X198">
        <f>'TC_$'!Y198*IPC!Z198/IPC!$C198</f>
        <v>9.1164718943572056E-3</v>
      </c>
      <c r="Y198">
        <f>'TC_$'!Z198*IPC!AA198/IPC!$C198</f>
        <v>11.238918861331198</v>
      </c>
      <c r="Z198">
        <f>'TC_$'!AA198*IPC!AB198/IPC!$C198</f>
        <v>2.375651167107943</v>
      </c>
      <c r="AA198">
        <f>'TC_$'!AB198*IPC!AC198/IPC!$C198</f>
        <v>11.214095293739984</v>
      </c>
      <c r="AB198">
        <f>'TC_$'!AC198*IPC!AD198/IPC!$C198</f>
        <v>0.57203557400516181</v>
      </c>
      <c r="AC198">
        <f>'TC_$'!AD198*IPC!AE198/IPC!$C198</f>
        <v>1.020578964797566</v>
      </c>
      <c r="AD198">
        <f>'TC_$'!AE198*IPC!AF198/IPC!$C198</f>
        <v>11.046952809937343</v>
      </c>
      <c r="AE198">
        <f>'TC_$'!AF198*IPC!AG198/IPC!$C198</f>
        <v>0.10235134638356483</v>
      </c>
      <c r="AF198">
        <f>'TC_$'!AG198*IPC!AH198/IPC!$C198</f>
        <v>1.9166494013352262E-3</v>
      </c>
      <c r="AG198">
        <f>'TC_$'!AH198*IPC!AI198/IPC!$C198</f>
        <v>3.2668127531695061</v>
      </c>
      <c r="AH198">
        <f>'TC_$'!AI198*IPC!AJ198/IPC!$C198</f>
        <v>0.20882417261299993</v>
      </c>
      <c r="AI198">
        <f>'TC_$'!AJ198*IPC!AK198/IPC!$C198</f>
        <v>2.5945999880490862</v>
      </c>
      <c r="AJ198">
        <f>'TC_$'!AK198*IPC!AL198/IPC!$C198</f>
        <v>0.19059544250526608</v>
      </c>
      <c r="AK198">
        <f>'TC_$'!AL198*IPC!AM198/IPC!$C198</f>
        <v>2.7114814146733242</v>
      </c>
      <c r="AL198">
        <f>'TC_$'!AM198*IPC!AN198/IPC!$C198</f>
        <v>0.81693473942378425</v>
      </c>
      <c r="AM198">
        <f>'TC_$'!AN198*IPC!AO198/IPC!$C198</f>
        <v>11.03204460834823</v>
      </c>
      <c r="AN198">
        <f>'TC_$'!AO198*IPC!AP198/IPC!$C198</f>
        <v>0.29543324322234499</v>
      </c>
      <c r="AO198">
        <f>'TC_$'!AP198*IPC!AQ198/IPC!$C198</f>
        <v>4.4989451262432869</v>
      </c>
      <c r="AP198">
        <f>'TC_$'!AQ198*IPC!AR198/IPC!$C198</f>
        <v>3.1630560091425237</v>
      </c>
      <c r="AQ198">
        <f>'TC_$'!AR198*IPC!AS198/IPC!$C198</f>
        <v>13.084151680499229</v>
      </c>
      <c r="AR198">
        <f>'TC_$'!AS198*IPC!AT198/IPC!$C198</f>
        <v>10.415855474121253</v>
      </c>
      <c r="AS198">
        <f>'TC_$'!AT198*IPC!AU198/IPC!$C198</f>
        <v>0.3989411212396104</v>
      </c>
      <c r="AT198" s="13"/>
      <c r="AU198">
        <f>'TC_$'!AV198*IPC!AW198/IPC!$C198</f>
        <v>4.7695417674073059E-4</v>
      </c>
    </row>
    <row r="199" spans="1:47" x14ac:dyDescent="0.35">
      <c r="A199" t="s">
        <v>269</v>
      </c>
      <c r="B199">
        <f>'TC_$'!C199*IPC!D199/IPC!$C199</f>
        <v>0.10219647056505989</v>
      </c>
      <c r="C199">
        <f>'TC_$'!D199*IPC!E199/IPC!$C199</f>
        <v>8.2757225911054118</v>
      </c>
      <c r="D199">
        <f>'TC_$'!E199*IPC!F199/IPC!$C199</f>
        <v>0.13339579470654736</v>
      </c>
      <c r="E199">
        <f>'TC_$'!F199*IPC!G199/IPC!$C199</f>
        <v>11.631481869546278</v>
      </c>
      <c r="F199">
        <f>'TC_$'!G199*IPC!H199/IPC!$C199</f>
        <v>3.4153712130946094</v>
      </c>
      <c r="G199">
        <f>'TC_$'!H199*IPC!I199/IPC!$C199</f>
        <v>1.5792447372990331E-2</v>
      </c>
      <c r="H199">
        <f>'TC_$'!I199*IPC!J199/IPC!$C199</f>
        <v>1.5151682737578189</v>
      </c>
      <c r="I199">
        <f>'TC_$'!J199*IPC!K199/IPC!$C199</f>
        <v>3.7955096970627498E-3</v>
      </c>
      <c r="J199">
        <f>'TC_$'!K199*IPC!L199/IPC!$C199</f>
        <v>1.5281121144018379</v>
      </c>
      <c r="K199">
        <f>'TC_$'!L199*IPC!M199/IPC!$C199</f>
        <v>0.2200246473661337</v>
      </c>
      <c r="L199">
        <f>'TC_$'!M199*IPC!N199/IPC!$C199</f>
        <v>10.374004995830255</v>
      </c>
      <c r="M199">
        <f>'TC_$'!N199*IPC!O199/IPC!$C199</f>
        <v>0.78247862328000184</v>
      </c>
      <c r="N199">
        <f>'TC_$'!O199*IPC!P199/IPC!$C199</f>
        <v>15.60093640329738</v>
      </c>
      <c r="O199">
        <f>'TC_$'!P199*IPC!Q199/IPC!$C199</f>
        <v>11.410021916708192</v>
      </c>
      <c r="P199">
        <f>'TC_$'!Q199*IPC!R199/IPC!$C199</f>
        <v>11.489857622525765</v>
      </c>
      <c r="Q199">
        <f>'TC_$'!R199*IPC!S199/IPC!$C199</f>
        <v>11.419202311809531</v>
      </c>
      <c r="R199">
        <f>'TC_$'!S199*IPC!T199/IPC!$C199</f>
        <v>0.16443573442203155</v>
      </c>
      <c r="S199">
        <f>'TC_$'!T199*IPC!U199/IPC!$C199</f>
        <v>7.9928751946005861E-4</v>
      </c>
      <c r="T199">
        <f>'TC_$'!U199*IPC!V199/IPC!$C199</f>
        <v>3.4410953803798265E-4</v>
      </c>
      <c r="U199">
        <f>'TC_$'!V199*IPC!W199/IPC!$C199</f>
        <v>11.309270469323002</v>
      </c>
      <c r="V199">
        <f>'TC_$'!W199*IPC!X199/IPC!$C199</f>
        <v>11.420342339148259</v>
      </c>
      <c r="W199">
        <f>'TC_$'!X199*IPC!Y199/IPC!$C199</f>
        <v>14.665186700912317</v>
      </c>
      <c r="X199">
        <f>'TC_$'!Y199*IPC!Z199/IPC!$C199</f>
        <v>9.2698910703138179E-3</v>
      </c>
      <c r="Y199">
        <f>'TC_$'!Z199*IPC!AA199/IPC!$C199</f>
        <v>11.696960394938049</v>
      </c>
      <c r="Z199">
        <f>'TC_$'!AA199*IPC!AB199/IPC!$C199</f>
        <v>2.445009579641352</v>
      </c>
      <c r="AA199">
        <f>'TC_$'!AB199*IPC!AC199/IPC!$C199</f>
        <v>11.787666167948201</v>
      </c>
      <c r="AB199">
        <f>'TC_$'!AC199*IPC!AD199/IPC!$C199</f>
        <v>0.57567691251135356</v>
      </c>
      <c r="AC199">
        <f>'TC_$'!AD199*IPC!AE199/IPC!$C199</f>
        <v>1.0544813306244543</v>
      </c>
      <c r="AD199">
        <f>'TC_$'!AE199*IPC!AF199/IPC!$C199</f>
        <v>11.457972392063924</v>
      </c>
      <c r="AE199">
        <f>'TC_$'!AF199*IPC!AG199/IPC!$C199</f>
        <v>0.10329684546372551</v>
      </c>
      <c r="AF199">
        <f>'TC_$'!AG199*IPC!AH199/IPC!$C199</f>
        <v>1.9316924076380622E-3</v>
      </c>
      <c r="AG199">
        <f>'TC_$'!AH199*IPC!AI199/IPC!$C199</f>
        <v>3.2518882091300014</v>
      </c>
      <c r="AH199">
        <f>'TC_$'!AI199*IPC!AJ199/IPC!$C199</f>
        <v>0.21053714454757719</v>
      </c>
      <c r="AI199">
        <f>'TC_$'!AJ199*IPC!AK199/IPC!$C199</f>
        <v>2.720724254316206</v>
      </c>
      <c r="AJ199">
        <f>'TC_$'!AK199*IPC!AL199/IPC!$C199</f>
        <v>0.19053599654256501</v>
      </c>
      <c r="AK199">
        <f>'TC_$'!AL199*IPC!AM199/IPC!$C199</f>
        <v>2.7321515211977876</v>
      </c>
      <c r="AL199">
        <f>'TC_$'!AM199*IPC!AN199/IPC!$C199</f>
        <v>0.83964636341923116</v>
      </c>
      <c r="AM199">
        <f>'TC_$'!AN199*IPC!AO199/IPC!$C199</f>
        <v>11.474041136045958</v>
      </c>
      <c r="AN199">
        <f>'TC_$'!AO199*IPC!AP199/IPC!$C199</f>
        <v>0.29853678046118143</v>
      </c>
      <c r="AO199">
        <f>'TC_$'!AP199*IPC!AQ199/IPC!$C199</f>
        <v>4.3982297170165818</v>
      </c>
      <c r="AP199">
        <f>'TC_$'!AQ199*IPC!AR199/IPC!$C199</f>
        <v>3.2792588758844246</v>
      </c>
      <c r="AQ199">
        <f>'TC_$'!AR199*IPC!AS199/IPC!$C199</f>
        <v>13.550854537805744</v>
      </c>
      <c r="AR199">
        <f>'TC_$'!AS199*IPC!AT199/IPC!$C199</f>
        <v>10.519249167408557</v>
      </c>
      <c r="AS199">
        <f>'TC_$'!AT199*IPC!AU199/IPC!$C199</f>
        <v>0.40698215495724605</v>
      </c>
      <c r="AT199" s="13"/>
      <c r="AU199">
        <f>'TC_$'!AV199*IPC!AW199/IPC!$C199</f>
        <v>4.7769850779733807E-4</v>
      </c>
    </row>
    <row r="200" spans="1:47" x14ac:dyDescent="0.35">
      <c r="A200" t="s">
        <v>270</v>
      </c>
      <c r="B200">
        <f>'TC_$'!C200*IPC!D200/IPC!$C200</f>
        <v>0.10449504105086797</v>
      </c>
      <c r="C200">
        <f>'TC_$'!D200*IPC!E200/IPC!$C200</f>
        <v>8.5610021897803659</v>
      </c>
      <c r="D200">
        <f>'TC_$'!E200*IPC!F200/IPC!$C200</f>
        <v>0.13577749701571962</v>
      </c>
      <c r="E200">
        <f>'TC_$'!F200*IPC!G200/IPC!$C200</f>
        <v>11.966146507594567</v>
      </c>
      <c r="F200">
        <f>'TC_$'!G200*IPC!H200/IPC!$C200</f>
        <v>3.3668423295498502</v>
      </c>
      <c r="G200">
        <f>'TC_$'!H200*IPC!I200/IPC!$C200</f>
        <v>1.6109599534089608E-2</v>
      </c>
      <c r="H200">
        <f>'TC_$'!I200*IPC!J200/IPC!$C200</f>
        <v>1.5527105331287727</v>
      </c>
      <c r="I200">
        <f>'TC_$'!J200*IPC!K200/IPC!$C200</f>
        <v>3.810488037714106E-3</v>
      </c>
      <c r="J200">
        <f>'TC_$'!K200*IPC!L200/IPC!$C200</f>
        <v>1.5727364717891379</v>
      </c>
      <c r="K200">
        <f>'TC_$'!L200*IPC!M200/IPC!$C200</f>
        <v>0.22305235934988024</v>
      </c>
      <c r="L200">
        <f>'TC_$'!M200*IPC!N200/IPC!$C200</f>
        <v>10.46363818661075</v>
      </c>
      <c r="M200">
        <f>'TC_$'!N200*IPC!O200/IPC!$C200</f>
        <v>0.79997883351499344</v>
      </c>
      <c r="N200">
        <f>'TC_$'!O200*IPC!P200/IPC!$C200</f>
        <v>16.205809040205008</v>
      </c>
      <c r="O200">
        <f>'TC_$'!P200*IPC!Q200/IPC!$C200</f>
        <v>11.755071670165199</v>
      </c>
      <c r="P200">
        <f>'TC_$'!Q200*IPC!R200/IPC!$C200</f>
        <v>11.896632813065338</v>
      </c>
      <c r="Q200">
        <f>'TC_$'!R200*IPC!S200/IPC!$C200</f>
        <v>11.851416565126101</v>
      </c>
      <c r="R200">
        <f>'TC_$'!S200*IPC!T200/IPC!$C200</f>
        <v>0.16767223214895252</v>
      </c>
      <c r="S200">
        <f>'TC_$'!T200*IPC!U200/IPC!$C200</f>
        <v>8.1807240802868179E-4</v>
      </c>
      <c r="T200">
        <f>'TC_$'!U200*IPC!V200/IPC!$C200</f>
        <v>3.494464766557097E-4</v>
      </c>
      <c r="U200">
        <f>'TC_$'!V200*IPC!W200/IPC!$C200</f>
        <v>11.664049571363181</v>
      </c>
      <c r="V200">
        <f>'TC_$'!W200*IPC!X200/IPC!$C200</f>
        <v>11.743835333501766</v>
      </c>
      <c r="W200">
        <f>'TC_$'!X200*IPC!Y200/IPC!$C200</f>
        <v>14.898309002452855</v>
      </c>
      <c r="X200">
        <f>'TC_$'!Y200*IPC!Z200/IPC!$C200</f>
        <v>9.3453206838114197E-3</v>
      </c>
      <c r="Y200">
        <f>'TC_$'!Z200*IPC!AA200/IPC!$C200</f>
        <v>12.072311469157084</v>
      </c>
      <c r="Z200">
        <f>'TC_$'!AA200*IPC!AB200/IPC!$C200</f>
        <v>2.498046916665237</v>
      </c>
      <c r="AA200">
        <f>'TC_$'!AB200*IPC!AC200/IPC!$C200</f>
        <v>12.268676363245334</v>
      </c>
      <c r="AB200">
        <f>'TC_$'!AC200*IPC!AD200/IPC!$C200</f>
        <v>0.6047181461590776</v>
      </c>
      <c r="AC200">
        <f>'TC_$'!AD200*IPC!AE200/IPC!$C200</f>
        <v>1.0842082956710559</v>
      </c>
      <c r="AD200">
        <f>'TC_$'!AE200*IPC!AF200/IPC!$C200</f>
        <v>11.773115089994121</v>
      </c>
      <c r="AE200">
        <f>'TC_$'!AF200*IPC!AG200/IPC!$C200</f>
        <v>0.10434678755179809</v>
      </c>
      <c r="AF200">
        <f>'TC_$'!AG200*IPC!AH200/IPC!$C200</f>
        <v>1.9625852675963997E-3</v>
      </c>
      <c r="AG200">
        <f>'TC_$'!AH200*IPC!AI200/IPC!$C200</f>
        <v>3.2996451328405181</v>
      </c>
      <c r="AH200">
        <f>'TC_$'!AI200*IPC!AJ200/IPC!$C200</f>
        <v>0.21364738486709053</v>
      </c>
      <c r="AI200">
        <f>'TC_$'!AJ200*IPC!AK200/IPC!$C200</f>
        <v>2.7975086192803484</v>
      </c>
      <c r="AJ200">
        <f>'TC_$'!AK200*IPC!AL200/IPC!$C200</f>
        <v>0.1923088507979904</v>
      </c>
      <c r="AK200">
        <f>'TC_$'!AL200*IPC!AM200/IPC!$C200</f>
        <v>2.7793446724797164</v>
      </c>
      <c r="AL200">
        <f>'TC_$'!AM200*IPC!AN200/IPC!$C200</f>
        <v>0.87860749641031866</v>
      </c>
      <c r="AM200">
        <f>'TC_$'!AN200*IPC!AO200/IPC!$C200</f>
        <v>11.82913394491324</v>
      </c>
      <c r="AN200">
        <f>'TC_$'!AO200*IPC!AP200/IPC!$C200</f>
        <v>0.30699277476717651</v>
      </c>
      <c r="AO200">
        <f>'TC_$'!AP200*IPC!AQ200/IPC!$C200</f>
        <v>4.4797154493207616</v>
      </c>
      <c r="AP200">
        <f>'TC_$'!AQ200*IPC!AR200/IPC!$C200</f>
        <v>3.3646118455713445</v>
      </c>
      <c r="AQ200">
        <f>'TC_$'!AR200*IPC!AS200/IPC!$C200</f>
        <v>13.611484573987639</v>
      </c>
      <c r="AR200">
        <f>'TC_$'!AS200*IPC!AT200/IPC!$C200</f>
        <v>10.682142276034133</v>
      </c>
      <c r="AS200">
        <f>'TC_$'!AT200*IPC!AU200/IPC!$C200</f>
        <v>0.40991705645388715</v>
      </c>
      <c r="AT200" s="13"/>
      <c r="AU200">
        <f>'TC_$'!AV200*IPC!AW200/IPC!$C200</f>
        <v>4.8291366139530578E-4</v>
      </c>
    </row>
    <row r="201" spans="1:47" x14ac:dyDescent="0.35">
      <c r="A201" t="s">
        <v>271</v>
      </c>
      <c r="B201">
        <f>'TC_$'!C201*IPC!D201/IPC!$C201</f>
        <v>0.10754904354243298</v>
      </c>
      <c r="C201">
        <f>'TC_$'!D201*IPC!E201/IPC!$C201</f>
        <v>9.1122939329644037</v>
      </c>
      <c r="D201">
        <f>'TC_$'!E201*IPC!F201/IPC!$C201</f>
        <v>0.14378322379456407</v>
      </c>
      <c r="E201">
        <f>'TC_$'!F201*IPC!G201/IPC!$C201</f>
        <v>12.88276891638075</v>
      </c>
      <c r="F201">
        <f>'TC_$'!G201*IPC!H201/IPC!$C201</f>
        <v>3.6324583267801902</v>
      </c>
      <c r="G201">
        <f>'TC_$'!H201*IPC!I201/IPC!$C201</f>
        <v>1.7088678250646184E-2</v>
      </c>
      <c r="H201">
        <f>'TC_$'!I201*IPC!J201/IPC!$C201</f>
        <v>1.6331181750780939</v>
      </c>
      <c r="I201">
        <f>'TC_$'!J201*IPC!K201/IPC!$C201</f>
        <v>3.8826434817020839E-3</v>
      </c>
      <c r="J201">
        <f>'TC_$'!K201*IPC!L201/IPC!$C201</f>
        <v>1.7051495946834896</v>
      </c>
      <c r="K201">
        <f>'TC_$'!L201*IPC!M201/IPC!$C201</f>
        <v>0.23382313555892292</v>
      </c>
      <c r="L201">
        <f>'TC_$'!M201*IPC!N201/IPC!$C201</f>
        <v>10.941527126057672</v>
      </c>
      <c r="M201">
        <f>'TC_$'!N201*IPC!O201/IPC!$C201</f>
        <v>0.87328581875190814</v>
      </c>
      <c r="N201">
        <f>'TC_$'!O201*IPC!P201/IPC!$C201</f>
        <v>17.955395646203666</v>
      </c>
      <c r="O201">
        <f>'TC_$'!P201*IPC!Q201/IPC!$C201</f>
        <v>12.567284852981246</v>
      </c>
      <c r="P201">
        <f>'TC_$'!Q201*IPC!R201/IPC!$C201</f>
        <v>12.845068795712701</v>
      </c>
      <c r="Q201">
        <f>'TC_$'!R201*IPC!S201/IPC!$C201</f>
        <v>12.569919578232044</v>
      </c>
      <c r="R201">
        <f>'TC_$'!S201*IPC!T201/IPC!$C201</f>
        <v>0.17833510233565511</v>
      </c>
      <c r="S201">
        <f>'TC_$'!T201*IPC!U201/IPC!$C201</f>
        <v>8.5568016621270055E-4</v>
      </c>
      <c r="T201">
        <f>'TC_$'!U201*IPC!V201/IPC!$C201</f>
        <v>3.6783318791362447E-4</v>
      </c>
      <c r="U201">
        <f>'TC_$'!V201*IPC!W201/IPC!$C201</f>
        <v>12.532992294359136</v>
      </c>
      <c r="V201">
        <f>'TC_$'!W201*IPC!X201/IPC!$C201</f>
        <v>12.371332944075469</v>
      </c>
      <c r="W201">
        <f>'TC_$'!X201*IPC!Y201/IPC!$C201</f>
        <v>15.538494138960088</v>
      </c>
      <c r="X201">
        <f>'TC_$'!Y201*IPC!Z201/IPC!$C201</f>
        <v>9.7645538359023738E-3</v>
      </c>
      <c r="Y201">
        <f>'TC_$'!Z201*IPC!AA201/IPC!$C201</f>
        <v>12.869506719365763</v>
      </c>
      <c r="Z201">
        <f>'TC_$'!AA201*IPC!AB201/IPC!$C201</f>
        <v>2.6052408647747947</v>
      </c>
      <c r="AA201">
        <f>'TC_$'!AB201*IPC!AC201/IPC!$C201</f>
        <v>13.185924700834089</v>
      </c>
      <c r="AB201">
        <f>'TC_$'!AC201*IPC!AD201/IPC!$C201</f>
        <v>0.64769457193705926</v>
      </c>
      <c r="AC201">
        <f>'TC_$'!AD201*IPC!AE201/IPC!$C201</f>
        <v>1.1475427477863835</v>
      </c>
      <c r="AD201">
        <f>'TC_$'!AE201*IPC!AF201/IPC!$C201</f>
        <v>12.729837371703432</v>
      </c>
      <c r="AE201">
        <f>'TC_$'!AF201*IPC!AG201/IPC!$C201</f>
        <v>0.10891364489560527</v>
      </c>
      <c r="AF201">
        <f>'TC_$'!AG201*IPC!AH201/IPC!$C201</f>
        <v>2.0643143990405769E-3</v>
      </c>
      <c r="AG201">
        <f>'TC_$'!AH201*IPC!AI201/IPC!$C201</f>
        <v>3.4823495416635661</v>
      </c>
      <c r="AH201">
        <f>'TC_$'!AI201*IPC!AJ201/IPC!$C201</f>
        <v>0.22043947661496952</v>
      </c>
      <c r="AI201">
        <f>'TC_$'!AJ201*IPC!AK201/IPC!$C201</f>
        <v>2.9802706654924278</v>
      </c>
      <c r="AJ201">
        <f>'TC_$'!AK201*IPC!AL201/IPC!$C201</f>
        <v>0.19527142213039109</v>
      </c>
      <c r="AK201">
        <f>'TC_$'!AL201*IPC!AM201/IPC!$C201</f>
        <v>2.908480376461732</v>
      </c>
      <c r="AL201">
        <f>'TC_$'!AM201*IPC!AN201/IPC!$C201</f>
        <v>0.9061336077827421</v>
      </c>
      <c r="AM201">
        <f>'TC_$'!AN201*IPC!AO201/IPC!$C201</f>
        <v>12.543683151665968</v>
      </c>
      <c r="AN201">
        <f>'TC_$'!AO201*IPC!AP201/IPC!$C201</f>
        <v>0.32342919054932512</v>
      </c>
      <c r="AO201">
        <f>'TC_$'!AP201*IPC!AQ201/IPC!$C201</f>
        <v>4.7003814776361992</v>
      </c>
      <c r="AP201">
        <f>'TC_$'!AQ201*IPC!AR201/IPC!$C201</f>
        <v>3.4911735083551263</v>
      </c>
      <c r="AQ201">
        <f>'TC_$'!AR201*IPC!AS201/IPC!$C201</f>
        <v>14.463573678411066</v>
      </c>
      <c r="AR201">
        <f>'TC_$'!AS201*IPC!AT201/IPC!$C201</f>
        <v>11.178189790694134</v>
      </c>
      <c r="AS201">
        <f>'TC_$'!AT201*IPC!AU201/IPC!$C201</f>
        <v>0.42666393829569316</v>
      </c>
      <c r="AT201" s="13"/>
      <c r="AU201">
        <f>'TC_$'!AV201*IPC!AW201/IPC!$C201</f>
        <v>5.0571874374553635E-4</v>
      </c>
    </row>
    <row r="202" spans="1:47" x14ac:dyDescent="0.35">
      <c r="A202" t="s">
        <v>272</v>
      </c>
      <c r="B202">
        <f>'TC_$'!C202*IPC!D202/IPC!$C202</f>
        <v>0.10861203476449978</v>
      </c>
      <c r="C202">
        <f>'TC_$'!D202*IPC!E202/IPC!$C202</f>
        <v>9.4275294087187778</v>
      </c>
      <c r="D202">
        <f>'TC_$'!E202*IPC!F202/IPC!$C202</f>
        <v>0.14572751957801983</v>
      </c>
      <c r="E202">
        <f>'TC_$'!F202*IPC!G202/IPC!$C202</f>
        <v>13.22737711592764</v>
      </c>
      <c r="F202">
        <f>'TC_$'!G202*IPC!H202/IPC!$C202</f>
        <v>3.7045539403430903</v>
      </c>
      <c r="G202">
        <f>'TC_$'!H202*IPC!I202/IPC!$C202</f>
        <v>1.7500667405931068E-2</v>
      </c>
      <c r="H202">
        <f>'TC_$'!I202*IPC!J202/IPC!$C202</f>
        <v>1.6664002724134075</v>
      </c>
      <c r="I202">
        <f>'TC_$'!J202*IPC!K202/IPC!$C202</f>
        <v>3.9760044392347796E-3</v>
      </c>
      <c r="J202">
        <f>'TC_$'!K202*IPC!L202/IPC!$C202</f>
        <v>1.7425935029932589</v>
      </c>
      <c r="K202">
        <f>'TC_$'!L202*IPC!M202/IPC!$C202</f>
        <v>0.23502995218136472</v>
      </c>
      <c r="L202">
        <f>'TC_$'!M202*IPC!N202/IPC!$C202</f>
        <v>10.947736020524509</v>
      </c>
      <c r="M202">
        <f>'TC_$'!N202*IPC!O202/IPC!$C202</f>
        <v>0.89087332207102998</v>
      </c>
      <c r="N202">
        <f>'TC_$'!O202*IPC!P202/IPC!$C202</f>
        <v>18.631922040461774</v>
      </c>
      <c r="O202">
        <f>'TC_$'!P202*IPC!Q202/IPC!$C202</f>
        <v>12.967520424561638</v>
      </c>
      <c r="P202">
        <f>'TC_$'!Q202*IPC!R202/IPC!$C202</f>
        <v>13.192702921704564</v>
      </c>
      <c r="Q202">
        <f>'TC_$'!R202*IPC!S202/IPC!$C202</f>
        <v>12.858017804788997</v>
      </c>
      <c r="R202">
        <f>'TC_$'!S202*IPC!T202/IPC!$C202</f>
        <v>0.18136944353206336</v>
      </c>
      <c r="S202">
        <f>'TC_$'!T202*IPC!U202/IPC!$C202</f>
        <v>8.5542845658658742E-4</v>
      </c>
      <c r="T202" s="13"/>
      <c r="U202">
        <f>'TC_$'!V202*IPC!W202/IPC!$C202</f>
        <v>12.910917034056501</v>
      </c>
      <c r="V202">
        <f>'TC_$'!W202*IPC!X202/IPC!$C202</f>
        <v>12.706491125323573</v>
      </c>
      <c r="W202">
        <f>'TC_$'!X202*IPC!Y202/IPC!$C202</f>
        <v>15.61969937047175</v>
      </c>
      <c r="X202">
        <f>'TC_$'!Y202*IPC!Z202/IPC!$C202</f>
        <v>9.8556099428013105E-3</v>
      </c>
      <c r="Y202">
        <f>'TC_$'!Z202*IPC!AA202/IPC!$C202</f>
        <v>13.173809265934699</v>
      </c>
      <c r="Z202">
        <f>'TC_$'!AA202*IPC!AB202/IPC!$C202</f>
        <v>2.6340208193626982</v>
      </c>
      <c r="AA202">
        <f>'TC_$'!AB202*IPC!AC202/IPC!$C202</f>
        <v>13.585270205713611</v>
      </c>
      <c r="AB202">
        <f>'TC_$'!AC202*IPC!AD202/IPC!$C202</f>
        <v>0.65273148096028399</v>
      </c>
      <c r="AC202">
        <f>'TC_$'!AD202*IPC!AE202/IPC!$C202</f>
        <v>1.1699029916751162</v>
      </c>
      <c r="AD202">
        <f>'TC_$'!AE202*IPC!AF202/IPC!$C202</f>
        <v>13.082126176516541</v>
      </c>
      <c r="AE202">
        <f>'TC_$'!AF202*IPC!AG202/IPC!$C202</f>
        <v>0.10935727495596376</v>
      </c>
      <c r="AF202">
        <f>'TC_$'!AG202*IPC!AH202/IPC!$C202</f>
        <v>2.0537756889216713E-3</v>
      </c>
      <c r="AG202">
        <f>'TC_$'!AH202*IPC!AI202/IPC!$C202</f>
        <v>3.5134066340108125</v>
      </c>
      <c r="AH202">
        <f>'TC_$'!AI202*IPC!AJ202/IPC!$C202</f>
        <v>0.21989261595379767</v>
      </c>
      <c r="AI202">
        <f>'TC_$'!AJ202*IPC!AK202/IPC!$C202</f>
        <v>3.0349008635292756</v>
      </c>
      <c r="AJ202">
        <f>'TC_$'!AK202*IPC!AL202/IPC!$C202</f>
        <v>0.19436057947918045</v>
      </c>
      <c r="AK202">
        <f>'TC_$'!AL202*IPC!AM202/IPC!$C202</f>
        <v>2.9045954421209852</v>
      </c>
      <c r="AL202">
        <f>'TC_$'!AM202*IPC!AN202/IPC!$C202</f>
        <v>0.90108700304765865</v>
      </c>
      <c r="AM202">
        <f>'TC_$'!AN202*IPC!AO202/IPC!$C202</f>
        <v>12.89232053218409</v>
      </c>
      <c r="AN202">
        <f>'TC_$'!AO202*IPC!AP202/IPC!$C202</f>
        <v>0.32864971929934134</v>
      </c>
      <c r="AO202">
        <f>'TC_$'!AP202*IPC!AQ202/IPC!$C202</f>
        <v>4.7387782332930346</v>
      </c>
      <c r="AP202">
        <f>'TC_$'!AQ202*IPC!AR202/IPC!$C202</f>
        <v>3.5567718385232943</v>
      </c>
      <c r="AQ202">
        <f>'TC_$'!AR202*IPC!AS202/IPC!$C202</f>
        <v>14.507861455980203</v>
      </c>
      <c r="AR202">
        <f>'TC_$'!AS202*IPC!AT202/IPC!$C202</f>
        <v>11.21589627900849</v>
      </c>
      <c r="AS202">
        <f>'TC_$'!AT202*IPC!AU202/IPC!$C202</f>
        <v>0.42962768621173841</v>
      </c>
      <c r="AT202" s="13"/>
      <c r="AU202">
        <f>'TC_$'!AV202*IPC!AW202/IPC!$C202</f>
        <v>5.1047075707080704E-4</v>
      </c>
    </row>
    <row r="203" spans="1:47" x14ac:dyDescent="0.35">
      <c r="A203" t="s">
        <v>273</v>
      </c>
      <c r="B203">
        <f>'TC_$'!C203*IPC!D203/IPC!$C203</f>
        <v>0.1046716297342941</v>
      </c>
      <c r="C203">
        <f>'TC_$'!D203*IPC!E203/IPC!$C203</f>
        <v>9.3247365236824642</v>
      </c>
      <c r="D203">
        <f>'TC_$'!E203*IPC!F203/IPC!$C203</f>
        <v>0.14415967921329229</v>
      </c>
      <c r="E203">
        <f>'TC_$'!F203*IPC!G203/IPC!$C203</f>
        <v>12.958125150568538</v>
      </c>
      <c r="F203">
        <f>'TC_$'!G203*IPC!H203/IPC!$C203</f>
        <v>3.6243691802630624</v>
      </c>
      <c r="G203">
        <f>'TC_$'!H203*IPC!I203/IPC!$C203</f>
        <v>1.7488506126613179E-2</v>
      </c>
      <c r="H203">
        <f>'TC_$'!I203*IPC!J203/IPC!$C203</f>
        <v>1.6542087649059241</v>
      </c>
      <c r="I203">
        <f>'TC_$'!J203*IPC!K203/IPC!$C203</f>
        <v>3.9372327210075832E-3</v>
      </c>
      <c r="J203">
        <f>'TC_$'!K203*IPC!L203/IPC!$C203</f>
        <v>1.7100684384186031</v>
      </c>
      <c r="K203">
        <f>'TC_$'!L203*IPC!M203/IPC!$C203</f>
        <v>0.2291892825692603</v>
      </c>
      <c r="L203">
        <f>'TC_$'!M203*IPC!N203/IPC!$C203</f>
        <v>10.622352046173019</v>
      </c>
      <c r="M203">
        <f>'TC_$'!N203*IPC!O203/IPC!$C203</f>
        <v>0.87939731125601195</v>
      </c>
      <c r="N203">
        <f>'TC_$'!O203*IPC!P203/IPC!$C203</f>
        <v>18.454662545858508</v>
      </c>
      <c r="O203">
        <f>'TC_$'!P203*IPC!Q203/IPC!$C203</f>
        <v>12.696853593026995</v>
      </c>
      <c r="P203">
        <f>'TC_$'!Q203*IPC!R203/IPC!$C203</f>
        <v>12.937682195704005</v>
      </c>
      <c r="Q203">
        <f>'TC_$'!R203*IPC!S203/IPC!$C203</f>
        <v>12.754618830788262</v>
      </c>
      <c r="R203">
        <f>'TC_$'!S203*IPC!T203/IPC!$C203</f>
        <v>0.17470279540331099</v>
      </c>
      <c r="S203">
        <f>'TC_$'!T203*IPC!U203/IPC!$C203</f>
        <v>8.3478737131109084E-4</v>
      </c>
      <c r="T203" s="13"/>
      <c r="U203">
        <f>'TC_$'!V203*IPC!W203/IPC!$C203</f>
        <v>12.585978213684868</v>
      </c>
      <c r="V203">
        <f>'TC_$'!W203*IPC!X203/IPC!$C203</f>
        <v>12.684717033970561</v>
      </c>
      <c r="W203">
        <f>'TC_$'!X203*IPC!Y203/IPC!$C203</f>
        <v>15.290147251873945</v>
      </c>
      <c r="X203">
        <f>'TC_$'!Y203*IPC!Z203/IPC!$C203</f>
        <v>9.5819789227882188E-3</v>
      </c>
      <c r="Y203">
        <f>'TC_$'!Z203*IPC!AA203/IPC!$C203</f>
        <v>12.953059329662089</v>
      </c>
      <c r="Z203">
        <f>'TC_$'!AA203*IPC!AB203/IPC!$C203</f>
        <v>2.6143234108215743</v>
      </c>
      <c r="AA203">
        <f>'TC_$'!AB203*IPC!AC203/IPC!$C203</f>
        <v>13.202122620897907</v>
      </c>
      <c r="AB203">
        <f>'TC_$'!AC203*IPC!AD203/IPC!$C203</f>
        <v>0.63661638977747681</v>
      </c>
      <c r="AC203">
        <f>'TC_$'!AD203*IPC!AE203/IPC!$C203</f>
        <v>1.1531026866624807</v>
      </c>
      <c r="AD203">
        <f>'TC_$'!AE203*IPC!AF203/IPC!$C203</f>
        <v>12.799136187803853</v>
      </c>
      <c r="AE203">
        <f>'TC_$'!AF203*IPC!AG203/IPC!$C203</f>
        <v>0.10693078883794381</v>
      </c>
      <c r="AF203">
        <f>'TC_$'!AG203*IPC!AH203/IPC!$C203</f>
        <v>1.9802662773131937E-3</v>
      </c>
      <c r="AG203">
        <f>'TC_$'!AH203*IPC!AI203/IPC!$C203</f>
        <v>3.4110343813561208</v>
      </c>
      <c r="AH203">
        <f>'TC_$'!AI203*IPC!AJ203/IPC!$C203</f>
        <v>0.21446643431145723</v>
      </c>
      <c r="AI203">
        <f>'TC_$'!AJ203*IPC!AK203/IPC!$C203</f>
        <v>2.9883221746803841</v>
      </c>
      <c r="AJ203">
        <f>'TC_$'!AK203*IPC!AL203/IPC!$C203</f>
        <v>0.19497902312195831</v>
      </c>
      <c r="AK203">
        <f>'TC_$'!AL203*IPC!AM203/IPC!$C203</f>
        <v>2.8213233839318232</v>
      </c>
      <c r="AL203">
        <f>'TC_$'!AM203*IPC!AN203/IPC!$C203</f>
        <v>0.88579998590484066</v>
      </c>
      <c r="AM203">
        <f>'TC_$'!AN203*IPC!AO203/IPC!$C203</f>
        <v>12.720602383957054</v>
      </c>
      <c r="AN203">
        <f>'TC_$'!AO203*IPC!AP203/IPC!$C203</f>
        <v>0.32230695092461759</v>
      </c>
      <c r="AO203">
        <f>'TC_$'!AP203*IPC!AQ203/IPC!$C203</f>
        <v>4.6534748653090139</v>
      </c>
      <c r="AP203">
        <f>'TC_$'!AQ203*IPC!AR203/IPC!$C203</f>
        <v>3.5288277074765908</v>
      </c>
      <c r="AQ203">
        <f>'TC_$'!AR203*IPC!AS203/IPC!$C203</f>
        <v>14.538398260438667</v>
      </c>
      <c r="AR203">
        <f>'TC_$'!AS203*IPC!AT203/IPC!$C203</f>
        <v>10.95725337995515</v>
      </c>
      <c r="AS203">
        <f>'TC_$'!AT203*IPC!AU203/IPC!$C203</f>
        <v>0.41631505312369599</v>
      </c>
      <c r="AT203" s="13"/>
      <c r="AU203">
        <f>'TC_$'!AV203*IPC!AW203/IPC!$C203</f>
        <v>4.9893432592432836E-4</v>
      </c>
    </row>
    <row r="204" spans="1:47" x14ac:dyDescent="0.35">
      <c r="A204" t="s">
        <v>274</v>
      </c>
      <c r="B204">
        <f>'TC_$'!C204*IPC!D204/IPC!$C204</f>
        <v>0.10269980079738458</v>
      </c>
      <c r="C204">
        <f>'TC_$'!D204*IPC!E204/IPC!$C204</f>
        <v>9.1317370154236439</v>
      </c>
      <c r="D204">
        <f>'TC_$'!E204*IPC!F204/IPC!$C204</f>
        <v>0.14443918329358837</v>
      </c>
      <c r="E204">
        <f>'TC_$'!F204*IPC!G204/IPC!$C204</f>
        <v>12.781773745490639</v>
      </c>
      <c r="F204">
        <f>'TC_$'!G204*IPC!H204/IPC!$C204</f>
        <v>3.563985148303972</v>
      </c>
      <c r="G204">
        <f>'TC_$'!H204*IPC!I204/IPC!$C204</f>
        <v>1.7424180997647292E-2</v>
      </c>
      <c r="H204">
        <f>'TC_$'!I204*IPC!J204/IPC!$C204</f>
        <v>1.6383602364035104</v>
      </c>
      <c r="I204">
        <f>'TC_$'!J204*IPC!K204/IPC!$C204</f>
        <v>3.8768676151770959E-3</v>
      </c>
      <c r="J204">
        <f>'TC_$'!K204*IPC!L204/IPC!$C204</f>
        <v>1.6830502684766622</v>
      </c>
      <c r="K204">
        <f>'TC_$'!L204*IPC!M204/IPC!$C204</f>
        <v>0.22794085440113288</v>
      </c>
      <c r="L204">
        <f>'TC_$'!M204*IPC!N204/IPC!$C204</f>
        <v>10.573718416611159</v>
      </c>
      <c r="M204">
        <f>'TC_$'!N204*IPC!O204/IPC!$C204</f>
        <v>0.88711883292736327</v>
      </c>
      <c r="N204">
        <f>'TC_$'!O204*IPC!P204/IPC!$C204</f>
        <v>18.352144461590918</v>
      </c>
      <c r="O204">
        <f>'TC_$'!P204*IPC!Q204/IPC!$C204</f>
        <v>12.503167076461281</v>
      </c>
      <c r="P204">
        <f>'TC_$'!Q204*IPC!R204/IPC!$C204</f>
        <v>12.688225137377943</v>
      </c>
      <c r="Q204">
        <f>'TC_$'!R204*IPC!S204/IPC!$C204</f>
        <v>12.529231004030736</v>
      </c>
      <c r="R204">
        <f>'TC_$'!S204*IPC!T204/IPC!$C204</f>
        <v>0.17358898178319004</v>
      </c>
      <c r="S204">
        <f>'TC_$'!T204*IPC!U204/IPC!$C204</f>
        <v>8.185400854721712E-4</v>
      </c>
      <c r="T204" s="13"/>
      <c r="U204">
        <f>'TC_$'!V204*IPC!W204/IPC!$C204</f>
        <v>12.367004247824067</v>
      </c>
      <c r="V204">
        <f>'TC_$'!W204*IPC!X204/IPC!$C204</f>
        <v>12.476476759273954</v>
      </c>
      <c r="W204">
        <f>'TC_$'!X204*IPC!Y204/IPC!$C204</f>
        <v>15.274226068886321</v>
      </c>
      <c r="X204">
        <f>'TC_$'!Y204*IPC!Z204/IPC!$C204</f>
        <v>9.5428365506737296E-3</v>
      </c>
      <c r="Y204">
        <f>'TC_$'!Z204*IPC!AA204/IPC!$C204</f>
        <v>12.826224817092319</v>
      </c>
      <c r="Z204">
        <f>'TC_$'!AA204*IPC!AB204/IPC!$C204</f>
        <v>2.5873285145987577</v>
      </c>
      <c r="AA204">
        <f>'TC_$'!AB204*IPC!AC204/IPC!$C204</f>
        <v>12.895532649216403</v>
      </c>
      <c r="AB204">
        <f>'TC_$'!AC204*IPC!AD204/IPC!$C204</f>
        <v>0.60704474113667528</v>
      </c>
      <c r="AC204">
        <f>'TC_$'!AD204*IPC!AE204/IPC!$C204</f>
        <v>1.1388764679751309</v>
      </c>
      <c r="AD204">
        <f>'TC_$'!AE204*IPC!AF204/IPC!$C204</f>
        <v>12.606291499578171</v>
      </c>
      <c r="AE204">
        <f>'TC_$'!AF204*IPC!AG204/IPC!$C204</f>
        <v>0.10737673986082862</v>
      </c>
      <c r="AF204">
        <f>'TC_$'!AG204*IPC!AH204/IPC!$C204</f>
        <v>1.9902512751360118E-3</v>
      </c>
      <c r="AG204">
        <f>'TC_$'!AH204*IPC!AI204/IPC!$C204</f>
        <v>3.3793716259162894</v>
      </c>
      <c r="AH204">
        <f>'TC_$'!AI204*IPC!AJ204/IPC!$C204</f>
        <v>0.21297211527170826</v>
      </c>
      <c r="AI204">
        <f>'TC_$'!AJ204*IPC!AK204/IPC!$C204</f>
        <v>2.9517448844665379</v>
      </c>
      <c r="AJ204">
        <f>'TC_$'!AK204*IPC!AL204/IPC!$C204</f>
        <v>0.19463458621016497</v>
      </c>
      <c r="AK204">
        <f>'TC_$'!AL204*IPC!AM204/IPC!$C204</f>
        <v>2.7979882090473915</v>
      </c>
      <c r="AL204">
        <f>'TC_$'!AM204*IPC!AN204/IPC!$C204</f>
        <v>0.85162480579754751</v>
      </c>
      <c r="AM204">
        <f>'TC_$'!AN204*IPC!AO204/IPC!$C204</f>
        <v>12.589226240212739</v>
      </c>
      <c r="AN204">
        <f>'TC_$'!AO204*IPC!AP204/IPC!$C204</f>
        <v>0.3208290034313645</v>
      </c>
      <c r="AO204">
        <f>'TC_$'!AP204*IPC!AQ204/IPC!$C204</f>
        <v>4.6139338960893781</v>
      </c>
      <c r="AP204">
        <f>'TC_$'!AQ204*IPC!AR204/IPC!$C204</f>
        <v>3.3917946301471913</v>
      </c>
      <c r="AQ204">
        <f>'TC_$'!AR204*IPC!AS204/IPC!$C204</f>
        <v>14.372249933770121</v>
      </c>
      <c r="AR204">
        <f>'TC_$'!AS204*IPC!AT204/IPC!$C204</f>
        <v>10.915966374681435</v>
      </c>
      <c r="AS204">
        <f>'TC_$'!AT204*IPC!AU204/IPC!$C204</f>
        <v>0.41029001593397968</v>
      </c>
      <c r="AT204" s="13"/>
      <c r="AU204">
        <f>'TC_$'!AV204*IPC!AW204/IPC!$C204</f>
        <v>4.9899741315512865E-4</v>
      </c>
    </row>
    <row r="205" spans="1:47" x14ac:dyDescent="0.35">
      <c r="A205" t="s">
        <v>275</v>
      </c>
      <c r="B205">
        <f>'TC_$'!C205*IPC!D205/IPC!$C205</f>
        <v>0.10067368652482948</v>
      </c>
      <c r="C205">
        <f>'TC_$'!D205*IPC!E205/IPC!$C205</f>
        <v>8.8334276362221438</v>
      </c>
      <c r="D205">
        <f>'TC_$'!E205*IPC!F205/IPC!$C205</f>
        <v>0.14140821775440915</v>
      </c>
      <c r="E205">
        <f>'TC_$'!F205*IPC!G205/IPC!$C205</f>
        <v>12.634633932849821</v>
      </c>
      <c r="F205">
        <f>'TC_$'!G205*IPC!H205/IPC!$C205</f>
        <v>3.4596684563604625</v>
      </c>
      <c r="G205">
        <f>'TC_$'!H205*IPC!I205/IPC!$C205</f>
        <v>1.7130081583268082E-2</v>
      </c>
      <c r="H205">
        <f>'TC_$'!I205*IPC!J205/IPC!$C205</f>
        <v>1.6178915903186513</v>
      </c>
      <c r="I205">
        <f>'TC_$'!J205*IPC!K205/IPC!$C205</f>
        <v>3.7658656097446048E-3</v>
      </c>
      <c r="J205">
        <f>'TC_$'!K205*IPC!L205/IPC!$C205</f>
        <v>1.6566767248118555</v>
      </c>
      <c r="K205">
        <f>'TC_$'!L205*IPC!M205/IPC!$C205</f>
        <v>0.22640544371389584</v>
      </c>
      <c r="L205">
        <f>'TC_$'!M205*IPC!N205/IPC!$C205</f>
        <v>10.425410555232389</v>
      </c>
      <c r="M205">
        <f>'TC_$'!N205*IPC!O205/IPC!$C205</f>
        <v>0.88474754704535075</v>
      </c>
      <c r="N205">
        <f>'TC_$'!O205*IPC!P205/IPC!$C205</f>
        <v>18.292224934760227</v>
      </c>
      <c r="O205">
        <f>'TC_$'!P205*IPC!Q205/IPC!$C205</f>
        <v>12.354977907213691</v>
      </c>
      <c r="P205">
        <f>'TC_$'!Q205*IPC!R205/IPC!$C205</f>
        <v>12.440152885684967</v>
      </c>
      <c r="Q205">
        <f>'TC_$'!R205*IPC!S205/IPC!$C205</f>
        <v>12.259222241124212</v>
      </c>
      <c r="R205">
        <f>'TC_$'!S205*IPC!T205/IPC!$C205</f>
        <v>0.17410036514588126</v>
      </c>
      <c r="S205">
        <f>'TC_$'!T205*IPC!U205/IPC!$C205</f>
        <v>8.1080957121498071E-4</v>
      </c>
      <c r="T205" s="13"/>
      <c r="U205">
        <f>'TC_$'!V205*IPC!W205/IPC!$C205</f>
        <v>12.196228319298989</v>
      </c>
      <c r="V205">
        <f>'TC_$'!W205*IPC!X205/IPC!$C205</f>
        <v>12.292343327365986</v>
      </c>
      <c r="W205">
        <f>'TC_$'!X205*IPC!Y205/IPC!$C205</f>
        <v>15.124056807630266</v>
      </c>
      <c r="X205">
        <f>'TC_$'!Y205*IPC!Z205/IPC!$C205</f>
        <v>9.5894093631102573E-3</v>
      </c>
      <c r="Y205">
        <f>'TC_$'!Z205*IPC!AA205/IPC!$C205</f>
        <v>12.677667372131788</v>
      </c>
      <c r="Z205">
        <f>'TC_$'!AA205*IPC!AB205/IPC!$C205</f>
        <v>2.6098736346174967</v>
      </c>
      <c r="AA205">
        <f>'TC_$'!AB205*IPC!AC205/IPC!$C205</f>
        <v>12.439425564969781</v>
      </c>
      <c r="AB205">
        <f>'TC_$'!AC205*IPC!AD205/IPC!$C205</f>
        <v>0.59829860887712372</v>
      </c>
      <c r="AC205">
        <f>'TC_$'!AD205*IPC!AE205/IPC!$C205</f>
        <v>1.1301339193879154</v>
      </c>
      <c r="AD205">
        <f>'TC_$'!AE205*IPC!AF205/IPC!$C205</f>
        <v>12.423936903782439</v>
      </c>
      <c r="AE205">
        <f>'TC_$'!AF205*IPC!AG205/IPC!$C205</f>
        <v>0.10652805946363272</v>
      </c>
      <c r="AF205">
        <f>'TC_$'!AG205*IPC!AH205/IPC!$C205</f>
        <v>1.9772269155062428E-3</v>
      </c>
      <c r="AG205">
        <f>'TC_$'!AH205*IPC!AI205/IPC!$C205</f>
        <v>3.3455042635109735</v>
      </c>
      <c r="AH205">
        <f>'TC_$'!AI205*IPC!AJ205/IPC!$C205</f>
        <v>0.21276235503692911</v>
      </c>
      <c r="AI205">
        <f>'TC_$'!AJ205*IPC!AK205/IPC!$C205</f>
        <v>2.9544628629695557</v>
      </c>
      <c r="AJ205">
        <f>'TC_$'!AK205*IPC!AL205/IPC!$C205</f>
        <v>0.1889649040589417</v>
      </c>
      <c r="AK205">
        <f>'TC_$'!AL205*IPC!AM205/IPC!$C205</f>
        <v>2.7472227593014305</v>
      </c>
      <c r="AL205">
        <f>'TC_$'!AM205*IPC!AN205/IPC!$C205</f>
        <v>0.81790802554139796</v>
      </c>
      <c r="AM205">
        <f>'TC_$'!AN205*IPC!AO205/IPC!$C205</f>
        <v>12.467847548212797</v>
      </c>
      <c r="AN205">
        <f>'TC_$'!AO205*IPC!AP205/IPC!$C205</f>
        <v>0.32032207045011213</v>
      </c>
      <c r="AO205">
        <f>'TC_$'!AP205*IPC!AQ205/IPC!$C205</f>
        <v>4.5685398488893734</v>
      </c>
      <c r="AP205">
        <f>'TC_$'!AQ205*IPC!AR205/IPC!$C205</f>
        <v>3.2165679019267404</v>
      </c>
      <c r="AQ205">
        <f>'TC_$'!AR205*IPC!AS205/IPC!$C205</f>
        <v>14.253620431144764</v>
      </c>
      <c r="AR205">
        <f>'TC_$'!AS205*IPC!AT205/IPC!$C205</f>
        <v>10.792655166534614</v>
      </c>
      <c r="AS205">
        <f>'TC_$'!AT205*IPC!AU205/IPC!$C205</f>
        <v>0.40905082258086362</v>
      </c>
      <c r="AT205" s="13"/>
      <c r="AU205">
        <f>'TC_$'!AV205*IPC!AW205/IPC!$C205</f>
        <v>4.9430115340837243E-4</v>
      </c>
    </row>
    <row r="206" spans="1:47" x14ac:dyDescent="0.35">
      <c r="A206" t="s">
        <v>276</v>
      </c>
      <c r="B206">
        <f>'TC_$'!C206*IPC!D206/IPC!$C206</f>
        <v>9.887571413792276E-2</v>
      </c>
      <c r="C206">
        <f>'TC_$'!D206*IPC!E206/IPC!$C206</f>
        <v>8.7112451957892194</v>
      </c>
      <c r="D206">
        <f>'TC_$'!E206*IPC!F206/IPC!$C206</f>
        <v>0.13670102881819041</v>
      </c>
      <c r="E206">
        <f>'TC_$'!F206*IPC!G206/IPC!$C206</f>
        <v>12.5225212238448</v>
      </c>
      <c r="F206">
        <f>'TC_$'!G206*IPC!H206/IPC!$C206</f>
        <v>3.3752818808444562</v>
      </c>
      <c r="G206">
        <f>'TC_$'!H206*IPC!I206/IPC!$C206</f>
        <v>1.6743873977295234E-2</v>
      </c>
      <c r="H206">
        <f>'TC_$'!I206*IPC!J206/IPC!$C206</f>
        <v>1.5994776307256633</v>
      </c>
      <c r="I206">
        <f>'TC_$'!J206*IPC!K206/IPC!$C206</f>
        <v>3.735600308855648E-3</v>
      </c>
      <c r="J206">
        <f>'TC_$'!K206*IPC!L206/IPC!$C206</f>
        <v>1.6322031072321075</v>
      </c>
      <c r="K206">
        <f>'TC_$'!L206*IPC!M206/IPC!$C206</f>
        <v>0.22321784054264121</v>
      </c>
      <c r="L206">
        <f>'TC_$'!M206*IPC!N206/IPC!$C206</f>
        <v>10.245752312355389</v>
      </c>
      <c r="M206">
        <f>'TC_$'!N206*IPC!O206/IPC!$C206</f>
        <v>0.85982723515687209</v>
      </c>
      <c r="N206">
        <f>'TC_$'!O206*IPC!P206/IPC!$C206</f>
        <v>18.057357067585031</v>
      </c>
      <c r="O206">
        <f>'TC_$'!P206*IPC!Q206/IPC!$C206</f>
        <v>12.265409543682637</v>
      </c>
      <c r="P206">
        <f>'TC_$'!Q206*IPC!R206/IPC!$C206</f>
        <v>12.390903197169354</v>
      </c>
      <c r="Q206">
        <f>'TC_$'!R206*IPC!S206/IPC!$C206</f>
        <v>12.168326747362123</v>
      </c>
      <c r="R206">
        <f>'TC_$'!S206*IPC!T206/IPC!$C206</f>
        <v>0.17194794074923078</v>
      </c>
      <c r="S206">
        <f>'TC_$'!T206*IPC!U206/IPC!$C206</f>
        <v>7.9941012711721201E-4</v>
      </c>
      <c r="T206" s="13"/>
      <c r="U206">
        <f>'TC_$'!V206*IPC!W206/IPC!$C206</f>
        <v>12.053079156740196</v>
      </c>
      <c r="V206">
        <f>'TC_$'!W206*IPC!X206/IPC!$C206</f>
        <v>12.196061910574207</v>
      </c>
      <c r="W206">
        <f>'TC_$'!X206*IPC!Y206/IPC!$C206</f>
        <v>14.887145844180678</v>
      </c>
      <c r="X206">
        <f>'TC_$'!Y206*IPC!Z206/IPC!$C206</f>
        <v>9.6090293382339528E-3</v>
      </c>
      <c r="Y206">
        <f>'TC_$'!Z206*IPC!AA206/IPC!$C206</f>
        <v>12.543065067062397</v>
      </c>
      <c r="Z206">
        <f>'TC_$'!AA206*IPC!AB206/IPC!$C206</f>
        <v>2.6219184018767927</v>
      </c>
      <c r="AA206">
        <f>'TC_$'!AB206*IPC!AC206/IPC!$C206</f>
        <v>12.294758925564743</v>
      </c>
      <c r="AB206">
        <f>'TC_$'!AC206*IPC!AD206/IPC!$C206</f>
        <v>0.58777977570142526</v>
      </c>
      <c r="AC206">
        <f>'TC_$'!AD206*IPC!AE206/IPC!$C206</f>
        <v>1.1193597788977538</v>
      </c>
      <c r="AD206">
        <f>'TC_$'!AE206*IPC!AF206/IPC!$C206</f>
        <v>12.286790668000263</v>
      </c>
      <c r="AE206">
        <f>'TC_$'!AF206*IPC!AG206/IPC!$C206</f>
        <v>0.10094883089805905</v>
      </c>
      <c r="AF206">
        <f>'TC_$'!AG206*IPC!AH206/IPC!$C206</f>
        <v>1.9583747192196189E-3</v>
      </c>
      <c r="AG206">
        <f>'TC_$'!AH206*IPC!AI206/IPC!$C206</f>
        <v>3.2804889291083668</v>
      </c>
      <c r="AH206">
        <f>'TC_$'!AI206*IPC!AJ206/IPC!$C206</f>
        <v>0.2119571819256689</v>
      </c>
      <c r="AI206">
        <f>'TC_$'!AJ206*IPC!AK206/IPC!$C206</f>
        <v>2.9503288453693055</v>
      </c>
      <c r="AJ206">
        <f>'TC_$'!AK206*IPC!AL206/IPC!$C206</f>
        <v>0.18721571164577303</v>
      </c>
      <c r="AK206">
        <f>'TC_$'!AL206*IPC!AM206/IPC!$C206</f>
        <v>2.7032097205566457</v>
      </c>
      <c r="AL206">
        <f>'TC_$'!AM206*IPC!AN206/IPC!$C206</f>
        <v>0.86128520367514505</v>
      </c>
      <c r="AM206">
        <f>'TC_$'!AN206*IPC!AO206/IPC!$C206</f>
        <v>12.335044797552408</v>
      </c>
      <c r="AN206">
        <f>'TC_$'!AO206*IPC!AP206/IPC!$C206</f>
        <v>0.31672822668150474</v>
      </c>
      <c r="AO206">
        <f>'TC_$'!AP206*IPC!AQ206/IPC!$C206</f>
        <v>4.5118748879166519</v>
      </c>
      <c r="AP206">
        <f>'TC_$'!AQ206*IPC!AR206/IPC!$C206</f>
        <v>3.2027466055401166</v>
      </c>
      <c r="AQ206">
        <f>'TC_$'!AR206*IPC!AS206/IPC!$C206</f>
        <v>14.232451520109999</v>
      </c>
      <c r="AR206">
        <f>'TC_$'!AS206*IPC!AT206/IPC!$C206</f>
        <v>10.581843454542327</v>
      </c>
      <c r="AS206">
        <f>'TC_$'!AT206*IPC!AU206/IPC!$C206</f>
        <v>0.40493248153536687</v>
      </c>
      <c r="AT206" s="13"/>
      <c r="AU206">
        <f>'TC_$'!AV206*IPC!AW206/IPC!$C206</f>
        <v>4.8622955251195765E-4</v>
      </c>
    </row>
    <row r="207" spans="1:47" x14ac:dyDescent="0.35">
      <c r="A207" t="s">
        <v>277</v>
      </c>
      <c r="B207">
        <f>'TC_$'!C207*IPC!D207/IPC!$C207</f>
        <v>0.10584436083310451</v>
      </c>
      <c r="C207">
        <f>'TC_$'!D207*IPC!E207/IPC!$C207</f>
        <v>9.6094110959327903</v>
      </c>
      <c r="D207">
        <f>'TC_$'!E207*IPC!F207/IPC!$C207</f>
        <v>0.1457824271972035</v>
      </c>
      <c r="E207">
        <f>'TC_$'!F207*IPC!G207/IPC!$C207</f>
        <v>13.676269349458904</v>
      </c>
      <c r="F207">
        <f>'TC_$'!G207*IPC!H207/IPC!$C207</f>
        <v>3.6669817868934262</v>
      </c>
      <c r="G207">
        <f>'TC_$'!H207*IPC!I207/IPC!$C207</f>
        <v>1.8690547221673369E-2</v>
      </c>
      <c r="H207">
        <f>'TC_$'!I207*IPC!J207/IPC!$C207</f>
        <v>1.7447284230922047</v>
      </c>
      <c r="I207">
        <f>'TC_$'!J207*IPC!K207/IPC!$C207</f>
        <v>4.1428103302810779E-3</v>
      </c>
      <c r="J207">
        <f>'TC_$'!K207*IPC!L207/IPC!$C207</f>
        <v>1.7713107239298453</v>
      </c>
      <c r="K207">
        <f>'TC_$'!L207*IPC!M207/IPC!$C207</f>
        <v>0.23541075279738991</v>
      </c>
      <c r="L207">
        <f>'TC_$'!M207*IPC!N207/IPC!$C207</f>
        <v>10.845817329756542</v>
      </c>
      <c r="M207">
        <f>'TC_$'!N207*IPC!O207/IPC!$C207</f>
        <v>0.91250836884157693</v>
      </c>
      <c r="N207">
        <f>'TC_$'!O207*IPC!P207/IPC!$C207</f>
        <v>19.651550004084889</v>
      </c>
      <c r="O207">
        <f>'TC_$'!P207*IPC!Q207/IPC!$C207</f>
        <v>13.343241794650522</v>
      </c>
      <c r="P207">
        <f>'TC_$'!Q207*IPC!R207/IPC!$C207</f>
        <v>13.361588598538999</v>
      </c>
      <c r="Q207">
        <f>'TC_$'!R207*IPC!S207/IPC!$C207</f>
        <v>13.088303249779596</v>
      </c>
      <c r="R207">
        <f>'TC_$'!S207*IPC!T207/IPC!$C207</f>
        <v>0.18299272616255605</v>
      </c>
      <c r="S207">
        <f>'TC_$'!T207*IPC!U207/IPC!$C207</f>
        <v>8.6103246677210867E-4</v>
      </c>
      <c r="T207" s="13"/>
      <c r="U207">
        <f>'TC_$'!V207*IPC!W207/IPC!$C207</f>
        <v>13.033132634956429</v>
      </c>
      <c r="V207">
        <f>'TC_$'!W207*IPC!X207/IPC!$C207</f>
        <v>13.085685589129641</v>
      </c>
      <c r="W207">
        <f>'TC_$'!X207*IPC!Y207/IPC!$C207</f>
        <v>15.893845469536492</v>
      </c>
      <c r="X207">
        <f>'TC_$'!Y207*IPC!Z207/IPC!$C207</f>
        <v>1.0376818720481197E-2</v>
      </c>
      <c r="Y207">
        <f>'TC_$'!Z207*IPC!AA207/IPC!$C207</f>
        <v>13.657178842923374</v>
      </c>
      <c r="Z207">
        <f>'TC_$'!AA207*IPC!AB207/IPC!$C207</f>
        <v>2.8636575791574708</v>
      </c>
      <c r="AA207">
        <f>'TC_$'!AB207*IPC!AC207/IPC!$C207</f>
        <v>13.222381899036369</v>
      </c>
      <c r="AB207">
        <f>'TC_$'!AC207*IPC!AD207/IPC!$C207</f>
        <v>0.62626812527841458</v>
      </c>
      <c r="AC207">
        <f>'TC_$'!AD207*IPC!AE207/IPC!$C207</f>
        <v>1.2094116519573834</v>
      </c>
      <c r="AD207">
        <f>'TC_$'!AE207*IPC!AF207/IPC!$C207</f>
        <v>13.359916842326079</v>
      </c>
      <c r="AE207">
        <f>'TC_$'!AF207*IPC!AG207/IPC!$C207</f>
        <v>0.10525036281208144</v>
      </c>
      <c r="AF207">
        <f>'TC_$'!AG207*IPC!AH207/IPC!$C207</f>
        <v>2.0896704443256735E-3</v>
      </c>
      <c r="AG207">
        <f>'TC_$'!AH207*IPC!AI207/IPC!$C207</f>
        <v>3.5057735561805474</v>
      </c>
      <c r="AH207">
        <f>'TC_$'!AI207*IPC!AJ207/IPC!$C207</f>
        <v>0.22540613170980209</v>
      </c>
      <c r="AI207">
        <f>'TC_$'!AJ207*IPC!AK207/IPC!$C207</f>
        <v>3.2497808887771278</v>
      </c>
      <c r="AJ207">
        <f>'TC_$'!AK207*IPC!AL207/IPC!$C207</f>
        <v>0.20470587933742354</v>
      </c>
      <c r="AK207">
        <f>'TC_$'!AL207*IPC!AM207/IPC!$C207</f>
        <v>2.9738497719272048</v>
      </c>
      <c r="AL207">
        <f>'TC_$'!AM207*IPC!AN207/IPC!$C207</f>
        <v>0.98742864753629511</v>
      </c>
      <c r="AM207">
        <f>'TC_$'!AN207*IPC!AO207/IPC!$C207</f>
        <v>13.233420874529942</v>
      </c>
      <c r="AN207">
        <f>'TC_$'!AO207*IPC!AP207/IPC!$C207</f>
        <v>0.34302066837442841</v>
      </c>
      <c r="AO207">
        <f>'TC_$'!AP207*IPC!AQ207/IPC!$C207</f>
        <v>4.8762158372564066</v>
      </c>
      <c r="AP207">
        <f>'TC_$'!AQ207*IPC!AR207/IPC!$C207</f>
        <v>3.4900230578616185</v>
      </c>
      <c r="AQ207">
        <f>'TC_$'!AR207*IPC!AS207/IPC!$C207</f>
        <v>15.430908882357636</v>
      </c>
      <c r="AR207">
        <f>'TC_$'!AS207*IPC!AT207/IPC!$C207</f>
        <v>11.240771228534529</v>
      </c>
      <c r="AS207">
        <f>'TC_$'!AT207*IPC!AU207/IPC!$C207</f>
        <v>0.44415341188953927</v>
      </c>
      <c r="AT207" s="13"/>
      <c r="AU207">
        <f>'TC_$'!AV207*IPC!AW207/IPC!$C207</f>
        <v>5.1693248910169166E-4</v>
      </c>
    </row>
    <row r="208" spans="1:47" x14ac:dyDescent="0.35">
      <c r="A208" t="s">
        <v>278</v>
      </c>
      <c r="B208">
        <f>'TC_$'!C208*IPC!D208/IPC!$C208</f>
        <v>0.10754004591562491</v>
      </c>
      <c r="C208">
        <f>'TC_$'!D208*IPC!E208/IPC!$C208</f>
        <v>9.6483655683691651</v>
      </c>
      <c r="D208">
        <f>'TC_$'!E208*IPC!F208/IPC!$C208</f>
        <v>0.14803635572452084</v>
      </c>
      <c r="E208">
        <f>'TC_$'!F208*IPC!G208/IPC!$C208</f>
        <v>14.113488680395765</v>
      </c>
      <c r="F208">
        <f>'TC_$'!G208*IPC!H208/IPC!$C208</f>
        <v>3.7093493869208363</v>
      </c>
      <c r="G208">
        <f>'TC_$'!H208*IPC!I208/IPC!$C208</f>
        <v>1.931043818766821E-2</v>
      </c>
      <c r="H208">
        <f>'TC_$'!I208*IPC!J208/IPC!$C208</f>
        <v>1.8310584761078998</v>
      </c>
      <c r="I208">
        <f>'TC_$'!J208*IPC!K208/IPC!$C208</f>
        <v>4.2588331531708944E-3</v>
      </c>
      <c r="J208">
        <f>'TC_$'!K208*IPC!L208/IPC!$C208</f>
        <v>1.8362454274622781</v>
      </c>
      <c r="K208">
        <f>'TC_$'!L208*IPC!M208/IPC!$C208</f>
        <v>0.23737667751411523</v>
      </c>
      <c r="L208">
        <f>'TC_$'!M208*IPC!N208/IPC!$C208</f>
        <v>11.05837795147862</v>
      </c>
      <c r="M208">
        <f>'TC_$'!N208*IPC!O208/IPC!$C208</f>
        <v>0.93318157188996687</v>
      </c>
      <c r="N208">
        <f>'TC_$'!O208*IPC!P208/IPC!$C208</f>
        <v>20.307167021155276</v>
      </c>
      <c r="O208">
        <f>'TC_$'!P208*IPC!Q208/IPC!$C208</f>
        <v>13.747725769533245</v>
      </c>
      <c r="P208">
        <f>'TC_$'!Q208*IPC!R208/IPC!$C208</f>
        <v>13.835666915211844</v>
      </c>
      <c r="Q208">
        <f>'TC_$'!R208*IPC!S208/IPC!$C208</f>
        <v>13.498518235323967</v>
      </c>
      <c r="R208">
        <f>'TC_$'!S208*IPC!T208/IPC!$C208</f>
        <v>0.18348849106676848</v>
      </c>
      <c r="S208">
        <f>'TC_$'!T208*IPC!U208/IPC!$C208</f>
        <v>8.6447714725226539E-4</v>
      </c>
      <c r="T208" s="13"/>
      <c r="U208">
        <f>'TC_$'!V208*IPC!W208/IPC!$C208</f>
        <v>13.551372389556807</v>
      </c>
      <c r="V208">
        <f>'TC_$'!W208*IPC!X208/IPC!$C208</f>
        <v>13.416666898606938</v>
      </c>
      <c r="W208">
        <f>'TC_$'!X208*IPC!Y208/IPC!$C208</f>
        <v>16.391901104506434</v>
      </c>
      <c r="X208">
        <f>'TC_$'!Y208*IPC!Z208/IPC!$C208</f>
        <v>1.0517663462485137E-2</v>
      </c>
      <c r="Y208">
        <f>'TC_$'!Z208*IPC!AA208/IPC!$C208</f>
        <v>14.103702346895766</v>
      </c>
      <c r="Z208">
        <f>'TC_$'!AA208*IPC!AB208/IPC!$C208</f>
        <v>2.9492059450893069</v>
      </c>
      <c r="AA208">
        <f>'TC_$'!AB208*IPC!AC208/IPC!$C208</f>
        <v>13.701117865003734</v>
      </c>
      <c r="AB208">
        <f>'TC_$'!AC208*IPC!AD208/IPC!$C208</f>
        <v>0.65285390931045928</v>
      </c>
      <c r="AC208">
        <f>'TC_$'!AD208*IPC!AE208/IPC!$C208</f>
        <v>1.230444402760408</v>
      </c>
      <c r="AD208">
        <f>'TC_$'!AE208*IPC!AF208/IPC!$C208</f>
        <v>13.832504060051594</v>
      </c>
      <c r="AE208">
        <f>'TC_$'!AF208*IPC!AG208/IPC!$C208</f>
        <v>0.10680435491857061</v>
      </c>
      <c r="AF208">
        <f>'TC_$'!AG208*IPC!AH208/IPC!$C208</f>
        <v>2.1475345468559698E-3</v>
      </c>
      <c r="AG208">
        <f>'TC_$'!AH208*IPC!AI208/IPC!$C208</f>
        <v>3.5428758633119073</v>
      </c>
      <c r="AH208">
        <f>'TC_$'!AI208*IPC!AJ208/IPC!$C208</f>
        <v>0.22542562580169515</v>
      </c>
      <c r="AI208">
        <f>'TC_$'!AJ208*IPC!AK208/IPC!$C208</f>
        <v>3.3436441195768003</v>
      </c>
      <c r="AJ208">
        <f>'TC_$'!AK208*IPC!AL208/IPC!$C208</f>
        <v>0.20875055920255389</v>
      </c>
      <c r="AK208">
        <f>'TC_$'!AL208*IPC!AM208/IPC!$C208</f>
        <v>3.0244695842071194</v>
      </c>
      <c r="AL208">
        <f>'TC_$'!AM208*IPC!AN208/IPC!$C208</f>
        <v>1.0434348224547787</v>
      </c>
      <c r="AM208">
        <f>'TC_$'!AN208*IPC!AO208/IPC!$C208</f>
        <v>13.656119169599069</v>
      </c>
      <c r="AN208">
        <f>'TC_$'!AO208*IPC!AP208/IPC!$C208</f>
        <v>0.3530467135167587</v>
      </c>
      <c r="AO208">
        <f>'TC_$'!AP208*IPC!AQ208/IPC!$C208</f>
        <v>5.0382539643396109</v>
      </c>
      <c r="AP208">
        <f>'TC_$'!AQ208*IPC!AR208/IPC!$C208</f>
        <v>3.5708994016864199</v>
      </c>
      <c r="AQ208">
        <f>'TC_$'!AR208*IPC!AS208/IPC!$C208</f>
        <v>15.920530073717556</v>
      </c>
      <c r="AR208">
        <f>'TC_$'!AS208*IPC!AT208/IPC!$C208</f>
        <v>11.495438769031468</v>
      </c>
      <c r="AS208">
        <f>'TC_$'!AT208*IPC!AU208/IPC!$C208</f>
        <v>0.45698290355183802</v>
      </c>
      <c r="AT208" s="13"/>
      <c r="AU208">
        <f>'TC_$'!AV208*IPC!AW208/IPC!$C208</f>
        <v>5.2941358471229644E-4</v>
      </c>
    </row>
    <row r="209" spans="1:47" x14ac:dyDescent="0.35">
      <c r="A209" t="s">
        <v>279</v>
      </c>
      <c r="B209">
        <f>'TC_$'!C209*IPC!D209/IPC!$C209</f>
        <v>0.10782022386966728</v>
      </c>
      <c r="C209">
        <f>'TC_$'!D209*IPC!E209/IPC!$C209</f>
        <v>9.5481709285422394</v>
      </c>
      <c r="D209">
        <f>'TC_$'!E209*IPC!F209/IPC!$C209</f>
        <v>0.14797214622918217</v>
      </c>
      <c r="E209">
        <f>'TC_$'!F209*IPC!G209/IPC!$C209</f>
        <v>14.073111323258567</v>
      </c>
      <c r="F209">
        <f>'TC_$'!G209*IPC!H209/IPC!$C209</f>
        <v>3.6577643175377594</v>
      </c>
      <c r="G209">
        <f>'TC_$'!H209*IPC!I209/IPC!$C209</f>
        <v>1.9089949602373129E-2</v>
      </c>
      <c r="H209">
        <f>'TC_$'!I209*IPC!J209/IPC!$C209</f>
        <v>1.8026838436561368</v>
      </c>
      <c r="I209">
        <f>'TC_$'!J209*IPC!K209/IPC!$C209</f>
        <v>4.2661547707469102E-3</v>
      </c>
      <c r="J209">
        <f>'TC_$'!K209*IPC!L209/IPC!$C209</f>
        <v>1.8278090143617876</v>
      </c>
      <c r="K209">
        <f>'TC_$'!L209*IPC!M209/IPC!$C209</f>
        <v>0.2357033817332799</v>
      </c>
      <c r="L209">
        <f>'TC_$'!M209*IPC!N209/IPC!$C209</f>
        <v>11.028574868598335</v>
      </c>
      <c r="M209">
        <f>'TC_$'!N209*IPC!O209/IPC!$C209</f>
        <v>0.941838347154485</v>
      </c>
      <c r="N209">
        <f>'TC_$'!O209*IPC!P209/IPC!$C209</f>
        <v>20.421383754153918</v>
      </c>
      <c r="O209">
        <f>'TC_$'!P209*IPC!Q209/IPC!$C209</f>
        <v>13.84600830896823</v>
      </c>
      <c r="P209">
        <f>'TC_$'!Q209*IPC!R209/IPC!$C209</f>
        <v>13.884470071663998</v>
      </c>
      <c r="Q209">
        <f>'TC_$'!R209*IPC!S209/IPC!$C209</f>
        <v>13.598036827742924</v>
      </c>
      <c r="R209">
        <f>'TC_$'!S209*IPC!T209/IPC!$C209</f>
        <v>0.18118909739952566</v>
      </c>
      <c r="S209">
        <f>'TC_$'!T209*IPC!U209/IPC!$C209</f>
        <v>8.5273528273544451E-4</v>
      </c>
      <c r="T209" s="13"/>
      <c r="U209">
        <f>'TC_$'!V209*IPC!W209/IPC!$C209</f>
        <v>13.547468370895455</v>
      </c>
      <c r="V209">
        <f>'TC_$'!W209*IPC!X209/IPC!$C209</f>
        <v>13.666377042570208</v>
      </c>
      <c r="W209">
        <f>'TC_$'!X209*IPC!Y209/IPC!$C209</f>
        <v>16.269221260445217</v>
      </c>
      <c r="X209">
        <f>'TC_$'!Y209*IPC!Z209/IPC!$C209</f>
        <v>1.0546737696035665E-2</v>
      </c>
      <c r="Y209">
        <f>'TC_$'!Z209*IPC!AA209/IPC!$C209</f>
        <v>14.217729452458352</v>
      </c>
      <c r="Z209">
        <f>'TC_$'!AA209*IPC!AB209/IPC!$C209</f>
        <v>2.9366088410448401</v>
      </c>
      <c r="AA209">
        <f>'TC_$'!AB209*IPC!AC209/IPC!$C209</f>
        <v>13.767929004806742</v>
      </c>
      <c r="AB209">
        <f>'TC_$'!AC209*IPC!AD209/IPC!$C209</f>
        <v>0.65083861976932489</v>
      </c>
      <c r="AC209">
        <f>'TC_$'!AD209*IPC!AE209/IPC!$C209</f>
        <v>1.2282204348319585</v>
      </c>
      <c r="AD209">
        <f>'TC_$'!AE209*IPC!AF209/IPC!$C209</f>
        <v>13.795020162695939</v>
      </c>
      <c r="AE209">
        <f>'TC_$'!AF209*IPC!AG209/IPC!$C209</f>
        <v>0.10497785304921149</v>
      </c>
      <c r="AF209">
        <f>'TC_$'!AG209*IPC!AH209/IPC!$C209</f>
        <v>2.160424350981825E-3</v>
      </c>
      <c r="AG209">
        <f>'TC_$'!AH209*IPC!AI209/IPC!$C209</f>
        <v>3.5446160591012119</v>
      </c>
      <c r="AH209">
        <f>'TC_$'!AI209*IPC!AJ209/IPC!$C209</f>
        <v>0.22459951278407844</v>
      </c>
      <c r="AI209">
        <f>'TC_$'!AJ209*IPC!AK209/IPC!$C209</f>
        <v>3.2853168487816484</v>
      </c>
      <c r="AJ209">
        <f>'TC_$'!AK209*IPC!AL209/IPC!$C209</f>
        <v>0.2078337229767164</v>
      </c>
      <c r="AK209">
        <f>'TC_$'!AL209*IPC!AM209/IPC!$C209</f>
        <v>3.0104756073374666</v>
      </c>
      <c r="AL209">
        <f>'TC_$'!AM209*IPC!AN209/IPC!$C209</f>
        <v>1.0430224432047912</v>
      </c>
      <c r="AM209">
        <f>'TC_$'!AN209*IPC!AO209/IPC!$C209</f>
        <v>13.761499635894701</v>
      </c>
      <c r="AN209">
        <f>'TC_$'!AO209*IPC!AP209/IPC!$C209</f>
        <v>0.35387400835598487</v>
      </c>
      <c r="AO209">
        <f>'TC_$'!AP209*IPC!AQ209/IPC!$C209</f>
        <v>5.0475887477568291</v>
      </c>
      <c r="AP209">
        <f>'TC_$'!AQ209*IPC!AR209/IPC!$C209</f>
        <v>3.4979953736070848</v>
      </c>
      <c r="AQ209">
        <f>'TC_$'!AR209*IPC!AS209/IPC!$C209</f>
        <v>15.915904484691939</v>
      </c>
      <c r="AR209">
        <f>'TC_$'!AS209*IPC!AT209/IPC!$C209</f>
        <v>11.483065450240606</v>
      </c>
      <c r="AS209">
        <f>'TC_$'!AT209*IPC!AU209/IPC!$C209</f>
        <v>0.45879497034540412</v>
      </c>
      <c r="AT209" s="13"/>
      <c r="AU209">
        <f>'TC_$'!AV209*IPC!AW209/IPC!$C209</f>
        <v>5.2587007640156997E-4</v>
      </c>
    </row>
    <row r="210" spans="1:47" x14ac:dyDescent="0.35">
      <c r="A210" t="s">
        <v>280</v>
      </c>
      <c r="B210">
        <f>'TC_$'!C210*IPC!D210/IPC!$C210</f>
        <v>0.1053696997484002</v>
      </c>
      <c r="C210">
        <f>'TC_$'!D210*IPC!E210/IPC!$C210</f>
        <v>9.2640675148479463</v>
      </c>
      <c r="D210">
        <f>'TC_$'!E210*IPC!F210/IPC!$C210</f>
        <v>0.14409700145641319</v>
      </c>
      <c r="E210">
        <f>'TC_$'!F210*IPC!G210/IPC!$C210</f>
        <v>13.670468455821741</v>
      </c>
      <c r="F210">
        <f>'TC_$'!G210*IPC!H210/IPC!$C210</f>
        <v>3.4332321180336072</v>
      </c>
      <c r="G210">
        <f>'TC_$'!H210*IPC!I210/IPC!$C210</f>
        <v>1.871680720312378E-2</v>
      </c>
      <c r="H210">
        <f>'TC_$'!I210*IPC!J210/IPC!$C210</f>
        <v>1.7565731350995888</v>
      </c>
      <c r="I210">
        <f>'TC_$'!J210*IPC!K210/IPC!$C210</f>
        <v>4.3013950533639256E-3</v>
      </c>
      <c r="J210">
        <f>'TC_$'!K210*IPC!L210/IPC!$C210</f>
        <v>1.7823585288338748</v>
      </c>
      <c r="K210">
        <f>'TC_$'!L210*IPC!M210/IPC!$C210</f>
        <v>0.22946543403358327</v>
      </c>
      <c r="L210">
        <f>'TC_$'!M210*IPC!N210/IPC!$C210</f>
        <v>10.718106151055895</v>
      </c>
      <c r="M210">
        <f>'TC_$'!N210*IPC!O210/IPC!$C210</f>
        <v>0.92760194832735687</v>
      </c>
      <c r="N210">
        <f>'TC_$'!O210*IPC!P210/IPC!$C210</f>
        <v>20.077780269568706</v>
      </c>
      <c r="O210">
        <f>'TC_$'!P210*IPC!Q210/IPC!$C210</f>
        <v>13.436803805630609</v>
      </c>
      <c r="P210">
        <f>'TC_$'!Q210*IPC!R210/IPC!$C210</f>
        <v>13.472881791873535</v>
      </c>
      <c r="Q210">
        <f>'TC_$'!R210*IPC!S210/IPC!$C210</f>
        <v>13.295521262788396</v>
      </c>
      <c r="R210">
        <f>'TC_$'!S210*IPC!T210/IPC!$C210</f>
        <v>0.17544888440231876</v>
      </c>
      <c r="S210">
        <f>'TC_$'!T210*IPC!U210/IPC!$C210</f>
        <v>8.280079949719995E-4</v>
      </c>
      <c r="T210" s="13"/>
      <c r="U210">
        <f>'TC_$'!V210*IPC!W210/IPC!$C210</f>
        <v>13.094283369427478</v>
      </c>
      <c r="V210">
        <f>'TC_$'!W210*IPC!X210/IPC!$C210</f>
        <v>13.300180489141237</v>
      </c>
      <c r="W210">
        <f>'TC_$'!X210*IPC!Y210/IPC!$C210</f>
        <v>15.961255875487717</v>
      </c>
      <c r="X210">
        <f>'TC_$'!Y210*IPC!Z210/IPC!$C210</f>
        <v>1.0322571631063364E-2</v>
      </c>
      <c r="Y210">
        <f>'TC_$'!Z210*IPC!AA210/IPC!$C210</f>
        <v>13.797714327429951</v>
      </c>
      <c r="Z210">
        <f>'TC_$'!AA210*IPC!AB210/IPC!$C210</f>
        <v>2.8703199961627801</v>
      </c>
      <c r="AA210">
        <f>'TC_$'!AB210*IPC!AC210/IPC!$C210</f>
        <v>13.684692475357977</v>
      </c>
      <c r="AB210">
        <f>'TC_$'!AC210*IPC!AD210/IPC!$C210</f>
        <v>0.64286145292240493</v>
      </c>
      <c r="AC210">
        <f>'TC_$'!AD210*IPC!AE210/IPC!$C210</f>
        <v>1.1956764824798414</v>
      </c>
      <c r="AD210">
        <f>'TC_$'!AE210*IPC!AF210/IPC!$C210</f>
        <v>13.443585337327836</v>
      </c>
      <c r="AE210">
        <f>'TC_$'!AF210*IPC!AG210/IPC!$C210</f>
        <v>0.10118700972969666</v>
      </c>
      <c r="AF210">
        <f>'TC_$'!AG210*IPC!AH210/IPC!$C210</f>
        <v>2.0971766981212709E-3</v>
      </c>
      <c r="AG210">
        <f>'TC_$'!AH210*IPC!AI210/IPC!$C210</f>
        <v>3.4680141278912755</v>
      </c>
      <c r="AH210">
        <f>'TC_$'!AI210*IPC!AJ210/IPC!$C210</f>
        <v>0.21933829056316795</v>
      </c>
      <c r="AI210">
        <f>'TC_$'!AJ210*IPC!AK210/IPC!$C210</f>
        <v>3.2096779013339449</v>
      </c>
      <c r="AJ210">
        <f>'TC_$'!AK210*IPC!AL210/IPC!$C210</f>
        <v>0.19162978653303284</v>
      </c>
      <c r="AK210">
        <f>'TC_$'!AL210*IPC!AM210/IPC!$C210</f>
        <v>2.9215729969548909</v>
      </c>
      <c r="AL210">
        <f>'TC_$'!AM210*IPC!AN210/IPC!$C210</f>
        <v>1.0009601369228005</v>
      </c>
      <c r="AM210">
        <f>'TC_$'!AN210*IPC!AO210/IPC!$C210</f>
        <v>13.427709961809722</v>
      </c>
      <c r="AN210">
        <f>'TC_$'!AO210*IPC!AP210/IPC!$C210</f>
        <v>0.34537910636503732</v>
      </c>
      <c r="AO210">
        <f>'TC_$'!AP210*IPC!AQ210/IPC!$C210</f>
        <v>4.9583150681764518</v>
      </c>
      <c r="AP210">
        <f>'TC_$'!AQ210*IPC!AR210/IPC!$C210</f>
        <v>3.3229474331528759</v>
      </c>
      <c r="AQ210">
        <f>'TC_$'!AR210*IPC!AS210/IPC!$C210</f>
        <v>15.66470302276853</v>
      </c>
      <c r="AR210">
        <f>'TC_$'!AS210*IPC!AT210/IPC!$C210</f>
        <v>11.219747158991504</v>
      </c>
      <c r="AS210">
        <f>'TC_$'!AT210*IPC!AU210/IPC!$C210</f>
        <v>0.44797801359190043</v>
      </c>
      <c r="AT210" s="13"/>
      <c r="AU210">
        <f>'TC_$'!AV210*IPC!AW210/IPC!$C210</f>
        <v>5.1143941783027746E-4</v>
      </c>
    </row>
    <row r="211" spans="1:47" x14ac:dyDescent="0.35">
      <c r="A211" t="s">
        <v>281</v>
      </c>
      <c r="B211">
        <f>'TC_$'!C211*IPC!D211/IPC!$C211</f>
        <v>0.1210784045314669</v>
      </c>
      <c r="C211">
        <f>'TC_$'!D211*IPC!E211/IPC!$C211</f>
        <v>10.569251318058578</v>
      </c>
      <c r="D211">
        <f>'TC_$'!E211*IPC!F211/IPC!$C211</f>
        <v>0.16229713533480702</v>
      </c>
      <c r="E211">
        <f>'TC_$'!F211*IPC!G211/IPC!$C211</f>
        <v>15.104093735337624</v>
      </c>
      <c r="F211">
        <f>'TC_$'!G211*IPC!H211/IPC!$C211</f>
        <v>3.7015980435334441</v>
      </c>
      <c r="G211">
        <f>'TC_$'!H211*IPC!I211/IPC!$C211</f>
        <v>2.0652741475005322E-2</v>
      </c>
      <c r="H211">
        <f>'TC_$'!I211*IPC!J211/IPC!$C211</f>
        <v>1.9855065199726198</v>
      </c>
      <c r="I211">
        <f>'TC_$'!J211*IPC!K211/IPC!$C211</f>
        <v>4.7741467640305783E-3</v>
      </c>
      <c r="J211">
        <f>'TC_$'!K211*IPC!L211/IPC!$C211</f>
        <v>1.9659404106430274</v>
      </c>
      <c r="K211">
        <f>'TC_$'!L211*IPC!M211/IPC!$C211</f>
        <v>0.26352636480548447</v>
      </c>
      <c r="L211">
        <f>'TC_$'!M211*IPC!N211/IPC!$C211</f>
        <v>12.259611027120561</v>
      </c>
      <c r="M211">
        <f>'TC_$'!N211*IPC!O211/IPC!$C211</f>
        <v>1.0556402915041658</v>
      </c>
      <c r="N211">
        <f>'TC_$'!O211*IPC!P211/IPC!$C211</f>
        <v>22.174321432060136</v>
      </c>
      <c r="O211">
        <f>'TC_$'!P211*IPC!Q211/IPC!$C211</f>
        <v>14.885562481249199</v>
      </c>
      <c r="P211">
        <f>'TC_$'!Q211*IPC!R211/IPC!$C211</f>
        <v>15.013493876819886</v>
      </c>
      <c r="Q211">
        <f>'TC_$'!R211*IPC!S211/IPC!$C211</f>
        <v>14.673936753806363</v>
      </c>
      <c r="R211">
        <f>'TC_$'!S211*IPC!T211/IPC!$C211</f>
        <v>0.19638223694287518</v>
      </c>
      <c r="S211">
        <f>'TC_$'!T211*IPC!U211/IPC!$C211</f>
        <v>9.3346525907834468E-4</v>
      </c>
      <c r="T211" s="13"/>
      <c r="U211">
        <f>'TC_$'!V211*IPC!W211/IPC!$C211</f>
        <v>14.524079886587986</v>
      </c>
      <c r="V211">
        <f>'TC_$'!W211*IPC!X211/IPC!$C211</f>
        <v>14.707488509169918</v>
      </c>
      <c r="W211">
        <f>'TC_$'!X211*IPC!Y211/IPC!$C211</f>
        <v>18.320357331735774</v>
      </c>
      <c r="X211">
        <f>'TC_$'!Y211*IPC!Z211/IPC!$C211</f>
        <v>1.1739643809079161E-2</v>
      </c>
      <c r="Y211">
        <f>'TC_$'!Z211*IPC!AA211/IPC!$C211</f>
        <v>15.259870333391429</v>
      </c>
      <c r="Z211">
        <f>'TC_$'!AA211*IPC!AB211/IPC!$C211</f>
        <v>3.2301803696348466</v>
      </c>
      <c r="AA211">
        <f>'TC_$'!AB211*IPC!AC211/IPC!$C211</f>
        <v>15.295171161545174</v>
      </c>
      <c r="AB211">
        <f>'TC_$'!AC211*IPC!AD211/IPC!$C211</f>
        <v>0.69233676671876554</v>
      </c>
      <c r="AC211">
        <f>'TC_$'!AD211*IPC!AE211/IPC!$C211</f>
        <v>1.345886405467974</v>
      </c>
      <c r="AD211">
        <f>'TC_$'!AE211*IPC!AF211/IPC!$C211</f>
        <v>14.867416757688234</v>
      </c>
      <c r="AE211">
        <f>'TC_$'!AF211*IPC!AG211/IPC!$C211</f>
        <v>0.11653076661819019</v>
      </c>
      <c r="AF211">
        <f>'TC_$'!AG211*IPC!AH211/IPC!$C211</f>
        <v>2.3643863655488351E-3</v>
      </c>
      <c r="AG211">
        <f>'TC_$'!AH211*IPC!AI211/IPC!$C211</f>
        <v>3.923492645223194</v>
      </c>
      <c r="AH211">
        <f>'TC_$'!AI211*IPC!AJ211/IPC!$C211</f>
        <v>0.2513875697858608</v>
      </c>
      <c r="AI211">
        <f>'TC_$'!AJ211*IPC!AK211/IPC!$C211</f>
        <v>3.4834601830119847</v>
      </c>
      <c r="AJ211">
        <f>'TC_$'!AK211*IPC!AL211/IPC!$C211</f>
        <v>0.21412059890520857</v>
      </c>
      <c r="AK211">
        <f>'TC_$'!AL211*IPC!AM211/IPC!$C211</f>
        <v>3.340132667586456</v>
      </c>
      <c r="AL211">
        <f>'TC_$'!AM211*IPC!AN211/IPC!$C211</f>
        <v>1.1092368188490431</v>
      </c>
      <c r="AM211">
        <f>'TC_$'!AN211*IPC!AO211/IPC!$C211</f>
        <v>14.942858718667399</v>
      </c>
      <c r="AN211">
        <f>'TC_$'!AO211*IPC!AP211/IPC!$C211</f>
        <v>0.38978947027441874</v>
      </c>
      <c r="AO211">
        <f>'TC_$'!AP211*IPC!AQ211/IPC!$C211</f>
        <v>5.5056549373591306</v>
      </c>
      <c r="AP211">
        <f>'TC_$'!AQ211*IPC!AR211/IPC!$C211</f>
        <v>3.5626394843346003</v>
      </c>
      <c r="AQ211">
        <f>'TC_$'!AR211*IPC!AS211/IPC!$C211</f>
        <v>17.261951559535341</v>
      </c>
      <c r="AR211">
        <f>'TC_$'!AS211*IPC!AT211/IPC!$C211</f>
        <v>12.910345902701359</v>
      </c>
      <c r="AS211">
        <f>'TC_$'!AT211*IPC!AU211/IPC!$C211</f>
        <v>0.4794881668054235</v>
      </c>
      <c r="AT211" s="13"/>
      <c r="AU211">
        <f>'TC_$'!AV211*IPC!AW211/IPC!$C211</f>
        <v>5.8700858981024684E-4</v>
      </c>
    </row>
    <row r="212" spans="1:47" x14ac:dyDescent="0.35">
      <c r="A212" t="s">
        <v>282</v>
      </c>
      <c r="B212">
        <f>'TC_$'!C212*IPC!D212/IPC!$C212</f>
        <v>0.13114463673937171</v>
      </c>
      <c r="C212">
        <f>'TC_$'!D212*IPC!E212/IPC!$C212</f>
        <v>11.495386105571086</v>
      </c>
      <c r="D212">
        <f>'TC_$'!E212*IPC!F212/IPC!$C212</f>
        <v>0.17545415281108781</v>
      </c>
      <c r="E212">
        <f>'TC_$'!F212*IPC!G212/IPC!$C212</f>
        <v>16.154289294897669</v>
      </c>
      <c r="F212">
        <f>'TC_$'!G212*IPC!H212/IPC!$C212</f>
        <v>3.9034501057736724</v>
      </c>
      <c r="G212">
        <f>'TC_$'!H212*IPC!I212/IPC!$C212</f>
        <v>2.1965479848299749E-2</v>
      </c>
      <c r="H212">
        <f>'TC_$'!I212*IPC!J212/IPC!$C212</f>
        <v>2.1153711146434864</v>
      </c>
      <c r="I212">
        <f>'TC_$'!J212*IPC!K212/IPC!$C212</f>
        <v>5.1132779166235612E-3</v>
      </c>
      <c r="J212">
        <f>'TC_$'!K212*IPC!L212/IPC!$C212</f>
        <v>2.0993738453926327</v>
      </c>
      <c r="K212">
        <f>'TC_$'!L212*IPC!M212/IPC!$C212</f>
        <v>0.28529935182459104</v>
      </c>
      <c r="L212">
        <f>'TC_$'!M212*IPC!N212/IPC!$C212</f>
        <v>13.212450241698093</v>
      </c>
      <c r="M212">
        <f>'TC_$'!N212*IPC!O212/IPC!$C212</f>
        <v>1.1776603367840497</v>
      </c>
      <c r="N212">
        <f>'TC_$'!O212*IPC!P212/IPC!$C212</f>
        <v>24.515049894144564</v>
      </c>
      <c r="O212">
        <f>'TC_$'!P212*IPC!Q212/IPC!$C212</f>
        <v>15.905729999585231</v>
      </c>
      <c r="P212">
        <f>'TC_$'!Q212*IPC!R212/IPC!$C212</f>
        <v>16.056265032683989</v>
      </c>
      <c r="Q212">
        <f>'TC_$'!R212*IPC!S212/IPC!$C212</f>
        <v>15.825174697439728</v>
      </c>
      <c r="R212">
        <f>'TC_$'!S212*IPC!T212/IPC!$C212</f>
        <v>0.21250721445122614</v>
      </c>
      <c r="S212">
        <f>'TC_$'!T212*IPC!U212/IPC!$C212</f>
        <v>1.0164017845679773E-3</v>
      </c>
      <c r="T212" s="13"/>
      <c r="U212">
        <f>'TC_$'!V212*IPC!W212/IPC!$C212</f>
        <v>15.533359849627228</v>
      </c>
      <c r="V212">
        <f>'TC_$'!W212*IPC!X212/IPC!$C212</f>
        <v>15.744393154121308</v>
      </c>
      <c r="W212">
        <f>'TC_$'!X212*IPC!Y212/IPC!$C212</f>
        <v>19.896091785233178</v>
      </c>
      <c r="X212">
        <f>'TC_$'!Y212*IPC!Z212/IPC!$C212</f>
        <v>1.2471098709383675E-2</v>
      </c>
      <c r="Y212">
        <f>'TC_$'!Z212*IPC!AA212/IPC!$C212</f>
        <v>16.406797544522099</v>
      </c>
      <c r="Z212">
        <f>'TC_$'!AA212*IPC!AB212/IPC!$C212</f>
        <v>3.4164090083630301</v>
      </c>
      <c r="AA212">
        <f>'TC_$'!AB212*IPC!AC212/IPC!$C212</f>
        <v>16.556228772498891</v>
      </c>
      <c r="AB212">
        <f>'TC_$'!AC212*IPC!AD212/IPC!$C212</f>
        <v>0.7207237158797839</v>
      </c>
      <c r="AC212">
        <f>'TC_$'!AD212*IPC!AE212/IPC!$C212</f>
        <v>1.4472220084251253</v>
      </c>
      <c r="AD212">
        <f>'TC_$'!AE212*IPC!AF212/IPC!$C212</f>
        <v>15.835661661680406</v>
      </c>
      <c r="AE212">
        <f>'TC_$'!AF212*IPC!AG212/IPC!$C212</f>
        <v>0.12261232354263699</v>
      </c>
      <c r="AF212">
        <f>'TC_$'!AG212*IPC!AH212/IPC!$C212</f>
        <v>2.5535906030448997E-3</v>
      </c>
      <c r="AG212">
        <f>'TC_$'!AH212*IPC!AI212/IPC!$C212</f>
        <v>4.2583254109338222</v>
      </c>
      <c r="AH212">
        <f>'TC_$'!AI212*IPC!AJ212/IPC!$C212</f>
        <v>0.26838335194918439</v>
      </c>
      <c r="AI212">
        <f>'TC_$'!AJ212*IPC!AK212/IPC!$C212</f>
        <v>3.6966895555975601</v>
      </c>
      <c r="AJ212">
        <f>'TC_$'!AK212*IPC!AL212/IPC!$C212</f>
        <v>0.23065723929698648</v>
      </c>
      <c r="AK212">
        <f>'TC_$'!AL212*IPC!AM212/IPC!$C212</f>
        <v>3.6165451452426383</v>
      </c>
      <c r="AL212">
        <f>'TC_$'!AM212*IPC!AN212/IPC!$C212</f>
        <v>1.133560474750035</v>
      </c>
      <c r="AM212">
        <f>'TC_$'!AN212*IPC!AO212/IPC!$C212</f>
        <v>16.002146913851938</v>
      </c>
      <c r="AN212">
        <f>'TC_$'!AO212*IPC!AP212/IPC!$C212</f>
        <v>0.41450778971777008</v>
      </c>
      <c r="AO212">
        <f>'TC_$'!AP212*IPC!AQ212/IPC!$C212</f>
        <v>5.7807879290266797</v>
      </c>
      <c r="AP212">
        <f>'TC_$'!AQ212*IPC!AR212/IPC!$C212</f>
        <v>3.759361468587469</v>
      </c>
      <c r="AQ212">
        <f>'TC_$'!AR212*IPC!AS212/IPC!$C212</f>
        <v>18.389431109924189</v>
      </c>
      <c r="AR212">
        <f>'TC_$'!AS212*IPC!AT212/IPC!$C212</f>
        <v>13.974259495623546</v>
      </c>
      <c r="AS212">
        <f>'TC_$'!AT212*IPC!AU212/IPC!$C212</f>
        <v>0.50989622582539273</v>
      </c>
      <c r="AT212" s="13"/>
      <c r="AU212">
        <f>'TC_$'!AV212*IPC!AW212/IPC!$C212</f>
        <v>6.3760274835170333E-4</v>
      </c>
    </row>
    <row r="213" spans="1:47" x14ac:dyDescent="0.35">
      <c r="A213" t="s">
        <v>283</v>
      </c>
      <c r="B213">
        <f>'TC_$'!C213*IPC!D213/IPC!$C213</f>
        <v>0.12910257178316153</v>
      </c>
      <c r="C213">
        <f>'TC_$'!D213*IPC!E213/IPC!$C213</f>
        <v>11.251029640601555</v>
      </c>
      <c r="D213">
        <f>'TC_$'!E213*IPC!F213/IPC!$C213</f>
        <v>0.17910241481362985</v>
      </c>
      <c r="E213">
        <f>'TC_$'!F213*IPC!G213/IPC!$C213</f>
        <v>16.385181163664928</v>
      </c>
      <c r="F213">
        <f>'TC_$'!G213*IPC!H213/IPC!$C213</f>
        <v>3.8972288647857183</v>
      </c>
      <c r="G213">
        <f>'TC_$'!H213*IPC!I213/IPC!$C213</f>
        <v>2.1702884238955302E-2</v>
      </c>
      <c r="H213">
        <f>'TC_$'!I213*IPC!J213/IPC!$C213</f>
        <v>2.0614161518897833</v>
      </c>
      <c r="I213">
        <f>'TC_$'!J213*IPC!K213/IPC!$C213</f>
        <v>5.1704527403198183E-3</v>
      </c>
      <c r="J213">
        <f>'TC_$'!K213*IPC!L213/IPC!$C213</f>
        <v>2.1372331001365814</v>
      </c>
      <c r="K213">
        <f>'TC_$'!L213*IPC!M213/IPC!$C213</f>
        <v>0.28706886658654546</v>
      </c>
      <c r="L213">
        <f>'TC_$'!M213*IPC!N213/IPC!$C213</f>
        <v>13.341098575186136</v>
      </c>
      <c r="M213">
        <f>'TC_$'!N213*IPC!O213/IPC!$C213</f>
        <v>1.2170280901166937</v>
      </c>
      <c r="N213">
        <f>'TC_$'!O213*IPC!P213/IPC!$C213</f>
        <v>25.371852173756455</v>
      </c>
      <c r="O213">
        <f>'TC_$'!P213*IPC!Q213/IPC!$C213</f>
        <v>16.051395459615417</v>
      </c>
      <c r="P213">
        <f>'TC_$'!Q213*IPC!R213/IPC!$C213</f>
        <v>16.34792105293678</v>
      </c>
      <c r="Q213">
        <f>'TC_$'!R213*IPC!S213/IPC!$C213</f>
        <v>15.770276363181562</v>
      </c>
      <c r="R213">
        <f>'TC_$'!S213*IPC!T213/IPC!$C213</f>
        <v>0.21376062720555652</v>
      </c>
      <c r="S213">
        <f>'TC_$'!T213*IPC!U213/IPC!$C213</f>
        <v>1.0021652619132567E-3</v>
      </c>
      <c r="T213" s="13"/>
      <c r="U213">
        <f>'TC_$'!V213*IPC!W213/IPC!$C213</f>
        <v>15.757406794370628</v>
      </c>
      <c r="V213">
        <f>'TC_$'!W213*IPC!X213/IPC!$C213</f>
        <v>15.693084795504101</v>
      </c>
      <c r="W213">
        <f>'TC_$'!X213*IPC!Y213/IPC!$C213</f>
        <v>20.151287499171787</v>
      </c>
      <c r="X213">
        <f>'TC_$'!Y213*IPC!Z213/IPC!$C213</f>
        <v>1.2233123291509908E-2</v>
      </c>
      <c r="Y213">
        <f>'TC_$'!Z213*IPC!AA213/IPC!$C213</f>
        <v>16.444567290663461</v>
      </c>
      <c r="Z213">
        <f>'TC_$'!AA213*IPC!AB213/IPC!$C213</f>
        <v>3.4133894988682534</v>
      </c>
      <c r="AA213">
        <f>'TC_$'!AB213*IPC!AC213/IPC!$C213</f>
        <v>16.766450476572405</v>
      </c>
      <c r="AB213">
        <f>'TC_$'!AC213*IPC!AD213/IPC!$C213</f>
        <v>0.77734722570870463</v>
      </c>
      <c r="AC213">
        <f>'TC_$'!AD213*IPC!AE213/IPC!$C213</f>
        <v>1.4526073593356441</v>
      </c>
      <c r="AD213">
        <f>'TC_$'!AE213*IPC!AF213/IPC!$C213</f>
        <v>16.183830968812053</v>
      </c>
      <c r="AE213">
        <f>'TC_$'!AF213*IPC!AG213/IPC!$C213</f>
        <v>0.11951917055939959</v>
      </c>
      <c r="AF213">
        <f>'TC_$'!AG213*IPC!AH213/IPC!$C213</f>
        <v>2.5538880124634459E-3</v>
      </c>
      <c r="AG213">
        <f>'TC_$'!AH213*IPC!AI213/IPC!$C213</f>
        <v>4.309620554878701</v>
      </c>
      <c r="AH213">
        <f>'TC_$'!AI213*IPC!AJ213/IPC!$C213</f>
        <v>0.27121905682133973</v>
      </c>
      <c r="AI213">
        <f>'TC_$'!AJ213*IPC!AK213/IPC!$C213</f>
        <v>3.7020341240608348</v>
      </c>
      <c r="AJ213">
        <f>'TC_$'!AK213*IPC!AL213/IPC!$C213</f>
        <v>0.23291022201341666</v>
      </c>
      <c r="AK213">
        <f>'TC_$'!AL213*IPC!AM213/IPC!$C213</f>
        <v>3.6467680137677525</v>
      </c>
      <c r="AL213">
        <f>'TC_$'!AM213*IPC!AN213/IPC!$C213</f>
        <v>1.1427818044911269</v>
      </c>
      <c r="AM213">
        <f>'TC_$'!AN213*IPC!AO213/IPC!$C213</f>
        <v>15.975622976231879</v>
      </c>
      <c r="AN213">
        <f>'TC_$'!AO213*IPC!AP213/IPC!$C213</f>
        <v>0.40824588737084433</v>
      </c>
      <c r="AO213">
        <f>'TC_$'!AP213*IPC!AQ213/IPC!$C213</f>
        <v>5.7531689144787999</v>
      </c>
      <c r="AP213">
        <f>'TC_$'!AQ213*IPC!AR213/IPC!$C213</f>
        <v>3.7156560180289597</v>
      </c>
      <c r="AQ213">
        <f>'TC_$'!AR213*IPC!AS213/IPC!$C213</f>
        <v>18.395950854831703</v>
      </c>
      <c r="AR213">
        <f>'TC_$'!AS213*IPC!AT213/IPC!$C213</f>
        <v>14.111858525088156</v>
      </c>
      <c r="AS213">
        <f>'TC_$'!AT213*IPC!AU213/IPC!$C213</f>
        <v>0.52160628070668202</v>
      </c>
      <c r="AT213" s="13"/>
      <c r="AU213">
        <f>'TC_$'!AV213*IPC!AW213/IPC!$C213</f>
        <v>6.4182867877035101E-4</v>
      </c>
    </row>
    <row r="214" spans="1:47" x14ac:dyDescent="0.35">
      <c r="A214" t="s">
        <v>284</v>
      </c>
      <c r="B214">
        <f>'TC_$'!C214*IPC!D214/IPC!$C214</f>
        <v>0.13530153954004298</v>
      </c>
      <c r="C214">
        <f>'TC_$'!D214*IPC!E214/IPC!$C214</f>
        <v>11.735600424131242</v>
      </c>
      <c r="D214">
        <f>'TC_$'!E214*IPC!F214/IPC!$C214</f>
        <v>0.190566697014311</v>
      </c>
      <c r="E214">
        <f>'TC_$'!F214*IPC!G214/IPC!$C214</f>
        <v>17.021392573809351</v>
      </c>
      <c r="F214">
        <f>'TC_$'!G214*IPC!H214/IPC!$C214</f>
        <v>3.9820274093924026</v>
      </c>
      <c r="G214">
        <f>'TC_$'!H214*IPC!I214/IPC!$C214</f>
        <v>2.2688806610139042E-2</v>
      </c>
      <c r="H214">
        <f>'TC_$'!I214*IPC!J214/IPC!$C214</f>
        <v>2.1359684836999704</v>
      </c>
      <c r="I214">
        <f>'TC_$'!J214*IPC!K214/IPC!$C214</f>
        <v>5.2978383560005971E-3</v>
      </c>
      <c r="J214">
        <f>'TC_$'!K214*IPC!L214/IPC!$C214</f>
        <v>2.2050924371015181</v>
      </c>
      <c r="K214">
        <f>'TC_$'!L214*IPC!M214/IPC!$C214</f>
        <v>0.30054919306295952</v>
      </c>
      <c r="L214">
        <f>'TC_$'!M214*IPC!N214/IPC!$C214</f>
        <v>14.041427733336597</v>
      </c>
      <c r="M214">
        <f>'TC_$'!N214*IPC!O214/IPC!$C214</f>
        <v>1.3006758860437493</v>
      </c>
      <c r="N214">
        <f>'TC_$'!O214*IPC!P214/IPC!$C214</f>
        <v>26.789363874560248</v>
      </c>
      <c r="O214">
        <f>'TC_$'!P214*IPC!Q214/IPC!$C214</f>
        <v>16.739626781891324</v>
      </c>
      <c r="P214">
        <f>'TC_$'!Q214*IPC!R214/IPC!$C214</f>
        <v>16.959006561162496</v>
      </c>
      <c r="Q214">
        <f>'TC_$'!R214*IPC!S214/IPC!$C214</f>
        <v>16.326044644097525</v>
      </c>
      <c r="R214">
        <f>'TC_$'!S214*IPC!T214/IPC!$C214</f>
        <v>0.22257579878689901</v>
      </c>
      <c r="S214">
        <f>'TC_$'!T214*IPC!U214/IPC!$C214</f>
        <v>1.0408927264062755E-3</v>
      </c>
      <c r="T214" s="13"/>
      <c r="U214">
        <f>'TC_$'!V214*IPC!W214/IPC!$C214</f>
        <v>16.394781057701767</v>
      </c>
      <c r="V214">
        <f>'TC_$'!W214*IPC!X214/IPC!$C214</f>
        <v>16.24777154992702</v>
      </c>
      <c r="W214">
        <f>'TC_$'!X214*IPC!Y214/IPC!$C214</f>
        <v>21.166313420577254</v>
      </c>
      <c r="X214">
        <f>'TC_$'!Y214*IPC!Z214/IPC!$C214</f>
        <v>1.2973323064819738E-2</v>
      </c>
      <c r="Y214">
        <f>'TC_$'!Z214*IPC!AA214/IPC!$C214</f>
        <v>17.047619508568872</v>
      </c>
      <c r="Z214">
        <f>'TC_$'!AA214*IPC!AB214/IPC!$C214</f>
        <v>3.5517335063922544</v>
      </c>
      <c r="AA214">
        <f>'TC_$'!AB214*IPC!AC214/IPC!$C214</f>
        <v>17.515312307049292</v>
      </c>
      <c r="AB214">
        <f>'TC_$'!AC214*IPC!AD214/IPC!$C214</f>
        <v>0.83416312337276022</v>
      </c>
      <c r="AC214">
        <f>'TC_$'!AD214*IPC!AE214/IPC!$C214</f>
        <v>1.5220573267395268</v>
      </c>
      <c r="AD214">
        <f>'TC_$'!AE214*IPC!AF214/IPC!$C214</f>
        <v>16.80810244547563</v>
      </c>
      <c r="AE214">
        <f>'TC_$'!AF214*IPC!AG214/IPC!$C214</f>
        <v>0.12650982081788503</v>
      </c>
      <c r="AF214">
        <f>'TC_$'!AG214*IPC!AH214/IPC!$C214</f>
        <v>2.6594072309739885E-3</v>
      </c>
      <c r="AG214">
        <f>'TC_$'!AH214*IPC!AI214/IPC!$C214</f>
        <v>4.5153077152384302</v>
      </c>
      <c r="AH214">
        <f>'TC_$'!AI214*IPC!AJ214/IPC!$C214</f>
        <v>0.28810573731132422</v>
      </c>
      <c r="AI214">
        <f>'TC_$'!AJ214*IPC!AK214/IPC!$C214</f>
        <v>3.8775346931036538</v>
      </c>
      <c r="AJ214">
        <f>'TC_$'!AK214*IPC!AL214/IPC!$C214</f>
        <v>0.23261672562574409</v>
      </c>
      <c r="AK214">
        <f>'TC_$'!AL214*IPC!AM214/IPC!$C214</f>
        <v>3.8224893479827156</v>
      </c>
      <c r="AL214">
        <f>'TC_$'!AM214*IPC!AN214/IPC!$C214</f>
        <v>1.1405879278952704</v>
      </c>
      <c r="AM214">
        <f>'TC_$'!AN214*IPC!AO214/IPC!$C214</f>
        <v>16.588833785485214</v>
      </c>
      <c r="AN214">
        <f>'TC_$'!AO214*IPC!AP214/IPC!$C214</f>
        <v>0.43281266937428703</v>
      </c>
      <c r="AO214">
        <f>'TC_$'!AP214*IPC!AQ214/IPC!$C214</f>
        <v>5.8488787499296011</v>
      </c>
      <c r="AP214">
        <f>'TC_$'!AQ214*IPC!AR214/IPC!$C214</f>
        <v>3.271429402426163</v>
      </c>
      <c r="AQ214">
        <f>'TC_$'!AR214*IPC!AS214/IPC!$C214</f>
        <v>18.993317641651053</v>
      </c>
      <c r="AR214">
        <f>'TC_$'!AS214*IPC!AT214/IPC!$C214</f>
        <v>14.820958535880152</v>
      </c>
      <c r="AS214">
        <f>'TC_$'!AT214*IPC!AU214/IPC!$C214</f>
        <v>0.54802790989308148</v>
      </c>
      <c r="AT214" s="13"/>
      <c r="AU214">
        <f>'TC_$'!AV214*IPC!AW214/IPC!$C214</f>
        <v>6.7580344898905079E-4</v>
      </c>
    </row>
    <row r="215" spans="1:47" x14ac:dyDescent="0.35">
      <c r="A215" t="s">
        <v>285</v>
      </c>
      <c r="B215">
        <f>'TC_$'!C215*IPC!D215/IPC!$C215</f>
        <v>0.16377864818696691</v>
      </c>
      <c r="C215">
        <f>'TC_$'!D215*IPC!E215/IPC!$C215</f>
        <v>13.919285161129624</v>
      </c>
      <c r="D215">
        <f>'TC_$'!E215*IPC!F215/IPC!$C215</f>
        <v>0.23324789406843854</v>
      </c>
      <c r="E215">
        <f>'TC_$'!F215*IPC!G215/IPC!$C215</f>
        <v>20.661792708616112</v>
      </c>
      <c r="F215">
        <f>'TC_$'!G215*IPC!H215/IPC!$C215</f>
        <v>4.5928133086241427</v>
      </c>
      <c r="G215">
        <f>'TC_$'!H215*IPC!I215/IPC!$C215</f>
        <v>2.6382173281543197E-2</v>
      </c>
      <c r="H215">
        <f>'TC_$'!I215*IPC!J215/IPC!$C215</f>
        <v>2.5835728232380601</v>
      </c>
      <c r="I215">
        <f>'TC_$'!J215*IPC!K215/IPC!$C215</f>
        <v>6.2163460024704294E-3</v>
      </c>
      <c r="J215">
        <f>'TC_$'!K215*IPC!L215/IPC!$C215</f>
        <v>2.6707271518118962</v>
      </c>
      <c r="K215">
        <f>'TC_$'!L215*IPC!M215/IPC!$C215</f>
        <v>0.36099556773283048</v>
      </c>
      <c r="L215">
        <f>'TC_$'!M215*IPC!N215/IPC!$C215</f>
        <v>16.950221643231021</v>
      </c>
      <c r="M215">
        <f>'TC_$'!N215*IPC!O215/IPC!$C215</f>
        <v>1.6016382580241451</v>
      </c>
      <c r="N215">
        <f>'TC_$'!O215*IPC!P215/IPC!$C215</f>
        <v>33.341811781794007</v>
      </c>
      <c r="O215">
        <f>'TC_$'!P215*IPC!Q215/IPC!$C215</f>
        <v>20.274977873158832</v>
      </c>
      <c r="P215">
        <f>'TC_$'!Q215*IPC!R215/IPC!$C215</f>
        <v>20.605632573481248</v>
      </c>
      <c r="Q215">
        <f>'TC_$'!R215*IPC!S215/IPC!$C215</f>
        <v>20.094545891626083</v>
      </c>
      <c r="R215">
        <f>'TC_$'!S215*IPC!T215/IPC!$C215</f>
        <v>0.25737751240073831</v>
      </c>
      <c r="S215">
        <f>'TC_$'!T215*IPC!U215/IPC!$C215</f>
        <v>1.2234223424779436E-3</v>
      </c>
      <c r="T215" s="13"/>
      <c r="U215">
        <f>'TC_$'!V215*IPC!W215/IPC!$C215</f>
        <v>19.842460996685652</v>
      </c>
      <c r="V215">
        <f>'TC_$'!W215*IPC!X215/IPC!$C215</f>
        <v>20.052073498891627</v>
      </c>
      <c r="W215">
        <f>'TC_$'!X215*IPC!Y215/IPC!$C215</f>
        <v>25.433923924060064</v>
      </c>
      <c r="X215">
        <f>'TC_$'!Y215*IPC!Z215/IPC!$C215</f>
        <v>1.5726475809574886E-2</v>
      </c>
      <c r="Y215">
        <f>'TC_$'!Z215*IPC!AA215/IPC!$C215</f>
        <v>20.825858641926136</v>
      </c>
      <c r="Z215">
        <f>'TC_$'!AA215*IPC!AB215/IPC!$C215</f>
        <v>4.2388858419754358</v>
      </c>
      <c r="AA215">
        <f>'TC_$'!AB215*IPC!AC215/IPC!$C215</f>
        <v>21.089375468406267</v>
      </c>
      <c r="AB215">
        <f>'TC_$'!AC215*IPC!AD215/IPC!$C215</f>
        <v>0.99432618284656848</v>
      </c>
      <c r="AC215">
        <f>'TC_$'!AD215*IPC!AE215/IPC!$C215</f>
        <v>1.8472870580301293</v>
      </c>
      <c r="AD215">
        <f>'TC_$'!AE215*IPC!AF215/IPC!$C215</f>
        <v>20.314942309947423</v>
      </c>
      <c r="AE215">
        <f>'TC_$'!AF215*IPC!AG215/IPC!$C215</f>
        <v>0.15182958232952712</v>
      </c>
      <c r="AF215">
        <f>'TC_$'!AG215*IPC!AH215/IPC!$C215</f>
        <v>3.1693022583645426E-3</v>
      </c>
      <c r="AG215">
        <f>'TC_$'!AH215*IPC!AI215/IPC!$C215</f>
        <v>5.4019409441788282</v>
      </c>
      <c r="AH215">
        <f>'TC_$'!AI215*IPC!AJ215/IPC!$C215</f>
        <v>0.34552319685486049</v>
      </c>
      <c r="AI215">
        <f>'TC_$'!AJ215*IPC!AK215/IPC!$C215</f>
        <v>4.7164480202062693</v>
      </c>
      <c r="AJ215">
        <f>'TC_$'!AK215*IPC!AL215/IPC!$C215</f>
        <v>0.27372784134098882</v>
      </c>
      <c r="AK215">
        <f>'TC_$'!AL215*IPC!AM215/IPC!$C215</f>
        <v>4.5861391659777295</v>
      </c>
      <c r="AL215">
        <f>'TC_$'!AM215*IPC!AN215/IPC!$C215</f>
        <v>1.3143772668147631</v>
      </c>
      <c r="AM215">
        <f>'TC_$'!AN215*IPC!AO215/IPC!$C215</f>
        <v>20.263294251641454</v>
      </c>
      <c r="AN215">
        <f>'TC_$'!AO215*IPC!AP215/IPC!$C215</f>
        <v>0.5283934956675288</v>
      </c>
      <c r="AO215">
        <f>'TC_$'!AP215*IPC!AQ215/IPC!$C215</f>
        <v>7.0115264121939775</v>
      </c>
      <c r="AP215">
        <f>'TC_$'!AQ215*IPC!AR215/IPC!$C215</f>
        <v>3.8235802648748112</v>
      </c>
      <c r="AQ215">
        <f>'TC_$'!AR215*IPC!AS215/IPC!$C215</f>
        <v>23.184385419917884</v>
      </c>
      <c r="AR215">
        <f>'TC_$'!AS215*IPC!AT215/IPC!$C215</f>
        <v>17.842109133187925</v>
      </c>
      <c r="AS215">
        <f>'TC_$'!AT215*IPC!AU215/IPC!$C215</f>
        <v>0.63120497861384794</v>
      </c>
      <c r="AT215" s="13"/>
      <c r="AU215">
        <f>'TC_$'!AV215*IPC!AW215/IPC!$C215</f>
        <v>8.1669739907888638E-4</v>
      </c>
    </row>
    <row r="216" spans="1:47" x14ac:dyDescent="0.35">
      <c r="A216" t="s">
        <v>286</v>
      </c>
      <c r="B216">
        <f>'TC_$'!C216*IPC!D216/IPC!$C216</f>
        <v>0.15040050352567247</v>
      </c>
      <c r="C216">
        <f>'TC_$'!D216*IPC!E216/IPC!$C216</f>
        <v>12.677129603638541</v>
      </c>
      <c r="D216">
        <f>'TC_$'!E216*IPC!F216/IPC!$C216</f>
        <v>0.21398015514290508</v>
      </c>
      <c r="E216">
        <f>'TC_$'!F216*IPC!G216/IPC!$C216</f>
        <v>18.701619578326422</v>
      </c>
      <c r="F216">
        <f>'TC_$'!G216*IPC!H216/IPC!$C216</f>
        <v>4.6120450684173848</v>
      </c>
      <c r="G216">
        <f>'TC_$'!H216*IPC!I216/IPC!$C216</f>
        <v>2.4302708498231539E-2</v>
      </c>
      <c r="H216">
        <f>'TC_$'!I216*IPC!J216/IPC!$C216</f>
        <v>2.3352788522929027</v>
      </c>
      <c r="I216">
        <f>'TC_$'!J216*IPC!K216/IPC!$C216</f>
        <v>5.6017442227332785E-3</v>
      </c>
      <c r="J216">
        <f>'TC_$'!K216*IPC!L216/IPC!$C216</f>
        <v>2.4076353925470855</v>
      </c>
      <c r="K216">
        <f>'TC_$'!L216*IPC!M216/IPC!$C216</f>
        <v>0.32918417454653293</v>
      </c>
      <c r="L216">
        <f>'TC_$'!M216*IPC!N216/IPC!$C216</f>
        <v>15.463245667717604</v>
      </c>
      <c r="M216">
        <f>'TC_$'!N216*IPC!O216/IPC!$C216</f>
        <v>1.499387223101456</v>
      </c>
      <c r="N216">
        <f>'TC_$'!O216*IPC!P216/IPC!$C216</f>
        <v>30.75184103248246</v>
      </c>
      <c r="O216">
        <f>'TC_$'!P216*IPC!Q216/IPC!$C216</f>
        <v>18.248821982590783</v>
      </c>
      <c r="P216">
        <f>'TC_$'!Q216*IPC!R216/IPC!$C216</f>
        <v>18.542675308085155</v>
      </c>
      <c r="Q216">
        <f>'TC_$'!R216*IPC!S216/IPC!$C216</f>
        <v>18.154981966259314</v>
      </c>
      <c r="R216">
        <f>'TC_$'!S216*IPC!T216/IPC!$C216</f>
        <v>0.23104582899756415</v>
      </c>
      <c r="S216">
        <f>'TC_$'!T216*IPC!U216/IPC!$C216</f>
        <v>1.0968306711139489E-3</v>
      </c>
      <c r="T216" s="13"/>
      <c r="U216">
        <f>'TC_$'!V216*IPC!W216/IPC!$C216</f>
        <v>17.803783123132991</v>
      </c>
      <c r="V216">
        <f>'TC_$'!W216*IPC!X216/IPC!$C216</f>
        <v>18.062251988360504</v>
      </c>
      <c r="W216">
        <f>'TC_$'!X216*IPC!Y216/IPC!$C216</f>
        <v>23.207830398776785</v>
      </c>
      <c r="X216">
        <f>'TC_$'!Y216*IPC!Z216/IPC!$C216</f>
        <v>1.419845806461198E-2</v>
      </c>
      <c r="Y216">
        <f>'TC_$'!Z216*IPC!AA216/IPC!$C216</f>
        <v>18.849054845477106</v>
      </c>
      <c r="Z216">
        <f>'TC_$'!AA216*IPC!AB216/IPC!$C216</f>
        <v>3.8577497411746267</v>
      </c>
      <c r="AA216">
        <f>'TC_$'!AB216*IPC!AC216/IPC!$C216</f>
        <v>18.739620443251336</v>
      </c>
      <c r="AB216">
        <f>'TC_$'!AC216*IPC!AD216/IPC!$C216</f>
        <v>0.91175403624694973</v>
      </c>
      <c r="AC216">
        <f>'TC_$'!AD216*IPC!AE216/IPC!$C216</f>
        <v>1.6705235705496899</v>
      </c>
      <c r="AD216">
        <f>'TC_$'!AE216*IPC!AF216/IPC!$C216</f>
        <v>18.328751391440811</v>
      </c>
      <c r="AE216">
        <f>'TC_$'!AF216*IPC!AG216/IPC!$C216</f>
        <v>0.13360256518145247</v>
      </c>
      <c r="AF216">
        <f>'TC_$'!AG216*IPC!AH216/IPC!$C216</f>
        <v>2.861153408430839E-3</v>
      </c>
      <c r="AG216">
        <f>'TC_$'!AH216*IPC!AI216/IPC!$C216</f>
        <v>4.9030065731452046</v>
      </c>
      <c r="AH216">
        <f>'TC_$'!AI216*IPC!AJ216/IPC!$C216</f>
        <v>0.31558779721341429</v>
      </c>
      <c r="AI216">
        <f>'TC_$'!AJ216*IPC!AK216/IPC!$C216</f>
        <v>4.2458232810710133</v>
      </c>
      <c r="AJ216">
        <f>'TC_$'!AK216*IPC!AL216/IPC!$C216</f>
        <v>0.25740906802976338</v>
      </c>
      <c r="AK216">
        <f>'TC_$'!AL216*IPC!AM216/IPC!$C216</f>
        <v>4.1659013218092316</v>
      </c>
      <c r="AL216">
        <f>'TC_$'!AM216*IPC!AN216/IPC!$C216</f>
        <v>1.2295887297304988</v>
      </c>
      <c r="AM216">
        <f>'TC_$'!AN216*IPC!AO216/IPC!$C216</f>
        <v>18.341606668419384</v>
      </c>
      <c r="AN216">
        <f>'TC_$'!AO216*IPC!AP216/IPC!$C216</f>
        <v>0.4804532597830834</v>
      </c>
      <c r="AO216">
        <f>'TC_$'!AP216*IPC!AQ216/IPC!$C216</f>
        <v>6.3252415808921807</v>
      </c>
      <c r="AP216">
        <f>'TC_$'!AQ216*IPC!AR216/IPC!$C216</f>
        <v>3.8846154739083554</v>
      </c>
      <c r="AQ216">
        <f>'TC_$'!AR216*IPC!AS216/IPC!$C216</f>
        <v>21.099962042307094</v>
      </c>
      <c r="AR216">
        <f>'TC_$'!AS216*IPC!AT216/IPC!$C216</f>
        <v>16.3133183612218</v>
      </c>
      <c r="AS216">
        <f>'TC_$'!AT216*IPC!AU216/IPC!$C216</f>
        <v>0.57708876536882625</v>
      </c>
      <c r="AT216" s="13"/>
      <c r="AU216">
        <f>'TC_$'!AV216*IPC!AW216/IPC!$C216</f>
        <v>7.4721791944262436E-4</v>
      </c>
    </row>
    <row r="217" spans="1:47" x14ac:dyDescent="0.35">
      <c r="A217" t="s">
        <v>287</v>
      </c>
      <c r="B217">
        <f>'TC_$'!C217*IPC!D217/IPC!$C217</f>
        <v>0.14274865849469626</v>
      </c>
      <c r="C217">
        <f>'TC_$'!D217*IPC!E217/IPC!$C217</f>
        <v>12.259471774416735</v>
      </c>
      <c r="D217">
        <f>'TC_$'!E217*IPC!F217/IPC!$C217</f>
        <v>0.20271802750315032</v>
      </c>
      <c r="E217">
        <f>'TC_$'!F217*IPC!G217/IPC!$C217</f>
        <v>17.652946557881823</v>
      </c>
      <c r="F217">
        <f>'TC_$'!G217*IPC!H217/IPC!$C217</f>
        <v>4.3495394645622456</v>
      </c>
      <c r="G217">
        <f>'TC_$'!H217*IPC!I217/IPC!$C217</f>
        <v>2.3091162215163778E-2</v>
      </c>
      <c r="H217">
        <f>'TC_$'!I217*IPC!J217/IPC!$C217</f>
        <v>2.2138187425371658</v>
      </c>
      <c r="I217">
        <f>'TC_$'!J217*IPC!K217/IPC!$C217</f>
        <v>5.1436782369682554E-3</v>
      </c>
      <c r="J217">
        <f>'TC_$'!K217*IPC!L217/IPC!$C217</f>
        <v>2.2620478126992731</v>
      </c>
      <c r="K217">
        <f>'TC_$'!L217*IPC!M217/IPC!$C217</f>
        <v>0.31133112206874791</v>
      </c>
      <c r="L217">
        <f>'TC_$'!M217*IPC!N217/IPC!$C217</f>
        <v>14.686297845837755</v>
      </c>
      <c r="M217">
        <f>'TC_$'!N217*IPC!O217/IPC!$C217</f>
        <v>1.4165682497565038</v>
      </c>
      <c r="N217">
        <f>'TC_$'!O217*IPC!P217/IPC!$C217</f>
        <v>28.76038017317104</v>
      </c>
      <c r="O217">
        <f>'TC_$'!P217*IPC!Q217/IPC!$C217</f>
        <v>17.158947225535375</v>
      </c>
      <c r="P217">
        <f>'TC_$'!Q217*IPC!R217/IPC!$C217</f>
        <v>17.276524047841338</v>
      </c>
      <c r="Q217">
        <f>'TC_$'!R217*IPC!S217/IPC!$C217</f>
        <v>16.8408761824364</v>
      </c>
      <c r="R217">
        <f>'TC_$'!S217*IPC!T217/IPC!$C217</f>
        <v>0.2257576695061157</v>
      </c>
      <c r="S217">
        <f>'TC_$'!T217*IPC!U217/IPC!$C217</f>
        <v>1.081506369452534E-3</v>
      </c>
      <c r="T217" s="13"/>
      <c r="U217">
        <f>'TC_$'!V217*IPC!W217/IPC!$C217</f>
        <v>16.712798695032692</v>
      </c>
      <c r="V217">
        <f>'TC_$'!W217*IPC!X217/IPC!$C217</f>
        <v>16.973466458452805</v>
      </c>
      <c r="W217">
        <f>'TC_$'!X217*IPC!Y217/IPC!$C217</f>
        <v>22.238818259608436</v>
      </c>
      <c r="X217">
        <f>'TC_$'!Y217*IPC!Z217/IPC!$C217</f>
        <v>1.3449679343279898E-2</v>
      </c>
      <c r="Y217">
        <f>'TC_$'!Z217*IPC!AA217/IPC!$C217</f>
        <v>17.743117499178958</v>
      </c>
      <c r="Z217">
        <f>'TC_$'!AA217*IPC!AB217/IPC!$C217</f>
        <v>3.6574330500304977</v>
      </c>
      <c r="AA217">
        <f>'TC_$'!AB217*IPC!AC217/IPC!$C217</f>
        <v>17.14189855044884</v>
      </c>
      <c r="AB217">
        <f>'TC_$'!AC217*IPC!AD217/IPC!$C217</f>
        <v>0.8242373953197113</v>
      </c>
      <c r="AC217">
        <f>'TC_$'!AD217*IPC!AE217/IPC!$C217</f>
        <v>1.5963364736341004</v>
      </c>
      <c r="AD217">
        <f>'TC_$'!AE217*IPC!AF217/IPC!$C217</f>
        <v>17.232477653466777</v>
      </c>
      <c r="AE217">
        <f>'TC_$'!AF217*IPC!AG217/IPC!$C217</f>
        <v>0.12542632959715111</v>
      </c>
      <c r="AF217">
        <f>'TC_$'!AG217*IPC!AH217/IPC!$C217</f>
        <v>2.7511823632597266E-3</v>
      </c>
      <c r="AG217">
        <f>'TC_$'!AH217*IPC!AI217/IPC!$C217</f>
        <v>4.6192572794383917</v>
      </c>
      <c r="AH217">
        <f>'TC_$'!AI217*IPC!AJ217/IPC!$C217</f>
        <v>0.30641960016113756</v>
      </c>
      <c r="AI217">
        <f>'TC_$'!AJ217*IPC!AK217/IPC!$C217</f>
        <v>4.0031041257848807</v>
      </c>
      <c r="AJ217">
        <f>'TC_$'!AK217*IPC!AL217/IPC!$C217</f>
        <v>0.2450110014478723</v>
      </c>
      <c r="AK217">
        <f>'TC_$'!AL217*IPC!AM217/IPC!$C217</f>
        <v>3.958156261092439</v>
      </c>
      <c r="AL217">
        <f>'TC_$'!AM217*IPC!AN217/IPC!$C217</f>
        <v>1.2064120199415047</v>
      </c>
      <c r="AM217">
        <f>'TC_$'!AN217*IPC!AO217/IPC!$C217</f>
        <v>17.244741961663049</v>
      </c>
      <c r="AN217">
        <f>'TC_$'!AO217*IPC!AP217/IPC!$C217</f>
        <v>0.45366831867211743</v>
      </c>
      <c r="AO217">
        <f>'TC_$'!AP217*IPC!AQ217/IPC!$C217</f>
        <v>5.9090083141475906</v>
      </c>
      <c r="AP217">
        <f>'TC_$'!AQ217*IPC!AR217/IPC!$C217</f>
        <v>3.960018081685027</v>
      </c>
      <c r="AQ217">
        <f>'TC_$'!AR217*IPC!AS217/IPC!$C217</f>
        <v>19.957602500707587</v>
      </c>
      <c r="AR217">
        <f>'TC_$'!AS217*IPC!AT217/IPC!$C217</f>
        <v>15.480903804920628</v>
      </c>
      <c r="AS217">
        <f>'TC_$'!AT217*IPC!AU217/IPC!$C217</f>
        <v>0.55739593224583861</v>
      </c>
      <c r="AT217" s="13"/>
      <c r="AU217">
        <f>'TC_$'!AV217*IPC!AW217/IPC!$C217</f>
        <v>7.0908356962691692E-4</v>
      </c>
    </row>
    <row r="218" spans="1:47" x14ac:dyDescent="0.35">
      <c r="A218" t="s">
        <v>288</v>
      </c>
      <c r="B218">
        <f>'TC_$'!C218*IPC!D218/IPC!$C218</f>
        <v>0.14314022992394687</v>
      </c>
      <c r="C218">
        <f>'TC_$'!D218*IPC!E218/IPC!$C218</f>
        <v>12.191470824761062</v>
      </c>
      <c r="D218">
        <f>'TC_$'!E218*IPC!F218/IPC!$C218</f>
        <v>0.20540876885803172</v>
      </c>
      <c r="E218">
        <f>'TC_$'!F218*IPC!G218/IPC!$C218</f>
        <v>17.868271869032952</v>
      </c>
      <c r="F218">
        <f>'TC_$'!G218*IPC!H218/IPC!$C218</f>
        <v>4.3012761424491286</v>
      </c>
      <c r="G218">
        <f>'TC_$'!H218*IPC!I218/IPC!$C218</f>
        <v>2.3245469662389256E-2</v>
      </c>
      <c r="H218">
        <f>'TC_$'!I218*IPC!J218/IPC!$C218</f>
        <v>2.2629082082218028</v>
      </c>
      <c r="I218">
        <f>'TC_$'!J218*IPC!K218/IPC!$C218</f>
        <v>5.2033148527512547E-3</v>
      </c>
      <c r="J218">
        <f>'TC_$'!K218*IPC!L218/IPC!$C218</f>
        <v>2.283876201730219</v>
      </c>
      <c r="K218">
        <f>'TC_$'!L218*IPC!M218/IPC!$C218</f>
        <v>0.31427021645777942</v>
      </c>
      <c r="L218">
        <f>'TC_$'!M218*IPC!N218/IPC!$C218</f>
        <v>14.893201110126673</v>
      </c>
      <c r="M218">
        <f>'TC_$'!N218*IPC!O218/IPC!$C218</f>
        <v>1.3861858832859322</v>
      </c>
      <c r="N218">
        <f>'TC_$'!O218*IPC!P218/IPC!$C218</f>
        <v>28.191783319470225</v>
      </c>
      <c r="O218">
        <f>'TC_$'!P218*IPC!Q218/IPC!$C218</f>
        <v>17.426714687787385</v>
      </c>
      <c r="P218">
        <f>'TC_$'!Q218*IPC!R218/IPC!$C218</f>
        <v>17.562916676476011</v>
      </c>
      <c r="Q218">
        <f>'TC_$'!R218*IPC!S218/IPC!$C218</f>
        <v>17.073843036762312</v>
      </c>
      <c r="R218">
        <f>'TC_$'!S218*IPC!T218/IPC!$C218</f>
        <v>0.23118805054678904</v>
      </c>
      <c r="S218">
        <f>'TC_$'!T218*IPC!U218/IPC!$C218</f>
        <v>1.1176165077995109E-3</v>
      </c>
      <c r="T218" s="13"/>
      <c r="U218">
        <f>'TC_$'!V218*IPC!W218/IPC!$C218</f>
        <v>16.940476142922741</v>
      </c>
      <c r="V218">
        <f>'TC_$'!W218*IPC!X218/IPC!$C218</f>
        <v>17.205124573528668</v>
      </c>
      <c r="W218">
        <f>'TC_$'!X218*IPC!Y218/IPC!$C218</f>
        <v>22.429655784658138</v>
      </c>
      <c r="X218">
        <f>'TC_$'!Y218*IPC!Z218/IPC!$C218</f>
        <v>1.3647419337132672E-2</v>
      </c>
      <c r="Y218">
        <f>'TC_$'!Z218*IPC!AA218/IPC!$C218</f>
        <v>17.935250528457175</v>
      </c>
      <c r="Z218">
        <f>'TC_$'!AA218*IPC!AB218/IPC!$C218</f>
        <v>3.7206330533316021</v>
      </c>
      <c r="AA218">
        <f>'TC_$'!AB218*IPC!AC218/IPC!$C218</f>
        <v>17.355290906482136</v>
      </c>
      <c r="AB218">
        <f>'TC_$'!AC218*IPC!AD218/IPC!$C218</f>
        <v>0.84389494566492207</v>
      </c>
      <c r="AC218">
        <f>'TC_$'!AD218*IPC!AE218/IPC!$C218</f>
        <v>1.6035433767067453</v>
      </c>
      <c r="AD218">
        <f>'TC_$'!AE218*IPC!AF218/IPC!$C218</f>
        <v>17.467779682016904</v>
      </c>
      <c r="AE218">
        <f>'TC_$'!AF218*IPC!AG218/IPC!$C218</f>
        <v>0.12215766155334755</v>
      </c>
      <c r="AF218">
        <f>'TC_$'!AG218*IPC!AH218/IPC!$C218</f>
        <v>2.7831168856028211E-3</v>
      </c>
      <c r="AG218">
        <f>'TC_$'!AH218*IPC!AI218/IPC!$C218</f>
        <v>4.7033560798579241</v>
      </c>
      <c r="AH218">
        <f>'TC_$'!AI218*IPC!AJ218/IPC!$C218</f>
        <v>0.3088318508164371</v>
      </c>
      <c r="AI218">
        <f>'TC_$'!AJ218*IPC!AK218/IPC!$C218</f>
        <v>4.0743082276588423</v>
      </c>
      <c r="AJ218">
        <f>'TC_$'!AK218*IPC!AL218/IPC!$C218</f>
        <v>0.24634004231802351</v>
      </c>
      <c r="AK218">
        <f>'TC_$'!AL218*IPC!AM218/IPC!$C218</f>
        <v>3.9936204227067678</v>
      </c>
      <c r="AL218">
        <f>'TC_$'!AM218*IPC!AN218/IPC!$C218</f>
        <v>1.2124991100574458</v>
      </c>
      <c r="AM218">
        <f>'TC_$'!AN218*IPC!AO218/IPC!$C218</f>
        <v>17.409974327856755</v>
      </c>
      <c r="AN218">
        <f>'TC_$'!AO218*IPC!AP218/IPC!$C218</f>
        <v>0.4602286128752332</v>
      </c>
      <c r="AO218">
        <f>'TC_$'!AP218*IPC!AQ218/IPC!$C218</f>
        <v>5.8882205326622135</v>
      </c>
      <c r="AP218">
        <f>'TC_$'!AQ218*IPC!AR218/IPC!$C218</f>
        <v>4.0566908118335503</v>
      </c>
      <c r="AQ218">
        <f>'TC_$'!AR218*IPC!AS218/IPC!$C218</f>
        <v>19.903025560894648</v>
      </c>
      <c r="AR218">
        <f>'TC_$'!AS218*IPC!AT218/IPC!$C218</f>
        <v>15.633355196954478</v>
      </c>
      <c r="AS218">
        <f>'TC_$'!AT218*IPC!AU218/IPC!$C218</f>
        <v>0.56816732606608922</v>
      </c>
      <c r="AT218" s="13"/>
      <c r="AU218">
        <f>'TC_$'!AV218*IPC!AW218/IPC!$C218</f>
        <v>7.148897166093139E-4</v>
      </c>
    </row>
    <row r="219" spans="1:47" x14ac:dyDescent="0.35">
      <c r="A219" t="s">
        <v>289</v>
      </c>
      <c r="B219">
        <f>'TC_$'!C219*IPC!D219/IPC!$C219</f>
        <v>0.138090103526995</v>
      </c>
      <c r="C219">
        <f>'TC_$'!D219*IPC!E219/IPC!$C219</f>
        <v>11.67364522074303</v>
      </c>
      <c r="D219">
        <f>'TC_$'!E219*IPC!F219/IPC!$C219</f>
        <v>0.19962661835347134</v>
      </c>
      <c r="E219">
        <f>'TC_$'!F219*IPC!G219/IPC!$C219</f>
        <v>17.184973881520264</v>
      </c>
      <c r="F219">
        <f>'TC_$'!G219*IPC!H219/IPC!$C219</f>
        <v>4.2988824271683788</v>
      </c>
      <c r="G219">
        <f>'TC_$'!H219*IPC!I219/IPC!$C219</f>
        <v>2.2485562020807908E-2</v>
      </c>
      <c r="H219">
        <f>'TC_$'!I219*IPC!J219/IPC!$C219</f>
        <v>2.2128914250923586</v>
      </c>
      <c r="I219">
        <f>'TC_$'!J219*IPC!K219/IPC!$C219</f>
        <v>5.1027343543577656E-3</v>
      </c>
      <c r="J219">
        <f>'TC_$'!K219*IPC!L219/IPC!$C219</f>
        <v>2.2027094910963081</v>
      </c>
      <c r="K219">
        <f>'TC_$'!L219*IPC!M219/IPC!$C219</f>
        <v>0.30003484640069594</v>
      </c>
      <c r="L219">
        <f>'TC_$'!M219*IPC!N219/IPC!$C219</f>
        <v>14.356389584587694</v>
      </c>
      <c r="M219">
        <f>'TC_$'!N219*IPC!O219/IPC!$C219</f>
        <v>1.3425603207898003</v>
      </c>
      <c r="N219">
        <f>'TC_$'!O219*IPC!P219/IPC!$C219</f>
        <v>27.289712876679445</v>
      </c>
      <c r="O219">
        <f>'TC_$'!P219*IPC!Q219/IPC!$C219</f>
        <v>16.674625138004057</v>
      </c>
      <c r="P219">
        <f>'TC_$'!Q219*IPC!R219/IPC!$C219</f>
        <v>16.737234679492335</v>
      </c>
      <c r="Q219">
        <f>'TC_$'!R219*IPC!S219/IPC!$C219</f>
        <v>16.212435217966753</v>
      </c>
      <c r="R219">
        <f>'TC_$'!S219*IPC!T219/IPC!$C219</f>
        <v>0.22102532452346266</v>
      </c>
      <c r="S219">
        <f>'TC_$'!T219*IPC!U219/IPC!$C219</f>
        <v>1.1011828407905995E-3</v>
      </c>
      <c r="T219">
        <f>'TC_$'!U219*IPC!V219/IPC!$C219</f>
        <v>5.4238474402788111E-4</v>
      </c>
      <c r="U219">
        <f>'TC_$'!V219*IPC!W219/IPC!$C219</f>
        <v>16.186880734518702</v>
      </c>
      <c r="V219">
        <f>'TC_$'!W219*IPC!X219/IPC!$C219</f>
        <v>16.266367007708087</v>
      </c>
      <c r="W219">
        <f>'TC_$'!X219*IPC!Y219/IPC!$C219</f>
        <v>21.339061999317465</v>
      </c>
      <c r="X219">
        <f>'TC_$'!Y219*IPC!Z219/IPC!$C219</f>
        <v>1.3091296454716003E-2</v>
      </c>
      <c r="Y219">
        <f>'TC_$'!Z219*IPC!AA219/IPC!$C219</f>
        <v>17.339285396140326</v>
      </c>
      <c r="Z219">
        <f>'TC_$'!AA219*IPC!AB219/IPC!$C219</f>
        <v>3.6012663139283929</v>
      </c>
      <c r="AA219">
        <f>'TC_$'!AB219*IPC!AC219/IPC!$C219</f>
        <v>16.445883959642789</v>
      </c>
      <c r="AB219">
        <f>'TC_$'!AC219*IPC!AD219/IPC!$C219</f>
        <v>0.8509764665447539</v>
      </c>
      <c r="AC219">
        <f>'TC_$'!AD219*IPC!AE219/IPC!$C219</f>
        <v>1.5335607387454484</v>
      </c>
      <c r="AD219">
        <f>'TC_$'!AE219*IPC!AF219/IPC!$C219</f>
        <v>16.82049494299573</v>
      </c>
      <c r="AE219">
        <f>'TC_$'!AF219*IPC!AG219/IPC!$C219</f>
        <v>0.11830482422954465</v>
      </c>
      <c r="AF219">
        <f>'TC_$'!AG219*IPC!AH219/IPC!$C219</f>
        <v>2.6212617881237461E-3</v>
      </c>
      <c r="AG219">
        <f>'TC_$'!AH219*IPC!AI219/IPC!$C219</f>
        <v>4.5426338281974434</v>
      </c>
      <c r="AH219">
        <f>'TC_$'!AI219*IPC!AJ219/IPC!$C219</f>
        <v>0.29831574964753899</v>
      </c>
      <c r="AI219">
        <f>'TC_$'!AJ219*IPC!AK219/IPC!$C219</f>
        <v>3.9077316360765275</v>
      </c>
      <c r="AJ219">
        <f>'TC_$'!AK219*IPC!AL219/IPC!$C219</f>
        <v>0.23864130227777719</v>
      </c>
      <c r="AK219">
        <f>'TC_$'!AL219*IPC!AM219/IPC!$C219</f>
        <v>3.7914982892766136</v>
      </c>
      <c r="AL219">
        <f>'TC_$'!AM219*IPC!AN219/IPC!$C219</f>
        <v>1.1885836621307313</v>
      </c>
      <c r="AM219">
        <f>'TC_$'!AN219*IPC!AO219/IPC!$C219</f>
        <v>16.471668920134228</v>
      </c>
      <c r="AN219">
        <f>'TC_$'!AO219*IPC!AP219/IPC!$C219</f>
        <v>0.45391247931092971</v>
      </c>
      <c r="AO219">
        <f>'TC_$'!AP219*IPC!AQ219/IPC!$C219</f>
        <v>5.6062187033253252</v>
      </c>
      <c r="AP219">
        <f>'TC_$'!AQ219*IPC!AR219/IPC!$C219</f>
        <v>3.8845375682524557</v>
      </c>
      <c r="AQ219">
        <f>'TC_$'!AR219*IPC!AS219/IPC!$C219</f>
        <v>19.291885324835782</v>
      </c>
      <c r="AR219">
        <f>'TC_$'!AS219*IPC!AT219/IPC!$C219</f>
        <v>15.028645896935785</v>
      </c>
      <c r="AS219">
        <f>'TC_$'!AT219*IPC!AU219/IPC!$C219</f>
        <v>0.5504085633297997</v>
      </c>
      <c r="AT219" s="13"/>
      <c r="AU219">
        <f>'TC_$'!AV219*IPC!AW219/IPC!$C219</f>
        <v>6.8457006175889565E-4</v>
      </c>
    </row>
    <row r="220" spans="1:47" x14ac:dyDescent="0.35">
      <c r="A220" t="s">
        <v>290</v>
      </c>
      <c r="B220">
        <f>'TC_$'!C220*IPC!D220/IPC!$C220</f>
        <v>0.13564942194478227</v>
      </c>
      <c r="C220">
        <f>'TC_$'!D220*IPC!E220/IPC!$C220</f>
        <v>11.494988098497831</v>
      </c>
      <c r="D220">
        <f>'TC_$'!E220*IPC!F220/IPC!$C220</f>
        <v>0.1971329501533626</v>
      </c>
      <c r="E220">
        <f>'TC_$'!F220*IPC!G220/IPC!$C220</f>
        <v>16.962327183181625</v>
      </c>
      <c r="F220">
        <f>'TC_$'!G220*IPC!H220/IPC!$C220</f>
        <v>4.2927949624233515</v>
      </c>
      <c r="G220">
        <f>'TC_$'!H220*IPC!I220/IPC!$C220</f>
        <v>2.2988060977591727E-2</v>
      </c>
      <c r="H220">
        <f>'TC_$'!I220*IPC!J220/IPC!$C220</f>
        <v>2.229290743885195</v>
      </c>
      <c r="I220">
        <f>'TC_$'!J220*IPC!K220/IPC!$C220</f>
        <v>5.1544959048739937E-3</v>
      </c>
      <c r="J220">
        <f>'TC_$'!K220*IPC!L220/IPC!$C220</f>
        <v>2.1787009289961525</v>
      </c>
      <c r="K220">
        <f>'TC_$'!L220*IPC!M220/IPC!$C220</f>
        <v>0.29732023616183645</v>
      </c>
      <c r="L220">
        <f>'TC_$'!M220*IPC!N220/IPC!$C220</f>
        <v>14.173310901869442</v>
      </c>
      <c r="M220">
        <f>'TC_$'!N220*IPC!O220/IPC!$C220</f>
        <v>1.3728399692550486</v>
      </c>
      <c r="N220">
        <f>'TC_$'!O220*IPC!P220/IPC!$C220</f>
        <v>27.317086959301268</v>
      </c>
      <c r="O220">
        <f>'TC_$'!P220*IPC!Q220/IPC!$C220</f>
        <v>16.424525225362647</v>
      </c>
      <c r="P220">
        <f>'TC_$'!Q220*IPC!R220/IPC!$C220</f>
        <v>16.546735264766156</v>
      </c>
      <c r="Q220">
        <f>'TC_$'!R220*IPC!S220/IPC!$C220</f>
        <v>16.001545871533278</v>
      </c>
      <c r="R220">
        <f>'TC_$'!S220*IPC!T220/IPC!$C220</f>
        <v>0.21767378135447468</v>
      </c>
      <c r="S220">
        <f>'TC_$'!T220*IPC!U220/IPC!$C220</f>
        <v>1.0986804241109069E-3</v>
      </c>
      <c r="T220">
        <f>'TC_$'!U220*IPC!V220/IPC!$C220</f>
        <v>5.4844749993479807E-4</v>
      </c>
      <c r="U220">
        <f>'TC_$'!V220*IPC!W220/IPC!$C220</f>
        <v>16.053040564854939</v>
      </c>
      <c r="V220">
        <f>'TC_$'!W220*IPC!X220/IPC!$C220</f>
        <v>15.95653691287461</v>
      </c>
      <c r="W220">
        <f>'TC_$'!X220*IPC!Y220/IPC!$C220</f>
        <v>21.058256698822859</v>
      </c>
      <c r="X220">
        <f>'TC_$'!Y220*IPC!Z220/IPC!$C220</f>
        <v>1.3004782809910267E-2</v>
      </c>
      <c r="Y220">
        <f>'TC_$'!Z220*IPC!AA220/IPC!$C220</f>
        <v>17.070116340085288</v>
      </c>
      <c r="Z220">
        <f>'TC_$'!AA220*IPC!AB220/IPC!$C220</f>
        <v>3.6087563913917102</v>
      </c>
      <c r="AA220">
        <f>'TC_$'!AB220*IPC!AC220/IPC!$C220</f>
        <v>16.32846037846765</v>
      </c>
      <c r="AB220">
        <f>'TC_$'!AC220*IPC!AD220/IPC!$C220</f>
        <v>0.842924304886425</v>
      </c>
      <c r="AC220">
        <f>'TC_$'!AD220*IPC!AE220/IPC!$C220</f>
        <v>1.517383126550631</v>
      </c>
      <c r="AD220">
        <f>'TC_$'!AE220*IPC!AF220/IPC!$C220</f>
        <v>16.695348446962072</v>
      </c>
      <c r="AE220">
        <f>'TC_$'!AF220*IPC!AG220/IPC!$C220</f>
        <v>0.11792420358186206</v>
      </c>
      <c r="AF220">
        <f>'TC_$'!AG220*IPC!AH220/IPC!$C220</f>
        <v>2.6001642910170046E-3</v>
      </c>
      <c r="AG220">
        <f>'TC_$'!AH220*IPC!AI220/IPC!$C220</f>
        <v>4.531972165973488</v>
      </c>
      <c r="AH220">
        <f>'TC_$'!AI220*IPC!AJ220/IPC!$C220</f>
        <v>0.29705243092191469</v>
      </c>
      <c r="AI220">
        <f>'TC_$'!AJ220*IPC!AK220/IPC!$C220</f>
        <v>3.8405158211481729</v>
      </c>
      <c r="AJ220">
        <f>'TC_$'!AK220*IPC!AL220/IPC!$C220</f>
        <v>0.24248518173211123</v>
      </c>
      <c r="AK220">
        <f>'TC_$'!AL220*IPC!AM220/IPC!$C220</f>
        <v>3.7452212512294132</v>
      </c>
      <c r="AL220">
        <f>'TC_$'!AM220*IPC!AN220/IPC!$C220</f>
        <v>1.1911189663167843</v>
      </c>
      <c r="AM220">
        <f>'TC_$'!AN220*IPC!AO220/IPC!$C220</f>
        <v>16.23910748594086</v>
      </c>
      <c r="AN220">
        <f>'TC_$'!AO220*IPC!AP220/IPC!$C220</f>
        <v>0.45756392411698404</v>
      </c>
      <c r="AO220">
        <f>'TC_$'!AP220*IPC!AQ220/IPC!$C220</f>
        <v>5.4933599851362018</v>
      </c>
      <c r="AP220">
        <f>'TC_$'!AQ220*IPC!AR220/IPC!$C220</f>
        <v>3.9264381991432402</v>
      </c>
      <c r="AQ220">
        <f>'TC_$'!AR220*IPC!AS220/IPC!$C220</f>
        <v>19.338478344325338</v>
      </c>
      <c r="AR220">
        <f>'TC_$'!AS220*IPC!AT220/IPC!$C220</f>
        <v>14.933961684584288</v>
      </c>
      <c r="AS220">
        <f>'TC_$'!AT220*IPC!AU220/IPC!$C220</f>
        <v>0.54975936956802363</v>
      </c>
      <c r="AT220" s="13"/>
      <c r="AU220">
        <f>'TC_$'!AV220*IPC!AW220/IPC!$C220</f>
        <v>6.812709950404837E-4</v>
      </c>
    </row>
    <row r="221" spans="1:47" x14ac:dyDescent="0.35">
      <c r="A221" t="s">
        <v>291</v>
      </c>
      <c r="B221">
        <f>'TC_$'!C221*IPC!D221/IPC!$C221</f>
        <v>0.14049610023768372</v>
      </c>
      <c r="C221">
        <f>'TC_$'!D221*IPC!E221/IPC!$C221</f>
        <v>11.830860256182575</v>
      </c>
      <c r="D221">
        <f>'TC_$'!E221*IPC!F221/IPC!$C221</f>
        <v>0.20323780689542248</v>
      </c>
      <c r="E221">
        <f>'TC_$'!F221*IPC!G221/IPC!$C221</f>
        <v>17.428229448668908</v>
      </c>
      <c r="F221">
        <f>'TC_$'!G221*IPC!H221/IPC!$C221</f>
        <v>4.3072514834368985</v>
      </c>
      <c r="G221">
        <f>'TC_$'!H221*IPC!I221/IPC!$C221</f>
        <v>2.3323434984322294E-2</v>
      </c>
      <c r="H221">
        <f>'TC_$'!I221*IPC!J221/IPC!$C221</f>
        <v>2.2930969462617155</v>
      </c>
      <c r="I221">
        <f>'TC_$'!J221*IPC!K221/IPC!$C221</f>
        <v>5.3084208871011064E-3</v>
      </c>
      <c r="J221">
        <f>'TC_$'!K221*IPC!L221/IPC!$C221</f>
        <v>2.2340022987535031</v>
      </c>
      <c r="K221">
        <f>'TC_$'!L221*IPC!M221/IPC!$C221</f>
        <v>0.30754772424300308</v>
      </c>
      <c r="L221">
        <f>'TC_$'!M221*IPC!N221/IPC!$C221</f>
        <v>14.550149190450121</v>
      </c>
      <c r="M221">
        <f>'TC_$'!N221*IPC!O221/IPC!$C221</f>
        <v>1.4400951395101569</v>
      </c>
      <c r="N221">
        <f>'TC_$'!O221*IPC!P221/IPC!$C221</f>
        <v>28.21374353629232</v>
      </c>
      <c r="O221">
        <f>'TC_$'!P221*IPC!Q221/IPC!$C221</f>
        <v>16.972219585867787</v>
      </c>
      <c r="P221">
        <f>'TC_$'!Q221*IPC!R221/IPC!$C221</f>
        <v>17.031247270448464</v>
      </c>
      <c r="Q221">
        <f>'TC_$'!R221*IPC!S221/IPC!$C221</f>
        <v>16.628485388930631</v>
      </c>
      <c r="R221">
        <f>'TC_$'!S221*IPC!T221/IPC!$C221</f>
        <v>0.23037341467439162</v>
      </c>
      <c r="S221">
        <f>'TC_$'!T221*IPC!U221/IPC!$C221</f>
        <v>1.1175342912328452E-3</v>
      </c>
      <c r="T221">
        <f>'TC_$'!U221*IPC!V221/IPC!$C221</f>
        <v>5.8628500939938641E-4</v>
      </c>
      <c r="U221">
        <f>'TC_$'!V221*IPC!W221/IPC!$C221</f>
        <v>16.574470523731453</v>
      </c>
      <c r="V221">
        <f>'TC_$'!W221*IPC!X221/IPC!$C221</f>
        <v>16.716588934986344</v>
      </c>
      <c r="W221">
        <f>'TC_$'!X221*IPC!Y221/IPC!$C221</f>
        <v>21.741928180782885</v>
      </c>
      <c r="X221">
        <f>'TC_$'!Y221*IPC!Z221/IPC!$C221</f>
        <v>1.3255581988109505E-2</v>
      </c>
      <c r="Y221">
        <f>'TC_$'!Z221*IPC!AA221/IPC!$C221</f>
        <v>17.683032073900637</v>
      </c>
      <c r="Z221">
        <f>'TC_$'!AA221*IPC!AB221/IPC!$C221</f>
        <v>3.717707118761493</v>
      </c>
      <c r="AA221">
        <f>'TC_$'!AB221*IPC!AC221/IPC!$C221</f>
        <v>16.885935085173681</v>
      </c>
      <c r="AB221">
        <f>'TC_$'!AC221*IPC!AD221/IPC!$C221</f>
        <v>0.86853156317138014</v>
      </c>
      <c r="AC221">
        <f>'TC_$'!AD221*IPC!AE221/IPC!$C221</f>
        <v>1.5489963305975964</v>
      </c>
      <c r="AD221">
        <f>'TC_$'!AE221*IPC!AF221/IPC!$C221</f>
        <v>17.167080953705323</v>
      </c>
      <c r="AE221">
        <f>'TC_$'!AF221*IPC!AG221/IPC!$C221</f>
        <v>0.12244716330634223</v>
      </c>
      <c r="AF221">
        <f>'TC_$'!AG221*IPC!AH221/IPC!$C221</f>
        <v>2.6466937490617153E-3</v>
      </c>
      <c r="AG221">
        <f>'TC_$'!AH221*IPC!AI221/IPC!$C221</f>
        <v>4.7173765370063769</v>
      </c>
      <c r="AH221">
        <f>'TC_$'!AI221*IPC!AJ221/IPC!$C221</f>
        <v>0.30459375273065442</v>
      </c>
      <c r="AI221">
        <f>'TC_$'!AJ221*IPC!AK221/IPC!$C221</f>
        <v>3.9603368704130415</v>
      </c>
      <c r="AJ221">
        <f>'TC_$'!AK221*IPC!AL221/IPC!$C221</f>
        <v>0.2530103528075176</v>
      </c>
      <c r="AK221">
        <f>'TC_$'!AL221*IPC!AM221/IPC!$C221</f>
        <v>3.848993883866898</v>
      </c>
      <c r="AL221">
        <f>'TC_$'!AM221*IPC!AN221/IPC!$C221</f>
        <v>1.1845854686066344</v>
      </c>
      <c r="AM221">
        <f>'TC_$'!AN221*IPC!AO221/IPC!$C221</f>
        <v>16.866701243153159</v>
      </c>
      <c r="AN221">
        <f>'TC_$'!AO221*IPC!AP221/IPC!$C221</f>
        <v>0.46636048618688075</v>
      </c>
      <c r="AO221">
        <f>'TC_$'!AP221*IPC!AQ221/IPC!$C221</f>
        <v>5.6730046992229877</v>
      </c>
      <c r="AP221">
        <f>'TC_$'!AQ221*IPC!AR221/IPC!$C221</f>
        <v>3.9348669693707659</v>
      </c>
      <c r="AQ221">
        <f>'TC_$'!AR221*IPC!AS221/IPC!$C221</f>
        <v>20.177727098496678</v>
      </c>
      <c r="AR221">
        <f>'TC_$'!AS221*IPC!AT221/IPC!$C221</f>
        <v>15.450182198754883</v>
      </c>
      <c r="AS221">
        <f>'TC_$'!AT221*IPC!AU221/IPC!$C221</f>
        <v>0.55668843680545721</v>
      </c>
      <c r="AT221" s="13"/>
      <c r="AU221">
        <f>'TC_$'!AV221*IPC!AW221/IPC!$C221</f>
        <v>6.9787551720590921E-4</v>
      </c>
    </row>
    <row r="222" spans="1:47" x14ac:dyDescent="0.35">
      <c r="A222" t="s">
        <v>292</v>
      </c>
      <c r="B222">
        <f>'TC_$'!C222*IPC!D222/IPC!$C222</f>
        <v>0.14152635240877415</v>
      </c>
      <c r="C222">
        <f>'TC_$'!D222*IPC!E222/IPC!$C222</f>
        <v>12.014272614923474</v>
      </c>
      <c r="D222">
        <f>'TC_$'!E222*IPC!F222/IPC!$C222</f>
        <v>0.2052833113519707</v>
      </c>
      <c r="E222">
        <f>'TC_$'!F222*IPC!G222/IPC!$C222</f>
        <v>17.51971854207649</v>
      </c>
      <c r="F222">
        <f>'TC_$'!G222*IPC!H222/IPC!$C222</f>
        <v>4.3212024750709297</v>
      </c>
      <c r="G222">
        <f>'TC_$'!H222*IPC!I222/IPC!$C222</f>
        <v>2.3670315359318329E-2</v>
      </c>
      <c r="H222">
        <f>'TC_$'!I222*IPC!J222/IPC!$C222</f>
        <v>2.3174379519193256</v>
      </c>
      <c r="I222">
        <f>'TC_$'!J222*IPC!K222/IPC!$C222</f>
        <v>5.3393783713421667E-3</v>
      </c>
      <c r="J222">
        <f>'TC_$'!K222*IPC!L222/IPC!$C222</f>
        <v>2.2501989384680252</v>
      </c>
      <c r="K222">
        <f>'TC_$'!L222*IPC!M222/IPC!$C222</f>
        <v>0.31234083686270803</v>
      </c>
      <c r="L222">
        <f>'TC_$'!M222*IPC!N222/IPC!$C222</f>
        <v>14.727239514305642</v>
      </c>
      <c r="M222">
        <f>'TC_$'!N222*IPC!O222/IPC!$C222</f>
        <v>1.4717868401780791</v>
      </c>
      <c r="N222">
        <f>'TC_$'!O222*IPC!P222/IPC!$C222</f>
        <v>28.487225262622527</v>
      </c>
      <c r="O222">
        <f>'TC_$'!P222*IPC!Q222/IPC!$C222</f>
        <v>17.1138928669648</v>
      </c>
      <c r="P222">
        <f>'TC_$'!Q222*IPC!R222/IPC!$C222</f>
        <v>17.275120993412806</v>
      </c>
      <c r="Q222">
        <f>'TC_$'!R222*IPC!S222/IPC!$C222</f>
        <v>16.871477703893216</v>
      </c>
      <c r="R222">
        <f>'TC_$'!S222*IPC!T222/IPC!$C222</f>
        <v>0.23427708422251342</v>
      </c>
      <c r="S222">
        <f>'TC_$'!T222*IPC!U222/IPC!$C222</f>
        <v>1.1396721435198403E-3</v>
      </c>
      <c r="T222">
        <f>'TC_$'!U222*IPC!V222/IPC!$C222</f>
        <v>6.1620147331895806E-4</v>
      </c>
      <c r="U222">
        <f>'TC_$'!V222*IPC!W222/IPC!$C222</f>
        <v>16.717859025883357</v>
      </c>
      <c r="V222">
        <f>'TC_$'!W222*IPC!X222/IPC!$C222</f>
        <v>16.876220221193446</v>
      </c>
      <c r="W222">
        <f>'TC_$'!X222*IPC!Y222/IPC!$C222</f>
        <v>22.076380906190423</v>
      </c>
      <c r="X222">
        <f>'TC_$'!Y222*IPC!Z222/IPC!$C222</f>
        <v>1.3322053458059046E-2</v>
      </c>
      <c r="Y222">
        <f>'TC_$'!Z222*IPC!AA222/IPC!$C222</f>
        <v>17.917758805570234</v>
      </c>
      <c r="Z222">
        <f>'TC_$'!AA222*IPC!AB222/IPC!$C222</f>
        <v>3.72455426187426</v>
      </c>
      <c r="AA222">
        <f>'TC_$'!AB222*IPC!AC222/IPC!$C222</f>
        <v>17.478470745864222</v>
      </c>
      <c r="AB222">
        <f>'TC_$'!AC222*IPC!AD222/IPC!$C222</f>
        <v>0.88779335158680084</v>
      </c>
      <c r="AC222">
        <f>'TC_$'!AD222*IPC!AE222/IPC!$C222</f>
        <v>1.5707279888706811</v>
      </c>
      <c r="AD222">
        <f>'TC_$'!AE222*IPC!AF222/IPC!$C222</f>
        <v>17.36390964942446</v>
      </c>
      <c r="AE222">
        <f>'TC_$'!AF222*IPC!AG222/IPC!$C222</f>
        <v>0.12355109940684046</v>
      </c>
      <c r="AF222">
        <f>'TC_$'!AG222*IPC!AH222/IPC!$C222</f>
        <v>2.638786113547828E-3</v>
      </c>
      <c r="AG222">
        <f>'TC_$'!AH222*IPC!AI222/IPC!$C222</f>
        <v>4.7786890735011847</v>
      </c>
      <c r="AH222">
        <f>'TC_$'!AI222*IPC!AJ222/IPC!$C222</f>
        <v>0.31046498768260744</v>
      </c>
      <c r="AI222">
        <f>'TC_$'!AJ222*IPC!AK222/IPC!$C222</f>
        <v>4.0355439336970509</v>
      </c>
      <c r="AJ222">
        <f>'TC_$'!AK222*IPC!AL222/IPC!$C222</f>
        <v>0.25847922772315041</v>
      </c>
      <c r="AK222">
        <f>'TC_$'!AL222*IPC!AM222/IPC!$C222</f>
        <v>3.8911643430510519</v>
      </c>
      <c r="AL222">
        <f>'TC_$'!AM222*IPC!AN222/IPC!$C222</f>
        <v>1.2226246236102636</v>
      </c>
      <c r="AM222">
        <f>'TC_$'!AN222*IPC!AO222/IPC!$C222</f>
        <v>17.135095631404955</v>
      </c>
      <c r="AN222">
        <f>'TC_$'!AO222*IPC!AP222/IPC!$C222</f>
        <v>0.47142826031965757</v>
      </c>
      <c r="AO222">
        <f>'TC_$'!AP222*IPC!AQ222/IPC!$C222</f>
        <v>5.8258092412444613</v>
      </c>
      <c r="AP222">
        <f>'TC_$'!AQ222*IPC!AR222/IPC!$C222</f>
        <v>3.8367040680168034</v>
      </c>
      <c r="AQ222">
        <f>'TC_$'!AR222*IPC!AS222/IPC!$C222</f>
        <v>20.30503996387057</v>
      </c>
      <c r="AR222">
        <f>'TC_$'!AS222*IPC!AT222/IPC!$C222</f>
        <v>15.694105641436417</v>
      </c>
      <c r="AS222">
        <f>'TC_$'!AT222*IPC!AU222/IPC!$C222</f>
        <v>0.55127776205007228</v>
      </c>
      <c r="AT222" s="13"/>
      <c r="AU222">
        <f>'TC_$'!AV222*IPC!AW222/IPC!$C222</f>
        <v>7.0598946660345907E-4</v>
      </c>
    </row>
    <row r="223" spans="1:47" x14ac:dyDescent="0.35">
      <c r="A223" t="s">
        <v>293</v>
      </c>
      <c r="B223">
        <f>'TC_$'!C223*IPC!D223/IPC!$C223</f>
        <v>0.1438861132152833</v>
      </c>
      <c r="C223">
        <f>'TC_$'!D223*IPC!E223/IPC!$C223</f>
        <v>11.949402289264029</v>
      </c>
      <c r="D223">
        <f>'TC_$'!E223*IPC!F223/IPC!$C223</f>
        <v>0.2041862320061989</v>
      </c>
      <c r="E223">
        <f>'TC_$'!F223*IPC!G223/IPC!$C223</f>
        <v>17.586766889773905</v>
      </c>
      <c r="F223">
        <f>'TC_$'!G223*IPC!H223/IPC!$C223</f>
        <v>4.2485089776011824</v>
      </c>
      <c r="G223">
        <f>'TC_$'!H223*IPC!I223/IPC!$C223</f>
        <v>2.3146347990120456E-2</v>
      </c>
      <c r="H223">
        <f>'TC_$'!I223*IPC!J223/IPC!$C223</f>
        <v>2.284789845677333</v>
      </c>
      <c r="I223">
        <f>'TC_$'!J223*IPC!K223/IPC!$C223</f>
        <v>5.1481365671539863E-3</v>
      </c>
      <c r="J223">
        <f>'TC_$'!K223*IPC!L223/IPC!$C223</f>
        <v>2.258830946656424</v>
      </c>
      <c r="K223">
        <f>'TC_$'!L223*IPC!M223/IPC!$C223</f>
        <v>0.31481009469348792</v>
      </c>
      <c r="L223">
        <f>'TC_$'!M223*IPC!N223/IPC!$C223</f>
        <v>14.851174393736049</v>
      </c>
      <c r="M223">
        <f>'TC_$'!N223*IPC!O223/IPC!$C223</f>
        <v>1.5229906416892554</v>
      </c>
      <c r="N223">
        <f>'TC_$'!O223*IPC!P223/IPC!$C223</f>
        <v>28.910272780859675</v>
      </c>
      <c r="O223">
        <f>'TC_$'!P223*IPC!Q223/IPC!$C223</f>
        <v>17.197513904018592</v>
      </c>
      <c r="P223">
        <f>'TC_$'!Q223*IPC!R223/IPC!$C223</f>
        <v>17.387398625077644</v>
      </c>
      <c r="Q223">
        <f>'TC_$'!R223*IPC!S223/IPC!$C223</f>
        <v>16.867386729165368</v>
      </c>
      <c r="R223">
        <f>'TC_$'!S223*IPC!T223/IPC!$C223</f>
        <v>0.23641985984638939</v>
      </c>
      <c r="S223">
        <f>'TC_$'!T223*IPC!U223/IPC!$C223</f>
        <v>1.1370255361001801E-3</v>
      </c>
      <c r="T223">
        <f>'TC_$'!U223*IPC!V223/IPC!$C223</f>
        <v>6.3086708721138234E-4</v>
      </c>
      <c r="U223">
        <f>'TC_$'!V223*IPC!W223/IPC!$C223</f>
        <v>16.762307662208247</v>
      </c>
      <c r="V223">
        <f>'TC_$'!W223*IPC!X223/IPC!$C223</f>
        <v>16.953981730084021</v>
      </c>
      <c r="W223">
        <f>'TC_$'!X223*IPC!Y223/IPC!$C223</f>
        <v>22.292965095613596</v>
      </c>
      <c r="X223">
        <f>'TC_$'!Y223*IPC!Z223/IPC!$C223</f>
        <v>1.2976279438853272E-2</v>
      </c>
      <c r="Y223">
        <f>'TC_$'!Z223*IPC!AA223/IPC!$C223</f>
        <v>18.022239125580331</v>
      </c>
      <c r="Z223">
        <f>'TC_$'!AA223*IPC!AB223/IPC!$C223</f>
        <v>3.7140785598522608</v>
      </c>
      <c r="AA223">
        <f>'TC_$'!AB223*IPC!AC223/IPC!$C223</f>
        <v>17.7830804705075</v>
      </c>
      <c r="AB223">
        <f>'TC_$'!AC223*IPC!AD223/IPC!$C223</f>
        <v>0.88967582269859991</v>
      </c>
      <c r="AC223">
        <f>'TC_$'!AD223*IPC!AE223/IPC!$C223</f>
        <v>1.5868649791525278</v>
      </c>
      <c r="AD223">
        <f>'TC_$'!AE223*IPC!AF223/IPC!$C223</f>
        <v>17.404161778897276</v>
      </c>
      <c r="AE223">
        <f>'TC_$'!AF223*IPC!AG223/IPC!$C223</f>
        <v>0.12139807733825367</v>
      </c>
      <c r="AF223">
        <f>'TC_$'!AG223*IPC!AH223/IPC!$C223</f>
        <v>2.6448057846264971E-3</v>
      </c>
      <c r="AG223">
        <f>'TC_$'!AH223*IPC!AI223/IPC!$C223</f>
        <v>4.7817008383239452</v>
      </c>
      <c r="AH223">
        <f>'TC_$'!AI223*IPC!AJ223/IPC!$C223</f>
        <v>0.31280568946442489</v>
      </c>
      <c r="AI223">
        <f>'TC_$'!AJ223*IPC!AK223/IPC!$C223</f>
        <v>4.0527544923534728</v>
      </c>
      <c r="AJ223">
        <f>'TC_$'!AK223*IPC!AL223/IPC!$C223</f>
        <v>0.26075175177363508</v>
      </c>
      <c r="AK223">
        <f>'TC_$'!AL223*IPC!AM223/IPC!$C223</f>
        <v>3.9252831149516649</v>
      </c>
      <c r="AL223">
        <f>'TC_$'!AM223*IPC!AN223/IPC!$C223</f>
        <v>1.2135269493041607</v>
      </c>
      <c r="AM223">
        <f>'TC_$'!AN223*IPC!AO223/IPC!$C223</f>
        <v>17.23843698107936</v>
      </c>
      <c r="AN223">
        <f>'TC_$'!AO223*IPC!AP223/IPC!$C223</f>
        <v>0.47851151991513835</v>
      </c>
      <c r="AO223">
        <f>'TC_$'!AP223*IPC!AQ223/IPC!$C223</f>
        <v>5.9812035221440656</v>
      </c>
      <c r="AP223">
        <f>'TC_$'!AQ223*IPC!AR223/IPC!$C223</f>
        <v>3.7139839504264835</v>
      </c>
      <c r="AQ223">
        <f>'TC_$'!AR223*IPC!AS223/IPC!$C223</f>
        <v>20.216106404764684</v>
      </c>
      <c r="AR223">
        <f>'TC_$'!AS223*IPC!AT223/IPC!$C223</f>
        <v>15.860534497592981</v>
      </c>
      <c r="AS223">
        <f>'TC_$'!AT223*IPC!AU223/IPC!$C223</f>
        <v>0.54185309635954393</v>
      </c>
      <c r="AT223" s="13"/>
      <c r="AU223">
        <f>'TC_$'!AV223*IPC!AW223/IPC!$C223</f>
        <v>7.1367709271643849E-4</v>
      </c>
    </row>
    <row r="224" spans="1:47" x14ac:dyDescent="0.35">
      <c r="A224" t="s">
        <v>294</v>
      </c>
      <c r="B224">
        <f>'TC_$'!C224*IPC!D224/IPC!$C224</f>
        <v>0.13664960040987378</v>
      </c>
      <c r="C224">
        <f>'TC_$'!D224*IPC!E224/IPC!$C224</f>
        <v>11.30526918763441</v>
      </c>
      <c r="D224">
        <f>'TC_$'!E224*IPC!F224/IPC!$C224</f>
        <v>0.1943098430314639</v>
      </c>
      <c r="E224">
        <f>'TC_$'!F224*IPC!G224/IPC!$C224</f>
        <v>16.838616322357659</v>
      </c>
      <c r="F224">
        <f>'TC_$'!G224*IPC!H224/IPC!$C224</f>
        <v>4.180294633289253</v>
      </c>
      <c r="G224">
        <f>'TC_$'!H224*IPC!I224/IPC!$C224</f>
        <v>2.1960829787337696E-2</v>
      </c>
      <c r="H224">
        <f>'TC_$'!I224*IPC!J224/IPC!$C224</f>
        <v>2.1559371461413468</v>
      </c>
      <c r="I224">
        <f>'TC_$'!J224*IPC!K224/IPC!$C224</f>
        <v>4.9793193145375447E-3</v>
      </c>
      <c r="J224">
        <f>'TC_$'!K224*IPC!L224/IPC!$C224</f>
        <v>2.1570499386294051</v>
      </c>
      <c r="K224">
        <f>'TC_$'!L224*IPC!M224/IPC!$C224</f>
        <v>0.29717483077305451</v>
      </c>
      <c r="L224">
        <f>'TC_$'!M224*IPC!N224/IPC!$C224</f>
        <v>14.085116373531497</v>
      </c>
      <c r="M224">
        <f>'TC_$'!N224*IPC!O224/IPC!$C224</f>
        <v>1.4581716995605125</v>
      </c>
      <c r="N224">
        <f>'TC_$'!O224*IPC!P224/IPC!$C224</f>
        <v>27.474708767223245</v>
      </c>
      <c r="O224">
        <f>'TC_$'!P224*IPC!Q224/IPC!$C224</f>
        <v>16.520473388572064</v>
      </c>
      <c r="P224">
        <f>'TC_$'!Q224*IPC!R224/IPC!$C224</f>
        <v>16.704180102945323</v>
      </c>
      <c r="Q224">
        <f>'TC_$'!R224*IPC!S224/IPC!$C224</f>
        <v>16.254501887429587</v>
      </c>
      <c r="R224">
        <f>'TC_$'!S224*IPC!T224/IPC!$C224</f>
        <v>0.22681327347353877</v>
      </c>
      <c r="S224">
        <f>'TC_$'!T224*IPC!U224/IPC!$C224</f>
        <v>1.09740611902762E-3</v>
      </c>
      <c r="T224">
        <f>'TC_$'!U224*IPC!V224/IPC!$C224</f>
        <v>6.0320401266041718E-4</v>
      </c>
      <c r="U224">
        <f>'TC_$'!V224*IPC!W224/IPC!$C224</f>
        <v>16.089592344440732</v>
      </c>
      <c r="V224">
        <f>'TC_$'!W224*IPC!X224/IPC!$C224</f>
        <v>16.25729832758163</v>
      </c>
      <c r="W224">
        <f>'TC_$'!X224*IPC!Y224/IPC!$C224</f>
        <v>21.259666618898805</v>
      </c>
      <c r="X224">
        <f>'TC_$'!Y224*IPC!Z224/IPC!$C224</f>
        <v>1.2371639676497312E-2</v>
      </c>
      <c r="Y224">
        <f>'TC_$'!Z224*IPC!AA224/IPC!$C224</f>
        <v>17.322973925980108</v>
      </c>
      <c r="Z224">
        <f>'TC_$'!AA224*IPC!AB224/IPC!$C224</f>
        <v>3.5315107640603238</v>
      </c>
      <c r="AA224">
        <f>'TC_$'!AB224*IPC!AC224/IPC!$C224</f>
        <v>17.263596567374975</v>
      </c>
      <c r="AB224">
        <f>'TC_$'!AC224*IPC!AD224/IPC!$C224</f>
        <v>0.83574239652214777</v>
      </c>
      <c r="AC224">
        <f>'TC_$'!AD224*IPC!AE224/IPC!$C224</f>
        <v>1.5205232886033868</v>
      </c>
      <c r="AD224">
        <f>'TC_$'!AE224*IPC!AF224/IPC!$C224</f>
        <v>16.657224888400094</v>
      </c>
      <c r="AE224">
        <f>'TC_$'!AF224*IPC!AG224/IPC!$C224</f>
        <v>0.10838029142692676</v>
      </c>
      <c r="AF224">
        <f>'TC_$'!AG224*IPC!AH224/IPC!$C224</f>
        <v>2.5377637910195322E-3</v>
      </c>
      <c r="AG224">
        <f>'TC_$'!AH224*IPC!AI224/IPC!$C224</f>
        <v>4.5428911629046631</v>
      </c>
      <c r="AH224">
        <f>'TC_$'!AI224*IPC!AJ224/IPC!$C224</f>
        <v>0.29911358513067532</v>
      </c>
      <c r="AI224">
        <f>'TC_$'!AJ224*IPC!AK224/IPC!$C224</f>
        <v>3.9162962904175402</v>
      </c>
      <c r="AJ224">
        <f>'TC_$'!AK224*IPC!AL224/IPC!$C224</f>
        <v>0.24976500235046178</v>
      </c>
      <c r="AK224">
        <f>'TC_$'!AL224*IPC!AM224/IPC!$C224</f>
        <v>3.7325462507255023</v>
      </c>
      <c r="AL224">
        <f>'TC_$'!AM224*IPC!AN224/IPC!$C224</f>
        <v>1.1440514129802117</v>
      </c>
      <c r="AM224">
        <f>'TC_$'!AN224*IPC!AO224/IPC!$C224</f>
        <v>16.493814817370765</v>
      </c>
      <c r="AN224">
        <f>'TC_$'!AO224*IPC!AP224/IPC!$C224</f>
        <v>0.46209119406837307</v>
      </c>
      <c r="AO224">
        <f>'TC_$'!AP224*IPC!AQ224/IPC!$C224</f>
        <v>5.8123510207966378</v>
      </c>
      <c r="AP224">
        <f>'TC_$'!AQ224*IPC!AR224/IPC!$C224</f>
        <v>3.6604374828918349</v>
      </c>
      <c r="AQ224">
        <f>'TC_$'!AR224*IPC!AS224/IPC!$C224</f>
        <v>18.934575770339343</v>
      </c>
      <c r="AR224">
        <f>'TC_$'!AS224*IPC!AT224/IPC!$C224</f>
        <v>15.050792453664554</v>
      </c>
      <c r="AS224">
        <f>'TC_$'!AT224*IPC!AU224/IPC!$C224</f>
        <v>0.51609202945640564</v>
      </c>
      <c r="AT224" s="13"/>
      <c r="AU224">
        <f>'TC_$'!AV224*IPC!AW224/IPC!$C224</f>
        <v>6.7633117469419581E-4</v>
      </c>
    </row>
    <row r="225" spans="1:47" x14ac:dyDescent="0.35">
      <c r="A225" t="s">
        <v>295</v>
      </c>
      <c r="B225">
        <f>'TC_$'!C225*IPC!D225/IPC!$C225</f>
        <v>0.12878756033174352</v>
      </c>
      <c r="C225">
        <f>'TC_$'!D225*IPC!E225/IPC!$C225</f>
        <v>10.730850044887349</v>
      </c>
      <c r="D225">
        <f>'TC_$'!E225*IPC!F225/IPC!$C225</f>
        <v>0.18702607065384708</v>
      </c>
      <c r="E225">
        <f>'TC_$'!F225*IPC!G225/IPC!$C225</f>
        <v>15.914482533333812</v>
      </c>
      <c r="F225">
        <f>'TC_$'!G225*IPC!H225/IPC!$C225</f>
        <v>4.065338102472305</v>
      </c>
      <c r="G225">
        <f>'TC_$'!H225*IPC!I225/IPC!$C225</f>
        <v>2.1104535139156534E-2</v>
      </c>
      <c r="H225">
        <f>'TC_$'!I225*IPC!J225/IPC!$C225</f>
        <v>2.0643061198724451</v>
      </c>
      <c r="I225">
        <f>'TC_$'!J225*IPC!K225/IPC!$C225</f>
        <v>4.8148086758297822E-3</v>
      </c>
      <c r="J225">
        <f>'TC_$'!K225*IPC!L225/IPC!$C225</f>
        <v>2.0509634451513628</v>
      </c>
      <c r="K225">
        <f>'TC_$'!L225*IPC!M225/IPC!$C225</f>
        <v>0.28274453954204504</v>
      </c>
      <c r="L225">
        <f>'TC_$'!M225*IPC!N225/IPC!$C225</f>
        <v>13.40226785501677</v>
      </c>
      <c r="M225">
        <f>'TC_$'!N225*IPC!O225/IPC!$C225</f>
        <v>1.4215100099291913</v>
      </c>
      <c r="N225">
        <f>'TC_$'!O225*IPC!P225/IPC!$C225</f>
        <v>26.400897193444116</v>
      </c>
      <c r="O225">
        <f>'TC_$'!P225*IPC!Q225/IPC!$C225</f>
        <v>15.565362261639658</v>
      </c>
      <c r="P225">
        <f>'TC_$'!Q225*IPC!R225/IPC!$C225</f>
        <v>15.833910121779423</v>
      </c>
      <c r="Q225">
        <f>'TC_$'!R225*IPC!S225/IPC!$C225</f>
        <v>15.16887194098433</v>
      </c>
      <c r="R225">
        <f>'TC_$'!S225*IPC!T225/IPC!$C225</f>
        <v>0.21957587379993776</v>
      </c>
      <c r="S225">
        <f>'TC_$'!T225*IPC!U225/IPC!$C225</f>
        <v>1.0601059768203937E-3</v>
      </c>
      <c r="T225">
        <f>'TC_$'!U225*IPC!V225/IPC!$C225</f>
        <v>5.8933591958389207E-4</v>
      </c>
      <c r="U225">
        <f>'TC_$'!V225*IPC!W225/IPC!$C225</f>
        <v>15.164242870388376</v>
      </c>
      <c r="V225">
        <f>'TC_$'!W225*IPC!X225/IPC!$C225</f>
        <v>15.072439138068232</v>
      </c>
      <c r="W225">
        <f>'TC_$'!X225*IPC!Y225/IPC!$C225</f>
        <v>20.218034185451508</v>
      </c>
      <c r="X225">
        <f>'TC_$'!Y225*IPC!Z225/IPC!$C225</f>
        <v>1.1728274743798518E-2</v>
      </c>
      <c r="Y225">
        <f>'TC_$'!Z225*IPC!AA225/IPC!$C225</f>
        <v>16.201649178372424</v>
      </c>
      <c r="Z225">
        <f>'TC_$'!AA225*IPC!AB225/IPC!$C225</f>
        <v>3.3903580268863109</v>
      </c>
      <c r="AA225">
        <f>'TC_$'!AB225*IPC!AC225/IPC!$C225</f>
        <v>16.349262614434327</v>
      </c>
      <c r="AB225">
        <f>'TC_$'!AC225*IPC!AD225/IPC!$C225</f>
        <v>0.80686551768884807</v>
      </c>
      <c r="AC225">
        <f>'TC_$'!AD225*IPC!AE225/IPC!$C225</f>
        <v>1.4348650381596559</v>
      </c>
      <c r="AD225">
        <f>'TC_$'!AE225*IPC!AF225/IPC!$C225</f>
        <v>15.887580791917756</v>
      </c>
      <c r="AE225">
        <f>'TC_$'!AF225*IPC!AG225/IPC!$C225</f>
        <v>0.10315733910133033</v>
      </c>
      <c r="AF225">
        <f>'TC_$'!AG225*IPC!AH225/IPC!$C225</f>
        <v>2.4814064829732788E-3</v>
      </c>
      <c r="AG225">
        <f>'TC_$'!AH225*IPC!AI225/IPC!$C225</f>
        <v>4.3754604707589673</v>
      </c>
      <c r="AH225">
        <f>'TC_$'!AI225*IPC!AJ225/IPC!$C225</f>
        <v>0.28886909528500432</v>
      </c>
      <c r="AI225">
        <f>'TC_$'!AJ225*IPC!AK225/IPC!$C225</f>
        <v>3.7085173661502373</v>
      </c>
      <c r="AJ225">
        <f>'TC_$'!AK225*IPC!AL225/IPC!$C225</f>
        <v>0.2417778819031379</v>
      </c>
      <c r="AK225">
        <f>'TC_$'!AL225*IPC!AM225/IPC!$C225</f>
        <v>3.5581580884888018</v>
      </c>
      <c r="AL225">
        <f>'TC_$'!AM225*IPC!AN225/IPC!$C225</f>
        <v>1.1322044878383326</v>
      </c>
      <c r="AM225">
        <f>'TC_$'!AN225*IPC!AO225/IPC!$C225</f>
        <v>15.398024621494542</v>
      </c>
      <c r="AN225">
        <f>'TC_$'!AO225*IPC!AP225/IPC!$C225</f>
        <v>0.4442654531403728</v>
      </c>
      <c r="AO225">
        <f>'TC_$'!AP225*IPC!AQ225/IPC!$C225</f>
        <v>5.6381721719614841</v>
      </c>
      <c r="AP225">
        <f>'TC_$'!AQ225*IPC!AR225/IPC!$C225</f>
        <v>3.6237809372043364</v>
      </c>
      <c r="AQ225">
        <f>'TC_$'!AR225*IPC!AS225/IPC!$C225</f>
        <v>17.722971813212265</v>
      </c>
      <c r="AR225">
        <f>'TC_$'!AS225*IPC!AT225/IPC!$C225</f>
        <v>14.331967584172348</v>
      </c>
      <c r="AS225">
        <f>'TC_$'!AT225*IPC!AU225/IPC!$C225</f>
        <v>0.5004291118876385</v>
      </c>
      <c r="AT225" s="13"/>
      <c r="AU225">
        <f>'TC_$'!AV225*IPC!AW225/IPC!$C225</f>
        <v>6.4386798167922002E-4</v>
      </c>
    </row>
    <row r="226" spans="1:47" x14ac:dyDescent="0.35">
      <c r="A226" t="s">
        <v>296</v>
      </c>
      <c r="B226">
        <f>'TC_$'!C226*IPC!D226/IPC!$C226</f>
        <v>0.15463072586198162</v>
      </c>
      <c r="C226">
        <f>'TC_$'!D226*IPC!E226/IPC!$C226</f>
        <v>12.529710272409639</v>
      </c>
      <c r="D226">
        <f>'TC_$'!E226*IPC!F226/IPC!$C226</f>
        <v>0.22574348639699085</v>
      </c>
      <c r="E226">
        <f>'TC_$'!F226*IPC!G226/IPC!$C226</f>
        <v>18.81441355040015</v>
      </c>
      <c r="F226">
        <f>'TC_$'!G226*IPC!H226/IPC!$C226</f>
        <v>4.5616252973422426</v>
      </c>
      <c r="G226">
        <f>'TC_$'!H226*IPC!I226/IPC!$C226</f>
        <v>2.424693005263124E-2</v>
      </c>
      <c r="H226">
        <f>'TC_$'!I226*IPC!J226/IPC!$C226</f>
        <v>2.4145181893445002</v>
      </c>
      <c r="I226">
        <f>'TC_$'!J226*IPC!K226/IPC!$C226</f>
        <v>5.400883548788587E-3</v>
      </c>
      <c r="J226">
        <f>'TC_$'!K226*IPC!L226/IPC!$C226</f>
        <v>2.4174747804862933</v>
      </c>
      <c r="K226">
        <f>'TC_$'!L226*IPC!M226/IPC!$C226</f>
        <v>0.33656729912108041</v>
      </c>
      <c r="L226">
        <f>'TC_$'!M226*IPC!N226/IPC!$C226</f>
        <v>15.961963541763289</v>
      </c>
      <c r="M226">
        <f>'TC_$'!N226*IPC!O226/IPC!$C226</f>
        <v>1.7095909377473084</v>
      </c>
      <c r="N226">
        <f>'TC_$'!O226*IPC!P226/IPC!$C226</f>
        <v>31.421735435232204</v>
      </c>
      <c r="O226">
        <f>'TC_$'!P226*IPC!Q226/IPC!$C226</f>
        <v>18.503112594780646</v>
      </c>
      <c r="P226">
        <f>'TC_$'!Q226*IPC!R226/IPC!$C226</f>
        <v>18.704999439483355</v>
      </c>
      <c r="Q226">
        <f>'TC_$'!R226*IPC!S226/IPC!$C226</f>
        <v>17.834558975775817</v>
      </c>
      <c r="R226">
        <f>'TC_$'!S226*IPC!T226/IPC!$C226</f>
        <v>0.25458929353888343</v>
      </c>
      <c r="S226">
        <f>'TC_$'!T226*IPC!U226/IPC!$C226</f>
        <v>1.2477473651059615E-3</v>
      </c>
      <c r="T226">
        <f>'TC_$'!U226*IPC!V226/IPC!$C226</f>
        <v>7.0262477112761857E-4</v>
      </c>
      <c r="U226">
        <f>'TC_$'!V226*IPC!W226/IPC!$C226</f>
        <v>18.001142452108631</v>
      </c>
      <c r="V226">
        <f>'TC_$'!W226*IPC!X226/IPC!$C226</f>
        <v>17.822204654373952</v>
      </c>
      <c r="W226">
        <f>'TC_$'!X226*IPC!Y226/IPC!$C226</f>
        <v>24.121498798346433</v>
      </c>
      <c r="X226">
        <f>'TC_$'!Y226*IPC!Z226/IPC!$C226</f>
        <v>1.3626014156411377E-2</v>
      </c>
      <c r="Y226">
        <f>'TC_$'!Z226*IPC!AA226/IPC!$C226</f>
        <v>19.195542374908975</v>
      </c>
      <c r="Z226">
        <f>'TC_$'!AA226*IPC!AB226/IPC!$C226</f>
        <v>3.9904759495262545</v>
      </c>
      <c r="AA226">
        <f>'TC_$'!AB226*IPC!AC226/IPC!$C226</f>
        <v>19.48660906688329</v>
      </c>
      <c r="AB226">
        <f>'TC_$'!AC226*IPC!AD226/IPC!$C226</f>
        <v>0.93614907137023251</v>
      </c>
      <c r="AC226">
        <f>'TC_$'!AD226*IPC!AE226/IPC!$C226</f>
        <v>1.7148875675988371</v>
      </c>
      <c r="AD226">
        <f>'TC_$'!AE226*IPC!AF226/IPC!$C226</f>
        <v>18.868653423114079</v>
      </c>
      <c r="AE226">
        <f>'TC_$'!AF226*IPC!AG226/IPC!$C226</f>
        <v>0.12574697682742467</v>
      </c>
      <c r="AF226">
        <f>'TC_$'!AG226*IPC!AH226/IPC!$C226</f>
        <v>2.9129037611298537E-3</v>
      </c>
      <c r="AG226">
        <f>'TC_$'!AH226*IPC!AI226/IPC!$C226</f>
        <v>5.084659966393736</v>
      </c>
      <c r="AH226">
        <f>'TC_$'!AI226*IPC!AJ226/IPC!$C226</f>
        <v>0.33869623723045317</v>
      </c>
      <c r="AI226">
        <f>'TC_$'!AJ226*IPC!AK226/IPC!$C226</f>
        <v>4.2960127566301782</v>
      </c>
      <c r="AJ226">
        <f>'TC_$'!AK226*IPC!AL226/IPC!$C226</f>
        <v>0.27734053111490609</v>
      </c>
      <c r="AK226">
        <f>'TC_$'!AL226*IPC!AM226/IPC!$C226</f>
        <v>4.2503756249192284</v>
      </c>
      <c r="AL226">
        <f>'TC_$'!AM226*IPC!AN226/IPC!$C226</f>
        <v>1.255382220164984</v>
      </c>
      <c r="AM226">
        <f>'TC_$'!AN226*IPC!AO226/IPC!$C226</f>
        <v>18.187927559570987</v>
      </c>
      <c r="AN226">
        <f>'TC_$'!AO226*IPC!AP226/IPC!$C226</f>
        <v>0.52905302797910592</v>
      </c>
      <c r="AO226">
        <f>'TC_$'!AP226*IPC!AQ226/IPC!$C226</f>
        <v>6.7870462287575268</v>
      </c>
      <c r="AP226">
        <f>'TC_$'!AQ226*IPC!AR226/IPC!$C226</f>
        <v>4.3978635121988727</v>
      </c>
      <c r="AQ226">
        <f>'TC_$'!AR226*IPC!AS226/IPC!$C226</f>
        <v>20.638053926503797</v>
      </c>
      <c r="AR226">
        <f>'TC_$'!AS226*IPC!AT226/IPC!$C226</f>
        <v>17.086155586512934</v>
      </c>
      <c r="AS226">
        <f>'TC_$'!AT226*IPC!AU226/IPC!$C226</f>
        <v>0.58297490313653477</v>
      </c>
      <c r="AT226" s="13"/>
      <c r="AU226">
        <f>'TC_$'!AV226*IPC!AW226/IPC!$C226</f>
        <v>7.6826614151558319E-4</v>
      </c>
    </row>
    <row r="227" spans="1:47" x14ac:dyDescent="0.35">
      <c r="A227" t="s">
        <v>297</v>
      </c>
      <c r="B227">
        <f>'TC_$'!C227*IPC!D227/IPC!$C227</f>
        <v>0.1577958666465637</v>
      </c>
      <c r="C227">
        <f>'TC_$'!D227*IPC!E227/IPC!$C227</f>
        <v>12.904175986555273</v>
      </c>
      <c r="D227">
        <f>'TC_$'!E227*IPC!F227/IPC!$C227</f>
        <v>0.23268393941094703</v>
      </c>
      <c r="E227">
        <f>'TC_$'!F227*IPC!G227/IPC!$C227</f>
        <v>18.74476006407566</v>
      </c>
      <c r="F227">
        <f>'TC_$'!G227*IPC!H227/IPC!$C227</f>
        <v>4.5009208257298816</v>
      </c>
      <c r="G227">
        <f>'TC_$'!H227*IPC!I227/IPC!$C227</f>
        <v>2.4398447341039482E-2</v>
      </c>
      <c r="H227">
        <f>'TC_$'!I227*IPC!J227/IPC!$C227</f>
        <v>2.4451197404834644</v>
      </c>
      <c r="I227">
        <f>'TC_$'!J227*IPC!K227/IPC!$C227</f>
        <v>5.4992705890282824E-3</v>
      </c>
      <c r="J227">
        <f>'TC_$'!K227*IPC!L227/IPC!$C227</f>
        <v>2.4115281940764093</v>
      </c>
      <c r="K227">
        <f>'TC_$'!L227*IPC!M227/IPC!$C227</f>
        <v>0.33869623358231982</v>
      </c>
      <c r="L227">
        <f>'TC_$'!M227*IPC!N227/IPC!$C227</f>
        <v>16.15185956444655</v>
      </c>
      <c r="M227">
        <f>'TC_$'!N227*IPC!O227/IPC!$C227</f>
        <v>1.7477506771325415</v>
      </c>
      <c r="N227">
        <f>'TC_$'!O227*IPC!P227/IPC!$C227</f>
        <v>31.441149646547952</v>
      </c>
      <c r="O227">
        <f>'TC_$'!P227*IPC!Q227/IPC!$C227</f>
        <v>18.451259736498724</v>
      </c>
      <c r="P227">
        <f>'TC_$'!Q227*IPC!R227/IPC!$C227</f>
        <v>18.704065458469319</v>
      </c>
      <c r="Q227">
        <f>'TC_$'!R227*IPC!S227/IPC!$C227</f>
        <v>18.124165718383235</v>
      </c>
      <c r="R227">
        <f>'TC_$'!S227*IPC!T227/IPC!$C227</f>
        <v>0.258387751785771</v>
      </c>
      <c r="S227">
        <f>'TC_$'!T227*IPC!U227/IPC!$C227</f>
        <v>1.2709703454466608E-3</v>
      </c>
      <c r="T227">
        <f>'TC_$'!U227*IPC!V227/IPC!$C227</f>
        <v>7.1898275359895695E-4</v>
      </c>
      <c r="U227">
        <f>'TC_$'!V227*IPC!W227/IPC!$C227</f>
        <v>17.964356655027029</v>
      </c>
      <c r="V227">
        <f>'TC_$'!W227*IPC!X227/IPC!$C227</f>
        <v>18.082214263300564</v>
      </c>
      <c r="W227">
        <f>'TC_$'!X227*IPC!Y227/IPC!$C227</f>
        <v>24.330826127697378</v>
      </c>
      <c r="X227">
        <f>'TC_$'!Y227*IPC!Z227/IPC!$C227</f>
        <v>1.3973052605046733E-2</v>
      </c>
      <c r="Y227">
        <f>'TC_$'!Z227*IPC!AA227/IPC!$C227</f>
        <v>19.222663624863195</v>
      </c>
      <c r="Z227">
        <f>'TC_$'!AA227*IPC!AB227/IPC!$C227</f>
        <v>4.0409636954479522</v>
      </c>
      <c r="AA227">
        <f>'TC_$'!AB227*IPC!AC227/IPC!$C227</f>
        <v>19.2922743539797</v>
      </c>
      <c r="AB227">
        <f>'TC_$'!AC227*IPC!AD227/IPC!$C227</f>
        <v>0.9482104869527499</v>
      </c>
      <c r="AC227">
        <f>'TC_$'!AD227*IPC!AE227/IPC!$C227</f>
        <v>1.7152157234121566</v>
      </c>
      <c r="AD227">
        <f>'TC_$'!AE227*IPC!AF227/IPC!$C227</f>
        <v>18.767630127530786</v>
      </c>
      <c r="AE227">
        <f>'TC_$'!AF227*IPC!AG227/IPC!$C227</f>
        <v>0.12988162169613843</v>
      </c>
      <c r="AF227">
        <f>'TC_$'!AG227*IPC!AH227/IPC!$C227</f>
        <v>2.8653409250981731E-3</v>
      </c>
      <c r="AG227">
        <f>'TC_$'!AH227*IPC!AI227/IPC!$C227</f>
        <v>5.1803153253691789</v>
      </c>
      <c r="AH227">
        <f>'TC_$'!AI227*IPC!AJ227/IPC!$C227</f>
        <v>0.34276881306696105</v>
      </c>
      <c r="AI227">
        <f>'TC_$'!AJ227*IPC!AK227/IPC!$C227</f>
        <v>4.296175831758716</v>
      </c>
      <c r="AJ227">
        <f>'TC_$'!AK227*IPC!AL227/IPC!$C227</f>
        <v>0.28258913305929678</v>
      </c>
      <c r="AK227">
        <f>'TC_$'!AL227*IPC!AM227/IPC!$C227</f>
        <v>4.3115357605367137</v>
      </c>
      <c r="AL227">
        <f>'TC_$'!AM227*IPC!AN227/IPC!$C227</f>
        <v>1.2989188944440726</v>
      </c>
      <c r="AM227">
        <f>'TC_$'!AN227*IPC!AO227/IPC!$C227</f>
        <v>18.276000810430155</v>
      </c>
      <c r="AN227">
        <f>'TC_$'!AO227*IPC!AP227/IPC!$C227</f>
        <v>0.53936506370480874</v>
      </c>
      <c r="AO227">
        <f>'TC_$'!AP227*IPC!AQ227/IPC!$C227</f>
        <v>6.9222664648031529</v>
      </c>
      <c r="AP227">
        <f>'TC_$'!AQ227*IPC!AR227/IPC!$C227</f>
        <v>4.421814654593744</v>
      </c>
      <c r="AQ227">
        <f>'TC_$'!AR227*IPC!AS227/IPC!$C227</f>
        <v>21.275392455899144</v>
      </c>
      <c r="AR227">
        <f>'TC_$'!AS227*IPC!AT227/IPC!$C227</f>
        <v>17.305041170577361</v>
      </c>
      <c r="AS227">
        <f>'TC_$'!AT227*IPC!AU227/IPC!$C227</f>
        <v>0.581105935668496</v>
      </c>
      <c r="AT227" s="13"/>
      <c r="AU227">
        <f>'TC_$'!AV227*IPC!AW227/IPC!$C227</f>
        <v>7.7902433951402205E-4</v>
      </c>
    </row>
    <row r="228" spans="1:47" x14ac:dyDescent="0.35">
      <c r="A228" t="s">
        <v>298</v>
      </c>
      <c r="B228">
        <f>'TC_$'!C228*IPC!D228/IPC!$C228</f>
        <v>0.15833121083269311</v>
      </c>
      <c r="C228">
        <f>'TC_$'!D228*IPC!E228/IPC!$C228</f>
        <v>12.904704836494002</v>
      </c>
      <c r="D228">
        <f>'TC_$'!E228*IPC!F228/IPC!$C228</f>
        <v>0.23386550436542675</v>
      </c>
      <c r="E228">
        <f>'TC_$'!F228*IPC!G228/IPC!$C228</f>
        <v>18.949929666092626</v>
      </c>
      <c r="F228">
        <f>'TC_$'!G228*IPC!H228/IPC!$C228</f>
        <v>4.5565962646224083</v>
      </c>
      <c r="G228">
        <f>'TC_$'!H228*IPC!I228/IPC!$C228</f>
        <v>2.4538499458021161E-2</v>
      </c>
      <c r="H228">
        <f>'TC_$'!I228*IPC!J228/IPC!$C228</f>
        <v>2.4859572633485203</v>
      </c>
      <c r="I228">
        <f>'TC_$'!J228*IPC!K228/IPC!$C228</f>
        <v>5.4626627086162586E-3</v>
      </c>
      <c r="J228">
        <f>'TC_$'!K228*IPC!L228/IPC!$C228</f>
        <v>2.4390637658526502</v>
      </c>
      <c r="K228">
        <f>'TC_$'!L228*IPC!M228/IPC!$C228</f>
        <v>0.33489312616317429</v>
      </c>
      <c r="L228">
        <f>'TC_$'!M228*IPC!N228/IPC!$C228</f>
        <v>16.282852228633555</v>
      </c>
      <c r="M228">
        <f>'TC_$'!N228*IPC!O228/IPC!$C228</f>
        <v>1.7894033606198367</v>
      </c>
      <c r="N228">
        <f>'TC_$'!O228*IPC!P228/IPC!$C228</f>
        <v>31.986883614857579</v>
      </c>
      <c r="O228">
        <f>'TC_$'!P228*IPC!Q228/IPC!$C228</f>
        <v>18.572248344732547</v>
      </c>
      <c r="P228">
        <f>'TC_$'!Q228*IPC!R228/IPC!$C228</f>
        <v>18.858769737163577</v>
      </c>
      <c r="Q228">
        <f>'TC_$'!R228*IPC!S228/IPC!$C228</f>
        <v>18.24451096021205</v>
      </c>
      <c r="R228">
        <f>'TC_$'!S228*IPC!T228/IPC!$C228</f>
        <v>0.26270569926379433</v>
      </c>
      <c r="S228">
        <f>'TC_$'!T228*IPC!U228/IPC!$C228</f>
        <v>1.2743326293217694E-3</v>
      </c>
      <c r="T228">
        <f>'TC_$'!U228*IPC!V228/IPC!$C228</f>
        <v>7.3375789973144313E-4</v>
      </c>
      <c r="U228">
        <f>'TC_$'!V228*IPC!W228/IPC!$C228</f>
        <v>18.06042106531752</v>
      </c>
      <c r="V228">
        <f>'TC_$'!W228*IPC!X228/IPC!$C228</f>
        <v>18.249753323787573</v>
      </c>
      <c r="W228">
        <f>'TC_$'!X228*IPC!Y228/IPC!$C228</f>
        <v>24.491367287704055</v>
      </c>
      <c r="X228">
        <f>'TC_$'!Y228*IPC!Z228/IPC!$C228</f>
        <v>1.420729805977846E-2</v>
      </c>
      <c r="Y228">
        <f>'TC_$'!Z228*IPC!AA228/IPC!$C228</f>
        <v>19.43694590431981</v>
      </c>
      <c r="Z228">
        <f>'TC_$'!AA228*IPC!AB228/IPC!$C228</f>
        <v>4.0569806350718753</v>
      </c>
      <c r="AA228">
        <f>'TC_$'!AB228*IPC!AC228/IPC!$C228</f>
        <v>19.157561218900693</v>
      </c>
      <c r="AB228">
        <f>'TC_$'!AC228*IPC!AD228/IPC!$C228</f>
        <v>0.96862321779831551</v>
      </c>
      <c r="AC228">
        <f>'TC_$'!AD228*IPC!AE228/IPC!$C228</f>
        <v>1.7314094950184455</v>
      </c>
      <c r="AD228">
        <f>'TC_$'!AE228*IPC!AF228/IPC!$C228</f>
        <v>18.986561382471251</v>
      </c>
      <c r="AE228">
        <f>'TC_$'!AF228*IPC!AG228/IPC!$C228</f>
        <v>0.13281801851817798</v>
      </c>
      <c r="AF228">
        <f>'TC_$'!AG228*IPC!AH228/IPC!$C228</f>
        <v>2.8395146963287972E-3</v>
      </c>
      <c r="AG228">
        <f>'TC_$'!AH228*IPC!AI228/IPC!$C228</f>
        <v>5.1994799768704203</v>
      </c>
      <c r="AH228">
        <f>'TC_$'!AI228*IPC!AJ228/IPC!$C228</f>
        <v>0.34878693593198268</v>
      </c>
      <c r="AI228">
        <f>'TC_$'!AJ228*IPC!AK228/IPC!$C228</f>
        <v>4.3850593152476209</v>
      </c>
      <c r="AJ228">
        <f>'TC_$'!AK228*IPC!AL228/IPC!$C228</f>
        <v>0.2865321538743939</v>
      </c>
      <c r="AK228">
        <f>'TC_$'!AL228*IPC!AM228/IPC!$C228</f>
        <v>4.3263269010798986</v>
      </c>
      <c r="AL228">
        <f>'TC_$'!AM228*IPC!AN228/IPC!$C228</f>
        <v>1.297600141890068</v>
      </c>
      <c r="AM228">
        <f>'TC_$'!AN228*IPC!AO228/IPC!$C228</f>
        <v>18.53164361926402</v>
      </c>
      <c r="AN228">
        <f>'TC_$'!AO228*IPC!AP228/IPC!$C228</f>
        <v>0.54374835365952434</v>
      </c>
      <c r="AO228">
        <f>'TC_$'!AP228*IPC!AQ228/IPC!$C228</f>
        <v>7.0370239998026651</v>
      </c>
      <c r="AP228">
        <f>'TC_$'!AQ228*IPC!AR228/IPC!$C228</f>
        <v>4.4670459513238887</v>
      </c>
      <c r="AQ228">
        <f>'TC_$'!AR228*IPC!AS228/IPC!$C228</f>
        <v>21.791922603322895</v>
      </c>
      <c r="AR228">
        <f>'TC_$'!AS228*IPC!AT228/IPC!$C228</f>
        <v>17.39469093436006</v>
      </c>
      <c r="AS228">
        <f>'TC_$'!AT228*IPC!AU228/IPC!$C228</f>
        <v>0.5775692684742445</v>
      </c>
      <c r="AT228" s="13"/>
      <c r="AU228">
        <f>'TC_$'!AV228*IPC!AW228/IPC!$C228</f>
        <v>7.854179207605268E-4</v>
      </c>
    </row>
    <row r="229" spans="1:47" x14ac:dyDescent="0.35">
      <c r="A229" t="s">
        <v>299</v>
      </c>
      <c r="B229">
        <f>'TC_$'!C229*IPC!D229/IPC!$C229</f>
        <v>0.15408991409194858</v>
      </c>
      <c r="C229">
        <f>'TC_$'!D229*IPC!E229/IPC!$C229</f>
        <v>12.617218022426815</v>
      </c>
      <c r="D229">
        <f>'TC_$'!E229*IPC!F229/IPC!$C229</f>
        <v>0.22911619112825027</v>
      </c>
      <c r="E229">
        <f>'TC_$'!F229*IPC!G229/IPC!$C229</f>
        <v>18.560747153547535</v>
      </c>
      <c r="F229">
        <f>'TC_$'!G229*IPC!H229/IPC!$C229</f>
        <v>4.4098023039063392</v>
      </c>
      <c r="G229">
        <f>'TC_$'!H229*IPC!I229/IPC!$C229</f>
        <v>2.2512909795208858E-2</v>
      </c>
      <c r="H229">
        <f>'TC_$'!I229*IPC!J229/IPC!$C229</f>
        <v>2.465030129582547</v>
      </c>
      <c r="I229">
        <f>'TC_$'!J229*IPC!K229/IPC!$C229</f>
        <v>5.3947176337017519E-3</v>
      </c>
      <c r="J229">
        <f>'TC_$'!K229*IPC!L229/IPC!$C229</f>
        <v>2.3796859495809906</v>
      </c>
      <c r="K229">
        <f>'TC_$'!L229*IPC!M229/IPC!$C229</f>
        <v>0.32832914249839806</v>
      </c>
      <c r="L229">
        <f>'TC_$'!M229*IPC!N229/IPC!$C229</f>
        <v>15.828346241819728</v>
      </c>
      <c r="M229">
        <f>'TC_$'!N229*IPC!O229/IPC!$C229</f>
        <v>1.7573702488064116</v>
      </c>
      <c r="N229">
        <f>'TC_$'!O229*IPC!P229/IPC!$C229</f>
        <v>31.215612981053443</v>
      </c>
      <c r="O229">
        <f>'TC_$'!P229*IPC!Q229/IPC!$C229</f>
        <v>18.191225901061749</v>
      </c>
      <c r="P229">
        <f>'TC_$'!Q229*IPC!R229/IPC!$C229</f>
        <v>18.3032961108315</v>
      </c>
      <c r="Q229">
        <f>'TC_$'!R229*IPC!S229/IPC!$C229</f>
        <v>17.733772568404117</v>
      </c>
      <c r="R229">
        <f>'TC_$'!S229*IPC!T229/IPC!$C229</f>
        <v>0.25813061311374136</v>
      </c>
      <c r="S229">
        <f>'TC_$'!T229*IPC!U229/IPC!$C229</f>
        <v>1.2536817634380944E-3</v>
      </c>
      <c r="T229">
        <f>'TC_$'!U229*IPC!V229/IPC!$C229</f>
        <v>7.2959768442485903E-4</v>
      </c>
      <c r="U229">
        <f>'TC_$'!V229*IPC!W229/IPC!$C229</f>
        <v>17.643404979700954</v>
      </c>
      <c r="V229">
        <f>'TC_$'!W229*IPC!X229/IPC!$C229</f>
        <v>17.811881945271587</v>
      </c>
      <c r="W229">
        <f>'TC_$'!X229*IPC!Y229/IPC!$C229</f>
        <v>23.992904408860202</v>
      </c>
      <c r="X229">
        <f>'TC_$'!Y229*IPC!Z229/IPC!$C229</f>
        <v>1.4028352967113682E-2</v>
      </c>
      <c r="Y229">
        <f>'TC_$'!Z229*IPC!AA229/IPC!$C229</f>
        <v>18.976595945989637</v>
      </c>
      <c r="Z229">
        <f>'TC_$'!AA229*IPC!AB229/IPC!$C229</f>
        <v>4.0025513353066922</v>
      </c>
      <c r="AA229">
        <f>'TC_$'!AB229*IPC!AC229/IPC!$C229</f>
        <v>18.188965234701282</v>
      </c>
      <c r="AB229">
        <f>'TC_$'!AC229*IPC!AD229/IPC!$C229</f>
        <v>0.95972320250191112</v>
      </c>
      <c r="AC229">
        <f>'TC_$'!AD229*IPC!AE229/IPC!$C229</f>
        <v>1.7032712712927678</v>
      </c>
      <c r="AD229">
        <f>'TC_$'!AE229*IPC!AF229/IPC!$C229</f>
        <v>18.510098239948142</v>
      </c>
      <c r="AE229">
        <f>'TC_$'!AF229*IPC!AG229/IPC!$C229</f>
        <v>0.1322824023471133</v>
      </c>
      <c r="AF229">
        <f>'TC_$'!AG229*IPC!AH229/IPC!$C229</f>
        <v>2.7784054758266921E-3</v>
      </c>
      <c r="AG229">
        <f>'TC_$'!AH229*IPC!AI229/IPC!$C229</f>
        <v>5.0763959618150087</v>
      </c>
      <c r="AH229">
        <f>'TC_$'!AI229*IPC!AJ229/IPC!$C229</f>
        <v>0.34769776563830723</v>
      </c>
      <c r="AI229">
        <f>'TC_$'!AJ229*IPC!AK229/IPC!$C229</f>
        <v>4.3172244863409901</v>
      </c>
      <c r="AJ229">
        <f>'TC_$'!AK229*IPC!AL229/IPC!$C229</f>
        <v>0.28344694663145686</v>
      </c>
      <c r="AK229">
        <f>'TC_$'!AL229*IPC!AM229/IPC!$C229</f>
        <v>4.2294919704343892</v>
      </c>
      <c r="AL229">
        <f>'TC_$'!AM229*IPC!AN229/IPC!$C229</f>
        <v>1.2807863427223098</v>
      </c>
      <c r="AM229">
        <f>'TC_$'!AN229*IPC!AO229/IPC!$C229</f>
        <v>18.146296493497619</v>
      </c>
      <c r="AN229">
        <f>'TC_$'!AO229*IPC!AP229/IPC!$C229</f>
        <v>0.5338292750957947</v>
      </c>
      <c r="AO229">
        <f>'TC_$'!AP229*IPC!AQ229/IPC!$C229</f>
        <v>6.9040481369679734</v>
      </c>
      <c r="AP229">
        <f>'TC_$'!AQ229*IPC!AR229/IPC!$C229</f>
        <v>4.4270719006272534</v>
      </c>
      <c r="AQ229">
        <f>'TC_$'!AR229*IPC!AS229/IPC!$C229</f>
        <v>21.789450427712904</v>
      </c>
      <c r="AR229">
        <f>'TC_$'!AS229*IPC!AT229/IPC!$C229</f>
        <v>17.019850739062424</v>
      </c>
      <c r="AS229">
        <f>'TC_$'!AT229*IPC!AU229/IPC!$C229</f>
        <v>0.5627100547140611</v>
      </c>
      <c r="AT229" s="13"/>
      <c r="AU229">
        <f>'TC_$'!AV229*IPC!AW229/IPC!$C229</f>
        <v>7.7668133897567868E-4</v>
      </c>
    </row>
    <row r="230" spans="1:47" x14ac:dyDescent="0.35">
      <c r="A230" t="s">
        <v>300</v>
      </c>
      <c r="B230">
        <f>'TC_$'!C230*IPC!D230/IPC!$C230</f>
        <v>0.14925675165442748</v>
      </c>
      <c r="C230">
        <f>'TC_$'!D230*IPC!E230/IPC!$C230</f>
        <v>12.279405049365332</v>
      </c>
      <c r="D230">
        <f>'TC_$'!E230*IPC!F230/IPC!$C230</f>
        <v>0.22057054362054751</v>
      </c>
      <c r="E230">
        <f>'TC_$'!F230*IPC!G230/IPC!$C230</f>
        <v>18.059030877847231</v>
      </c>
      <c r="F230">
        <f>'TC_$'!G230*IPC!H230/IPC!$C230</f>
        <v>4.3580859156075551</v>
      </c>
      <c r="G230">
        <f>'TC_$'!H230*IPC!I230/IPC!$C230</f>
        <v>2.1760508291122953E-2</v>
      </c>
      <c r="H230">
        <f>'TC_$'!I230*IPC!J230/IPC!$C230</f>
        <v>2.3810910027078505</v>
      </c>
      <c r="I230">
        <f>'TC_$'!J230*IPC!K230/IPC!$C230</f>
        <v>5.2701318289892114E-3</v>
      </c>
      <c r="J230">
        <f>'TC_$'!K230*IPC!L230/IPC!$C230</f>
        <v>2.3068671132858629</v>
      </c>
      <c r="K230">
        <f>'TC_$'!L230*IPC!M230/IPC!$C230</f>
        <v>0.31764150967041521</v>
      </c>
      <c r="L230">
        <f>'TC_$'!M230*IPC!N230/IPC!$C230</f>
        <v>15.292969313449779</v>
      </c>
      <c r="M230">
        <f>'TC_$'!N230*IPC!O230/IPC!$C230</f>
        <v>1.7000576279313535</v>
      </c>
      <c r="N230">
        <f>'TC_$'!O230*IPC!P230/IPC!$C230</f>
        <v>30.28630565768454</v>
      </c>
      <c r="O230">
        <f>'TC_$'!P230*IPC!Q230/IPC!$C230</f>
        <v>17.762411607390003</v>
      </c>
      <c r="P230">
        <f>'TC_$'!Q230*IPC!R230/IPC!$C230</f>
        <v>17.886920763510513</v>
      </c>
      <c r="Q230">
        <f>'TC_$'!R230*IPC!S230/IPC!$C230</f>
        <v>17.306222174934927</v>
      </c>
      <c r="R230">
        <f>'TC_$'!S230*IPC!T230/IPC!$C230</f>
        <v>0.25335998406718735</v>
      </c>
      <c r="S230">
        <f>'TC_$'!T230*IPC!U230/IPC!$C230</f>
        <v>1.2199294257949891E-3</v>
      </c>
      <c r="T230">
        <f>'TC_$'!U230*IPC!V230/IPC!$C230</f>
        <v>7.2750077834447303E-4</v>
      </c>
      <c r="U230">
        <f>'TC_$'!V230*IPC!W230/IPC!$C230</f>
        <v>17.178193714390286</v>
      </c>
      <c r="V230">
        <f>'TC_$'!W230*IPC!X230/IPC!$C230</f>
        <v>17.341570630475459</v>
      </c>
      <c r="W230">
        <f>'TC_$'!X230*IPC!Y230/IPC!$C230</f>
        <v>23.223569174112171</v>
      </c>
      <c r="X230">
        <f>'TC_$'!Y230*IPC!Z230/IPC!$C230</f>
        <v>1.349044721810826E-2</v>
      </c>
      <c r="Y230">
        <f>'TC_$'!Z230*IPC!AA230/IPC!$C230</f>
        <v>18.397409977438894</v>
      </c>
      <c r="Z230">
        <f>'TC_$'!AA230*IPC!AB230/IPC!$C230</f>
        <v>3.8835700071360111</v>
      </c>
      <c r="AA230">
        <f>'TC_$'!AB230*IPC!AC230/IPC!$C230</f>
        <v>17.631962488445954</v>
      </c>
      <c r="AB230">
        <f>'TC_$'!AC230*IPC!AD230/IPC!$C230</f>
        <v>0.93812974374274871</v>
      </c>
      <c r="AC230">
        <f>'TC_$'!AD230*IPC!AE230/IPC!$C230</f>
        <v>1.6504683433849847</v>
      </c>
      <c r="AD230">
        <f>'TC_$'!AE230*IPC!AF230/IPC!$C230</f>
        <v>17.998424472422244</v>
      </c>
      <c r="AE230">
        <f>'TC_$'!AF230*IPC!AG230/IPC!$C230</f>
        <v>0.12776407759546304</v>
      </c>
      <c r="AF230">
        <f>'TC_$'!AG230*IPC!AH230/IPC!$C230</f>
        <v>2.7021259751337516E-3</v>
      </c>
      <c r="AG230">
        <f>'TC_$'!AH230*IPC!AI230/IPC!$C230</f>
        <v>4.9369288069636852</v>
      </c>
      <c r="AH230">
        <f>'TC_$'!AI230*IPC!AJ230/IPC!$C230</f>
        <v>0.33764939385756065</v>
      </c>
      <c r="AI230">
        <f>'TC_$'!AJ230*IPC!AK230/IPC!$C230</f>
        <v>4.2365034860788313</v>
      </c>
      <c r="AJ230">
        <f>'TC_$'!AK230*IPC!AL230/IPC!$C230</f>
        <v>0.27892716472283091</v>
      </c>
      <c r="AK230">
        <f>'TC_$'!AL230*IPC!AM230/IPC!$C230</f>
        <v>4.0960544519367357</v>
      </c>
      <c r="AL230">
        <f>'TC_$'!AM230*IPC!AN230/IPC!$C230</f>
        <v>1.2723383716758452</v>
      </c>
      <c r="AM230">
        <f>'TC_$'!AN230*IPC!AO230/IPC!$C230</f>
        <v>17.61128501969241</v>
      </c>
      <c r="AN230">
        <f>'TC_$'!AO230*IPC!AP230/IPC!$C230</f>
        <v>0.51620385582021866</v>
      </c>
      <c r="AO230">
        <f>'TC_$'!AP230*IPC!AQ230/IPC!$C230</f>
        <v>6.7185086123178257</v>
      </c>
      <c r="AP230">
        <f>'TC_$'!AQ230*IPC!AR230/IPC!$C230</f>
        <v>4.2313609722264776</v>
      </c>
      <c r="AQ230">
        <f>'TC_$'!AR230*IPC!AS230/IPC!$C230</f>
        <v>21.459938385198473</v>
      </c>
      <c r="AR230">
        <f>'TC_$'!AS230*IPC!AT230/IPC!$C230</f>
        <v>16.430557133656183</v>
      </c>
      <c r="AS230">
        <f>'TC_$'!AT230*IPC!AU230/IPC!$C230</f>
        <v>0.54433891985697724</v>
      </c>
      <c r="AT230" s="13"/>
      <c r="AU230">
        <f>'TC_$'!AV230*IPC!AW230/IPC!$C230</f>
        <v>7.6035512640567563E-4</v>
      </c>
    </row>
    <row r="231" spans="1:47" x14ac:dyDescent="0.35">
      <c r="A231" t="s">
        <v>301</v>
      </c>
      <c r="B231">
        <f>'TC_$'!C231*IPC!D231/IPC!$C231</f>
        <v>0.14610163484654343</v>
      </c>
      <c r="C231">
        <f>'TC_$'!D231*IPC!E231/IPC!$C231</f>
        <v>12.009107724415825</v>
      </c>
      <c r="D231">
        <f>'TC_$'!E231*IPC!F231/IPC!$C231</f>
        <v>0.21869209876594009</v>
      </c>
      <c r="E231">
        <f>'TC_$'!F231*IPC!G231/IPC!$C231</f>
        <v>17.783363094159164</v>
      </c>
      <c r="F231">
        <f>'TC_$'!G231*IPC!H231/IPC!$C231</f>
        <v>4.2410114847313176</v>
      </c>
      <c r="G231">
        <f>'TC_$'!H231*IPC!I231/IPC!$C231</f>
        <v>2.1338722964125256E-2</v>
      </c>
      <c r="H231">
        <f>'TC_$'!I231*IPC!J231/IPC!$C231</f>
        <v>2.4012102503120225</v>
      </c>
      <c r="I231">
        <f>'TC_$'!J231*IPC!K231/IPC!$C231</f>
        <v>5.2894314546841634E-3</v>
      </c>
      <c r="J231">
        <f>'TC_$'!K231*IPC!L231/IPC!$C231</f>
        <v>2.2633054959297301</v>
      </c>
      <c r="K231">
        <f>'TC_$'!L231*IPC!M231/IPC!$C231</f>
        <v>0.31115833795698078</v>
      </c>
      <c r="L231">
        <f>'TC_$'!M231*IPC!N231/IPC!$C231</f>
        <v>15.021958535058884</v>
      </c>
      <c r="M231">
        <f>'TC_$'!N231*IPC!O231/IPC!$C231</f>
        <v>1.6985546535827152</v>
      </c>
      <c r="N231">
        <f>'TC_$'!O231*IPC!P231/IPC!$C231</f>
        <v>29.844896249604922</v>
      </c>
      <c r="O231">
        <f>'TC_$'!P231*IPC!Q231/IPC!$C231</f>
        <v>17.298859368107077</v>
      </c>
      <c r="P231">
        <f>'TC_$'!Q231*IPC!R231/IPC!$C231</f>
        <v>17.360838438280709</v>
      </c>
      <c r="Q231">
        <f>'TC_$'!R231*IPC!S231/IPC!$C231</f>
        <v>16.723844126013962</v>
      </c>
      <c r="R231">
        <f>'TC_$'!S231*IPC!T231/IPC!$C231</f>
        <v>0.2475548761428249</v>
      </c>
      <c r="S231">
        <f>'TC_$'!T231*IPC!U231/IPC!$C231</f>
        <v>1.2239399164307003E-3</v>
      </c>
      <c r="T231">
        <f>'TC_$'!U231*IPC!V231/IPC!$C231</f>
        <v>7.1887636371030679E-4</v>
      </c>
      <c r="U231">
        <f>'TC_$'!V231*IPC!W231/IPC!$C231</f>
        <v>16.700102436823787</v>
      </c>
      <c r="V231">
        <f>'TC_$'!W231*IPC!X231/IPC!$C231</f>
        <v>16.664931052253191</v>
      </c>
      <c r="W231">
        <f>'TC_$'!X231*IPC!Y231/IPC!$C231</f>
        <v>22.771644335203963</v>
      </c>
      <c r="X231">
        <f>'TC_$'!Y231*IPC!Z231/IPC!$C231</f>
        <v>1.3402316507891405E-2</v>
      </c>
      <c r="Y231">
        <f>'TC_$'!Z231*IPC!AA231/IPC!$C231</f>
        <v>18.079530162456905</v>
      </c>
      <c r="Z231">
        <f>'TC_$'!AA231*IPC!AB231/IPC!$C231</f>
        <v>3.873523800935025</v>
      </c>
      <c r="AA231">
        <f>'TC_$'!AB231*IPC!AC231/IPC!$C231</f>
        <v>17.014642258693815</v>
      </c>
      <c r="AB231">
        <f>'TC_$'!AC231*IPC!AD231/IPC!$C231</f>
        <v>0.94212545997143249</v>
      </c>
      <c r="AC231">
        <f>'TC_$'!AD231*IPC!AE231/IPC!$C231</f>
        <v>1.6185534237606629</v>
      </c>
      <c r="AD231">
        <f>'TC_$'!AE231*IPC!AF231/IPC!$C231</f>
        <v>17.481730998218392</v>
      </c>
      <c r="AE231">
        <f>'TC_$'!AF231*IPC!AG231/IPC!$C231</f>
        <v>0.12791303368710144</v>
      </c>
      <c r="AF231">
        <f>'TC_$'!AG231*IPC!AH231/IPC!$C231</f>
        <v>2.621344028533422E-3</v>
      </c>
      <c r="AG231">
        <f>'TC_$'!AH231*IPC!AI231/IPC!$C231</f>
        <v>4.8806129970370566</v>
      </c>
      <c r="AH231">
        <f>'TC_$'!AI231*IPC!AJ231/IPC!$C231</f>
        <v>0.3326779213361693</v>
      </c>
      <c r="AI231">
        <f>'TC_$'!AJ231*IPC!AK231/IPC!$C231</f>
        <v>4.2069334575591295</v>
      </c>
      <c r="AJ231">
        <f>'TC_$'!AK231*IPC!AL231/IPC!$C231</f>
        <v>0.27958717765727636</v>
      </c>
      <c r="AK231">
        <f>'TC_$'!AL231*IPC!AM231/IPC!$C231</f>
        <v>4.0082420986091449</v>
      </c>
      <c r="AL231">
        <f>'TC_$'!AM231*IPC!AN231/IPC!$C231</f>
        <v>1.2534730713895945</v>
      </c>
      <c r="AM231">
        <f>'TC_$'!AN231*IPC!AO231/IPC!$C231</f>
        <v>16.999696273751749</v>
      </c>
      <c r="AN231">
        <f>'TC_$'!AO231*IPC!AP231/IPC!$C231</f>
        <v>0.50317571902504554</v>
      </c>
      <c r="AO231">
        <f>'TC_$'!AP231*IPC!AQ231/IPC!$C231</f>
        <v>6.6742280362145214</v>
      </c>
      <c r="AP231">
        <f>'TC_$'!AQ231*IPC!AR231/IPC!$C231</f>
        <v>4.1463250586589142</v>
      </c>
      <c r="AQ231">
        <f>'TC_$'!AR231*IPC!AS231/IPC!$C231</f>
        <v>20.899371362474245</v>
      </c>
      <c r="AR231">
        <f>'TC_$'!AS231*IPC!AT231/IPC!$C231</f>
        <v>16.165306666284724</v>
      </c>
      <c r="AS231">
        <f>'TC_$'!AT231*IPC!AU231/IPC!$C231</f>
        <v>0.54800279477544278</v>
      </c>
      <c r="AT231" s="13"/>
      <c r="AU231">
        <f>'TC_$'!AV231*IPC!AW231/IPC!$C231</f>
        <v>7.543079492090207E-4</v>
      </c>
    </row>
    <row r="232" spans="1:47" x14ac:dyDescent="0.35">
      <c r="A232" t="s">
        <v>302</v>
      </c>
      <c r="B232">
        <f>'TC_$'!C232*IPC!D232/IPC!$C232</f>
        <v>0.14448529713133559</v>
      </c>
      <c r="C232">
        <f>'TC_$'!D232*IPC!E232/IPC!$C232</f>
        <v>11.62161173858526</v>
      </c>
      <c r="D232">
        <f>'TC_$'!E232*IPC!F232/IPC!$C232</f>
        <v>0.21860373836345515</v>
      </c>
      <c r="E232">
        <f>'TC_$'!F232*IPC!G232/IPC!$C232</f>
        <v>17.510397792462797</v>
      </c>
      <c r="F232">
        <f>'TC_$'!G232*IPC!H232/IPC!$C232</f>
        <v>4.0691661873707474</v>
      </c>
      <c r="G232">
        <f>'TC_$'!H232*IPC!I232/IPC!$C232</f>
        <v>2.0901361001315552E-2</v>
      </c>
      <c r="H232">
        <f>'TC_$'!I232*IPC!J232/IPC!$C232</f>
        <v>2.3982258390559199</v>
      </c>
      <c r="I232">
        <f>'TC_$'!J232*IPC!K232/IPC!$C232</f>
        <v>5.193808537249084E-3</v>
      </c>
      <c r="J232">
        <f>'TC_$'!K232*IPC!L232/IPC!$C232</f>
        <v>2.2372336630790857</v>
      </c>
      <c r="K232">
        <f>'TC_$'!L232*IPC!M232/IPC!$C232</f>
        <v>0.30989457588955605</v>
      </c>
      <c r="L232">
        <f>'TC_$'!M232*IPC!N232/IPC!$C232</f>
        <v>15.030377000632884</v>
      </c>
      <c r="M232">
        <f>'TC_$'!N232*IPC!O232/IPC!$C232</f>
        <v>1.7237489878655976</v>
      </c>
      <c r="N232">
        <f>'TC_$'!O232*IPC!P232/IPC!$C232</f>
        <v>29.37760826253766</v>
      </c>
      <c r="O232">
        <f>'TC_$'!P232*IPC!Q232/IPC!$C232</f>
        <v>17.035080471433378</v>
      </c>
      <c r="P232">
        <f>'TC_$'!Q232*IPC!R232/IPC!$C232</f>
        <v>17.188813704859864</v>
      </c>
      <c r="Q232">
        <f>'TC_$'!R232*IPC!S232/IPC!$C232</f>
        <v>16.405819661903941</v>
      </c>
      <c r="R232">
        <f>'TC_$'!S232*IPC!T232/IPC!$C232</f>
        <v>0.24565796894757133</v>
      </c>
      <c r="S232">
        <f>'TC_$'!T232*IPC!U232/IPC!$C232</f>
        <v>1.2260075731966315E-3</v>
      </c>
      <c r="T232">
        <f>'TC_$'!U232*IPC!V232/IPC!$C232</f>
        <v>7.2850252157378071E-4</v>
      </c>
      <c r="U232">
        <f>'TC_$'!V232*IPC!W232/IPC!$C232</f>
        <v>16.53833825718305</v>
      </c>
      <c r="V232">
        <f>'TC_$'!W232*IPC!X232/IPC!$C232</f>
        <v>16.325640544943202</v>
      </c>
      <c r="W232">
        <f>'TC_$'!X232*IPC!Y232/IPC!$C232</f>
        <v>22.809125782284401</v>
      </c>
      <c r="X232">
        <f>'TC_$'!Y232*IPC!Z232/IPC!$C232</f>
        <v>1.3107729523633855E-2</v>
      </c>
      <c r="Y232">
        <f>'TC_$'!Z232*IPC!AA232/IPC!$C232</f>
        <v>17.822807069644874</v>
      </c>
      <c r="Z232">
        <f>'TC_$'!AA232*IPC!AB232/IPC!$C232</f>
        <v>3.8036328152513561</v>
      </c>
      <c r="AA232">
        <f>'TC_$'!AB232*IPC!AC232/IPC!$C232</f>
        <v>16.858839253116464</v>
      </c>
      <c r="AB232">
        <f>'TC_$'!AC232*IPC!AD232/IPC!$C232</f>
        <v>0.95003206798881956</v>
      </c>
      <c r="AC232">
        <f>'TC_$'!AD232*IPC!AE232/IPC!$C232</f>
        <v>1.6060661755678851</v>
      </c>
      <c r="AD232">
        <f>'TC_$'!AE232*IPC!AF232/IPC!$C232</f>
        <v>17.319070222925557</v>
      </c>
      <c r="AE232">
        <f>'TC_$'!AF232*IPC!AG232/IPC!$C232</f>
        <v>0.12716768226880959</v>
      </c>
      <c r="AF232">
        <f>'TC_$'!AG232*IPC!AH232/IPC!$C232</f>
        <v>2.6295254091042103E-3</v>
      </c>
      <c r="AG232">
        <f>'TC_$'!AH232*IPC!AI232/IPC!$C232</f>
        <v>4.8058159171175685</v>
      </c>
      <c r="AH232">
        <f>'TC_$'!AI232*IPC!AJ232/IPC!$C232</f>
        <v>0.33271683455646256</v>
      </c>
      <c r="AI232">
        <f>'TC_$'!AJ232*IPC!AK232/IPC!$C232</f>
        <v>4.1454114381968772</v>
      </c>
      <c r="AJ232">
        <f>'TC_$'!AK232*IPC!AL232/IPC!$C232</f>
        <v>0.27187388337345625</v>
      </c>
      <c r="AK232">
        <f>'TC_$'!AL232*IPC!AM232/IPC!$C232</f>
        <v>4.029757355816189</v>
      </c>
      <c r="AL232">
        <f>'TC_$'!AM232*IPC!AN232/IPC!$C232</f>
        <v>1.2150898681571345</v>
      </c>
      <c r="AM232">
        <f>'TC_$'!AN232*IPC!AO232/IPC!$C232</f>
        <v>16.725999026573135</v>
      </c>
      <c r="AN232">
        <f>'TC_$'!AO232*IPC!AP232/IPC!$C232</f>
        <v>0.48936256452863419</v>
      </c>
      <c r="AO232">
        <f>'TC_$'!AP232*IPC!AQ232/IPC!$C232</f>
        <v>6.5898428642602305</v>
      </c>
      <c r="AP232">
        <f>'TC_$'!AQ232*IPC!AR232/IPC!$C232</f>
        <v>4.0800754362750782</v>
      </c>
      <c r="AQ232">
        <f>'TC_$'!AR232*IPC!AS232/IPC!$C232</f>
        <v>20.823395784750023</v>
      </c>
      <c r="AR232">
        <f>'TC_$'!AS232*IPC!AT232/IPC!$C232</f>
        <v>16.243777391665404</v>
      </c>
      <c r="AS232">
        <f>'TC_$'!AT232*IPC!AU232/IPC!$C232</f>
        <v>0.54251483250104193</v>
      </c>
      <c r="AT232" s="13"/>
      <c r="AU232">
        <f>'TC_$'!AV232*IPC!AW232/IPC!$C232</f>
        <v>7.5288373241792197E-4</v>
      </c>
    </row>
    <row r="233" spans="1:47" x14ac:dyDescent="0.35">
      <c r="A233" t="s">
        <v>303</v>
      </c>
      <c r="B233">
        <f>'TC_$'!C233*IPC!D233/IPC!$C233</f>
        <v>0.14464958647645312</v>
      </c>
      <c r="C233">
        <f>'TC_$'!D233*IPC!E233/IPC!$C233</f>
        <v>10.93440335000466</v>
      </c>
      <c r="D233">
        <f>'TC_$'!E233*IPC!F233/IPC!$C233</f>
        <v>0.21859667133073157</v>
      </c>
      <c r="E233">
        <f>'TC_$'!F233*IPC!G233/IPC!$C233</f>
        <v>17.658161267285362</v>
      </c>
      <c r="F233">
        <f>'TC_$'!G233*IPC!H233/IPC!$C233</f>
        <v>3.6047577712837211</v>
      </c>
      <c r="G233">
        <f>'TC_$'!H233*IPC!I233/IPC!$C233</f>
        <v>1.9814888702476559E-2</v>
      </c>
      <c r="H233">
        <f>'TC_$'!I233*IPC!J233/IPC!$C233</f>
        <v>2.3521655372264512</v>
      </c>
      <c r="I233">
        <f>'TC_$'!J233*IPC!K233/IPC!$C233</f>
        <v>4.5798596201564422E-3</v>
      </c>
      <c r="J233">
        <f>'TC_$'!K233*IPC!L233/IPC!$C233</f>
        <v>2.2529358251472837</v>
      </c>
      <c r="K233">
        <f>'TC_$'!L233*IPC!M233/IPC!$C233</f>
        <v>0.3048313890584764</v>
      </c>
      <c r="L233">
        <f>'TC_$'!M233*IPC!N233/IPC!$C233</f>
        <v>14.994286215200873</v>
      </c>
      <c r="M233">
        <f>'TC_$'!N233*IPC!O233/IPC!$C233</f>
        <v>1.7226585385290014</v>
      </c>
      <c r="N233">
        <f>'TC_$'!O233*IPC!P233/IPC!$C233</f>
        <v>29.855045691135889</v>
      </c>
      <c r="O233">
        <f>'TC_$'!P233*IPC!Q233/IPC!$C233</f>
        <v>17.21850632406456</v>
      </c>
      <c r="P233">
        <f>'TC_$'!Q233*IPC!R233/IPC!$C233</f>
        <v>17.378775737640215</v>
      </c>
      <c r="Q233">
        <f>'TC_$'!R233*IPC!S233/IPC!$C233</f>
        <v>16.774359670251972</v>
      </c>
      <c r="R233">
        <f>'TC_$'!S233*IPC!T233/IPC!$C233</f>
        <v>0.23438107361535027</v>
      </c>
      <c r="S233">
        <f>'TC_$'!T233*IPC!U233/IPC!$C233</f>
        <v>1.1077627537251842E-3</v>
      </c>
      <c r="T233">
        <f>'TC_$'!U233*IPC!V233/IPC!$C233</f>
        <v>7.3596606259746346E-4</v>
      </c>
      <c r="U233">
        <f>'TC_$'!V233*IPC!W233/IPC!$C233</f>
        <v>16.771011368743533</v>
      </c>
      <c r="V233">
        <f>'TC_$'!W233*IPC!X233/IPC!$C233</f>
        <v>16.848243260229246</v>
      </c>
      <c r="W233">
        <f>'TC_$'!X233*IPC!Y233/IPC!$C233</f>
        <v>22.828043622550723</v>
      </c>
      <c r="X233">
        <f>'TC_$'!Y233*IPC!Z233/IPC!$C233</f>
        <v>1.2741127499916665E-2</v>
      </c>
      <c r="Y233">
        <f>'TC_$'!Z233*IPC!AA233/IPC!$C233</f>
        <v>18.055130845852048</v>
      </c>
      <c r="Z233">
        <f>'TC_$'!AA233*IPC!AB233/IPC!$C233</f>
        <v>3.6248267887537766</v>
      </c>
      <c r="AA233">
        <f>'TC_$'!AB233*IPC!AC233/IPC!$C233</f>
        <v>17.203266741993037</v>
      </c>
      <c r="AB233">
        <f>'TC_$'!AC233*IPC!AD233/IPC!$C233</f>
        <v>0.80760867022792049</v>
      </c>
      <c r="AC233">
        <f>'TC_$'!AD233*IPC!AE233/IPC!$C233</f>
        <v>1.605090797317815</v>
      </c>
      <c r="AD233">
        <f>'TC_$'!AE233*IPC!AF233/IPC!$C233</f>
        <v>17.528371013992874</v>
      </c>
      <c r="AE233">
        <f>'TC_$'!AF233*IPC!AG233/IPC!$C233</f>
        <v>0.12297418720113766</v>
      </c>
      <c r="AF233">
        <f>'TC_$'!AG233*IPC!AH233/IPC!$C233</f>
        <v>2.6009498060228231E-3</v>
      </c>
      <c r="AG233">
        <f>'TC_$'!AH233*IPC!AI233/IPC!$C233</f>
        <v>4.6747012374012566</v>
      </c>
      <c r="AH233">
        <f>'TC_$'!AI233*IPC!AJ233/IPC!$C233</f>
        <v>0.32959611739337963</v>
      </c>
      <c r="AI233">
        <f>'TC_$'!AJ233*IPC!AK233/IPC!$C233</f>
        <v>4.0412117007271604</v>
      </c>
      <c r="AJ233">
        <f>'TC_$'!AK233*IPC!AL233/IPC!$C233</f>
        <v>0.23768132016807389</v>
      </c>
      <c r="AK233">
        <f>'TC_$'!AL233*IPC!AM233/IPC!$C233</f>
        <v>4.0178510762402766</v>
      </c>
      <c r="AL233">
        <f>'TC_$'!AM233*IPC!AN233/IPC!$C233</f>
        <v>1.0990519879790468</v>
      </c>
      <c r="AM233">
        <f>'TC_$'!AN233*IPC!AO233/IPC!$C233</f>
        <v>16.996205501957782</v>
      </c>
      <c r="AN233">
        <f>'TC_$'!AO233*IPC!AP233/IPC!$C233</f>
        <v>0.47172761030643262</v>
      </c>
      <c r="AO233">
        <f>'TC_$'!AP233*IPC!AQ233/IPC!$C233</f>
        <v>6.6019644304494882</v>
      </c>
      <c r="AP233">
        <f>'TC_$'!AQ233*IPC!AR233/IPC!$C233</f>
        <v>3.9125676194050789</v>
      </c>
      <c r="AQ233">
        <f>'TC_$'!AR233*IPC!AS233/IPC!$C233</f>
        <v>19.804163875223423</v>
      </c>
      <c r="AR233">
        <f>'TC_$'!AS233*IPC!AT233/IPC!$C233</f>
        <v>16.13764177273768</v>
      </c>
      <c r="AS233">
        <f>'TC_$'!AT233*IPC!AU233/IPC!$C233</f>
        <v>0.48043167156256206</v>
      </c>
      <c r="AT233" s="13"/>
      <c r="AU233">
        <f>'TC_$'!AV233*IPC!AW233/IPC!$C233</f>
        <v>7.4405252313276631E-4</v>
      </c>
    </row>
    <row r="234" spans="1:47" x14ac:dyDescent="0.35">
      <c r="A234" t="s">
        <v>304</v>
      </c>
      <c r="B234">
        <f>'TC_$'!C234*IPC!D234/IPC!$C234</f>
        <v>0.14160490840370982</v>
      </c>
      <c r="C234">
        <f>'TC_$'!D234*IPC!E234/IPC!$C234</f>
        <v>11.379298980599962</v>
      </c>
      <c r="D234">
        <f>'TC_$'!E234*IPC!F234/IPC!$C234</f>
        <v>0.22564311762563913</v>
      </c>
      <c r="E234">
        <f>'TC_$'!F234*IPC!G234/IPC!$C234</f>
        <v>17.795097678178767</v>
      </c>
      <c r="F234">
        <f>'TC_$'!G234*IPC!H234/IPC!$C234</f>
        <v>3.3826223791974623</v>
      </c>
      <c r="G234">
        <f>'TC_$'!H234*IPC!I234/IPC!$C234</f>
        <v>1.9995729710270766E-2</v>
      </c>
      <c r="H234">
        <f>'TC_$'!I234*IPC!J234/IPC!$C234</f>
        <v>2.3744336754840023</v>
      </c>
      <c r="I234">
        <f>'TC_$'!J234*IPC!K234/IPC!$C234</f>
        <v>4.570723627558386E-3</v>
      </c>
      <c r="J234">
        <f>'TC_$'!K234*IPC!L234/IPC!$C234</f>
        <v>2.2715483898238649</v>
      </c>
      <c r="K234">
        <f>'TC_$'!L234*IPC!M234/IPC!$C234</f>
        <v>0.30767404168325607</v>
      </c>
      <c r="L234">
        <f>'TC_$'!M234*IPC!N234/IPC!$C234</f>
        <v>15.545207645662282</v>
      </c>
      <c r="M234">
        <f>'TC_$'!N234*IPC!O234/IPC!$C234</f>
        <v>1.7865104415782629</v>
      </c>
      <c r="N234">
        <f>'TC_$'!O234*IPC!P234/IPC!$C234</f>
        <v>30.463147450037667</v>
      </c>
      <c r="O234">
        <f>'TC_$'!P234*IPC!Q234/IPC!$C234</f>
        <v>17.348738794997598</v>
      </c>
      <c r="P234">
        <f>'TC_$'!Q234*IPC!R234/IPC!$C234</f>
        <v>17.579759338176586</v>
      </c>
      <c r="Q234">
        <f>'TC_$'!R234*IPC!S234/IPC!$C234</f>
        <v>16.884653695346948</v>
      </c>
      <c r="R234">
        <f>'TC_$'!S234*IPC!T234/IPC!$C234</f>
        <v>0.23905060811597559</v>
      </c>
      <c r="S234">
        <f>'TC_$'!T234*IPC!U234/IPC!$C234</f>
        <v>1.0896784899164875E-3</v>
      </c>
      <c r="T234">
        <f>'TC_$'!U234*IPC!V234/IPC!$C234</f>
        <v>7.7163413690100019E-4</v>
      </c>
      <c r="U234">
        <f>'TC_$'!V234*IPC!W234/IPC!$C234</f>
        <v>16.83485428147419</v>
      </c>
      <c r="V234">
        <f>'TC_$'!W234*IPC!X234/IPC!$C234</f>
        <v>17.06084337024712</v>
      </c>
      <c r="W234">
        <f>'TC_$'!X234*IPC!Y234/IPC!$C234</f>
        <v>23.201271118084723</v>
      </c>
      <c r="X234">
        <f>'TC_$'!Y234*IPC!Z234/IPC!$C234</f>
        <v>1.2965937138648085E-2</v>
      </c>
      <c r="Y234">
        <f>'TC_$'!Z234*IPC!AA234/IPC!$C234</f>
        <v>18.103109788872327</v>
      </c>
      <c r="Z234">
        <f>'TC_$'!AA234*IPC!AB234/IPC!$C234</f>
        <v>3.5701398284702419</v>
      </c>
      <c r="AA234">
        <f>'TC_$'!AB234*IPC!AC234/IPC!$C234</f>
        <v>17.841659696178784</v>
      </c>
      <c r="AB234">
        <f>'TC_$'!AC234*IPC!AD234/IPC!$C234</f>
        <v>0.74314111400382921</v>
      </c>
      <c r="AC234">
        <f>'TC_$'!AD234*IPC!AE234/IPC!$C234</f>
        <v>1.5738319213757073</v>
      </c>
      <c r="AD234">
        <f>'TC_$'!AE234*IPC!AF234/IPC!$C234</f>
        <v>17.745307073830368</v>
      </c>
      <c r="AE234">
        <f>'TC_$'!AF234*IPC!AG234/IPC!$C234</f>
        <v>0.1207977437886283</v>
      </c>
      <c r="AF234">
        <f>'TC_$'!AG234*IPC!AH234/IPC!$C234</f>
        <v>2.6919415742072492E-3</v>
      </c>
      <c r="AG234">
        <f>'TC_$'!AH234*IPC!AI234/IPC!$C234</f>
        <v>4.9513462439967828</v>
      </c>
      <c r="AH234">
        <f>'TC_$'!AI234*IPC!AJ234/IPC!$C234</f>
        <v>0.33911219424406869</v>
      </c>
      <c r="AI234">
        <f>'TC_$'!AJ234*IPC!AK234/IPC!$C234</f>
        <v>3.9736864528148108</v>
      </c>
      <c r="AJ234">
        <f>'TC_$'!AK234*IPC!AL234/IPC!$C234</f>
        <v>0.23922675727513237</v>
      </c>
      <c r="AK234">
        <f>'TC_$'!AL234*IPC!AM234/IPC!$C234</f>
        <v>4.1191182599132325</v>
      </c>
      <c r="AL234">
        <f>'TC_$'!AM234*IPC!AN234/IPC!$C234</f>
        <v>1.0024941472434288</v>
      </c>
      <c r="AM234">
        <f>'TC_$'!AN234*IPC!AO234/IPC!$C234</f>
        <v>17.188956449468282</v>
      </c>
      <c r="AN234">
        <f>'TC_$'!AO234*IPC!AP234/IPC!$C234</f>
        <v>0.46636423628481249</v>
      </c>
      <c r="AO234">
        <f>'TC_$'!AP234*IPC!AQ234/IPC!$C234</f>
        <v>6.7479196262263592</v>
      </c>
      <c r="AP234">
        <f>'TC_$'!AQ234*IPC!AR234/IPC!$C234</f>
        <v>3.7476930001833448</v>
      </c>
      <c r="AQ234">
        <f>'TC_$'!AR234*IPC!AS234/IPC!$C234</f>
        <v>20.374547307424699</v>
      </c>
      <c r="AR234">
        <f>'TC_$'!AS234*IPC!AT234/IPC!$C234</f>
        <v>16.453726887698686</v>
      </c>
      <c r="AS234">
        <f>'TC_$'!AT234*IPC!AU234/IPC!$C234</f>
        <v>0.5024343075117631</v>
      </c>
      <c r="AT234" s="13"/>
      <c r="AU234">
        <f>'TC_$'!AV234*IPC!AW234/IPC!$C234</f>
        <v>7.5136459175903947E-4</v>
      </c>
    </row>
    <row r="235" spans="1:47" x14ac:dyDescent="0.35">
      <c r="A235" t="s">
        <v>305</v>
      </c>
      <c r="B235">
        <f>'TC_$'!C235*IPC!D235/IPC!$C235</f>
        <v>0.14377540323676702</v>
      </c>
      <c r="C235">
        <f>'TC_$'!D235*IPC!E235/IPC!$C235</f>
        <v>12.044530931767392</v>
      </c>
      <c r="D235">
        <f>'TC_$'!E235*IPC!F235/IPC!$C235</f>
        <v>0.22485459717283343</v>
      </c>
      <c r="E235">
        <f>'TC_$'!F235*IPC!G235/IPC!$C235</f>
        <v>18.101134760274551</v>
      </c>
      <c r="F235">
        <f>'TC_$'!G235*IPC!H235/IPC!$C235</f>
        <v>3.2251386217441933</v>
      </c>
      <c r="G235">
        <f>'TC_$'!H235*IPC!I235/IPC!$C235</f>
        <v>2.1026196126886252E-2</v>
      </c>
      <c r="H235">
        <f>'TC_$'!I235*IPC!J235/IPC!$C235</f>
        <v>2.3757670342965587</v>
      </c>
      <c r="I235">
        <f>'TC_$'!J235*IPC!K235/IPC!$C235</f>
        <v>4.7682988359315668E-3</v>
      </c>
      <c r="J235">
        <f>'TC_$'!K235*IPC!L235/IPC!$C235</f>
        <v>2.3106325643277299</v>
      </c>
      <c r="K235">
        <f>'TC_$'!L235*IPC!M235/IPC!$C235</f>
        <v>0.30500062865204747</v>
      </c>
      <c r="L235">
        <f>'TC_$'!M235*IPC!N235/IPC!$C235</f>
        <v>15.72513222099832</v>
      </c>
      <c r="M235">
        <f>'TC_$'!N235*IPC!O235/IPC!$C235</f>
        <v>1.80877369108394</v>
      </c>
      <c r="N235">
        <f>'TC_$'!O235*IPC!P235/IPC!$C235</f>
        <v>31.00525567432274</v>
      </c>
      <c r="O235">
        <f>'TC_$'!P235*IPC!Q235/IPC!$C235</f>
        <v>17.688503724520118</v>
      </c>
      <c r="P235">
        <f>'TC_$'!Q235*IPC!R235/IPC!$C235</f>
        <v>17.895163579048646</v>
      </c>
      <c r="Q235">
        <f>'TC_$'!R235*IPC!S235/IPC!$C235</f>
        <v>17.160728590119138</v>
      </c>
      <c r="R235">
        <f>'TC_$'!S235*IPC!T235/IPC!$C235</f>
        <v>0.2434886993954278</v>
      </c>
      <c r="S235">
        <f>'TC_$'!T235*IPC!U235/IPC!$C235</f>
        <v>1.1772174642587583E-3</v>
      </c>
      <c r="T235">
        <f>'TC_$'!U235*IPC!V235/IPC!$C235</f>
        <v>8.0247058125062511E-4</v>
      </c>
      <c r="U235">
        <f>'TC_$'!V235*IPC!W235/IPC!$C235</f>
        <v>17.035791316777946</v>
      </c>
      <c r="V235">
        <f>'TC_$'!W235*IPC!X235/IPC!$C235</f>
        <v>17.316888757728844</v>
      </c>
      <c r="W235">
        <f>'TC_$'!X235*IPC!Y235/IPC!$C235</f>
        <v>23.377876412134547</v>
      </c>
      <c r="X235">
        <f>'TC_$'!Y235*IPC!Z235/IPC!$C235</f>
        <v>1.3105471774192369E-2</v>
      </c>
      <c r="Y235">
        <f>'TC_$'!Z235*IPC!AA235/IPC!$C235</f>
        <v>18.353818349614134</v>
      </c>
      <c r="Z235">
        <f>'TC_$'!AA235*IPC!AB235/IPC!$C235</f>
        <v>3.6414231131608124</v>
      </c>
      <c r="AA235">
        <f>'TC_$'!AB235*IPC!AC235/IPC!$C235</f>
        <v>18.386444378832842</v>
      </c>
      <c r="AB235">
        <f>'TC_$'!AC235*IPC!AD235/IPC!$C235</f>
        <v>0.77768129611136017</v>
      </c>
      <c r="AC235">
        <f>'TC_$'!AD235*IPC!AE235/IPC!$C235</f>
        <v>1.6377748556162015</v>
      </c>
      <c r="AD235">
        <f>'TC_$'!AE235*IPC!AF235/IPC!$C235</f>
        <v>18.036755906416477</v>
      </c>
      <c r="AE235">
        <f>'TC_$'!AF235*IPC!AG235/IPC!$C235</f>
        <v>0.12628324892009482</v>
      </c>
      <c r="AF235">
        <f>'TC_$'!AG235*IPC!AH235/IPC!$C235</f>
        <v>2.6820827837118794E-3</v>
      </c>
      <c r="AG235">
        <f>'TC_$'!AH235*IPC!AI235/IPC!$C235</f>
        <v>4.9873914060041171</v>
      </c>
      <c r="AH235">
        <f>'TC_$'!AI235*IPC!AJ235/IPC!$C235</f>
        <v>0.34515126756055575</v>
      </c>
      <c r="AI235">
        <f>'TC_$'!AJ235*IPC!AK235/IPC!$C235</f>
        <v>4.0488898992260225</v>
      </c>
      <c r="AJ235">
        <f>'TC_$'!AK235*IPC!AL235/IPC!$C235</f>
        <v>0.25201249588642327</v>
      </c>
      <c r="AK235">
        <f>'TC_$'!AL235*IPC!AM235/IPC!$C235</f>
        <v>4.1687675966724074</v>
      </c>
      <c r="AL235">
        <f>'TC_$'!AM235*IPC!AN235/IPC!$C235</f>
        <v>1.0344838315403186</v>
      </c>
      <c r="AM235">
        <f>'TC_$'!AN235*IPC!AO235/IPC!$C235</f>
        <v>17.507409933426349</v>
      </c>
      <c r="AN235">
        <f>'TC_$'!AO235*IPC!AP235/IPC!$C235</f>
        <v>0.481838963548673</v>
      </c>
      <c r="AO235">
        <f>'TC_$'!AP235*IPC!AQ235/IPC!$C235</f>
        <v>6.8843326812105206</v>
      </c>
      <c r="AP235">
        <f>'TC_$'!AQ235*IPC!AR235/IPC!$C235</f>
        <v>3.7942030506284423</v>
      </c>
      <c r="AQ235">
        <f>'TC_$'!AR235*IPC!AS235/IPC!$C235</f>
        <v>20.488007413973136</v>
      </c>
      <c r="AR235">
        <f>'TC_$'!AS235*IPC!AT235/IPC!$C235</f>
        <v>16.687877333376004</v>
      </c>
      <c r="AS235">
        <f>'TC_$'!AT235*IPC!AU235/IPC!$C235</f>
        <v>0.51199264541929701</v>
      </c>
      <c r="AT235" s="13"/>
      <c r="AU235">
        <f>'TC_$'!AV235*IPC!AW235/IPC!$C235</f>
        <v>7.6132079303216284E-4</v>
      </c>
    </row>
    <row r="236" spans="1:47" x14ac:dyDescent="0.35">
      <c r="A236" t="s">
        <v>306</v>
      </c>
      <c r="B236">
        <f>'TC_$'!C236*IPC!D236/IPC!$C236</f>
        <v>0.14456610356620095</v>
      </c>
      <c r="C236">
        <f>'TC_$'!D236*IPC!E236/IPC!$C236</f>
        <v>12.827262573814744</v>
      </c>
      <c r="D236">
        <f>'TC_$'!E236*IPC!F236/IPC!$C236</f>
        <v>0.22808746395418819</v>
      </c>
      <c r="E236">
        <f>'TC_$'!F236*IPC!G236/IPC!$C236</f>
        <v>18.778635630403681</v>
      </c>
      <c r="F236">
        <f>'TC_$'!G236*IPC!H236/IPC!$C236</f>
        <v>3.5266054733642211</v>
      </c>
      <c r="G236">
        <f>'TC_$'!H236*IPC!I236/IPC!$C236</f>
        <v>2.1872366625852638E-2</v>
      </c>
      <c r="H236">
        <f>'TC_$'!I236*IPC!J236/IPC!$C236</f>
        <v>2.3944341971120768</v>
      </c>
      <c r="I236">
        <f>'TC_$'!J236*IPC!K236/IPC!$C236</f>
        <v>4.9906963153118263E-3</v>
      </c>
      <c r="J236">
        <f>'TC_$'!K236*IPC!L236/IPC!$C236</f>
        <v>2.4002194776398249</v>
      </c>
      <c r="K236">
        <f>'TC_$'!L236*IPC!M236/IPC!$C236</f>
        <v>0.29784136667861177</v>
      </c>
      <c r="L236">
        <f>'TC_$'!M236*IPC!N236/IPC!$C236</f>
        <v>15.694416039489642</v>
      </c>
      <c r="M236">
        <f>'TC_$'!N236*IPC!O236/IPC!$C236</f>
        <v>1.7753830167364424</v>
      </c>
      <c r="N236">
        <f>'TC_$'!O236*IPC!P236/IPC!$C236</f>
        <v>32.173344009830465</v>
      </c>
      <c r="O236">
        <f>'TC_$'!P236*IPC!Q236/IPC!$C236</f>
        <v>18.354477550152996</v>
      </c>
      <c r="P236">
        <f>'TC_$'!Q236*IPC!R236/IPC!$C236</f>
        <v>18.675379053593193</v>
      </c>
      <c r="Q236">
        <f>'TC_$'!R236*IPC!S236/IPC!$C236</f>
        <v>17.675048673871284</v>
      </c>
      <c r="R236">
        <f>'TC_$'!S236*IPC!T236/IPC!$C236</f>
        <v>0.24576963041667313</v>
      </c>
      <c r="S236">
        <f>'TC_$'!T236*IPC!U236/IPC!$C236</f>
        <v>1.2436435776787518E-3</v>
      </c>
      <c r="T236">
        <f>'TC_$'!U236*IPC!V236/IPC!$C236</f>
        <v>8.2201613998822008E-4</v>
      </c>
      <c r="U236">
        <f>'TC_$'!V236*IPC!W236/IPC!$C236</f>
        <v>17.732001627125435</v>
      </c>
      <c r="V236">
        <f>'TC_$'!W236*IPC!X236/IPC!$C236</f>
        <v>17.9535539650769</v>
      </c>
      <c r="W236">
        <f>'TC_$'!X236*IPC!Y236/IPC!$C236</f>
        <v>23.505270567670088</v>
      </c>
      <c r="X236">
        <f>'TC_$'!Y236*IPC!Z236/IPC!$C236</f>
        <v>1.3400703799976431E-2</v>
      </c>
      <c r="Y236">
        <f>'TC_$'!Z236*IPC!AA236/IPC!$C236</f>
        <v>19.065085916659726</v>
      </c>
      <c r="Z236">
        <f>'TC_$'!AA236*IPC!AB236/IPC!$C236</f>
        <v>3.7515362288141394</v>
      </c>
      <c r="AA236">
        <f>'TC_$'!AB236*IPC!AC236/IPC!$C236</f>
        <v>19.321845249466403</v>
      </c>
      <c r="AB236">
        <f>'TC_$'!AC236*IPC!AD236/IPC!$C236</f>
        <v>0.83423844727107443</v>
      </c>
      <c r="AC236">
        <f>'TC_$'!AD236*IPC!AE236/IPC!$C236</f>
        <v>1.6691525168953838</v>
      </c>
      <c r="AD236">
        <f>'TC_$'!AE236*IPC!AF236/IPC!$C236</f>
        <v>18.757463130279604</v>
      </c>
      <c r="AE236">
        <f>'TC_$'!AF236*IPC!AG236/IPC!$C236</f>
        <v>0.12381963228039922</v>
      </c>
      <c r="AF236">
        <f>'TC_$'!AG236*IPC!AH236/IPC!$C236</f>
        <v>2.6357754381448259E-3</v>
      </c>
      <c r="AG236">
        <f>'TC_$'!AH236*IPC!AI236/IPC!$C236</f>
        <v>4.9289338872386192</v>
      </c>
      <c r="AH236">
        <f>'TC_$'!AI236*IPC!AJ236/IPC!$C236</f>
        <v>0.35181874537469426</v>
      </c>
      <c r="AI236">
        <f>'TC_$'!AJ236*IPC!AK236/IPC!$C236</f>
        <v>4.3099216523833563</v>
      </c>
      <c r="AJ236">
        <f>'TC_$'!AK236*IPC!AL236/IPC!$C236</f>
        <v>0.26606498073827672</v>
      </c>
      <c r="AK236">
        <f>'TC_$'!AL236*IPC!AM236/IPC!$C236</f>
        <v>4.1738226815026129</v>
      </c>
      <c r="AL236">
        <f>'TC_$'!AM236*IPC!AN236/IPC!$C236</f>
        <v>1.1056788562766273</v>
      </c>
      <c r="AM236">
        <f>'TC_$'!AN236*IPC!AO236/IPC!$C236</f>
        <v>18.231048121656986</v>
      </c>
      <c r="AN236">
        <f>'TC_$'!AO236*IPC!AP236/IPC!$C236</f>
        <v>0.50532942509418977</v>
      </c>
      <c r="AO236">
        <f>'TC_$'!AP236*IPC!AQ236/IPC!$C236</f>
        <v>7.0053988046600848</v>
      </c>
      <c r="AP236">
        <f>'TC_$'!AQ236*IPC!AR236/IPC!$C236</f>
        <v>3.9199312479676767</v>
      </c>
      <c r="AQ236">
        <f>'TC_$'!AR236*IPC!AS236/IPC!$C236</f>
        <v>20.979186832535429</v>
      </c>
      <c r="AR236">
        <f>'TC_$'!AS236*IPC!AT236/IPC!$C236</f>
        <v>16.850863208047905</v>
      </c>
      <c r="AS236">
        <f>'TC_$'!AT236*IPC!AU236/IPC!$C236</f>
        <v>0.52458856925037411</v>
      </c>
      <c r="AT236" s="13"/>
      <c r="AU236">
        <f>'TC_$'!AV236*IPC!AW236/IPC!$C236</f>
        <v>7.7028820991932861E-4</v>
      </c>
    </row>
    <row r="237" spans="1:47" x14ac:dyDescent="0.35">
      <c r="A237" t="s">
        <v>307</v>
      </c>
      <c r="B237">
        <f>'TC_$'!C237*IPC!D237/IPC!$C237</f>
        <v>0.1445152576805622</v>
      </c>
      <c r="C237">
        <f>'TC_$'!D237*IPC!E237/IPC!$C237</f>
        <v>13.045541692790415</v>
      </c>
      <c r="D237">
        <f>'TC_$'!E237*IPC!F237/IPC!$C237</f>
        <v>0.23200975696741613</v>
      </c>
      <c r="E237">
        <f>'TC_$'!F237*IPC!G237/IPC!$C237</f>
        <v>19.328258761429161</v>
      </c>
      <c r="F237">
        <f>'TC_$'!G237*IPC!H237/IPC!$C237</f>
        <v>3.5122070154620437</v>
      </c>
      <c r="G237">
        <f>'TC_$'!H237*IPC!I237/IPC!$C237</f>
        <v>2.2379356941444235E-2</v>
      </c>
      <c r="H237">
        <f>'TC_$'!I237*IPC!J237/IPC!$C237</f>
        <v>2.4322869707257233</v>
      </c>
      <c r="I237">
        <f>'TC_$'!J237*IPC!K237/IPC!$C237</f>
        <v>5.0767877999138358E-3</v>
      </c>
      <c r="J237">
        <f>'TC_$'!K237*IPC!L237/IPC!$C237</f>
        <v>2.4880519422924849</v>
      </c>
      <c r="K237">
        <f>'TC_$'!L237*IPC!M237/IPC!$C237</f>
        <v>0.30381932938804324</v>
      </c>
      <c r="L237">
        <f>'TC_$'!M237*IPC!N237/IPC!$C237</f>
        <v>15.727905945382441</v>
      </c>
      <c r="M237">
        <f>'TC_$'!N237*IPC!O237/IPC!$C237</f>
        <v>1.814824076504483</v>
      </c>
      <c r="N237">
        <f>'TC_$'!O237*IPC!P237/IPC!$C237</f>
        <v>33.168086680758087</v>
      </c>
      <c r="O237">
        <f>'TC_$'!P237*IPC!Q237/IPC!$C237</f>
        <v>18.927150551988017</v>
      </c>
      <c r="P237">
        <f>'TC_$'!Q237*IPC!R237/IPC!$C237</f>
        <v>19.090239674558848</v>
      </c>
      <c r="Q237">
        <f>'TC_$'!R237*IPC!S237/IPC!$C237</f>
        <v>17.904146909906014</v>
      </c>
      <c r="R237">
        <f>'TC_$'!S237*IPC!T237/IPC!$C237</f>
        <v>0.25369769058177599</v>
      </c>
      <c r="S237">
        <f>'TC_$'!T237*IPC!U237/IPC!$C237</f>
        <v>1.2194694248071213E-3</v>
      </c>
      <c r="T237">
        <f>'TC_$'!U237*IPC!V237/IPC!$C237</f>
        <v>8.81860382562695E-4</v>
      </c>
      <c r="U237">
        <f>'TC_$'!V237*IPC!W237/IPC!$C237</f>
        <v>18.175199990909874</v>
      </c>
      <c r="V237">
        <f>'TC_$'!W237*IPC!X237/IPC!$C237</f>
        <v>18.314276891332728</v>
      </c>
      <c r="W237">
        <f>'TC_$'!X237*IPC!Y237/IPC!$C237</f>
        <v>23.720742040941385</v>
      </c>
      <c r="X237">
        <f>'TC_$'!Y237*IPC!Z237/IPC!$C237</f>
        <v>1.3626353464021596E-2</v>
      </c>
      <c r="Y237">
        <f>'TC_$'!Z237*IPC!AA237/IPC!$C237</f>
        <v>19.6275734929837</v>
      </c>
      <c r="Z237">
        <f>'TC_$'!AA237*IPC!AB237/IPC!$C237</f>
        <v>3.8168170221226112</v>
      </c>
      <c r="AA237">
        <f>'TC_$'!AB237*IPC!AC237/IPC!$C237</f>
        <v>19.852943793326222</v>
      </c>
      <c r="AB237">
        <f>'TC_$'!AC237*IPC!AD237/IPC!$C237</f>
        <v>0.83659242125229216</v>
      </c>
      <c r="AC237">
        <f>'TC_$'!AD237*IPC!AE237/IPC!$C237</f>
        <v>1.6986349440248638</v>
      </c>
      <c r="AD237">
        <f>'TC_$'!AE237*IPC!AF237/IPC!$C237</f>
        <v>19.475690356697008</v>
      </c>
      <c r="AE237">
        <f>'TC_$'!AF237*IPC!AG237/IPC!$C237</f>
        <v>0.12686203507473384</v>
      </c>
      <c r="AF237">
        <f>'TC_$'!AG237*IPC!AH237/IPC!$C237</f>
        <v>2.5959133787221388E-3</v>
      </c>
      <c r="AG237">
        <f>'TC_$'!AH237*IPC!AI237/IPC!$C237</f>
        <v>4.9343397858821367</v>
      </c>
      <c r="AH237">
        <f>'TC_$'!AI237*IPC!AJ237/IPC!$C237</f>
        <v>0.36097906520434242</v>
      </c>
      <c r="AI237">
        <f>'TC_$'!AJ237*IPC!AK237/IPC!$C237</f>
        <v>4.3928274175402748</v>
      </c>
      <c r="AJ237">
        <f>'TC_$'!AK237*IPC!AL237/IPC!$C237</f>
        <v>0.26143221417145196</v>
      </c>
      <c r="AK237">
        <f>'TC_$'!AL237*IPC!AM237/IPC!$C237</f>
        <v>4.455366209412535</v>
      </c>
      <c r="AL237">
        <f>'TC_$'!AM237*IPC!AN237/IPC!$C237</f>
        <v>1.1546973097770563</v>
      </c>
      <c r="AM237">
        <f>'TC_$'!AN237*IPC!AO237/IPC!$C237</f>
        <v>18.430806070009648</v>
      </c>
      <c r="AN237">
        <f>'TC_$'!AO237*IPC!AP237/IPC!$C237</f>
        <v>0.50878953370490931</v>
      </c>
      <c r="AO237">
        <f>'TC_$'!AP237*IPC!AQ237/IPC!$C237</f>
        <v>7.1867043407370526</v>
      </c>
      <c r="AP237">
        <f>'TC_$'!AQ237*IPC!AR237/IPC!$C237</f>
        <v>3.951452841339524</v>
      </c>
      <c r="AQ237">
        <f>'TC_$'!AR237*IPC!AS237/IPC!$C237</f>
        <v>21.504862765589028</v>
      </c>
      <c r="AR237">
        <f>'TC_$'!AS237*IPC!AT237/IPC!$C237</f>
        <v>17.076859765088756</v>
      </c>
      <c r="AS237">
        <f>'TC_$'!AT237*IPC!AU237/IPC!$C237</f>
        <v>0.5260033783909267</v>
      </c>
      <c r="AT237" s="13"/>
      <c r="AU237">
        <f>'TC_$'!AV237*IPC!AW237/IPC!$C237</f>
        <v>7.8024023721983446E-4</v>
      </c>
    </row>
    <row r="238" spans="1:47" x14ac:dyDescent="0.35">
      <c r="A238" t="s">
        <v>308</v>
      </c>
      <c r="B238">
        <f>'TC_$'!C238*IPC!D238/IPC!$C238</f>
        <v>0.14456970519523155</v>
      </c>
      <c r="C238">
        <f>'TC_$'!D238*IPC!E238/IPC!$C238</f>
        <v>13.357335882062822</v>
      </c>
      <c r="D238">
        <f>'TC_$'!E238*IPC!F238/IPC!$C238</f>
        <v>0.23478027552602149</v>
      </c>
      <c r="E238">
        <f>'TC_$'!F238*IPC!G238/IPC!$C238</f>
        <v>19.925499984118215</v>
      </c>
      <c r="F238">
        <f>'TC_$'!G238*IPC!H238/IPC!$C238</f>
        <v>3.3987323155575879</v>
      </c>
      <c r="G238">
        <f>'TC_$'!H238*IPC!I238/IPC!$C238</f>
        <v>2.232567581481518E-2</v>
      </c>
      <c r="H238">
        <f>'TC_$'!I238*IPC!J238/IPC!$C238</f>
        <v>2.489669668293208</v>
      </c>
      <c r="I238">
        <f>'TC_$'!J238*IPC!K238/IPC!$C238</f>
        <v>4.8981690491486192E-3</v>
      </c>
      <c r="J238">
        <f>'TC_$'!K238*IPC!L238/IPC!$C238</f>
        <v>2.5542377115745873</v>
      </c>
      <c r="K238">
        <f>'TC_$'!L238*IPC!M238/IPC!$C238</f>
        <v>0.30499839487562136</v>
      </c>
      <c r="L238">
        <f>'TC_$'!M238*IPC!N238/IPC!$C238</f>
        <v>15.653089751307659</v>
      </c>
      <c r="M238">
        <f>'TC_$'!N238*IPC!O238/IPC!$C238</f>
        <v>1.8164291760858893</v>
      </c>
      <c r="N238">
        <f>'TC_$'!O238*IPC!P238/IPC!$C238</f>
        <v>34.118747379849133</v>
      </c>
      <c r="O238">
        <f>'TC_$'!P238*IPC!Q238/IPC!$C238</f>
        <v>19.477488733957056</v>
      </c>
      <c r="P238">
        <f>'TC_$'!Q238*IPC!R238/IPC!$C238</f>
        <v>19.630613889303852</v>
      </c>
      <c r="Q238">
        <f>'TC_$'!R238*IPC!S238/IPC!$C238</f>
        <v>18.313036365145933</v>
      </c>
      <c r="R238">
        <f>'TC_$'!S238*IPC!T238/IPC!$C238</f>
        <v>0.2557241694298496</v>
      </c>
      <c r="S238">
        <f>'TC_$'!T238*IPC!U238/IPC!$C238</f>
        <v>1.2052872295741006E-3</v>
      </c>
      <c r="T238">
        <f>'TC_$'!U238*IPC!V238/IPC!$C238</f>
        <v>9.1142589655929241E-4</v>
      </c>
      <c r="U238">
        <f>'TC_$'!V238*IPC!W238/IPC!$C238</f>
        <v>18.706385363442081</v>
      </c>
      <c r="V238">
        <f>'TC_$'!W238*IPC!X238/IPC!$C238</f>
        <v>18.630242162424764</v>
      </c>
      <c r="W238">
        <f>'TC_$'!X238*IPC!Y238/IPC!$C238</f>
        <v>23.699995240992994</v>
      </c>
      <c r="X238">
        <f>'TC_$'!Y238*IPC!Z238/IPC!$C238</f>
        <v>1.3820983184677867E-2</v>
      </c>
      <c r="Y238">
        <f>'TC_$'!Z238*IPC!AA238/IPC!$C238</f>
        <v>20.118968691544232</v>
      </c>
      <c r="Z238">
        <f>'TC_$'!AA238*IPC!AB238/IPC!$C238</f>
        <v>3.8857316145257919</v>
      </c>
      <c r="AA238">
        <f>'TC_$'!AB238*IPC!AC238/IPC!$C238</f>
        <v>20.604597029924982</v>
      </c>
      <c r="AB238">
        <f>'TC_$'!AC238*IPC!AD238/IPC!$C238</f>
        <v>0.84790642915347447</v>
      </c>
      <c r="AC238">
        <f>'TC_$'!AD238*IPC!AE238/IPC!$C238</f>
        <v>1.780695813678095</v>
      </c>
      <c r="AD238">
        <f>'TC_$'!AE238*IPC!AF238/IPC!$C238</f>
        <v>19.961312178768011</v>
      </c>
      <c r="AE238">
        <f>'TC_$'!AF238*IPC!AG238/IPC!$C238</f>
        <v>0.12672261326426623</v>
      </c>
      <c r="AF238">
        <f>'TC_$'!AG238*IPC!AH238/IPC!$C238</f>
        <v>2.5853933357850734E-3</v>
      </c>
      <c r="AG238">
        <f>'TC_$'!AH238*IPC!AI238/IPC!$C238</f>
        <v>4.8659604571495763</v>
      </c>
      <c r="AH238">
        <f>'TC_$'!AI238*IPC!AJ238/IPC!$C238</f>
        <v>0.3646875598606481</v>
      </c>
      <c r="AI238">
        <f>'TC_$'!AJ238*IPC!AK238/IPC!$C238</f>
        <v>4.5894569888258649</v>
      </c>
      <c r="AJ238">
        <f>'TC_$'!AK238*IPC!AL238/IPC!$C238</f>
        <v>0.25203892498983971</v>
      </c>
      <c r="AK238">
        <f>'TC_$'!AL238*IPC!AM238/IPC!$C238</f>
        <v>4.4588490590668348</v>
      </c>
      <c r="AL238">
        <f>'TC_$'!AM238*IPC!AN238/IPC!$C238</f>
        <v>1.1235913955122192</v>
      </c>
      <c r="AM238">
        <f>'TC_$'!AN238*IPC!AO238/IPC!$C238</f>
        <v>18.988206270718546</v>
      </c>
      <c r="AN238">
        <f>'TC_$'!AO238*IPC!AP238/IPC!$C238</f>
        <v>0.51276056014096649</v>
      </c>
      <c r="AO238">
        <f>'TC_$'!AP238*IPC!AQ238/IPC!$C238</f>
        <v>7.3848582663465159</v>
      </c>
      <c r="AP238">
        <f>'TC_$'!AQ238*IPC!AR238/IPC!$C238</f>
        <v>3.7716201545347277</v>
      </c>
      <c r="AQ238">
        <f>'TC_$'!AR238*IPC!AS238/IPC!$C238</f>
        <v>22.131678519122467</v>
      </c>
      <c r="AR238">
        <f>'TC_$'!AS238*IPC!AT238/IPC!$C238</f>
        <v>17.104610751955406</v>
      </c>
      <c r="AS238">
        <f>'TC_$'!AT238*IPC!AU238/IPC!$C238</f>
        <v>0.53294525970892159</v>
      </c>
      <c r="AT238" s="13"/>
      <c r="AU238">
        <f>'TC_$'!AV238*IPC!AW238/IPC!$C238</f>
        <v>7.8008600275827065E-4</v>
      </c>
    </row>
    <row r="239" spans="1:47" x14ac:dyDescent="0.35">
      <c r="A239" t="s">
        <v>309</v>
      </c>
      <c r="B239">
        <f>'TC_$'!C239*IPC!D239/IPC!$C239</f>
        <v>0.14535246614209177</v>
      </c>
      <c r="C239">
        <f>'TC_$'!D239*IPC!E239/IPC!$C239</f>
        <v>13.550239717329209</v>
      </c>
      <c r="D239">
        <f>'TC_$'!E239*IPC!F239/IPC!$C239</f>
        <v>0.23933995190852006</v>
      </c>
      <c r="E239">
        <f>'TC_$'!F239*IPC!G239/IPC!$C239</f>
        <v>19.745893041054156</v>
      </c>
      <c r="F239">
        <f>'TC_$'!G239*IPC!H239/IPC!$C239</f>
        <v>3.4516848526723902</v>
      </c>
      <c r="G239">
        <f>'TC_$'!H239*IPC!I239/IPC!$C239</f>
        <v>2.2743874150915073E-2</v>
      </c>
      <c r="H239">
        <f>'TC_$'!I239*IPC!J239/IPC!$C239</f>
        <v>2.5323730691866748</v>
      </c>
      <c r="I239">
        <f>'TC_$'!J239*IPC!K239/IPC!$C239</f>
        <v>4.9524053954345514E-3</v>
      </c>
      <c r="J239">
        <f>'TC_$'!K239*IPC!L239/IPC!$C239</f>
        <v>2.5371357610956733</v>
      </c>
      <c r="K239">
        <f>'TC_$'!L239*IPC!M239/IPC!$C239</f>
        <v>0.30618163247259983</v>
      </c>
      <c r="L239">
        <f>'TC_$'!M239*IPC!N239/IPC!$C239</f>
        <v>15.592786425616463</v>
      </c>
      <c r="M239">
        <f>'TC_$'!N239*IPC!O239/IPC!$C239</f>
        <v>1.8356654290468373</v>
      </c>
      <c r="N239">
        <f>'TC_$'!O239*IPC!P239/IPC!$C239</f>
        <v>34.036141390634988</v>
      </c>
      <c r="O239">
        <f>'TC_$'!P239*IPC!Q239/IPC!$C239</f>
        <v>19.266295197910832</v>
      </c>
      <c r="P239">
        <f>'TC_$'!Q239*IPC!R239/IPC!$C239</f>
        <v>19.453012129884318</v>
      </c>
      <c r="Q239">
        <f>'TC_$'!R239*IPC!S239/IPC!$C239</f>
        <v>18.483388929303057</v>
      </c>
      <c r="R239">
        <f>'TC_$'!S239*IPC!T239/IPC!$C239</f>
        <v>0.2621200346097296</v>
      </c>
      <c r="S239">
        <f>'TC_$'!T239*IPC!U239/IPC!$C239</f>
        <v>1.1919596646483533E-3</v>
      </c>
      <c r="T239">
        <f>'TC_$'!U239*IPC!V239/IPC!$C239</f>
        <v>9.417182602351928E-4</v>
      </c>
      <c r="U239">
        <f>'TC_$'!V239*IPC!W239/IPC!$C239</f>
        <v>18.533682634143087</v>
      </c>
      <c r="V239">
        <f>'TC_$'!W239*IPC!X239/IPC!$C239</f>
        <v>18.695323788424112</v>
      </c>
      <c r="W239">
        <f>'TC_$'!X239*IPC!Y239/IPC!$C239</f>
        <v>23.725290435904938</v>
      </c>
      <c r="X239">
        <f>'TC_$'!Y239*IPC!Z239/IPC!$C239</f>
        <v>1.3959707445699144E-2</v>
      </c>
      <c r="Y239">
        <f>'TC_$'!Z239*IPC!AA239/IPC!$C239</f>
        <v>20.017280414292685</v>
      </c>
      <c r="Z239">
        <f>'TC_$'!AA239*IPC!AB239/IPC!$C239</f>
        <v>3.9141616924656977</v>
      </c>
      <c r="AA239">
        <f>'TC_$'!AB239*IPC!AC239/IPC!$C239</f>
        <v>20.237213243111562</v>
      </c>
      <c r="AB239">
        <f>'TC_$'!AC239*IPC!AD239/IPC!$C239</f>
        <v>0.87109189109964213</v>
      </c>
      <c r="AC239">
        <f>'TC_$'!AD239*IPC!AE239/IPC!$C239</f>
        <v>1.7850543527459493</v>
      </c>
      <c r="AD239">
        <f>'TC_$'!AE239*IPC!AF239/IPC!$C239</f>
        <v>19.809597300022272</v>
      </c>
      <c r="AE239">
        <f>'TC_$'!AF239*IPC!AG239/IPC!$C239</f>
        <v>0.12986316972539494</v>
      </c>
      <c r="AF239">
        <f>'TC_$'!AG239*IPC!AH239/IPC!$C239</f>
        <v>2.5741626710062368E-3</v>
      </c>
      <c r="AG239">
        <f>'TC_$'!AH239*IPC!AI239/IPC!$C239</f>
        <v>4.8748160258917768</v>
      </c>
      <c r="AH239">
        <f>'TC_$'!AI239*IPC!AJ239/IPC!$C239</f>
        <v>0.36673451161662801</v>
      </c>
      <c r="AI239">
        <f>'TC_$'!AJ239*IPC!AK239/IPC!$C239</f>
        <v>4.5001372283724717</v>
      </c>
      <c r="AJ239">
        <f>'TC_$'!AK239*IPC!AL239/IPC!$C239</f>
        <v>0.24512630805787272</v>
      </c>
      <c r="AK239">
        <f>'TC_$'!AL239*IPC!AM239/IPC!$C239</f>
        <v>4.4413781512596167</v>
      </c>
      <c r="AL239">
        <f>'TC_$'!AM239*IPC!AN239/IPC!$C239</f>
        <v>1.1569866246155041</v>
      </c>
      <c r="AM239">
        <f>'TC_$'!AN239*IPC!AO239/IPC!$C239</f>
        <v>18.971720314068133</v>
      </c>
      <c r="AN239">
        <f>'TC_$'!AO239*IPC!AP239/IPC!$C239</f>
        <v>0.50881695523062098</v>
      </c>
      <c r="AO239">
        <f>'TC_$'!AP239*IPC!AQ239/IPC!$C239</f>
        <v>7.3817823850827926</v>
      </c>
      <c r="AP239">
        <f>'TC_$'!AQ239*IPC!AR239/IPC!$C239</f>
        <v>3.6617225155116206</v>
      </c>
      <c r="AQ239">
        <f>'TC_$'!AR239*IPC!AS239/IPC!$C239</f>
        <v>21.883638518973683</v>
      </c>
      <c r="AR239">
        <f>'TC_$'!AS239*IPC!AT239/IPC!$C239</f>
        <v>17.089200229724842</v>
      </c>
      <c r="AS239">
        <f>'TC_$'!AT239*IPC!AU239/IPC!$C239</f>
        <v>0.53734529410314658</v>
      </c>
      <c r="AT239" s="13"/>
      <c r="AU239">
        <f>'TC_$'!AV239*IPC!AW239/IPC!$C239</f>
        <v>7.7934071849925966E-4</v>
      </c>
    </row>
    <row r="240" spans="1:47" x14ac:dyDescent="0.35">
      <c r="A240" t="s">
        <v>310</v>
      </c>
      <c r="B240">
        <f>'TC_$'!C240*IPC!D240/IPC!$C240</f>
        <v>0.14680440356636348</v>
      </c>
      <c r="C240">
        <f>'TC_$'!D240*IPC!E240/IPC!$C240</f>
        <v>13.487634421764573</v>
      </c>
      <c r="D240">
        <f>'TC_$'!E240*IPC!F240/IPC!$C240</f>
        <v>0.24024347788124728</v>
      </c>
      <c r="E240">
        <f>'TC_$'!F240*IPC!G240/IPC!$C240</f>
        <v>19.640847462381501</v>
      </c>
      <c r="F240">
        <f>'TC_$'!G240*IPC!H240/IPC!$C240</f>
        <v>3.3217178181773486</v>
      </c>
      <c r="G240">
        <f>'TC_$'!H240*IPC!I240/IPC!$C240</f>
        <v>2.2334096798436405E-2</v>
      </c>
      <c r="H240">
        <f>'TC_$'!I240*IPC!J240/IPC!$C240</f>
        <v>2.5507823147829609</v>
      </c>
      <c r="I240">
        <f>'TC_$'!J240*IPC!K240/IPC!$C240</f>
        <v>4.8137656788452615E-3</v>
      </c>
      <c r="J240">
        <f>'TC_$'!K240*IPC!L240/IPC!$C240</f>
        <v>2.5258217014888387</v>
      </c>
      <c r="K240">
        <f>'TC_$'!L240*IPC!M240/IPC!$C240</f>
        <v>0.30632836523943408</v>
      </c>
      <c r="L240">
        <f>'TC_$'!M240*IPC!N240/IPC!$C240</f>
        <v>15.47201817078523</v>
      </c>
      <c r="M240">
        <f>'TC_$'!N240*IPC!O240/IPC!$C240</f>
        <v>1.8657500169692907</v>
      </c>
      <c r="N240">
        <f>'TC_$'!O240*IPC!P240/IPC!$C240</f>
        <v>34.395564651142756</v>
      </c>
      <c r="O240">
        <f>'TC_$'!P240*IPC!Q240/IPC!$C240</f>
        <v>19.119898750627367</v>
      </c>
      <c r="P240">
        <f>'TC_$'!Q240*IPC!R240/IPC!$C240</f>
        <v>19.31069852293577</v>
      </c>
      <c r="Q240">
        <f>'TC_$'!R240*IPC!S240/IPC!$C240</f>
        <v>18.388170808622938</v>
      </c>
      <c r="R240">
        <f>'TC_$'!S240*IPC!T240/IPC!$C240</f>
        <v>0.26400027132774773</v>
      </c>
      <c r="S240">
        <f>'TC_$'!T240*IPC!U240/IPC!$C240</f>
        <v>1.1937062775000209E-3</v>
      </c>
      <c r="T240">
        <f>'TC_$'!U240*IPC!V240/IPC!$C240</f>
        <v>1.0021096844063571E-3</v>
      </c>
      <c r="U240">
        <f>'TC_$'!V240*IPC!W240/IPC!$C240</f>
        <v>18.30683423299109</v>
      </c>
      <c r="V240">
        <f>'TC_$'!W240*IPC!X240/IPC!$C240</f>
        <v>18.666977123925516</v>
      </c>
      <c r="W240">
        <f>'TC_$'!X240*IPC!Y240/IPC!$C240</f>
        <v>23.654051423621244</v>
      </c>
      <c r="X240">
        <f>'TC_$'!Y240*IPC!Z240/IPC!$C240</f>
        <v>1.421207436762017E-2</v>
      </c>
      <c r="Y240">
        <f>'TC_$'!Z240*IPC!AA240/IPC!$C240</f>
        <v>19.864090478674786</v>
      </c>
      <c r="Z240">
        <f>'TC_$'!AA240*IPC!AB240/IPC!$C240</f>
        <v>3.892553232537725</v>
      </c>
      <c r="AA240">
        <f>'TC_$'!AB240*IPC!AC240/IPC!$C240</f>
        <v>19.827354504460239</v>
      </c>
      <c r="AB240">
        <f>'TC_$'!AC240*IPC!AD240/IPC!$C240</f>
        <v>0.88306957331362168</v>
      </c>
      <c r="AC240">
        <f>'TC_$'!AD240*IPC!AE240/IPC!$C240</f>
        <v>1.7787178738686806</v>
      </c>
      <c r="AD240">
        <f>'TC_$'!AE240*IPC!AF240/IPC!$C240</f>
        <v>19.772221888586053</v>
      </c>
      <c r="AE240">
        <f>'TC_$'!AF240*IPC!AG240/IPC!$C240</f>
        <v>0.13384749388644335</v>
      </c>
      <c r="AF240">
        <f>'TC_$'!AG240*IPC!AH240/IPC!$C240</f>
        <v>2.5587295219484658E-3</v>
      </c>
      <c r="AG240">
        <f>'TC_$'!AH240*IPC!AI240/IPC!$C240</f>
        <v>4.785328863355315</v>
      </c>
      <c r="AH240">
        <f>'TC_$'!AI240*IPC!AJ240/IPC!$C240</f>
        <v>0.36615179138737303</v>
      </c>
      <c r="AI240">
        <f>'TC_$'!AJ240*IPC!AK240/IPC!$C240</f>
        <v>4.3983373735628302</v>
      </c>
      <c r="AJ240">
        <f>'TC_$'!AK240*IPC!AL240/IPC!$C240</f>
        <v>0.23862576571797767</v>
      </c>
      <c r="AK240">
        <f>'TC_$'!AL240*IPC!AM240/IPC!$C240</f>
        <v>4.4183073581209324</v>
      </c>
      <c r="AL240">
        <f>'TC_$'!AM240*IPC!AN240/IPC!$C240</f>
        <v>1.1723273307584017</v>
      </c>
      <c r="AM240">
        <f>'TC_$'!AN240*IPC!AO240/IPC!$C240</f>
        <v>18.891048437852692</v>
      </c>
      <c r="AN240">
        <f>'TC_$'!AO240*IPC!AP240/IPC!$C240</f>
        <v>0.50738629203140451</v>
      </c>
      <c r="AO240">
        <f>'TC_$'!AP240*IPC!AQ240/IPC!$C240</f>
        <v>7.3846248219782424</v>
      </c>
      <c r="AP240">
        <f>'TC_$'!AQ240*IPC!AR240/IPC!$C240</f>
        <v>3.5325509941974187</v>
      </c>
      <c r="AQ240">
        <f>'TC_$'!AR240*IPC!AS240/IPC!$C240</f>
        <v>21.778309455033074</v>
      </c>
      <c r="AR240">
        <f>'TC_$'!AS240*IPC!AT240/IPC!$C240</f>
        <v>16.996047941773238</v>
      </c>
      <c r="AS240">
        <f>'TC_$'!AT240*IPC!AU240/IPC!$C240</f>
        <v>0.5348178243070677</v>
      </c>
      <c r="AT240" s="13"/>
      <c r="AU240">
        <f>'TC_$'!AV240*IPC!AW240/IPC!$C240</f>
        <v>7.757581991524907E-4</v>
      </c>
    </row>
    <row r="241" spans="1:47" x14ac:dyDescent="0.35">
      <c r="A241" t="s">
        <v>311</v>
      </c>
      <c r="B241">
        <f>'TC_$'!C241*IPC!D241/IPC!$C241</f>
        <v>0.14631062087779992</v>
      </c>
      <c r="C241">
        <f>'TC_$'!D241*IPC!E241/IPC!$C241</f>
        <v>13.679117839723972</v>
      </c>
      <c r="D241">
        <f>'TC_$'!E241*IPC!F241/IPC!$C241</f>
        <v>0.23817007498465717</v>
      </c>
      <c r="E241">
        <f>'TC_$'!F241*IPC!G241/IPC!$C241</f>
        <v>19.69160651787038</v>
      </c>
      <c r="F241">
        <f>'TC_$'!G241*IPC!H241/IPC!$C241</f>
        <v>3.4761440290365044</v>
      </c>
      <c r="G241">
        <f>'TC_$'!H241*IPC!I241/IPC!$C241</f>
        <v>2.3040717808096425E-2</v>
      </c>
      <c r="H241">
        <f>'TC_$'!I241*IPC!J241/IPC!$C241</f>
        <v>2.5680285233975755</v>
      </c>
      <c r="I241">
        <f>'TC_$'!J241*IPC!K241/IPC!$C241</f>
        <v>5.0001255405490259E-3</v>
      </c>
      <c r="J241">
        <f>'TC_$'!K241*IPC!L241/IPC!$C241</f>
        <v>2.530318525503549</v>
      </c>
      <c r="K241">
        <f>'TC_$'!L241*IPC!M241/IPC!$C241</f>
        <v>0.30802440896783839</v>
      </c>
      <c r="L241">
        <f>'TC_$'!M241*IPC!N241/IPC!$C241</f>
        <v>15.453836794914924</v>
      </c>
      <c r="M241">
        <f>'TC_$'!N241*IPC!O241/IPC!$C241</f>
        <v>1.8838187289422894</v>
      </c>
      <c r="N241">
        <f>'TC_$'!O241*IPC!P241/IPC!$C241</f>
        <v>34.824854811039422</v>
      </c>
      <c r="O241">
        <f>'TC_$'!P241*IPC!Q241/IPC!$C241</f>
        <v>19.242785294188348</v>
      </c>
      <c r="P241">
        <f>'TC_$'!Q241*IPC!R241/IPC!$C241</f>
        <v>19.190818896056186</v>
      </c>
      <c r="Q241">
        <f>'TC_$'!R241*IPC!S241/IPC!$C241</f>
        <v>18.316279485978779</v>
      </c>
      <c r="R241">
        <f>'TC_$'!S241*IPC!T241/IPC!$C241</f>
        <v>0.26183060823204052</v>
      </c>
      <c r="S241">
        <f>'TC_$'!T241*IPC!U241/IPC!$C241</f>
        <v>1.2387321004858516E-3</v>
      </c>
      <c r="T241">
        <f>'TC_$'!U241*IPC!V241/IPC!$C241</f>
        <v>1.0526973972126237E-3</v>
      </c>
      <c r="U241">
        <f>'TC_$'!V241*IPC!W241/IPC!$C241</f>
        <v>18.439315959343375</v>
      </c>
      <c r="V241">
        <f>'TC_$'!W241*IPC!X241/IPC!$C241</f>
        <v>18.745995332634116</v>
      </c>
      <c r="W241">
        <f>'TC_$'!X241*IPC!Y241/IPC!$C241</f>
        <v>23.660111318035771</v>
      </c>
      <c r="X241">
        <f>'TC_$'!Y241*IPC!Z241/IPC!$C241</f>
        <v>1.4538468753264098E-2</v>
      </c>
      <c r="Y241">
        <f>'TC_$'!Z241*IPC!AA241/IPC!$C241</f>
        <v>19.89298802225635</v>
      </c>
      <c r="Z241">
        <f>'TC_$'!AA241*IPC!AB241/IPC!$C241</f>
        <v>3.918546390473066</v>
      </c>
      <c r="AA241">
        <f>'TC_$'!AB241*IPC!AC241/IPC!$C241</f>
        <v>19.24288463160126</v>
      </c>
      <c r="AB241">
        <f>'TC_$'!AC241*IPC!AD241/IPC!$C241</f>
        <v>0.91923188047320115</v>
      </c>
      <c r="AC241">
        <f>'TC_$'!AD241*IPC!AE241/IPC!$C241</f>
        <v>1.7777634856399027</v>
      </c>
      <c r="AD241">
        <f>'TC_$'!AE241*IPC!AF241/IPC!$C241</f>
        <v>19.698491804845258</v>
      </c>
      <c r="AE241">
        <f>'TC_$'!AF241*IPC!AG241/IPC!$C241</f>
        <v>0.13776847475416967</v>
      </c>
      <c r="AF241">
        <f>'TC_$'!AG241*IPC!AH241/IPC!$C241</f>
        <v>2.5678250318952197E-3</v>
      </c>
      <c r="AG241">
        <f>'TC_$'!AH241*IPC!AI241/IPC!$C241</f>
        <v>4.7801916988571405</v>
      </c>
      <c r="AH241">
        <f>'TC_$'!AI241*IPC!AJ241/IPC!$C241</f>
        <v>0.3709878467032518</v>
      </c>
      <c r="AI241">
        <f>'TC_$'!AJ241*IPC!AK241/IPC!$C241</f>
        <v>4.4627132255899777</v>
      </c>
      <c r="AJ241">
        <f>'TC_$'!AK241*IPC!AL241/IPC!$C241</f>
        <v>0.24179021716377941</v>
      </c>
      <c r="AK241">
        <f>'TC_$'!AL241*IPC!AM241/IPC!$C241</f>
        <v>4.4092611647732625</v>
      </c>
      <c r="AL241">
        <f>'TC_$'!AM241*IPC!AN241/IPC!$C241</f>
        <v>1.2397902222526644</v>
      </c>
      <c r="AM241">
        <f>'TC_$'!AN241*IPC!AO241/IPC!$C241</f>
        <v>18.991078718776215</v>
      </c>
      <c r="AN241">
        <f>'TC_$'!AO241*IPC!AP241/IPC!$C241</f>
        <v>0.51982622604678164</v>
      </c>
      <c r="AO241">
        <f>'TC_$'!AP241*IPC!AQ241/IPC!$C241</f>
        <v>7.4054465632074811</v>
      </c>
      <c r="AP241">
        <f>'TC_$'!AQ241*IPC!AR241/IPC!$C241</f>
        <v>3.5727950094749765</v>
      </c>
      <c r="AQ241">
        <f>'TC_$'!AR241*IPC!AS241/IPC!$C241</f>
        <v>22.123038452536175</v>
      </c>
      <c r="AR241">
        <f>'TC_$'!AS241*IPC!AT241/IPC!$C241</f>
        <v>16.967191587444724</v>
      </c>
      <c r="AS241">
        <f>'TC_$'!AT241*IPC!AU241/IPC!$C241</f>
        <v>0.53523855697441525</v>
      </c>
      <c r="AT241" s="13"/>
      <c r="AU241">
        <f>'TC_$'!AV241*IPC!AW241/IPC!$C241</f>
        <v>7.7545959997790594E-4</v>
      </c>
    </row>
    <row r="242" spans="1:47" x14ac:dyDescent="0.35">
      <c r="A242" t="s">
        <v>312</v>
      </c>
      <c r="B242">
        <f>'TC_$'!C242*IPC!D242/IPC!$C242</f>
        <v>0.14237580962492413</v>
      </c>
      <c r="C242">
        <f>'TC_$'!D242*IPC!E242/IPC!$C242</f>
        <v>14.090440358597908</v>
      </c>
      <c r="D242">
        <f>'TC_$'!E242*IPC!F242/IPC!$C242</f>
        <v>0.23567999848102572</v>
      </c>
      <c r="E242">
        <f>'TC_$'!F242*IPC!G242/IPC!$C242</f>
        <v>20.1280475771743</v>
      </c>
      <c r="F242">
        <f>'TC_$'!G242*IPC!H242/IPC!$C242</f>
        <v>3.6873474019408574</v>
      </c>
      <c r="G242">
        <f>'TC_$'!H242*IPC!I242/IPC!$C242</f>
        <v>2.365914193242177E-2</v>
      </c>
      <c r="H242">
        <f>'TC_$'!I242*IPC!J242/IPC!$C242</f>
        <v>2.5962608179690378</v>
      </c>
      <c r="I242">
        <f>'TC_$'!J242*IPC!K242/IPC!$C242</f>
        <v>5.294277929444772E-3</v>
      </c>
      <c r="J242">
        <f>'TC_$'!K242*IPC!L242/IPC!$C242</f>
        <v>2.5809539931492895</v>
      </c>
      <c r="K242">
        <f>'TC_$'!L242*IPC!M242/IPC!$C242</f>
        <v>0.3083566319896236</v>
      </c>
      <c r="L242">
        <f>'TC_$'!M242*IPC!N242/IPC!$C242</f>
        <v>15.357040414999009</v>
      </c>
      <c r="M242">
        <f>'TC_$'!N242*IPC!O242/IPC!$C242</f>
        <v>1.861555119197571</v>
      </c>
      <c r="N242">
        <f>'TC_$'!O242*IPC!P242/IPC!$C242</f>
        <v>35.442243838644742</v>
      </c>
      <c r="O242">
        <f>'TC_$'!P242*IPC!Q242/IPC!$C242</f>
        <v>19.710486323102135</v>
      </c>
      <c r="P242">
        <f>'TC_$'!Q242*IPC!R242/IPC!$C242</f>
        <v>19.723168538090857</v>
      </c>
      <c r="Q242">
        <f>'TC_$'!R242*IPC!S242/IPC!$C242</f>
        <v>18.750694883204357</v>
      </c>
      <c r="R242">
        <f>'TC_$'!S242*IPC!T242/IPC!$C242</f>
        <v>0.25983648183327035</v>
      </c>
      <c r="S242">
        <f>'TC_$'!T242*IPC!U242/IPC!$C242</f>
        <v>1.2423870371175848E-3</v>
      </c>
      <c r="T242">
        <f>'TC_$'!U242*IPC!V242/IPC!$C242</f>
        <v>1.0677117137611145E-3</v>
      </c>
      <c r="U242">
        <f>'TC_$'!V242*IPC!W242/IPC!$C242</f>
        <v>18.880298087745093</v>
      </c>
      <c r="V242">
        <f>'TC_$'!W242*IPC!X242/IPC!$C242</f>
        <v>19.193316378251236</v>
      </c>
      <c r="W242">
        <f>'TC_$'!X242*IPC!Y242/IPC!$C242</f>
        <v>23.446283688830047</v>
      </c>
      <c r="X242">
        <f>'TC_$'!Y242*IPC!Z242/IPC!$C242</f>
        <v>1.4772311249785199E-2</v>
      </c>
      <c r="Y242">
        <f>'TC_$'!Z242*IPC!AA242/IPC!$C242</f>
        <v>20.31974435542309</v>
      </c>
      <c r="Z242">
        <f>'TC_$'!AA242*IPC!AB242/IPC!$C242</f>
        <v>3.9702221975682055</v>
      </c>
      <c r="AA242">
        <f>'TC_$'!AB242*IPC!AC242/IPC!$C242</f>
        <v>19.603445600830113</v>
      </c>
      <c r="AB242">
        <f>'TC_$'!AC242*IPC!AD242/IPC!$C242</f>
        <v>0.94139574489282574</v>
      </c>
      <c r="AC242">
        <f>'TC_$'!AD242*IPC!AE242/IPC!$C242</f>
        <v>1.7917009777961457</v>
      </c>
      <c r="AD242">
        <f>'TC_$'!AE242*IPC!AF242/IPC!$C242</f>
        <v>20.174462996203388</v>
      </c>
      <c r="AE242">
        <f>'TC_$'!AF242*IPC!AG242/IPC!$C242</f>
        <v>0.13522722333731724</v>
      </c>
      <c r="AF242">
        <f>'TC_$'!AG242*IPC!AH242/IPC!$C242</f>
        <v>2.5991487829521093E-3</v>
      </c>
      <c r="AG242">
        <f>'TC_$'!AH242*IPC!AI242/IPC!$C242</f>
        <v>4.7602642265850186</v>
      </c>
      <c r="AH242">
        <f>'TC_$'!AI242*IPC!AJ242/IPC!$C242</f>
        <v>0.3733490984786117</v>
      </c>
      <c r="AI242">
        <f>'TC_$'!AJ242*IPC!AK242/IPC!$C242</f>
        <v>4.5910556066184691</v>
      </c>
      <c r="AJ242">
        <f>'TC_$'!AK242*IPC!AL242/IPC!$C242</f>
        <v>0.25210036151102883</v>
      </c>
      <c r="AK242">
        <f>'TC_$'!AL242*IPC!AM242/IPC!$C242</f>
        <v>4.3732044972535062</v>
      </c>
      <c r="AL242">
        <f>'TC_$'!AM242*IPC!AN242/IPC!$C242</f>
        <v>1.2871116051965308</v>
      </c>
      <c r="AM242">
        <f>'TC_$'!AN242*IPC!AO242/IPC!$C242</f>
        <v>19.436496584142702</v>
      </c>
      <c r="AN242">
        <f>'TC_$'!AO242*IPC!AP242/IPC!$C242</f>
        <v>0.52401900088326303</v>
      </c>
      <c r="AO242">
        <f>'TC_$'!AP242*IPC!AQ242/IPC!$C242</f>
        <v>7.4492790422885156</v>
      </c>
      <c r="AP242">
        <f>'TC_$'!AQ242*IPC!AR242/IPC!$C242</f>
        <v>3.7066542231664505</v>
      </c>
      <c r="AQ242">
        <f>'TC_$'!AR242*IPC!AS242/IPC!$C242</f>
        <v>22.341278756268714</v>
      </c>
      <c r="AR242">
        <f>'TC_$'!AS242*IPC!AT242/IPC!$C242</f>
        <v>16.881620600506761</v>
      </c>
      <c r="AS242">
        <f>'TC_$'!AT242*IPC!AU242/IPC!$C242</f>
        <v>0.53519895652310401</v>
      </c>
      <c r="AT242" s="13"/>
      <c r="AU242">
        <f>'TC_$'!AV242*IPC!AW242/IPC!$C242</f>
        <v>7.7271418491828552E-4</v>
      </c>
    </row>
    <row r="243" spans="1:47" x14ac:dyDescent="0.35">
      <c r="A243" t="s">
        <v>313</v>
      </c>
      <c r="B243">
        <f>'TC_$'!C243*IPC!D243/IPC!$C243</f>
        <v>0.14201139365107551</v>
      </c>
      <c r="C243">
        <f>'TC_$'!D243*IPC!E243/IPC!$C243</f>
        <v>14.556395887169822</v>
      </c>
      <c r="D243">
        <f>'TC_$'!E243*IPC!F243/IPC!$C243</f>
        <v>0.23778509785687116</v>
      </c>
      <c r="E243">
        <f>'TC_$'!F243*IPC!G243/IPC!$C243</f>
        <v>20.215065192271748</v>
      </c>
      <c r="F243">
        <f>'TC_$'!G243*IPC!H243/IPC!$C243</f>
        <v>3.5506235320301345</v>
      </c>
      <c r="G243">
        <f>'TC_$'!H243*IPC!I243/IPC!$C243</f>
        <v>2.4396447015890405E-2</v>
      </c>
      <c r="H243">
        <f>'TC_$'!I243*IPC!J243/IPC!$C243</f>
        <v>2.6509480767870737</v>
      </c>
      <c r="I243">
        <f>'TC_$'!J243*IPC!K243/IPC!$C243</f>
        <v>5.2755335491527456E-3</v>
      </c>
      <c r="J243">
        <f>'TC_$'!K243*IPC!L243/IPC!$C243</f>
        <v>2.5880804244737567</v>
      </c>
      <c r="K243">
        <f>'TC_$'!L243*IPC!M243/IPC!$C243</f>
        <v>0.31133991032274672</v>
      </c>
      <c r="L243">
        <f>'TC_$'!M243*IPC!N243/IPC!$C243</f>
        <v>15.372530086798509</v>
      </c>
      <c r="M243">
        <f>'TC_$'!N243*IPC!O243/IPC!$C243</f>
        <v>1.8523675438150982</v>
      </c>
      <c r="N243">
        <f>'TC_$'!O243*IPC!P243/IPC!$C243</f>
        <v>35.28928698718569</v>
      </c>
      <c r="O243">
        <f>'TC_$'!P243*IPC!Q243/IPC!$C243</f>
        <v>19.761479305336614</v>
      </c>
      <c r="P243">
        <f>'TC_$'!Q243*IPC!R243/IPC!$C243</f>
        <v>20.002915208895374</v>
      </c>
      <c r="Q243">
        <f>'TC_$'!R243*IPC!S243/IPC!$C243</f>
        <v>18.508870612769851</v>
      </c>
      <c r="R243">
        <f>'TC_$'!S243*IPC!T243/IPC!$C243</f>
        <v>0.25985505592761243</v>
      </c>
      <c r="S243">
        <f>'TC_$'!T243*IPC!U243/IPC!$C243</f>
        <v>1.2552179902876157E-3</v>
      </c>
      <c r="T243">
        <f>'TC_$'!U243*IPC!V243/IPC!$C243</f>
        <v>1.0869516931111575E-3</v>
      </c>
      <c r="U243">
        <f>'TC_$'!V243*IPC!W243/IPC!$C243</f>
        <v>18.91661457021004</v>
      </c>
      <c r="V243">
        <f>'TC_$'!W243*IPC!X243/IPC!$C243</f>
        <v>19.02526697521737</v>
      </c>
      <c r="W243">
        <f>'TC_$'!X243*IPC!Y243/IPC!$C243</f>
        <v>23.466927680768052</v>
      </c>
      <c r="X243">
        <f>'TC_$'!Y243*IPC!Z243/IPC!$C243</f>
        <v>1.4842591729851843E-2</v>
      </c>
      <c r="Y243">
        <f>'TC_$'!Z243*IPC!AA243/IPC!$C243</f>
        <v>20.401461694895303</v>
      </c>
      <c r="Z243">
        <f>'TC_$'!AA243*IPC!AB243/IPC!$C243</f>
        <v>4.0382169887556438</v>
      </c>
      <c r="AA243">
        <f>'TC_$'!AB243*IPC!AC243/IPC!$C243</f>
        <v>19.339281786610602</v>
      </c>
      <c r="AB243">
        <f>'TC_$'!AC243*IPC!AD243/IPC!$C243</f>
        <v>0.95378907154793358</v>
      </c>
      <c r="AC243">
        <f>'TC_$'!AD243*IPC!AE243/IPC!$C243</f>
        <v>1.8068972158065857</v>
      </c>
      <c r="AD243">
        <f>'TC_$'!AE243*IPC!AF243/IPC!$C243</f>
        <v>20.130221258842646</v>
      </c>
      <c r="AE243">
        <f>'TC_$'!AF243*IPC!AG243/IPC!$C243</f>
        <v>0.13485572746244134</v>
      </c>
      <c r="AF243">
        <f>'TC_$'!AG243*IPC!AH243/IPC!$C243</f>
        <v>2.6263043022446879E-3</v>
      </c>
      <c r="AG243">
        <f>'TC_$'!AH243*IPC!AI243/IPC!$C243</f>
        <v>4.768638072676274</v>
      </c>
      <c r="AH243">
        <f>'TC_$'!AI243*IPC!AJ243/IPC!$C243</f>
        <v>0.37748895564067125</v>
      </c>
      <c r="AI243">
        <f>'TC_$'!AJ243*IPC!AK243/IPC!$C243</f>
        <v>4.5827874725303612</v>
      </c>
      <c r="AJ243">
        <f>'TC_$'!AK243*IPC!AL243/IPC!$C243</f>
        <v>0.25315483770122355</v>
      </c>
      <c r="AK243">
        <f>'TC_$'!AL243*IPC!AM243/IPC!$C243</f>
        <v>4.3822280152112416</v>
      </c>
      <c r="AL243">
        <f>'TC_$'!AM243*IPC!AN243/IPC!$C243</f>
        <v>1.272920649020792</v>
      </c>
      <c r="AM243">
        <f>'TC_$'!AN243*IPC!AO243/IPC!$C243</f>
        <v>19.358906492929496</v>
      </c>
      <c r="AN243">
        <f>'TC_$'!AO243*IPC!AP243/IPC!$C243</f>
        <v>0.52600573516309235</v>
      </c>
      <c r="AO243">
        <f>'TC_$'!AP243*IPC!AQ243/IPC!$C243</f>
        <v>7.5333616616350971</v>
      </c>
      <c r="AP243">
        <f>'TC_$'!AQ243*IPC!AR243/IPC!$C243</f>
        <v>3.9468165056096249</v>
      </c>
      <c r="AQ243">
        <f>'TC_$'!AR243*IPC!AS243/IPC!$C243</f>
        <v>22.764606561249611</v>
      </c>
      <c r="AR243">
        <f>'TC_$'!AS243*IPC!AT243/IPC!$C243</f>
        <v>16.950841952084094</v>
      </c>
      <c r="AS243">
        <f>'TC_$'!AT243*IPC!AU243/IPC!$C243</f>
        <v>0.5450818961007684</v>
      </c>
      <c r="AT243" s="13"/>
      <c r="AU243">
        <f>'TC_$'!AV243*IPC!AW243/IPC!$C243</f>
        <v>7.7337898093674949E-4</v>
      </c>
    </row>
    <row r="244" spans="1:47" x14ac:dyDescent="0.35">
      <c r="A244" t="s">
        <v>314</v>
      </c>
      <c r="B244">
        <f>'TC_$'!C244*IPC!D244/IPC!$C244</f>
        <v>0.14173702448236308</v>
      </c>
      <c r="C244">
        <f>'TC_$'!D244*IPC!E244/IPC!$C244</f>
        <v>14.611053757554316</v>
      </c>
      <c r="D244">
        <f>'TC_$'!E244*IPC!F244/IPC!$C244</f>
        <v>0.23702422778169174</v>
      </c>
      <c r="E244">
        <f>'TC_$'!F244*IPC!G244/IPC!$C244</f>
        <v>20.054224683509108</v>
      </c>
      <c r="F244">
        <f>'TC_$'!G244*IPC!H244/IPC!$C244</f>
        <v>3.5266012523647947</v>
      </c>
      <c r="G244">
        <f>'TC_$'!H244*IPC!I244/IPC!$C244</f>
        <v>2.4354501718825566E-2</v>
      </c>
      <c r="H244">
        <f>'TC_$'!I244*IPC!J244/IPC!$C244</f>
        <v>2.6593292279357987</v>
      </c>
      <c r="I244">
        <f>'TC_$'!J244*IPC!K244/IPC!$C244</f>
        <v>5.2008840626970379E-3</v>
      </c>
      <c r="J244">
        <f>'TC_$'!K244*IPC!L244/IPC!$C244</f>
        <v>2.5750249960050478</v>
      </c>
      <c r="K244">
        <f>'TC_$'!L244*IPC!M244/IPC!$C244</f>
        <v>0.31329318485944979</v>
      </c>
      <c r="L244">
        <f>'TC_$'!M244*IPC!N244/IPC!$C244</f>
        <v>15.321679367867263</v>
      </c>
      <c r="M244">
        <f>'TC_$'!N244*IPC!O244/IPC!$C244</f>
        <v>1.8518935460948078</v>
      </c>
      <c r="N244">
        <f>'TC_$'!O244*IPC!P244/IPC!$C244</f>
        <v>34.985002008372092</v>
      </c>
      <c r="O244">
        <f>'TC_$'!P244*IPC!Q244/IPC!$C244</f>
        <v>19.568935966341595</v>
      </c>
      <c r="P244">
        <f>'TC_$'!Q244*IPC!R244/IPC!$C244</f>
        <v>19.911788723060379</v>
      </c>
      <c r="Q244">
        <f>'TC_$'!R244*IPC!S244/IPC!$C244</f>
        <v>18.356711849448388</v>
      </c>
      <c r="R244">
        <f>'TC_$'!S244*IPC!T244/IPC!$C244</f>
        <v>0.26053161666079788</v>
      </c>
      <c r="S244">
        <f>'TC_$'!T244*IPC!U244/IPC!$C244</f>
        <v>1.2530736554360136E-3</v>
      </c>
      <c r="T244">
        <f>'TC_$'!U244*IPC!V244/IPC!$C244</f>
        <v>1.1093432567178686E-3</v>
      </c>
      <c r="U244">
        <f>'TC_$'!V244*IPC!W244/IPC!$C244</f>
        <v>18.780858451080221</v>
      </c>
      <c r="V244">
        <f>'TC_$'!W244*IPC!X244/IPC!$C244</f>
        <v>18.796081023916251</v>
      </c>
      <c r="W244">
        <f>'TC_$'!X244*IPC!Y244/IPC!$C244</f>
        <v>23.530085413176366</v>
      </c>
      <c r="X244">
        <f>'TC_$'!Y244*IPC!Z244/IPC!$C244</f>
        <v>1.4669815033746644E-2</v>
      </c>
      <c r="Y244">
        <f>'TC_$'!Z244*IPC!AA244/IPC!$C244</f>
        <v>20.281406980381742</v>
      </c>
      <c r="Z244">
        <f>'TC_$'!AA244*IPC!AB244/IPC!$C244</f>
        <v>4.0260883537695618</v>
      </c>
      <c r="AA244">
        <f>'TC_$'!AB244*IPC!AC244/IPC!$C244</f>
        <v>19.242887823658553</v>
      </c>
      <c r="AB244">
        <f>'TC_$'!AC244*IPC!AD244/IPC!$C244</f>
        <v>0.93918952750591189</v>
      </c>
      <c r="AC244">
        <f>'TC_$'!AD244*IPC!AE244/IPC!$C244</f>
        <v>1.7928851000509733</v>
      </c>
      <c r="AD244">
        <f>'TC_$'!AE244*IPC!AF244/IPC!$C244</f>
        <v>20.102466697849685</v>
      </c>
      <c r="AE244">
        <f>'TC_$'!AF244*IPC!AG244/IPC!$C244</f>
        <v>0.13766699633496871</v>
      </c>
      <c r="AF244">
        <f>'TC_$'!AG244*IPC!AH244/IPC!$C244</f>
        <v>2.6877724646126658E-3</v>
      </c>
      <c r="AG244">
        <f>'TC_$'!AH244*IPC!AI244/IPC!$C244</f>
        <v>4.7215235269842601</v>
      </c>
      <c r="AH244">
        <f>'TC_$'!AI244*IPC!AJ244/IPC!$C244</f>
        <v>0.37515558500539314</v>
      </c>
      <c r="AI244">
        <f>'TC_$'!AJ244*IPC!AK244/IPC!$C244</f>
        <v>4.6005363274969104</v>
      </c>
      <c r="AJ244">
        <f>'TC_$'!AK244*IPC!AL244/IPC!$C244</f>
        <v>0.25354273121096704</v>
      </c>
      <c r="AK244">
        <f>'TC_$'!AL244*IPC!AM244/IPC!$C244</f>
        <v>4.3585961980527568</v>
      </c>
      <c r="AL244">
        <f>'TC_$'!AM244*IPC!AN244/IPC!$C244</f>
        <v>1.3093004629090488</v>
      </c>
      <c r="AM244">
        <f>'TC_$'!AN244*IPC!AO244/IPC!$C244</f>
        <v>19.052361810541118</v>
      </c>
      <c r="AN244">
        <f>'TC_$'!AO244*IPC!AP244/IPC!$C244</f>
        <v>0.51946762492122966</v>
      </c>
      <c r="AO244">
        <f>'TC_$'!AP244*IPC!AQ244/IPC!$C244</f>
        <v>7.4591404451928138</v>
      </c>
      <c r="AP244">
        <f>'TC_$'!AQ244*IPC!AR244/IPC!$C244</f>
        <v>4.1377991077199887</v>
      </c>
      <c r="AQ244">
        <f>'TC_$'!AR244*IPC!AS244/IPC!$C244</f>
        <v>23.043255312800376</v>
      </c>
      <c r="AR244">
        <f>'TC_$'!AS244*IPC!AT244/IPC!$C244</f>
        <v>16.972943176091057</v>
      </c>
      <c r="AS244">
        <f>'TC_$'!AT244*IPC!AU244/IPC!$C244</f>
        <v>0.54163462923771577</v>
      </c>
      <c r="AT244" s="13"/>
      <c r="AU244">
        <f>'TC_$'!AV244*IPC!AW244/IPC!$C244</f>
        <v>7.8180866140693187E-4</v>
      </c>
    </row>
    <row r="245" spans="1:47" x14ac:dyDescent="0.35">
      <c r="A245" t="s">
        <v>315</v>
      </c>
      <c r="B245">
        <f>'TC_$'!C245*IPC!D245/IPC!$C245</f>
        <v>0.14053648492089019</v>
      </c>
      <c r="C245">
        <f>'TC_$'!D245*IPC!E245/IPC!$C245</f>
        <v>14.492431186413381</v>
      </c>
      <c r="D245">
        <f>'TC_$'!E245*IPC!F245/IPC!$C245</f>
        <v>0.23357459541894474</v>
      </c>
      <c r="E245">
        <f>'TC_$'!F245*IPC!G245/IPC!$C245</f>
        <v>19.379517692706244</v>
      </c>
      <c r="F245">
        <f>'TC_$'!G245*IPC!H245/IPC!$C245</f>
        <v>3.3457516584446236</v>
      </c>
      <c r="G245">
        <f>'TC_$'!H245*IPC!I245/IPC!$C245</f>
        <v>2.3825651833171337E-2</v>
      </c>
      <c r="H245">
        <f>'TC_$'!I245*IPC!J245/IPC!$C245</f>
        <v>2.5730255449698505</v>
      </c>
      <c r="I245">
        <f>'TC_$'!J245*IPC!K245/IPC!$C245</f>
        <v>5.0305335362102188E-3</v>
      </c>
      <c r="J245">
        <f>'TC_$'!K245*IPC!L245/IPC!$C245</f>
        <v>2.4841127284386171</v>
      </c>
      <c r="K245">
        <f>'TC_$'!L245*IPC!M245/IPC!$C245</f>
        <v>0.31229397732147884</v>
      </c>
      <c r="L245">
        <f>'TC_$'!M245*IPC!N245/IPC!$C245</f>
        <v>15.039046517260671</v>
      </c>
      <c r="M245">
        <f>'TC_$'!N245*IPC!O245/IPC!$C245</f>
        <v>1.8202243657664419</v>
      </c>
      <c r="N245">
        <f>'TC_$'!O245*IPC!P245/IPC!$C245</f>
        <v>33.924937424085158</v>
      </c>
      <c r="O245">
        <f>'TC_$'!P245*IPC!Q245/IPC!$C245</f>
        <v>18.989013683059657</v>
      </c>
      <c r="P245">
        <f>'TC_$'!Q245*IPC!R245/IPC!$C245</f>
        <v>19.278975447867307</v>
      </c>
      <c r="Q245">
        <f>'TC_$'!R245*IPC!S245/IPC!$C245</f>
        <v>17.876075254090633</v>
      </c>
      <c r="R245">
        <f>'TC_$'!S245*IPC!T245/IPC!$C245</f>
        <v>0.25547637926356537</v>
      </c>
      <c r="S245">
        <f>'TC_$'!T245*IPC!U245/IPC!$C245</f>
        <v>1.1968597012769037E-3</v>
      </c>
      <c r="T245">
        <f>'TC_$'!U245*IPC!V245/IPC!$C245</f>
        <v>1.1066485389190515E-3</v>
      </c>
      <c r="U245">
        <f>'TC_$'!V245*IPC!W245/IPC!$C245</f>
        <v>18.26053096174271</v>
      </c>
      <c r="V245">
        <f>'TC_$'!W245*IPC!X245/IPC!$C245</f>
        <v>18.4328115155324</v>
      </c>
      <c r="W245">
        <f>'TC_$'!X245*IPC!Y245/IPC!$C245</f>
        <v>23.122940640395768</v>
      </c>
      <c r="X245">
        <f>'TC_$'!Y245*IPC!Z245/IPC!$C245</f>
        <v>1.4164877327963482E-2</v>
      </c>
      <c r="Y245">
        <f>'TC_$'!Z245*IPC!AA245/IPC!$C245</f>
        <v>19.697003192949978</v>
      </c>
      <c r="Z245">
        <f>'TC_$'!AA245*IPC!AB245/IPC!$C245</f>
        <v>3.8961333307418338</v>
      </c>
      <c r="AA245">
        <f>'TC_$'!AB245*IPC!AC245/IPC!$C245</f>
        <v>18.725483252141359</v>
      </c>
      <c r="AB245">
        <f>'TC_$'!AC245*IPC!AD245/IPC!$C245</f>
        <v>0.90340152313931765</v>
      </c>
      <c r="AC245">
        <f>'TC_$'!AD245*IPC!AE245/IPC!$C245</f>
        <v>1.7482568227204536</v>
      </c>
      <c r="AD245">
        <f>'TC_$'!AE245*IPC!AF245/IPC!$C245</f>
        <v>19.426933246004026</v>
      </c>
      <c r="AE245">
        <f>'TC_$'!AF245*IPC!AG245/IPC!$C245</f>
        <v>0.1380734901134518</v>
      </c>
      <c r="AF245">
        <f>'TC_$'!AG245*IPC!AH245/IPC!$C245</f>
        <v>2.7099139823177653E-3</v>
      </c>
      <c r="AG245">
        <f>'TC_$'!AH245*IPC!AI245/IPC!$C245</f>
        <v>4.5822723286360274</v>
      </c>
      <c r="AH245">
        <f>'TC_$'!AI245*IPC!AJ245/IPC!$C245</f>
        <v>0.363780815429183</v>
      </c>
      <c r="AI245">
        <f>'TC_$'!AJ245*IPC!AK245/IPC!$C245</f>
        <v>4.3799104058772462</v>
      </c>
      <c r="AJ245">
        <f>'TC_$'!AK245*IPC!AL245/IPC!$C245</f>
        <v>0.2499691310953745</v>
      </c>
      <c r="AK245">
        <f>'TC_$'!AL245*IPC!AM245/IPC!$C245</f>
        <v>4.2645368909481531</v>
      </c>
      <c r="AL245">
        <f>'TC_$'!AM245*IPC!AN245/IPC!$C245</f>
        <v>1.270520242029858</v>
      </c>
      <c r="AM245">
        <f>'TC_$'!AN245*IPC!AO245/IPC!$C245</f>
        <v>18.708090072392668</v>
      </c>
      <c r="AN245">
        <f>'TC_$'!AO245*IPC!AP245/IPC!$C245</f>
        <v>0.49688523543870466</v>
      </c>
      <c r="AO245">
        <f>'TC_$'!AP245*IPC!AQ245/IPC!$C245</f>
        <v>7.2404045771194374</v>
      </c>
      <c r="AP245">
        <f>'TC_$'!AQ245*IPC!AR245/IPC!$C245</f>
        <v>3.8102985994900034</v>
      </c>
      <c r="AQ245">
        <f>'TC_$'!AR245*IPC!AS245/IPC!$C245</f>
        <v>22.643960124126213</v>
      </c>
      <c r="AR245">
        <f>'TC_$'!AS245*IPC!AT245/IPC!$C245</f>
        <v>16.748480174270128</v>
      </c>
      <c r="AS245">
        <f>'TC_$'!AT245*IPC!AU245/IPC!$C245</f>
        <v>0.51547109090742194</v>
      </c>
      <c r="AT245" s="13"/>
      <c r="AU245">
        <f>'TC_$'!AV245*IPC!AW245/IPC!$C245</f>
        <v>7.6210377281504002E-4</v>
      </c>
    </row>
    <row r="246" spans="1:47" x14ac:dyDescent="0.35">
      <c r="A246" t="s">
        <v>316</v>
      </c>
      <c r="B246">
        <f>'TC_$'!C246*IPC!D246/IPC!$C246</f>
        <v>0.14060550555207335</v>
      </c>
      <c r="C246">
        <f>'TC_$'!D246*IPC!E246/IPC!$C246</f>
        <v>14.400641942883958</v>
      </c>
      <c r="D246">
        <f>'TC_$'!E246*IPC!F246/IPC!$C246</f>
        <v>0.23035203621151548</v>
      </c>
      <c r="E246">
        <f>'TC_$'!F246*IPC!G246/IPC!$C246</f>
        <v>19.178954503106812</v>
      </c>
      <c r="F246">
        <f>'TC_$'!G246*IPC!H246/IPC!$C246</f>
        <v>3.3378667712533883</v>
      </c>
      <c r="G246">
        <f>'TC_$'!H246*IPC!I246/IPC!$C246</f>
        <v>2.404506919348735E-2</v>
      </c>
      <c r="H246">
        <f>'TC_$'!I246*IPC!J246/IPC!$C246</f>
        <v>2.5097104429887573</v>
      </c>
      <c r="I246">
        <f>'TC_$'!J246*IPC!K246/IPC!$C246</f>
        <v>4.9105954812373323E-3</v>
      </c>
      <c r="J246">
        <f>'TC_$'!K246*IPC!L246/IPC!$C246</f>
        <v>2.463359342767212</v>
      </c>
      <c r="K246">
        <f>'TC_$'!L246*IPC!M246/IPC!$C246</f>
        <v>0.30915180859545222</v>
      </c>
      <c r="L246">
        <f>'TC_$'!M246*IPC!N246/IPC!$C246</f>
        <v>14.786110801994788</v>
      </c>
      <c r="M246">
        <f>'TC_$'!N246*IPC!O246/IPC!$C246</f>
        <v>1.8021997471338493</v>
      </c>
      <c r="N246">
        <f>'TC_$'!O246*IPC!P246/IPC!$C246</f>
        <v>33.763264058584291</v>
      </c>
      <c r="O246">
        <f>'TC_$'!P246*IPC!Q246/IPC!$C246</f>
        <v>18.76836442659889</v>
      </c>
      <c r="P246">
        <f>'TC_$'!Q246*IPC!R246/IPC!$C246</f>
        <v>19.103903424169289</v>
      </c>
      <c r="Q246">
        <f>'TC_$'!R246*IPC!S246/IPC!$C246</f>
        <v>17.783023766402454</v>
      </c>
      <c r="R246">
        <f>'TC_$'!S246*IPC!T246/IPC!$C246</f>
        <v>0.24622131129680311</v>
      </c>
      <c r="S246">
        <f>'TC_$'!T246*IPC!U246/IPC!$C246</f>
        <v>1.16282664482434E-3</v>
      </c>
      <c r="T246">
        <f>'TC_$'!U246*IPC!V246/IPC!$C246</f>
        <v>1.1133477676171781E-3</v>
      </c>
      <c r="U246">
        <f>'TC_$'!V246*IPC!W246/IPC!$C246</f>
        <v>18.116985904101501</v>
      </c>
      <c r="V246">
        <f>'TC_$'!W246*IPC!X246/IPC!$C246</f>
        <v>18.338208469484488</v>
      </c>
      <c r="W246">
        <f>'TC_$'!X246*IPC!Y246/IPC!$C246</f>
        <v>22.677101023535482</v>
      </c>
      <c r="X246">
        <f>'TC_$'!Y246*IPC!Z246/IPC!$C246</f>
        <v>1.4041522201532236E-2</v>
      </c>
      <c r="Y246">
        <f>'TC_$'!Z246*IPC!AA246/IPC!$C246</f>
        <v>19.595506723366181</v>
      </c>
      <c r="Z246">
        <f>'TC_$'!AA246*IPC!AB246/IPC!$C246</f>
        <v>3.8098725196532848</v>
      </c>
      <c r="AA246">
        <f>'TC_$'!AB246*IPC!AC246/IPC!$C246</f>
        <v>19.007478064902738</v>
      </c>
      <c r="AB246">
        <f>'TC_$'!AC246*IPC!AD246/IPC!$C246</f>
        <v>0.92061012117784624</v>
      </c>
      <c r="AC246">
        <f>'TC_$'!AD246*IPC!AE246/IPC!$C246</f>
        <v>1.7420604090195588</v>
      </c>
      <c r="AD246">
        <f>'TC_$'!AE246*IPC!AF246/IPC!$C246</f>
        <v>19.24796643699321</v>
      </c>
      <c r="AE246">
        <f>'TC_$'!AF246*IPC!AG246/IPC!$C246</f>
        <v>0.13919710010308242</v>
      </c>
      <c r="AF246">
        <f>'TC_$'!AG246*IPC!AH246/IPC!$C246</f>
        <v>2.706009467873765E-3</v>
      </c>
      <c r="AG246">
        <f>'TC_$'!AH246*IPC!AI246/IPC!$C246</f>
        <v>4.5021785040908533</v>
      </c>
      <c r="AH246">
        <f>'TC_$'!AI246*IPC!AJ246/IPC!$C246</f>
        <v>0.35691373061014475</v>
      </c>
      <c r="AI246">
        <f>'TC_$'!AJ246*IPC!AK246/IPC!$C246</f>
        <v>4.3775509797193841</v>
      </c>
      <c r="AJ246">
        <f>'TC_$'!AK246*IPC!AL246/IPC!$C246</f>
        <v>0.24088167458974427</v>
      </c>
      <c r="AK246">
        <f>'TC_$'!AL246*IPC!AM246/IPC!$C246</f>
        <v>4.1854743933094394</v>
      </c>
      <c r="AL246">
        <f>'TC_$'!AM246*IPC!AN246/IPC!$C246</f>
        <v>1.3042298696937731</v>
      </c>
      <c r="AM246">
        <f>'TC_$'!AN246*IPC!AO246/IPC!$C246</f>
        <v>18.657879754680021</v>
      </c>
      <c r="AN246">
        <f>'TC_$'!AO246*IPC!AP246/IPC!$C246</f>
        <v>0.48490302310997163</v>
      </c>
      <c r="AO246">
        <f>'TC_$'!AP246*IPC!AQ246/IPC!$C246</f>
        <v>7.1700591898747268</v>
      </c>
      <c r="AP246">
        <f>'TC_$'!AQ246*IPC!AR246/IPC!$C246</f>
        <v>3.5471543451677601</v>
      </c>
      <c r="AQ246">
        <f>'TC_$'!AR246*IPC!AS246/IPC!$C246</f>
        <v>22.300948674978422</v>
      </c>
      <c r="AR246">
        <f>'TC_$'!AS246*IPC!AT246/IPC!$C246</f>
        <v>16.544361690170273</v>
      </c>
      <c r="AS246">
        <f>'TC_$'!AT246*IPC!AU246/IPC!$C246</f>
        <v>0.5095779380285016</v>
      </c>
      <c r="AT246" s="13"/>
      <c r="AU246">
        <f>'TC_$'!AV246*IPC!AW246/IPC!$C246</f>
        <v>7.4616229064361278E-4</v>
      </c>
    </row>
    <row r="247" spans="1:47" x14ac:dyDescent="0.35">
      <c r="A247" t="s">
        <v>317</v>
      </c>
      <c r="B247">
        <f>'TC_$'!C247*IPC!D247/IPC!$C247</f>
        <v>0.13715284790448468</v>
      </c>
      <c r="C247">
        <f>'TC_$'!D247*IPC!E247/IPC!$C247</f>
        <v>14.210835037664186</v>
      </c>
      <c r="D247">
        <f>'TC_$'!E247*IPC!F247/IPC!$C247</f>
        <v>0.22134120383576436</v>
      </c>
      <c r="E247">
        <f>'TC_$'!F247*IPC!G247/IPC!$C247</f>
        <v>19.101363319242434</v>
      </c>
      <c r="F247">
        <f>'TC_$'!G247*IPC!H247/IPC!$C247</f>
        <v>3.4700019623955396</v>
      </c>
      <c r="G247">
        <f>'TC_$'!H247*IPC!I247/IPC!$C247</f>
        <v>2.3555882953983826E-2</v>
      </c>
      <c r="H247">
        <f>'TC_$'!I247*IPC!J247/IPC!$C247</f>
        <v>2.492753783384809</v>
      </c>
      <c r="I247">
        <f>'TC_$'!J247*IPC!K247/IPC!$C247</f>
        <v>4.7471767577252737E-3</v>
      </c>
      <c r="J247">
        <f>'TC_$'!K247*IPC!L247/IPC!$C247</f>
        <v>2.4556848326095264</v>
      </c>
      <c r="K247">
        <f>'TC_$'!L247*IPC!M247/IPC!$C247</f>
        <v>0.30547454451217382</v>
      </c>
      <c r="L247">
        <f>'TC_$'!M247*IPC!N247/IPC!$C247</f>
        <v>14.5139010995566</v>
      </c>
      <c r="M247">
        <f>'TC_$'!N247*IPC!O247/IPC!$C247</f>
        <v>1.7828008898056713</v>
      </c>
      <c r="N247">
        <f>'TC_$'!O247*IPC!P247/IPC!$C247</f>
        <v>33.815015668106916</v>
      </c>
      <c r="O247">
        <f>'TC_$'!P247*IPC!Q247/IPC!$C247</f>
        <v>18.726601603265863</v>
      </c>
      <c r="P247">
        <f>'TC_$'!Q247*IPC!R247/IPC!$C247</f>
        <v>19.050065205035516</v>
      </c>
      <c r="Q247">
        <f>'TC_$'!R247*IPC!S247/IPC!$C247</f>
        <v>17.629845031258949</v>
      </c>
      <c r="R247">
        <f>'TC_$'!S247*IPC!T247/IPC!$C247</f>
        <v>0.24950132638708311</v>
      </c>
      <c r="S247">
        <f>'TC_$'!T247*IPC!U247/IPC!$C247</f>
        <v>1.1628877451578263E-3</v>
      </c>
      <c r="T247">
        <f>'TC_$'!U247*IPC!V247/IPC!$C247</f>
        <v>1.1001459189212989E-3</v>
      </c>
      <c r="U247">
        <f>'TC_$'!V247*IPC!W247/IPC!$C247</f>
        <v>18.051119743501914</v>
      </c>
      <c r="V247">
        <f>'TC_$'!W247*IPC!X247/IPC!$C247</f>
        <v>18.218708166297656</v>
      </c>
      <c r="W247">
        <f>'TC_$'!X247*IPC!Y247/IPC!$C247</f>
        <v>22.184562517526764</v>
      </c>
      <c r="X247">
        <f>'TC_$'!Y247*IPC!Z247/IPC!$C247</f>
        <v>1.3733393950988951E-2</v>
      </c>
      <c r="Y247">
        <f>'TC_$'!Z247*IPC!AA247/IPC!$C247</f>
        <v>19.586761342835615</v>
      </c>
      <c r="Z247">
        <f>'TC_$'!AA247*IPC!AB247/IPC!$C247</f>
        <v>3.7335499420274072</v>
      </c>
      <c r="AA247">
        <f>'TC_$'!AB247*IPC!AC247/IPC!$C247</f>
        <v>19.152984919644677</v>
      </c>
      <c r="AB247">
        <f>'TC_$'!AC247*IPC!AD247/IPC!$C247</f>
        <v>0.90794434118729661</v>
      </c>
      <c r="AC247">
        <f>'TC_$'!AD247*IPC!AE247/IPC!$C247</f>
        <v>1.7339429196396607</v>
      </c>
      <c r="AD247">
        <f>'TC_$'!AE247*IPC!AF247/IPC!$C247</f>
        <v>19.158252182399512</v>
      </c>
      <c r="AE247">
        <f>'TC_$'!AF247*IPC!AG247/IPC!$C247</f>
        <v>0.1364595751655753</v>
      </c>
      <c r="AF247">
        <f>'TC_$'!AG247*IPC!AH247/IPC!$C247</f>
        <v>2.5467753237250414E-3</v>
      </c>
      <c r="AG247">
        <f>'TC_$'!AH247*IPC!AI247/IPC!$C247</f>
        <v>4.3382868121434504</v>
      </c>
      <c r="AH247">
        <f>'TC_$'!AI247*IPC!AJ247/IPC!$C247</f>
        <v>0.35375105591711048</v>
      </c>
      <c r="AI247">
        <f>'TC_$'!AJ247*IPC!AK247/IPC!$C247</f>
        <v>4.4119158711369417</v>
      </c>
      <c r="AJ247">
        <f>'TC_$'!AK247*IPC!AL247/IPC!$C247</f>
        <v>0.24458917124580565</v>
      </c>
      <c r="AK247">
        <f>'TC_$'!AL247*IPC!AM247/IPC!$C247</f>
        <v>4.1125061446921025</v>
      </c>
      <c r="AL247">
        <f>'TC_$'!AM247*IPC!AN247/IPC!$C247</f>
        <v>1.3123598793202034</v>
      </c>
      <c r="AM247">
        <f>'TC_$'!AN247*IPC!AO247/IPC!$C247</f>
        <v>18.65161148695552</v>
      </c>
      <c r="AN247">
        <f>'TC_$'!AO247*IPC!AP247/IPC!$C247</f>
        <v>0.47174210172895648</v>
      </c>
      <c r="AO247">
        <f>'TC_$'!AP247*IPC!AQ247/IPC!$C247</f>
        <v>7.1338253535863423</v>
      </c>
      <c r="AP247">
        <f>'TC_$'!AQ247*IPC!AR247/IPC!$C247</f>
        <v>3.4314366313508256</v>
      </c>
      <c r="AQ247">
        <f>'TC_$'!AR247*IPC!AS247/IPC!$C247</f>
        <v>22.369870107254247</v>
      </c>
      <c r="AR247">
        <f>'TC_$'!AS247*IPC!AT247/IPC!$C247</f>
        <v>16.356347445657875</v>
      </c>
      <c r="AS247">
        <f>'TC_$'!AT247*IPC!AU247/IPC!$C247</f>
        <v>0.50325929904271915</v>
      </c>
      <c r="AT247" s="13"/>
      <c r="AU247">
        <f>'TC_$'!AV247*IPC!AW247/IPC!$C247</f>
        <v>7.3436237391983792E-4</v>
      </c>
    </row>
    <row r="248" spans="1:47" x14ac:dyDescent="0.35">
      <c r="A248" t="s">
        <v>318</v>
      </c>
      <c r="B248">
        <f>'TC_$'!C248*IPC!D248/IPC!$C248</f>
        <v>0.13346282185693678</v>
      </c>
      <c r="C248">
        <f>'TC_$'!D248*IPC!E248/IPC!$C248</f>
        <v>13.672822024201471</v>
      </c>
      <c r="D248">
        <f>'TC_$'!E248*IPC!F248/IPC!$C248</f>
        <v>0.21996378494893745</v>
      </c>
      <c r="E248">
        <f>'TC_$'!F248*IPC!G248/IPC!$C248</f>
        <v>18.629170683771509</v>
      </c>
      <c r="F248">
        <f>'TC_$'!G248*IPC!H248/IPC!$C248</f>
        <v>3.598632194658816</v>
      </c>
      <c r="G248">
        <f>'TC_$'!H248*IPC!I248/IPC!$C248</f>
        <v>2.2619820229400758E-2</v>
      </c>
      <c r="H248">
        <f>'TC_$'!I248*IPC!J248/IPC!$C248</f>
        <v>2.438271197616344</v>
      </c>
      <c r="I248">
        <f>'TC_$'!J248*IPC!K248/IPC!$C248</f>
        <v>4.716739995872599E-3</v>
      </c>
      <c r="J248">
        <f>'TC_$'!K248*IPC!L248/IPC!$C248</f>
        <v>2.3914034100631443</v>
      </c>
      <c r="K248">
        <f>'TC_$'!L248*IPC!M248/IPC!$C248</f>
        <v>0.30113995106027802</v>
      </c>
      <c r="L248">
        <f>'TC_$'!M248*IPC!N248/IPC!$C248</f>
        <v>14.214155009217082</v>
      </c>
      <c r="M248">
        <f>'TC_$'!N248*IPC!O248/IPC!$C248</f>
        <v>1.7521495073476419</v>
      </c>
      <c r="N248">
        <f>'TC_$'!O248*IPC!P248/IPC!$C248</f>
        <v>32.963361402258421</v>
      </c>
      <c r="O248">
        <f>'TC_$'!P248*IPC!Q248/IPC!$C248</f>
        <v>18.254893155297786</v>
      </c>
      <c r="P248">
        <f>'TC_$'!Q248*IPC!R248/IPC!$C248</f>
        <v>18.605623490540275</v>
      </c>
      <c r="Q248">
        <f>'TC_$'!R248*IPC!S248/IPC!$C248</f>
        <v>17.357576059853454</v>
      </c>
      <c r="R248">
        <f>'TC_$'!S248*IPC!T248/IPC!$C248</f>
        <v>0.24517967612989972</v>
      </c>
      <c r="S248">
        <f>'TC_$'!T248*IPC!U248/IPC!$C248</f>
        <v>1.1378614144159447E-3</v>
      </c>
      <c r="T248">
        <f>'TC_$'!U248*IPC!V248/IPC!$C248</f>
        <v>1.1066187572113344E-3</v>
      </c>
      <c r="U248">
        <f>'TC_$'!V248*IPC!W248/IPC!$C248</f>
        <v>17.58239946722917</v>
      </c>
      <c r="V248">
        <f>'TC_$'!W248*IPC!X248/IPC!$C248</f>
        <v>17.762192608237083</v>
      </c>
      <c r="W248">
        <f>'TC_$'!X248*IPC!Y248/IPC!$C248</f>
        <v>21.815806723168819</v>
      </c>
      <c r="X248">
        <f>'TC_$'!Y248*IPC!Z248/IPC!$C248</f>
        <v>1.349721983263958E-2</v>
      </c>
      <c r="Y248">
        <f>'TC_$'!Z248*IPC!AA248/IPC!$C248</f>
        <v>19.114614436120931</v>
      </c>
      <c r="Z248">
        <f>'TC_$'!AA248*IPC!AB248/IPC!$C248</f>
        <v>3.6594173338840585</v>
      </c>
      <c r="AA248">
        <f>'TC_$'!AB248*IPC!AC248/IPC!$C248</f>
        <v>18.890790975441295</v>
      </c>
      <c r="AB248">
        <f>'TC_$'!AC248*IPC!AD248/IPC!$C248</f>
        <v>0.8931036243865893</v>
      </c>
      <c r="AC248">
        <f>'TC_$'!AD248*IPC!AE248/IPC!$C248</f>
        <v>1.686770684214471</v>
      </c>
      <c r="AD248">
        <f>'TC_$'!AE248*IPC!AF248/IPC!$C248</f>
        <v>18.678450269391167</v>
      </c>
      <c r="AE248">
        <f>'TC_$'!AF248*IPC!AG248/IPC!$C248</f>
        <v>0.13100840812288717</v>
      </c>
      <c r="AF248">
        <f>'TC_$'!AG248*IPC!AH248/IPC!$C248</f>
        <v>2.497597114323779E-3</v>
      </c>
      <c r="AG248">
        <f>'TC_$'!AH248*IPC!AI248/IPC!$C248</f>
        <v>4.1291867416225934</v>
      </c>
      <c r="AH248">
        <f>'TC_$'!AI248*IPC!AJ248/IPC!$C248</f>
        <v>0.34647166167728571</v>
      </c>
      <c r="AI248">
        <f>'TC_$'!AJ248*IPC!AK248/IPC!$C248</f>
        <v>4.3218755480007465</v>
      </c>
      <c r="AJ248">
        <f>'TC_$'!AK248*IPC!AL248/IPC!$C248</f>
        <v>0.24672565000091026</v>
      </c>
      <c r="AK248">
        <f>'TC_$'!AL248*IPC!AM248/IPC!$C248</f>
        <v>4.0408604637884844</v>
      </c>
      <c r="AL248">
        <f>'TC_$'!AM248*IPC!AN248/IPC!$C248</f>
        <v>1.3039192918693239</v>
      </c>
      <c r="AM248">
        <f>'TC_$'!AN248*IPC!AO248/IPC!$C248</f>
        <v>18.236225885175241</v>
      </c>
      <c r="AN248">
        <f>'TC_$'!AO248*IPC!AP248/IPC!$C248</f>
        <v>0.46248918874535466</v>
      </c>
      <c r="AO248">
        <f>'TC_$'!AP248*IPC!AQ248/IPC!$C248</f>
        <v>6.913962825315366</v>
      </c>
      <c r="AP248">
        <f>'TC_$'!AQ248*IPC!AR248/IPC!$C248</f>
        <v>3.3284956324756516</v>
      </c>
      <c r="AQ248">
        <f>'TC_$'!AR248*IPC!AS248/IPC!$C248</f>
        <v>21.94890266506621</v>
      </c>
      <c r="AR248">
        <f>'TC_$'!AS248*IPC!AT248/IPC!$C248</f>
        <v>16.195815544101659</v>
      </c>
      <c r="AS248">
        <f>'TC_$'!AT248*IPC!AU248/IPC!$C248</f>
        <v>0.50136514047220104</v>
      </c>
      <c r="AT248" s="13"/>
      <c r="AU248">
        <f>'TC_$'!AV248*IPC!AW248/IPC!$C248</f>
        <v>7.2238443918349064E-4</v>
      </c>
    </row>
    <row r="249" spans="1:47" x14ac:dyDescent="0.35">
      <c r="A249" t="s">
        <v>319</v>
      </c>
      <c r="B249">
        <f>'TC_$'!C249*IPC!D249/IPC!$C249</f>
        <v>0.1309862450068518</v>
      </c>
      <c r="C249">
        <f>'TC_$'!D249*IPC!E249/IPC!$C249</f>
        <v>13.118157324044864</v>
      </c>
      <c r="D249">
        <f>'TC_$'!E249*IPC!F249/IPC!$C249</f>
        <v>0.21690831838159824</v>
      </c>
      <c r="E249">
        <f>'TC_$'!F249*IPC!G249/IPC!$C249</f>
        <v>18.085194180734149</v>
      </c>
      <c r="F249">
        <f>'TC_$'!G249*IPC!H249/IPC!$C249</f>
        <v>3.4776707921376193</v>
      </c>
      <c r="G249">
        <f>'TC_$'!H249*IPC!I249/IPC!$C249</f>
        <v>2.1612973997502744E-2</v>
      </c>
      <c r="H249">
        <f>'TC_$'!I249*IPC!J249/IPC!$C249</f>
        <v>2.3803186428211776</v>
      </c>
      <c r="I249">
        <f>'TC_$'!J249*IPC!K249/IPC!$C249</f>
        <v>4.4731548275959735E-3</v>
      </c>
      <c r="J249">
        <f>'TC_$'!K249*IPC!L249/IPC!$C249</f>
        <v>2.3195108401937636</v>
      </c>
      <c r="K249">
        <f>'TC_$'!L249*IPC!M249/IPC!$C249</f>
        <v>0.29661967142918522</v>
      </c>
      <c r="L249">
        <f>'TC_$'!M249*IPC!N249/IPC!$C249</f>
        <v>14.016408014073047</v>
      </c>
      <c r="M249">
        <f>'TC_$'!N249*IPC!O249/IPC!$C249</f>
        <v>1.7312718938970442</v>
      </c>
      <c r="N249">
        <f>'TC_$'!O249*IPC!P249/IPC!$C249</f>
        <v>32.010788269633444</v>
      </c>
      <c r="O249">
        <f>'TC_$'!P249*IPC!Q249/IPC!$C249</f>
        <v>17.583295907430429</v>
      </c>
      <c r="P249">
        <f>'TC_$'!Q249*IPC!R249/IPC!$C249</f>
        <v>18.007962357139998</v>
      </c>
      <c r="Q249">
        <f>'TC_$'!R249*IPC!S249/IPC!$C249</f>
        <v>16.488984880773277</v>
      </c>
      <c r="R249">
        <f>'TC_$'!S249*IPC!T249/IPC!$C249</f>
        <v>0.23914309345045429</v>
      </c>
      <c r="S249">
        <f>'TC_$'!T249*IPC!U249/IPC!$C249</f>
        <v>1.1036831664573907E-3</v>
      </c>
      <c r="T249">
        <f>'TC_$'!U249*IPC!V249/IPC!$C249</f>
        <v>1.1239609369032148E-3</v>
      </c>
      <c r="U249">
        <f>'TC_$'!V249*IPC!W249/IPC!$C249</f>
        <v>16.99019237888778</v>
      </c>
      <c r="V249">
        <f>'TC_$'!W249*IPC!X249/IPC!$C249</f>
        <v>16.91881859121262</v>
      </c>
      <c r="W249">
        <f>'TC_$'!X249*IPC!Y249/IPC!$C249</f>
        <v>21.43317166555941</v>
      </c>
      <c r="X249">
        <f>'TC_$'!Y249*IPC!Z249/IPC!$C249</f>
        <v>1.3003997340413537E-2</v>
      </c>
      <c r="Y249">
        <f>'TC_$'!Z249*IPC!AA249/IPC!$C249</f>
        <v>18.466588317163083</v>
      </c>
      <c r="Z249">
        <f>'TC_$'!AA249*IPC!AB249/IPC!$C249</f>
        <v>3.5150784553259751</v>
      </c>
      <c r="AA249">
        <f>'TC_$'!AB249*IPC!AC249/IPC!$C249</f>
        <v>18.220446729946993</v>
      </c>
      <c r="AB249">
        <f>'TC_$'!AC249*IPC!AD249/IPC!$C249</f>
        <v>0.88408834284498827</v>
      </c>
      <c r="AC249">
        <f>'TC_$'!AD249*IPC!AE249/IPC!$C249</f>
        <v>1.6459154492644128</v>
      </c>
      <c r="AD249">
        <f>'TC_$'!AE249*IPC!AF249/IPC!$C249</f>
        <v>18.071378134500357</v>
      </c>
      <c r="AE249">
        <f>'TC_$'!AF249*IPC!AG249/IPC!$C249</f>
        <v>0.12730969401531275</v>
      </c>
      <c r="AF249">
        <f>'TC_$'!AG249*IPC!AH249/IPC!$C249</f>
        <v>2.441387962282349E-3</v>
      </c>
      <c r="AG249">
        <f>'TC_$'!AH249*IPC!AI249/IPC!$C249</f>
        <v>4.0615283720118578</v>
      </c>
      <c r="AH249">
        <f>'TC_$'!AI249*IPC!AJ249/IPC!$C249</f>
        <v>0.32900205287901985</v>
      </c>
      <c r="AI249">
        <f>'TC_$'!AJ249*IPC!AK249/IPC!$C249</f>
        <v>4.1233465598512433</v>
      </c>
      <c r="AJ249">
        <f>'TC_$'!AK249*IPC!AL249/IPC!$C249</f>
        <v>0.23814193943599984</v>
      </c>
      <c r="AK249">
        <f>'TC_$'!AL249*IPC!AM249/IPC!$C249</f>
        <v>3.9698698326601183</v>
      </c>
      <c r="AL249">
        <f>'TC_$'!AM249*IPC!AN249/IPC!$C249</f>
        <v>1.2380326170702873</v>
      </c>
      <c r="AM249">
        <f>'TC_$'!AN249*IPC!AO249/IPC!$C249</f>
        <v>17.344800812439271</v>
      </c>
      <c r="AN249">
        <f>'TC_$'!AO249*IPC!AP249/IPC!$C249</f>
        <v>0.43687505545577388</v>
      </c>
      <c r="AO249">
        <f>'TC_$'!AP249*IPC!AQ249/IPC!$C249</f>
        <v>6.7986311268783055</v>
      </c>
      <c r="AP249">
        <f>'TC_$'!AQ249*IPC!AR249/IPC!$C249</f>
        <v>3.3282686660099272</v>
      </c>
      <c r="AQ249">
        <f>'TC_$'!AR249*IPC!AS249/IPC!$C249</f>
        <v>21.185129470197644</v>
      </c>
      <c r="AR249">
        <f>'TC_$'!AS249*IPC!AT249/IPC!$C249</f>
        <v>15.963325811189513</v>
      </c>
      <c r="AS249">
        <f>'TC_$'!AT249*IPC!AU249/IPC!$C249</f>
        <v>0.49177693190052585</v>
      </c>
      <c r="AT249" s="13"/>
      <c r="AU249">
        <f>'TC_$'!AV249*IPC!AW249/IPC!$C249</f>
        <v>7.112639909406716E-4</v>
      </c>
    </row>
    <row r="250" spans="1:47" x14ac:dyDescent="0.35">
      <c r="A250" t="s">
        <v>320</v>
      </c>
      <c r="B250">
        <f>'TC_$'!C250*IPC!D250/IPC!$C250</f>
        <v>0.13052586310404227</v>
      </c>
      <c r="C250">
        <f>'TC_$'!D250*IPC!E250/IPC!$C250</f>
        <v>12.897128032155887</v>
      </c>
      <c r="D250">
        <f>'TC_$'!E250*IPC!F250/IPC!$C250</f>
        <v>0.21675744906688885</v>
      </c>
      <c r="E250">
        <f>'TC_$'!F250*IPC!G250/IPC!$C250</f>
        <v>17.844837420862472</v>
      </c>
      <c r="F250">
        <f>'TC_$'!G250*IPC!H250/IPC!$C250</f>
        <v>3.3955128923937203</v>
      </c>
      <c r="G250">
        <f>'TC_$'!H250*IPC!I250/IPC!$C250</f>
        <v>2.061498278177518E-2</v>
      </c>
      <c r="H250">
        <f>'TC_$'!I250*IPC!J250/IPC!$C250</f>
        <v>2.3483556724626999</v>
      </c>
      <c r="I250">
        <f>'TC_$'!J250*IPC!K250/IPC!$C250</f>
        <v>4.3662323427182941E-3</v>
      </c>
      <c r="J250">
        <f>'TC_$'!K250*IPC!L250/IPC!$C250</f>
        <v>2.2705247549728411</v>
      </c>
      <c r="K250">
        <f>'TC_$'!L250*IPC!M250/IPC!$C250</f>
        <v>0.29479800839800924</v>
      </c>
      <c r="L250">
        <f>'TC_$'!M250*IPC!N250/IPC!$C250</f>
        <v>13.833431347361785</v>
      </c>
      <c r="M250">
        <f>'TC_$'!N250*IPC!O250/IPC!$C250</f>
        <v>1.7056524608698866</v>
      </c>
      <c r="N250">
        <f>'TC_$'!O250*IPC!P250/IPC!$C250</f>
        <v>31.422993081841597</v>
      </c>
      <c r="O250">
        <f>'TC_$'!P250*IPC!Q250/IPC!$C250</f>
        <v>17.379085643555705</v>
      </c>
      <c r="P250">
        <f>'TC_$'!Q250*IPC!R250/IPC!$C250</f>
        <v>17.69340700044793</v>
      </c>
      <c r="Q250">
        <f>'TC_$'!R250*IPC!S250/IPC!$C250</f>
        <v>16.162127944148732</v>
      </c>
      <c r="R250">
        <f>'TC_$'!S250*IPC!T250/IPC!$C250</f>
        <v>0.23741995439072597</v>
      </c>
      <c r="S250">
        <f>'TC_$'!T250*IPC!U250/IPC!$C250</f>
        <v>1.0969037118910038E-3</v>
      </c>
      <c r="T250">
        <f>'TC_$'!U250*IPC!V250/IPC!$C250</f>
        <v>1.1432049565425343E-3</v>
      </c>
      <c r="U250">
        <f>'TC_$'!V250*IPC!W250/IPC!$C250</f>
        <v>16.791011014997036</v>
      </c>
      <c r="V250">
        <f>'TC_$'!W250*IPC!X250/IPC!$C250</f>
        <v>16.64005638976824</v>
      </c>
      <c r="W250">
        <f>'TC_$'!X250*IPC!Y250/IPC!$C250</f>
        <v>21.176405794473371</v>
      </c>
      <c r="X250">
        <f>'TC_$'!Y250*IPC!Z250/IPC!$C250</f>
        <v>1.2699247667767328E-2</v>
      </c>
      <c r="Y250">
        <f>'TC_$'!Z250*IPC!AA250/IPC!$C250</f>
        <v>18.195407086411034</v>
      </c>
      <c r="Z250">
        <f>'TC_$'!AA250*IPC!AB250/IPC!$C250</f>
        <v>3.4451392542677959</v>
      </c>
      <c r="AA250">
        <f>'TC_$'!AB250*IPC!AC250/IPC!$C250</f>
        <v>18.030746467538794</v>
      </c>
      <c r="AB250">
        <f>'TC_$'!AC250*IPC!AD250/IPC!$C250</f>
        <v>0.86965956381760456</v>
      </c>
      <c r="AC250">
        <f>'TC_$'!AD250*IPC!AE250/IPC!$C250</f>
        <v>1.6189591626125892</v>
      </c>
      <c r="AD250">
        <f>'TC_$'!AE250*IPC!AF250/IPC!$C250</f>
        <v>17.816791499740663</v>
      </c>
      <c r="AE250">
        <f>'TC_$'!AF250*IPC!AG250/IPC!$C250</f>
        <v>0.12285246499657632</v>
      </c>
      <c r="AF250">
        <f>'TC_$'!AG250*IPC!AH250/IPC!$C250</f>
        <v>2.4009166250566262E-3</v>
      </c>
      <c r="AG250">
        <f>'TC_$'!AH250*IPC!AI250/IPC!$C250</f>
        <v>3.9017669190467554</v>
      </c>
      <c r="AH250">
        <f>'TC_$'!AI250*IPC!AJ250/IPC!$C250</f>
        <v>0.32422949096295717</v>
      </c>
      <c r="AI250">
        <f>'TC_$'!AJ250*IPC!AK250/IPC!$C250</f>
        <v>4.0508812997772505</v>
      </c>
      <c r="AJ250">
        <f>'TC_$'!AK250*IPC!AL250/IPC!$C250</f>
        <v>0.2361979629364174</v>
      </c>
      <c r="AK250">
        <f>'TC_$'!AL250*IPC!AM250/IPC!$C250</f>
        <v>3.9161493497485775</v>
      </c>
      <c r="AL250">
        <f>'TC_$'!AM250*IPC!AN250/IPC!$C250</f>
        <v>1.2035993825465638</v>
      </c>
      <c r="AM250">
        <f>'TC_$'!AN250*IPC!AO250/IPC!$C250</f>
        <v>17.101674514534192</v>
      </c>
      <c r="AN250">
        <f>'TC_$'!AO250*IPC!AP250/IPC!$C250</f>
        <v>0.42325675019702863</v>
      </c>
      <c r="AO250">
        <f>'TC_$'!AP250*IPC!AQ250/IPC!$C250</f>
        <v>6.7405281547781506</v>
      </c>
      <c r="AP250">
        <f>'TC_$'!AQ250*IPC!AR250/IPC!$C250</f>
        <v>3.3593175518199185</v>
      </c>
      <c r="AQ250">
        <f>'TC_$'!AR250*IPC!AS250/IPC!$C250</f>
        <v>21.011017484517076</v>
      </c>
      <c r="AR250">
        <f>'TC_$'!AS250*IPC!AT250/IPC!$C250</f>
        <v>15.769269557447899</v>
      </c>
      <c r="AS250">
        <f>'TC_$'!AT250*IPC!AU250/IPC!$C250</f>
        <v>0.49583332127435237</v>
      </c>
      <c r="AT250" s="13"/>
      <c r="AU250">
        <f>'TC_$'!AV250*IPC!AW250/IPC!$C250</f>
        <v>7.0407240228812678E-4</v>
      </c>
    </row>
    <row r="251" spans="1:47" x14ac:dyDescent="0.35">
      <c r="A251" t="s">
        <v>321</v>
      </c>
      <c r="B251">
        <f>'TC_$'!C251*IPC!D251/IPC!$C251</f>
        <v>0.12891739626782078</v>
      </c>
      <c r="C251">
        <f>'TC_$'!D251*IPC!E251/IPC!$C251</f>
        <v>12.880944879497578</v>
      </c>
      <c r="D251">
        <f>'TC_$'!E251*IPC!F251/IPC!$C251</f>
        <v>0.2154918662229546</v>
      </c>
      <c r="E251">
        <f>'TC_$'!F251*IPC!G251/IPC!$C251</f>
        <v>17.37804249960676</v>
      </c>
      <c r="F251">
        <f>'TC_$'!G251*IPC!H251/IPC!$C251</f>
        <v>3.3360288619883729</v>
      </c>
      <c r="G251">
        <f>'TC_$'!H251*IPC!I251/IPC!$C251</f>
        <v>2.0204059648203137E-2</v>
      </c>
      <c r="H251">
        <f>'TC_$'!I251*IPC!J251/IPC!$C251</f>
        <v>2.2999868886239105</v>
      </c>
      <c r="I251">
        <f>'TC_$'!J251*IPC!K251/IPC!$C251</f>
        <v>4.3549582724250902E-3</v>
      </c>
      <c r="J251">
        <f>'TC_$'!K251*IPC!L251/IPC!$C251</f>
        <v>2.2252781738284417</v>
      </c>
      <c r="K251">
        <f>'TC_$'!L251*IPC!M251/IPC!$C251</f>
        <v>0.29130430164743737</v>
      </c>
      <c r="L251">
        <f>'TC_$'!M251*IPC!N251/IPC!$C251</f>
        <v>13.5089229578054</v>
      </c>
      <c r="M251">
        <f>'TC_$'!N251*IPC!O251/IPC!$C251</f>
        <v>1.6834740072311258</v>
      </c>
      <c r="N251">
        <f>'TC_$'!O251*IPC!P251/IPC!$C251</f>
        <v>31.02696915777484</v>
      </c>
      <c r="O251">
        <f>'TC_$'!P251*IPC!Q251/IPC!$C251</f>
        <v>16.932138162224213</v>
      </c>
      <c r="P251">
        <f>'TC_$'!Q251*IPC!R251/IPC!$C251</f>
        <v>17.320634398089588</v>
      </c>
      <c r="Q251">
        <f>'TC_$'!R251*IPC!S251/IPC!$C251</f>
        <v>16.115452989007704</v>
      </c>
      <c r="R251">
        <f>'TC_$'!S251*IPC!T251/IPC!$C251</f>
        <v>0.23420212389024772</v>
      </c>
      <c r="S251">
        <f>'TC_$'!T251*IPC!U251/IPC!$C251</f>
        <v>1.0811713020848744E-3</v>
      </c>
      <c r="T251">
        <f>'TC_$'!U251*IPC!V251/IPC!$C251</f>
        <v>1.1601602298044152E-3</v>
      </c>
      <c r="U251">
        <f>'TC_$'!V251*IPC!W251/IPC!$C251</f>
        <v>16.455389264670039</v>
      </c>
      <c r="V251">
        <f>'TC_$'!W251*IPC!X251/IPC!$C251</f>
        <v>16.463145664203314</v>
      </c>
      <c r="W251">
        <f>'TC_$'!X251*IPC!Y251/IPC!$C251</f>
        <v>20.713597968701016</v>
      </c>
      <c r="X251">
        <f>'TC_$'!Y251*IPC!Z251/IPC!$C251</f>
        <v>1.2352147465718416E-2</v>
      </c>
      <c r="Y251">
        <f>'TC_$'!Z251*IPC!AA251/IPC!$C251</f>
        <v>17.950642929516551</v>
      </c>
      <c r="Z251">
        <f>'TC_$'!AA251*IPC!AB251/IPC!$C251</f>
        <v>3.4179324779755538</v>
      </c>
      <c r="AA251">
        <f>'TC_$'!AB251*IPC!AC251/IPC!$C251</f>
        <v>17.435913194659438</v>
      </c>
      <c r="AB251">
        <f>'TC_$'!AC251*IPC!AD251/IPC!$C251</f>
        <v>0.85628495779961389</v>
      </c>
      <c r="AC251">
        <f>'TC_$'!AD251*IPC!AE251/IPC!$C251</f>
        <v>1.5907058589942564</v>
      </c>
      <c r="AD251">
        <f>'TC_$'!AE251*IPC!AF251/IPC!$C251</f>
        <v>17.406464052619533</v>
      </c>
      <c r="AE251">
        <f>'TC_$'!AF251*IPC!AG251/IPC!$C251</f>
        <v>0.11962844030743124</v>
      </c>
      <c r="AF251">
        <f>'TC_$'!AG251*IPC!AH251/IPC!$C251</f>
        <v>2.3766951189151601E-3</v>
      </c>
      <c r="AG251">
        <f>'TC_$'!AH251*IPC!AI251/IPC!$C251</f>
        <v>3.811273808895935</v>
      </c>
      <c r="AH251">
        <f>'TC_$'!AI251*IPC!AJ251/IPC!$C251</f>
        <v>0.31686615552382597</v>
      </c>
      <c r="AI251">
        <f>'TC_$'!AJ251*IPC!AK251/IPC!$C251</f>
        <v>3.9915080397231542</v>
      </c>
      <c r="AJ251">
        <f>'TC_$'!AK251*IPC!AL251/IPC!$C251</f>
        <v>0.23423883162003462</v>
      </c>
      <c r="AK251">
        <f>'TC_$'!AL251*IPC!AM251/IPC!$C251</f>
        <v>3.8313689277013578</v>
      </c>
      <c r="AL251">
        <f>'TC_$'!AM251*IPC!AN251/IPC!$C251</f>
        <v>1.198762832686822</v>
      </c>
      <c r="AM251">
        <f>'TC_$'!AN251*IPC!AO251/IPC!$C251</f>
        <v>16.88673949296529</v>
      </c>
      <c r="AN251">
        <f>'TC_$'!AO251*IPC!AP251/IPC!$C251</f>
        <v>0.42093433420331478</v>
      </c>
      <c r="AO251">
        <f>'TC_$'!AP251*IPC!AQ251/IPC!$C251</f>
        <v>6.6057964416352322</v>
      </c>
      <c r="AP251">
        <f>'TC_$'!AQ251*IPC!AR251/IPC!$C251</f>
        <v>3.3070221394299466</v>
      </c>
      <c r="AQ251">
        <f>'TC_$'!AR251*IPC!AS251/IPC!$C251</f>
        <v>20.455301523799207</v>
      </c>
      <c r="AR251">
        <f>'TC_$'!AS251*IPC!AT251/IPC!$C251</f>
        <v>15.438752324170304</v>
      </c>
      <c r="AS251">
        <f>'TC_$'!AT251*IPC!AU251/IPC!$C251</f>
        <v>0.492366397299415</v>
      </c>
      <c r="AT251" s="13"/>
      <c r="AU251">
        <f>'TC_$'!AV251*IPC!AW251/IPC!$C251</f>
        <v>6.8422623272429016E-4</v>
      </c>
    </row>
    <row r="252" spans="1:47" x14ac:dyDescent="0.35">
      <c r="A252" t="s">
        <v>322</v>
      </c>
      <c r="B252">
        <f>'TC_$'!C252*IPC!D252/IPC!$C252</f>
        <v>0.12670218577779202</v>
      </c>
      <c r="C252">
        <f>'TC_$'!D252*IPC!E252/IPC!$C252</f>
        <v>12.862635124176892</v>
      </c>
      <c r="D252">
        <f>'TC_$'!E252*IPC!F252/IPC!$C252</f>
        <v>0.21157481923703647</v>
      </c>
      <c r="E252">
        <f>'TC_$'!F252*IPC!G252/IPC!$C252</f>
        <v>16.954196400508579</v>
      </c>
      <c r="F252">
        <f>'TC_$'!G252*IPC!H252/IPC!$C252</f>
        <v>3.1401737631949542</v>
      </c>
      <c r="G252">
        <f>'TC_$'!H252*IPC!I252/IPC!$C252</f>
        <v>1.9290111076105679E-2</v>
      </c>
      <c r="H252">
        <f>'TC_$'!I252*IPC!J252/IPC!$C252</f>
        <v>2.2750680591302159</v>
      </c>
      <c r="I252">
        <f>'TC_$'!J252*IPC!K252/IPC!$C252</f>
        <v>4.3036115577745823E-3</v>
      </c>
      <c r="J252">
        <f>'TC_$'!K252*IPC!L252/IPC!$C252</f>
        <v>2.1609602606052674</v>
      </c>
      <c r="K252">
        <f>'TC_$'!L252*IPC!M252/IPC!$C252</f>
        <v>0.28723165358628028</v>
      </c>
      <c r="L252">
        <f>'TC_$'!M252*IPC!N252/IPC!$C252</f>
        <v>13.205495429957208</v>
      </c>
      <c r="M252">
        <f>'TC_$'!N252*IPC!O252/IPC!$C252</f>
        <v>1.6676839161023065</v>
      </c>
      <c r="N252">
        <f>'TC_$'!O252*IPC!P252/IPC!$C252</f>
        <v>30.298609094591942</v>
      </c>
      <c r="O252">
        <f>'TC_$'!P252*IPC!Q252/IPC!$C252</f>
        <v>16.352743779513766</v>
      </c>
      <c r="P252">
        <f>'TC_$'!Q252*IPC!R252/IPC!$C252</f>
        <v>16.744795458111227</v>
      </c>
      <c r="Q252">
        <f>'TC_$'!R252*IPC!S252/IPC!$C252</f>
        <v>15.671543457137616</v>
      </c>
      <c r="R252">
        <f>'TC_$'!S252*IPC!T252/IPC!$C252</f>
        <v>0.22750491912643303</v>
      </c>
      <c r="S252">
        <f>'TC_$'!T252*IPC!U252/IPC!$C252</f>
        <v>1.0603291200529544E-3</v>
      </c>
      <c r="T252">
        <f>'TC_$'!U252*IPC!V252/IPC!$C252</f>
        <v>1.1736497849530697E-3</v>
      </c>
      <c r="U252">
        <f>'TC_$'!V252*IPC!W252/IPC!$C252</f>
        <v>15.943102450631647</v>
      </c>
      <c r="V252">
        <f>'TC_$'!W252*IPC!X252/IPC!$C252</f>
        <v>15.964333376895969</v>
      </c>
      <c r="W252">
        <f>'TC_$'!X252*IPC!Y252/IPC!$C252</f>
        <v>20.21776506213606</v>
      </c>
      <c r="X252">
        <f>'TC_$'!Y252*IPC!Z252/IPC!$C252</f>
        <v>1.1935115856080624E-2</v>
      </c>
      <c r="Y252">
        <f>'TC_$'!Z252*IPC!AA252/IPC!$C252</f>
        <v>17.456283171638759</v>
      </c>
      <c r="Z252">
        <f>'TC_$'!AA252*IPC!AB252/IPC!$C252</f>
        <v>3.3608862396586012</v>
      </c>
      <c r="AA252">
        <f>'TC_$'!AB252*IPC!AC252/IPC!$C252</f>
        <v>16.65639414565571</v>
      </c>
      <c r="AB252">
        <f>'TC_$'!AC252*IPC!AD252/IPC!$C252</f>
        <v>0.82319855547107801</v>
      </c>
      <c r="AC252">
        <f>'TC_$'!AD252*IPC!AE252/IPC!$C252</f>
        <v>1.5465293507374824</v>
      </c>
      <c r="AD252">
        <f>'TC_$'!AE252*IPC!AF252/IPC!$C252</f>
        <v>16.946545463835946</v>
      </c>
      <c r="AE252">
        <f>'TC_$'!AF252*IPC!AG252/IPC!$C252</f>
        <v>0.11644756902527943</v>
      </c>
      <c r="AF252">
        <f>'TC_$'!AG252*IPC!AH252/IPC!$C252</f>
        <v>2.3524723931733897E-3</v>
      </c>
      <c r="AG252">
        <f>'TC_$'!AH252*IPC!AI252/IPC!$C252</f>
        <v>3.8257005923599494</v>
      </c>
      <c r="AH252">
        <f>'TC_$'!AI252*IPC!AJ252/IPC!$C252</f>
        <v>0.30596703241168888</v>
      </c>
      <c r="AI252">
        <f>'TC_$'!AJ252*IPC!AK252/IPC!$C252</f>
        <v>3.8529164988231108</v>
      </c>
      <c r="AJ252">
        <f>'TC_$'!AK252*IPC!AL252/IPC!$C252</f>
        <v>0.2355593057787333</v>
      </c>
      <c r="AK252">
        <f>'TC_$'!AL252*IPC!AM252/IPC!$C252</f>
        <v>3.7468121180204434</v>
      </c>
      <c r="AL252">
        <f>'TC_$'!AM252*IPC!AN252/IPC!$C252</f>
        <v>1.1477618932353835</v>
      </c>
      <c r="AM252">
        <f>'TC_$'!AN252*IPC!AO252/IPC!$C252</f>
        <v>16.497245197300337</v>
      </c>
      <c r="AN252">
        <f>'TC_$'!AO252*IPC!AP252/IPC!$C252</f>
        <v>0.40807433984902175</v>
      </c>
      <c r="AO252">
        <f>'TC_$'!AP252*IPC!AQ252/IPC!$C252</f>
        <v>6.4243448937191445</v>
      </c>
      <c r="AP252">
        <f>'TC_$'!AQ252*IPC!AR252/IPC!$C252</f>
        <v>3.0668623995007356</v>
      </c>
      <c r="AQ252">
        <f>'TC_$'!AR252*IPC!AS252/IPC!$C252</f>
        <v>20.093153588011813</v>
      </c>
      <c r="AR252">
        <f>'TC_$'!AS252*IPC!AT252/IPC!$C252</f>
        <v>15.185747148571931</v>
      </c>
      <c r="AS252">
        <f>'TC_$'!AT252*IPC!AU252/IPC!$C252</f>
        <v>0.47504559848054834</v>
      </c>
      <c r="AT252" s="13"/>
      <c r="AU252">
        <f>'TC_$'!AV252*IPC!AW252/IPC!$C252</f>
        <v>6.6528120844938264E-4</v>
      </c>
    </row>
    <row r="253" spans="1:47" x14ac:dyDescent="0.35">
      <c r="A253" t="s">
        <v>323</v>
      </c>
      <c r="B253">
        <f>'TC_$'!C253*IPC!D253/IPC!$C253</f>
        <v>0.12359131382821519</v>
      </c>
      <c r="C253">
        <f>'TC_$'!D253*IPC!E253/IPC!$C253</f>
        <v>12.493236137261258</v>
      </c>
      <c r="D253">
        <f>'TC_$'!E253*IPC!F253/IPC!$C253</f>
        <v>0.20713606640908516</v>
      </c>
      <c r="E253">
        <f>'TC_$'!F253*IPC!G253/IPC!$C253</f>
        <v>16.648586725584419</v>
      </c>
      <c r="F253">
        <f>'TC_$'!G253*IPC!H253/IPC!$C253</f>
        <v>3.1153575955135819</v>
      </c>
      <c r="G253">
        <f>'TC_$'!H253*IPC!I253/IPC!$C253</f>
        <v>1.9149981035679258E-2</v>
      </c>
      <c r="H253">
        <f>'TC_$'!I253*IPC!J253/IPC!$C253</f>
        <v>2.2590164500957406</v>
      </c>
      <c r="I253">
        <f>'TC_$'!J253*IPC!K253/IPC!$C253</f>
        <v>4.1225087692374077E-3</v>
      </c>
      <c r="J253">
        <f>'TC_$'!K253*IPC!L253/IPC!$C253</f>
        <v>2.1040699630986084</v>
      </c>
      <c r="K253">
        <f>'TC_$'!L253*IPC!M253/IPC!$C253</f>
        <v>0.28515267665455868</v>
      </c>
      <c r="L253">
        <f>'TC_$'!M253*IPC!N253/IPC!$C253</f>
        <v>13.064197396779582</v>
      </c>
      <c r="M253">
        <f>'TC_$'!N253*IPC!O253/IPC!$C253</f>
        <v>1.645286496288916</v>
      </c>
      <c r="N253">
        <f>'TC_$'!O253*IPC!P253/IPC!$C253</f>
        <v>29.409602176228848</v>
      </c>
      <c r="O253">
        <f>'TC_$'!P253*IPC!Q253/IPC!$C253</f>
        <v>15.9250776343774</v>
      </c>
      <c r="P253">
        <f>'TC_$'!Q253*IPC!R253/IPC!$C253</f>
        <v>16.283619514924357</v>
      </c>
      <c r="Q253">
        <f>'TC_$'!R253*IPC!S253/IPC!$C253</f>
        <v>15.249887036838242</v>
      </c>
      <c r="R253">
        <f>'TC_$'!S253*IPC!T253/IPC!$C253</f>
        <v>0.22716022526291679</v>
      </c>
      <c r="S253">
        <f>'TC_$'!T253*IPC!U253/IPC!$C253</f>
        <v>1.0442632021260829E-3</v>
      </c>
      <c r="T253">
        <f>'TC_$'!U253*IPC!V253/IPC!$C253</f>
        <v>1.1852120901563843E-3</v>
      </c>
      <c r="U253">
        <f>'TC_$'!V253*IPC!W253/IPC!$C253</f>
        <v>15.550123140378217</v>
      </c>
      <c r="V253">
        <f>'TC_$'!W253*IPC!X253/IPC!$C253</f>
        <v>15.584362692812299</v>
      </c>
      <c r="W253">
        <f>'TC_$'!X253*IPC!Y253/IPC!$C253</f>
        <v>19.955395577568339</v>
      </c>
      <c r="X253">
        <f>'TC_$'!Y253*IPC!Z253/IPC!$C253</f>
        <v>1.1823407075960362E-2</v>
      </c>
      <c r="Y253">
        <f>'TC_$'!Z253*IPC!AA253/IPC!$C253</f>
        <v>17.110559698487258</v>
      </c>
      <c r="Z253">
        <f>'TC_$'!AA253*IPC!AB253/IPC!$C253</f>
        <v>3.3077442894376845</v>
      </c>
      <c r="AA253">
        <f>'TC_$'!AB253*IPC!AC253/IPC!$C253</f>
        <v>15.764143396941531</v>
      </c>
      <c r="AB253">
        <f>'TC_$'!AC253*IPC!AD253/IPC!$C253</f>
        <v>0.80844225578651774</v>
      </c>
      <c r="AC253">
        <f>'TC_$'!AD253*IPC!AE253/IPC!$C253</f>
        <v>1.5115964401342428</v>
      </c>
      <c r="AD253">
        <f>'TC_$'!AE253*IPC!AF253/IPC!$C253</f>
        <v>16.580315966821892</v>
      </c>
      <c r="AE253">
        <f>'TC_$'!AF253*IPC!AG253/IPC!$C253</f>
        <v>0.11716713835455748</v>
      </c>
      <c r="AF253">
        <f>'TC_$'!AG253*IPC!AH253/IPC!$C253</f>
        <v>2.3485045577283105E-3</v>
      </c>
      <c r="AG253">
        <f>'TC_$'!AH253*IPC!AI253/IPC!$C253</f>
        <v>3.7837468672836914</v>
      </c>
      <c r="AH253">
        <f>'TC_$'!AI253*IPC!AJ253/IPC!$C253</f>
        <v>0.30590032418056157</v>
      </c>
      <c r="AI253">
        <f>'TC_$'!AJ253*IPC!AK253/IPC!$C253</f>
        <v>3.7270361641457708</v>
      </c>
      <c r="AJ253">
        <f>'TC_$'!AK253*IPC!AL253/IPC!$C253</f>
        <v>0.23089852833141217</v>
      </c>
      <c r="AK253">
        <f>'TC_$'!AL253*IPC!AM253/IPC!$C253</f>
        <v>3.7011845768850709</v>
      </c>
      <c r="AL253">
        <f>'TC_$'!AM253*IPC!AN253/IPC!$C253</f>
        <v>1.0875447823276871</v>
      </c>
      <c r="AM253">
        <f>'TC_$'!AN253*IPC!AO253/IPC!$C253</f>
        <v>16.038942888340316</v>
      </c>
      <c r="AN253">
        <f>'TC_$'!AO253*IPC!AP253/IPC!$C253</f>
        <v>0.40820803442297299</v>
      </c>
      <c r="AO253">
        <f>'TC_$'!AP253*IPC!AQ253/IPC!$C253</f>
        <v>6.248921297538641</v>
      </c>
      <c r="AP253">
        <f>'TC_$'!AQ253*IPC!AR253/IPC!$C253</f>
        <v>2.716525839241553</v>
      </c>
      <c r="AQ253">
        <f>'TC_$'!AR253*IPC!AS253/IPC!$C253</f>
        <v>19.605810996608255</v>
      </c>
      <c r="AR253">
        <f>'TC_$'!AS253*IPC!AT253/IPC!$C253</f>
        <v>15.042991502718067</v>
      </c>
      <c r="AS253">
        <f>'TC_$'!AT253*IPC!AU253/IPC!$C253</f>
        <v>0.46551233415455123</v>
      </c>
      <c r="AT253" s="13"/>
      <c r="AU253">
        <f>'TC_$'!AV253*IPC!AW253/IPC!$C253</f>
        <v>6.586971020437391E-4</v>
      </c>
    </row>
    <row r="254" spans="1:47" x14ac:dyDescent="0.35">
      <c r="A254" t="s">
        <v>324</v>
      </c>
      <c r="B254">
        <f>'TC_$'!C254*IPC!D254/IPC!$C254</f>
        <v>0.11953548525269976</v>
      </c>
      <c r="C254">
        <f>'TC_$'!D254*IPC!E254/IPC!$C254</f>
        <v>11.872043001235161</v>
      </c>
      <c r="D254">
        <f>'TC_$'!E254*IPC!F254/IPC!$C254</f>
        <v>0.20178806597166071</v>
      </c>
      <c r="E254">
        <f>'TC_$'!F254*IPC!G254/IPC!$C254</f>
        <v>16.143231476043134</v>
      </c>
      <c r="F254">
        <f>'TC_$'!G254*IPC!H254/IPC!$C254</f>
        <v>3.0183539668328443</v>
      </c>
      <c r="G254">
        <f>'TC_$'!H254*IPC!I254/IPC!$C254</f>
        <v>1.8115076758635461E-2</v>
      </c>
      <c r="H254">
        <f>'TC_$'!I254*IPC!J254/IPC!$C254</f>
        <v>2.2111177799807082</v>
      </c>
      <c r="I254">
        <f>'TC_$'!J254*IPC!K254/IPC!$C254</f>
        <v>3.9929701631970412E-3</v>
      </c>
      <c r="J254">
        <f>'TC_$'!K254*IPC!L254/IPC!$C254</f>
        <v>2.027073070409827</v>
      </c>
      <c r="K254">
        <f>'TC_$'!L254*IPC!M254/IPC!$C254</f>
        <v>0.27880011277455541</v>
      </c>
      <c r="L254">
        <f>'TC_$'!M254*IPC!N254/IPC!$C254</f>
        <v>12.787684049545252</v>
      </c>
      <c r="M254">
        <f>'TC_$'!N254*IPC!O254/IPC!$C254</f>
        <v>1.6079079355107058</v>
      </c>
      <c r="N254">
        <f>'TC_$'!O254*IPC!P254/IPC!$C254</f>
        <v>28.465484632123346</v>
      </c>
      <c r="O254">
        <f>'TC_$'!P254*IPC!Q254/IPC!$C254</f>
        <v>15.462361940164481</v>
      </c>
      <c r="P254">
        <f>'TC_$'!Q254*IPC!R254/IPC!$C254</f>
        <v>15.81696962292056</v>
      </c>
      <c r="Q254">
        <f>'TC_$'!R254*IPC!S254/IPC!$C254</f>
        <v>14.846551537964881</v>
      </c>
      <c r="R254">
        <f>'TC_$'!S254*IPC!T254/IPC!$C254</f>
        <v>0.21882914228719813</v>
      </c>
      <c r="S254">
        <f>'TC_$'!T254*IPC!U254/IPC!$C254</f>
        <v>1.0226016495696584E-3</v>
      </c>
      <c r="T254">
        <f>'TC_$'!U254*IPC!V254/IPC!$C254</f>
        <v>1.1786137946864375E-3</v>
      </c>
      <c r="U254">
        <f>'TC_$'!V254*IPC!W254/IPC!$C254</f>
        <v>15.134836162093794</v>
      </c>
      <c r="V254">
        <f>'TC_$'!W254*IPC!X254/IPC!$C254</f>
        <v>15.167298527339403</v>
      </c>
      <c r="W254">
        <f>'TC_$'!X254*IPC!Y254/IPC!$C254</f>
        <v>19.610775337059174</v>
      </c>
      <c r="X254">
        <f>'TC_$'!Y254*IPC!Z254/IPC!$C254</f>
        <v>1.1577324668746837E-2</v>
      </c>
      <c r="Y254">
        <f>'TC_$'!Z254*IPC!AA254/IPC!$C254</f>
        <v>16.637566883829674</v>
      </c>
      <c r="Z254">
        <f>'TC_$'!AA254*IPC!AB254/IPC!$C254</f>
        <v>3.2255056934515567</v>
      </c>
      <c r="AA254">
        <f>'TC_$'!AB254*IPC!AC254/IPC!$C254</f>
        <v>15.263929573645798</v>
      </c>
      <c r="AB254">
        <f>'TC_$'!AC254*IPC!AD254/IPC!$C254</f>
        <v>0.78598878982890497</v>
      </c>
      <c r="AC254">
        <f>'TC_$'!AD254*IPC!AE254/IPC!$C254</f>
        <v>1.4642268657192978</v>
      </c>
      <c r="AD254">
        <f>'TC_$'!AE254*IPC!AF254/IPC!$C254</f>
        <v>16.180971064662874</v>
      </c>
      <c r="AE254">
        <f>'TC_$'!AF254*IPC!AG254/IPC!$C254</f>
        <v>0.11195793977955275</v>
      </c>
      <c r="AF254">
        <f>'TC_$'!AG254*IPC!AH254/IPC!$C254</f>
        <v>2.3107627322239135E-3</v>
      </c>
      <c r="AG254">
        <f>'TC_$'!AH254*IPC!AI254/IPC!$C254</f>
        <v>3.7125030505355694</v>
      </c>
      <c r="AH254">
        <f>'TC_$'!AI254*IPC!AJ254/IPC!$C254</f>
        <v>0.3006905068310381</v>
      </c>
      <c r="AI254">
        <f>'TC_$'!AJ254*IPC!AK254/IPC!$C254</f>
        <v>3.6712575589301721</v>
      </c>
      <c r="AJ254">
        <f>'TC_$'!AK254*IPC!AL254/IPC!$C254</f>
        <v>0.22422025708181456</v>
      </c>
      <c r="AK254">
        <f>'TC_$'!AL254*IPC!AM254/IPC!$C254</f>
        <v>3.6166144760450409</v>
      </c>
      <c r="AL254">
        <f>'TC_$'!AM254*IPC!AN254/IPC!$C254</f>
        <v>1.0459658034981747</v>
      </c>
      <c r="AM254">
        <f>'TC_$'!AN254*IPC!AO254/IPC!$C254</f>
        <v>15.715495540611661</v>
      </c>
      <c r="AN254">
        <f>'TC_$'!AO254*IPC!AP254/IPC!$C254</f>
        <v>0.39214640316127153</v>
      </c>
      <c r="AO254">
        <f>'TC_$'!AP254*IPC!AQ254/IPC!$C254</f>
        <v>6.0715144264500367</v>
      </c>
      <c r="AP254">
        <f>'TC_$'!AQ254*IPC!AR254/IPC!$C254</f>
        <v>2.3404685858144858</v>
      </c>
      <c r="AQ254">
        <f>'TC_$'!AR254*IPC!AS254/IPC!$C254</f>
        <v>18.986888330113622</v>
      </c>
      <c r="AR254">
        <f>'TC_$'!AS254*IPC!AT254/IPC!$C254</f>
        <v>14.759868616092303</v>
      </c>
      <c r="AS254">
        <f>'TC_$'!AT254*IPC!AU254/IPC!$C254</f>
        <v>0.45126492739302071</v>
      </c>
      <c r="AT254" s="13"/>
      <c r="AU254">
        <f>'TC_$'!AV254*IPC!AW254/IPC!$C254</f>
        <v>6.4170163646147483E-4</v>
      </c>
    </row>
    <row r="255" spans="1:47" x14ac:dyDescent="0.35">
      <c r="A255" t="s">
        <v>325</v>
      </c>
      <c r="B255">
        <f>'TC_$'!C255*IPC!D255/IPC!$C255</f>
        <v>0.11816438834322598</v>
      </c>
      <c r="C255">
        <f>'TC_$'!D255*IPC!E255/IPC!$C255</f>
        <v>11.838008762712436</v>
      </c>
      <c r="D255">
        <f>'TC_$'!E255*IPC!F255/IPC!$C255</f>
        <v>0.1993356040473285</v>
      </c>
      <c r="E255">
        <f>'TC_$'!F255*IPC!G255/IPC!$C255</f>
        <v>16.229523995537804</v>
      </c>
      <c r="F255">
        <f>'TC_$'!G255*IPC!H255/IPC!$C255</f>
        <v>3.0446246273534072</v>
      </c>
      <c r="G255">
        <f>'TC_$'!H255*IPC!I255/IPC!$C255</f>
        <v>1.854053082626431E-2</v>
      </c>
      <c r="H255">
        <f>'TC_$'!I255*IPC!J255/IPC!$C255</f>
        <v>2.1869743386456668</v>
      </c>
      <c r="I255">
        <f>'TC_$'!J255*IPC!K255/IPC!$C255</f>
        <v>3.9555677054220221E-3</v>
      </c>
      <c r="J255">
        <f>'TC_$'!K255*IPC!L255/IPC!$C255</f>
        <v>2.0242435920706447</v>
      </c>
      <c r="K255">
        <f>'TC_$'!L255*IPC!M255/IPC!$C255</f>
        <v>0.27393486650885579</v>
      </c>
      <c r="L255">
        <f>'TC_$'!M255*IPC!N255/IPC!$C255</f>
        <v>12.65445100835783</v>
      </c>
      <c r="M255">
        <f>'TC_$'!N255*IPC!O255/IPC!$C255</f>
        <v>1.5933046448057198</v>
      </c>
      <c r="N255">
        <f>'TC_$'!O255*IPC!P255/IPC!$C255</f>
        <v>28.232686780552271</v>
      </c>
      <c r="O255">
        <f>'TC_$'!P255*IPC!Q255/IPC!$C255</f>
        <v>15.229693726187882</v>
      </c>
      <c r="P255">
        <f>'TC_$'!Q255*IPC!R255/IPC!$C255</f>
        <v>15.694536621472698</v>
      </c>
      <c r="Q255">
        <f>'TC_$'!R255*IPC!S255/IPC!$C255</f>
        <v>14.569819791272318</v>
      </c>
      <c r="R255">
        <f>'TC_$'!S255*IPC!T255/IPC!$C255</f>
        <v>0.21716275863197476</v>
      </c>
      <c r="S255">
        <f>'TC_$'!T255*IPC!U255/IPC!$C255</f>
        <v>1.009853790173212E-3</v>
      </c>
      <c r="T255">
        <f>'TC_$'!U255*IPC!V255/IPC!$C255</f>
        <v>1.1854648773201167E-3</v>
      </c>
      <c r="U255">
        <f>'TC_$'!V255*IPC!W255/IPC!$C255</f>
        <v>14.828052854303234</v>
      </c>
      <c r="V255">
        <f>'TC_$'!W255*IPC!X255/IPC!$C255</f>
        <v>14.915879288857926</v>
      </c>
      <c r="W255">
        <f>'TC_$'!X255*IPC!Y255/IPC!$C255</f>
        <v>19.299718430235099</v>
      </c>
      <c r="X255">
        <f>'TC_$'!Y255*IPC!Z255/IPC!$C255</f>
        <v>1.1363460426680466E-2</v>
      </c>
      <c r="Y255">
        <f>'TC_$'!Z255*IPC!AA255/IPC!$C255</f>
        <v>16.356986839875454</v>
      </c>
      <c r="Z255">
        <f>'TC_$'!AA255*IPC!AB255/IPC!$C255</f>
        <v>3.1953568671183761</v>
      </c>
      <c r="AA255">
        <f>'TC_$'!AB255*IPC!AC255/IPC!$C255</f>
        <v>15.015143725420325</v>
      </c>
      <c r="AB255">
        <f>'TC_$'!AC255*IPC!AD255/IPC!$C255</f>
        <v>0.7962962264730189</v>
      </c>
      <c r="AC255">
        <f>'TC_$'!AD255*IPC!AE255/IPC!$C255</f>
        <v>1.433086291882119</v>
      </c>
      <c r="AD255">
        <f>'TC_$'!AE255*IPC!AF255/IPC!$C255</f>
        <v>15.985326884281585</v>
      </c>
      <c r="AE255">
        <f>'TC_$'!AF255*IPC!AG255/IPC!$C255</f>
        <v>0.11107020117971102</v>
      </c>
      <c r="AF255">
        <f>'TC_$'!AG255*IPC!AH255/IPC!$C255</f>
        <v>2.2471232141217244E-3</v>
      </c>
      <c r="AG255">
        <f>'TC_$'!AH255*IPC!AI255/IPC!$C255</f>
        <v>3.7928853925865162</v>
      </c>
      <c r="AH255">
        <f>'TC_$'!AI255*IPC!AJ255/IPC!$C255</f>
        <v>0.29287921578489778</v>
      </c>
      <c r="AI255">
        <f>'TC_$'!AJ255*IPC!AK255/IPC!$C255</f>
        <v>3.730378378764577</v>
      </c>
      <c r="AJ255">
        <f>'TC_$'!AK255*IPC!AL255/IPC!$C255</f>
        <v>0.21616605595248026</v>
      </c>
      <c r="AK255">
        <f>'TC_$'!AL255*IPC!AM255/IPC!$C255</f>
        <v>3.5587139962420484</v>
      </c>
      <c r="AL255">
        <f>'TC_$'!AM255*IPC!AN255/IPC!$C255</f>
        <v>1.0552066755205418</v>
      </c>
      <c r="AM255">
        <f>'TC_$'!AN255*IPC!AO255/IPC!$C255</f>
        <v>15.333997171486404</v>
      </c>
      <c r="AN255">
        <f>'TC_$'!AO255*IPC!AP255/IPC!$C255</f>
        <v>0.36454969986176533</v>
      </c>
      <c r="AO255">
        <f>'TC_$'!AP255*IPC!AQ255/IPC!$C255</f>
        <v>6.0423167022285744</v>
      </c>
      <c r="AP255">
        <f>'TC_$'!AQ255*IPC!AR255/IPC!$C255</f>
        <v>2.5744431762347117</v>
      </c>
      <c r="AQ255">
        <f>'TC_$'!AR255*IPC!AS255/IPC!$C255</f>
        <v>19.023489962480369</v>
      </c>
      <c r="AR255">
        <f>'TC_$'!AS255*IPC!AT255/IPC!$C255</f>
        <v>14.623508245117426</v>
      </c>
      <c r="AS255">
        <f>'TC_$'!AT255*IPC!AU255/IPC!$C255</f>
        <v>0.44951413653856864</v>
      </c>
      <c r="AT255" s="13"/>
      <c r="AU255">
        <f>'TC_$'!AV255*IPC!AW255/IPC!$C255</f>
        <v>6.3377436668302046E-4</v>
      </c>
    </row>
    <row r="256" spans="1:47" x14ac:dyDescent="0.35">
      <c r="A256" t="s">
        <v>326</v>
      </c>
      <c r="B256">
        <f>'TC_$'!C256*IPC!D256/IPC!$C256</f>
        <v>0.11522381959788294</v>
      </c>
      <c r="C256">
        <f>'TC_$'!D256*IPC!E256/IPC!$C256</f>
        <v>11.591283414914725</v>
      </c>
      <c r="D256">
        <f>'TC_$'!E256*IPC!F256/IPC!$C256</f>
        <v>0.19529977094933529</v>
      </c>
      <c r="E256">
        <f>'TC_$'!F256*IPC!G256/IPC!$C256</f>
        <v>15.987158173615834</v>
      </c>
      <c r="F256">
        <f>'TC_$'!G256*IPC!H256/IPC!$C256</f>
        <v>3.1981677019802497</v>
      </c>
      <c r="G256">
        <f>'TC_$'!H256*IPC!I256/IPC!$C256</f>
        <v>1.8480081834796117E-2</v>
      </c>
      <c r="H256">
        <f>'TC_$'!I256*IPC!J256/IPC!$C256</f>
        <v>2.1530814262888205</v>
      </c>
      <c r="I256">
        <f>'TC_$'!J256*IPC!K256/IPC!$C256</f>
        <v>3.9878620108842718E-3</v>
      </c>
      <c r="J256">
        <f>'TC_$'!K256*IPC!L256/IPC!$C256</f>
        <v>1.9998759219170268</v>
      </c>
      <c r="K256">
        <f>'TC_$'!L256*IPC!M256/IPC!$C256</f>
        <v>0.2749455535082907</v>
      </c>
      <c r="L256">
        <f>'TC_$'!M256*IPC!N256/IPC!$C256</f>
        <v>12.385735144445905</v>
      </c>
      <c r="M256">
        <f>'TC_$'!N256*IPC!O256/IPC!$C256</f>
        <v>1.5808959815435981</v>
      </c>
      <c r="N256">
        <f>'TC_$'!O256*IPC!P256/IPC!$C256</f>
        <v>28.080501208884087</v>
      </c>
      <c r="O256">
        <f>'TC_$'!P256*IPC!Q256/IPC!$C256</f>
        <v>15.041171427956673</v>
      </c>
      <c r="P256">
        <f>'TC_$'!Q256*IPC!R256/IPC!$C256</f>
        <v>15.499580647124654</v>
      </c>
      <c r="Q256">
        <f>'TC_$'!R256*IPC!S256/IPC!$C256</f>
        <v>14.395392943908764</v>
      </c>
      <c r="R256">
        <f>'TC_$'!S256*IPC!T256/IPC!$C256</f>
        <v>0.21097876341157187</v>
      </c>
      <c r="S256">
        <f>'TC_$'!T256*IPC!U256/IPC!$C256</f>
        <v>9.8484802723565815E-4</v>
      </c>
      <c r="T256">
        <f>'TC_$'!U256*IPC!V256/IPC!$C256</f>
        <v>1.1820524348604001E-3</v>
      </c>
      <c r="U256">
        <f>'TC_$'!V256*IPC!W256/IPC!$C256</f>
        <v>14.651412950635928</v>
      </c>
      <c r="V256">
        <f>'TC_$'!W256*IPC!X256/IPC!$C256</f>
        <v>14.722478883776601</v>
      </c>
      <c r="W256">
        <f>'TC_$'!X256*IPC!Y256/IPC!$C256</f>
        <v>18.881515187550455</v>
      </c>
      <c r="X256">
        <f>'TC_$'!Y256*IPC!Z256/IPC!$C256</f>
        <v>1.1116370799527459E-2</v>
      </c>
      <c r="Y256">
        <f>'TC_$'!Z256*IPC!AA256/IPC!$C256</f>
        <v>16.272030659420121</v>
      </c>
      <c r="Z256">
        <f>'TC_$'!AA256*IPC!AB256/IPC!$C256</f>
        <v>3.1285821344615785</v>
      </c>
      <c r="AA256">
        <f>'TC_$'!AB256*IPC!AC256/IPC!$C256</f>
        <v>14.797243628910049</v>
      </c>
      <c r="AB256">
        <f>'TC_$'!AC256*IPC!AD256/IPC!$C256</f>
        <v>0.78368960951248345</v>
      </c>
      <c r="AC256">
        <f>'TC_$'!AD256*IPC!AE256/IPC!$C256</f>
        <v>1.3923253662001962</v>
      </c>
      <c r="AD256">
        <f>'TC_$'!AE256*IPC!AF256/IPC!$C256</f>
        <v>15.748523790485704</v>
      </c>
      <c r="AE256">
        <f>'TC_$'!AF256*IPC!AG256/IPC!$C256</f>
        <v>0.11024043360474899</v>
      </c>
      <c r="AF256">
        <f>'TC_$'!AG256*IPC!AH256/IPC!$C256</f>
        <v>2.2308276100694953E-3</v>
      </c>
      <c r="AG256">
        <f>'TC_$'!AH256*IPC!AI256/IPC!$C256</f>
        <v>3.8118211869595577</v>
      </c>
      <c r="AH256">
        <f>'TC_$'!AI256*IPC!AJ256/IPC!$C256</f>
        <v>0.28599775175971814</v>
      </c>
      <c r="AI256">
        <f>'TC_$'!AJ256*IPC!AK256/IPC!$C256</f>
        <v>3.6404316370050558</v>
      </c>
      <c r="AJ256">
        <f>'TC_$'!AK256*IPC!AL256/IPC!$C256</f>
        <v>0.20948749434009295</v>
      </c>
      <c r="AK256">
        <f>'TC_$'!AL256*IPC!AM256/IPC!$C256</f>
        <v>3.4859645186457668</v>
      </c>
      <c r="AL256">
        <f>'TC_$'!AM256*IPC!AN256/IPC!$C256</f>
        <v>1.0553114562049251</v>
      </c>
      <c r="AM256">
        <f>'TC_$'!AN256*IPC!AO256/IPC!$C256</f>
        <v>15.131018229861384</v>
      </c>
      <c r="AN256">
        <f>'TC_$'!AO256*IPC!AP256/IPC!$C256</f>
        <v>0.36617109219407673</v>
      </c>
      <c r="AO256">
        <f>'TC_$'!AP256*IPC!AQ256/IPC!$C256</f>
        <v>5.9346623025077143</v>
      </c>
      <c r="AP256">
        <f>'TC_$'!AQ256*IPC!AR256/IPC!$C256</f>
        <v>2.6124464881530747</v>
      </c>
      <c r="AQ256">
        <f>'TC_$'!AR256*IPC!AS256/IPC!$C256</f>
        <v>18.688720292513874</v>
      </c>
      <c r="AR256">
        <f>'TC_$'!AS256*IPC!AT256/IPC!$C256</f>
        <v>14.410211000625546</v>
      </c>
      <c r="AS256">
        <f>'TC_$'!AT256*IPC!AU256/IPC!$C256</f>
        <v>0.45918536637475682</v>
      </c>
      <c r="AT256" s="13"/>
      <c r="AU256">
        <f>'TC_$'!AV256*IPC!AW256/IPC!$C256</f>
        <v>6.2473053428658307E-4</v>
      </c>
    </row>
    <row r="257" spans="1:47" x14ac:dyDescent="0.35">
      <c r="A257" t="s">
        <v>327</v>
      </c>
      <c r="B257">
        <f>'TC_$'!C257*IPC!D257/IPC!$C257</f>
        <v>0.11172758527792616</v>
      </c>
      <c r="C257">
        <f>'TC_$'!D257*IPC!E257/IPC!$C257</f>
        <v>11.730842351035655</v>
      </c>
      <c r="D257">
        <f>'TC_$'!E257*IPC!F257/IPC!$C257</f>
        <v>0.18944852793863071</v>
      </c>
      <c r="E257">
        <f>'TC_$'!F257*IPC!G257/IPC!$C257</f>
        <v>15.062152639993039</v>
      </c>
      <c r="F257">
        <f>'TC_$'!G257*IPC!H257/IPC!$C257</f>
        <v>3.2793752180986004</v>
      </c>
      <c r="G257">
        <f>'TC_$'!H257*IPC!I257/IPC!$C257</f>
        <v>1.8359677391370458E-2</v>
      </c>
      <c r="H257">
        <f>'TC_$'!I257*IPC!J257/IPC!$C257</f>
        <v>2.075989696373616</v>
      </c>
      <c r="I257">
        <f>'TC_$'!J257*IPC!K257/IPC!$C257</f>
        <v>4.0211552221318513E-3</v>
      </c>
      <c r="J257">
        <f>'TC_$'!K257*IPC!L257/IPC!$C257</f>
        <v>1.8882954251894606</v>
      </c>
      <c r="K257">
        <f>'TC_$'!L257*IPC!M257/IPC!$C257</f>
        <v>0.27508688331216496</v>
      </c>
      <c r="L257">
        <f>'TC_$'!M257*IPC!N257/IPC!$C257</f>
        <v>11.962320152939332</v>
      </c>
      <c r="M257">
        <f>'TC_$'!N257*IPC!O257/IPC!$C257</f>
        <v>1.4638474354187532</v>
      </c>
      <c r="N257">
        <f>'TC_$'!O257*IPC!P257/IPC!$C257</f>
        <v>26.910912937436226</v>
      </c>
      <c r="O257">
        <f>'TC_$'!P257*IPC!Q257/IPC!$C257</f>
        <v>14.323329562713715</v>
      </c>
      <c r="P257">
        <f>'TC_$'!Q257*IPC!R257/IPC!$C257</f>
        <v>14.886154335291197</v>
      </c>
      <c r="Q257">
        <f>'TC_$'!R257*IPC!S257/IPC!$C257</f>
        <v>13.84987843147718</v>
      </c>
      <c r="R257">
        <f>'TC_$'!S257*IPC!T257/IPC!$C257</f>
        <v>0.20215234547617839</v>
      </c>
      <c r="S257">
        <f>'TC_$'!T257*IPC!U257/IPC!$C257</f>
        <v>9.5650555151544851E-4</v>
      </c>
      <c r="T257">
        <f>'TC_$'!U257*IPC!V257/IPC!$C257</f>
        <v>1.1550326195165338E-3</v>
      </c>
      <c r="U257">
        <f>'TC_$'!V257*IPC!W257/IPC!$C257</f>
        <v>14.01426932685037</v>
      </c>
      <c r="V257">
        <f>'TC_$'!W257*IPC!X257/IPC!$C257</f>
        <v>14.128850168650787</v>
      </c>
      <c r="W257">
        <f>'TC_$'!X257*IPC!Y257/IPC!$C257</f>
        <v>18.360327194354085</v>
      </c>
      <c r="X257">
        <f>'TC_$'!Y257*IPC!Z257/IPC!$C257</f>
        <v>1.0592896333371262E-2</v>
      </c>
      <c r="Y257">
        <f>'TC_$'!Z257*IPC!AA257/IPC!$C257</f>
        <v>15.756970623951014</v>
      </c>
      <c r="Z257">
        <f>'TC_$'!AA257*IPC!AB257/IPC!$C257</f>
        <v>3.0186126516302281</v>
      </c>
      <c r="AA257">
        <f>'TC_$'!AB257*IPC!AC257/IPC!$C257</f>
        <v>14.047606106584871</v>
      </c>
      <c r="AB257">
        <f>'TC_$'!AC257*IPC!AD257/IPC!$C257</f>
        <v>0.7589467452498454</v>
      </c>
      <c r="AC257">
        <f>'TC_$'!AD257*IPC!AE257/IPC!$C257</f>
        <v>1.3188044211681684</v>
      </c>
      <c r="AD257">
        <f>'TC_$'!AE257*IPC!AF257/IPC!$C257</f>
        <v>15.297002137522478</v>
      </c>
      <c r="AE257">
        <f>'TC_$'!AF257*IPC!AG257/IPC!$C257</f>
        <v>0.10468273297645787</v>
      </c>
      <c r="AF257">
        <f>'TC_$'!AG257*IPC!AH257/IPC!$C257</f>
        <v>2.1712151158634085E-3</v>
      </c>
      <c r="AG257">
        <f>'TC_$'!AH257*IPC!AI257/IPC!$C257</f>
        <v>3.7843373940309362</v>
      </c>
      <c r="AH257">
        <f>'TC_$'!AI257*IPC!AJ257/IPC!$C257</f>
        <v>0.27340850999411737</v>
      </c>
      <c r="AI257">
        <f>'TC_$'!AJ257*IPC!AK257/IPC!$C257</f>
        <v>3.3715923785198916</v>
      </c>
      <c r="AJ257">
        <f>'TC_$'!AK257*IPC!AL257/IPC!$C257</f>
        <v>0.16223378956186588</v>
      </c>
      <c r="AK257">
        <f>'TC_$'!AL257*IPC!AM257/IPC!$C257</f>
        <v>3.3722530770569104</v>
      </c>
      <c r="AL257">
        <f>'TC_$'!AM257*IPC!AN257/IPC!$C257</f>
        <v>1.044794557474495</v>
      </c>
      <c r="AM257">
        <f>'TC_$'!AN257*IPC!AO257/IPC!$C257</f>
        <v>14.737999267673805</v>
      </c>
      <c r="AN257">
        <f>'TC_$'!AO257*IPC!AP257/IPC!$C257</f>
        <v>0.34956597023241637</v>
      </c>
      <c r="AO257">
        <f>'TC_$'!AP257*IPC!AQ257/IPC!$C257</f>
        <v>5.6194338463782723</v>
      </c>
      <c r="AP257">
        <f>'TC_$'!AQ257*IPC!AR257/IPC!$C257</f>
        <v>2.4839085254719291</v>
      </c>
      <c r="AQ257">
        <f>'TC_$'!AR257*IPC!AS257/IPC!$C257</f>
        <v>17.7190010094989</v>
      </c>
      <c r="AR257">
        <f>'TC_$'!AS257*IPC!AT257/IPC!$C257</f>
        <v>14.087567395650986</v>
      </c>
      <c r="AS257">
        <f>'TC_$'!AT257*IPC!AU257/IPC!$C257</f>
        <v>0.45781449831093657</v>
      </c>
      <c r="AT257" s="13"/>
      <c r="AU257">
        <f>'TC_$'!AV257*IPC!AW257/IPC!$C257</f>
        <v>6.0593191559154831E-4</v>
      </c>
    </row>
    <row r="258" spans="1:47" x14ac:dyDescent="0.35">
      <c r="A258" t="s">
        <v>328</v>
      </c>
      <c r="B258">
        <f>'TC_$'!C258*IPC!D258/IPC!$C258</f>
        <v>0.11060337836341008</v>
      </c>
      <c r="C258">
        <f>'TC_$'!D258*IPC!E258/IPC!$C258</f>
        <v>11.746601261493177</v>
      </c>
      <c r="D258">
        <f>'TC_$'!E258*IPC!F258/IPC!$C258</f>
        <v>0.18595071465381258</v>
      </c>
      <c r="E258">
        <f>'TC_$'!F258*IPC!G258/IPC!$C258</f>
        <v>14.487220040577425</v>
      </c>
      <c r="F258">
        <f>'TC_$'!G258*IPC!H258/IPC!$C258</f>
        <v>3.378896062104833</v>
      </c>
      <c r="G258">
        <f>'TC_$'!H258*IPC!I258/IPC!$C258</f>
        <v>1.7820545602296296E-2</v>
      </c>
      <c r="H258">
        <f>'TC_$'!I258*IPC!J258/IPC!$C258</f>
        <v>2.0068047011309313</v>
      </c>
      <c r="I258">
        <f>'TC_$'!J258*IPC!K258/IPC!$C258</f>
        <v>3.9846352247604761E-3</v>
      </c>
      <c r="J258">
        <f>'TC_$'!K258*IPC!L258/IPC!$C258</f>
        <v>1.8425888320793475</v>
      </c>
      <c r="K258">
        <f>'TC_$'!L258*IPC!M258/IPC!$C258</f>
        <v>0.27075134745519663</v>
      </c>
      <c r="L258">
        <f>'TC_$'!M258*IPC!N258/IPC!$C258</f>
        <v>11.748946479461317</v>
      </c>
      <c r="M258">
        <f>'TC_$'!N258*IPC!O258/IPC!$C258</f>
        <v>1.3412571915978326</v>
      </c>
      <c r="N258">
        <f>'TC_$'!O258*IPC!P258/IPC!$C258</f>
        <v>26.638484744744137</v>
      </c>
      <c r="O258">
        <f>'TC_$'!P258*IPC!Q258/IPC!$C258</f>
        <v>13.794312844177034</v>
      </c>
      <c r="P258">
        <f>'TC_$'!Q258*IPC!R258/IPC!$C258</f>
        <v>14.368579755612549</v>
      </c>
      <c r="Q258">
        <f>'TC_$'!R258*IPC!S258/IPC!$C258</f>
        <v>13.536434455539826</v>
      </c>
      <c r="R258">
        <f>'TC_$'!S258*IPC!T258/IPC!$C258</f>
        <v>0.20040093265653044</v>
      </c>
      <c r="S258">
        <f>'TC_$'!T258*IPC!U258/IPC!$C258</f>
        <v>9.414103862055511E-4</v>
      </c>
      <c r="T258">
        <f>'TC_$'!U258*IPC!V258/IPC!$C258</f>
        <v>1.165654227639314E-3</v>
      </c>
      <c r="U258">
        <f>'TC_$'!V258*IPC!W258/IPC!$C258</f>
        <v>13.557351129547168</v>
      </c>
      <c r="V258">
        <f>'TC_$'!W258*IPC!X258/IPC!$C258</f>
        <v>13.592954482405089</v>
      </c>
      <c r="W258">
        <f>'TC_$'!X258*IPC!Y258/IPC!$C258</f>
        <v>18.142114301402643</v>
      </c>
      <c r="X258">
        <f>'TC_$'!Y258*IPC!Z258/IPC!$C258</f>
        <v>1.0318137295295383E-2</v>
      </c>
      <c r="Y258">
        <f>'TC_$'!Z258*IPC!AA258/IPC!$C258</f>
        <v>15.442198392011251</v>
      </c>
      <c r="Z258">
        <f>'TC_$'!AA258*IPC!AB258/IPC!$C258</f>
        <v>2.9085865428194011</v>
      </c>
      <c r="AA258">
        <f>'TC_$'!AB258*IPC!AC258/IPC!$C258</f>
        <v>13.970484852304528</v>
      </c>
      <c r="AB258">
        <f>'TC_$'!AC258*IPC!AD258/IPC!$C258</f>
        <v>0.76577787509495832</v>
      </c>
      <c r="AC258">
        <f>'TC_$'!AD258*IPC!AE258/IPC!$C258</f>
        <v>1.2985775396200008</v>
      </c>
      <c r="AD258">
        <f>'TC_$'!AE258*IPC!AF258/IPC!$C258</f>
        <v>14.707061867365752</v>
      </c>
      <c r="AE258">
        <f>'TC_$'!AF258*IPC!AG258/IPC!$C258</f>
        <v>0.10107942244154401</v>
      </c>
      <c r="AF258">
        <f>'TC_$'!AG258*IPC!AH258/IPC!$C258</f>
        <v>2.1865324375618315E-3</v>
      </c>
      <c r="AG258">
        <f>'TC_$'!AH258*IPC!AI258/IPC!$C258</f>
        <v>3.7357093322597725</v>
      </c>
      <c r="AH258">
        <f>'TC_$'!AI258*IPC!AJ258/IPC!$C258</f>
        <v>0.26958965890588354</v>
      </c>
      <c r="AI258">
        <f>'TC_$'!AJ258*IPC!AK258/IPC!$C258</f>
        <v>3.382460511280724</v>
      </c>
      <c r="AJ258">
        <f>'TC_$'!AK258*IPC!AL258/IPC!$C258</f>
        <v>0</v>
      </c>
      <c r="AK258">
        <f>'TC_$'!AL258*IPC!AM258/IPC!$C258</f>
        <v>3.3065544756943477</v>
      </c>
      <c r="AL258">
        <f>'TC_$'!AM258*IPC!AN258/IPC!$C258</f>
        <v>1.0288006364367055</v>
      </c>
      <c r="AM258">
        <f>'TC_$'!AN258*IPC!AO258/IPC!$C258</f>
        <v>14.091530260486222</v>
      </c>
      <c r="AN258">
        <f>'TC_$'!AO258*IPC!AP258/IPC!$C258</f>
        <v>0.33674627770283827</v>
      </c>
      <c r="AO258">
        <f>'TC_$'!AP258*IPC!AQ258/IPC!$C258</f>
        <v>5.4450198336466746</v>
      </c>
      <c r="AP258">
        <f>'TC_$'!AQ258*IPC!AR258/IPC!$C258</f>
        <v>2.5842677359787425</v>
      </c>
      <c r="AQ258">
        <f>'TC_$'!AR258*IPC!AS258/IPC!$C258</f>
        <v>17.355659444849284</v>
      </c>
      <c r="AR258">
        <f>'TC_$'!AS258*IPC!AT258/IPC!$C258</f>
        <v>13.831416955585318</v>
      </c>
      <c r="AS258">
        <f>'TC_$'!AT258*IPC!AU258/IPC!$C258</f>
        <v>0.4611326572680966</v>
      </c>
      <c r="AT258" s="13"/>
      <c r="AU258">
        <f>'TC_$'!AV258*IPC!AW258/IPC!$C258</f>
        <v>5.937276420527977E-4</v>
      </c>
    </row>
    <row r="259" spans="1:47" x14ac:dyDescent="0.35">
      <c r="A259" t="s">
        <v>329</v>
      </c>
      <c r="B259">
        <f>'TC_$'!C259*IPC!D259/IPC!$C259</f>
        <v>0.10733314124468495</v>
      </c>
      <c r="C259">
        <f>'TC_$'!D259*IPC!E259/IPC!$C259</f>
        <v>11.018440067553099</v>
      </c>
      <c r="D259">
        <f>'TC_$'!E259*IPC!F259/IPC!$C259</f>
        <v>0.18012863453956338</v>
      </c>
      <c r="E259">
        <f>'TC_$'!F259*IPC!G259/IPC!$C259</f>
        <v>14.120048633848436</v>
      </c>
      <c r="F259">
        <f>'TC_$'!G259*IPC!H259/IPC!$C259</f>
        <v>3.2246019530515961</v>
      </c>
      <c r="G259">
        <f>'TC_$'!H259*IPC!I259/IPC!$C259</f>
        <v>1.7094258631620108E-2</v>
      </c>
      <c r="H259">
        <f>'TC_$'!I259*IPC!J259/IPC!$C259</f>
        <v>1.8975518385871453</v>
      </c>
      <c r="I259">
        <f>'TC_$'!J259*IPC!K259/IPC!$C259</f>
        <v>3.7467556479436133E-3</v>
      </c>
      <c r="J259">
        <f>'TC_$'!K259*IPC!L259/IPC!$C259</f>
        <v>1.8011956362091586</v>
      </c>
      <c r="K259">
        <f>'TC_$'!L259*IPC!M259/IPC!$C259</f>
        <v>0.26855237982819052</v>
      </c>
      <c r="L259">
        <f>'TC_$'!M259*IPC!N259/IPC!$C259</f>
        <v>11.686977160786258</v>
      </c>
      <c r="M259">
        <f>'TC_$'!N259*IPC!O259/IPC!$C259</f>
        <v>1.338737080942388</v>
      </c>
      <c r="N259">
        <f>'TC_$'!O259*IPC!P259/IPC!$C259</f>
        <v>26.030325107903177</v>
      </c>
      <c r="O259">
        <f>'TC_$'!P259*IPC!Q259/IPC!$C259</f>
        <v>13.443046708197379</v>
      </c>
      <c r="P259">
        <f>'TC_$'!Q259*IPC!R259/IPC!$C259</f>
        <v>14.052497875138222</v>
      </c>
      <c r="Q259">
        <f>'TC_$'!R259*IPC!S259/IPC!$C259</f>
        <v>13.216228397414909</v>
      </c>
      <c r="R259">
        <f>'TC_$'!S259*IPC!T259/IPC!$C259</f>
        <v>0.19712365143476163</v>
      </c>
      <c r="S259">
        <f>'TC_$'!T259*IPC!U259/IPC!$C259</f>
        <v>9.1966575932639772E-4</v>
      </c>
      <c r="T259">
        <f>'TC_$'!U259*IPC!V259/IPC!$C259</f>
        <v>1.1936447870305367E-3</v>
      </c>
      <c r="U259">
        <f>'TC_$'!V259*IPC!W259/IPC!$C259</f>
        <v>13.255951887291978</v>
      </c>
      <c r="V259">
        <f>'TC_$'!W259*IPC!X259/IPC!$C259</f>
        <v>13.265429794212436</v>
      </c>
      <c r="W259">
        <f>'TC_$'!X259*IPC!Y259/IPC!$C259</f>
        <v>18.037250320600325</v>
      </c>
      <c r="X259">
        <f>'TC_$'!Y259*IPC!Z259/IPC!$C259</f>
        <v>9.9672095010751322E-3</v>
      </c>
      <c r="Y259">
        <f>'TC_$'!Z259*IPC!AA259/IPC!$C259</f>
        <v>15.526798954931591</v>
      </c>
      <c r="Z259">
        <f>'TC_$'!AA259*IPC!AB259/IPC!$C259</f>
        <v>2.8154796848085755</v>
      </c>
      <c r="AA259">
        <f>'TC_$'!AB259*IPC!AC259/IPC!$C259</f>
        <v>13.744668577361669</v>
      </c>
      <c r="AB259">
        <f>'TC_$'!AC259*IPC!AD259/IPC!$C259</f>
        <v>0.75648971765904749</v>
      </c>
      <c r="AC259">
        <f>'TC_$'!AD259*IPC!AE259/IPC!$C259</f>
        <v>1.2652231241298622</v>
      </c>
      <c r="AD259">
        <f>'TC_$'!AE259*IPC!AF259/IPC!$C259</f>
        <v>14.135102785533325</v>
      </c>
      <c r="AE259">
        <f>'TC_$'!AF259*IPC!AG259/IPC!$C259</f>
        <v>9.4678532413856265E-2</v>
      </c>
      <c r="AF259">
        <f>'TC_$'!AG259*IPC!AH259/IPC!$C259</f>
        <v>2.1662192283561873E-3</v>
      </c>
      <c r="AG259">
        <f>'TC_$'!AH259*IPC!AI259/IPC!$C259</f>
        <v>3.6912611896616294</v>
      </c>
      <c r="AH259">
        <f>'TC_$'!AI259*IPC!AJ259/IPC!$C259</f>
        <v>0.26588374441689899</v>
      </c>
      <c r="AI259">
        <f>'TC_$'!AJ259*IPC!AK259/IPC!$C259</f>
        <v>3.3194342266668939</v>
      </c>
      <c r="AJ259">
        <f>'TC_$'!AK259*IPC!AL259/IPC!$C259</f>
        <v>0</v>
      </c>
      <c r="AK259">
        <f>'TC_$'!AL259*IPC!AM259/IPC!$C259</f>
        <v>3.2748824529497402</v>
      </c>
      <c r="AL259">
        <f>'TC_$'!AM259*IPC!AN259/IPC!$C259</f>
        <v>0.96359360960391882</v>
      </c>
      <c r="AM259">
        <f>'TC_$'!AN259*IPC!AO259/IPC!$C259</f>
        <v>13.726979754925123</v>
      </c>
      <c r="AN259">
        <f>'TC_$'!AO259*IPC!AP259/IPC!$C259</f>
        <v>0.33202472283076268</v>
      </c>
      <c r="AO259">
        <f>'TC_$'!AP259*IPC!AQ259/IPC!$C259</f>
        <v>5.2970391021392738</v>
      </c>
      <c r="AP259">
        <f>'TC_$'!AQ259*IPC!AR259/IPC!$C259</f>
        <v>2.4889652384090359</v>
      </c>
      <c r="AQ259">
        <f>'TC_$'!AR259*IPC!AS259/IPC!$C259</f>
        <v>16.601949936549627</v>
      </c>
      <c r="AR259">
        <f>'TC_$'!AS259*IPC!AT259/IPC!$C259</f>
        <v>13.83302369354748</v>
      </c>
      <c r="AS259">
        <f>'TC_$'!AT259*IPC!AU259/IPC!$C259</f>
        <v>0.4626749420718243</v>
      </c>
      <c r="AT259" s="13"/>
      <c r="AU259">
        <f>'TC_$'!AV259*IPC!AW259/IPC!$C259</f>
        <v>5.8912066773648606E-4</v>
      </c>
    </row>
    <row r="260" spans="1:47" x14ac:dyDescent="0.35">
      <c r="A260" t="s">
        <v>330</v>
      </c>
      <c r="B260">
        <f>'TC_$'!C260*IPC!D260/IPC!$C260</f>
        <v>0.1068094788782676</v>
      </c>
      <c r="C260">
        <f>'TC_$'!D260*IPC!E260/IPC!$C260</f>
        <v>10.94867102725089</v>
      </c>
      <c r="D260">
        <f>'TC_$'!E260*IPC!F260/IPC!$C260</f>
        <v>0.17132516855650093</v>
      </c>
      <c r="E260">
        <f>'TC_$'!F260*IPC!G260/IPC!$C260</f>
        <v>14.076999540985268</v>
      </c>
      <c r="F260">
        <f>'TC_$'!G260*IPC!H260/IPC!$C260</f>
        <v>3.1529277679554704</v>
      </c>
      <c r="G260">
        <f>'TC_$'!H260*IPC!I260/IPC!$C260</f>
        <v>1.6953648121494296E-2</v>
      </c>
      <c r="H260">
        <f>'TC_$'!I260*IPC!J260/IPC!$C260</f>
        <v>1.884042661721272</v>
      </c>
      <c r="I260">
        <f>'TC_$'!J260*IPC!K260/IPC!$C260</f>
        <v>3.8269252917112265E-3</v>
      </c>
      <c r="J260">
        <f>'TC_$'!K260*IPC!L260/IPC!$C260</f>
        <v>1.7958725482347573</v>
      </c>
      <c r="K260">
        <f>'TC_$'!L260*IPC!M260/IPC!$C260</f>
        <v>0.26907951427089183</v>
      </c>
      <c r="L260">
        <f>'TC_$'!M260*IPC!N260/IPC!$C260</f>
        <v>11.641856366545998</v>
      </c>
      <c r="M260">
        <f>'TC_$'!N260*IPC!O260/IPC!$C260</f>
        <v>1.3020122832299732</v>
      </c>
      <c r="N260">
        <f>'TC_$'!O260*IPC!P260/IPC!$C260</f>
        <v>25.691735505120054</v>
      </c>
      <c r="O260">
        <f>'TC_$'!P260*IPC!Q260/IPC!$C260</f>
        <v>13.402391017359907</v>
      </c>
      <c r="P260">
        <f>'TC_$'!Q260*IPC!R260/IPC!$C260</f>
        <v>13.879662798589125</v>
      </c>
      <c r="Q260">
        <f>'TC_$'!R260*IPC!S260/IPC!$C260</f>
        <v>13.352743707169658</v>
      </c>
      <c r="R260">
        <f>'TC_$'!S260*IPC!T260/IPC!$C260</f>
        <v>0.19422328100343206</v>
      </c>
      <c r="S260">
        <f>'TC_$'!T260*IPC!U260/IPC!$C260</f>
        <v>9.1071483495278245E-4</v>
      </c>
      <c r="T260">
        <f>'TC_$'!U260*IPC!V260/IPC!$C260</f>
        <v>1.3064076226175824E-3</v>
      </c>
      <c r="U260">
        <f>'TC_$'!V260*IPC!W260/IPC!$C260</f>
        <v>13.280287013044635</v>
      </c>
      <c r="V260">
        <f>'TC_$'!W260*IPC!X260/IPC!$C260</f>
        <v>13.27626827702492</v>
      </c>
      <c r="W260">
        <f>'TC_$'!X260*IPC!Y260/IPC!$C260</f>
        <v>18.028236297513288</v>
      </c>
      <c r="X260">
        <f>'TC_$'!Y260*IPC!Z260/IPC!$C260</f>
        <v>9.8718651400442788E-3</v>
      </c>
      <c r="Y260">
        <f>'TC_$'!Z260*IPC!AA260/IPC!$C260</f>
        <v>15.720501712560226</v>
      </c>
      <c r="Z260">
        <f>'TC_$'!AA260*IPC!AB260/IPC!$C260</f>
        <v>2.793282599031548</v>
      </c>
      <c r="AA260">
        <f>'TC_$'!AB260*IPC!AC260/IPC!$C260</f>
        <v>13.815050456023013</v>
      </c>
      <c r="AB260">
        <f>'TC_$'!AC260*IPC!AD260/IPC!$C260</f>
        <v>0.76017174274784882</v>
      </c>
      <c r="AC260">
        <f>'TC_$'!AD260*IPC!AE260/IPC!$C260</f>
        <v>1.2599863965107136</v>
      </c>
      <c r="AD260">
        <f>'TC_$'!AE260*IPC!AF260/IPC!$C260</f>
        <v>13.973073282174715</v>
      </c>
      <c r="AE260">
        <f>'TC_$'!AF260*IPC!AG260/IPC!$C260</f>
        <v>9.5403748163453345E-2</v>
      </c>
      <c r="AF260">
        <f>'TC_$'!AG260*IPC!AH260/IPC!$C260</f>
        <v>2.1528254987780516E-3</v>
      </c>
      <c r="AG260">
        <f>'TC_$'!AH260*IPC!AI260/IPC!$C260</f>
        <v>3.701383703092783</v>
      </c>
      <c r="AH260">
        <f>'TC_$'!AI260*IPC!AJ260/IPC!$C260</f>
        <v>0.25948144801026873</v>
      </c>
      <c r="AI260">
        <f>'TC_$'!AJ260*IPC!AK260/IPC!$C260</f>
        <v>3.3432242367999967</v>
      </c>
      <c r="AJ260">
        <f>'TC_$'!AK260*IPC!AL260/IPC!$C260</f>
        <v>0</v>
      </c>
      <c r="AK260">
        <f>'TC_$'!AL260*IPC!AM260/IPC!$C260</f>
        <v>3.2485380966751647</v>
      </c>
      <c r="AL260">
        <f>'TC_$'!AM260*IPC!AN260/IPC!$C260</f>
        <v>0.97129691168337873</v>
      </c>
      <c r="AM260">
        <f>'TC_$'!AN260*IPC!AO260/IPC!$C260</f>
        <v>13.825747522445798</v>
      </c>
      <c r="AN260">
        <f>'TC_$'!AO260*IPC!AP260/IPC!$C260</f>
        <v>0.32631576602512852</v>
      </c>
      <c r="AO260">
        <f>'TC_$'!AP260*IPC!AQ260/IPC!$C260</f>
        <v>5.2872072530894441</v>
      </c>
      <c r="AP260">
        <f>'TC_$'!AQ260*IPC!AR260/IPC!$C260</f>
        <v>2.3641873683384116</v>
      </c>
      <c r="AQ260">
        <f>'TC_$'!AR260*IPC!AS260/IPC!$C260</f>
        <v>16.358170020361833</v>
      </c>
      <c r="AR260">
        <f>'TC_$'!AS260*IPC!AT260/IPC!$C260</f>
        <v>13.878928743132255</v>
      </c>
      <c r="AS260">
        <f>'TC_$'!AT260*IPC!AU260/IPC!$C260</f>
        <v>0.47198425626247353</v>
      </c>
      <c r="AT260" s="13"/>
      <c r="AU260">
        <f>'TC_$'!AV260*IPC!AW260/IPC!$C260</f>
        <v>5.8826368054140361E-4</v>
      </c>
    </row>
    <row r="261" spans="1:47" x14ac:dyDescent="0.35">
      <c r="A261" t="s">
        <v>331</v>
      </c>
      <c r="B261">
        <f>'TC_$'!C261*IPC!D261/IPC!$C261</f>
        <v>0.10308909985438715</v>
      </c>
      <c r="C261">
        <f>'TC_$'!D261*IPC!E261/IPC!$C261</f>
        <v>10.339454656587534</v>
      </c>
      <c r="D261">
        <f>'TC_$'!E261*IPC!F261/IPC!$C261</f>
        <v>0.16435249319285705</v>
      </c>
      <c r="E261">
        <f>'TC_$'!F261*IPC!G261/IPC!$C261</f>
        <v>13.323114067975862</v>
      </c>
      <c r="F261">
        <f>'TC_$'!G261*IPC!H261/IPC!$C261</f>
        <v>2.8699259137276245</v>
      </c>
      <c r="G261">
        <f>'TC_$'!H261*IPC!I261/IPC!$C261</f>
        <v>1.5102907516255388E-2</v>
      </c>
      <c r="H261">
        <f>'TC_$'!I261*IPC!J261/IPC!$C261</f>
        <v>1.8339118024054839</v>
      </c>
      <c r="I261">
        <f>'TC_$'!J261*IPC!K261/IPC!$C261</f>
        <v>3.3556818689506412E-3</v>
      </c>
      <c r="J261">
        <f>'TC_$'!K261*IPC!L261/IPC!$C261</f>
        <v>1.7068823658995211</v>
      </c>
      <c r="K261">
        <f>'TC_$'!L261*IPC!M261/IPC!$C261</f>
        <v>0.26481056637559713</v>
      </c>
      <c r="L261">
        <f>'TC_$'!M261*IPC!N261/IPC!$C261</f>
        <v>11.361505688168101</v>
      </c>
      <c r="M261">
        <f>'TC_$'!N261*IPC!O261/IPC!$C261</f>
        <v>1.2729402151126772</v>
      </c>
      <c r="N261">
        <f>'TC_$'!O261*IPC!P261/IPC!$C261</f>
        <v>24.437039318535888</v>
      </c>
      <c r="O261">
        <f>'TC_$'!P261*IPC!Q261/IPC!$C261</f>
        <v>12.617842155725414</v>
      </c>
      <c r="P261">
        <f>'TC_$'!Q261*IPC!R261/IPC!$C261</f>
        <v>13.127807798325744</v>
      </c>
      <c r="Q261">
        <f>'TC_$'!R261*IPC!S261/IPC!$C261</f>
        <v>12.329503899658825</v>
      </c>
      <c r="R261">
        <f>'TC_$'!S261*IPC!T261/IPC!$C261</f>
        <v>0.18647302021490653</v>
      </c>
      <c r="S261">
        <f>'TC_$'!T261*IPC!U261/IPC!$C261</f>
        <v>8.7540394040258997E-4</v>
      </c>
      <c r="T261">
        <f>'TC_$'!U261*IPC!V261/IPC!$C261</f>
        <v>1.3285437756575679E-3</v>
      </c>
      <c r="U261">
        <f>'TC_$'!V261*IPC!W261/IPC!$C261</f>
        <v>12.510028607816299</v>
      </c>
      <c r="V261">
        <f>'TC_$'!W261*IPC!X261/IPC!$C261</f>
        <v>12.320141777674619</v>
      </c>
      <c r="W261">
        <f>'TC_$'!X261*IPC!Y261/IPC!$C261</f>
        <v>17.62180691623681</v>
      </c>
      <c r="X261">
        <f>'TC_$'!Y261*IPC!Z261/IPC!$C261</f>
        <v>9.4428034330550619E-3</v>
      </c>
      <c r="Y261">
        <f>'TC_$'!Z261*IPC!AA261/IPC!$C261</f>
        <v>15.079590835338571</v>
      </c>
      <c r="Z261">
        <f>'TC_$'!AA261*IPC!AB261/IPC!$C261</f>
        <v>2.7081910008972097</v>
      </c>
      <c r="AA261">
        <f>'TC_$'!AB261*IPC!AC261/IPC!$C261</f>
        <v>13.08153701412785</v>
      </c>
      <c r="AB261">
        <f>'TC_$'!AC261*IPC!AD261/IPC!$C261</f>
        <v>0.72613105140008016</v>
      </c>
      <c r="AC261">
        <f>'TC_$'!AD261*IPC!AE261/IPC!$C261</f>
        <v>1.2081766635696416</v>
      </c>
      <c r="AD261">
        <f>'TC_$'!AE261*IPC!AF261/IPC!$C261</f>
        <v>13.393842396877373</v>
      </c>
      <c r="AE261">
        <f>'TC_$'!AF261*IPC!AG261/IPC!$C261</f>
        <v>9.0130768012234005E-2</v>
      </c>
      <c r="AF261">
        <f>'TC_$'!AG261*IPC!AH261/IPC!$C261</f>
        <v>2.1098479660559451E-3</v>
      </c>
      <c r="AG261">
        <f>'TC_$'!AH261*IPC!AI261/IPC!$C261</f>
        <v>3.4977018113940548</v>
      </c>
      <c r="AH261">
        <f>'TC_$'!AI261*IPC!AJ261/IPC!$C261</f>
        <v>0.24421328746812845</v>
      </c>
      <c r="AI261">
        <f>'TC_$'!AJ261*IPC!AK261/IPC!$C261</f>
        <v>3.067039996717754</v>
      </c>
      <c r="AJ261">
        <f>'TC_$'!AK261*IPC!AL261/IPC!$C261</f>
        <v>0</v>
      </c>
      <c r="AK261">
        <f>'TC_$'!AL261*IPC!AM261/IPC!$C261</f>
        <v>3.1812623304753758</v>
      </c>
      <c r="AL261">
        <f>'TC_$'!AM261*IPC!AN261/IPC!$C261</f>
        <v>0.90102153061566581</v>
      </c>
      <c r="AM261">
        <f>'TC_$'!AN261*IPC!AO261/IPC!$C261</f>
        <v>12.903264024569038</v>
      </c>
      <c r="AN261">
        <f>'TC_$'!AO261*IPC!AP261/IPC!$C261</f>
        <v>0.3055085541252992</v>
      </c>
      <c r="AO261">
        <f>'TC_$'!AP261*IPC!AQ261/IPC!$C261</f>
        <v>5.1080518088135483</v>
      </c>
      <c r="AP261">
        <f>'TC_$'!AQ261*IPC!AR261/IPC!$C261</f>
        <v>2.3034879097975716</v>
      </c>
      <c r="AQ261">
        <f>'TC_$'!AR261*IPC!AS261/IPC!$C261</f>
        <v>15.616029443391891</v>
      </c>
      <c r="AR261">
        <f>'TC_$'!AS261*IPC!AT261/IPC!$C261</f>
        <v>13.521440370078734</v>
      </c>
      <c r="AS261">
        <f>'TC_$'!AT261*IPC!AU261/IPC!$C261</f>
        <v>0.44859490197796958</v>
      </c>
      <c r="AT261" s="13"/>
      <c r="AU261">
        <f>'TC_$'!AV261*IPC!AW261/IPC!$C261</f>
        <v>5.7284474383003899E-4</v>
      </c>
    </row>
    <row r="262" spans="1:47" x14ac:dyDescent="0.35">
      <c r="A262" t="s">
        <v>332</v>
      </c>
      <c r="B262">
        <f>'TC_$'!C262*IPC!D262/IPC!$C262</f>
        <v>0.10619286575321742</v>
      </c>
      <c r="C262">
        <f>'TC_$'!D262*IPC!E262/IPC!$C262</f>
        <v>10.528618628915076</v>
      </c>
      <c r="D262">
        <f>'TC_$'!E262*IPC!F262/IPC!$C262</f>
        <v>0.16564718773224757</v>
      </c>
      <c r="E262">
        <f>'TC_$'!F262*IPC!G262/IPC!$C262</f>
        <v>13.15972845370589</v>
      </c>
      <c r="F262">
        <f>'TC_$'!G262*IPC!H262/IPC!$C262</f>
        <v>2.9400531058686181</v>
      </c>
      <c r="G262">
        <f>'TC_$'!H262*IPC!I262/IPC!$C262</f>
        <v>1.5812075903877461E-2</v>
      </c>
      <c r="H262">
        <f>'TC_$'!I262*IPC!J262/IPC!$C262</f>
        <v>1.7863047943241186</v>
      </c>
      <c r="I262">
        <f>'TC_$'!J262*IPC!K262/IPC!$C262</f>
        <v>3.3898279960623873E-3</v>
      </c>
      <c r="J262">
        <f>'TC_$'!K262*IPC!L262/IPC!$C262</f>
        <v>1.6730672453022519</v>
      </c>
      <c r="K262">
        <f>'TC_$'!L262*IPC!M262/IPC!$C262</f>
        <v>0.26538780000116086</v>
      </c>
      <c r="L262">
        <f>'TC_$'!M262*IPC!N262/IPC!$C262</f>
        <v>11.190379646824208</v>
      </c>
      <c r="M262">
        <f>'TC_$'!N262*IPC!O262/IPC!$C262</f>
        <v>1.2482781701430008</v>
      </c>
      <c r="N262">
        <f>'TC_$'!O262*IPC!P262/IPC!$C262</f>
        <v>24.146157394686245</v>
      </c>
      <c r="O262">
        <f>'TC_$'!P262*IPC!Q262/IPC!$C262</f>
        <v>12.421793632787699</v>
      </c>
      <c r="P262">
        <f>'TC_$'!Q262*IPC!R262/IPC!$C262</f>
        <v>12.916331557273658</v>
      </c>
      <c r="Q262">
        <f>'TC_$'!R262*IPC!S262/IPC!$C262</f>
        <v>12.057518822194314</v>
      </c>
      <c r="R262">
        <f>'TC_$'!S262*IPC!T262/IPC!$C262</f>
        <v>0.18467276159507995</v>
      </c>
      <c r="S262">
        <f>'TC_$'!T262*IPC!U262/IPC!$C262</f>
        <v>8.6794560610784714E-4</v>
      </c>
      <c r="T262">
        <f>'TC_$'!U262*IPC!V262/IPC!$C262</f>
        <v>1.3364948251610119E-3</v>
      </c>
      <c r="U262">
        <f>'TC_$'!V262*IPC!W262/IPC!$C262</f>
        <v>12.278621463650943</v>
      </c>
      <c r="V262">
        <f>'TC_$'!W262*IPC!X262/IPC!$C262</f>
        <v>12.177969980059988</v>
      </c>
      <c r="W262">
        <f>'TC_$'!X262*IPC!Y262/IPC!$C262</f>
        <v>17.39372776764985</v>
      </c>
      <c r="X262">
        <f>'TC_$'!Y262*IPC!Z262/IPC!$C262</f>
        <v>9.2115814567551076E-3</v>
      </c>
      <c r="Y262">
        <f>'TC_$'!Z262*IPC!AA262/IPC!$C262</f>
        <v>14.834462958296957</v>
      </c>
      <c r="Z262">
        <f>'TC_$'!AA262*IPC!AB262/IPC!$C262</f>
        <v>2.6578407823012733</v>
      </c>
      <c r="AA262">
        <f>'TC_$'!AB262*IPC!AC262/IPC!$C262</f>
        <v>12.941421646699927</v>
      </c>
      <c r="AB262">
        <f>'TC_$'!AC262*IPC!AD262/IPC!$C262</f>
        <v>0.73366616833642151</v>
      </c>
      <c r="AC262">
        <f>'TC_$'!AD262*IPC!AE262/IPC!$C262</f>
        <v>1.1746796491474816</v>
      </c>
      <c r="AD262">
        <f>'TC_$'!AE262*IPC!AF262/IPC!$C262</f>
        <v>13.379852625838501</v>
      </c>
      <c r="AE262">
        <f>'TC_$'!AF262*IPC!AG262/IPC!$C262</f>
        <v>9.0729750266909368E-2</v>
      </c>
      <c r="AF262">
        <f>'TC_$'!AG262*IPC!AH262/IPC!$C262</f>
        <v>2.084031548110528E-3</v>
      </c>
      <c r="AG262">
        <f>'TC_$'!AH262*IPC!AI262/IPC!$C262</f>
        <v>3.4908238240826459</v>
      </c>
      <c r="AH262">
        <f>'TC_$'!AI262*IPC!AJ262/IPC!$C262</f>
        <v>0.24212146785052907</v>
      </c>
      <c r="AI262">
        <f>'TC_$'!AJ262*IPC!AK262/IPC!$C262</f>
        <v>3.0606607412141451</v>
      </c>
      <c r="AJ262">
        <f>'TC_$'!AK262*IPC!AL262/IPC!$C262</f>
        <v>0</v>
      </c>
      <c r="AK262">
        <f>'TC_$'!AL262*IPC!AM262/IPC!$C262</f>
        <v>3.1444310425053894</v>
      </c>
      <c r="AL262">
        <f>'TC_$'!AM262*IPC!AN262/IPC!$C262</f>
        <v>0.89757419854085363</v>
      </c>
      <c r="AM262">
        <f>'TC_$'!AN262*IPC!AO262/IPC!$C262</f>
        <v>12.674553309270955</v>
      </c>
      <c r="AN262">
        <f>'TC_$'!AO262*IPC!AP262/IPC!$C262</f>
        <v>0.3048088457376581</v>
      </c>
      <c r="AO262">
        <f>'TC_$'!AP262*IPC!AQ262/IPC!$C262</f>
        <v>5.0284710251384697</v>
      </c>
      <c r="AP262">
        <f>'TC_$'!AQ262*IPC!AR262/IPC!$C262</f>
        <v>2.2219734758028249</v>
      </c>
      <c r="AQ262">
        <f>'TC_$'!AR262*IPC!AS262/IPC!$C262</f>
        <v>15.475591441123829</v>
      </c>
      <c r="AR262">
        <f>'TC_$'!AS262*IPC!AT262/IPC!$C262</f>
        <v>13.309255499685117</v>
      </c>
      <c r="AS262">
        <f>'TC_$'!AT262*IPC!AU262/IPC!$C262</f>
        <v>0.45231204050331575</v>
      </c>
      <c r="AT262" s="13"/>
      <c r="AU262">
        <f>'TC_$'!AV262*IPC!AW262/IPC!$C262</f>
        <v>5.6400055049654217E-4</v>
      </c>
    </row>
    <row r="263" spans="1:47" x14ac:dyDescent="0.35">
      <c r="A263" t="s">
        <v>333</v>
      </c>
      <c r="B263">
        <f>'TC_$'!C263*IPC!D263/IPC!$C263</f>
        <v>0.10856543009569147</v>
      </c>
      <c r="C263">
        <f>'TC_$'!D263*IPC!E263/IPC!$C263</f>
        <v>10.20505255276208</v>
      </c>
      <c r="D263">
        <f>'TC_$'!E263*IPC!F263/IPC!$C263</f>
        <v>0.16734470664762197</v>
      </c>
      <c r="E263">
        <f>'TC_$'!F263*IPC!G263/IPC!$C263</f>
        <v>12.990684746441438</v>
      </c>
      <c r="F263">
        <f>'TC_$'!G263*IPC!H263/IPC!$C263</f>
        <v>2.8777249335109594</v>
      </c>
      <c r="G263">
        <f>'TC_$'!H263*IPC!I263/IPC!$C263</f>
        <v>1.5627171138630529E-2</v>
      </c>
      <c r="H263">
        <f>'TC_$'!I263*IPC!J263/IPC!$C263</f>
        <v>1.7333120203000612</v>
      </c>
      <c r="I263">
        <f>'TC_$'!J263*IPC!K263/IPC!$C263</f>
        <v>3.3359624129372391E-3</v>
      </c>
      <c r="J263">
        <f>'TC_$'!K263*IPC!L263/IPC!$C263</f>
        <v>1.6603784745974288</v>
      </c>
      <c r="K263">
        <f>'TC_$'!L263*IPC!M263/IPC!$C263</f>
        <v>0.26790850350914419</v>
      </c>
      <c r="L263">
        <f>'TC_$'!M263*IPC!N263/IPC!$C263</f>
        <v>11.229815072454116</v>
      </c>
      <c r="M263">
        <f>'TC_$'!N263*IPC!O263/IPC!$C263</f>
        <v>1.252168685138997</v>
      </c>
      <c r="N263">
        <f>'TC_$'!O263*IPC!P263/IPC!$C263</f>
        <v>23.989135556279891</v>
      </c>
      <c r="O263">
        <f>'TC_$'!P263*IPC!Q263/IPC!$C263</f>
        <v>12.083667948536032</v>
      </c>
      <c r="P263">
        <f>'TC_$'!Q263*IPC!R263/IPC!$C263</f>
        <v>12.904042023508429</v>
      </c>
      <c r="Q263">
        <f>'TC_$'!R263*IPC!S263/IPC!$C263</f>
        <v>12.138022828732215</v>
      </c>
      <c r="R263">
        <f>'TC_$'!S263*IPC!T263/IPC!$C263</f>
        <v>0.18415791957053013</v>
      </c>
      <c r="S263">
        <f>'TC_$'!T263*IPC!U263/IPC!$C263</f>
        <v>8.7091545467248509E-4</v>
      </c>
      <c r="T263">
        <f>'TC_$'!U263*IPC!V263/IPC!$C263</f>
        <v>1.3657135882306414E-3</v>
      </c>
      <c r="U263">
        <f>'TC_$'!V263*IPC!W263/IPC!$C263</f>
        <v>12.005726239726107</v>
      </c>
      <c r="V263">
        <f>'TC_$'!W263*IPC!X263/IPC!$C263</f>
        <v>12.095652366602224</v>
      </c>
      <c r="W263">
        <f>'TC_$'!X263*IPC!Y263/IPC!$C263</f>
        <v>17.428776949935315</v>
      </c>
      <c r="X263">
        <f>'TC_$'!Y263*IPC!Z263/IPC!$C263</f>
        <v>8.7422396193301763E-3</v>
      </c>
      <c r="Y263">
        <f>'TC_$'!Z263*IPC!AA263/IPC!$C263</f>
        <v>14.733024945741723</v>
      </c>
      <c r="Z263">
        <f>'TC_$'!AA263*IPC!AB263/IPC!$C263</f>
        <v>2.6137430287856223</v>
      </c>
      <c r="AA263">
        <f>'TC_$'!AB263*IPC!AC263/IPC!$C263</f>
        <v>12.579066293742855</v>
      </c>
      <c r="AB263">
        <f>'TC_$'!AC263*IPC!AD263/IPC!$C263</f>
        <v>0.74072171709047996</v>
      </c>
      <c r="AC263">
        <f>'TC_$'!AD263*IPC!AE263/IPC!$C263</f>
        <v>1.1455804939911389</v>
      </c>
      <c r="AD263">
        <f>'TC_$'!AE263*IPC!AF263/IPC!$C263</f>
        <v>13.392788841038147</v>
      </c>
      <c r="AE263">
        <f>'TC_$'!AF263*IPC!AG263/IPC!$C263</f>
        <v>8.5774569805066536E-2</v>
      </c>
      <c r="AF263">
        <f>'TC_$'!AG263*IPC!AH263/IPC!$C263</f>
        <v>2.0524729767657833E-3</v>
      </c>
      <c r="AG263">
        <f>'TC_$'!AH263*IPC!AI263/IPC!$C263</f>
        <v>3.4885303873888995</v>
      </c>
      <c r="AH263">
        <f>'TC_$'!AI263*IPC!AJ263/IPC!$C263</f>
        <v>0.23602351410653363</v>
      </c>
      <c r="AI263">
        <f>'TC_$'!AJ263*IPC!AK263/IPC!$C263</f>
        <v>3.0306048075342837</v>
      </c>
      <c r="AJ263">
        <f>'TC_$'!AK263*IPC!AL263/IPC!$C263</f>
        <v>0</v>
      </c>
      <c r="AK263">
        <f>'TC_$'!AL263*IPC!AM263/IPC!$C263</f>
        <v>3.1527634288577597</v>
      </c>
      <c r="AL263">
        <f>'TC_$'!AM263*IPC!AN263/IPC!$C263</f>
        <v>0.85421609031649937</v>
      </c>
      <c r="AM263">
        <f>'TC_$'!AN263*IPC!AO263/IPC!$C263</f>
        <v>12.362360029159358</v>
      </c>
      <c r="AN263">
        <f>'TC_$'!AO263*IPC!AP263/IPC!$C263</f>
        <v>0.29591411098217107</v>
      </c>
      <c r="AO263">
        <f>'TC_$'!AP263*IPC!AQ263/IPC!$C263</f>
        <v>4.9616027673596088</v>
      </c>
      <c r="AP263">
        <f>'TC_$'!AQ263*IPC!AR263/IPC!$C263</f>
        <v>2.2567562840741693</v>
      </c>
      <c r="AQ263">
        <f>'TC_$'!AR263*IPC!AS263/IPC!$C263</f>
        <v>14.654516701793511</v>
      </c>
      <c r="AR263">
        <f>'TC_$'!AS263*IPC!AT263/IPC!$C263</f>
        <v>13.337281849525603</v>
      </c>
      <c r="AS263">
        <f>'TC_$'!AT263*IPC!AU263/IPC!$C263</f>
        <v>0.4506876983645251</v>
      </c>
      <c r="AT263" s="13"/>
      <c r="AU263">
        <f>'TC_$'!AV263*IPC!AW263/IPC!$C263</f>
        <v>5.6367818812553074E-4</v>
      </c>
    </row>
    <row r="264" spans="1:47" x14ac:dyDescent="0.35">
      <c r="A264" t="s">
        <v>334</v>
      </c>
      <c r="B264">
        <f>'TC_$'!C264*IPC!D264/IPC!$C264</f>
        <v>0.10947170757248693</v>
      </c>
      <c r="C264">
        <f>'TC_$'!D264*IPC!E264/IPC!$C264</f>
        <v>9.7670608539330619</v>
      </c>
      <c r="D264">
        <f>'TC_$'!E264*IPC!F264/IPC!$C264</f>
        <v>0.16695198008732731</v>
      </c>
      <c r="E264">
        <f>'TC_$'!F264*IPC!G264/IPC!$C264</f>
        <v>13.181027114010924</v>
      </c>
      <c r="F264">
        <f>'TC_$'!G264*IPC!H264/IPC!$C264</f>
        <v>2.8845403683866082</v>
      </c>
      <c r="G264">
        <f>'TC_$'!H264*IPC!I264/IPC!$C264</f>
        <v>1.5151159086395558E-2</v>
      </c>
      <c r="H264">
        <f>'TC_$'!I264*IPC!J264/IPC!$C264</f>
        <v>1.6865445565383763</v>
      </c>
      <c r="I264">
        <f>'TC_$'!J264*IPC!K264/IPC!$C264</f>
        <v>3.1588889162625713E-3</v>
      </c>
      <c r="J264">
        <f>'TC_$'!K264*IPC!L264/IPC!$C264</f>
        <v>1.6665109581614965</v>
      </c>
      <c r="K264">
        <f>'TC_$'!L264*IPC!M264/IPC!$C264</f>
        <v>0.26576972939592292</v>
      </c>
      <c r="L264">
        <f>'TC_$'!M264*IPC!N264/IPC!$C264</f>
        <v>11.231980408932502</v>
      </c>
      <c r="M264">
        <f>'TC_$'!N264*IPC!O264/IPC!$C264</f>
        <v>1.2288189446337225</v>
      </c>
      <c r="N264">
        <f>'TC_$'!O264*IPC!P264/IPC!$C264</f>
        <v>24.385977538324127</v>
      </c>
      <c r="O264">
        <f>'TC_$'!P264*IPC!Q264/IPC!$C264</f>
        <v>12.124714358711168</v>
      </c>
      <c r="P264">
        <f>'TC_$'!Q264*IPC!R264/IPC!$C264</f>
        <v>12.936459432138806</v>
      </c>
      <c r="Q264">
        <f>'TC_$'!R264*IPC!S264/IPC!$C264</f>
        <v>11.880308391424089</v>
      </c>
      <c r="R264">
        <f>'TC_$'!S264*IPC!T264/IPC!$C264</f>
        <v>0.18069900866137753</v>
      </c>
      <c r="S264">
        <f>'TC_$'!T264*IPC!U264/IPC!$C264</f>
        <v>8.4401614533432395E-4</v>
      </c>
      <c r="T264">
        <f>'TC_$'!U264*IPC!V264/IPC!$C264</f>
        <v>1.3992956883570513E-3</v>
      </c>
      <c r="U264">
        <f>'TC_$'!V264*IPC!W264/IPC!$C264</f>
        <v>12.077520425308535</v>
      </c>
      <c r="V264">
        <f>'TC_$'!W264*IPC!X264/IPC!$C264</f>
        <v>12.444890425296238</v>
      </c>
      <c r="W264">
        <f>'TC_$'!X264*IPC!Y264/IPC!$C264</f>
        <v>17.39559625375912</v>
      </c>
      <c r="X264">
        <f>'TC_$'!Y264*IPC!Z264/IPC!$C264</f>
        <v>8.5456545571876066E-3</v>
      </c>
      <c r="Y264">
        <f>'TC_$'!Z264*IPC!AA264/IPC!$C264</f>
        <v>14.718421199552434</v>
      </c>
      <c r="Z264">
        <f>'TC_$'!AA264*IPC!AB264/IPC!$C264</f>
        <v>2.5333895003586564</v>
      </c>
      <c r="AA264">
        <f>'TC_$'!AB264*IPC!AC264/IPC!$C264</f>
        <v>12.390470324670407</v>
      </c>
      <c r="AB264">
        <f>'TC_$'!AC264*IPC!AD264/IPC!$C264</f>
        <v>0.74636004502339803</v>
      </c>
      <c r="AC264">
        <f>'TC_$'!AD264*IPC!AE264/IPC!$C264</f>
        <v>1.129347361305201</v>
      </c>
      <c r="AD264">
        <f>'TC_$'!AE264*IPC!AF264/IPC!$C264</f>
        <v>13.41650406285728</v>
      </c>
      <c r="AE264">
        <f>'TC_$'!AF264*IPC!AG264/IPC!$C264</f>
        <v>9.3892979413396596E-2</v>
      </c>
      <c r="AF264">
        <f>'TC_$'!AG264*IPC!AH264/IPC!$C264</f>
        <v>2.0006227610648345E-3</v>
      </c>
      <c r="AG264">
        <f>'TC_$'!AH264*IPC!AI264/IPC!$C264</f>
        <v>3.4295062291119889</v>
      </c>
      <c r="AH264">
        <f>'TC_$'!AI264*IPC!AJ264/IPC!$C264</f>
        <v>0.2323864407916858</v>
      </c>
      <c r="AI264">
        <f>'TC_$'!AJ264*IPC!AK264/IPC!$C264</f>
        <v>3.0094642648777983</v>
      </c>
      <c r="AJ264">
        <f>'TC_$'!AK264*IPC!AL264/IPC!$C264</f>
        <v>0</v>
      </c>
      <c r="AK264">
        <f>'TC_$'!AL264*IPC!AM264/IPC!$C264</f>
        <v>3.1558242879151717</v>
      </c>
      <c r="AL264">
        <f>'TC_$'!AM264*IPC!AN264/IPC!$C264</f>
        <v>0.82912392998900508</v>
      </c>
      <c r="AM264">
        <f>'TC_$'!AN264*IPC!AO264/IPC!$C264</f>
        <v>12.259178608390823</v>
      </c>
      <c r="AN264">
        <f>'TC_$'!AO264*IPC!AP264/IPC!$C264</f>
        <v>0.28967993138701981</v>
      </c>
      <c r="AO264">
        <f>'TC_$'!AP264*IPC!AQ264/IPC!$C264</f>
        <v>4.9328605959504568</v>
      </c>
      <c r="AP264">
        <f>'TC_$'!AQ264*IPC!AR264/IPC!$C264</f>
        <v>2.2983182600627892</v>
      </c>
      <c r="AQ264">
        <f>'TC_$'!AR264*IPC!AS264/IPC!$C264</f>
        <v>14.847886184732694</v>
      </c>
      <c r="AR264">
        <f>'TC_$'!AS264*IPC!AT264/IPC!$C264</f>
        <v>13.378347915984619</v>
      </c>
      <c r="AS264">
        <f>'TC_$'!AT264*IPC!AU264/IPC!$C264</f>
        <v>0.4499027789040983</v>
      </c>
      <c r="AT264" s="13"/>
      <c r="AU264">
        <f>'TC_$'!AV264*IPC!AW264/IPC!$C264</f>
        <v>5.5750025799462864E-4</v>
      </c>
    </row>
    <row r="265" spans="1:47" x14ac:dyDescent="0.35">
      <c r="A265" t="s">
        <v>335</v>
      </c>
      <c r="B265">
        <f>'TC_$'!C265*IPC!D265/IPC!$C265</f>
        <v>0.11146380832550232</v>
      </c>
      <c r="C265">
        <f>'TC_$'!D265*IPC!E265/IPC!$C265</f>
        <v>10.234778800046998</v>
      </c>
      <c r="D265">
        <f>'TC_$'!E265*IPC!F265/IPC!$C265</f>
        <v>0.16642107004629414</v>
      </c>
      <c r="E265">
        <f>'TC_$'!F265*IPC!G265/IPC!$C265</f>
        <v>13.826540070531401</v>
      </c>
      <c r="F265">
        <f>'TC_$'!G265*IPC!H265/IPC!$C265</f>
        <v>2.9194310138285582</v>
      </c>
      <c r="G265">
        <f>'TC_$'!H265*IPC!I265/IPC!$C265</f>
        <v>1.6150469114506443E-2</v>
      </c>
      <c r="H265">
        <f>'TC_$'!I265*IPC!J265/IPC!$C265</f>
        <v>1.7150776806817687</v>
      </c>
      <c r="I265">
        <f>'TC_$'!J265*IPC!K265/IPC!$C265</f>
        <v>3.0877517367674406E-3</v>
      </c>
      <c r="J265">
        <f>'TC_$'!K265*IPC!L265/IPC!$C265</f>
        <v>1.7323202706300445</v>
      </c>
      <c r="K265">
        <f>'TC_$'!L265*IPC!M265/IPC!$C265</f>
        <v>0.26766656076787432</v>
      </c>
      <c r="L265">
        <f>'TC_$'!M265*IPC!N265/IPC!$C265</f>
        <v>11.373162029666675</v>
      </c>
      <c r="M265">
        <f>'TC_$'!N265*IPC!O265/IPC!$C265</f>
        <v>1.054240558623414</v>
      </c>
      <c r="N265">
        <f>'TC_$'!O265*IPC!P265/IPC!$C265</f>
        <v>26.222191950550577</v>
      </c>
      <c r="O265">
        <f>'TC_$'!P265*IPC!Q265/IPC!$C265</f>
        <v>12.801028341177016</v>
      </c>
      <c r="P265">
        <f>'TC_$'!Q265*IPC!R265/IPC!$C265</f>
        <v>13.600758950840458</v>
      </c>
      <c r="Q265">
        <f>'TC_$'!R265*IPC!S265/IPC!$C265</f>
        <v>12.457460837531572</v>
      </c>
      <c r="R265">
        <f>'TC_$'!S265*IPC!T265/IPC!$C265</f>
        <v>0.18395925457317683</v>
      </c>
      <c r="S265">
        <f>'TC_$'!T265*IPC!U265/IPC!$C265</f>
        <v>8.4226343302766678E-4</v>
      </c>
      <c r="T265">
        <f>'TC_$'!U265*IPC!V265/IPC!$C265</f>
        <v>1.4475592828178125E-3</v>
      </c>
      <c r="U265">
        <f>'TC_$'!V265*IPC!W265/IPC!$C265</f>
        <v>12.719738128113949</v>
      </c>
      <c r="V265">
        <f>'TC_$'!W265*IPC!X265/IPC!$C265</f>
        <v>13.171173723138748</v>
      </c>
      <c r="W265">
        <f>'TC_$'!X265*IPC!Y265/IPC!$C265</f>
        <v>17.597137501052163</v>
      </c>
      <c r="X265">
        <f>'TC_$'!Y265*IPC!Z265/IPC!$C265</f>
        <v>9.0430884004140556E-3</v>
      </c>
      <c r="Y265">
        <f>'TC_$'!Z265*IPC!AA265/IPC!$C265</f>
        <v>15.64987239137325</v>
      </c>
      <c r="Z265">
        <f>'TC_$'!AA265*IPC!AB265/IPC!$C265</f>
        <v>2.6136145246248783</v>
      </c>
      <c r="AA265">
        <f>'TC_$'!AB265*IPC!AC265/IPC!$C265</f>
        <v>12.688549454871284</v>
      </c>
      <c r="AB265">
        <f>'TC_$'!AC265*IPC!AD265/IPC!$C265</f>
        <v>0.78032444649639243</v>
      </c>
      <c r="AC265">
        <f>'TC_$'!AD265*IPC!AE265/IPC!$C265</f>
        <v>1.1661693543679243</v>
      </c>
      <c r="AD265">
        <f>'TC_$'!AE265*IPC!AF265/IPC!$C265</f>
        <v>13.676516538255415</v>
      </c>
      <c r="AE265">
        <f>'TC_$'!AF265*IPC!AG265/IPC!$C265</f>
        <v>9.4978732810155078E-2</v>
      </c>
      <c r="AF265">
        <f>'TC_$'!AG265*IPC!AH265/IPC!$C265</f>
        <v>2.0392268662468584E-3</v>
      </c>
      <c r="AG265">
        <f>'TC_$'!AH265*IPC!AI265/IPC!$C265</f>
        <v>3.5795865699760347</v>
      </c>
      <c r="AH265">
        <f>'TC_$'!AI265*IPC!AJ265/IPC!$C265</f>
        <v>0.24234986459480071</v>
      </c>
      <c r="AI265">
        <f>'TC_$'!AJ265*IPC!AK265/IPC!$C265</f>
        <v>3.2492053992921948</v>
      </c>
      <c r="AJ265">
        <f>'TC_$'!AK265*IPC!AL265/IPC!$C265</f>
        <v>0</v>
      </c>
      <c r="AK265">
        <f>'TC_$'!AL265*IPC!AM265/IPC!$C265</f>
        <v>3.1998545136644281</v>
      </c>
      <c r="AL265">
        <f>'TC_$'!AM265*IPC!AN265/IPC!$C265</f>
        <v>0.87333756230212845</v>
      </c>
      <c r="AM265">
        <f>'TC_$'!AN265*IPC!AO265/IPC!$C265</f>
        <v>12.845959610930311</v>
      </c>
      <c r="AN265">
        <f>'TC_$'!AO265*IPC!AP265/IPC!$C265</f>
        <v>0.30493936504389596</v>
      </c>
      <c r="AO265">
        <f>'TC_$'!AP265*IPC!AQ265/IPC!$C265</f>
        <v>5.104951395129615</v>
      </c>
      <c r="AP265">
        <f>'TC_$'!AQ265*IPC!AR265/IPC!$C265</f>
        <v>2.3913956412773691</v>
      </c>
      <c r="AQ265">
        <f>'TC_$'!AR265*IPC!AS265/IPC!$C265</f>
        <v>15.641029214685254</v>
      </c>
      <c r="AR265">
        <f>'TC_$'!AS265*IPC!AT265/IPC!$C265</f>
        <v>13.533776381036828</v>
      </c>
      <c r="AS265">
        <f>'TC_$'!AT265*IPC!AU265/IPC!$C265</f>
        <v>0.46934476571612832</v>
      </c>
      <c r="AT265" s="13"/>
      <c r="AU265">
        <f>'TC_$'!AV265*IPC!AW265/IPC!$C265</f>
        <v>5.639817301160803E-4</v>
      </c>
    </row>
    <row r="266" spans="1:47" x14ac:dyDescent="0.35">
      <c r="A266" t="s">
        <v>336</v>
      </c>
      <c r="B266">
        <f>'TC_$'!C266*IPC!D266/IPC!$C266</f>
        <v>0.1149052675635759</v>
      </c>
      <c r="C266">
        <f>'TC_$'!D266*IPC!E266/IPC!$C266</f>
        <v>10.673738761546197</v>
      </c>
      <c r="D266">
        <f>'TC_$'!E266*IPC!F266/IPC!$C266</f>
        <v>0.16587650034338144</v>
      </c>
      <c r="E266">
        <f>'TC_$'!F266*IPC!G266/IPC!$C266</f>
        <v>14.537621421128817</v>
      </c>
      <c r="F266">
        <f>'TC_$'!G266*IPC!H266/IPC!$C266</f>
        <v>2.9985449732212017</v>
      </c>
      <c r="G266">
        <f>'TC_$'!H266*IPC!I266/IPC!$C266</f>
        <v>1.7169991462168029E-2</v>
      </c>
      <c r="H266">
        <f>'TC_$'!I266*IPC!J266/IPC!$C266</f>
        <v>1.7875827753108469</v>
      </c>
      <c r="I266">
        <f>'TC_$'!J266*IPC!K266/IPC!$C266</f>
        <v>3.2610044194237645E-3</v>
      </c>
      <c r="J266">
        <f>'TC_$'!K266*IPC!L266/IPC!$C266</f>
        <v>1.812853670107214</v>
      </c>
      <c r="K266">
        <f>'TC_$'!L266*IPC!M266/IPC!$C266</f>
        <v>0.26895684406250719</v>
      </c>
      <c r="L266">
        <f>'TC_$'!M266*IPC!N266/IPC!$C266</f>
        <v>11.556661157808909</v>
      </c>
      <c r="M266">
        <f>'TC_$'!N266*IPC!O266/IPC!$C266</f>
        <v>1.0811374691199165</v>
      </c>
      <c r="N266">
        <f>'TC_$'!O266*IPC!P266/IPC!$C266</f>
        <v>28.189230067914767</v>
      </c>
      <c r="O266">
        <f>'TC_$'!P266*IPC!Q266/IPC!$C266</f>
        <v>13.467750759827039</v>
      </c>
      <c r="P266">
        <f>'TC_$'!Q266*IPC!R266/IPC!$C266</f>
        <v>14.148662789395178</v>
      </c>
      <c r="Q266">
        <f>'TC_$'!R266*IPC!S266/IPC!$C266</f>
        <v>13.033149307522024</v>
      </c>
      <c r="R266">
        <f>'TC_$'!S266*IPC!T266/IPC!$C266</f>
        <v>0.18431425305816776</v>
      </c>
      <c r="S266">
        <f>'TC_$'!T266*IPC!U266/IPC!$C266</f>
        <v>8.6251738124713687E-4</v>
      </c>
      <c r="T266">
        <f>'TC_$'!U266*IPC!V266/IPC!$C266</f>
        <v>1.5005873598812733E-3</v>
      </c>
      <c r="U266">
        <f>'TC_$'!V266*IPC!W266/IPC!$C266</f>
        <v>13.360048797855121</v>
      </c>
      <c r="V266">
        <f>'TC_$'!W266*IPC!X266/IPC!$C266</f>
        <v>13.904682165536071</v>
      </c>
      <c r="W266">
        <f>'TC_$'!X266*IPC!Y266/IPC!$C266</f>
        <v>17.828924411827231</v>
      </c>
      <c r="X266">
        <f>'TC_$'!Y266*IPC!Z266/IPC!$C266</f>
        <v>9.6717876290534337E-3</v>
      </c>
      <c r="Y266">
        <f>'TC_$'!Z266*IPC!AA266/IPC!$C266</f>
        <v>16.405507792759895</v>
      </c>
      <c r="Z266">
        <f>'TC_$'!AA266*IPC!AB266/IPC!$C266</f>
        <v>2.7812086779986185</v>
      </c>
      <c r="AA266">
        <f>'TC_$'!AB266*IPC!AC266/IPC!$C266</f>
        <v>13.36433955051163</v>
      </c>
      <c r="AB266">
        <f>'TC_$'!AC266*IPC!AD266/IPC!$C266</f>
        <v>0.79121817698629859</v>
      </c>
      <c r="AC266">
        <f>'TC_$'!AD266*IPC!AE266/IPC!$C266</f>
        <v>1.215893067402682</v>
      </c>
      <c r="AD266">
        <f>'TC_$'!AE266*IPC!AF266/IPC!$C266</f>
        <v>14.470734862747495</v>
      </c>
      <c r="AE266">
        <f>'TC_$'!AF266*IPC!AG266/IPC!$C266</f>
        <v>9.5792799612485505E-2</v>
      </c>
      <c r="AF266">
        <f>'TC_$'!AG266*IPC!AH266/IPC!$C266</f>
        <v>2.0492615362975334E-3</v>
      </c>
      <c r="AG266">
        <f>'TC_$'!AH266*IPC!AI266/IPC!$C266</f>
        <v>3.7016938622954956</v>
      </c>
      <c r="AH266">
        <f>'TC_$'!AI266*IPC!AJ266/IPC!$C266</f>
        <v>0.25541912093251079</v>
      </c>
      <c r="AI266">
        <f>'TC_$'!AJ266*IPC!AK266/IPC!$C266</f>
        <v>3.4508647089156033</v>
      </c>
      <c r="AJ266">
        <f>'TC_$'!AK266*IPC!AL266/IPC!$C266</f>
        <v>0</v>
      </c>
      <c r="AK266">
        <f>'TC_$'!AL266*IPC!AM266/IPC!$C266</f>
        <v>3.2547582203458116</v>
      </c>
      <c r="AL266">
        <f>'TC_$'!AM266*IPC!AN266/IPC!$C266</f>
        <v>0.90007290511390425</v>
      </c>
      <c r="AM266">
        <f>'TC_$'!AN266*IPC!AO266/IPC!$C266</f>
        <v>13.527761303058487</v>
      </c>
      <c r="AN266">
        <f>'TC_$'!AO266*IPC!AP266/IPC!$C266</f>
        <v>0.3237303858589789</v>
      </c>
      <c r="AO266">
        <f>'TC_$'!AP266*IPC!AQ266/IPC!$C266</f>
        <v>5.3855693461709189</v>
      </c>
      <c r="AP266">
        <f>'TC_$'!AQ266*IPC!AR266/IPC!$C266</f>
        <v>2.4482781126996942</v>
      </c>
      <c r="AQ266">
        <f>'TC_$'!AR266*IPC!AS266/IPC!$C266</f>
        <v>16.618986470023383</v>
      </c>
      <c r="AR266">
        <f>'TC_$'!AS266*IPC!AT266/IPC!$C266</f>
        <v>13.688322329311923</v>
      </c>
      <c r="AS266">
        <f>'TC_$'!AT266*IPC!AU266/IPC!$C266</f>
        <v>0.48241476342982065</v>
      </c>
      <c r="AT266" s="13"/>
      <c r="AU266">
        <f>'TC_$'!AV266*IPC!AW266/IPC!$C266</f>
        <v>5.7296513189727786E-4</v>
      </c>
    </row>
    <row r="267" spans="1:47" x14ac:dyDescent="0.35">
      <c r="A267" t="s">
        <v>337</v>
      </c>
      <c r="B267">
        <f>'TC_$'!C267*IPC!D267/IPC!$C267</f>
        <v>0.11660767648973007</v>
      </c>
      <c r="C267">
        <f>'TC_$'!D267*IPC!E267/IPC!$C267</f>
        <v>11.040220141810876</v>
      </c>
      <c r="D267">
        <f>'TC_$'!E267*IPC!F267/IPC!$C267</f>
        <v>0.16415658453045159</v>
      </c>
      <c r="E267">
        <f>'TC_$'!F267*IPC!G267/IPC!$C267</f>
        <v>14.711597784177568</v>
      </c>
      <c r="F267">
        <f>'TC_$'!G267*IPC!H267/IPC!$C267</f>
        <v>3.0207123514412637</v>
      </c>
      <c r="G267">
        <f>'TC_$'!H267*IPC!I267/IPC!$C267</f>
        <v>1.8268627468332192E-2</v>
      </c>
      <c r="H267">
        <f>'TC_$'!I267*IPC!J267/IPC!$C267</f>
        <v>1.8402601217766534</v>
      </c>
      <c r="I267">
        <f>'TC_$'!J267*IPC!K267/IPC!$C267</f>
        <v>3.3525514852849876E-3</v>
      </c>
      <c r="J267">
        <f>'TC_$'!K267*IPC!L267/IPC!$C267</f>
        <v>1.8419405832463787</v>
      </c>
      <c r="K267">
        <f>'TC_$'!L267*IPC!M267/IPC!$C267</f>
        <v>0.26408726489902956</v>
      </c>
      <c r="L267">
        <f>'TC_$'!M267*IPC!N267/IPC!$C267</f>
        <v>11.502338965440581</v>
      </c>
      <c r="M267">
        <f>'TC_$'!N267*IPC!O267/IPC!$C267</f>
        <v>0.96448771538537648</v>
      </c>
      <c r="N267">
        <f>'TC_$'!O267*IPC!P267/IPC!$C267</f>
        <v>29.823508974115455</v>
      </c>
      <c r="O267">
        <f>'TC_$'!P267*IPC!Q267/IPC!$C267</f>
        <v>13.676802235519022</v>
      </c>
      <c r="P267">
        <f>'TC_$'!Q267*IPC!R267/IPC!$C267</f>
        <v>14.374894668533367</v>
      </c>
      <c r="Q267">
        <f>'TC_$'!R267*IPC!S267/IPC!$C267</f>
        <v>13.116002438989376</v>
      </c>
      <c r="R267">
        <f>'TC_$'!S267*IPC!T267/IPC!$C267</f>
        <v>0.18533014066654738</v>
      </c>
      <c r="S267">
        <f>'TC_$'!T267*IPC!U267/IPC!$C267</f>
        <v>8.7835994756475062E-4</v>
      </c>
      <c r="T267">
        <f>'TC_$'!U267*IPC!V267/IPC!$C267</f>
        <v>1.5485905296119039E-3</v>
      </c>
      <c r="U267">
        <f>'TC_$'!V267*IPC!W267/IPC!$C267</f>
        <v>13.378266571612212</v>
      </c>
      <c r="V267">
        <f>'TC_$'!W267*IPC!X267/IPC!$C267</f>
        <v>13.848923054010411</v>
      </c>
      <c r="W267">
        <f>'TC_$'!X267*IPC!Y267/IPC!$C267</f>
        <v>17.653573106089656</v>
      </c>
      <c r="X267">
        <f>'TC_$'!Y267*IPC!Z267/IPC!$C267</f>
        <v>1.0066305865463575E-2</v>
      </c>
      <c r="Y267">
        <f>'TC_$'!Z267*IPC!AA267/IPC!$C267</f>
        <v>16.674118234912896</v>
      </c>
      <c r="Z267">
        <f>'TC_$'!AA267*IPC!AB267/IPC!$C267</f>
        <v>2.8257807151977357</v>
      </c>
      <c r="AA267">
        <f>'TC_$'!AB267*IPC!AC267/IPC!$C267</f>
        <v>13.452360239984678</v>
      </c>
      <c r="AB267">
        <f>'TC_$'!AC267*IPC!AD267/IPC!$C267</f>
        <v>0.81429533894318351</v>
      </c>
      <c r="AC267">
        <f>'TC_$'!AD267*IPC!AE267/IPC!$C267</f>
        <v>1.2480684816578984</v>
      </c>
      <c r="AD267">
        <f>'TC_$'!AE267*IPC!AF267/IPC!$C267</f>
        <v>14.42758620397059</v>
      </c>
      <c r="AE267">
        <f>'TC_$'!AF267*IPC!AG267/IPC!$C267</f>
        <v>9.3794262416292476E-2</v>
      </c>
      <c r="AF267">
        <f>'TC_$'!AG267*IPC!AH267/IPC!$C267</f>
        <v>2.0239700427182512E-3</v>
      </c>
      <c r="AG267">
        <f>'TC_$'!AH267*IPC!AI267/IPC!$C267</f>
        <v>3.6933659603219109</v>
      </c>
      <c r="AH267">
        <f>'TC_$'!AI267*IPC!AJ267/IPC!$C267</f>
        <v>0.26141703863771898</v>
      </c>
      <c r="AI267">
        <f>'TC_$'!AJ267*IPC!AK267/IPC!$C267</f>
        <v>3.5683178358565715</v>
      </c>
      <c r="AJ267">
        <f>'TC_$'!AK267*IPC!AL267/IPC!$C267</f>
        <v>0</v>
      </c>
      <c r="AK267">
        <f>'TC_$'!AL267*IPC!AM267/IPC!$C267</f>
        <v>3.2421163018020898</v>
      </c>
      <c r="AL267">
        <f>'TC_$'!AM267*IPC!AN267/IPC!$C267</f>
        <v>0.90395227385849009</v>
      </c>
      <c r="AM267">
        <f>'TC_$'!AN267*IPC!AO267/IPC!$C267</f>
        <v>13.618464058435253</v>
      </c>
      <c r="AN267">
        <f>'TC_$'!AO267*IPC!AP267/IPC!$C267</f>
        <v>0.33797635921248231</v>
      </c>
      <c r="AO267">
        <f>'TC_$'!AP267*IPC!AQ267/IPC!$C267</f>
        <v>5.4930195785308937</v>
      </c>
      <c r="AP267">
        <f>'TC_$'!AQ267*IPC!AR267/IPC!$C267</f>
        <v>2.5788672242086372</v>
      </c>
      <c r="AQ267">
        <f>'TC_$'!AR267*IPC!AS267/IPC!$C267</f>
        <v>16.472552583994158</v>
      </c>
      <c r="AR267">
        <f>'TC_$'!AS267*IPC!AT267/IPC!$C267</f>
        <v>13.71636876631457</v>
      </c>
      <c r="AS267">
        <f>'TC_$'!AT267*IPC!AU267/IPC!$C267</f>
        <v>0.48349787348127859</v>
      </c>
      <c r="AT267" s="13"/>
      <c r="AU267">
        <f>'TC_$'!AV267*IPC!AW267/IPC!$C267</f>
        <v>5.7346872049649856E-4</v>
      </c>
    </row>
    <row r="268" spans="1:47" x14ac:dyDescent="0.35">
      <c r="A268" t="s">
        <v>338</v>
      </c>
      <c r="B268">
        <f>'TC_$'!C268*IPC!D268/IPC!$C268</f>
        <v>0.11626053695366076</v>
      </c>
      <c r="C268">
        <f>'TC_$'!D268*IPC!E268/IPC!$C268</f>
        <v>10.966809425079241</v>
      </c>
      <c r="D268">
        <f>'TC_$'!E268*IPC!F268/IPC!$C268</f>
        <v>0.16132462163739739</v>
      </c>
      <c r="E268">
        <f>'TC_$'!F268*IPC!G268/IPC!$C268</f>
        <v>14.354259892822439</v>
      </c>
      <c r="F268">
        <f>'TC_$'!G268*IPC!H268/IPC!$C268</f>
        <v>3.0248546626028219</v>
      </c>
      <c r="G268">
        <f>'TC_$'!H268*IPC!I268/IPC!$C268</f>
        <v>1.8651878418708419E-2</v>
      </c>
      <c r="H268">
        <f>'TC_$'!I268*IPC!J268/IPC!$C268</f>
        <v>1.7978704980324132</v>
      </c>
      <c r="I268">
        <f>'TC_$'!J268*IPC!K268/IPC!$C268</f>
        <v>3.3020520925839542E-3</v>
      </c>
      <c r="J268">
        <f>'TC_$'!K268*IPC!L268/IPC!$C268</f>
        <v>1.8221494066853527</v>
      </c>
      <c r="K268">
        <f>'TC_$'!L268*IPC!M268/IPC!$C268</f>
        <v>0.26367059076794769</v>
      </c>
      <c r="L268">
        <f>'TC_$'!M268*IPC!N268/IPC!$C268</f>
        <v>11.360558945589705</v>
      </c>
      <c r="M268">
        <f>'TC_$'!N268*IPC!O268/IPC!$C268</f>
        <v>0.95720883626941056</v>
      </c>
      <c r="N268">
        <f>'TC_$'!O268*IPC!P268/IPC!$C268</f>
        <v>31.214613956681383</v>
      </c>
      <c r="O268">
        <f>'TC_$'!P268*IPC!Q268/IPC!$C268</f>
        <v>13.59062494362756</v>
      </c>
      <c r="P268">
        <f>'TC_$'!Q268*IPC!R268/IPC!$C268</f>
        <v>14.262309765864902</v>
      </c>
      <c r="Q268">
        <f>'TC_$'!R268*IPC!S268/IPC!$C268</f>
        <v>12.912387500686165</v>
      </c>
      <c r="R268">
        <f>'TC_$'!S268*IPC!T268/IPC!$C268</f>
        <v>0.18175004671667322</v>
      </c>
      <c r="S268">
        <f>'TC_$'!T268*IPC!U268/IPC!$C268</f>
        <v>8.7846374217371648E-4</v>
      </c>
      <c r="T268">
        <f>'TC_$'!U268*IPC!V268/IPC!$C268</f>
        <v>1.5815608623599737E-3</v>
      </c>
      <c r="U268">
        <f>'TC_$'!V268*IPC!W268/IPC!$C268</f>
        <v>13.34067423979932</v>
      </c>
      <c r="V268">
        <f>'TC_$'!W268*IPC!X268/IPC!$C268</f>
        <v>13.618676526463934</v>
      </c>
      <c r="W268">
        <f>'TC_$'!X268*IPC!Y268/IPC!$C268</f>
        <v>17.54617480024547</v>
      </c>
      <c r="X268">
        <f>'TC_$'!Y268*IPC!Z268/IPC!$C268</f>
        <v>9.7797049730043387E-3</v>
      </c>
      <c r="Y268">
        <f>'TC_$'!Z268*IPC!AA268/IPC!$C268</f>
        <v>16.479830546527904</v>
      </c>
      <c r="Z268">
        <f>'TC_$'!AA268*IPC!AB268/IPC!$C268</f>
        <v>2.7662143606501695</v>
      </c>
      <c r="AA268">
        <f>'TC_$'!AB268*IPC!AC268/IPC!$C268</f>
        <v>13.336327784225075</v>
      </c>
      <c r="AB268">
        <f>'TC_$'!AC268*IPC!AD268/IPC!$C268</f>
        <v>0.82602299199380724</v>
      </c>
      <c r="AC268">
        <f>'TC_$'!AD268*IPC!AE268/IPC!$C268</f>
        <v>1.2456231409214891</v>
      </c>
      <c r="AD268">
        <f>'TC_$'!AE268*IPC!AF268/IPC!$C268</f>
        <v>14.318503842122031</v>
      </c>
      <c r="AE268">
        <f>'TC_$'!AF268*IPC!AG268/IPC!$C268</f>
        <v>8.5035120022872293E-2</v>
      </c>
      <c r="AF268">
        <f>'TC_$'!AG268*IPC!AH268/IPC!$C268</f>
        <v>2.0304590336567845E-3</v>
      </c>
      <c r="AG268">
        <f>'TC_$'!AH268*IPC!AI268/IPC!$C268</f>
        <v>3.6550333174275997</v>
      </c>
      <c r="AH268">
        <f>'TC_$'!AI268*IPC!AJ268/IPC!$C268</f>
        <v>0.25912881172725694</v>
      </c>
      <c r="AI268">
        <f>'TC_$'!AJ268*IPC!AK268/IPC!$C268</f>
        <v>3.5100976812878968</v>
      </c>
      <c r="AJ268">
        <f>'TC_$'!AK268*IPC!AL268/IPC!$C268</f>
        <v>0</v>
      </c>
      <c r="AK268">
        <f>'TC_$'!AL268*IPC!AM268/IPC!$C268</f>
        <v>3.1992130223374842</v>
      </c>
      <c r="AL268">
        <f>'TC_$'!AM268*IPC!AN268/IPC!$C268</f>
        <v>0.85928252364789126</v>
      </c>
      <c r="AM268">
        <f>'TC_$'!AN268*IPC!AO268/IPC!$C268</f>
        <v>13.506937417614502</v>
      </c>
      <c r="AN268">
        <f>'TC_$'!AO268*IPC!AP268/IPC!$C268</f>
        <v>0.35111743889510794</v>
      </c>
      <c r="AO268">
        <f>'TC_$'!AP268*IPC!AQ268/IPC!$C268</f>
        <v>5.4205223886439011</v>
      </c>
      <c r="AP268">
        <f>'TC_$'!AQ268*IPC!AR268/IPC!$C268</f>
        <v>2.6175825885034181</v>
      </c>
      <c r="AQ268">
        <f>'TC_$'!AR268*IPC!AS268/IPC!$C268</f>
        <v>16.264208062274037</v>
      </c>
      <c r="AR268">
        <f>'TC_$'!AS268*IPC!AT268/IPC!$C268</f>
        <v>13.620431262645013</v>
      </c>
      <c r="AS268">
        <f>'TC_$'!AT268*IPC!AU268/IPC!$C268</f>
        <v>0.4870478108112028</v>
      </c>
      <c r="AT268" s="13"/>
      <c r="AU268">
        <f>'TC_$'!AV268*IPC!AW268/IPC!$C268</f>
        <v>5.682375348550309E-4</v>
      </c>
    </row>
    <row r="269" spans="1:47" x14ac:dyDescent="0.35">
      <c r="A269" t="s">
        <v>339</v>
      </c>
      <c r="B269">
        <f>'TC_$'!C269*IPC!D269/IPC!$C269</f>
        <v>0.11705779516958914</v>
      </c>
      <c r="C269">
        <f>'TC_$'!D269*IPC!E269/IPC!$C269</f>
        <v>10.645074486309213</v>
      </c>
      <c r="D269">
        <f>'TC_$'!E269*IPC!F269/IPC!$C269</f>
        <v>0.15878782772649236</v>
      </c>
      <c r="E269">
        <f>'TC_$'!F269*IPC!G269/IPC!$C269</f>
        <v>14.177804239553717</v>
      </c>
      <c r="F269">
        <f>'TC_$'!G269*IPC!H269/IPC!$C269</f>
        <v>2.9716512553698871</v>
      </c>
      <c r="G269">
        <f>'TC_$'!H269*IPC!I269/IPC!$C269</f>
        <v>1.8289310144390482E-2</v>
      </c>
      <c r="H269">
        <f>'TC_$'!I269*IPC!J269/IPC!$C269</f>
        <v>1.7464909556802088</v>
      </c>
      <c r="I269">
        <f>'TC_$'!J269*IPC!K269/IPC!$C269</f>
        <v>3.3088818279798917E-3</v>
      </c>
      <c r="J269">
        <f>'TC_$'!K269*IPC!L269/IPC!$C269</f>
        <v>1.7863587698994532</v>
      </c>
      <c r="K269">
        <f>'TC_$'!L269*IPC!M269/IPC!$C269</f>
        <v>0.26466165681188702</v>
      </c>
      <c r="L269">
        <f>'TC_$'!M269*IPC!N269/IPC!$C269</f>
        <v>11.174546232279999</v>
      </c>
      <c r="M269">
        <f>'TC_$'!N269*IPC!O269/IPC!$C269</f>
        <v>0.95496802994342156</v>
      </c>
      <c r="N269">
        <f>'TC_$'!O269*IPC!P269/IPC!$C269</f>
        <v>31.489253206303285</v>
      </c>
      <c r="O269">
        <f>'TC_$'!P269*IPC!Q269/IPC!$C269</f>
        <v>13.484090968850534</v>
      </c>
      <c r="P269">
        <f>'TC_$'!Q269*IPC!R269/IPC!$C269</f>
        <v>14.154630831319475</v>
      </c>
      <c r="Q269">
        <f>'TC_$'!R269*IPC!S269/IPC!$C269</f>
        <v>12.881240089405386</v>
      </c>
      <c r="R269">
        <f>'TC_$'!S269*IPC!T269/IPC!$C269</f>
        <v>0.17975852973182663</v>
      </c>
      <c r="S269">
        <f>'TC_$'!T269*IPC!U269/IPC!$C269</f>
        <v>8.5515418192311059E-4</v>
      </c>
      <c r="T269">
        <f>'TC_$'!U269*IPC!V269/IPC!$C269</f>
        <v>1.6285523462214152E-3</v>
      </c>
      <c r="U269">
        <f>'TC_$'!V269*IPC!W269/IPC!$C269</f>
        <v>13.22682929001796</v>
      </c>
      <c r="V269">
        <f>'TC_$'!W269*IPC!X269/IPC!$C269</f>
        <v>13.476224035894164</v>
      </c>
      <c r="W269">
        <f>'TC_$'!X269*IPC!Y269/IPC!$C269</f>
        <v>17.328879869958744</v>
      </c>
      <c r="X269">
        <f>'TC_$'!Y269*IPC!Z269/IPC!$C269</f>
        <v>9.3718297703036784E-3</v>
      </c>
      <c r="Y269">
        <f>'TC_$'!Z269*IPC!AA269/IPC!$C269</f>
        <v>16.305178573703873</v>
      </c>
      <c r="Z269">
        <f>'TC_$'!AA269*IPC!AB269/IPC!$C269</f>
        <v>2.6670415488565142</v>
      </c>
      <c r="AA269">
        <f>'TC_$'!AB269*IPC!AC269/IPC!$C269</f>
        <v>13.275255086588144</v>
      </c>
      <c r="AB269">
        <f>'TC_$'!AC269*IPC!AD269/IPC!$C269</f>
        <v>0.82470991470223565</v>
      </c>
      <c r="AC269">
        <f>'TC_$'!AD269*IPC!AE269/IPC!$C269</f>
        <v>1.2205159571160584</v>
      </c>
      <c r="AD269">
        <f>'TC_$'!AE269*IPC!AF269/IPC!$C269</f>
        <v>14.093240358504621</v>
      </c>
      <c r="AE269">
        <f>'TC_$'!AF269*IPC!AG269/IPC!$C269</f>
        <v>8.2437423898981108E-2</v>
      </c>
      <c r="AF269">
        <f>'TC_$'!AG269*IPC!AH269/IPC!$C269</f>
        <v>2.0336945462989583E-3</v>
      </c>
      <c r="AG269">
        <f>'TC_$'!AH269*IPC!AI269/IPC!$C269</f>
        <v>3.6946959260785026</v>
      </c>
      <c r="AH269">
        <f>'TC_$'!AI269*IPC!AJ269/IPC!$C269</f>
        <v>0.2540329426000833</v>
      </c>
      <c r="AI269">
        <f>'TC_$'!AJ269*IPC!AK269/IPC!$C269</f>
        <v>3.5171142622490796</v>
      </c>
      <c r="AJ269">
        <f>'TC_$'!AK269*IPC!AL269/IPC!$C269</f>
        <v>0</v>
      </c>
      <c r="AK269">
        <f>'TC_$'!AL269*IPC!AM269/IPC!$C269</f>
        <v>3.1468126121884792</v>
      </c>
      <c r="AL269">
        <f>'TC_$'!AM269*IPC!AN269/IPC!$C269</f>
        <v>0.83492908255444187</v>
      </c>
      <c r="AM269">
        <f>'TC_$'!AN269*IPC!AO269/IPC!$C269</f>
        <v>13.405276141878296</v>
      </c>
      <c r="AN269">
        <f>'TC_$'!AO269*IPC!AP269/IPC!$C269</f>
        <v>0.33927625076812251</v>
      </c>
      <c r="AO269">
        <f>'TC_$'!AP269*IPC!AQ269/IPC!$C269</f>
        <v>5.3580217862004655</v>
      </c>
      <c r="AP269">
        <f>'TC_$'!AQ269*IPC!AR269/IPC!$C269</f>
        <v>2.6123395110964349</v>
      </c>
      <c r="AQ269">
        <f>'TC_$'!AR269*IPC!AS269/IPC!$C269</f>
        <v>16.135453408858559</v>
      </c>
      <c r="AR269">
        <f>'TC_$'!AS269*IPC!AT269/IPC!$C269</f>
        <v>13.433042143977561</v>
      </c>
      <c r="AS269">
        <f>'TC_$'!AT269*IPC!AU269/IPC!$C269</f>
        <v>0.48203922637284974</v>
      </c>
      <c r="AT269" s="13"/>
      <c r="AU269">
        <f>'TC_$'!AV269*IPC!AW269/IPC!$C269</f>
        <v>5.5749599662435019E-4</v>
      </c>
    </row>
    <row r="270" spans="1:47" x14ac:dyDescent="0.35">
      <c r="A270" t="s">
        <v>340</v>
      </c>
      <c r="B270">
        <f>'TC_$'!C270*IPC!D270/IPC!$C270</f>
        <v>0.11788740097284138</v>
      </c>
      <c r="C270">
        <f>'TC_$'!D270*IPC!E270/IPC!$C270</f>
        <v>10.689562938527148</v>
      </c>
      <c r="D270">
        <f>'TC_$'!E270*IPC!F270/IPC!$C270</f>
        <v>0.15647208098241969</v>
      </c>
      <c r="E270">
        <f>'TC_$'!F270*IPC!G270/IPC!$C270</f>
        <v>14.190980459717972</v>
      </c>
      <c r="F270">
        <f>'TC_$'!G270*IPC!H270/IPC!$C270</f>
        <v>3.0530089536335221</v>
      </c>
      <c r="G270">
        <f>'TC_$'!H270*IPC!I270/IPC!$C270</f>
        <v>1.8172297906823953E-2</v>
      </c>
      <c r="H270">
        <f>'TC_$'!I270*IPC!J270/IPC!$C270</f>
        <v>1.7165360701532939</v>
      </c>
      <c r="I270">
        <f>'TC_$'!J270*IPC!K270/IPC!$C270</f>
        <v>3.4502121069219147E-3</v>
      </c>
      <c r="J270">
        <f>'TC_$'!K270*IPC!L270/IPC!$C270</f>
        <v>1.8037397064993765</v>
      </c>
      <c r="K270">
        <f>'TC_$'!L270*IPC!M270/IPC!$C270</f>
        <v>0.26189539881776486</v>
      </c>
      <c r="L270">
        <f>'TC_$'!M270*IPC!N270/IPC!$C270</f>
        <v>11.012590770365387</v>
      </c>
      <c r="M270">
        <f>'TC_$'!N270*IPC!O270/IPC!$C270</f>
        <v>0.95370092251406946</v>
      </c>
      <c r="N270">
        <f>'TC_$'!O270*IPC!P270/IPC!$C270</f>
        <v>32.256322269575037</v>
      </c>
      <c r="O270">
        <f>'TC_$'!P270*IPC!Q270/IPC!$C270</f>
        <v>13.676709966678963</v>
      </c>
      <c r="P270">
        <f>'TC_$'!Q270*IPC!R270/IPC!$C270</f>
        <v>14.342551382724102</v>
      </c>
      <c r="Q270">
        <f>'TC_$'!R270*IPC!S270/IPC!$C270</f>
        <v>13.123870282996778</v>
      </c>
      <c r="R270">
        <f>'TC_$'!S270*IPC!T270/IPC!$C270</f>
        <v>0.17828450293990364</v>
      </c>
      <c r="S270">
        <f>'TC_$'!T270*IPC!U270/IPC!$C270</f>
        <v>8.6854069704695011E-4</v>
      </c>
      <c r="T270">
        <f>'TC_$'!U270*IPC!V270/IPC!$C270</f>
        <v>1.6606894827060912E-3</v>
      </c>
      <c r="U270">
        <f>'TC_$'!V270*IPC!W270/IPC!$C270</f>
        <v>13.362058998849484</v>
      </c>
      <c r="V270">
        <f>'TC_$'!W270*IPC!X270/IPC!$C270</f>
        <v>13.692032833156356</v>
      </c>
      <c r="W270">
        <f>'TC_$'!X270*IPC!Y270/IPC!$C270</f>
        <v>17.085003857369358</v>
      </c>
      <c r="X270">
        <f>'TC_$'!Y270*IPC!Z270/IPC!$C270</f>
        <v>9.1388197090363273E-3</v>
      </c>
      <c r="Y270">
        <f>'TC_$'!Z270*IPC!AA270/IPC!$C270</f>
        <v>16.485258636768513</v>
      </c>
      <c r="Z270">
        <f>'TC_$'!AA270*IPC!AB270/IPC!$C270</f>
        <v>2.6509601390907327</v>
      </c>
      <c r="AA270">
        <f>'TC_$'!AB270*IPC!AC270/IPC!$C270</f>
        <v>13.790101114789199</v>
      </c>
      <c r="AB270">
        <f>'TC_$'!AC270*IPC!AD270/IPC!$C270</f>
        <v>0.82507457062590361</v>
      </c>
      <c r="AC270">
        <f>'TC_$'!AD270*IPC!AE270/IPC!$C270</f>
        <v>1.2400158729850601</v>
      </c>
      <c r="AD270">
        <f>'TC_$'!AE270*IPC!AF270/IPC!$C270</f>
        <v>14.347766633966685</v>
      </c>
      <c r="AE270">
        <f>'TC_$'!AF270*IPC!AG270/IPC!$C270</f>
        <v>8.1746259997092202E-2</v>
      </c>
      <c r="AF270">
        <f>'TC_$'!AG270*IPC!AH270/IPC!$C270</f>
        <v>2.0113910073898903E-3</v>
      </c>
      <c r="AG270">
        <f>'TC_$'!AH270*IPC!AI270/IPC!$C270</f>
        <v>3.6675701781463479</v>
      </c>
      <c r="AH270">
        <f>'TC_$'!AI270*IPC!AJ270/IPC!$C270</f>
        <v>0.2471035830932814</v>
      </c>
      <c r="AI270">
        <f>'TC_$'!AJ270*IPC!AK270/IPC!$C270</f>
        <v>3.6145660290437704</v>
      </c>
      <c r="AJ270">
        <f>'TC_$'!AK270*IPC!AL270/IPC!$C270</f>
        <v>0</v>
      </c>
      <c r="AK270">
        <f>'TC_$'!AL270*IPC!AM270/IPC!$C270</f>
        <v>3.1070866002451396</v>
      </c>
      <c r="AL270">
        <f>'TC_$'!AM270*IPC!AN270/IPC!$C270</f>
        <v>0.82892785833619298</v>
      </c>
      <c r="AM270">
        <f>'TC_$'!AN270*IPC!AO270/IPC!$C270</f>
        <v>13.570064530190548</v>
      </c>
      <c r="AN270">
        <f>'TC_$'!AO270*IPC!AP270/IPC!$C270</f>
        <v>0.33648127437286041</v>
      </c>
      <c r="AO270">
        <f>'TC_$'!AP270*IPC!AQ270/IPC!$C270</f>
        <v>5.4296478328722841</v>
      </c>
      <c r="AP270">
        <f>'TC_$'!AQ270*IPC!AR270/IPC!$C270</f>
        <v>2.5842585188967298</v>
      </c>
      <c r="AQ270">
        <f>'TC_$'!AR270*IPC!AS270/IPC!$C270</f>
        <v>16.471330335883678</v>
      </c>
      <c r="AR270">
        <f>'TC_$'!AS270*IPC!AT270/IPC!$C270</f>
        <v>13.279270831652321</v>
      </c>
      <c r="AS270">
        <f>'TC_$'!AT270*IPC!AU270/IPC!$C270</f>
        <v>0.4817336330178969</v>
      </c>
      <c r="AT270" s="13"/>
      <c r="AU270">
        <f>'TC_$'!AV270*IPC!AW270/IPC!$C270</f>
        <v>5.4660900408266973E-4</v>
      </c>
    </row>
    <row r="271" spans="1:47" x14ac:dyDescent="0.35">
      <c r="A271" t="s">
        <v>341</v>
      </c>
      <c r="B271">
        <f>'TC_$'!C271*IPC!D271/IPC!$C271</f>
        <v>0.11597280528903196</v>
      </c>
      <c r="C271">
        <f>'TC_$'!D271*IPC!E271/IPC!$C271</f>
        <v>10.486402207458417</v>
      </c>
      <c r="D271">
        <f>'TC_$'!E271*IPC!F271/IPC!$C271</f>
        <v>0.15228302947627859</v>
      </c>
      <c r="E271">
        <f>'TC_$'!F271*IPC!G271/IPC!$C271</f>
        <v>13.981630279093171</v>
      </c>
      <c r="F271">
        <f>'TC_$'!G271*IPC!H271/IPC!$C271</f>
        <v>3.0536625585590875</v>
      </c>
      <c r="G271">
        <f>'TC_$'!H271*IPC!I271/IPC!$C271</f>
        <v>1.8144981418757297E-2</v>
      </c>
      <c r="H271">
        <f>'TC_$'!I271*IPC!J271/IPC!$C271</f>
        <v>1.6730074797406724</v>
      </c>
      <c r="I271">
        <f>'TC_$'!J271*IPC!K271/IPC!$C271</f>
        <v>3.4222502042187738E-3</v>
      </c>
      <c r="J271">
        <f>'TC_$'!K271*IPC!L271/IPC!$C271</f>
        <v>1.744659360425153</v>
      </c>
      <c r="K271">
        <f>'TC_$'!L271*IPC!M271/IPC!$C271</f>
        <v>0.25993715982576704</v>
      </c>
      <c r="L271">
        <f>'TC_$'!M271*IPC!N271/IPC!$C271</f>
        <v>10.918633964905275</v>
      </c>
      <c r="M271">
        <f>'TC_$'!N271*IPC!O271/IPC!$C271</f>
        <v>0.97040490985017791</v>
      </c>
      <c r="N271">
        <f>'TC_$'!O271*IPC!P271/IPC!$C271</f>
        <v>32.522017561634335</v>
      </c>
      <c r="O271">
        <f>'TC_$'!P271*IPC!Q271/IPC!$C271</f>
        <v>13.414115400885256</v>
      </c>
      <c r="P271">
        <f>'TC_$'!Q271*IPC!R271/IPC!$C271</f>
        <v>14.055301614528048</v>
      </c>
      <c r="Q271">
        <f>'TC_$'!R271*IPC!S271/IPC!$C271</f>
        <v>12.950624925984277</v>
      </c>
      <c r="R271">
        <f>'TC_$'!S271*IPC!T271/IPC!$C271</f>
        <v>0.17680305736184795</v>
      </c>
      <c r="S271">
        <f>'TC_$'!T271*IPC!U271/IPC!$C271</f>
        <v>8.6436033488407685E-4</v>
      </c>
      <c r="T271">
        <f>'TC_$'!U271*IPC!V271/IPC!$C271</f>
        <v>1.6906226908664735E-3</v>
      </c>
      <c r="U271">
        <f>'TC_$'!V271*IPC!W271/IPC!$C271</f>
        <v>13.148868946712149</v>
      </c>
      <c r="V271">
        <f>'TC_$'!W271*IPC!X271/IPC!$C271</f>
        <v>13.483494618769162</v>
      </c>
      <c r="W271">
        <f>'TC_$'!X271*IPC!Y271/IPC!$C271</f>
        <v>16.851144572231551</v>
      </c>
      <c r="X271">
        <f>'TC_$'!Y271*IPC!Z271/IPC!$C271</f>
        <v>9.0261239795173965E-3</v>
      </c>
      <c r="Y271">
        <f>'TC_$'!Z271*IPC!AA271/IPC!$C271</f>
        <v>16.383015883358919</v>
      </c>
      <c r="Z271">
        <f>'TC_$'!AA271*IPC!AB271/IPC!$C271</f>
        <v>2.5719106625319399</v>
      </c>
      <c r="AA271">
        <f>'TC_$'!AB271*IPC!AC271/IPC!$C271</f>
        <v>13.754732691227748</v>
      </c>
      <c r="AB271">
        <f>'TC_$'!AC271*IPC!AD271/IPC!$C271</f>
        <v>0.83026779052169764</v>
      </c>
      <c r="AC271">
        <f>'TC_$'!AD271*IPC!AE271/IPC!$C271</f>
        <v>1.2275119527926532</v>
      </c>
      <c r="AD271">
        <f>'TC_$'!AE271*IPC!AF271/IPC!$C271</f>
        <v>14.110741456733422</v>
      </c>
      <c r="AE271">
        <f>'TC_$'!AF271*IPC!AG271/IPC!$C271</f>
        <v>8.2115614410367646E-2</v>
      </c>
      <c r="AF271">
        <f>'TC_$'!AG271*IPC!AH271/IPC!$C271</f>
        <v>1.9828665745791757E-3</v>
      </c>
      <c r="AG271">
        <f>'TC_$'!AH271*IPC!AI271/IPC!$C271</f>
        <v>3.720338547613864</v>
      </c>
      <c r="AH271">
        <f>'TC_$'!AI271*IPC!AJ271/IPC!$C271</f>
        <v>0.2429657413137164</v>
      </c>
      <c r="AI271">
        <f>'TC_$'!AJ271*IPC!AK271/IPC!$C271</f>
        <v>3.626970276794224</v>
      </c>
      <c r="AJ271">
        <f>'TC_$'!AK271*IPC!AL271/IPC!$C271</f>
        <v>0</v>
      </c>
      <c r="AK271">
        <f>'TC_$'!AL271*IPC!AM271/IPC!$C271</f>
        <v>3.0837530623567506</v>
      </c>
      <c r="AL271">
        <f>'TC_$'!AM271*IPC!AN271/IPC!$C271</f>
        <v>0.78501959705691537</v>
      </c>
      <c r="AM271">
        <f>'TC_$'!AN271*IPC!AO271/IPC!$C271</f>
        <v>13.300530827509009</v>
      </c>
      <c r="AN271">
        <f>'TC_$'!AO271*IPC!AP271/IPC!$C271</f>
        <v>0.33130296336445253</v>
      </c>
      <c r="AO271">
        <f>'TC_$'!AP271*IPC!AQ271/IPC!$C271</f>
        <v>5.3723936515597899</v>
      </c>
      <c r="AP271">
        <f>'TC_$'!AQ271*IPC!AR271/IPC!$C271</f>
        <v>2.5124761090103203</v>
      </c>
      <c r="AQ271">
        <f>'TC_$'!AR271*IPC!AS271/IPC!$C271</f>
        <v>16.460103861647731</v>
      </c>
      <c r="AR271">
        <f>'TC_$'!AS271*IPC!AT271/IPC!$C271</f>
        <v>13.18736863846145</v>
      </c>
      <c r="AS271">
        <f>'TC_$'!AT271*IPC!AU271/IPC!$C271</f>
        <v>0.47618008612735258</v>
      </c>
      <c r="AT271" s="13"/>
      <c r="AU271">
        <f>'TC_$'!AV271*IPC!AW271/IPC!$C271</f>
        <v>5.4038088668044502E-4</v>
      </c>
    </row>
    <row r="272" spans="1:47" x14ac:dyDescent="0.35">
      <c r="A272" t="s">
        <v>342</v>
      </c>
      <c r="B272">
        <f>'TC_$'!C272*IPC!D272/IPC!$C272</f>
        <v>0.11757955966459088</v>
      </c>
      <c r="C272">
        <f>'TC_$'!D272*IPC!E272/IPC!$C272</f>
        <v>10.718914964759957</v>
      </c>
      <c r="D272">
        <f>'TC_$'!E272*IPC!F272/IPC!$C272</f>
        <v>0.1543909809114471</v>
      </c>
      <c r="E272">
        <f>'TC_$'!F272*IPC!G272/IPC!$C272</f>
        <v>14.142034609267734</v>
      </c>
      <c r="F272">
        <f>'TC_$'!G272*IPC!H272/IPC!$C272</f>
        <v>3.1825749817317339</v>
      </c>
      <c r="G272">
        <f>'TC_$'!H272*IPC!I272/IPC!$C272</f>
        <v>1.8345125032286313E-2</v>
      </c>
      <c r="H272">
        <f>'TC_$'!I272*IPC!J272/IPC!$C272</f>
        <v>1.6559703983043788</v>
      </c>
      <c r="I272">
        <f>'TC_$'!J272*IPC!K272/IPC!$C272</f>
        <v>3.7556968664935989E-3</v>
      </c>
      <c r="J272">
        <f>'TC_$'!K272*IPC!L272/IPC!$C272</f>
        <v>1.773340796745926</v>
      </c>
      <c r="K272">
        <f>'TC_$'!L272*IPC!M272/IPC!$C272</f>
        <v>0.26250012134565393</v>
      </c>
      <c r="L272">
        <f>'TC_$'!M272*IPC!N272/IPC!$C272</f>
        <v>11.13004406217766</v>
      </c>
      <c r="M272">
        <f>'TC_$'!N272*IPC!O272/IPC!$C272</f>
        <v>1.0062727054555536</v>
      </c>
      <c r="N272">
        <f>'TC_$'!O272*IPC!P272/IPC!$C272</f>
        <v>33.642351740153558</v>
      </c>
      <c r="O272">
        <f>'TC_$'!P272*IPC!Q272/IPC!$C272</f>
        <v>13.616490777452537</v>
      </c>
      <c r="P272">
        <f>'TC_$'!Q272*IPC!R272/IPC!$C272</f>
        <v>14.294480736092394</v>
      </c>
      <c r="Q272">
        <f>'TC_$'!R272*IPC!S272/IPC!$C272</f>
        <v>13.238484404139692</v>
      </c>
      <c r="R272">
        <f>'TC_$'!S272*IPC!T272/IPC!$C272</f>
        <v>0.181803692684046</v>
      </c>
      <c r="S272">
        <f>'TC_$'!T272*IPC!U272/IPC!$C272</f>
        <v>8.7190784080433588E-4</v>
      </c>
      <c r="T272">
        <f>'TC_$'!U272*IPC!V272/IPC!$C272</f>
        <v>1.7521125101788708E-3</v>
      </c>
      <c r="U272">
        <f>'TC_$'!V272*IPC!W272/IPC!$C272</f>
        <v>13.421621880676762</v>
      </c>
      <c r="V272">
        <f>'TC_$'!W272*IPC!X272/IPC!$C272</f>
        <v>13.669793157324328</v>
      </c>
      <c r="W272">
        <f>'TC_$'!X272*IPC!Y272/IPC!$C272</f>
        <v>17.147212445578848</v>
      </c>
      <c r="X272">
        <f>'TC_$'!Y272*IPC!Z272/IPC!$C272</f>
        <v>9.3918468233206483E-3</v>
      </c>
      <c r="Y272">
        <f>'TC_$'!Z272*IPC!AA272/IPC!$C272</f>
        <v>16.365555688086051</v>
      </c>
      <c r="Z272">
        <f>'TC_$'!AA272*IPC!AB272/IPC!$C272</f>
        <v>2.5533380844417226</v>
      </c>
      <c r="AA272">
        <f>'TC_$'!AB272*IPC!AC272/IPC!$C272</f>
        <v>14.146314779122685</v>
      </c>
      <c r="AB272">
        <f>'TC_$'!AC272*IPC!AD272/IPC!$C272</f>
        <v>0.86723252748484725</v>
      </c>
      <c r="AC272">
        <f>'TC_$'!AD272*IPC!AE272/IPC!$C272</f>
        <v>1.2427333504748383</v>
      </c>
      <c r="AD272">
        <f>'TC_$'!AE272*IPC!AF272/IPC!$C272</f>
        <v>14.245280759067848</v>
      </c>
      <c r="AE272">
        <f>'TC_$'!AF272*IPC!AG272/IPC!$C272</f>
        <v>8.2885490895250921E-2</v>
      </c>
      <c r="AF272">
        <f>'TC_$'!AG272*IPC!AH272/IPC!$C272</f>
        <v>1.995287207163974E-3</v>
      </c>
      <c r="AG272">
        <f>'TC_$'!AH272*IPC!AI272/IPC!$C272</f>
        <v>3.811113604512502</v>
      </c>
      <c r="AH272">
        <f>'TC_$'!AI272*IPC!AJ272/IPC!$C272</f>
        <v>0.24641912494022078</v>
      </c>
      <c r="AI272">
        <f>'TC_$'!AJ272*IPC!AK272/IPC!$C272</f>
        <v>3.7349092387135028</v>
      </c>
      <c r="AJ272">
        <f>'TC_$'!AK272*IPC!AL272/IPC!$C272</f>
        <v>0</v>
      </c>
      <c r="AK272">
        <f>'TC_$'!AL272*IPC!AM272/IPC!$C272</f>
        <v>3.1377712154841371</v>
      </c>
      <c r="AL272">
        <f>'TC_$'!AM272*IPC!AN272/IPC!$C272</f>
        <v>0.81156438164504452</v>
      </c>
      <c r="AM272">
        <f>'TC_$'!AN272*IPC!AO272/IPC!$C272</f>
        <v>13.551064842145417</v>
      </c>
      <c r="AN272">
        <f>'TC_$'!AO272*IPC!AP272/IPC!$C272</f>
        <v>0.33196455435037608</v>
      </c>
      <c r="AO272">
        <f>'TC_$'!AP272*IPC!AQ272/IPC!$C272</f>
        <v>5.4328676012363877</v>
      </c>
      <c r="AP272">
        <f>'TC_$'!AQ272*IPC!AR272/IPC!$C272</f>
        <v>2.2299134523178052</v>
      </c>
      <c r="AQ272">
        <f>'TC_$'!AR272*IPC!AS272/IPC!$C272</f>
        <v>16.937478677253623</v>
      </c>
      <c r="AR272">
        <f>'TC_$'!AS272*IPC!AT272/IPC!$C272</f>
        <v>13.435900655614839</v>
      </c>
      <c r="AS272">
        <f>'TC_$'!AT272*IPC!AU272/IPC!$C272</f>
        <v>0.48968108762120083</v>
      </c>
      <c r="AT272" s="13"/>
      <c r="AU272">
        <f>'TC_$'!AV272*IPC!AW272/IPC!$C272</f>
        <v>5.4797614582565639E-4</v>
      </c>
    </row>
    <row r="273" spans="1:47" x14ac:dyDescent="0.35">
      <c r="A273" t="s">
        <v>343</v>
      </c>
      <c r="B273">
        <f>'TC_$'!C273*IPC!D273/IPC!$C273</f>
        <v>0.11873016563507463</v>
      </c>
      <c r="C273">
        <f>'TC_$'!D273*IPC!E273/IPC!$C273</f>
        <v>10.802780917036939</v>
      </c>
      <c r="D273">
        <f>'TC_$'!E273*IPC!F273/IPC!$C273</f>
        <v>0.15198263677383372</v>
      </c>
      <c r="E273">
        <f>'TC_$'!F273*IPC!G273/IPC!$C273</f>
        <v>14.649235988878917</v>
      </c>
      <c r="F273">
        <f>'TC_$'!G273*IPC!H273/IPC!$C273</f>
        <v>3.243433531915894</v>
      </c>
      <c r="G273">
        <f>'TC_$'!H273*IPC!I273/IPC!$C273</f>
        <v>1.8223773300534873E-2</v>
      </c>
      <c r="H273">
        <f>'TC_$'!I273*IPC!J273/IPC!$C273</f>
        <v>1.6659270182944648</v>
      </c>
      <c r="I273">
        <f>'TC_$'!J273*IPC!K273/IPC!$C273</f>
        <v>3.9382966824296891E-3</v>
      </c>
      <c r="J273">
        <f>'TC_$'!K273*IPC!L273/IPC!$C273</f>
        <v>1.8579548774460282</v>
      </c>
      <c r="K273">
        <f>'TC_$'!L273*IPC!M273/IPC!$C273</f>
        <v>0.2609334788760525</v>
      </c>
      <c r="L273">
        <f>'TC_$'!M273*IPC!N273/IPC!$C273</f>
        <v>11.271230551533625</v>
      </c>
      <c r="M273">
        <f>'TC_$'!N273*IPC!O273/IPC!$C273</f>
        <v>1.0322698593528921</v>
      </c>
      <c r="N273">
        <f>'TC_$'!O273*IPC!P273/IPC!$C273</f>
        <v>35.206390043780395</v>
      </c>
      <c r="O273">
        <f>'TC_$'!P273*IPC!Q273/IPC!$C273</f>
        <v>13.998422304789786</v>
      </c>
      <c r="P273">
        <f>'TC_$'!Q273*IPC!R273/IPC!$C273</f>
        <v>14.75801646689666</v>
      </c>
      <c r="Q273">
        <f>'TC_$'!R273*IPC!S273/IPC!$C273</f>
        <v>13.469608754201154</v>
      </c>
      <c r="R273">
        <f>'TC_$'!S273*IPC!T273/IPC!$C273</f>
        <v>0.18867243197847519</v>
      </c>
      <c r="S273">
        <f>'TC_$'!T273*IPC!U273/IPC!$C273</f>
        <v>8.7376185804654931E-4</v>
      </c>
      <c r="T273">
        <f>'TC_$'!U273*IPC!V273/IPC!$C273</f>
        <v>1.799319915229832E-3</v>
      </c>
      <c r="U273">
        <f>'TC_$'!V273*IPC!W273/IPC!$C273</f>
        <v>13.8145284370477</v>
      </c>
      <c r="V273">
        <f>'TC_$'!W273*IPC!X273/IPC!$C273</f>
        <v>13.827125876810065</v>
      </c>
      <c r="W273">
        <f>'TC_$'!X273*IPC!Y273/IPC!$C273</f>
        <v>17.283553971874358</v>
      </c>
      <c r="X273">
        <f>'TC_$'!Y273*IPC!Z273/IPC!$C273</f>
        <v>9.5477029090107295E-3</v>
      </c>
      <c r="Y273">
        <f>'TC_$'!Z273*IPC!AA273/IPC!$C273</f>
        <v>16.940918161838091</v>
      </c>
      <c r="Z273">
        <f>'TC_$'!AA273*IPC!AB273/IPC!$C273</f>
        <v>2.5947943743526607</v>
      </c>
      <c r="AA273">
        <f>'TC_$'!AB273*IPC!AC273/IPC!$C273</f>
        <v>14.585300011939561</v>
      </c>
      <c r="AB273">
        <f>'TC_$'!AC273*IPC!AD273/IPC!$C273</f>
        <v>0.89577722555923445</v>
      </c>
      <c r="AC273">
        <f>'TC_$'!AD273*IPC!AE273/IPC!$C273</f>
        <v>1.2946753041663639</v>
      </c>
      <c r="AD273">
        <f>'TC_$'!AE273*IPC!AF273/IPC!$C273</f>
        <v>14.788800217594813</v>
      </c>
      <c r="AE273">
        <f>'TC_$'!AF273*IPC!AG273/IPC!$C273</f>
        <v>8.7997463370558596E-2</v>
      </c>
      <c r="AF273">
        <f>'TC_$'!AG273*IPC!AH273/IPC!$C273</f>
        <v>2.0039564889497798E-3</v>
      </c>
      <c r="AG273">
        <f>'TC_$'!AH273*IPC!AI273/IPC!$C273</f>
        <v>3.90519320534333</v>
      </c>
      <c r="AH273">
        <f>'TC_$'!AI273*IPC!AJ273/IPC!$C273</f>
        <v>0.25281522324101086</v>
      </c>
      <c r="AI273">
        <f>'TC_$'!AJ273*IPC!AK273/IPC!$C273</f>
        <v>3.8414759324346091</v>
      </c>
      <c r="AJ273">
        <f>'TC_$'!AK273*IPC!AL273/IPC!$C273</f>
        <v>0</v>
      </c>
      <c r="AK273">
        <f>'TC_$'!AL273*IPC!AM273/IPC!$C273</f>
        <v>3.1634219346364496</v>
      </c>
      <c r="AL273">
        <f>'TC_$'!AM273*IPC!AN273/IPC!$C273</f>
        <v>0.84939575978898596</v>
      </c>
      <c r="AM273">
        <f>'TC_$'!AN273*IPC!AO273/IPC!$C273</f>
        <v>13.912649078777164</v>
      </c>
      <c r="AN273">
        <f>'TC_$'!AO273*IPC!AP273/IPC!$C273</f>
        <v>0.33708235935396946</v>
      </c>
      <c r="AO273">
        <f>'TC_$'!AP273*IPC!AQ273/IPC!$C273</f>
        <v>5.5727293700252387</v>
      </c>
      <c r="AP273">
        <f>'TC_$'!AQ273*IPC!AR273/IPC!$C273</f>
        <v>2.1794255026375122</v>
      </c>
      <c r="AQ273">
        <f>'TC_$'!AR273*IPC!AS273/IPC!$C273</f>
        <v>17.393276978383273</v>
      </c>
      <c r="AR273">
        <f>'TC_$'!AS273*IPC!AT273/IPC!$C273</f>
        <v>13.559201647216387</v>
      </c>
      <c r="AS273">
        <f>'TC_$'!AT273*IPC!AU273/IPC!$C273</f>
        <v>0.49549684346701128</v>
      </c>
      <c r="AT273" s="13"/>
      <c r="AU273">
        <f>'TC_$'!AV273*IPC!AW273/IPC!$C273</f>
        <v>5.544623330681549E-4</v>
      </c>
    </row>
    <row r="274" spans="1:47" x14ac:dyDescent="0.35">
      <c r="A274" t="s">
        <v>344</v>
      </c>
      <c r="B274">
        <f>'TC_$'!C274*IPC!D274/IPC!$C274</f>
        <v>0.12947268348063551</v>
      </c>
      <c r="C274">
        <f>'TC_$'!D274*IPC!E274/IPC!$C274</f>
        <v>11.428280014970793</v>
      </c>
      <c r="D274">
        <f>'TC_$'!E274*IPC!F274/IPC!$C274</f>
        <v>0.1683558290916336</v>
      </c>
      <c r="E274">
        <f>'TC_$'!F274*IPC!G274/IPC!$C274</f>
        <v>15.656373724373674</v>
      </c>
      <c r="F274">
        <f>'TC_$'!G274*IPC!H274/IPC!$C274</f>
        <v>3.4219864934043978</v>
      </c>
      <c r="G274">
        <f>'TC_$'!H274*IPC!I274/IPC!$C274</f>
        <v>1.867789569146679E-2</v>
      </c>
      <c r="H274">
        <f>'TC_$'!I274*IPC!J274/IPC!$C274</f>
        <v>1.7796056216140475</v>
      </c>
      <c r="I274">
        <f>'TC_$'!J274*IPC!K274/IPC!$C274</f>
        <v>4.264646350516676E-3</v>
      </c>
      <c r="J274">
        <f>'TC_$'!K274*IPC!L274/IPC!$C274</f>
        <v>1.9538920895956391</v>
      </c>
      <c r="K274">
        <f>'TC_$'!L274*IPC!M274/IPC!$C274</f>
        <v>0.27864462046541078</v>
      </c>
      <c r="L274">
        <f>'TC_$'!M274*IPC!N274/IPC!$C274</f>
        <v>12.1792369043556</v>
      </c>
      <c r="M274">
        <f>'TC_$'!N274*IPC!O274/IPC!$C274</f>
        <v>1.1274361423158554</v>
      </c>
      <c r="N274">
        <f>'TC_$'!O274*IPC!P274/IPC!$C274</f>
        <v>37.932966381936218</v>
      </c>
      <c r="O274">
        <f>'TC_$'!P274*IPC!Q274/IPC!$C274</f>
        <v>15.010774314701859</v>
      </c>
      <c r="P274">
        <f>'TC_$'!Q274*IPC!R274/IPC!$C274</f>
        <v>15.714692728930661</v>
      </c>
      <c r="Q274">
        <f>'TC_$'!R274*IPC!S274/IPC!$C274</f>
        <v>14.260540793026456</v>
      </c>
      <c r="R274">
        <f>'TC_$'!S274*IPC!T274/IPC!$C274</f>
        <v>0.20119134092871466</v>
      </c>
      <c r="S274">
        <f>'TC_$'!T274*IPC!U274/IPC!$C274</f>
        <v>9.2660920458359161E-4</v>
      </c>
      <c r="T274">
        <f>'TC_$'!U274*IPC!V274/IPC!$C274</f>
        <v>1.9816529626217995E-3</v>
      </c>
      <c r="U274">
        <f>'TC_$'!V274*IPC!W274/IPC!$C274</f>
        <v>14.726347274280931</v>
      </c>
      <c r="V274">
        <f>'TC_$'!W274*IPC!X274/IPC!$C274</f>
        <v>14.690045719062933</v>
      </c>
      <c r="W274">
        <f>'TC_$'!X274*IPC!Y274/IPC!$C274</f>
        <v>18.620375834926421</v>
      </c>
      <c r="X274">
        <f>'TC_$'!Y274*IPC!Z274/IPC!$C274</f>
        <v>1.0103853237841281E-2</v>
      </c>
      <c r="Y274">
        <f>'TC_$'!Z274*IPC!AA274/IPC!$C274</f>
        <v>17.866834511202445</v>
      </c>
      <c r="Z274">
        <f>'TC_$'!AA274*IPC!AB274/IPC!$C274</f>
        <v>2.7868748019070408</v>
      </c>
      <c r="AA274">
        <f>'TC_$'!AB274*IPC!AC274/IPC!$C274</f>
        <v>15.535873370530823</v>
      </c>
      <c r="AB274">
        <f>'TC_$'!AC274*IPC!AD274/IPC!$C274</f>
        <v>0.96721093618192622</v>
      </c>
      <c r="AC274">
        <f>'TC_$'!AD274*IPC!AE274/IPC!$C274</f>
        <v>1.3704579857764612</v>
      </c>
      <c r="AD274">
        <f>'TC_$'!AE274*IPC!AF274/IPC!$C274</f>
        <v>15.755899390922373</v>
      </c>
      <c r="AE274">
        <f>'TC_$'!AF274*IPC!AG274/IPC!$C274</f>
        <v>9.2053830428255087E-2</v>
      </c>
      <c r="AF274">
        <f>'TC_$'!AG274*IPC!AH274/IPC!$C274</f>
        <v>2.1510402508378209E-3</v>
      </c>
      <c r="AG274">
        <f>'TC_$'!AH274*IPC!AI274/IPC!$C274</f>
        <v>4.1070783172677903</v>
      </c>
      <c r="AH274">
        <f>'TC_$'!AI274*IPC!AJ274/IPC!$C274</f>
        <v>0.26867012740847568</v>
      </c>
      <c r="AI274">
        <f>'TC_$'!AJ274*IPC!AK274/IPC!$C274</f>
        <v>4.0680481485958726</v>
      </c>
      <c r="AJ274">
        <f>'TC_$'!AK274*IPC!AL274/IPC!$C274</f>
        <v>0.18143203710327641</v>
      </c>
      <c r="AK274">
        <f>'TC_$'!AL274*IPC!AM274/IPC!$C274</f>
        <v>3.4020896103171805</v>
      </c>
      <c r="AL274">
        <f>'TC_$'!AM274*IPC!AN274/IPC!$C274</f>
        <v>0.88827166032049909</v>
      </c>
      <c r="AM274">
        <f>'TC_$'!AN274*IPC!AO274/IPC!$C274</f>
        <v>14.836201837004262</v>
      </c>
      <c r="AN274">
        <f>'TC_$'!AO274*IPC!AP274/IPC!$C274</f>
        <v>0.36014930739674189</v>
      </c>
      <c r="AO274">
        <f>'TC_$'!AP274*IPC!AQ274/IPC!$C274</f>
        <v>5.9691054361654592</v>
      </c>
      <c r="AP274">
        <f>'TC_$'!AQ274*IPC!AR274/IPC!$C274</f>
        <v>2.5077720122187537</v>
      </c>
      <c r="AQ274">
        <f>'TC_$'!AR274*IPC!AS274/IPC!$C274</f>
        <v>18.475406608711346</v>
      </c>
      <c r="AR274">
        <f>'TC_$'!AS274*IPC!AT274/IPC!$C274</f>
        <v>14.641867590495108</v>
      </c>
      <c r="AS274">
        <f>'TC_$'!AT274*IPC!AU274/IPC!$C274</f>
        <v>0.53417201212961829</v>
      </c>
      <c r="AT274" s="13"/>
      <c r="AU274">
        <f>'TC_$'!AV274*IPC!AW274/IPC!$C274</f>
        <v>5.9838720488134337E-4</v>
      </c>
    </row>
    <row r="275" spans="1:47" x14ac:dyDescent="0.35">
      <c r="A275" t="s">
        <v>345</v>
      </c>
      <c r="B275">
        <f>'TC_$'!C275*IPC!D275/IPC!$C275</f>
        <v>0.12472407664202306</v>
      </c>
      <c r="C275">
        <f>'TC_$'!D275*IPC!E275/IPC!$C275</f>
        <v>10.979380548122814</v>
      </c>
      <c r="D275">
        <f>'TC_$'!E275*IPC!F275/IPC!$C275</f>
        <v>0.16391979875907325</v>
      </c>
      <c r="E275">
        <f>'TC_$'!F275*IPC!G275/IPC!$C275</f>
        <v>14.673947685713761</v>
      </c>
      <c r="F275">
        <f>'TC_$'!G275*IPC!H275/IPC!$C275</f>
        <v>3.2837260145220988</v>
      </c>
      <c r="G275">
        <f>'TC_$'!H275*IPC!I275/IPC!$C275</f>
        <v>1.7493645262866626E-2</v>
      </c>
      <c r="H275">
        <f>'TC_$'!I275*IPC!J275/IPC!$C275</f>
        <v>1.7073048633547738</v>
      </c>
      <c r="I275">
        <f>'TC_$'!J275*IPC!K275/IPC!$C275</f>
        <v>4.1919154623939652E-3</v>
      </c>
      <c r="J275">
        <f>'TC_$'!K275*IPC!L275/IPC!$C275</f>
        <v>1.8381904696770723</v>
      </c>
      <c r="K275">
        <f>'TC_$'!L275*IPC!M275/IPC!$C275</f>
        <v>0.26903986911796507</v>
      </c>
      <c r="L275">
        <f>'TC_$'!M275*IPC!N275/IPC!$C275</f>
        <v>11.740800710410904</v>
      </c>
      <c r="M275">
        <f>'TC_$'!N275*IPC!O275/IPC!$C275</f>
        <v>1.1076185259933129</v>
      </c>
      <c r="N275">
        <f>'TC_$'!O275*IPC!P275/IPC!$C275</f>
        <v>36.497498964866786</v>
      </c>
      <c r="O275">
        <f>'TC_$'!P275*IPC!Q275/IPC!$C275</f>
        <v>14.085289583689791</v>
      </c>
      <c r="P275">
        <f>'TC_$'!Q275*IPC!R275/IPC!$C275</f>
        <v>14.854152295059524</v>
      </c>
      <c r="Q275">
        <f>'TC_$'!R275*IPC!S275/IPC!$C275</f>
        <v>13.710517616562484</v>
      </c>
      <c r="R275">
        <f>'TC_$'!S275*IPC!T275/IPC!$C275</f>
        <v>0.19108385481890647</v>
      </c>
      <c r="S275">
        <f>'TC_$'!T275*IPC!U275/IPC!$C275</f>
        <v>8.882651989279304E-4</v>
      </c>
      <c r="T275">
        <f>'TC_$'!U275*IPC!V275/IPC!$C275</f>
        <v>1.9482294509644226E-3</v>
      </c>
      <c r="U275">
        <f>'TC_$'!V275*IPC!W275/IPC!$C275</f>
        <v>13.909736018843022</v>
      </c>
      <c r="V275">
        <f>'TC_$'!W275*IPC!X275/IPC!$C275</f>
        <v>14.094687972992974</v>
      </c>
      <c r="W275">
        <f>'TC_$'!X275*IPC!Y275/IPC!$C275</f>
        <v>18.036412990446159</v>
      </c>
      <c r="X275">
        <f>'TC_$'!Y275*IPC!Z275/IPC!$C275</f>
        <v>9.7049024382749247E-3</v>
      </c>
      <c r="Y275">
        <f>'TC_$'!Z275*IPC!AA275/IPC!$C275</f>
        <v>16.793821319915171</v>
      </c>
      <c r="Z275">
        <f>'TC_$'!AA275*IPC!AB275/IPC!$C275</f>
        <v>2.6465629403062985</v>
      </c>
      <c r="AA275">
        <f>'TC_$'!AB275*IPC!AC275/IPC!$C275</f>
        <v>14.563138790468232</v>
      </c>
      <c r="AB275">
        <f>'TC_$'!AC275*IPC!AD275/IPC!$C275</f>
        <v>0.92115896118791973</v>
      </c>
      <c r="AC275">
        <f>'TC_$'!AD275*IPC!AE275/IPC!$C275</f>
        <v>1.2956081171022888</v>
      </c>
      <c r="AD275">
        <f>'TC_$'!AE275*IPC!AF275/IPC!$C275</f>
        <v>14.80684338936801</v>
      </c>
      <c r="AE275">
        <f>'TC_$'!AF275*IPC!AG275/IPC!$C275</f>
        <v>8.9445131090872806E-2</v>
      </c>
      <c r="AF275">
        <f>'TC_$'!AG275*IPC!AH275/IPC!$C275</f>
        <v>2.0817380664550607E-3</v>
      </c>
      <c r="AG275">
        <f>'TC_$'!AH275*IPC!AI275/IPC!$C275</f>
        <v>3.9249136455821096</v>
      </c>
      <c r="AH275">
        <f>'TC_$'!AI275*IPC!AJ275/IPC!$C275</f>
        <v>0.25896776374523967</v>
      </c>
      <c r="AI275">
        <f>'TC_$'!AJ275*IPC!AK275/IPC!$C275</f>
        <v>3.7153447081123758</v>
      </c>
      <c r="AJ275">
        <f>'TC_$'!AK275*IPC!AL275/IPC!$C275</f>
        <v>0</v>
      </c>
      <c r="AK275">
        <f>'TC_$'!AL275*IPC!AM275/IPC!$C275</f>
        <v>3.2786767947947286</v>
      </c>
      <c r="AL275">
        <f>'TC_$'!AM275*IPC!AN275/IPC!$C275</f>
        <v>0.85202710710991481</v>
      </c>
      <c r="AM275">
        <f>'TC_$'!AN275*IPC!AO275/IPC!$C275</f>
        <v>14.082969107646347</v>
      </c>
      <c r="AN275">
        <f>'TC_$'!AO275*IPC!AP275/IPC!$C275</f>
        <v>0.33811419752777477</v>
      </c>
      <c r="AO275">
        <f>'TC_$'!AP275*IPC!AQ275/IPC!$C275</f>
        <v>5.7087984447834126</v>
      </c>
      <c r="AP275">
        <f>'TC_$'!AQ275*IPC!AR275/IPC!$C275</f>
        <v>2.5290977077467485</v>
      </c>
      <c r="AQ275">
        <f>'TC_$'!AR275*IPC!AS275/IPC!$C275</f>
        <v>17.448644129574848</v>
      </c>
      <c r="AR275">
        <f>'TC_$'!AS275*IPC!AT275/IPC!$C275</f>
        <v>14.144502917399377</v>
      </c>
      <c r="AS275">
        <f>'TC_$'!AT275*IPC!AU275/IPC!$C275</f>
        <v>0.51388510647711061</v>
      </c>
      <c r="AT275" s="13"/>
      <c r="AU275">
        <f>'TC_$'!AV275*IPC!AW275/IPC!$C275</f>
        <v>5.7908743230912388E-4</v>
      </c>
    </row>
    <row r="276" spans="1:47" x14ac:dyDescent="0.35">
      <c r="A276" t="s">
        <v>346</v>
      </c>
      <c r="B276">
        <f>'TC_$'!C276*IPC!D276/IPC!$C276</f>
        <v>0.11447652336521369</v>
      </c>
      <c r="C276">
        <f>'TC_$'!D276*IPC!E276/IPC!$C276</f>
        <v>9.9713000190547234</v>
      </c>
      <c r="D276">
        <f>'TC_$'!E276*IPC!F276/IPC!$C276</f>
        <v>0.15243886663371276</v>
      </c>
      <c r="E276">
        <f>'TC_$'!F276*IPC!G276/IPC!$C276</f>
        <v>13.442171805666455</v>
      </c>
      <c r="F276">
        <f>'TC_$'!G276*IPC!H276/IPC!$C276</f>
        <v>2.9627511217306854</v>
      </c>
      <c r="G276">
        <f>'TC_$'!H276*IPC!I276/IPC!$C276</f>
        <v>1.5522367545679776E-2</v>
      </c>
      <c r="H276">
        <f>'TC_$'!I276*IPC!J276/IPC!$C276</f>
        <v>1.5723653019438693</v>
      </c>
      <c r="I276">
        <f>'TC_$'!J276*IPC!K276/IPC!$C276</f>
        <v>3.6865746358660124E-3</v>
      </c>
      <c r="J276">
        <f>'TC_$'!K276*IPC!L276/IPC!$C276</f>
        <v>1.6816000898573975</v>
      </c>
      <c r="K276">
        <f>'TC_$'!L276*IPC!M276/IPC!$C276</f>
        <v>0.24909567783548514</v>
      </c>
      <c r="L276">
        <f>'TC_$'!M276*IPC!N276/IPC!$C276</f>
        <v>10.822542982212918</v>
      </c>
      <c r="M276">
        <f>'TC_$'!N276*IPC!O276/IPC!$C276</f>
        <v>1.0334231543622205</v>
      </c>
      <c r="N276">
        <f>'TC_$'!O276*IPC!P276/IPC!$C276</f>
        <v>33.665397218969609</v>
      </c>
      <c r="O276">
        <f>'TC_$'!P276*IPC!Q276/IPC!$C276</f>
        <v>12.881048002501851</v>
      </c>
      <c r="P276">
        <f>'TC_$'!Q276*IPC!R276/IPC!$C276</f>
        <v>13.539429721959639</v>
      </c>
      <c r="Q276">
        <f>'TC_$'!R276*IPC!S276/IPC!$C276</f>
        <v>12.530451000601021</v>
      </c>
      <c r="R276">
        <f>'TC_$'!S276*IPC!T276/IPC!$C276</f>
        <v>0.17719709981501899</v>
      </c>
      <c r="S276">
        <f>'TC_$'!T276*IPC!U276/IPC!$C276</f>
        <v>8.0144793961844419E-4</v>
      </c>
      <c r="T276">
        <f>'TC_$'!U276*IPC!V276/IPC!$C276</f>
        <v>1.8418176243717578E-3</v>
      </c>
      <c r="U276">
        <f>'TC_$'!V276*IPC!W276/IPC!$C276</f>
        <v>12.719825878727807</v>
      </c>
      <c r="V276">
        <f>'TC_$'!W276*IPC!X276/IPC!$C276</f>
        <v>12.877923018300372</v>
      </c>
      <c r="W276">
        <f>'TC_$'!X276*IPC!Y276/IPC!$C276</f>
        <v>16.667954143030528</v>
      </c>
      <c r="X276">
        <f>'TC_$'!Y276*IPC!Z276/IPC!$C276</f>
        <v>8.8535966097246892E-3</v>
      </c>
      <c r="Y276">
        <f>'TC_$'!Z276*IPC!AA276/IPC!$C276</f>
        <v>15.269343427392815</v>
      </c>
      <c r="Z276">
        <f>'TC_$'!AA276*IPC!AB276/IPC!$C276</f>
        <v>2.4113572380295571</v>
      </c>
      <c r="AA276">
        <f>'TC_$'!AB276*IPC!AC276/IPC!$C276</f>
        <v>13.113333313357421</v>
      </c>
      <c r="AB276">
        <f>'TC_$'!AC276*IPC!AD276/IPC!$C276</f>
        <v>0.81634079113576807</v>
      </c>
      <c r="AC276">
        <f>'TC_$'!AD276*IPC!AE276/IPC!$C276</f>
        <v>1.1869219011455077</v>
      </c>
      <c r="AD276">
        <f>'TC_$'!AE276*IPC!AF276/IPC!$C276</f>
        <v>13.578121564642466</v>
      </c>
      <c r="AE276">
        <f>'TC_$'!AF276*IPC!AG276/IPC!$C276</f>
        <v>8.8571516649939022E-2</v>
      </c>
      <c r="AF276">
        <f>'TC_$'!AG276*IPC!AH276/IPC!$C276</f>
        <v>1.9028268850519072E-3</v>
      </c>
      <c r="AG276">
        <f>'TC_$'!AH276*IPC!AI276/IPC!$C276</f>
        <v>3.5066421368690777</v>
      </c>
      <c r="AH276">
        <f>'TC_$'!AI276*IPC!AJ276/IPC!$C276</f>
        <v>0.23873796888446261</v>
      </c>
      <c r="AI276">
        <f>'TC_$'!AJ276*IPC!AK276/IPC!$C276</f>
        <v>3.4577048954495986</v>
      </c>
      <c r="AJ276">
        <f>'TC_$'!AK276*IPC!AL276/IPC!$C276</f>
        <v>0</v>
      </c>
      <c r="AK276">
        <f>'TC_$'!AL276*IPC!AM276/IPC!$C276</f>
        <v>3.03141060166503</v>
      </c>
      <c r="AL276">
        <f>'TC_$'!AM276*IPC!AN276/IPC!$C276</f>
        <v>0.79109446190549826</v>
      </c>
      <c r="AM276">
        <f>'TC_$'!AN276*IPC!AO276/IPC!$C276</f>
        <v>12.889521679339282</v>
      </c>
      <c r="AN276">
        <f>'TC_$'!AO276*IPC!AP276/IPC!$C276</f>
        <v>0.3055322330439415</v>
      </c>
      <c r="AO276">
        <f>'TC_$'!AP276*IPC!AQ276/IPC!$C276</f>
        <v>5.2573207489415132</v>
      </c>
      <c r="AP276">
        <f>'TC_$'!AQ276*IPC!AR276/IPC!$C276</f>
        <v>2.3410931829331219</v>
      </c>
      <c r="AQ276">
        <f>'TC_$'!AR276*IPC!AS276/IPC!$C276</f>
        <v>15.832085961048248</v>
      </c>
      <c r="AR276">
        <f>'TC_$'!AS276*IPC!AT276/IPC!$C276</f>
        <v>13.056101584163219</v>
      </c>
      <c r="AS276">
        <f>'TC_$'!AT276*IPC!AU276/IPC!$C276</f>
        <v>0.45828333469557619</v>
      </c>
      <c r="AT276" s="13"/>
      <c r="AU276">
        <f>'TC_$'!AV276*IPC!AW276/IPC!$C276</f>
        <v>5.3424870151376643E-4</v>
      </c>
    </row>
    <row r="277" spans="1:47" x14ac:dyDescent="0.35">
      <c r="A277" t="s">
        <v>347</v>
      </c>
      <c r="B277">
        <f>'TC_$'!C277*IPC!D277/IPC!$C277</f>
        <v>0.10511300148213487</v>
      </c>
      <c r="C277">
        <f>'TC_$'!D277*IPC!E277/IPC!$C277</f>
        <v>9.1812766293214398</v>
      </c>
      <c r="D277">
        <f>'TC_$'!E277*IPC!F277/IPC!$C277</f>
        <v>0.13483146057673495</v>
      </c>
      <c r="E277">
        <f>'TC_$'!F277*IPC!G277/IPC!$C277</f>
        <v>12.346988576361403</v>
      </c>
      <c r="F277">
        <f>'TC_$'!G277*IPC!H277/IPC!$C277</f>
        <v>2.7529146280719066</v>
      </c>
      <c r="G277">
        <f>'TC_$'!H277*IPC!I277/IPC!$C277</f>
        <v>1.4605431836959743E-2</v>
      </c>
      <c r="H277">
        <f>'TC_$'!I277*IPC!J277/IPC!$C277</f>
        <v>1.4167675848294958</v>
      </c>
      <c r="I277">
        <f>'TC_$'!J277*IPC!K277/IPC!$C277</f>
        <v>3.4661483047164626E-3</v>
      </c>
      <c r="J277">
        <f>'TC_$'!K277*IPC!L277/IPC!$C277</f>
        <v>1.5357066849892267</v>
      </c>
      <c r="K277">
        <f>'TC_$'!L277*IPC!M277/IPC!$C277</f>
        <v>0.22309810351361042</v>
      </c>
      <c r="L277">
        <f>'TC_$'!M277*IPC!N277/IPC!$C277</f>
        <v>9.6594379228067666</v>
      </c>
      <c r="M277">
        <f>'TC_$'!N277*IPC!O277/IPC!$C277</f>
        <v>0.9380926617750095</v>
      </c>
      <c r="N277">
        <f>'TC_$'!O277*IPC!P277/IPC!$C277</f>
        <v>31.270461520714662</v>
      </c>
      <c r="O277">
        <f>'TC_$'!P277*IPC!Q277/IPC!$C277</f>
        <v>11.783220197365942</v>
      </c>
      <c r="P277">
        <f>'TC_$'!Q277*IPC!R277/IPC!$C277</f>
        <v>12.327252544361036</v>
      </c>
      <c r="Q277">
        <f>'TC_$'!R277*IPC!S277/IPC!$C277</f>
        <v>11.362529682537414</v>
      </c>
      <c r="R277">
        <f>'TC_$'!S277*IPC!T277/IPC!$C277</f>
        <v>0.15952581830229312</v>
      </c>
      <c r="S277">
        <f>'TC_$'!T277*IPC!U277/IPC!$C277</f>
        <v>7.2663783563332255E-4</v>
      </c>
      <c r="T277">
        <f>'TC_$'!U277*IPC!V277/IPC!$C277</f>
        <v>1.6856482439013159E-3</v>
      </c>
      <c r="U277">
        <f>'TC_$'!V277*IPC!W277/IPC!$C277</f>
        <v>11.556189241902985</v>
      </c>
      <c r="V277">
        <f>'TC_$'!W277*IPC!X277/IPC!$C277</f>
        <v>11.740878083858737</v>
      </c>
      <c r="W277">
        <f>'TC_$'!X277*IPC!Y277/IPC!$C277</f>
        <v>14.906356001618724</v>
      </c>
      <c r="X277">
        <f>'TC_$'!Y277*IPC!Z277/IPC!$C277</f>
        <v>8.1352440714185254E-3</v>
      </c>
      <c r="Y277">
        <f>'TC_$'!Z277*IPC!AA277/IPC!$C277</f>
        <v>14.001823695910851</v>
      </c>
      <c r="Z277">
        <f>'TC_$'!AA277*IPC!AB277/IPC!$C277</f>
        <v>2.1877328642250253</v>
      </c>
      <c r="AA277">
        <f>'TC_$'!AB277*IPC!AC277/IPC!$C277</f>
        <v>11.681279399559566</v>
      </c>
      <c r="AB277">
        <f>'TC_$'!AC277*IPC!AD277/IPC!$C277</f>
        <v>0.76068702874744842</v>
      </c>
      <c r="AC277">
        <f>'TC_$'!AD277*IPC!AE277/IPC!$C277</f>
        <v>1.0738005447991719</v>
      </c>
      <c r="AD277">
        <f>'TC_$'!AE277*IPC!AF277/IPC!$C277</f>
        <v>12.320931302488264</v>
      </c>
      <c r="AE277">
        <f>'TC_$'!AF277*IPC!AG277/IPC!$C277</f>
        <v>7.9950110579854947E-2</v>
      </c>
      <c r="AF277">
        <f>'TC_$'!AG277*IPC!AH277/IPC!$C277</f>
        <v>1.698580029375251E-3</v>
      </c>
      <c r="AG277">
        <f>'TC_$'!AH277*IPC!AI277/IPC!$C277</f>
        <v>3.2030704779490926</v>
      </c>
      <c r="AH277">
        <f>'TC_$'!AI277*IPC!AJ277/IPC!$C277</f>
        <v>0.21803228723674462</v>
      </c>
      <c r="AI277">
        <f>'TC_$'!AJ277*IPC!AK277/IPC!$C277</f>
        <v>3.2716937784816915</v>
      </c>
      <c r="AJ277">
        <f>'TC_$'!AK277*IPC!AL277/IPC!$C277</f>
        <v>0</v>
      </c>
      <c r="AK277">
        <f>'TC_$'!AL277*IPC!AM277/IPC!$C277</f>
        <v>2.7214382416335416</v>
      </c>
      <c r="AL277">
        <f>'TC_$'!AM277*IPC!AN277/IPC!$C277</f>
        <v>0.72777542750452251</v>
      </c>
      <c r="AM277">
        <f>'TC_$'!AN277*IPC!AO277/IPC!$C277</f>
        <v>11.756996413543913</v>
      </c>
      <c r="AN277">
        <f>'TC_$'!AO277*IPC!AP277/IPC!$C277</f>
        <v>0.28121121410970584</v>
      </c>
      <c r="AO277">
        <f>'TC_$'!AP277*IPC!AQ277/IPC!$C277</f>
        <v>4.7881127063599891</v>
      </c>
      <c r="AP277">
        <f>'TC_$'!AQ277*IPC!AR277/IPC!$C277</f>
        <v>2.107102541152102</v>
      </c>
      <c r="AQ277">
        <f>'TC_$'!AR277*IPC!AS277/IPC!$C277</f>
        <v>14.438878536200123</v>
      </c>
      <c r="AR277">
        <f>'TC_$'!AS277*IPC!AT277/IPC!$C277</f>
        <v>11.676193344867746</v>
      </c>
      <c r="AS277">
        <f>'TC_$'!AT277*IPC!AU277/IPC!$C277</f>
        <v>0.41407376799320439</v>
      </c>
      <c r="AT277" s="13"/>
      <c r="AU277">
        <f>'TC_$'!AV277*IPC!AW277/IPC!$C277</f>
        <v>4.841422679601711E-4</v>
      </c>
    </row>
    <row r="278" spans="1:47" x14ac:dyDescent="0.35">
      <c r="A278" t="s">
        <v>348</v>
      </c>
      <c r="B278">
        <f>'TC_$'!C278*IPC!D278/IPC!$C278</f>
        <v>0.15131321812079931</v>
      </c>
      <c r="C278">
        <f>'TC_$'!D278*IPC!E278/IPC!$C278</f>
        <v>13.583412961550758</v>
      </c>
      <c r="D278">
        <f>'TC_$'!E278*IPC!F278/IPC!$C278</f>
        <v>0.19511328560611296</v>
      </c>
      <c r="E278">
        <f>'TC_$'!F278*IPC!G278/IPC!$C278</f>
        <v>18.089918725408886</v>
      </c>
      <c r="F278">
        <f>'TC_$'!G278*IPC!H278/IPC!$C278</f>
        <v>4.0041862731668987</v>
      </c>
      <c r="G278">
        <f>'TC_$'!H278*IPC!I278/IPC!$C278</f>
        <v>2.1433138939711421E-2</v>
      </c>
      <c r="H278">
        <f>'TC_$'!I278*IPC!J278/IPC!$C278</f>
        <v>2.0756704738034633</v>
      </c>
      <c r="I278">
        <f>'TC_$'!J278*IPC!K278/IPC!$C278</f>
        <v>5.1447889127698701E-3</v>
      </c>
      <c r="J278">
        <f>'TC_$'!K278*IPC!L278/IPC!$C278</f>
        <v>2.2296772919624019</v>
      </c>
      <c r="K278">
        <f>'TC_$'!L278*IPC!M278/IPC!$C278</f>
        <v>0.32127191315182196</v>
      </c>
      <c r="L278">
        <f>'TC_$'!M278*IPC!N278/IPC!$C278</f>
        <v>13.966037823145275</v>
      </c>
      <c r="M278">
        <f>'TC_$'!N278*IPC!O278/IPC!$C278</f>
        <v>1.3754332990993163</v>
      </c>
      <c r="N278">
        <f>'TC_$'!O278*IPC!P278/IPC!$C278</f>
        <v>46.250264062504755</v>
      </c>
      <c r="O278">
        <f>'TC_$'!P278*IPC!Q278/IPC!$C278</f>
        <v>17.213328710950297</v>
      </c>
      <c r="P278">
        <f>'TC_$'!Q278*IPC!R278/IPC!$C278</f>
        <v>18.025585769529954</v>
      </c>
      <c r="Q278">
        <f>'TC_$'!R278*IPC!S278/IPC!$C278</f>
        <v>16.591145688790768</v>
      </c>
      <c r="R278">
        <f>'TC_$'!S278*IPC!T278/IPC!$C278</f>
        <v>0.23000098009170244</v>
      </c>
      <c r="S278">
        <f>'TC_$'!T278*IPC!U278/IPC!$C278</f>
        <v>1.062214334994163E-3</v>
      </c>
      <c r="T278">
        <f>'TC_$'!U278*IPC!V278/IPC!$C278</f>
        <v>2.5081251591072438E-3</v>
      </c>
      <c r="U278">
        <f>'TC_$'!V278*IPC!W278/IPC!$C278</f>
        <v>16.929242875174658</v>
      </c>
      <c r="V278">
        <f>'TC_$'!W278*IPC!X278/IPC!$C278</f>
        <v>17.155667362328309</v>
      </c>
      <c r="W278">
        <f>'TC_$'!X278*IPC!Y278/IPC!$C278</f>
        <v>21.606139506285921</v>
      </c>
      <c r="X278">
        <f>'TC_$'!Y278*IPC!Z278/IPC!$C278</f>
        <v>1.1827473770929495E-2</v>
      </c>
      <c r="Y278">
        <f>'TC_$'!Z278*IPC!AA278/IPC!$C278</f>
        <v>20.268019406382525</v>
      </c>
      <c r="Z278">
        <f>'TC_$'!AA278*IPC!AB278/IPC!$C278</f>
        <v>3.1905885937650593</v>
      </c>
      <c r="AA278">
        <f>'TC_$'!AB278*IPC!AC278/IPC!$C278</f>
        <v>17.014643310848335</v>
      </c>
      <c r="AB278">
        <f>'TC_$'!AC278*IPC!AD278/IPC!$C278</f>
        <v>1.1224865917371014</v>
      </c>
      <c r="AC278">
        <f>'TC_$'!AD278*IPC!AE278/IPC!$C278</f>
        <v>1.5703395356183651</v>
      </c>
      <c r="AD278">
        <f>'TC_$'!AE278*IPC!AF278/IPC!$C278</f>
        <v>17.980759577516753</v>
      </c>
      <c r="AE278">
        <f>'TC_$'!AF278*IPC!AG278/IPC!$C278</f>
        <v>0.11757426847318218</v>
      </c>
      <c r="AF278">
        <f>'TC_$'!AG278*IPC!AH278/IPC!$C278</f>
        <v>2.4998417121472709E-3</v>
      </c>
      <c r="AG278">
        <f>'TC_$'!AH278*IPC!AI278/IPC!$C278</f>
        <v>4.6809502023552003</v>
      </c>
      <c r="AH278">
        <f>'TC_$'!AI278*IPC!AJ278/IPC!$C278</f>
        <v>0.31708168912571605</v>
      </c>
      <c r="AI278">
        <f>'TC_$'!AJ278*IPC!AK278/IPC!$C278</f>
        <v>4.8695433802307422</v>
      </c>
      <c r="AJ278">
        <f>'TC_$'!AK278*IPC!AL278/IPC!$C278</f>
        <v>0</v>
      </c>
      <c r="AK278">
        <f>'TC_$'!AL278*IPC!AM278/IPC!$C278</f>
        <v>3.9386970183099348</v>
      </c>
      <c r="AL278">
        <f>'TC_$'!AM278*IPC!AN278/IPC!$C278</f>
        <v>1.044981178920495</v>
      </c>
      <c r="AM278">
        <f>'TC_$'!AN278*IPC!AO278/IPC!$C278</f>
        <v>17.152404097025624</v>
      </c>
      <c r="AN278">
        <f>'TC_$'!AO278*IPC!AP278/IPC!$C278</f>
        <v>0.41049742731837663</v>
      </c>
      <c r="AO278">
        <f>'TC_$'!AP278*IPC!AQ278/IPC!$C278</f>
        <v>7.0405608867426421</v>
      </c>
      <c r="AP278">
        <f>'TC_$'!AQ278*IPC!AR278/IPC!$C278</f>
        <v>3.0874123363499866</v>
      </c>
      <c r="AQ278">
        <f>'TC_$'!AR278*IPC!AS278/IPC!$C278</f>
        <v>21.370274962190685</v>
      </c>
      <c r="AR278">
        <f>'TC_$'!AS278*IPC!AT278/IPC!$C278</f>
        <v>16.868201021552032</v>
      </c>
      <c r="AS278">
        <f>'TC_$'!AT278*IPC!AU278/IPC!$C278</f>
        <v>0.60197469587225283</v>
      </c>
      <c r="AT278" s="13"/>
      <c r="AU278">
        <f>'TC_$'!AV278*IPC!AW278/IPC!$C278</f>
        <v>6.9956498058971897E-4</v>
      </c>
    </row>
    <row r="279" spans="1:47" x14ac:dyDescent="0.35">
      <c r="A279" t="s">
        <v>349</v>
      </c>
      <c r="B279">
        <f>'TC_$'!C279*IPC!D279/IPC!$C279</f>
        <v>0.1593134124847421</v>
      </c>
      <c r="C279">
        <f>'TC_$'!D279*IPC!E279/IPC!$C279</f>
        <v>14.246070205589145</v>
      </c>
      <c r="D279">
        <f>'TC_$'!E279*IPC!F279/IPC!$C279</f>
        <v>0.20858353507657856</v>
      </c>
      <c r="E279">
        <f>'TC_$'!F279*IPC!G279/IPC!$C279</f>
        <v>19.214752967733521</v>
      </c>
      <c r="F279">
        <f>'TC_$'!G279*IPC!H279/IPC!$C279</f>
        <v>4.2346981587921206</v>
      </c>
      <c r="G279">
        <f>'TC_$'!H279*IPC!I279/IPC!$C279</f>
        <v>2.1886623754822417E-2</v>
      </c>
      <c r="H279">
        <f>'TC_$'!I279*IPC!J279/IPC!$C279</f>
        <v>2.1912062593278723</v>
      </c>
      <c r="I279">
        <f>'TC_$'!J279*IPC!K279/IPC!$C279</f>
        <v>5.5345173981769117E-3</v>
      </c>
      <c r="J279">
        <f>'TC_$'!K279*IPC!L279/IPC!$C279</f>
        <v>2.3807268107614519</v>
      </c>
      <c r="K279">
        <f>'TC_$'!L279*IPC!M279/IPC!$C279</f>
        <v>0.33298414264128079</v>
      </c>
      <c r="L279">
        <f>'TC_$'!M279*IPC!N279/IPC!$C279</f>
        <v>14.778277796667632</v>
      </c>
      <c r="M279">
        <f>'TC_$'!N279*IPC!O279/IPC!$C279</f>
        <v>1.4773215582052746</v>
      </c>
      <c r="N279">
        <f>'TC_$'!O279*IPC!P279/IPC!$C279</f>
        <v>49.68625651531837</v>
      </c>
      <c r="O279">
        <f>'TC_$'!P279*IPC!Q279/IPC!$C279</f>
        <v>18.151673295484745</v>
      </c>
      <c r="P279">
        <f>'TC_$'!Q279*IPC!R279/IPC!$C279</f>
        <v>19.023589729407451</v>
      </c>
      <c r="Q279">
        <f>'TC_$'!R279*IPC!S279/IPC!$C279</f>
        <v>17.375510216648273</v>
      </c>
      <c r="R279">
        <f>'TC_$'!S279*IPC!T279/IPC!$C279</f>
        <v>0.24327181904539869</v>
      </c>
      <c r="S279">
        <f>'TC_$'!T279*IPC!U279/IPC!$C279</f>
        <v>1.1160548866893387E-3</v>
      </c>
      <c r="T279">
        <f>'TC_$'!U279*IPC!V279/IPC!$C279</f>
        <v>2.7190760524105988E-3</v>
      </c>
      <c r="U279">
        <f>'TC_$'!V279*IPC!W279/IPC!$C279</f>
        <v>17.638961363026532</v>
      </c>
      <c r="V279">
        <f>'TC_$'!W279*IPC!X279/IPC!$C279</f>
        <v>17.940446267072993</v>
      </c>
      <c r="W279">
        <f>'TC_$'!X279*IPC!Y279/IPC!$C279</f>
        <v>22.814715725122401</v>
      </c>
      <c r="X279">
        <f>'TC_$'!Y279*IPC!Z279/IPC!$C279</f>
        <v>1.2362734490200844E-2</v>
      </c>
      <c r="Y279">
        <f>'TC_$'!Z279*IPC!AA279/IPC!$C279</f>
        <v>21.602207638614043</v>
      </c>
      <c r="Z279">
        <f>'TC_$'!AA279*IPC!AB279/IPC!$C279</f>
        <v>3.3597531562763319</v>
      </c>
      <c r="AA279">
        <f>'TC_$'!AB279*IPC!AC279/IPC!$C279</f>
        <v>17.90451230023001</v>
      </c>
      <c r="AB279">
        <f>'TC_$'!AC279*IPC!AD279/IPC!$C279</f>
        <v>1.2082873009355644</v>
      </c>
      <c r="AC279">
        <f>'TC_$'!AD279*IPC!AE279/IPC!$C279</f>
        <v>1.6629001718569507</v>
      </c>
      <c r="AD279">
        <f>'TC_$'!AE279*IPC!AF279/IPC!$C279</f>
        <v>19.105510007899181</v>
      </c>
      <c r="AE279">
        <f>'TC_$'!AF279*IPC!AG279/IPC!$C279</f>
        <v>0.12784733296421114</v>
      </c>
      <c r="AF279">
        <f>'TC_$'!AG279*IPC!AH279/IPC!$C279</f>
        <v>2.6854574708674575E-3</v>
      </c>
      <c r="AG279">
        <f>'TC_$'!AH279*IPC!AI279/IPC!$C279</f>
        <v>4.9391781617747004</v>
      </c>
      <c r="AH279">
        <f>'TC_$'!AI279*IPC!AJ279/IPC!$C279</f>
        <v>0.33467725177021029</v>
      </c>
      <c r="AI279">
        <f>'TC_$'!AJ279*IPC!AK279/IPC!$C279</f>
        <v>5.1223753148388473</v>
      </c>
      <c r="AJ279">
        <f>'TC_$'!AK279*IPC!AL279/IPC!$C279</f>
        <v>0</v>
      </c>
      <c r="AK279">
        <f>'TC_$'!AL279*IPC!AM279/IPC!$C279</f>
        <v>4.1735074677237876</v>
      </c>
      <c r="AL279">
        <f>'TC_$'!AM279*IPC!AN279/IPC!$C279</f>
        <v>1.0983497089109906</v>
      </c>
      <c r="AM279">
        <f>'TC_$'!AN279*IPC!AO279/IPC!$C279</f>
        <v>18.094762108584707</v>
      </c>
      <c r="AN279">
        <f>'TC_$'!AO279*IPC!AP279/IPC!$C279</f>
        <v>0.43139230041887683</v>
      </c>
      <c r="AO279">
        <f>'TC_$'!AP279*IPC!AQ279/IPC!$C279</f>
        <v>7.4801518620337299</v>
      </c>
      <c r="AP279">
        <f>'TC_$'!AQ279*IPC!AR279/IPC!$C279</f>
        <v>3.3706620929784239</v>
      </c>
      <c r="AQ279">
        <f>'TC_$'!AR279*IPC!AS279/IPC!$C279</f>
        <v>22.601037149713605</v>
      </c>
      <c r="AR279">
        <f>'TC_$'!AS279*IPC!AT279/IPC!$C279</f>
        <v>17.923998229957455</v>
      </c>
      <c r="AS279">
        <f>'TC_$'!AT279*IPC!AU279/IPC!$C279</f>
        <v>0.6486288563290783</v>
      </c>
      <c r="AT279" s="13"/>
      <c r="AU279">
        <f>'TC_$'!AV279*IPC!AW279/IPC!$C279</f>
        <v>7.3956861987122501E-4</v>
      </c>
    </row>
    <row r="280" spans="1:47" x14ac:dyDescent="0.35">
      <c r="A280" t="s">
        <v>350</v>
      </c>
      <c r="B280">
        <f>'TC_$'!C280*IPC!D280/IPC!$C280</f>
        <v>0.14267206555945305</v>
      </c>
      <c r="C280">
        <f>'TC_$'!D280*IPC!E280/IPC!$C280</f>
        <v>12.526091256169494</v>
      </c>
      <c r="D280">
        <f>'TC_$'!E280*IPC!F280/IPC!$C280</f>
        <v>0.18869408222809575</v>
      </c>
      <c r="E280">
        <f>'TC_$'!F280*IPC!G280/IPC!$C280</f>
        <v>17.258830616484701</v>
      </c>
      <c r="F280">
        <f>'TC_$'!G280*IPC!H280/IPC!$C280</f>
        <v>3.8081870194795853</v>
      </c>
      <c r="G280">
        <f>'TC_$'!H280*IPC!I280/IPC!$C280</f>
        <v>1.869821054011327E-2</v>
      </c>
      <c r="H280">
        <f>'TC_$'!I280*IPC!J280/IPC!$C280</f>
        <v>1.9892085365756511</v>
      </c>
      <c r="I280">
        <f>'TC_$'!J280*IPC!K280/IPC!$C280</f>
        <v>5.0255906340738654E-3</v>
      </c>
      <c r="J280">
        <f>'TC_$'!K280*IPC!L280/IPC!$C280</f>
        <v>2.1328158235003731</v>
      </c>
      <c r="K280">
        <f>'TC_$'!L280*IPC!M280/IPC!$C280</f>
        <v>0.30059455248481626</v>
      </c>
      <c r="L280">
        <f>'TC_$'!M280*IPC!N280/IPC!$C280</f>
        <v>13.326450552031902</v>
      </c>
      <c r="M280">
        <f>'TC_$'!N280*IPC!O280/IPC!$C280</f>
        <v>1.4820156521868328</v>
      </c>
      <c r="N280">
        <f>'TC_$'!O280*IPC!P280/IPC!$C280</f>
        <v>49.339872892627639</v>
      </c>
      <c r="O280">
        <f>'TC_$'!P280*IPC!Q280/IPC!$C280</f>
        <v>16.341829039847052</v>
      </c>
      <c r="P280">
        <f>'TC_$'!Q280*IPC!R280/IPC!$C280</f>
        <v>17.073208784931527</v>
      </c>
      <c r="Q280">
        <f>'TC_$'!R280*IPC!S280/IPC!$C280</f>
        <v>15.516078426485928</v>
      </c>
      <c r="R280">
        <f>'TC_$'!S280*IPC!T280/IPC!$C280</f>
        <v>0.219947510747726</v>
      </c>
      <c r="S280">
        <f>'TC_$'!T280*IPC!U280/IPC!$C280</f>
        <v>1.0057299362502192E-3</v>
      </c>
      <c r="T280">
        <f>'TC_$'!U280*IPC!V280/IPC!$C280</f>
        <v>2.4838784832914517E-3</v>
      </c>
      <c r="U280">
        <f>'TC_$'!V280*IPC!W280/IPC!$C280</f>
        <v>15.905465731245172</v>
      </c>
      <c r="V280">
        <f>'TC_$'!W280*IPC!X280/IPC!$C280</f>
        <v>15.9998490218667</v>
      </c>
      <c r="W280">
        <f>'TC_$'!X280*IPC!Y280/IPC!$C280</f>
        <v>20.61083853837189</v>
      </c>
      <c r="X280">
        <f>'TC_$'!Y280*IPC!Z280/IPC!$C280</f>
        <v>1.1129591328421048E-2</v>
      </c>
      <c r="Y280">
        <f>'TC_$'!Z280*IPC!AA280/IPC!$C280</f>
        <v>19.280813155713091</v>
      </c>
      <c r="Z280">
        <f>'TC_$'!AA280*IPC!AB280/IPC!$C280</f>
        <v>2.9861414584345076</v>
      </c>
      <c r="AA280">
        <f>'TC_$'!AB280*IPC!AC280/IPC!$C280</f>
        <v>16.007121533484668</v>
      </c>
      <c r="AB280">
        <f>'TC_$'!AC280*IPC!AD280/IPC!$C280</f>
        <v>1.087280488961254</v>
      </c>
      <c r="AC280">
        <f>'TC_$'!AD280*IPC!AE280/IPC!$C280</f>
        <v>1.4796014353074654</v>
      </c>
      <c r="AD280">
        <f>'TC_$'!AE280*IPC!AF280/IPC!$C280</f>
        <v>17.151489806879994</v>
      </c>
      <c r="AE280">
        <f>'TC_$'!AF280*IPC!AG280/IPC!$C280</f>
        <v>0.11566701563338561</v>
      </c>
      <c r="AF280">
        <f>'TC_$'!AG280*IPC!AH280/IPC!$C280</f>
        <v>2.4187929226101939E-3</v>
      </c>
      <c r="AG280">
        <f>'TC_$'!AH280*IPC!AI280/IPC!$C280</f>
        <v>4.3632179884289561</v>
      </c>
      <c r="AH280">
        <f>'TC_$'!AI280*IPC!AJ280/IPC!$C280</f>
        <v>0.30271909449540702</v>
      </c>
      <c r="AI280">
        <f>'TC_$'!AJ280*IPC!AK280/IPC!$C280</f>
        <v>4.6276889695647538</v>
      </c>
      <c r="AJ280">
        <f>'TC_$'!AK280*IPC!AL280/IPC!$C280</f>
        <v>0</v>
      </c>
      <c r="AK280">
        <f>'TC_$'!AL280*IPC!AM280/IPC!$C280</f>
        <v>3.766947395515547</v>
      </c>
      <c r="AL280">
        <f>'TC_$'!AM280*IPC!AN280/IPC!$C280</f>
        <v>0.98710943721148392</v>
      </c>
      <c r="AM280">
        <f>'TC_$'!AN280*IPC!AO280/IPC!$C280</f>
        <v>16.200248829121776</v>
      </c>
      <c r="AN280">
        <f>'TC_$'!AO280*IPC!AP280/IPC!$C280</f>
        <v>0.38217501527511455</v>
      </c>
      <c r="AO280">
        <f>'TC_$'!AP280*IPC!AQ280/IPC!$C280</f>
        <v>6.7018126081722595</v>
      </c>
      <c r="AP280">
        <f>'TC_$'!AQ280*IPC!AR280/IPC!$C280</f>
        <v>3.1014276021075831</v>
      </c>
      <c r="AQ280">
        <f>'TC_$'!AR280*IPC!AS280/IPC!$C280</f>
        <v>20.379361423766159</v>
      </c>
      <c r="AR280">
        <f>'TC_$'!AS280*IPC!AT280/IPC!$C280</f>
        <v>16.248652052904283</v>
      </c>
      <c r="AS280">
        <f>'TC_$'!AT280*IPC!AU280/IPC!$C280</f>
        <v>0.58859097616607536</v>
      </c>
      <c r="AT280" s="13"/>
      <c r="AU280">
        <f>'TC_$'!AV280*IPC!AW280/IPC!$C280</f>
        <v>6.7342524830767494E-4</v>
      </c>
    </row>
    <row r="281" spans="1:47" x14ac:dyDescent="0.35">
      <c r="A281" t="s">
        <v>351</v>
      </c>
      <c r="B281">
        <f>'TC_$'!C281*IPC!D281/IPC!$C281</f>
        <v>0.13299407470684604</v>
      </c>
      <c r="C281">
        <f>'TC_$'!D281*IPC!E281/IPC!$C281</f>
        <v>11.728049868208588</v>
      </c>
      <c r="D281">
        <f>'TC_$'!E281*IPC!F281/IPC!$C281</f>
        <v>0.17529671244355982</v>
      </c>
      <c r="E281">
        <f>'TC_$'!F281*IPC!G281/IPC!$C281</f>
        <v>16.035653139760139</v>
      </c>
      <c r="F281">
        <f>'TC_$'!G281*IPC!H281/IPC!$C281</f>
        <v>3.4883954834340445</v>
      </c>
      <c r="G281">
        <f>'TC_$'!H281*IPC!I281/IPC!$C281</f>
        <v>1.7133775025882498E-2</v>
      </c>
      <c r="H281">
        <f>'TC_$'!I281*IPC!J281/IPC!$C281</f>
        <v>1.8069416686201116</v>
      </c>
      <c r="I281">
        <f>'TC_$'!J281*IPC!K281/IPC!$C281</f>
        <v>4.6707280525535421E-3</v>
      </c>
      <c r="J281">
        <f>'TC_$'!K281*IPC!L281/IPC!$C281</f>
        <v>1.9710140300065537</v>
      </c>
      <c r="K281">
        <f>'TC_$'!L281*IPC!M281/IPC!$C281</f>
        <v>0.27502944133347529</v>
      </c>
      <c r="L281">
        <f>'TC_$'!M281*IPC!N281/IPC!$C281</f>
        <v>12.261633650085662</v>
      </c>
      <c r="M281">
        <f>'TC_$'!N281*IPC!O281/IPC!$C281</f>
        <v>0.93359899841307148</v>
      </c>
      <c r="N281">
        <f>'TC_$'!O281*IPC!P281/IPC!$C281</f>
        <v>46.037993439548352</v>
      </c>
      <c r="O281">
        <f>'TC_$'!P281*IPC!Q281/IPC!$C281</f>
        <v>15.137678722444697</v>
      </c>
      <c r="P281">
        <f>'TC_$'!Q281*IPC!R281/IPC!$C281</f>
        <v>15.875706143462944</v>
      </c>
      <c r="Q281">
        <f>'TC_$'!R281*IPC!S281/IPC!$C281</f>
        <v>14.595853374271481</v>
      </c>
      <c r="R281">
        <f>'TC_$'!S281*IPC!T281/IPC!$C281</f>
        <v>0.20171116186378152</v>
      </c>
      <c r="S281">
        <f>'TC_$'!T281*IPC!U281/IPC!$C281</f>
        <v>9.2532526011728086E-4</v>
      </c>
      <c r="T281">
        <f>'TC_$'!U281*IPC!V281/IPC!$C281</f>
        <v>2.3243036630856591E-3</v>
      </c>
      <c r="U281">
        <f>'TC_$'!V281*IPC!W281/IPC!$C281</f>
        <v>14.747042659826127</v>
      </c>
      <c r="V281">
        <f>'TC_$'!W281*IPC!X281/IPC!$C281</f>
        <v>14.956560358479523</v>
      </c>
      <c r="W281">
        <f>'TC_$'!X281*IPC!Y281/IPC!$C281</f>
        <v>19.010196376819437</v>
      </c>
      <c r="X281">
        <f>'TC_$'!Y281*IPC!Z281/IPC!$C281</f>
        <v>1.0234318534254994E-2</v>
      </c>
      <c r="Y281">
        <f>'TC_$'!Z281*IPC!AA281/IPC!$C281</f>
        <v>18.036803756998033</v>
      </c>
      <c r="Z281">
        <f>'TC_$'!AA281*IPC!AB281/IPC!$C281</f>
        <v>2.7748865101561373</v>
      </c>
      <c r="AA281">
        <f>'TC_$'!AB281*IPC!AC281/IPC!$C281</f>
        <v>14.937951648953684</v>
      </c>
      <c r="AB281">
        <f>'TC_$'!AC281*IPC!AD281/IPC!$C281</f>
        <v>1.0155560782303168</v>
      </c>
      <c r="AC281">
        <f>'TC_$'!AD281*IPC!AE281/IPC!$C281</f>
        <v>1.3664345631990635</v>
      </c>
      <c r="AD281">
        <f>'TC_$'!AE281*IPC!AF281/IPC!$C281</f>
        <v>15.926854873335815</v>
      </c>
      <c r="AE281">
        <f>'TC_$'!AF281*IPC!AG281/IPC!$C281</f>
        <v>0.10820719296541365</v>
      </c>
      <c r="AF281">
        <f>'TC_$'!AG281*IPC!AH281/IPC!$C281</f>
        <v>2.2328967354250011E-3</v>
      </c>
      <c r="AG281">
        <f>'TC_$'!AH281*IPC!AI281/IPC!$C281</f>
        <v>4.1715787202717376</v>
      </c>
      <c r="AH281">
        <f>'TC_$'!AI281*IPC!AJ281/IPC!$C281</f>
        <v>0.27902819805985901</v>
      </c>
      <c r="AI281">
        <f>'TC_$'!AJ281*IPC!AK281/IPC!$C281</f>
        <v>4.2929053914425408</v>
      </c>
      <c r="AJ281">
        <f>'TC_$'!AK281*IPC!AL281/IPC!$C281</f>
        <v>0</v>
      </c>
      <c r="AK281">
        <f>'TC_$'!AL281*IPC!AM281/IPC!$C281</f>
        <v>3.4526004228922891</v>
      </c>
      <c r="AL281">
        <f>'TC_$'!AM281*IPC!AN281/IPC!$C281</f>
        <v>0.91904145402707715</v>
      </c>
      <c r="AM281">
        <f>'TC_$'!AN281*IPC!AO281/IPC!$C281</f>
        <v>15.172236814921538</v>
      </c>
      <c r="AN281">
        <f>'TC_$'!AO281*IPC!AP281/IPC!$C281</f>
        <v>0.34979898577096258</v>
      </c>
      <c r="AO281">
        <f>'TC_$'!AP281*IPC!AQ281/IPC!$C281</f>
        <v>6.223195222645411</v>
      </c>
      <c r="AP281">
        <f>'TC_$'!AQ281*IPC!AR281/IPC!$C281</f>
        <v>2.8230495228645109</v>
      </c>
      <c r="AQ281">
        <f>'TC_$'!AR281*IPC!AS281/IPC!$C281</f>
        <v>18.93599620861524</v>
      </c>
      <c r="AR281">
        <f>'TC_$'!AS281*IPC!AT281/IPC!$C281</f>
        <v>15.003908898705756</v>
      </c>
      <c r="AS281">
        <f>'TC_$'!AT281*IPC!AU281/IPC!$C281</f>
        <v>0.5497964812184849</v>
      </c>
      <c r="AT281" s="13"/>
      <c r="AU281">
        <f>'TC_$'!AV281*IPC!AW281/IPC!$C281</f>
        <v>6.1592323596416042E-4</v>
      </c>
    </row>
    <row r="282" spans="1:47" x14ac:dyDescent="0.35">
      <c r="A282" t="s">
        <v>352</v>
      </c>
      <c r="B282">
        <f>'TC_$'!C282*IPC!D282/IPC!$C282</f>
        <v>0.12519912731964322</v>
      </c>
      <c r="C282">
        <f>'TC_$'!D282*IPC!E282/IPC!$C282</f>
        <v>10.962844304477668</v>
      </c>
      <c r="D282">
        <f>'TC_$'!E282*IPC!F282/IPC!$C282</f>
        <v>0.16554568342378528</v>
      </c>
      <c r="E282">
        <f>'TC_$'!F282*IPC!G282/IPC!$C282</f>
        <v>14.785892841457798</v>
      </c>
      <c r="F282">
        <f>'TC_$'!G282*IPC!H282/IPC!$C282</f>
        <v>3.1924457552997758</v>
      </c>
      <c r="G282">
        <f>'TC_$'!H282*IPC!I282/IPC!$C282</f>
        <v>1.6303961898148141E-2</v>
      </c>
      <c r="H282">
        <f>'TC_$'!I282*IPC!J282/IPC!$C282</f>
        <v>1.6863342790047087</v>
      </c>
      <c r="I282">
        <f>'TC_$'!J282*IPC!K282/IPC!$C282</f>
        <v>4.4602720571868051E-3</v>
      </c>
      <c r="J282">
        <f>'TC_$'!K282*IPC!L282/IPC!$C282</f>
        <v>1.8247654835621239</v>
      </c>
      <c r="K282">
        <f>'TC_$'!L282*IPC!M282/IPC!$C282</f>
        <v>0.2580667401387946</v>
      </c>
      <c r="L282">
        <f>'TC_$'!M282*IPC!N282/IPC!$C282</f>
        <v>11.659868367039484</v>
      </c>
      <c r="M282">
        <f>'TC_$'!N282*IPC!O282/IPC!$C282</f>
        <v>0.84004284948777241</v>
      </c>
      <c r="N282">
        <f>'TC_$'!O282*IPC!P282/IPC!$C282</f>
        <v>43.106045739051666</v>
      </c>
      <c r="O282">
        <f>'TC_$'!P282*IPC!Q282/IPC!$C282</f>
        <v>14.111883558730471</v>
      </c>
      <c r="P282">
        <f>'TC_$'!Q282*IPC!R282/IPC!$C282</f>
        <v>14.800686026714528</v>
      </c>
      <c r="Q282">
        <f>'TC_$'!R282*IPC!S282/IPC!$C282</f>
        <v>13.650047296867278</v>
      </c>
      <c r="R282">
        <f>'TC_$'!S282*IPC!T282/IPC!$C282</f>
        <v>0.18938608874270937</v>
      </c>
      <c r="S282">
        <f>'TC_$'!T282*IPC!U282/IPC!$C282</f>
        <v>8.4956201925044509E-4</v>
      </c>
      <c r="T282">
        <f>'TC_$'!U282*IPC!V282/IPC!$C282</f>
        <v>2.2402809022870102E-3</v>
      </c>
      <c r="U282">
        <f>'TC_$'!V282*IPC!W282/IPC!$C282</f>
        <v>13.686038088367237</v>
      </c>
      <c r="V282">
        <f>'TC_$'!W282*IPC!X282/IPC!$C282</f>
        <v>13.925434611208363</v>
      </c>
      <c r="W282">
        <f>'TC_$'!X282*IPC!Y282/IPC!$C282</f>
        <v>17.83356827309597</v>
      </c>
      <c r="X282">
        <f>'TC_$'!Y282*IPC!Z282/IPC!$C282</f>
        <v>9.3537018417560597E-3</v>
      </c>
      <c r="Y282">
        <f>'TC_$'!Z282*IPC!AA282/IPC!$C282</f>
        <v>16.796342182067193</v>
      </c>
      <c r="Z282">
        <f>'TC_$'!AA282*IPC!AB282/IPC!$C282</f>
        <v>2.5811054770614472</v>
      </c>
      <c r="AA282">
        <f>'TC_$'!AB282*IPC!AC282/IPC!$C282</f>
        <v>14.227630979278391</v>
      </c>
      <c r="AB282">
        <f>'TC_$'!AC282*IPC!AD282/IPC!$C282</f>
        <v>0.95979942887048897</v>
      </c>
      <c r="AC282">
        <f>'TC_$'!AD282*IPC!AE282/IPC!$C282</f>
        <v>1.2846613200473596</v>
      </c>
      <c r="AD282">
        <f>'TC_$'!AE282*IPC!AF282/IPC!$C282</f>
        <v>14.852545712204662</v>
      </c>
      <c r="AE282">
        <f>'TC_$'!AF282*IPC!AG282/IPC!$C282</f>
        <v>0.10135498175331709</v>
      </c>
      <c r="AF282">
        <f>'TC_$'!AG282*IPC!AH282/IPC!$C282</f>
        <v>2.0874048114706495E-3</v>
      </c>
      <c r="AG282">
        <f>'TC_$'!AH282*IPC!AI282/IPC!$C282</f>
        <v>3.916697002113239</v>
      </c>
      <c r="AH282">
        <f>'TC_$'!AI282*IPC!AJ282/IPC!$C282</f>
        <v>0.25672780851245425</v>
      </c>
      <c r="AI282">
        <f>'TC_$'!AJ282*IPC!AK282/IPC!$C282</f>
        <v>4.0294155540340384</v>
      </c>
      <c r="AJ282">
        <f>'TC_$'!AK282*IPC!AL282/IPC!$C282</f>
        <v>0</v>
      </c>
      <c r="AK282">
        <f>'TC_$'!AL282*IPC!AM282/IPC!$C282</f>
        <v>3.2524433471386005</v>
      </c>
      <c r="AL282">
        <f>'TC_$'!AM282*IPC!AN282/IPC!$C282</f>
        <v>0.86448433263218594</v>
      </c>
      <c r="AM282">
        <f>'TC_$'!AN282*IPC!AO282/IPC!$C282</f>
        <v>14.141614453514277</v>
      </c>
      <c r="AN282">
        <f>'TC_$'!AO282*IPC!AP282/IPC!$C282</f>
        <v>0.32725956351029645</v>
      </c>
      <c r="AO282">
        <f>'TC_$'!AP282*IPC!AQ282/IPC!$C282</f>
        <v>5.968766084002894</v>
      </c>
      <c r="AP282">
        <f>'TC_$'!AQ282*IPC!AR282/IPC!$C282</f>
        <v>2.7077997459479439</v>
      </c>
      <c r="AQ282">
        <f>'TC_$'!AR282*IPC!AS282/IPC!$C282</f>
        <v>17.592488358223626</v>
      </c>
      <c r="AR282">
        <f>'TC_$'!AS282*IPC!AT282/IPC!$C282</f>
        <v>14.143053327970307</v>
      </c>
      <c r="AS282">
        <f>'TC_$'!AT282*IPC!AU282/IPC!$C282</f>
        <v>0.51869934793719563</v>
      </c>
      <c r="AT282" s="13"/>
      <c r="AU282">
        <f>'TC_$'!AV282*IPC!AW282/IPC!$C282</f>
        <v>5.752705586323098E-4</v>
      </c>
    </row>
    <row r="283" spans="1:47" x14ac:dyDescent="0.35">
      <c r="A283" t="s">
        <v>353</v>
      </c>
      <c r="B283">
        <f>'TC_$'!C283*IPC!D283/IPC!$C283</f>
        <v>0.12288604954028771</v>
      </c>
      <c r="C283">
        <f>'TC_$'!D283*IPC!E283/IPC!$C283</f>
        <v>10.930959687646547</v>
      </c>
      <c r="D283">
        <f>'TC_$'!E283*IPC!F283/IPC!$C283</f>
        <v>0.15476512656200192</v>
      </c>
      <c r="E283">
        <f>'TC_$'!F283*IPC!G283/IPC!$C283</f>
        <v>14.65310407514424</v>
      </c>
      <c r="F283">
        <f>'TC_$'!G283*IPC!H283/IPC!$C283</f>
        <v>3.1395712849128525</v>
      </c>
      <c r="G283">
        <f>'TC_$'!H283*IPC!I283/IPC!$C283</f>
        <v>1.674341173759156E-2</v>
      </c>
      <c r="H283">
        <f>'TC_$'!I283*IPC!J283/IPC!$C283</f>
        <v>1.6535930167369073</v>
      </c>
      <c r="I283">
        <f>'TC_$'!J283*IPC!K283/IPC!$C283</f>
        <v>4.3894372857445352E-3</v>
      </c>
      <c r="J283">
        <f>'TC_$'!K283*IPC!L283/IPC!$C283</f>
        <v>1.8021670456578907</v>
      </c>
      <c r="K283">
        <f>'TC_$'!L283*IPC!M283/IPC!$C283</f>
        <v>0.25455898441219282</v>
      </c>
      <c r="L283">
        <f>'TC_$'!M283*IPC!N283/IPC!$C283</f>
        <v>11.409445421849448</v>
      </c>
      <c r="M283">
        <f>'TC_$'!N283*IPC!O283/IPC!$C283</f>
        <v>0.82949350674871958</v>
      </c>
      <c r="N283">
        <f>'TC_$'!O283*IPC!P283/IPC!$C283</f>
        <v>42.271953541309337</v>
      </c>
      <c r="O283">
        <f>'TC_$'!P283*IPC!Q283/IPC!$C283</f>
        <v>13.954454171138458</v>
      </c>
      <c r="P283">
        <f>'TC_$'!Q283*IPC!R283/IPC!$C283</f>
        <v>14.648296247731599</v>
      </c>
      <c r="Q283">
        <f>'TC_$'!R283*IPC!S283/IPC!$C283</f>
        <v>13.439680144858301</v>
      </c>
      <c r="R283">
        <f>'TC_$'!S283*IPC!T283/IPC!$C283</f>
        <v>0.18656275470539016</v>
      </c>
      <c r="S283">
        <f>'TC_$'!T283*IPC!U283/IPC!$C283</f>
        <v>8.3290366585351779E-4</v>
      </c>
      <c r="T283">
        <f>'TC_$'!U283*IPC!V283/IPC!$C283</f>
        <v>2.2551544293614315E-3</v>
      </c>
      <c r="U283">
        <f>'TC_$'!V283*IPC!W283/IPC!$C283</f>
        <v>13.593074287205622</v>
      </c>
      <c r="V283">
        <f>'TC_$'!W283*IPC!X283/IPC!$C283</f>
        <v>13.783731120621589</v>
      </c>
      <c r="W283">
        <f>'TC_$'!X283*IPC!Y283/IPC!$C283</f>
        <v>17.48337691711907</v>
      </c>
      <c r="X283">
        <f>'TC_$'!Y283*IPC!Z283/IPC!$C283</f>
        <v>9.1873545683975703E-3</v>
      </c>
      <c r="Y283">
        <f>'TC_$'!Z283*IPC!AA283/IPC!$C283</f>
        <v>16.6264424246022</v>
      </c>
      <c r="Z283">
        <f>'TC_$'!AA283*IPC!AB283/IPC!$C283</f>
        <v>2.5625567343991085</v>
      </c>
      <c r="AA283">
        <f>'TC_$'!AB283*IPC!AC283/IPC!$C283</f>
        <v>14.273066324382533</v>
      </c>
      <c r="AB283">
        <f>'TC_$'!AC283*IPC!AD283/IPC!$C283</f>
        <v>0.93677574231725325</v>
      </c>
      <c r="AC283">
        <f>'TC_$'!AD283*IPC!AE283/IPC!$C283</f>
        <v>1.2723099969468132</v>
      </c>
      <c r="AD283">
        <f>'TC_$'!AE283*IPC!AF283/IPC!$C283</f>
        <v>14.696058833729753</v>
      </c>
      <c r="AE283">
        <f>'TC_$'!AF283*IPC!AG283/IPC!$C283</f>
        <v>9.603651844096632E-2</v>
      </c>
      <c r="AF283">
        <f>'TC_$'!AG283*IPC!AH283/IPC!$C283</f>
        <v>2.0249093588418144E-3</v>
      </c>
      <c r="AG283">
        <f>'TC_$'!AH283*IPC!AI283/IPC!$C283</f>
        <v>3.8116758397576396</v>
      </c>
      <c r="AH283">
        <f>'TC_$'!AI283*IPC!AJ283/IPC!$C283</f>
        <v>0.24817864122013616</v>
      </c>
      <c r="AI283">
        <f>'TC_$'!AJ283*IPC!AK283/IPC!$C283</f>
        <v>3.9947749945843278</v>
      </c>
      <c r="AJ283">
        <f>'TC_$'!AK283*IPC!AL283/IPC!$C283</f>
        <v>0</v>
      </c>
      <c r="AK283">
        <f>'TC_$'!AL283*IPC!AM283/IPC!$C283</f>
        <v>3.1915597435076255</v>
      </c>
      <c r="AL283">
        <f>'TC_$'!AM283*IPC!AN283/IPC!$C283</f>
        <v>0.86946464946521085</v>
      </c>
      <c r="AM283">
        <f>'TC_$'!AN283*IPC!AO283/IPC!$C283</f>
        <v>13.995101501032542</v>
      </c>
      <c r="AN283">
        <f>'TC_$'!AO283*IPC!AP283/IPC!$C283</f>
        <v>0.32461471143932702</v>
      </c>
      <c r="AO283">
        <f>'TC_$'!AP283*IPC!AQ283/IPC!$C283</f>
        <v>5.7800153591678516</v>
      </c>
      <c r="AP283">
        <f>'TC_$'!AQ283*IPC!AR283/IPC!$C283</f>
        <v>2.7461465011418347</v>
      </c>
      <c r="AQ283">
        <f>'TC_$'!AR283*IPC!AS283/IPC!$C283</f>
        <v>17.442801135127119</v>
      </c>
      <c r="AR283">
        <f>'TC_$'!AS283*IPC!AT283/IPC!$C283</f>
        <v>13.878836683535889</v>
      </c>
      <c r="AS283">
        <f>'TC_$'!AT283*IPC!AU283/IPC!$C283</f>
        <v>0.50969737770495005</v>
      </c>
      <c r="AT283" s="13"/>
      <c r="AU283">
        <f>'TC_$'!AV283*IPC!AW283/IPC!$C283</f>
        <v>5.6207667063661797E-4</v>
      </c>
    </row>
    <row r="284" spans="1:47" x14ac:dyDescent="0.35">
      <c r="A284" t="s">
        <v>354</v>
      </c>
      <c r="B284">
        <f>'TC_$'!C284*IPC!D284/IPC!$C284</f>
        <v>0.12126402284010808</v>
      </c>
      <c r="C284">
        <f>'TC_$'!D284*IPC!E284/IPC!$C284</f>
        <v>10.84240165933933</v>
      </c>
      <c r="D284">
        <f>'TC_$'!E284*IPC!F284/IPC!$C284</f>
        <v>0.1487076414705468</v>
      </c>
      <c r="E284">
        <f>'TC_$'!F284*IPC!G284/IPC!$C284</f>
        <v>14.240054632456687</v>
      </c>
      <c r="F284">
        <f>'TC_$'!G284*IPC!H284/IPC!$C284</f>
        <v>2.9202329096537585</v>
      </c>
      <c r="G284">
        <f>'TC_$'!H284*IPC!I284/IPC!$C284</f>
        <v>1.6174189256180267E-2</v>
      </c>
      <c r="H284">
        <f>'TC_$'!I284*IPC!J284/IPC!$C284</f>
        <v>1.601640134335728</v>
      </c>
      <c r="I284">
        <f>'TC_$'!J284*IPC!K284/IPC!$C284</f>
        <v>4.0907427152336393E-3</v>
      </c>
      <c r="J284">
        <f>'TC_$'!K284*IPC!L284/IPC!$C284</f>
        <v>1.7477785369404248</v>
      </c>
      <c r="K284">
        <f>'TC_$'!L284*IPC!M284/IPC!$C284</f>
        <v>0.24666179227878735</v>
      </c>
      <c r="L284">
        <f>'TC_$'!M284*IPC!N284/IPC!$C284</f>
        <v>11.012326762421896</v>
      </c>
      <c r="M284">
        <f>'TC_$'!N284*IPC!O284/IPC!$C284</f>
        <v>0.81122547585702054</v>
      </c>
      <c r="N284">
        <f>'TC_$'!O284*IPC!P284/IPC!$C284</f>
        <v>41.629909135217417</v>
      </c>
      <c r="O284">
        <f>'TC_$'!P284*IPC!Q284/IPC!$C284</f>
        <v>13.552078135737515</v>
      </c>
      <c r="P284">
        <f>'TC_$'!Q284*IPC!R284/IPC!$C284</f>
        <v>14.226081562341761</v>
      </c>
      <c r="Q284">
        <f>'TC_$'!R284*IPC!S284/IPC!$C284</f>
        <v>13.164735637205224</v>
      </c>
      <c r="R284">
        <f>'TC_$'!S284*IPC!T284/IPC!$C284</f>
        <v>0.18404941782017237</v>
      </c>
      <c r="S284">
        <f>'TC_$'!T284*IPC!U284/IPC!$C284</f>
        <v>7.987648687033151E-4</v>
      </c>
      <c r="T284" s="13"/>
      <c r="U284">
        <f>'TC_$'!V284*IPC!W284/IPC!$C284</f>
        <v>13.224864685177725</v>
      </c>
      <c r="V284">
        <f>'TC_$'!W284*IPC!X284/IPC!$C284</f>
        <v>13.387516219894518</v>
      </c>
      <c r="W284">
        <f>'TC_$'!X284*IPC!Y284/IPC!$C284</f>
        <v>17.062136361826941</v>
      </c>
      <c r="X284">
        <f>'TC_$'!Y284*IPC!Z284/IPC!$C284</f>
        <v>8.8370151030033699E-3</v>
      </c>
      <c r="Y284">
        <f>'TC_$'!Z284*IPC!AA284/IPC!$C284</f>
        <v>16.10167451524789</v>
      </c>
      <c r="Z284">
        <f>'TC_$'!AA284*IPC!AB284/IPC!$C284</f>
        <v>2.5052747556881356</v>
      </c>
      <c r="AA284">
        <f>'TC_$'!AB284*IPC!AC284/IPC!$C284</f>
        <v>14.029163450816794</v>
      </c>
      <c r="AB284">
        <f>'TC_$'!AC284*IPC!AD284/IPC!$C284</f>
        <v>0.85131333777559626</v>
      </c>
      <c r="AC284">
        <f>'TC_$'!AD284*IPC!AE284/IPC!$C284</f>
        <v>1.2498982370890426</v>
      </c>
      <c r="AD284">
        <f>'TC_$'!AE284*IPC!AF284/IPC!$C284</f>
        <v>14.274564640389549</v>
      </c>
      <c r="AE284">
        <f>'TC_$'!AF284*IPC!AG284/IPC!$C284</f>
        <v>9.3951072720390438E-2</v>
      </c>
      <c r="AF284">
        <f>'TC_$'!AG284*IPC!AH284/IPC!$C284</f>
        <v>1.959922262667016E-3</v>
      </c>
      <c r="AG284">
        <f>'TC_$'!AH284*IPC!AI284/IPC!$C284</f>
        <v>3.6678336264806375</v>
      </c>
      <c r="AH284">
        <f>'TC_$'!AI284*IPC!AJ284/IPC!$C284</f>
        <v>0.23799300554816966</v>
      </c>
      <c r="AI284">
        <f>'TC_$'!AJ284*IPC!AK284/IPC!$C284</f>
        <v>3.8530994319335283</v>
      </c>
      <c r="AJ284">
        <f>'TC_$'!AK284*IPC!AL284/IPC!$C284</f>
        <v>0</v>
      </c>
      <c r="AK284">
        <f>'TC_$'!AL284*IPC!AM284/IPC!$C284</f>
        <v>3.1142842755731075</v>
      </c>
      <c r="AL284">
        <f>'TC_$'!AM284*IPC!AN284/IPC!$C284</f>
        <v>0.84833583447209626</v>
      </c>
      <c r="AM284">
        <f>'TC_$'!AN284*IPC!AO284/IPC!$C284</f>
        <v>13.624338368162679</v>
      </c>
      <c r="AN284">
        <f>'TC_$'!AO284*IPC!AP284/IPC!$C284</f>
        <v>0.31432102195296741</v>
      </c>
      <c r="AO284">
        <f>'TC_$'!AP284*IPC!AQ284/IPC!$C284</f>
        <v>5.6497335116075744</v>
      </c>
      <c r="AP284">
        <f>'TC_$'!AQ284*IPC!AR284/IPC!$C284</f>
        <v>2.6969136283089683</v>
      </c>
      <c r="AQ284">
        <f>'TC_$'!AR284*IPC!AS284/IPC!$C284</f>
        <v>17.149346295438495</v>
      </c>
      <c r="AR284">
        <f>'TC_$'!AS284*IPC!AT284/IPC!$C284</f>
        <v>13.529095827715883</v>
      </c>
      <c r="AS284">
        <f>'TC_$'!AT284*IPC!AU284/IPC!$C284</f>
        <v>0.4889091459306657</v>
      </c>
      <c r="AT284" s="13"/>
      <c r="AU284">
        <f>'TC_$'!AV284*IPC!AW284/IPC!$C284</f>
        <v>5.4781104450791443E-4</v>
      </c>
    </row>
    <row r="285" spans="1:47" x14ac:dyDescent="0.35">
      <c r="A285" t="s">
        <v>355</v>
      </c>
      <c r="B285">
        <f>'TC_$'!C285*IPC!D285/IPC!$C285</f>
        <v>0.12026360114862221</v>
      </c>
      <c r="C285">
        <f>'TC_$'!D285*IPC!E285/IPC!$C285</f>
        <v>10.78226836129919</v>
      </c>
      <c r="D285">
        <f>'TC_$'!E285*IPC!F285/IPC!$C285</f>
        <v>0.14929317194805303</v>
      </c>
      <c r="E285">
        <f>'TC_$'!F285*IPC!G285/IPC!$C285</f>
        <v>14.20215253937258</v>
      </c>
      <c r="F285">
        <f>'TC_$'!G285*IPC!H285/IPC!$C285</f>
        <v>2.8005030510930733</v>
      </c>
      <c r="G285">
        <f>'TC_$'!H285*IPC!I285/IPC!$C285</f>
        <v>1.5806045601847438E-2</v>
      </c>
      <c r="H285">
        <f>'TC_$'!I285*IPC!J285/IPC!$C285</f>
        <v>1.5797639822818428</v>
      </c>
      <c r="I285">
        <f>'TC_$'!J285*IPC!K285/IPC!$C285</f>
        <v>4.0449244902156928E-3</v>
      </c>
      <c r="J285">
        <f>'TC_$'!K285*IPC!L285/IPC!$C285</f>
        <v>1.7532962414105548</v>
      </c>
      <c r="K285">
        <f>'TC_$'!L285*IPC!M285/IPC!$C285</f>
        <v>0.24390997303843565</v>
      </c>
      <c r="L285">
        <f>'TC_$'!M285*IPC!N285/IPC!$C285</f>
        <v>10.920379130033707</v>
      </c>
      <c r="M285">
        <f>'TC_$'!N285*IPC!O285/IPC!$C285</f>
        <v>0.79277079981608634</v>
      </c>
      <c r="N285">
        <f>'TC_$'!O285*IPC!P285/IPC!$C285</f>
        <v>41.392975439567351</v>
      </c>
      <c r="O285">
        <f>'TC_$'!P285*IPC!Q285/IPC!$C285</f>
        <v>13.447449103309205</v>
      </c>
      <c r="P285">
        <f>'TC_$'!Q285*IPC!R285/IPC!$C285</f>
        <v>14.164063615384574</v>
      </c>
      <c r="Q285">
        <f>'TC_$'!R285*IPC!S285/IPC!$C285</f>
        <v>12.975984042949733</v>
      </c>
      <c r="R285">
        <f>'TC_$'!S285*IPC!T285/IPC!$C285</f>
        <v>0.18322071700972836</v>
      </c>
      <c r="S285">
        <f>'TC_$'!T285*IPC!U285/IPC!$C285</f>
        <v>7.8665402506940621E-4</v>
      </c>
      <c r="T285" s="13"/>
      <c r="U285">
        <f>'TC_$'!V285*IPC!W285/IPC!$C285</f>
        <v>13.118101994556175</v>
      </c>
      <c r="V285">
        <f>'TC_$'!W285*IPC!X285/IPC!$C285</f>
        <v>13.138723172965481</v>
      </c>
      <c r="W285">
        <f>'TC_$'!X285*IPC!Y285/IPC!$C285</f>
        <v>16.803176719328654</v>
      </c>
      <c r="X285">
        <f>'TC_$'!Y285*IPC!Z285/IPC!$C285</f>
        <v>8.684117560275333E-3</v>
      </c>
      <c r="Y285">
        <f>'TC_$'!Z285*IPC!AA285/IPC!$C285</f>
        <v>15.958180495609517</v>
      </c>
      <c r="Z285">
        <f>'TC_$'!AA285*IPC!AB285/IPC!$C285</f>
        <v>2.4793381748553776</v>
      </c>
      <c r="AA285">
        <f>'TC_$'!AB285*IPC!AC285/IPC!$C285</f>
        <v>13.963229613670663</v>
      </c>
      <c r="AB285">
        <f>'TC_$'!AC285*IPC!AD285/IPC!$C285</f>
        <v>0.84542714838805755</v>
      </c>
      <c r="AC285">
        <f>'TC_$'!AD285*IPC!AE285/IPC!$C285</f>
        <v>1.2351645274210772</v>
      </c>
      <c r="AD285">
        <f>'TC_$'!AE285*IPC!AF285/IPC!$C285</f>
        <v>14.343638888976191</v>
      </c>
      <c r="AE285">
        <f>'TC_$'!AF285*IPC!AG285/IPC!$C285</f>
        <v>9.4257256349430815E-2</v>
      </c>
      <c r="AF285">
        <f>'TC_$'!AG285*IPC!AH285/IPC!$C285</f>
        <v>1.9207009827399214E-3</v>
      </c>
      <c r="AG285">
        <f>'TC_$'!AH285*IPC!AI285/IPC!$C285</f>
        <v>3.6314058981571109</v>
      </c>
      <c r="AH285">
        <f>'TC_$'!AI285*IPC!AJ285/IPC!$C285</f>
        <v>0.23635874979963589</v>
      </c>
      <c r="AI285">
        <f>'TC_$'!AJ285*IPC!AK285/IPC!$C285</f>
        <v>3.9034566506442165</v>
      </c>
      <c r="AJ285">
        <f>'TC_$'!AK285*IPC!AL285/IPC!$C285</f>
        <v>0</v>
      </c>
      <c r="AK285">
        <f>'TC_$'!AL285*IPC!AM285/IPC!$C285</f>
        <v>3.0636648049213355</v>
      </c>
      <c r="AL285">
        <f>'TC_$'!AM285*IPC!AN285/IPC!$C285</f>
        <v>0.84434693289706142</v>
      </c>
      <c r="AM285">
        <f>'TC_$'!AN285*IPC!AO285/IPC!$C285</f>
        <v>13.391070214865113</v>
      </c>
      <c r="AN285">
        <f>'TC_$'!AO285*IPC!AP285/IPC!$C285</f>
        <v>0.31295736577409128</v>
      </c>
      <c r="AO285">
        <f>'TC_$'!AP285*IPC!AQ285/IPC!$C285</f>
        <v>5.6040787595420127</v>
      </c>
      <c r="AP285">
        <f>'TC_$'!AQ285*IPC!AR285/IPC!$C285</f>
        <v>2.7035331145091948</v>
      </c>
      <c r="AQ285">
        <f>'TC_$'!AR285*IPC!AS285/IPC!$C285</f>
        <v>17.045824199814948</v>
      </c>
      <c r="AR285">
        <f>'TC_$'!AS285*IPC!AT285/IPC!$C285</f>
        <v>13.307905081866112</v>
      </c>
      <c r="AS285">
        <f>'TC_$'!AT285*IPC!AU285/IPC!$C285</f>
        <v>0.47016535260816528</v>
      </c>
      <c r="AT285" s="13"/>
      <c r="AU285">
        <f>'TC_$'!AV285*IPC!AW285/IPC!$C285</f>
        <v>5.408152926768805E-4</v>
      </c>
    </row>
    <row r="286" spans="1:47" x14ac:dyDescent="0.35">
      <c r="A286" t="s">
        <v>356</v>
      </c>
      <c r="B286">
        <f>'TC_$'!C286*IPC!D286/IPC!$C286</f>
        <v>0.11917963419236149</v>
      </c>
      <c r="C286">
        <f>'TC_$'!D286*IPC!E286/IPC!$C286</f>
        <v>10.654020690887972</v>
      </c>
      <c r="D286">
        <f>'TC_$'!E286*IPC!F286/IPC!$C286</f>
        <v>0.14908389420512858</v>
      </c>
      <c r="E286">
        <f>'TC_$'!F286*IPC!G286/IPC!$C286</f>
        <v>14.131746795882366</v>
      </c>
      <c r="F286">
        <f>'TC_$'!G286*IPC!H286/IPC!$C286</f>
        <v>2.7383151096216793</v>
      </c>
      <c r="G286">
        <f>'TC_$'!H286*IPC!I286/IPC!$C286</f>
        <v>1.5653421436606845E-2</v>
      </c>
      <c r="H286">
        <f>'TC_$'!I286*IPC!J286/IPC!$C286</f>
        <v>1.5778291941492053</v>
      </c>
      <c r="I286">
        <f>'TC_$'!J286*IPC!K286/IPC!$C286</f>
        <v>3.9379619434987967E-3</v>
      </c>
      <c r="J286">
        <f>'TC_$'!K286*IPC!L286/IPC!$C286</f>
        <v>1.7355868255054838</v>
      </c>
      <c r="K286">
        <f>'TC_$'!L286*IPC!M286/IPC!$C286</f>
        <v>0.23794296071753385</v>
      </c>
      <c r="L286">
        <f>'TC_$'!M286*IPC!N286/IPC!$C286</f>
        <v>10.723519271925049</v>
      </c>
      <c r="M286">
        <f>'TC_$'!N286*IPC!O286/IPC!$C286</f>
        <v>0.78039980420494881</v>
      </c>
      <c r="N286">
        <f>'TC_$'!O286*IPC!P286/IPC!$C286</f>
        <v>42.022285328260281</v>
      </c>
      <c r="O286">
        <f>'TC_$'!P286*IPC!Q286/IPC!$C286</f>
        <v>13.460618481756088</v>
      </c>
      <c r="P286">
        <f>'TC_$'!Q286*IPC!R286/IPC!$C286</f>
        <v>14.072163852838457</v>
      </c>
      <c r="Q286">
        <f>'TC_$'!R286*IPC!S286/IPC!$C286</f>
        <v>12.913816949494352</v>
      </c>
      <c r="R286">
        <f>'TC_$'!S286*IPC!T286/IPC!$C286</f>
        <v>0.17888405035455618</v>
      </c>
      <c r="S286">
        <f>'TC_$'!T286*IPC!U286/IPC!$C286</f>
        <v>7.9344583540241905E-4</v>
      </c>
      <c r="T286" s="13"/>
      <c r="U286">
        <f>'TC_$'!V286*IPC!W286/IPC!$C286</f>
        <v>13.063911743197487</v>
      </c>
      <c r="V286">
        <f>'TC_$'!W286*IPC!X286/IPC!$C286</f>
        <v>13.052121967786007</v>
      </c>
      <c r="W286">
        <f>'TC_$'!X286*IPC!Y286/IPC!$C286</f>
        <v>16.489028239221405</v>
      </c>
      <c r="X286">
        <f>'TC_$'!Y286*IPC!Z286/IPC!$C286</f>
        <v>8.724068497202319E-3</v>
      </c>
      <c r="Y286">
        <f>'TC_$'!Z286*IPC!AA286/IPC!$C286</f>
        <v>15.795534762292029</v>
      </c>
      <c r="Z286">
        <f>'TC_$'!AA286*IPC!AB286/IPC!$C286</f>
        <v>2.5755182863748933</v>
      </c>
      <c r="AA286">
        <f>'TC_$'!AB286*IPC!AC286/IPC!$C286</f>
        <v>13.959716551099307</v>
      </c>
      <c r="AB286">
        <f>'TC_$'!AC286*IPC!AD286/IPC!$C286</f>
        <v>0.78593066425213853</v>
      </c>
      <c r="AC286">
        <f>'TC_$'!AD286*IPC!AE286/IPC!$C286</f>
        <v>1.2323049664484176</v>
      </c>
      <c r="AD286">
        <f>'TC_$'!AE286*IPC!AF286/IPC!$C286</f>
        <v>14.318006352960078</v>
      </c>
      <c r="AE286">
        <f>'TC_$'!AF286*IPC!AG286/IPC!$C286</f>
        <v>9.267261516330777E-2</v>
      </c>
      <c r="AF286">
        <f>'TC_$'!AG286*IPC!AH286/IPC!$C286</f>
        <v>1.8680350521560276E-3</v>
      </c>
      <c r="AG286">
        <f>'TC_$'!AH286*IPC!AI286/IPC!$C286</f>
        <v>3.5874434147317684</v>
      </c>
      <c r="AH286">
        <f>'TC_$'!AI286*IPC!AJ286/IPC!$C286</f>
        <v>0.23701208033228968</v>
      </c>
      <c r="AI286">
        <f>'TC_$'!AJ286*IPC!AK286/IPC!$C286</f>
        <v>3.8722554978033696</v>
      </c>
      <c r="AJ286">
        <f>'TC_$'!AK286*IPC!AL286/IPC!$C286</f>
        <v>0</v>
      </c>
      <c r="AK286">
        <f>'TC_$'!AL286*IPC!AM286/IPC!$C286</f>
        <v>3.0041002489809503</v>
      </c>
      <c r="AL286">
        <f>'TC_$'!AM286*IPC!AN286/IPC!$C286</f>
        <v>0.83850401257978946</v>
      </c>
      <c r="AM286">
        <f>'TC_$'!AN286*IPC!AO286/IPC!$C286</f>
        <v>13.327921834063858</v>
      </c>
      <c r="AN286">
        <f>'TC_$'!AO286*IPC!AP286/IPC!$C286</f>
        <v>0.32070470770384185</v>
      </c>
      <c r="AO286">
        <f>'TC_$'!AP286*IPC!AQ286/IPC!$C286</f>
        <v>5.5940699050588272</v>
      </c>
      <c r="AP286">
        <f>'TC_$'!AQ286*IPC!AR286/IPC!$C286</f>
        <v>2.6561734337942786</v>
      </c>
      <c r="AQ286">
        <f>'TC_$'!AR286*IPC!AS286/IPC!$C286</f>
        <v>16.831358447091549</v>
      </c>
      <c r="AR286">
        <f>'TC_$'!AS286*IPC!AT286/IPC!$C286</f>
        <v>13.050414632995565</v>
      </c>
      <c r="AS286">
        <f>'TC_$'!AT286*IPC!AU286/IPC!$C286</f>
        <v>0.46003975656172025</v>
      </c>
      <c r="AT286" s="13"/>
      <c r="AU286">
        <f>'TC_$'!AV286*IPC!AW286/IPC!$C286</f>
        <v>5.3004102167899983E-4</v>
      </c>
    </row>
    <row r="287" spans="1:47" x14ac:dyDescent="0.35">
      <c r="A287" t="s">
        <v>357</v>
      </c>
      <c r="B287">
        <f>'TC_$'!C287*IPC!D287/IPC!$C287</f>
        <v>0.11911760452352368</v>
      </c>
      <c r="C287">
        <f>'TC_$'!D287*IPC!E287/IPC!$C287</f>
        <v>10.680964917300431</v>
      </c>
      <c r="D287">
        <f>'TC_$'!E287*IPC!F287/IPC!$C287</f>
        <v>0.1482335261396337</v>
      </c>
      <c r="E287">
        <f>'TC_$'!F287*IPC!G287/IPC!$C287</f>
        <v>13.980626029029642</v>
      </c>
      <c r="F287">
        <f>'TC_$'!G287*IPC!H287/IPC!$C287</f>
        <v>2.7168460937147061</v>
      </c>
      <c r="G287">
        <f>'TC_$'!H287*IPC!I287/IPC!$C287</f>
        <v>1.5494545653144176E-2</v>
      </c>
      <c r="H287">
        <f>'TC_$'!I287*IPC!J287/IPC!$C287</f>
        <v>1.572504023801313</v>
      </c>
      <c r="I287">
        <f>'TC_$'!J287*IPC!K287/IPC!$C287</f>
        <v>3.7719868855541488E-3</v>
      </c>
      <c r="J287">
        <f>'TC_$'!K287*IPC!L287/IPC!$C287</f>
        <v>1.7188469930520769</v>
      </c>
      <c r="K287">
        <f>'TC_$'!L287*IPC!M287/IPC!$C287</f>
        <v>0.23409188755599022</v>
      </c>
      <c r="L287">
        <f>'TC_$'!M287*IPC!N287/IPC!$C287</f>
        <v>10.590396246284431</v>
      </c>
      <c r="M287">
        <f>'TC_$'!N287*IPC!O287/IPC!$C287</f>
        <v>0.79336866155426</v>
      </c>
      <c r="N287">
        <f>'TC_$'!O287*IPC!P287/IPC!$C287</f>
        <v>42.66556459095824</v>
      </c>
      <c r="O287">
        <f>'TC_$'!P287*IPC!Q287/IPC!$C287</f>
        <v>13.209416588165846</v>
      </c>
      <c r="P287">
        <f>'TC_$'!Q287*IPC!R287/IPC!$C287</f>
        <v>13.980430587012661</v>
      </c>
      <c r="Q287">
        <f>'TC_$'!R287*IPC!S287/IPC!$C287</f>
        <v>13.06932145039902</v>
      </c>
      <c r="R287">
        <f>'TC_$'!S287*IPC!T287/IPC!$C287</f>
        <v>0.17763551068973521</v>
      </c>
      <c r="S287">
        <f>'TC_$'!T287*IPC!U287/IPC!$C287</f>
        <v>8.0427321822916205E-4</v>
      </c>
      <c r="T287" s="13"/>
      <c r="U287">
        <f>'TC_$'!V287*IPC!W287/IPC!$C287</f>
        <v>12.859409167545186</v>
      </c>
      <c r="V287">
        <f>'TC_$'!W287*IPC!X287/IPC!$C287</f>
        <v>13.126442504217161</v>
      </c>
      <c r="W287">
        <f>'TC_$'!X287*IPC!Y287/IPC!$C287</f>
        <v>16.202933361323272</v>
      </c>
      <c r="X287">
        <f>'TC_$'!Y287*IPC!Z287/IPC!$C287</f>
        <v>8.7335357177765784E-3</v>
      </c>
      <c r="Y287">
        <f>'TC_$'!Z287*IPC!AA287/IPC!$C287</f>
        <v>15.746215007116833</v>
      </c>
      <c r="Z287">
        <f>'TC_$'!AA287*IPC!AB287/IPC!$C287</f>
        <v>2.631282333180347</v>
      </c>
      <c r="AA287">
        <f>'TC_$'!AB287*IPC!AC287/IPC!$C287</f>
        <v>13.743304559108687</v>
      </c>
      <c r="AB287">
        <f>'TC_$'!AC287*IPC!AD287/IPC!$C287</f>
        <v>0.7521903344026134</v>
      </c>
      <c r="AC287">
        <f>'TC_$'!AD287*IPC!AE287/IPC!$C287</f>
        <v>1.2204896517635877</v>
      </c>
      <c r="AD287">
        <f>'TC_$'!AE287*IPC!AF287/IPC!$C287</f>
        <v>14.167818349934254</v>
      </c>
      <c r="AE287">
        <f>'TC_$'!AF287*IPC!AG287/IPC!$C287</f>
        <v>9.0999485460831864E-2</v>
      </c>
      <c r="AF287">
        <f>'TC_$'!AG287*IPC!AH287/IPC!$C287</f>
        <v>1.8052180166647537E-3</v>
      </c>
      <c r="AG287">
        <f>'TC_$'!AH287*IPC!AI287/IPC!$C287</f>
        <v>3.5001967476553419</v>
      </c>
      <c r="AH287">
        <f>'TC_$'!AI287*IPC!AJ287/IPC!$C287</f>
        <v>0.2377694164904568</v>
      </c>
      <c r="AI287">
        <f>'TC_$'!AJ287*IPC!AK287/IPC!$C287</f>
        <v>3.8730257075846271</v>
      </c>
      <c r="AJ287">
        <f>'TC_$'!AK287*IPC!AL287/IPC!$C287</f>
        <v>0</v>
      </c>
      <c r="AK287">
        <f>'TC_$'!AL287*IPC!AM287/IPC!$C287</f>
        <v>2.9653076618303098</v>
      </c>
      <c r="AL287">
        <f>'TC_$'!AM287*IPC!AN287/IPC!$C287</f>
        <v>0.84630649493255339</v>
      </c>
      <c r="AM287">
        <f>'TC_$'!AN287*IPC!AO287/IPC!$C287</f>
        <v>13.238377550234906</v>
      </c>
      <c r="AN287">
        <f>'TC_$'!AO287*IPC!AP287/IPC!$C287</f>
        <v>0.32495342612117606</v>
      </c>
      <c r="AO287">
        <f>'TC_$'!AP287*IPC!AQ287/IPC!$C287</f>
        <v>5.5992251768502745</v>
      </c>
      <c r="AP287">
        <f>'TC_$'!AQ287*IPC!AR287/IPC!$C287</f>
        <v>2.665436391808663</v>
      </c>
      <c r="AQ287">
        <f>'TC_$'!AR287*IPC!AS287/IPC!$C287</f>
        <v>16.993555104506019</v>
      </c>
      <c r="AR287">
        <f>'TC_$'!AS287*IPC!AT287/IPC!$C287</f>
        <v>12.886368246051733</v>
      </c>
      <c r="AS287">
        <f>'TC_$'!AT287*IPC!AU287/IPC!$C287</f>
        <v>0.44673365422140199</v>
      </c>
      <c r="AT287" s="13"/>
      <c r="AU287">
        <f>'TC_$'!AV287*IPC!AW287/IPC!$C287</f>
        <v>5.2581430919987392E-4</v>
      </c>
    </row>
    <row r="288" spans="1:47" x14ac:dyDescent="0.35">
      <c r="A288" t="s">
        <v>358</v>
      </c>
      <c r="B288">
        <f>'TC_$'!C288*IPC!D288/IPC!$C288</f>
        <v>0.11764971592301195</v>
      </c>
      <c r="C288">
        <f>'TC_$'!D288*IPC!E288/IPC!$C288</f>
        <v>10.513103625807071</v>
      </c>
      <c r="D288">
        <f>'TC_$'!E288*IPC!F288/IPC!$C288</f>
        <v>0.14895655852054485</v>
      </c>
      <c r="E288">
        <f>'TC_$'!F288*IPC!G288/IPC!$C288</f>
        <v>13.707415686338019</v>
      </c>
      <c r="F288">
        <f>'TC_$'!G288*IPC!H288/IPC!$C288</f>
        <v>2.675204292623703</v>
      </c>
      <c r="G288">
        <f>'TC_$'!H288*IPC!I288/IPC!$C288</f>
        <v>1.542773071014295E-2</v>
      </c>
      <c r="H288">
        <f>'TC_$'!I288*IPC!J288/IPC!$C288</f>
        <v>1.5536568871324576</v>
      </c>
      <c r="I288">
        <f>'TC_$'!J288*IPC!K288/IPC!$C288</f>
        <v>3.6855356023865805E-3</v>
      </c>
      <c r="J288">
        <f>'TC_$'!K288*IPC!L288/IPC!$C288</f>
        <v>1.6884728827521105</v>
      </c>
      <c r="K288">
        <f>'TC_$'!L288*IPC!M288/IPC!$C288</f>
        <v>0.23231313931241679</v>
      </c>
      <c r="L288">
        <f>'TC_$'!M288*IPC!N288/IPC!$C288</f>
        <v>10.499408990675272</v>
      </c>
      <c r="M288">
        <f>'TC_$'!N288*IPC!O288/IPC!$C288</f>
        <v>0.79474529363504287</v>
      </c>
      <c r="N288">
        <f>'TC_$'!O288*IPC!P288/IPC!$C288</f>
        <v>42.079941285647962</v>
      </c>
      <c r="O288">
        <f>'TC_$'!P288*IPC!Q288/IPC!$C288</f>
        <v>12.92967410791071</v>
      </c>
      <c r="P288">
        <f>'TC_$'!Q288*IPC!R288/IPC!$C288</f>
        <v>13.693747533942958</v>
      </c>
      <c r="Q288">
        <f>'TC_$'!R288*IPC!S288/IPC!$C288</f>
        <v>12.7615911495334</v>
      </c>
      <c r="R288">
        <f>'TC_$'!S288*IPC!T288/IPC!$C288</f>
        <v>0.17842229957249112</v>
      </c>
      <c r="S288">
        <f>'TC_$'!T288*IPC!U288/IPC!$C288</f>
        <v>7.8957296613745671E-4</v>
      </c>
      <c r="T288" s="13"/>
      <c r="U288">
        <f>'TC_$'!V288*IPC!W288/IPC!$C288</f>
        <v>12.578895584174942</v>
      </c>
      <c r="V288">
        <f>'TC_$'!W288*IPC!X288/IPC!$C288</f>
        <v>12.849547964943111</v>
      </c>
      <c r="W288">
        <f>'TC_$'!X288*IPC!Y288/IPC!$C288</f>
        <v>16.073756521093543</v>
      </c>
      <c r="X288">
        <f>'TC_$'!Y288*IPC!Z288/IPC!$C288</f>
        <v>8.5152010881638079E-3</v>
      </c>
      <c r="Y288">
        <f>'TC_$'!Z288*IPC!AA288/IPC!$C288</f>
        <v>15.396740658522344</v>
      </c>
      <c r="Z288">
        <f>'TC_$'!AA288*IPC!AB288/IPC!$C288</f>
        <v>2.5988587876729823</v>
      </c>
      <c r="AA288">
        <f>'TC_$'!AB288*IPC!AC288/IPC!$C288</f>
        <v>13.269549972436831</v>
      </c>
      <c r="AB288">
        <f>'TC_$'!AC288*IPC!AD288/IPC!$C288</f>
        <v>0.75060898938576137</v>
      </c>
      <c r="AC288">
        <f>'TC_$'!AD288*IPC!AE288/IPC!$C288</f>
        <v>1.1954177083122688</v>
      </c>
      <c r="AD288">
        <f>'TC_$'!AE288*IPC!AF288/IPC!$C288</f>
        <v>13.89227495377256</v>
      </c>
      <c r="AE288">
        <f>'TC_$'!AF288*IPC!AG288/IPC!$C288</f>
        <v>9.1721890548502286E-2</v>
      </c>
      <c r="AF288">
        <f>'TC_$'!AG288*IPC!AH288/IPC!$C288</f>
        <v>1.7706977298203354E-3</v>
      </c>
      <c r="AG288">
        <f>'TC_$'!AH288*IPC!AI288/IPC!$C288</f>
        <v>3.4937091039429569</v>
      </c>
      <c r="AH288">
        <f>'TC_$'!AI288*IPC!AJ288/IPC!$C288</f>
        <v>0.23158541412382974</v>
      </c>
      <c r="AI288">
        <f>'TC_$'!AJ288*IPC!AK288/IPC!$C288</f>
        <v>3.7565772374948452</v>
      </c>
      <c r="AJ288">
        <f>'TC_$'!AK288*IPC!AL288/IPC!$C288</f>
        <v>0</v>
      </c>
      <c r="AK288">
        <f>'TC_$'!AL288*IPC!AM288/IPC!$C288</f>
        <v>2.956096725627515</v>
      </c>
      <c r="AL288">
        <f>'TC_$'!AM288*IPC!AN288/IPC!$C288</f>
        <v>0.84425063405406919</v>
      </c>
      <c r="AM288">
        <f>'TC_$'!AN288*IPC!AO288/IPC!$C288</f>
        <v>12.968398241146314</v>
      </c>
      <c r="AN288">
        <f>'TC_$'!AO288*IPC!AP288/IPC!$C288</f>
        <v>0.32078957691277132</v>
      </c>
      <c r="AO288">
        <f>'TC_$'!AP288*IPC!AQ288/IPC!$C288</f>
        <v>5.5325578570525229</v>
      </c>
      <c r="AP288">
        <f>'TC_$'!AQ288*IPC!AR288/IPC!$C288</f>
        <v>2.7082845226864785</v>
      </c>
      <c r="AQ288">
        <f>'TC_$'!AR288*IPC!AS288/IPC!$C288</f>
        <v>16.782200052410918</v>
      </c>
      <c r="AR288">
        <f>'TC_$'!AS288*IPC!AT288/IPC!$C288</f>
        <v>12.820913764286955</v>
      </c>
      <c r="AS288">
        <f>'TC_$'!AT288*IPC!AU288/IPC!$C288</f>
        <v>0.4406402327331031</v>
      </c>
      <c r="AT288" s="13"/>
      <c r="AU288">
        <f>'TC_$'!AV288*IPC!AW288/IPC!$C288</f>
        <v>5.2365499320832279E-4</v>
      </c>
    </row>
    <row r="289" spans="1:47" x14ac:dyDescent="0.35">
      <c r="A289" t="s">
        <v>359</v>
      </c>
      <c r="B289">
        <f>'TC_$'!C289*IPC!D289/IPC!$C289</f>
        <v>0.11624049644273088</v>
      </c>
      <c r="C289">
        <f>'TC_$'!D289*IPC!E289/IPC!$C289</f>
        <v>10.142800037128097</v>
      </c>
      <c r="D289">
        <f>'TC_$'!E289*IPC!F289/IPC!$C289</f>
        <v>0.14853605387236896</v>
      </c>
      <c r="E289">
        <f>'TC_$'!F289*IPC!G289/IPC!$C289</f>
        <v>13.337616645065683</v>
      </c>
      <c r="F289">
        <f>'TC_$'!G289*IPC!H289/IPC!$C289</f>
        <v>2.5918371648439651</v>
      </c>
      <c r="G289">
        <f>'TC_$'!H289*IPC!I289/IPC!$C289</f>
        <v>1.4827092820793952E-2</v>
      </c>
      <c r="H289">
        <f>'TC_$'!I289*IPC!J289/IPC!$C289</f>
        <v>1.5174516753883143</v>
      </c>
      <c r="I289">
        <f>'TC_$'!J289*IPC!K289/IPC!$C289</f>
        <v>3.5545112219634947E-3</v>
      </c>
      <c r="J289">
        <f>'TC_$'!K289*IPC!L289/IPC!$C289</f>
        <v>1.6334334280871177</v>
      </c>
      <c r="K289">
        <f>'TC_$'!L289*IPC!M289/IPC!$C289</f>
        <v>0.23146197331714083</v>
      </c>
      <c r="L289">
        <f>'TC_$'!M289*IPC!N289/IPC!$C289</f>
        <v>10.435565602837684</v>
      </c>
      <c r="M289">
        <f>'TC_$'!N289*IPC!O289/IPC!$C289</f>
        <v>0.78320259773373291</v>
      </c>
      <c r="N289">
        <f>'TC_$'!O289*IPC!P289/IPC!$C289</f>
        <v>41.086699648030738</v>
      </c>
      <c r="O289">
        <f>'TC_$'!P289*IPC!Q289/IPC!$C289</f>
        <v>12.541747909157269</v>
      </c>
      <c r="P289">
        <f>'TC_$'!Q289*IPC!R289/IPC!$C289</f>
        <v>13.210327430492262</v>
      </c>
      <c r="Q289">
        <f>'TC_$'!R289*IPC!S289/IPC!$C289</f>
        <v>12.246136234602538</v>
      </c>
      <c r="R289">
        <f>'TC_$'!S289*IPC!T289/IPC!$C289</f>
        <v>0.17681688727296344</v>
      </c>
      <c r="S289">
        <f>'TC_$'!T289*IPC!U289/IPC!$C289</f>
        <v>7.7563577362864584E-4</v>
      </c>
      <c r="T289" s="13"/>
      <c r="U289">
        <f>'TC_$'!V289*IPC!W289/IPC!$C289</f>
        <v>12.157996629764726</v>
      </c>
      <c r="V289">
        <f>'TC_$'!W289*IPC!X289/IPC!$C289</f>
        <v>12.472097336252995</v>
      </c>
      <c r="W289">
        <f>'TC_$'!X289*IPC!Y289/IPC!$C289</f>
        <v>16.079476208927748</v>
      </c>
      <c r="X289">
        <f>'TC_$'!Y289*IPC!Z289/IPC!$C289</f>
        <v>8.267005997318614E-3</v>
      </c>
      <c r="Y289">
        <f>'TC_$'!Z289*IPC!AA289/IPC!$C289</f>
        <v>14.986192782653738</v>
      </c>
      <c r="Z289">
        <f>'TC_$'!AA289*IPC!AB289/IPC!$C289</f>
        <v>2.505945649391188</v>
      </c>
      <c r="AA289">
        <f>'TC_$'!AB289*IPC!AC289/IPC!$C289</f>
        <v>12.483583166405271</v>
      </c>
      <c r="AB289">
        <f>'TC_$'!AC289*IPC!AD289/IPC!$C289</f>
        <v>0.72708949640284082</v>
      </c>
      <c r="AC289">
        <f>'TC_$'!AD289*IPC!AE289/IPC!$C289</f>
        <v>1.1757050079660818</v>
      </c>
      <c r="AD289">
        <f>'TC_$'!AE289*IPC!AF289/IPC!$C289</f>
        <v>13.415543507756155</v>
      </c>
      <c r="AE289">
        <f>'TC_$'!AF289*IPC!AG289/IPC!$C289</f>
        <v>9.1794209231868901E-2</v>
      </c>
      <c r="AF289">
        <f>'TC_$'!AG289*IPC!AH289/IPC!$C289</f>
        <v>1.7823684280841141E-3</v>
      </c>
      <c r="AG289">
        <f>'TC_$'!AH289*IPC!AI289/IPC!$C289</f>
        <v>3.4569988772098394</v>
      </c>
      <c r="AH289">
        <f>'TC_$'!AI289*IPC!AJ289/IPC!$C289</f>
        <v>0.2261785490208213</v>
      </c>
      <c r="AI289">
        <f>'TC_$'!AJ289*IPC!AK289/IPC!$C289</f>
        <v>3.6513339131154323</v>
      </c>
      <c r="AJ289">
        <f>'TC_$'!AK289*IPC!AL289/IPC!$C289</f>
        <v>0.16372776889054175</v>
      </c>
      <c r="AK289">
        <f>'TC_$'!AL289*IPC!AM289/IPC!$C289</f>
        <v>2.9538205976643508</v>
      </c>
      <c r="AL289">
        <f>'TC_$'!AM289*IPC!AN289/IPC!$C289</f>
        <v>0.82304447872206965</v>
      </c>
      <c r="AM289">
        <f>'TC_$'!AN289*IPC!AO289/IPC!$C289</f>
        <v>12.601731949903074</v>
      </c>
      <c r="AN289">
        <f>'TC_$'!AO289*IPC!AP289/IPC!$C289</f>
        <v>0.30921972525872621</v>
      </c>
      <c r="AO289">
        <f>'TC_$'!AP289*IPC!AQ289/IPC!$C289</f>
        <v>5.4207505362809121</v>
      </c>
      <c r="AP289">
        <f>'TC_$'!AQ289*IPC!AR289/IPC!$C289</f>
        <v>2.7440728364307847</v>
      </c>
      <c r="AQ289">
        <f>'TC_$'!AR289*IPC!AS289/IPC!$C289</f>
        <v>16.364087153123865</v>
      </c>
      <c r="AR289">
        <f>'TC_$'!AS289*IPC!AT289/IPC!$C289</f>
        <v>12.76873786758744</v>
      </c>
      <c r="AS289">
        <f>'TC_$'!AT289*IPC!AU289/IPC!$C289</f>
        <v>0.43106000055575805</v>
      </c>
      <c r="AT289" s="13"/>
      <c r="AU289">
        <f>'TC_$'!AV289*IPC!AW289/IPC!$C289</f>
        <v>5.206662268851124E-4</v>
      </c>
    </row>
    <row r="290" spans="1:47" x14ac:dyDescent="0.35">
      <c r="A290" t="s">
        <v>360</v>
      </c>
      <c r="B290">
        <f>'TC_$'!C290*IPC!D290/IPC!$C290</f>
        <v>0.11385293621463596</v>
      </c>
      <c r="C290">
        <f>'TC_$'!D290*IPC!E290/IPC!$C290</f>
        <v>9.6938086669516643</v>
      </c>
      <c r="D290">
        <f>'TC_$'!E290*IPC!F290/IPC!$C290</f>
        <v>0.14569648710981228</v>
      </c>
      <c r="E290">
        <f>'TC_$'!F290*IPC!G290/IPC!$C290</f>
        <v>13.094569607136567</v>
      </c>
      <c r="F290">
        <f>'TC_$'!G290*IPC!H290/IPC!$C290</f>
        <v>2.4615791353832051</v>
      </c>
      <c r="G290">
        <f>'TC_$'!H290*IPC!I290/IPC!$C290</f>
        <v>1.4544738865595224E-2</v>
      </c>
      <c r="H290">
        <f>'TC_$'!I290*IPC!J290/IPC!$C290</f>
        <v>1.4904269147162894</v>
      </c>
      <c r="I290">
        <f>'TC_$'!J290*IPC!K290/IPC!$C290</f>
        <v>3.5624076538272177E-3</v>
      </c>
      <c r="J290">
        <f>'TC_$'!K290*IPC!L290/IPC!$C290</f>
        <v>1.5935115235011561</v>
      </c>
      <c r="K290">
        <f>'TC_$'!L290*IPC!M290/IPC!$C290</f>
        <v>0.22888821760878048</v>
      </c>
      <c r="L290">
        <f>'TC_$'!M290*IPC!N290/IPC!$C290</f>
        <v>10.250149302555089</v>
      </c>
      <c r="M290">
        <f>'TC_$'!N290*IPC!O290/IPC!$C290</f>
        <v>0.76066074085486923</v>
      </c>
      <c r="N290">
        <f>'TC_$'!O290*IPC!P290/IPC!$C290</f>
        <v>40.263343279645284</v>
      </c>
      <c r="O290">
        <f>'TC_$'!P290*IPC!Q290/IPC!$C290</f>
        <v>12.29018344413922</v>
      </c>
      <c r="P290">
        <f>'TC_$'!Q290*IPC!R290/IPC!$C290</f>
        <v>13.008042915253563</v>
      </c>
      <c r="Q290">
        <f>'TC_$'!R290*IPC!S290/IPC!$C290</f>
        <v>11.9852143527278</v>
      </c>
      <c r="R290">
        <f>'TC_$'!S290*IPC!T290/IPC!$C290</f>
        <v>0.17314571649468183</v>
      </c>
      <c r="S290">
        <f>'TC_$'!T290*IPC!U290/IPC!$C290</f>
        <v>7.6265451462195267E-4</v>
      </c>
      <c r="T290" s="13"/>
      <c r="U290">
        <f>'TC_$'!V290*IPC!W290/IPC!$C290</f>
        <v>11.998970461766152</v>
      </c>
      <c r="V290">
        <f>'TC_$'!W290*IPC!X290/IPC!$C290</f>
        <v>12.20611603618932</v>
      </c>
      <c r="W290">
        <f>'TC_$'!X290*IPC!Y290/IPC!$C290</f>
        <v>16.05383146819899</v>
      </c>
      <c r="X290">
        <f>'TC_$'!Y290*IPC!Z290/IPC!$C290</f>
        <v>8.0018210526603354E-3</v>
      </c>
      <c r="Y290">
        <f>'TC_$'!Z290*IPC!AA290/IPC!$C290</f>
        <v>14.685302244676077</v>
      </c>
      <c r="Z290">
        <f>'TC_$'!AA290*IPC!AB290/IPC!$C290</f>
        <v>2.4739529397634965</v>
      </c>
      <c r="AA290">
        <f>'TC_$'!AB290*IPC!AC290/IPC!$C290</f>
        <v>12.159014017972273</v>
      </c>
      <c r="AB290">
        <f>'TC_$'!AC290*IPC!AD290/IPC!$C290</f>
        <v>0.72690748909156611</v>
      </c>
      <c r="AC290">
        <f>'TC_$'!AD290*IPC!AE290/IPC!$C290</f>
        <v>1.1566865902612988</v>
      </c>
      <c r="AD290">
        <f>'TC_$'!AE290*IPC!AF290/IPC!$C290</f>
        <v>13.133769119626731</v>
      </c>
      <c r="AE290">
        <f>'TC_$'!AF290*IPC!AG290/IPC!$C290</f>
        <v>9.1006679953324052E-2</v>
      </c>
      <c r="AF290">
        <f>'TC_$'!AG290*IPC!AH290/IPC!$C290</f>
        <v>1.7788426410991001E-3</v>
      </c>
      <c r="AG290">
        <f>'TC_$'!AH290*IPC!AI290/IPC!$C290</f>
        <v>3.4790159183348215</v>
      </c>
      <c r="AH290">
        <f>'TC_$'!AI290*IPC!AJ290/IPC!$C290</f>
        <v>0.22655987359758703</v>
      </c>
      <c r="AI290">
        <f>'TC_$'!AJ290*IPC!AK290/IPC!$C290</f>
        <v>3.6200241533578943</v>
      </c>
      <c r="AJ290">
        <f>'TC_$'!AK290*IPC!AL290/IPC!$C290</f>
        <v>0.16108751338829744</v>
      </c>
      <c r="AK290">
        <f>'TC_$'!AL290*IPC!AM290/IPC!$C290</f>
        <v>2.9312604066995598</v>
      </c>
      <c r="AL290">
        <f>'TC_$'!AM290*IPC!AN290/IPC!$C290</f>
        <v>0.80620869082668056</v>
      </c>
      <c r="AM290">
        <f>'TC_$'!AN290*IPC!AO290/IPC!$C290</f>
        <v>12.376678021039405</v>
      </c>
      <c r="AN290">
        <f>'TC_$'!AO290*IPC!AP290/IPC!$C290</f>
        <v>0.3085021219245519</v>
      </c>
      <c r="AO290">
        <f>'TC_$'!AP290*IPC!AQ290/IPC!$C290</f>
        <v>5.4381004776190531</v>
      </c>
      <c r="AP290">
        <f>'TC_$'!AQ290*IPC!AR290/IPC!$C290</f>
        <v>2.7073717055670401</v>
      </c>
      <c r="AQ290">
        <f>'TC_$'!AR290*IPC!AS290/IPC!$C290</f>
        <v>16.206695212518479</v>
      </c>
      <c r="AR290">
        <f>'TC_$'!AS290*IPC!AT290/IPC!$C290</f>
        <v>12.671197492521811</v>
      </c>
      <c r="AS290">
        <f>'TC_$'!AT290*IPC!AU290/IPC!$C290</f>
        <v>0.41405776045827342</v>
      </c>
      <c r="AT290" s="13"/>
      <c r="AU290">
        <f>'TC_$'!AV290*IPC!AW290/IPC!$C290</f>
        <v>5.1780029456453781E-4</v>
      </c>
    </row>
    <row r="291" spans="1:47" x14ac:dyDescent="0.35">
      <c r="A291" t="s">
        <v>361</v>
      </c>
      <c r="B291" s="13"/>
      <c r="C291" s="13"/>
      <c r="D291">
        <f>'TC_$'!E291*IPC!F291/IPC!$C291</f>
        <v>0.13157319162551157</v>
      </c>
      <c r="E291">
        <f>'TC_$'!F291*IPC!G291/IPC!$C291</f>
        <v>9.8271086396976592</v>
      </c>
      <c r="F291">
        <f>'TC_$'!G291*IPC!H291/IPC!$C291</f>
        <v>4.219585614550192E-2</v>
      </c>
      <c r="G291">
        <f>'TC_$'!H291*IPC!I291/IPC!$C291</f>
        <v>1.4260904564267575E-2</v>
      </c>
      <c r="H291">
        <f>'TC_$'!I291*IPC!J291/IPC!$C291</f>
        <v>1.6183346575801589</v>
      </c>
      <c r="I291">
        <f>'TC_$'!J291*IPC!K291/IPC!$C291</f>
        <v>3.4606550223427149E-3</v>
      </c>
      <c r="J291">
        <f>'TC_$'!K291*IPC!L291/IPC!$C291</f>
        <v>1.4566601129195123</v>
      </c>
      <c r="K291" s="13"/>
      <c r="L291">
        <f>'TC_$'!M291*IPC!N291/IPC!$C291</f>
        <v>26.028199868634594</v>
      </c>
      <c r="M291">
        <f>'TC_$'!N291*IPC!O291/IPC!$C291</f>
        <v>0.36197643992987111</v>
      </c>
      <c r="N291">
        <f>'TC_$'!O291*IPC!P291/IPC!$C291</f>
        <v>18.876822249801776</v>
      </c>
      <c r="O291">
        <f>'TC_$'!P291*IPC!Q291/IPC!$C291</f>
        <v>23.150099270482578</v>
      </c>
      <c r="P291">
        <f>'TC_$'!Q291*IPC!R291/IPC!$C291</f>
        <v>9.9207687078181976</v>
      </c>
      <c r="Q291">
        <f>'TC_$'!R291*IPC!S291/IPC!$C291</f>
        <v>26.834869916939823</v>
      </c>
      <c r="R291">
        <f>'TC_$'!S291*IPC!T291/IPC!$C291</f>
        <v>0.12638481331452517</v>
      </c>
      <c r="S291">
        <f>'TC_$'!T291*IPC!U291/IPC!$C291</f>
        <v>8.5302812664838279E-4</v>
      </c>
      <c r="T291" s="13"/>
      <c r="U291">
        <f>'TC_$'!V291*IPC!W291/IPC!$C291</f>
        <v>11.84429388377419</v>
      </c>
      <c r="V291">
        <f>'TC_$'!W291*IPC!X291/IPC!$C291</f>
        <v>14.752292673912997</v>
      </c>
      <c r="W291">
        <f>'TC_$'!X291*IPC!Y291/IPC!$C291</f>
        <v>17.314105399518255</v>
      </c>
      <c r="X291">
        <f>'TC_$'!Y291*IPC!Z291/IPC!$C291</f>
        <v>7.9980104596557734E-3</v>
      </c>
      <c r="Y291">
        <f>'TC_$'!Z291*IPC!AA291/IPC!$C291</f>
        <v>9.8937991441101278</v>
      </c>
      <c r="Z291">
        <f>'TC_$'!AA291*IPC!AB291/IPC!$C291</f>
        <v>2.4671156118594841</v>
      </c>
      <c r="AA291">
        <f>'TC_$'!AB291*IPC!AC291/IPC!$C291</f>
        <v>18.951559215980186</v>
      </c>
      <c r="AB291">
        <f>'TC_$'!AC291*IPC!AD291/IPC!$C291</f>
        <v>1.4702844759358584</v>
      </c>
      <c r="AC291">
        <f>'TC_$'!AD291*IPC!AE291/IPC!$C291</f>
        <v>1.1550700967926066</v>
      </c>
      <c r="AD291">
        <f>'TC_$'!AE291*IPC!AF291/IPC!$C291</f>
        <v>12.83965711516743</v>
      </c>
      <c r="AE291">
        <f>'TC_$'!AF291*IPC!AG291/IPC!$C291</f>
        <v>4.5467231219302275E-2</v>
      </c>
      <c r="AF291">
        <f>'TC_$'!AG291*IPC!AH291/IPC!$C291</f>
        <v>1.6159172295129988E-3</v>
      </c>
      <c r="AG291">
        <f>'TC_$'!AH291*IPC!AI291/IPC!$C291</f>
        <v>3.7411915226748866</v>
      </c>
      <c r="AH291">
        <f>'TC_$'!AI291*IPC!AJ291/IPC!$C291</f>
        <v>0.23825000594566953</v>
      </c>
      <c r="AI291">
        <f>'TC_$'!AJ291*IPC!AK291/IPC!$C291</f>
        <v>2.2810146786343566</v>
      </c>
      <c r="AJ291">
        <f>'TC_$'!AK291*IPC!AL291/IPC!$C291</f>
        <v>7.2255830706453708E-2</v>
      </c>
      <c r="AK291">
        <f>'TC_$'!AL291*IPC!AM291/IPC!$C291</f>
        <v>3.5175501453448579</v>
      </c>
      <c r="AL291">
        <f>'TC_$'!AM291*IPC!AN291/IPC!$C291</f>
        <v>2.0796843120457149</v>
      </c>
      <c r="AM291">
        <f>'TC_$'!AN291*IPC!AO291/IPC!$C291</f>
        <v>12.232410263931985</v>
      </c>
      <c r="AN291">
        <f>'TC_$'!AO291*IPC!AP291/IPC!$C291</f>
        <v>0.35210766701267776</v>
      </c>
      <c r="AO291">
        <f>'TC_$'!AP291*IPC!AQ291/IPC!$C291</f>
        <v>3.89621754095685</v>
      </c>
      <c r="AP291">
        <f>'TC_$'!AQ291*IPC!AR291/IPC!$C291</f>
        <v>0.13045629062555192</v>
      </c>
      <c r="AQ291">
        <f>'TC_$'!AR291*IPC!AS291/IPC!$C291</f>
        <v>313.74921250332932</v>
      </c>
      <c r="AR291">
        <f>'TC_$'!AS291*IPC!AT291/IPC!$C291</f>
        <v>9.352609177153548</v>
      </c>
      <c r="AS291">
        <f>'TC_$'!AT291*IPC!AU291/IPC!$C291</f>
        <v>0.53198674407329738</v>
      </c>
      <c r="AT291" s="13"/>
      <c r="AU291">
        <f>'TC_$'!AV291*IPC!AW291/IPC!$C291</f>
        <v>5.8081186256117047E-4</v>
      </c>
    </row>
    <row r="292" spans="1:47" x14ac:dyDescent="0.35">
      <c r="A292" t="s">
        <v>362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35">
      <c r="A293" t="s">
        <v>363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35">
      <c r="A294" t="s">
        <v>364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35">
      <c r="A295" t="s">
        <v>365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35">
      <c r="A296" t="s">
        <v>366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35">
      <c r="A297" t="s">
        <v>367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35">
      <c r="A298" t="s">
        <v>368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35">
      <c r="A299" t="s">
        <v>369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</sheetData>
  <mergeCells count="2">
    <mergeCell ref="K1:M1"/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34C2-827B-453E-B0D7-68E799ADA086}">
  <dimension ref="A2:AV300"/>
  <sheetViews>
    <sheetView workbookViewId="0">
      <selection activeCell="A2" sqref="A2:AU2"/>
    </sheetView>
  </sheetViews>
  <sheetFormatPr baseColWidth="10" defaultRowHeight="14.5" x14ac:dyDescent="0.35"/>
  <sheetData>
    <row r="2" spans="1:48" x14ac:dyDescent="0.35">
      <c r="A2" t="s">
        <v>0</v>
      </c>
      <c r="B2" t="s">
        <v>2</v>
      </c>
      <c r="C2" s="14" t="s">
        <v>3</v>
      </c>
      <c r="D2" t="s">
        <v>4</v>
      </c>
      <c r="E2" s="7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t="s">
        <v>18</v>
      </c>
      <c r="S2" t="s">
        <v>19</v>
      </c>
      <c r="T2" t="s">
        <v>20</v>
      </c>
      <c r="U2" s="7" t="s">
        <v>21</v>
      </c>
      <c r="V2" s="7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s="7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s="7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8" x14ac:dyDescent="0.35">
      <c r="A3" t="s">
        <v>73</v>
      </c>
      <c r="B3">
        <f>+TCRB1!B3/TCRB1!B$182*100</f>
        <v>0</v>
      </c>
      <c r="C3">
        <f>+TCRB1!C3/TCRB1!C$182*100</f>
        <v>0</v>
      </c>
      <c r="D3">
        <f>+TCRB1!D3/TCRB1!D$182*100</f>
        <v>0</v>
      </c>
      <c r="E3">
        <f>+TCRB1!E3/TCRB1!E$182*100</f>
        <v>29.334250169182102</v>
      </c>
      <c r="F3">
        <f>+TCRB1!F3/TCRB1!F$182*100</f>
        <v>33.818148216584859</v>
      </c>
      <c r="G3">
        <f>+TCRB1!G3/TCRB1!G$182*100</f>
        <v>34.94239703686943</v>
      </c>
      <c r="H3">
        <f>+TCRB1!H3/TCRB1!H$182*100</f>
        <v>25.212407499733501</v>
      </c>
      <c r="I3">
        <f>+TCRB1!I3/TCRB1!I$182*100</f>
        <v>32.577663554445358</v>
      </c>
      <c r="J3">
        <f>+TCRB1!J3/TCRB1!J$182*100</f>
        <v>30.576015926734961</v>
      </c>
      <c r="K3">
        <f>+TCRB1!K3/TCRB1!K$182*100</f>
        <v>35.308185785256363</v>
      </c>
      <c r="L3">
        <f>+TCRB1!L3/TCRB1!L$182*100</f>
        <v>21.54910821861354</v>
      </c>
      <c r="M3">
        <f>+TCRB1!M3/TCRB1!M$182*100</f>
        <v>0</v>
      </c>
      <c r="N3">
        <f>+TCRB1!N3/TCRB1!N$182*100</f>
        <v>0</v>
      </c>
      <c r="O3">
        <f>+TCRB1!O3/TCRB1!O$182*100</f>
        <v>30.651768782605771</v>
      </c>
      <c r="P3">
        <f>+TCRB1!P3/TCRB1!P$182*100</f>
        <v>31.206881204869873</v>
      </c>
      <c r="Q3">
        <f>+TCRB1!Q3/TCRB1!Q$182*100</f>
        <v>28.002907047175583</v>
      </c>
      <c r="R3">
        <f>+TCRB1!R3/TCRB1!R$182*100</f>
        <v>23.650824885328987</v>
      </c>
      <c r="S3">
        <f>+TCRB1!S3/TCRB1!S$182*100</f>
        <v>22.773677803796247</v>
      </c>
      <c r="T3">
        <f>+TCRB1!T3/TCRB1!T$182*100</f>
        <v>0</v>
      </c>
      <c r="U3">
        <f>+TCRB1!U3/TCRB1!U$182*100</f>
        <v>30.500310309665274</v>
      </c>
      <c r="V3">
        <f>+TCRB1!V3/TCRB1!V$182*100</f>
        <v>29.147805319076483</v>
      </c>
      <c r="W3">
        <f>+TCRB1!W3/TCRB1!W$182*100</f>
        <v>0</v>
      </c>
      <c r="X3">
        <f>+TCRB1!X3/TCRB1!X$182*100</f>
        <v>28.365544534643227</v>
      </c>
      <c r="Y3">
        <f>+TCRB1!Y3/TCRB1!Y$182*100</f>
        <v>37.999605880879336</v>
      </c>
      <c r="Z3">
        <f>+TCRB1!Z3/TCRB1!Z$182*100</f>
        <v>36.252781486401531</v>
      </c>
      <c r="AA3">
        <f>+TCRB1!AA3/TCRB1!AA$182*100</f>
        <v>68.998349115322227</v>
      </c>
      <c r="AB3">
        <f>+TCRB1!AB3/TCRB1!AB$182*100</f>
        <v>43.025195087923542</v>
      </c>
      <c r="AC3">
        <f>+TCRB1!AC3/TCRB1!AC$182*100</f>
        <v>0</v>
      </c>
      <c r="AD3">
        <f>+TCRB1!AD3/TCRB1!AD$182*100</f>
        <v>29.915634052503343</v>
      </c>
      <c r="AE3">
        <f>+TCRB1!AE3/TCRB1!AE$182*100</f>
        <v>0</v>
      </c>
      <c r="AF3">
        <f>+TCRB1!AF3/TCRB1!AF$182*100</f>
        <v>0</v>
      </c>
      <c r="AG3">
        <f>+TCRB1!AG3/TCRB1!AG$182*100</f>
        <v>0</v>
      </c>
      <c r="AH3">
        <f>+TCRB1!AH3/TCRB1!AH$182*100</f>
        <v>0</v>
      </c>
      <c r="AI3">
        <f>+TCRB1!AI3/TCRB1!AI$182*100</f>
        <v>31.817543190403164</v>
      </c>
      <c r="AJ3">
        <f>+TCRB1!AJ3/TCRB1!AJ$182*100</f>
        <v>24.418185645954978</v>
      </c>
      <c r="AK3">
        <f>+TCRB1!AK3/TCRB1!AK$182*100</f>
        <v>29.430308489320517</v>
      </c>
      <c r="AL3">
        <f>+TCRB1!AL3/TCRB1!AL$182*100</f>
        <v>40.971282869325435</v>
      </c>
      <c r="AM3">
        <f>+TCRB1!AM3/TCRB1!AM$182*100</f>
        <v>28.10103537938906</v>
      </c>
      <c r="AN3">
        <f>+TCRB1!AN3/TCRB1!AN$182*100</f>
        <v>0</v>
      </c>
      <c r="AO3">
        <f>+TCRB1!AO3/TCRB1!AO$182*100</f>
        <v>0</v>
      </c>
      <c r="AP3">
        <f>+TCRB1!AP3/TCRB1!AP$182*100</f>
        <v>31.638144940854861</v>
      </c>
      <c r="AQ3">
        <f>+TCRB1!AQ3/TCRB1!AQ$182*100</f>
        <v>32.721813461027985</v>
      </c>
      <c r="AR3">
        <f>+TCRB1!AR3/TCRB1!AR$182*100</f>
        <v>33.553262904360523</v>
      </c>
      <c r="AS3">
        <f>+TCRB1!AS3/TCRB1!AS$182*100</f>
        <v>0</v>
      </c>
      <c r="AT3">
        <f>+TCRB1!AT3/TCRB1!AT$182*100</f>
        <v>0</v>
      </c>
      <c r="AU3">
        <f>+TCRB1!AU3/TCRB1!AU$182*100</f>
        <v>0</v>
      </c>
      <c r="AV3" t="e">
        <f>+TCRB1!AV3/TCRB1!AV$182*100</f>
        <v>#DIV/0!</v>
      </c>
    </row>
    <row r="4" spans="1:48" x14ac:dyDescent="0.35">
      <c r="A4" t="s">
        <v>74</v>
      </c>
      <c r="B4">
        <f>+TCRB1!B4/TCRB1!B$182*100</f>
        <v>0</v>
      </c>
      <c r="C4">
        <f>+TCRB1!C4/TCRB1!C$182*100</f>
        <v>0</v>
      </c>
      <c r="D4">
        <f>+TCRB1!D4/TCRB1!D$182*100</f>
        <v>0</v>
      </c>
      <c r="E4">
        <f>+TCRB1!E4/TCRB1!E$182*100</f>
        <v>29.005207532745615</v>
      </c>
      <c r="F4">
        <f>+TCRB1!F4/TCRB1!F$182*100</f>
        <v>33.243623349870539</v>
      </c>
      <c r="G4">
        <f>+TCRB1!G4/TCRB1!G$182*100</f>
        <v>35.407727866650205</v>
      </c>
      <c r="H4">
        <f>+TCRB1!H4/TCRB1!H$182*100</f>
        <v>25.295391085044589</v>
      </c>
      <c r="I4">
        <f>+TCRB1!I4/TCRB1!I$182*100</f>
        <v>33.240369335751893</v>
      </c>
      <c r="J4">
        <f>+TCRB1!J4/TCRB1!J$182*100</f>
        <v>30.252020119360957</v>
      </c>
      <c r="K4">
        <f>+TCRB1!K4/TCRB1!K$182*100</f>
        <v>35.347599141896701</v>
      </c>
      <c r="L4">
        <f>+TCRB1!L4/TCRB1!L$182*100</f>
        <v>22.226038797197408</v>
      </c>
      <c r="M4">
        <f>+TCRB1!M4/TCRB1!M$182*100</f>
        <v>0</v>
      </c>
      <c r="N4">
        <f>+TCRB1!N4/TCRB1!N$182*100</f>
        <v>0</v>
      </c>
      <c r="O4">
        <f>+TCRB1!O4/TCRB1!O$182*100</f>
        <v>30.261761322183883</v>
      </c>
      <c r="P4">
        <f>+TCRB1!P4/TCRB1!P$182*100</f>
        <v>30.916903764376453</v>
      </c>
      <c r="Q4">
        <f>+TCRB1!Q4/TCRB1!Q$182*100</f>
        <v>27.511560502479643</v>
      </c>
      <c r="R4">
        <f>+TCRB1!R4/TCRB1!R$182*100</f>
        <v>23.607564961727128</v>
      </c>
      <c r="S4">
        <f>+TCRB1!S4/TCRB1!S$182*100</f>
        <v>22.575762920606795</v>
      </c>
      <c r="T4">
        <f>+TCRB1!T4/TCRB1!T$182*100</f>
        <v>0</v>
      </c>
      <c r="U4">
        <f>+TCRB1!U4/TCRB1!U$182*100</f>
        <v>30.298565689088917</v>
      </c>
      <c r="V4">
        <f>+TCRB1!V4/TCRB1!V$182*100</f>
        <v>28.543432116540668</v>
      </c>
      <c r="W4">
        <f>+TCRB1!W4/TCRB1!W$182*100</f>
        <v>0</v>
      </c>
      <c r="X4">
        <f>+TCRB1!X4/TCRB1!X$182*100</f>
        <v>29.032051446875997</v>
      </c>
      <c r="Y4">
        <f>+TCRB1!Y4/TCRB1!Y$182*100</f>
        <v>37.761707384184149</v>
      </c>
      <c r="Z4">
        <f>+TCRB1!Z4/TCRB1!Z$182*100</f>
        <v>36.405156403625419</v>
      </c>
      <c r="AA4">
        <f>+TCRB1!AA4/TCRB1!AA$182*100</f>
        <v>68.321564116588405</v>
      </c>
      <c r="AB4">
        <f>+TCRB1!AB4/TCRB1!AB$182*100</f>
        <v>43.391617858503793</v>
      </c>
      <c r="AC4">
        <f>+TCRB1!AC4/TCRB1!AC$182*100</f>
        <v>0</v>
      </c>
      <c r="AD4">
        <f>+TCRB1!AD4/TCRB1!AD$182*100</f>
        <v>29.71101121496255</v>
      </c>
      <c r="AE4">
        <f>+TCRB1!AE4/TCRB1!AE$182*100</f>
        <v>0</v>
      </c>
      <c r="AF4">
        <f>+TCRB1!AF4/TCRB1!AF$182*100</f>
        <v>0</v>
      </c>
      <c r="AG4">
        <f>+TCRB1!AG4/TCRB1!AG$182*100</f>
        <v>0</v>
      </c>
      <c r="AH4">
        <f>+TCRB1!AH4/TCRB1!AH$182*100</f>
        <v>0</v>
      </c>
      <c r="AI4">
        <f>+TCRB1!AI4/TCRB1!AI$182*100</f>
        <v>32.097749767713957</v>
      </c>
      <c r="AJ4">
        <f>+TCRB1!AJ4/TCRB1!AJ$182*100</f>
        <v>24.824715031790568</v>
      </c>
      <c r="AK4">
        <f>+TCRB1!AK4/TCRB1!AK$182*100</f>
        <v>29.435642525717736</v>
      </c>
      <c r="AL4">
        <f>+TCRB1!AL4/TCRB1!AL$182*100</f>
        <v>41.009875384831687</v>
      </c>
      <c r="AM4">
        <f>+TCRB1!AM4/TCRB1!AM$182*100</f>
        <v>27.665918280822314</v>
      </c>
      <c r="AN4">
        <f>+TCRB1!AN4/TCRB1!AN$182*100</f>
        <v>0</v>
      </c>
      <c r="AO4">
        <f>+TCRB1!AO4/TCRB1!AO$182*100</f>
        <v>0</v>
      </c>
      <c r="AP4">
        <f>+TCRB1!AP4/TCRB1!AP$182*100</f>
        <v>28.544928555433803</v>
      </c>
      <c r="AQ4">
        <f>+TCRB1!AQ4/TCRB1!AQ$182*100</f>
        <v>32.340227493352046</v>
      </c>
      <c r="AR4">
        <f>+TCRB1!AR4/TCRB1!AR$182*100</f>
        <v>33.762267756422951</v>
      </c>
      <c r="AS4">
        <f>+TCRB1!AS4/TCRB1!AS$182*100</f>
        <v>0</v>
      </c>
      <c r="AT4">
        <f>+TCRB1!AT4/TCRB1!AT$182*100</f>
        <v>0</v>
      </c>
      <c r="AU4">
        <f>+TCRB1!AU4/TCRB1!AU$182*100</f>
        <v>0</v>
      </c>
      <c r="AV4" t="e">
        <f>+TCRB1!AV4/TCRB1!AV$182*100</f>
        <v>#DIV/0!</v>
      </c>
    </row>
    <row r="5" spans="1:48" x14ac:dyDescent="0.35">
      <c r="A5" t="s">
        <v>75</v>
      </c>
      <c r="B5">
        <f>+TCRB1!B5/TCRB1!B$182*100</f>
        <v>0</v>
      </c>
      <c r="C5">
        <f>+TCRB1!C5/TCRB1!C$182*100</f>
        <v>0</v>
      </c>
      <c r="D5">
        <f>+TCRB1!D5/TCRB1!D$182*100</f>
        <v>0</v>
      </c>
      <c r="E5">
        <f>+TCRB1!E5/TCRB1!E$182*100</f>
        <v>28.63051866534957</v>
      </c>
      <c r="F5">
        <f>+TCRB1!F5/TCRB1!F$182*100</f>
        <v>31.915274901324874</v>
      </c>
      <c r="G5">
        <f>+TCRB1!G5/TCRB1!G$182*100</f>
        <v>34.018439769835837</v>
      </c>
      <c r="H5">
        <f>+TCRB1!H5/TCRB1!H$182*100</f>
        <v>25.09402915899296</v>
      </c>
      <c r="I5">
        <f>+TCRB1!I5/TCRB1!I$182*100</f>
        <v>33.142888914120583</v>
      </c>
      <c r="J5">
        <f>+TCRB1!J5/TCRB1!J$182*100</f>
        <v>29.934540155063612</v>
      </c>
      <c r="K5">
        <f>+TCRB1!K5/TCRB1!K$182*100</f>
        <v>35.130683217208599</v>
      </c>
      <c r="L5">
        <f>+TCRB1!L5/TCRB1!L$182*100</f>
        <v>22.670207715066283</v>
      </c>
      <c r="M5">
        <f>+TCRB1!M5/TCRB1!M$182*100</f>
        <v>0</v>
      </c>
      <c r="N5">
        <f>+TCRB1!N5/TCRB1!N$182*100</f>
        <v>0</v>
      </c>
      <c r="O5">
        <f>+TCRB1!O5/TCRB1!O$182*100</f>
        <v>29.94851051733572</v>
      </c>
      <c r="P5">
        <f>+TCRB1!P5/TCRB1!P$182*100</f>
        <v>30.449826803662184</v>
      </c>
      <c r="Q5">
        <f>+TCRB1!Q5/TCRB1!Q$182*100</f>
        <v>27.729153965983301</v>
      </c>
      <c r="R5">
        <f>+TCRB1!R5/TCRB1!R$182*100</f>
        <v>23.617128368688533</v>
      </c>
      <c r="S5">
        <f>+TCRB1!S5/TCRB1!S$182*100</f>
        <v>21.60604175499553</v>
      </c>
      <c r="T5">
        <f>+TCRB1!T5/TCRB1!T$182*100</f>
        <v>0</v>
      </c>
      <c r="U5">
        <f>+TCRB1!U5/TCRB1!U$182*100</f>
        <v>30.06920396861641</v>
      </c>
      <c r="V5">
        <f>+TCRB1!V5/TCRB1!V$182*100</f>
        <v>28.3759998817408</v>
      </c>
      <c r="W5">
        <f>+TCRB1!W5/TCRB1!W$182*100</f>
        <v>0</v>
      </c>
      <c r="X5">
        <f>+TCRB1!X5/TCRB1!X$182*100</f>
        <v>28.413906828958531</v>
      </c>
      <c r="Y5">
        <f>+TCRB1!Y5/TCRB1!Y$182*100</f>
        <v>37.508166307543064</v>
      </c>
      <c r="Z5">
        <f>+TCRB1!Z5/TCRB1!Z$182*100</f>
        <v>36.263747240027186</v>
      </c>
      <c r="AA5">
        <f>+TCRB1!AA5/TCRB1!AA$182*100</f>
        <v>68.085361752350991</v>
      </c>
      <c r="AB5">
        <f>+TCRB1!AB5/TCRB1!AB$182*100</f>
        <v>43.967151016347316</v>
      </c>
      <c r="AC5">
        <f>+TCRB1!AC5/TCRB1!AC$182*100</f>
        <v>0</v>
      </c>
      <c r="AD5">
        <f>+TCRB1!AD5/TCRB1!AD$182*100</f>
        <v>29.535843483329661</v>
      </c>
      <c r="AE5">
        <f>+TCRB1!AE5/TCRB1!AE$182*100</f>
        <v>0</v>
      </c>
      <c r="AF5">
        <f>+TCRB1!AF5/TCRB1!AF$182*100</f>
        <v>0</v>
      </c>
      <c r="AG5">
        <f>+TCRB1!AG5/TCRB1!AG$182*100</f>
        <v>0</v>
      </c>
      <c r="AH5">
        <f>+TCRB1!AH5/TCRB1!AH$182*100</f>
        <v>0</v>
      </c>
      <c r="AI5">
        <f>+TCRB1!AI5/TCRB1!AI$182*100</f>
        <v>32.40623258818102</v>
      </c>
      <c r="AJ5">
        <f>+TCRB1!AJ5/TCRB1!AJ$182*100</f>
        <v>25.165223490644774</v>
      </c>
      <c r="AK5">
        <f>+TCRB1!AK5/TCRB1!AK$182*100</f>
        <v>29.379252405936668</v>
      </c>
      <c r="AL5">
        <f>+TCRB1!AL5/TCRB1!AL$182*100</f>
        <v>40.876315700296992</v>
      </c>
      <c r="AM5">
        <f>+TCRB1!AM5/TCRB1!AM$182*100</f>
        <v>27.467636053081911</v>
      </c>
      <c r="AN5">
        <f>+TCRB1!AN5/TCRB1!AN$182*100</f>
        <v>0</v>
      </c>
      <c r="AO5">
        <f>+TCRB1!AO5/TCRB1!AO$182*100</f>
        <v>0</v>
      </c>
      <c r="AP5">
        <f>+TCRB1!AP5/TCRB1!AP$182*100</f>
        <v>23.958702784578147</v>
      </c>
      <c r="AQ5">
        <f>+TCRB1!AQ5/TCRB1!AQ$182*100</f>
        <v>32.170376043042779</v>
      </c>
      <c r="AR5">
        <f>+TCRB1!AR5/TCRB1!AR$182*100</f>
        <v>33.774261640199569</v>
      </c>
      <c r="AS5">
        <f>+TCRB1!AS5/TCRB1!AS$182*100</f>
        <v>0</v>
      </c>
      <c r="AT5">
        <f>+TCRB1!AT5/TCRB1!AT$182*100</f>
        <v>0</v>
      </c>
      <c r="AU5">
        <f>+TCRB1!AU5/TCRB1!AU$182*100</f>
        <v>0</v>
      </c>
      <c r="AV5" t="e">
        <f>+TCRB1!AV5/TCRB1!AV$182*100</f>
        <v>#DIV/0!</v>
      </c>
    </row>
    <row r="6" spans="1:48" x14ac:dyDescent="0.35">
      <c r="A6" t="s">
        <v>76</v>
      </c>
      <c r="B6">
        <f>+TCRB1!B6/TCRB1!B$182*100</f>
        <v>0</v>
      </c>
      <c r="C6">
        <f>+TCRB1!C6/TCRB1!C$182*100</f>
        <v>0</v>
      </c>
      <c r="D6">
        <f>+TCRB1!D6/TCRB1!D$182*100</f>
        <v>0</v>
      </c>
      <c r="E6">
        <f>+TCRB1!E6/TCRB1!E$182*100</f>
        <v>28.133518077406844</v>
      </c>
      <c r="F6">
        <f>+TCRB1!F6/TCRB1!F$182*100</f>
        <v>30.383614052467863</v>
      </c>
      <c r="G6">
        <f>+TCRB1!G6/TCRB1!G$182*100</f>
        <v>33.333080562717818</v>
      </c>
      <c r="H6">
        <f>+TCRB1!H6/TCRB1!H$182*100</f>
        <v>24.979293287817477</v>
      </c>
      <c r="I6">
        <f>+TCRB1!I6/TCRB1!I$182*100</f>
        <v>32.66465082168618</v>
      </c>
      <c r="J6">
        <f>+TCRB1!J6/TCRB1!J$182*100</f>
        <v>29.379581113888449</v>
      </c>
      <c r="K6">
        <f>+TCRB1!K6/TCRB1!K$182*100</f>
        <v>35.114841453728104</v>
      </c>
      <c r="L6">
        <f>+TCRB1!L6/TCRB1!L$182*100</f>
        <v>22.908102803686937</v>
      </c>
      <c r="M6">
        <f>+TCRB1!M6/TCRB1!M$182*100</f>
        <v>0</v>
      </c>
      <c r="N6">
        <f>+TCRB1!N6/TCRB1!N$182*100</f>
        <v>0</v>
      </c>
      <c r="O6">
        <f>+TCRB1!O6/TCRB1!O$182*100</f>
        <v>29.328657075912691</v>
      </c>
      <c r="P6">
        <f>+TCRB1!P6/TCRB1!P$182*100</f>
        <v>29.777018810555067</v>
      </c>
      <c r="Q6">
        <f>+TCRB1!Q6/TCRB1!Q$182*100</f>
        <v>27.31437843943672</v>
      </c>
      <c r="R6">
        <f>+TCRB1!R6/TCRB1!R$182*100</f>
        <v>23.535621208849705</v>
      </c>
      <c r="S6">
        <f>+TCRB1!S6/TCRB1!S$182*100</f>
        <v>19.629804428287059</v>
      </c>
      <c r="T6">
        <f>+TCRB1!T6/TCRB1!T$182*100</f>
        <v>0</v>
      </c>
      <c r="U6">
        <f>+TCRB1!U6/TCRB1!U$182*100</f>
        <v>29.517443304111868</v>
      </c>
      <c r="V6">
        <f>+TCRB1!V6/TCRB1!V$182*100</f>
        <v>27.86562598023621</v>
      </c>
      <c r="W6">
        <f>+TCRB1!W6/TCRB1!W$182*100</f>
        <v>0</v>
      </c>
      <c r="X6">
        <f>+TCRB1!X6/TCRB1!X$182*100</f>
        <v>27.541219753338275</v>
      </c>
      <c r="Y6">
        <f>+TCRB1!Y6/TCRB1!Y$182*100</f>
        <v>37.034463542345392</v>
      </c>
      <c r="Z6">
        <f>+TCRB1!Z6/TCRB1!Z$182*100</f>
        <v>36.059619809999873</v>
      </c>
      <c r="AA6">
        <f>+TCRB1!AA6/TCRB1!AA$182*100</f>
        <v>69.216548177522597</v>
      </c>
      <c r="AB6">
        <f>+TCRB1!AB6/TCRB1!AB$182*100</f>
        <v>45.15070787376299</v>
      </c>
      <c r="AC6">
        <f>+TCRB1!AC6/TCRB1!AC$182*100</f>
        <v>0</v>
      </c>
      <c r="AD6">
        <f>+TCRB1!AD6/TCRB1!AD$182*100</f>
        <v>28.934568737209304</v>
      </c>
      <c r="AE6">
        <f>+TCRB1!AE6/TCRB1!AE$182*100</f>
        <v>0</v>
      </c>
      <c r="AF6">
        <f>+TCRB1!AF6/TCRB1!AF$182*100</f>
        <v>0</v>
      </c>
      <c r="AG6">
        <f>+TCRB1!AG6/TCRB1!AG$182*100</f>
        <v>0</v>
      </c>
      <c r="AH6">
        <f>+TCRB1!AH6/TCRB1!AH$182*100</f>
        <v>0</v>
      </c>
      <c r="AI6">
        <f>+TCRB1!AI6/TCRB1!AI$182*100</f>
        <v>32.805744219540834</v>
      </c>
      <c r="AJ6">
        <f>+TCRB1!AJ6/TCRB1!AJ$182*100</f>
        <v>25.29682901278062</v>
      </c>
      <c r="AK6">
        <f>+TCRB1!AK6/TCRB1!AK$182*100</f>
        <v>29.185038597964731</v>
      </c>
      <c r="AL6">
        <f>+TCRB1!AL6/TCRB1!AL$182*100</f>
        <v>39.772834021425602</v>
      </c>
      <c r="AM6">
        <f>+TCRB1!AM6/TCRB1!AM$182*100</f>
        <v>27.000224436896463</v>
      </c>
      <c r="AN6">
        <f>+TCRB1!AN6/TCRB1!AN$182*100</f>
        <v>0</v>
      </c>
      <c r="AO6">
        <f>+TCRB1!AO6/TCRB1!AO$182*100</f>
        <v>0</v>
      </c>
      <c r="AP6">
        <f>+TCRB1!AP6/TCRB1!AP$182*100</f>
        <v>20.904320029466433</v>
      </c>
      <c r="AQ6">
        <f>+TCRB1!AQ6/TCRB1!AQ$182*100</f>
        <v>31.946355713791654</v>
      </c>
      <c r="AR6">
        <f>+TCRB1!AR6/TCRB1!AR$182*100</f>
        <v>33.684284274255745</v>
      </c>
      <c r="AS6">
        <f>+TCRB1!AS6/TCRB1!AS$182*100</f>
        <v>0</v>
      </c>
      <c r="AT6">
        <f>+TCRB1!AT6/TCRB1!AT$182*100</f>
        <v>0</v>
      </c>
      <c r="AU6">
        <f>+TCRB1!AU6/TCRB1!AU$182*100</f>
        <v>0</v>
      </c>
      <c r="AV6" t="e">
        <f>+TCRB1!AV6/TCRB1!AV$182*100</f>
        <v>#DIV/0!</v>
      </c>
    </row>
    <row r="7" spans="1:48" x14ac:dyDescent="0.35">
      <c r="A7" t="s">
        <v>77</v>
      </c>
      <c r="B7">
        <f>+TCRB1!B7/TCRB1!B$182*100</f>
        <v>0</v>
      </c>
      <c r="C7">
        <f>+TCRB1!C7/TCRB1!C$182*100</f>
        <v>0</v>
      </c>
      <c r="D7">
        <f>+TCRB1!D7/TCRB1!D$182*100</f>
        <v>0</v>
      </c>
      <c r="E7">
        <f>+TCRB1!E7/TCRB1!E$182*100</f>
        <v>27.729068956487264</v>
      </c>
      <c r="F7">
        <f>+TCRB1!F7/TCRB1!F$182*100</f>
        <v>29.098725346403238</v>
      </c>
      <c r="G7">
        <f>+TCRB1!G7/TCRB1!G$182*100</f>
        <v>33.133992433808139</v>
      </c>
      <c r="H7">
        <f>+TCRB1!H7/TCRB1!H$182*100</f>
        <v>24.83902086664537</v>
      </c>
      <c r="I7">
        <f>+TCRB1!I7/TCRB1!I$182*100</f>
        <v>32.451681519370148</v>
      </c>
      <c r="J7">
        <f>+TCRB1!J7/TCRB1!J$182*100</f>
        <v>28.935500354646798</v>
      </c>
      <c r="K7">
        <f>+TCRB1!K7/TCRB1!K$182*100</f>
        <v>35.185588897255826</v>
      </c>
      <c r="L7">
        <f>+TCRB1!L7/TCRB1!L$182*100</f>
        <v>22.931696024614233</v>
      </c>
      <c r="M7">
        <f>+TCRB1!M7/TCRB1!M$182*100</f>
        <v>0</v>
      </c>
      <c r="N7">
        <f>+TCRB1!N7/TCRB1!N$182*100</f>
        <v>0</v>
      </c>
      <c r="O7">
        <f>+TCRB1!O7/TCRB1!O$182*100</f>
        <v>28.909260487667936</v>
      </c>
      <c r="P7">
        <f>+TCRB1!P7/TCRB1!P$182*100</f>
        <v>29.309348921426707</v>
      </c>
      <c r="Q7">
        <f>+TCRB1!Q7/TCRB1!Q$182*100</f>
        <v>26.885994391912003</v>
      </c>
      <c r="R7">
        <f>+TCRB1!R7/TCRB1!R$182*100</f>
        <v>23.612743319861913</v>
      </c>
      <c r="S7">
        <f>+TCRB1!S7/TCRB1!S$182*100</f>
        <v>19.754979540286907</v>
      </c>
      <c r="T7">
        <f>+TCRB1!T7/TCRB1!T$182*100</f>
        <v>0</v>
      </c>
      <c r="U7">
        <f>+TCRB1!U7/TCRB1!U$182*100</f>
        <v>29.091435546546212</v>
      </c>
      <c r="V7">
        <f>+TCRB1!V7/TCRB1!V$182*100</f>
        <v>27.363941347071098</v>
      </c>
      <c r="W7">
        <f>+TCRB1!W7/TCRB1!W$182*100</f>
        <v>0</v>
      </c>
      <c r="X7">
        <f>+TCRB1!X7/TCRB1!X$182*100</f>
        <v>28.072002916363086</v>
      </c>
      <c r="Y7">
        <f>+TCRB1!Y7/TCRB1!Y$182*100</f>
        <v>37.228164165927097</v>
      </c>
      <c r="Z7">
        <f>+TCRB1!Z7/TCRB1!Z$182*100</f>
        <v>36.073537861810614</v>
      </c>
      <c r="AA7">
        <f>+TCRB1!AA7/TCRB1!AA$182*100</f>
        <v>69.01002546517887</v>
      </c>
      <c r="AB7">
        <f>+TCRB1!AB7/TCRB1!AB$182*100</f>
        <v>46.236333005741706</v>
      </c>
      <c r="AC7">
        <f>+TCRB1!AC7/TCRB1!AC$182*100</f>
        <v>0</v>
      </c>
      <c r="AD7">
        <f>+TCRB1!AD7/TCRB1!AD$182*100</f>
        <v>28.433270729393612</v>
      </c>
      <c r="AE7">
        <f>+TCRB1!AE7/TCRB1!AE$182*100</f>
        <v>0</v>
      </c>
      <c r="AF7">
        <f>+TCRB1!AF7/TCRB1!AF$182*100</f>
        <v>0</v>
      </c>
      <c r="AG7">
        <f>+TCRB1!AG7/TCRB1!AG$182*100</f>
        <v>0</v>
      </c>
      <c r="AH7">
        <f>+TCRB1!AH7/TCRB1!AH$182*100</f>
        <v>0</v>
      </c>
      <c r="AI7">
        <f>+TCRB1!AI7/TCRB1!AI$182*100</f>
        <v>33.468139922849836</v>
      </c>
      <c r="AJ7">
        <f>+TCRB1!AJ7/TCRB1!AJ$182*100</f>
        <v>25.579221206533425</v>
      </c>
      <c r="AK7">
        <f>+TCRB1!AK7/TCRB1!AK$182*100</f>
        <v>29.10798400416525</v>
      </c>
      <c r="AL7">
        <f>+TCRB1!AL7/TCRB1!AL$182*100</f>
        <v>40.447132553299902</v>
      </c>
      <c r="AM7">
        <f>+TCRB1!AM7/TCRB1!AM$182*100</f>
        <v>26.538404770714557</v>
      </c>
      <c r="AN7">
        <f>+TCRB1!AN7/TCRB1!AN$182*100</f>
        <v>0</v>
      </c>
      <c r="AO7">
        <f>+TCRB1!AO7/TCRB1!AO$182*100</f>
        <v>0</v>
      </c>
      <c r="AP7">
        <f>+TCRB1!AP7/TCRB1!AP$182*100</f>
        <v>23.334460628496011</v>
      </c>
      <c r="AQ7">
        <f>+TCRB1!AQ7/TCRB1!AQ$182*100</f>
        <v>31.927350967341088</v>
      </c>
      <c r="AR7">
        <f>+TCRB1!AR7/TCRB1!AR$182*100</f>
        <v>33.816293398148794</v>
      </c>
      <c r="AS7">
        <f>+TCRB1!AS7/TCRB1!AS$182*100</f>
        <v>0</v>
      </c>
      <c r="AT7">
        <f>+TCRB1!AT7/TCRB1!AT$182*100</f>
        <v>0</v>
      </c>
      <c r="AU7">
        <f>+TCRB1!AU7/TCRB1!AU$182*100</f>
        <v>0</v>
      </c>
      <c r="AV7" t="e">
        <f>+TCRB1!AV7/TCRB1!AV$182*100</f>
        <v>#DIV/0!</v>
      </c>
    </row>
    <row r="8" spans="1:48" x14ac:dyDescent="0.35">
      <c r="A8" t="s">
        <v>78</v>
      </c>
      <c r="B8">
        <f>+TCRB1!B8/TCRB1!B$182*100</f>
        <v>0</v>
      </c>
      <c r="C8">
        <f>+TCRB1!C8/TCRB1!C$182*100</f>
        <v>0</v>
      </c>
      <c r="D8">
        <f>+TCRB1!D8/TCRB1!D$182*100</f>
        <v>0</v>
      </c>
      <c r="E8">
        <f>+TCRB1!E8/TCRB1!E$182*100</f>
        <v>27.30855491950317</v>
      </c>
      <c r="F8">
        <f>+TCRB1!F8/TCRB1!F$182*100</f>
        <v>28.487488567411173</v>
      </c>
      <c r="G8">
        <f>+TCRB1!G8/TCRB1!G$182*100</f>
        <v>32.764859460438373</v>
      </c>
      <c r="H8">
        <f>+TCRB1!H8/TCRB1!H$182*100</f>
        <v>24.719733582057625</v>
      </c>
      <c r="I8">
        <f>+TCRB1!I8/TCRB1!I$182*100</f>
        <v>33.287521279673271</v>
      </c>
      <c r="J8">
        <f>+TCRB1!J8/TCRB1!J$182*100</f>
        <v>28.452543659470724</v>
      </c>
      <c r="K8">
        <f>+TCRB1!K8/TCRB1!K$182*100</f>
        <v>35.24109137817323</v>
      </c>
      <c r="L8">
        <f>+TCRB1!L8/TCRB1!L$182*100</f>
        <v>23.20868687352954</v>
      </c>
      <c r="M8">
        <f>+TCRB1!M8/TCRB1!M$182*100</f>
        <v>0</v>
      </c>
      <c r="N8">
        <f>+TCRB1!N8/TCRB1!N$182*100</f>
        <v>0</v>
      </c>
      <c r="O8">
        <f>+TCRB1!O8/TCRB1!O$182*100</f>
        <v>28.441018746692208</v>
      </c>
      <c r="P8">
        <f>+TCRB1!P8/TCRB1!P$182*100</f>
        <v>28.848718366482672</v>
      </c>
      <c r="Q8">
        <f>+TCRB1!Q8/TCRB1!Q$182*100</f>
        <v>26.405800171439765</v>
      </c>
      <c r="R8">
        <f>+TCRB1!R8/TCRB1!R$182*100</f>
        <v>24.055466237547883</v>
      </c>
      <c r="S8">
        <f>+TCRB1!S8/TCRB1!S$182*100</f>
        <v>20.081893262987862</v>
      </c>
      <c r="T8">
        <f>+TCRB1!T8/TCRB1!T$182*100</f>
        <v>0</v>
      </c>
      <c r="U8">
        <f>+TCRB1!U8/TCRB1!U$182*100</f>
        <v>28.813014507118218</v>
      </c>
      <c r="V8">
        <f>+TCRB1!V8/TCRB1!V$182*100</f>
        <v>26.971249022168685</v>
      </c>
      <c r="W8">
        <f>+TCRB1!W8/TCRB1!W$182*100</f>
        <v>0</v>
      </c>
      <c r="X8">
        <f>+TCRB1!X8/TCRB1!X$182*100</f>
        <v>28.458638965634648</v>
      </c>
      <c r="Y8">
        <f>+TCRB1!Y8/TCRB1!Y$182*100</f>
        <v>37.323268866337841</v>
      </c>
      <c r="Z8">
        <f>+TCRB1!Z8/TCRB1!Z$182*100</f>
        <v>36.299580982359224</v>
      </c>
      <c r="AA8">
        <f>+TCRB1!AA8/TCRB1!AA$182*100</f>
        <v>68.537404839961496</v>
      </c>
      <c r="AB8">
        <f>+TCRB1!AB8/TCRB1!AB$182*100</f>
        <v>46.94388653532711</v>
      </c>
      <c r="AC8">
        <f>+TCRB1!AC8/TCRB1!AC$182*100</f>
        <v>0</v>
      </c>
      <c r="AD8">
        <f>+TCRB1!AD8/TCRB1!AD$182*100</f>
        <v>27.84480016303521</v>
      </c>
      <c r="AE8">
        <f>+TCRB1!AE8/TCRB1!AE$182*100</f>
        <v>0</v>
      </c>
      <c r="AF8">
        <f>+TCRB1!AF8/TCRB1!AF$182*100</f>
        <v>0</v>
      </c>
      <c r="AG8">
        <f>+TCRB1!AG8/TCRB1!AG$182*100</f>
        <v>0</v>
      </c>
      <c r="AH8">
        <f>+TCRB1!AH8/TCRB1!AH$182*100</f>
        <v>0</v>
      </c>
      <c r="AI8">
        <f>+TCRB1!AI8/TCRB1!AI$182*100</f>
        <v>33.765029340473383</v>
      </c>
      <c r="AJ8">
        <f>+TCRB1!AJ8/TCRB1!AJ$182*100</f>
        <v>26.095878879869193</v>
      </c>
      <c r="AK8">
        <f>+TCRB1!AK8/TCRB1!AK$182*100</f>
        <v>29.319294232870625</v>
      </c>
      <c r="AL8">
        <f>+TCRB1!AL8/TCRB1!AL$182*100</f>
        <v>40.523001893315204</v>
      </c>
      <c r="AM8">
        <f>+TCRB1!AM8/TCRB1!AM$182*100</f>
        <v>26.160052596114269</v>
      </c>
      <c r="AN8">
        <f>+TCRB1!AN8/TCRB1!AN$182*100</f>
        <v>0</v>
      </c>
      <c r="AO8">
        <f>+TCRB1!AO8/TCRB1!AO$182*100</f>
        <v>0</v>
      </c>
      <c r="AP8">
        <f>+TCRB1!AP8/TCRB1!AP$182*100</f>
        <v>22.632586328616014</v>
      </c>
      <c r="AQ8">
        <f>+TCRB1!AQ8/TCRB1!AQ$182*100</f>
        <v>31.656603315297225</v>
      </c>
      <c r="AR8">
        <f>+TCRB1!AR8/TCRB1!AR$182*100</f>
        <v>34.119288149577322</v>
      </c>
      <c r="AS8">
        <f>+TCRB1!AS8/TCRB1!AS$182*100</f>
        <v>0</v>
      </c>
      <c r="AT8">
        <f>+TCRB1!AT8/TCRB1!AT$182*100</f>
        <v>0</v>
      </c>
      <c r="AU8">
        <f>+TCRB1!AU8/TCRB1!AU$182*100</f>
        <v>0</v>
      </c>
      <c r="AV8" t="e">
        <f>+TCRB1!AV8/TCRB1!AV$182*100</f>
        <v>#DIV/0!</v>
      </c>
    </row>
    <row r="9" spans="1:48" x14ac:dyDescent="0.35">
      <c r="A9" t="s">
        <v>79</v>
      </c>
      <c r="B9">
        <f>+TCRB1!B9/TCRB1!B$182*100</f>
        <v>0</v>
      </c>
      <c r="C9">
        <f>+TCRB1!C9/TCRB1!C$182*100</f>
        <v>0</v>
      </c>
      <c r="D9">
        <f>+TCRB1!D9/TCRB1!D$182*100</f>
        <v>0</v>
      </c>
      <c r="E9">
        <f>+TCRB1!E9/TCRB1!E$182*100</f>
        <v>27.61641437442125</v>
      </c>
      <c r="F9">
        <f>+TCRB1!F9/TCRB1!F$182*100</f>
        <v>27.900195247580424</v>
      </c>
      <c r="G9">
        <f>+TCRB1!G9/TCRB1!G$182*100</f>
        <v>30.788917732604094</v>
      </c>
      <c r="H9">
        <f>+TCRB1!H9/TCRB1!H$182*100</f>
        <v>24.676197312780225</v>
      </c>
      <c r="I9">
        <f>+TCRB1!I9/TCRB1!I$182*100</f>
        <v>33.450807855691956</v>
      </c>
      <c r="J9">
        <f>+TCRB1!J9/TCRB1!J$182*100</f>
        <v>28.650017619498225</v>
      </c>
      <c r="K9">
        <f>+TCRB1!K9/TCRB1!K$182*100</f>
        <v>35.271340718652617</v>
      </c>
      <c r="L9">
        <f>+TCRB1!L9/TCRB1!L$182*100</f>
        <v>23.340428257382197</v>
      </c>
      <c r="M9">
        <f>+TCRB1!M9/TCRB1!M$182*100</f>
        <v>0</v>
      </c>
      <c r="N9">
        <f>+TCRB1!N9/TCRB1!N$182*100</f>
        <v>0</v>
      </c>
      <c r="O9">
        <f>+TCRB1!O9/TCRB1!O$182*100</f>
        <v>28.71908305156775</v>
      </c>
      <c r="P9">
        <f>+TCRB1!P9/TCRB1!P$182*100</f>
        <v>29.232553794856603</v>
      </c>
      <c r="Q9">
        <f>+TCRB1!Q9/TCRB1!Q$182*100</f>
        <v>26.187704975129932</v>
      </c>
      <c r="R9">
        <f>+TCRB1!R9/TCRB1!R$182*100</f>
        <v>24.379344458507603</v>
      </c>
      <c r="S9">
        <f>+TCRB1!S9/TCRB1!S$182*100</f>
        <v>21.737268596104489</v>
      </c>
      <c r="T9">
        <f>+TCRB1!T9/TCRB1!T$182*100</f>
        <v>0</v>
      </c>
      <c r="U9">
        <f>+TCRB1!U9/TCRB1!U$182*100</f>
        <v>29.08801706410329</v>
      </c>
      <c r="V9">
        <f>+TCRB1!V9/TCRB1!V$182*100</f>
        <v>27.22477194206126</v>
      </c>
      <c r="W9">
        <f>+TCRB1!W9/TCRB1!W$182*100</f>
        <v>0</v>
      </c>
      <c r="X9">
        <f>+TCRB1!X9/TCRB1!X$182*100</f>
        <v>28.412782562871392</v>
      </c>
      <c r="Y9">
        <f>+TCRB1!Y9/TCRB1!Y$182*100</f>
        <v>37.284924755404333</v>
      </c>
      <c r="Z9">
        <f>+TCRB1!Z9/TCRB1!Z$182*100</f>
        <v>36.417079120275019</v>
      </c>
      <c r="AA9">
        <f>+TCRB1!AA9/TCRB1!AA$182*100</f>
        <v>69.794256082954448</v>
      </c>
      <c r="AB9">
        <f>+TCRB1!AB9/TCRB1!AB$182*100</f>
        <v>46.664114544388404</v>
      </c>
      <c r="AC9">
        <f>+TCRB1!AC9/TCRB1!AC$182*100</f>
        <v>0</v>
      </c>
      <c r="AD9">
        <f>+TCRB1!AD9/TCRB1!AD$182*100</f>
        <v>28.140705823439305</v>
      </c>
      <c r="AE9">
        <f>+TCRB1!AE9/TCRB1!AE$182*100</f>
        <v>0</v>
      </c>
      <c r="AF9">
        <f>+TCRB1!AF9/TCRB1!AF$182*100</f>
        <v>0</v>
      </c>
      <c r="AG9">
        <f>+TCRB1!AG9/TCRB1!AG$182*100</f>
        <v>0</v>
      </c>
      <c r="AH9">
        <f>+TCRB1!AH9/TCRB1!AH$182*100</f>
        <v>0</v>
      </c>
      <c r="AI9">
        <f>+TCRB1!AI9/TCRB1!AI$182*100</f>
        <v>32.040353847263354</v>
      </c>
      <c r="AJ9">
        <f>+TCRB1!AJ9/TCRB1!AJ$182*100</f>
        <v>26.205540759041529</v>
      </c>
      <c r="AK9">
        <f>+TCRB1!AK9/TCRB1!AK$182*100</f>
        <v>29.354045624230409</v>
      </c>
      <c r="AL9">
        <f>+TCRB1!AL9/TCRB1!AL$182*100</f>
        <v>40.135141731613622</v>
      </c>
      <c r="AM9">
        <f>+TCRB1!AM9/TCRB1!AM$182*100</f>
        <v>26.288370626018757</v>
      </c>
      <c r="AN9">
        <f>+TCRB1!AN9/TCRB1!AN$182*100</f>
        <v>0</v>
      </c>
      <c r="AO9">
        <f>+TCRB1!AO9/TCRB1!AO$182*100</f>
        <v>0</v>
      </c>
      <c r="AP9">
        <f>+TCRB1!AP9/TCRB1!AP$182*100</f>
        <v>21.341887309213227</v>
      </c>
      <c r="AQ9">
        <f>+TCRB1!AQ9/TCRB1!AQ$182*100</f>
        <v>31.834131385249943</v>
      </c>
      <c r="AR9">
        <f>+TCRB1!AR9/TCRB1!AR$182*100</f>
        <v>34.133577972301453</v>
      </c>
      <c r="AS9">
        <f>+TCRB1!AS9/TCRB1!AS$182*100</f>
        <v>0</v>
      </c>
      <c r="AT9">
        <f>+TCRB1!AT9/TCRB1!AT$182*100</f>
        <v>0</v>
      </c>
      <c r="AU9">
        <f>+TCRB1!AU9/TCRB1!AU$182*100</f>
        <v>0</v>
      </c>
      <c r="AV9" t="e">
        <f>+TCRB1!AV9/TCRB1!AV$182*100</f>
        <v>#DIV/0!</v>
      </c>
    </row>
    <row r="10" spans="1:48" x14ac:dyDescent="0.35">
      <c r="A10" t="s">
        <v>80</v>
      </c>
      <c r="B10">
        <f>+TCRB1!B10/TCRB1!B$182*100</f>
        <v>0</v>
      </c>
      <c r="C10">
        <f>+TCRB1!C10/TCRB1!C$182*100</f>
        <v>0</v>
      </c>
      <c r="D10">
        <f>+TCRB1!D10/TCRB1!D$182*100</f>
        <v>0</v>
      </c>
      <c r="E10">
        <f>+TCRB1!E10/TCRB1!E$182*100</f>
        <v>28.993034859905109</v>
      </c>
      <c r="F10">
        <f>+TCRB1!F10/TCRB1!F$182*100</f>
        <v>27.694135275846772</v>
      </c>
      <c r="G10">
        <f>+TCRB1!G10/TCRB1!G$182*100</f>
        <v>30.349315752032414</v>
      </c>
      <c r="H10">
        <f>+TCRB1!H10/TCRB1!H$182*100</f>
        <v>24.788394373550634</v>
      </c>
      <c r="I10">
        <f>+TCRB1!I10/TCRB1!I$182*100</f>
        <v>33.882419739422957</v>
      </c>
      <c r="J10">
        <f>+TCRB1!J10/TCRB1!J$182*100</f>
        <v>30.067813107030535</v>
      </c>
      <c r="K10">
        <f>+TCRB1!K10/TCRB1!K$182*100</f>
        <v>35.658031696518876</v>
      </c>
      <c r="L10">
        <f>+TCRB1!L10/TCRB1!L$182*100</f>
        <v>23.525154873087573</v>
      </c>
      <c r="M10">
        <f>+TCRB1!M10/TCRB1!M$182*100</f>
        <v>0</v>
      </c>
      <c r="N10">
        <f>+TCRB1!N10/TCRB1!N$182*100</f>
        <v>0</v>
      </c>
      <c r="O10">
        <f>+TCRB1!O10/TCRB1!O$182*100</f>
        <v>30.154541684840165</v>
      </c>
      <c r="P10">
        <f>+TCRB1!P10/TCRB1!P$182*100</f>
        <v>30.617796569138338</v>
      </c>
      <c r="Q10">
        <f>+TCRB1!Q10/TCRB1!Q$182*100</f>
        <v>27.500417987649872</v>
      </c>
      <c r="R10">
        <f>+TCRB1!R10/TCRB1!R$182*100</f>
        <v>24.632595192282121</v>
      </c>
      <c r="S10">
        <f>+TCRB1!S10/TCRB1!S$182*100</f>
        <v>26.402632225462341</v>
      </c>
      <c r="T10">
        <f>+TCRB1!T10/TCRB1!T$182*100</f>
        <v>0</v>
      </c>
      <c r="U10">
        <f>+TCRB1!U10/TCRB1!U$182*100</f>
        <v>30.617796569138338</v>
      </c>
      <c r="V10">
        <f>+TCRB1!V10/TCRB1!V$182*100</f>
        <v>28.510414545677726</v>
      </c>
      <c r="W10">
        <f>+TCRB1!W10/TCRB1!W$182*100</f>
        <v>0</v>
      </c>
      <c r="X10">
        <f>+TCRB1!X10/TCRB1!X$182*100</f>
        <v>29.006279377523629</v>
      </c>
      <c r="Y10">
        <f>+TCRB1!Y10/TCRB1!Y$182*100</f>
        <v>37.822772572056209</v>
      </c>
      <c r="Z10">
        <f>+TCRB1!Z10/TCRB1!Z$182*100</f>
        <v>36.510389313429052</v>
      </c>
      <c r="AA10">
        <f>+TCRB1!AA10/TCRB1!AA$182*100</f>
        <v>71.968705819130733</v>
      </c>
      <c r="AB10">
        <f>+TCRB1!AB10/TCRB1!AB$182*100</f>
        <v>47.261706300873684</v>
      </c>
      <c r="AC10">
        <f>+TCRB1!AC10/TCRB1!AC$182*100</f>
        <v>0</v>
      </c>
      <c r="AD10">
        <f>+TCRB1!AD10/TCRB1!AD$182*100</f>
        <v>29.657138930833099</v>
      </c>
      <c r="AE10">
        <f>+TCRB1!AE10/TCRB1!AE$182*100</f>
        <v>0</v>
      </c>
      <c r="AF10">
        <f>+TCRB1!AF10/TCRB1!AF$182*100</f>
        <v>0</v>
      </c>
      <c r="AG10">
        <f>+TCRB1!AG10/TCRB1!AG$182*100</f>
        <v>0</v>
      </c>
      <c r="AH10">
        <f>+TCRB1!AH10/TCRB1!AH$182*100</f>
        <v>0</v>
      </c>
      <c r="AI10">
        <f>+TCRB1!AI10/TCRB1!AI$182*100</f>
        <v>31.609924756397067</v>
      </c>
      <c r="AJ10">
        <f>+TCRB1!AJ10/TCRB1!AJ$182*100</f>
        <v>26.186648809701641</v>
      </c>
      <c r="AK10">
        <f>+TCRB1!AK10/TCRB1!AK$182*100</f>
        <v>29.428155767019316</v>
      </c>
      <c r="AL10">
        <f>+TCRB1!AL10/TCRB1!AL$182*100</f>
        <v>39.409456947911373</v>
      </c>
      <c r="AM10">
        <f>+TCRB1!AM10/TCRB1!AM$182*100</f>
        <v>27.62498829447545</v>
      </c>
      <c r="AN10">
        <f>+TCRB1!AN10/TCRB1!AN$182*100</f>
        <v>0</v>
      </c>
      <c r="AO10">
        <f>+TCRB1!AO10/TCRB1!AO$182*100</f>
        <v>0</v>
      </c>
      <c r="AP10">
        <f>+TCRB1!AP10/TCRB1!AP$182*100</f>
        <v>20.812799021435023</v>
      </c>
      <c r="AQ10">
        <f>+TCRB1!AQ10/TCRB1!AQ$182*100</f>
        <v>32.59991859610534</v>
      </c>
      <c r="AR10">
        <f>+TCRB1!AR10/TCRB1!AR$182*100</f>
        <v>34.254852485450428</v>
      </c>
      <c r="AS10">
        <f>+TCRB1!AS10/TCRB1!AS$182*100</f>
        <v>0</v>
      </c>
      <c r="AT10">
        <f>+TCRB1!AT10/TCRB1!AT$182*100</f>
        <v>0</v>
      </c>
      <c r="AU10">
        <f>+TCRB1!AU10/TCRB1!AU$182*100</f>
        <v>0</v>
      </c>
      <c r="AV10" t="e">
        <f>+TCRB1!AV10/TCRB1!AV$182*100</f>
        <v>#DIV/0!</v>
      </c>
    </row>
    <row r="11" spans="1:48" x14ac:dyDescent="0.35">
      <c r="A11" t="s">
        <v>81</v>
      </c>
      <c r="B11">
        <f>+TCRB1!B11/TCRB1!B$182*100</f>
        <v>0</v>
      </c>
      <c r="C11">
        <f>+TCRB1!C11/TCRB1!C$182*100</f>
        <v>0</v>
      </c>
      <c r="D11">
        <f>+TCRB1!D11/TCRB1!D$182*100</f>
        <v>0</v>
      </c>
      <c r="E11">
        <f>+TCRB1!E11/TCRB1!E$182*100</f>
        <v>29.441521543514661</v>
      </c>
      <c r="F11">
        <f>+TCRB1!F11/TCRB1!F$182*100</f>
        <v>26.118439383886244</v>
      </c>
      <c r="G11">
        <f>+TCRB1!G11/TCRB1!G$182*100</f>
        <v>30.258062451352963</v>
      </c>
      <c r="H11">
        <f>+TCRB1!H11/TCRB1!H$182*100</f>
        <v>25.03230206818295</v>
      </c>
      <c r="I11">
        <f>+TCRB1!I11/TCRB1!I$182*100</f>
        <v>33.458240157617482</v>
      </c>
      <c r="J11">
        <f>+TCRB1!J11/TCRB1!J$182*100</f>
        <v>30.642552699599158</v>
      </c>
      <c r="K11">
        <f>+TCRB1!K11/TCRB1!K$182*100</f>
        <v>36.011741196617685</v>
      </c>
      <c r="L11">
        <f>+TCRB1!L11/TCRB1!L$182*100</f>
        <v>24.025254139577704</v>
      </c>
      <c r="M11">
        <f>+TCRB1!M11/TCRB1!M$182*100</f>
        <v>0</v>
      </c>
      <c r="N11">
        <f>+TCRB1!N11/TCRB1!N$182*100</f>
        <v>0</v>
      </c>
      <c r="O11">
        <f>+TCRB1!O11/TCRB1!O$182*100</f>
        <v>30.59588586806921</v>
      </c>
      <c r="P11">
        <f>+TCRB1!P11/TCRB1!P$182*100</f>
        <v>30.965393832323524</v>
      </c>
      <c r="Q11">
        <f>+TCRB1!Q11/TCRB1!Q$182*100</f>
        <v>28.436529076220594</v>
      </c>
      <c r="R11">
        <f>+TCRB1!R11/TCRB1!R$182*100</f>
        <v>24.331415223812584</v>
      </c>
      <c r="S11">
        <f>+TCRB1!S11/TCRB1!S$182*100</f>
        <v>25.225855526889184</v>
      </c>
      <c r="T11">
        <f>+TCRB1!T11/TCRB1!T$182*100</f>
        <v>0</v>
      </c>
      <c r="U11">
        <f>+TCRB1!U11/TCRB1!U$182*100</f>
        <v>31.119068243402054</v>
      </c>
      <c r="V11">
        <f>+TCRB1!V11/TCRB1!V$182*100</f>
        <v>28.945934871629536</v>
      </c>
      <c r="W11">
        <f>+TCRB1!W11/TCRB1!W$182*100</f>
        <v>0</v>
      </c>
      <c r="X11">
        <f>+TCRB1!X11/TCRB1!X$182*100</f>
        <v>28.815952604354639</v>
      </c>
      <c r="Y11">
        <f>+TCRB1!Y11/TCRB1!Y$182*100</f>
        <v>38.471300308460435</v>
      </c>
      <c r="Z11">
        <f>+TCRB1!Z11/TCRB1!Z$182*100</f>
        <v>36.576170291886498</v>
      </c>
      <c r="AA11">
        <f>+TCRB1!AA11/TCRB1!AA$182*100</f>
        <v>72.690516323956786</v>
      </c>
      <c r="AB11">
        <f>+TCRB1!AB11/TCRB1!AB$182*100</f>
        <v>46.427883949275156</v>
      </c>
      <c r="AC11">
        <f>+TCRB1!AC11/TCRB1!AC$182*100</f>
        <v>0</v>
      </c>
      <c r="AD11">
        <f>+TCRB1!AD11/TCRB1!AD$182*100</f>
        <v>30.39938106736393</v>
      </c>
      <c r="AE11">
        <f>+TCRB1!AE11/TCRB1!AE$182*100</f>
        <v>0</v>
      </c>
      <c r="AF11">
        <f>+TCRB1!AF11/TCRB1!AF$182*100</f>
        <v>0</v>
      </c>
      <c r="AG11">
        <f>+TCRB1!AG11/TCRB1!AG$182*100</f>
        <v>0</v>
      </c>
      <c r="AH11">
        <f>+TCRB1!AH11/TCRB1!AH$182*100</f>
        <v>0</v>
      </c>
      <c r="AI11">
        <f>+TCRB1!AI11/TCRB1!AI$182*100</f>
        <v>31.931639696543812</v>
      </c>
      <c r="AJ11">
        <f>+TCRB1!AJ11/TCRB1!AJ$182*100</f>
        <v>26.290278484680162</v>
      </c>
      <c r="AK11">
        <f>+TCRB1!AK11/TCRB1!AK$182*100</f>
        <v>29.452073804826504</v>
      </c>
      <c r="AL11">
        <f>+TCRB1!AL11/TCRB1!AL$182*100</f>
        <v>38.075427970626201</v>
      </c>
      <c r="AM11">
        <f>+TCRB1!AM11/TCRB1!AM$182*100</f>
        <v>28.122371166502202</v>
      </c>
      <c r="AN11">
        <f>+TCRB1!AN11/TCRB1!AN$182*100</f>
        <v>0</v>
      </c>
      <c r="AO11">
        <f>+TCRB1!AO11/TCRB1!AO$182*100</f>
        <v>0</v>
      </c>
      <c r="AP11">
        <f>+TCRB1!AP11/TCRB1!AP$182*100</f>
        <v>20.973672952982341</v>
      </c>
      <c r="AQ11">
        <f>+TCRB1!AQ11/TCRB1!AQ$182*100</f>
        <v>33.298814364579336</v>
      </c>
      <c r="AR11">
        <f>+TCRB1!AR11/TCRB1!AR$182*100</f>
        <v>34.437207018948421</v>
      </c>
      <c r="AS11">
        <f>+TCRB1!AS11/TCRB1!AS$182*100</f>
        <v>0</v>
      </c>
      <c r="AT11">
        <f>+TCRB1!AT11/TCRB1!AT$182*100</f>
        <v>0</v>
      </c>
      <c r="AU11">
        <f>+TCRB1!AU11/TCRB1!AU$182*100</f>
        <v>0</v>
      </c>
      <c r="AV11" t="e">
        <f>+TCRB1!AV11/TCRB1!AV$182*100</f>
        <v>#DIV/0!</v>
      </c>
    </row>
    <row r="12" spans="1:48" x14ac:dyDescent="0.35">
      <c r="A12" t="s">
        <v>82</v>
      </c>
      <c r="B12">
        <f>+TCRB1!B12/TCRB1!B$182*100</f>
        <v>0</v>
      </c>
      <c r="C12">
        <f>+TCRB1!C12/TCRB1!C$182*100</f>
        <v>0</v>
      </c>
      <c r="D12">
        <f>+TCRB1!D12/TCRB1!D$182*100</f>
        <v>0</v>
      </c>
      <c r="E12">
        <f>+TCRB1!E12/TCRB1!E$182*100</f>
        <v>29.35577882328446</v>
      </c>
      <c r="F12">
        <f>+TCRB1!F12/TCRB1!F$182*100</f>
        <v>25.789258628915118</v>
      </c>
      <c r="G12">
        <f>+TCRB1!G12/TCRB1!G$182*100</f>
        <v>29.277695703394276</v>
      </c>
      <c r="H12">
        <f>+TCRB1!H12/TCRB1!H$182*100</f>
        <v>25.217565555915584</v>
      </c>
      <c r="I12">
        <f>+TCRB1!I12/TCRB1!I$182*100</f>
        <v>33.7809208702283</v>
      </c>
      <c r="J12">
        <f>+TCRB1!J12/TCRB1!J$182*100</f>
        <v>30.636878634352421</v>
      </c>
      <c r="K12">
        <f>+TCRB1!K12/TCRB1!K$182*100</f>
        <v>36.260349923747391</v>
      </c>
      <c r="L12">
        <f>+TCRB1!L12/TCRB1!L$182*100</f>
        <v>24.413861392255605</v>
      </c>
      <c r="M12">
        <f>+TCRB1!M12/TCRB1!M$182*100</f>
        <v>0</v>
      </c>
      <c r="N12">
        <f>+TCRB1!N12/TCRB1!N$182*100</f>
        <v>0</v>
      </c>
      <c r="O12">
        <f>+TCRB1!O12/TCRB1!O$182*100</f>
        <v>30.572827804610476</v>
      </c>
      <c r="P12">
        <f>+TCRB1!P12/TCRB1!P$182*100</f>
        <v>30.846006469818139</v>
      </c>
      <c r="Q12">
        <f>+TCRB1!Q12/TCRB1!Q$182*100</f>
        <v>28.485262360267615</v>
      </c>
      <c r="R12">
        <f>+TCRB1!R12/TCRB1!R$182*100</f>
        <v>24.404016753459015</v>
      </c>
      <c r="S12">
        <f>+TCRB1!S12/TCRB1!S$182*100</f>
        <v>23.467849787140477</v>
      </c>
      <c r="T12">
        <f>+TCRB1!T12/TCRB1!T$182*100</f>
        <v>0</v>
      </c>
      <c r="U12">
        <f>+TCRB1!U12/TCRB1!U$182*100</f>
        <v>31.229663266706421</v>
      </c>
      <c r="V12">
        <f>+TCRB1!V12/TCRB1!V$182*100</f>
        <v>29.057997994141161</v>
      </c>
      <c r="W12">
        <f>+TCRB1!W12/TCRB1!W$182*100</f>
        <v>0</v>
      </c>
      <c r="X12">
        <f>+TCRB1!X12/TCRB1!X$182*100</f>
        <v>28.744641390273468</v>
      </c>
      <c r="Y12">
        <f>+TCRB1!Y12/TCRB1!Y$182*100</f>
        <v>38.505139371323565</v>
      </c>
      <c r="Z12">
        <f>+TCRB1!Z12/TCRB1!Z$182*100</f>
        <v>36.700392359856082</v>
      </c>
      <c r="AA12">
        <f>+TCRB1!AA12/TCRB1!AA$182*100</f>
        <v>72.228445782132752</v>
      </c>
      <c r="AB12">
        <f>+TCRB1!AB12/TCRB1!AB$182*100</f>
        <v>46.9203580482394</v>
      </c>
      <c r="AC12">
        <f>+TCRB1!AC12/TCRB1!AC$182*100</f>
        <v>0</v>
      </c>
      <c r="AD12">
        <f>+TCRB1!AD12/TCRB1!AD$182*100</f>
        <v>30.326852232841617</v>
      </c>
      <c r="AE12">
        <f>+TCRB1!AE12/TCRB1!AE$182*100</f>
        <v>0</v>
      </c>
      <c r="AF12">
        <f>+TCRB1!AF12/TCRB1!AF$182*100</f>
        <v>0</v>
      </c>
      <c r="AG12">
        <f>+TCRB1!AG12/TCRB1!AG$182*100</f>
        <v>0</v>
      </c>
      <c r="AH12">
        <f>+TCRB1!AH12/TCRB1!AH$182*100</f>
        <v>0</v>
      </c>
      <c r="AI12">
        <f>+TCRB1!AI12/TCRB1!AI$182*100</f>
        <v>32.857393317605158</v>
      </c>
      <c r="AJ12">
        <f>+TCRB1!AJ12/TCRB1!AJ$182*100</f>
        <v>26.598017105411792</v>
      </c>
      <c r="AK12">
        <f>+TCRB1!AK12/TCRB1!AK$182*100</f>
        <v>29.611642351136915</v>
      </c>
      <c r="AL12">
        <f>+TCRB1!AL12/TCRB1!AL$182*100</f>
        <v>35.576187488862445</v>
      </c>
      <c r="AM12">
        <f>+TCRB1!AM12/TCRB1!AM$182*100</f>
        <v>28.209618462570784</v>
      </c>
      <c r="AN12">
        <f>+TCRB1!AN12/TCRB1!AN$182*100</f>
        <v>0</v>
      </c>
      <c r="AO12">
        <f>+TCRB1!AO12/TCRB1!AO$182*100</f>
        <v>0</v>
      </c>
      <c r="AP12">
        <f>+TCRB1!AP12/TCRB1!AP$182*100</f>
        <v>20.528389801177848</v>
      </c>
      <c r="AQ12">
        <f>+TCRB1!AQ12/TCRB1!AQ$182*100</f>
        <v>33.143410034993202</v>
      </c>
      <c r="AR12">
        <f>+TCRB1!AR12/TCRB1!AR$182*100</f>
        <v>34.471915413010862</v>
      </c>
      <c r="AS12">
        <f>+TCRB1!AS12/TCRB1!AS$182*100</f>
        <v>0</v>
      </c>
      <c r="AT12">
        <f>+TCRB1!AT12/TCRB1!AT$182*100</f>
        <v>0</v>
      </c>
      <c r="AU12">
        <f>+TCRB1!AU12/TCRB1!AU$182*100</f>
        <v>0</v>
      </c>
      <c r="AV12" t="e">
        <f>+TCRB1!AV12/TCRB1!AV$182*100</f>
        <v>#DIV/0!</v>
      </c>
    </row>
    <row r="13" spans="1:48" x14ac:dyDescent="0.35">
      <c r="A13" t="s">
        <v>83</v>
      </c>
      <c r="B13">
        <f>+TCRB1!B13/TCRB1!B$182*100</f>
        <v>0</v>
      </c>
      <c r="C13">
        <f>+TCRB1!C13/TCRB1!C$182*100</f>
        <v>0</v>
      </c>
      <c r="D13">
        <f>+TCRB1!D13/TCRB1!D$182*100</f>
        <v>0</v>
      </c>
      <c r="E13">
        <f>+TCRB1!E13/TCRB1!E$182*100</f>
        <v>28.914496288240031</v>
      </c>
      <c r="F13">
        <f>+TCRB1!F13/TCRB1!F$182*100</f>
        <v>28.077797047539061</v>
      </c>
      <c r="G13">
        <f>+TCRB1!G13/TCRB1!G$182*100</f>
        <v>30.167616047984993</v>
      </c>
      <c r="H13">
        <f>+TCRB1!H13/TCRB1!H$182*100</f>
        <v>25.249363639829841</v>
      </c>
      <c r="I13">
        <f>+TCRB1!I13/TCRB1!I$182*100</f>
        <v>34.07678580783692</v>
      </c>
      <c r="J13">
        <f>+TCRB1!J13/TCRB1!J$182*100</f>
        <v>30.062944571996475</v>
      </c>
      <c r="K13">
        <f>+TCRB1!K13/TCRB1!K$182*100</f>
        <v>36.128207724605524</v>
      </c>
      <c r="L13">
        <f>+TCRB1!L13/TCRB1!L$182*100</f>
        <v>24.885398935951095</v>
      </c>
      <c r="M13">
        <f>+TCRB1!M13/TCRB1!M$182*100</f>
        <v>0</v>
      </c>
      <c r="N13">
        <f>+TCRB1!N13/TCRB1!N$182*100</f>
        <v>0</v>
      </c>
      <c r="O13">
        <f>+TCRB1!O13/TCRB1!O$182*100</f>
        <v>29.999649267051705</v>
      </c>
      <c r="P13">
        <f>+TCRB1!P13/TCRB1!P$182*100</f>
        <v>30.271797668973647</v>
      </c>
      <c r="Q13">
        <f>+TCRB1!Q13/TCRB1!Q$182*100</f>
        <v>28.062314744686617</v>
      </c>
      <c r="R13">
        <f>+TCRB1!R13/TCRB1!R$182*100</f>
        <v>24.705135174990598</v>
      </c>
      <c r="S13">
        <f>+TCRB1!S13/TCRB1!S$182*100</f>
        <v>22.90691809398129</v>
      </c>
      <c r="T13">
        <f>+TCRB1!T13/TCRB1!T$182*100</f>
        <v>0</v>
      </c>
      <c r="U13">
        <f>+TCRB1!U13/TCRB1!U$182*100</f>
        <v>30.686996888872297</v>
      </c>
      <c r="V13">
        <f>+TCRB1!V13/TCRB1!V$182*100</f>
        <v>28.66292883206296</v>
      </c>
      <c r="W13">
        <f>+TCRB1!W13/TCRB1!W$182*100</f>
        <v>0</v>
      </c>
      <c r="X13">
        <f>+TCRB1!X13/TCRB1!X$182*100</f>
        <v>29.089467825986908</v>
      </c>
      <c r="Y13">
        <f>+TCRB1!Y13/TCRB1!Y$182*100</f>
        <v>38.412659520219357</v>
      </c>
      <c r="Z13">
        <f>+TCRB1!Z13/TCRB1!Z$182*100</f>
        <v>37.111695083761582</v>
      </c>
      <c r="AA13">
        <f>+TCRB1!AA13/TCRB1!AA$182*100</f>
        <v>69.93255055986009</v>
      </c>
      <c r="AB13">
        <f>+TCRB1!AB13/TCRB1!AB$182*100</f>
        <v>48.000464613257101</v>
      </c>
      <c r="AC13">
        <f>+TCRB1!AC13/TCRB1!AC$182*100</f>
        <v>0</v>
      </c>
      <c r="AD13">
        <f>+TCRB1!AD13/TCRB1!AD$182*100</f>
        <v>29.79883169982191</v>
      </c>
      <c r="AE13">
        <f>+TCRB1!AE13/TCRB1!AE$182*100</f>
        <v>0</v>
      </c>
      <c r="AF13">
        <f>+TCRB1!AF13/TCRB1!AF$182*100</f>
        <v>0</v>
      </c>
      <c r="AG13">
        <f>+TCRB1!AG13/TCRB1!AG$182*100</f>
        <v>0</v>
      </c>
      <c r="AH13">
        <f>+TCRB1!AH13/TCRB1!AH$182*100</f>
        <v>0</v>
      </c>
      <c r="AI13">
        <f>+TCRB1!AI13/TCRB1!AI$182*100</f>
        <v>33.309569922319689</v>
      </c>
      <c r="AJ13">
        <f>+TCRB1!AJ13/TCRB1!AJ$182*100</f>
        <v>26.810953983279191</v>
      </c>
      <c r="AK13">
        <f>+TCRB1!AK13/TCRB1!AK$182*100</f>
        <v>29.678210735146116</v>
      </c>
      <c r="AL13">
        <f>+TCRB1!AL13/TCRB1!AL$182*100</f>
        <v>34.100827818842617</v>
      </c>
      <c r="AM13">
        <f>+TCRB1!AM13/TCRB1!AM$182*100</f>
        <v>27.824890668626388</v>
      </c>
      <c r="AN13">
        <f>+TCRB1!AN13/TCRB1!AN$182*100</f>
        <v>0</v>
      </c>
      <c r="AO13">
        <f>+TCRB1!AO13/TCRB1!AO$182*100</f>
        <v>0</v>
      </c>
      <c r="AP13">
        <f>+TCRB1!AP13/TCRB1!AP$182*100</f>
        <v>22.64077156546173</v>
      </c>
      <c r="AQ13">
        <f>+TCRB1!AQ13/TCRB1!AQ$182*100</f>
        <v>32.909528635355045</v>
      </c>
      <c r="AR13">
        <f>+TCRB1!AR13/TCRB1!AR$182*100</f>
        <v>34.526458049498878</v>
      </c>
      <c r="AS13">
        <f>+TCRB1!AS13/TCRB1!AS$182*100</f>
        <v>0</v>
      </c>
      <c r="AT13">
        <f>+TCRB1!AT13/TCRB1!AT$182*100</f>
        <v>0</v>
      </c>
      <c r="AU13">
        <f>+TCRB1!AU13/TCRB1!AU$182*100</f>
        <v>0</v>
      </c>
      <c r="AV13" t="e">
        <f>+TCRB1!AV13/TCRB1!AV$182*100</f>
        <v>#DIV/0!</v>
      </c>
    </row>
    <row r="14" spans="1:48" x14ac:dyDescent="0.35">
      <c r="A14" t="s">
        <v>84</v>
      </c>
      <c r="B14">
        <f>+TCRB1!B14/TCRB1!B$182*100</f>
        <v>0</v>
      </c>
      <c r="C14">
        <f>+TCRB1!C14/TCRB1!C$182*100</f>
        <v>0</v>
      </c>
      <c r="D14">
        <f>+TCRB1!D14/TCRB1!D$182*100</f>
        <v>0</v>
      </c>
      <c r="E14">
        <f>+TCRB1!E14/TCRB1!E$182*100</f>
        <v>29.007241862349282</v>
      </c>
      <c r="F14">
        <f>+TCRB1!F14/TCRB1!F$182*100</f>
        <v>30.443381309470297</v>
      </c>
      <c r="G14">
        <f>+TCRB1!G14/TCRB1!G$182*100</f>
        <v>31.010445502959278</v>
      </c>
      <c r="H14">
        <f>+TCRB1!H14/TCRB1!H$182*100</f>
        <v>25.2953637345116</v>
      </c>
      <c r="I14">
        <f>+TCRB1!I14/TCRB1!I$182*100</f>
        <v>34.275629967631573</v>
      </c>
      <c r="J14">
        <f>+TCRB1!J14/TCRB1!J$182*100</f>
        <v>30.3092704383625</v>
      </c>
      <c r="K14">
        <f>+TCRB1!K14/TCRB1!K$182*100</f>
        <v>35.787082804554984</v>
      </c>
      <c r="L14">
        <f>+TCRB1!L14/TCRB1!L$182*100</f>
        <v>25.073062061177826</v>
      </c>
      <c r="M14">
        <f>+TCRB1!M14/TCRB1!M$182*100</f>
        <v>0</v>
      </c>
      <c r="N14">
        <f>+TCRB1!N14/TCRB1!N$182*100</f>
        <v>0</v>
      </c>
      <c r="O14">
        <f>+TCRB1!O14/TCRB1!O$182*100</f>
        <v>30.203109861270296</v>
      </c>
      <c r="P14">
        <f>+TCRB1!P14/TCRB1!P$182*100</f>
        <v>30.7767295079015</v>
      </c>
      <c r="Q14">
        <f>+TCRB1!Q14/TCRB1!Q$182*100</f>
        <v>28.531340014704305</v>
      </c>
      <c r="R14">
        <f>+TCRB1!R14/TCRB1!R$182*100</f>
        <v>24.609402876336347</v>
      </c>
      <c r="S14">
        <f>+TCRB1!S14/TCRB1!S$182*100</f>
        <v>23.391580604813999</v>
      </c>
      <c r="T14">
        <f>+TCRB1!T14/TCRB1!T$182*100</f>
        <v>0</v>
      </c>
      <c r="U14">
        <f>+TCRB1!U14/TCRB1!U$182*100</f>
        <v>31.080322400704478</v>
      </c>
      <c r="V14">
        <f>+TCRB1!V14/TCRB1!V$182*100</f>
        <v>28.85520679746439</v>
      </c>
      <c r="W14">
        <f>+TCRB1!W14/TCRB1!W$182*100</f>
        <v>0</v>
      </c>
      <c r="X14">
        <f>+TCRB1!X14/TCRB1!X$182*100</f>
        <v>29.041041352602782</v>
      </c>
      <c r="Y14">
        <f>+TCRB1!Y14/TCRB1!Y$182*100</f>
        <v>38.41216370585763</v>
      </c>
      <c r="Z14">
        <f>+TCRB1!Z14/TCRB1!Z$182*100</f>
        <v>37.17852834371233</v>
      </c>
      <c r="AA14">
        <f>+TCRB1!AA14/TCRB1!AA$182*100</f>
        <v>70.576718466295887</v>
      </c>
      <c r="AB14">
        <f>+TCRB1!AB14/TCRB1!AB$182*100</f>
        <v>48.395484931060835</v>
      </c>
      <c r="AC14">
        <f>+TCRB1!AC14/TCRB1!AC$182*100</f>
        <v>0</v>
      </c>
      <c r="AD14">
        <f>+TCRB1!AD14/TCRB1!AD$182*100</f>
        <v>29.868709588733562</v>
      </c>
      <c r="AE14">
        <f>+TCRB1!AE14/TCRB1!AE$182*100</f>
        <v>0</v>
      </c>
      <c r="AF14">
        <f>+TCRB1!AF14/TCRB1!AF$182*100</f>
        <v>0</v>
      </c>
      <c r="AG14">
        <f>+TCRB1!AG14/TCRB1!AG$182*100</f>
        <v>0</v>
      </c>
      <c r="AH14">
        <f>+TCRB1!AH14/TCRB1!AH$182*100</f>
        <v>0</v>
      </c>
      <c r="AI14">
        <f>+TCRB1!AI14/TCRB1!AI$182*100</f>
        <v>34.064360516372211</v>
      </c>
      <c r="AJ14">
        <f>+TCRB1!AJ14/TCRB1!AJ$182*100</f>
        <v>26.99408864410276</v>
      </c>
      <c r="AK14">
        <f>+TCRB1!AK14/TCRB1!AK$182*100</f>
        <v>29.763465944813149</v>
      </c>
      <c r="AL14">
        <f>+TCRB1!AL14/TCRB1!AL$182*100</f>
        <v>28.871070934357856</v>
      </c>
      <c r="AM14">
        <f>+TCRB1!AM14/TCRB1!AM$182*100</f>
        <v>28.050600156228512</v>
      </c>
      <c r="AN14">
        <f>+TCRB1!AN14/TCRB1!AN$182*100</f>
        <v>0</v>
      </c>
      <c r="AO14">
        <f>+TCRB1!AO14/TCRB1!AO$182*100</f>
        <v>0</v>
      </c>
      <c r="AP14">
        <f>+TCRB1!AP14/TCRB1!AP$182*100</f>
        <v>24.494251797117872</v>
      </c>
      <c r="AQ14">
        <f>+TCRB1!AQ14/TCRB1!AQ$182*100</f>
        <v>33.044079615071702</v>
      </c>
      <c r="AR14">
        <f>+TCRB1!AR14/TCRB1!AR$182*100</f>
        <v>34.41840932180687</v>
      </c>
      <c r="AS14">
        <f>+TCRB1!AS14/TCRB1!AS$182*100</f>
        <v>0</v>
      </c>
      <c r="AT14">
        <f>+TCRB1!AT14/TCRB1!AT$182*100</f>
        <v>0</v>
      </c>
      <c r="AU14">
        <f>+TCRB1!AU14/TCRB1!AU$182*100</f>
        <v>22.309089986938758</v>
      </c>
      <c r="AV14" t="e">
        <f>+TCRB1!AV14/TCRB1!AV$182*100</f>
        <v>#DIV/0!</v>
      </c>
    </row>
    <row r="15" spans="1:48" x14ac:dyDescent="0.35">
      <c r="A15" t="s">
        <v>85</v>
      </c>
      <c r="B15">
        <f>+TCRB1!B15/TCRB1!B$182*100</f>
        <v>0</v>
      </c>
      <c r="C15">
        <f>+TCRB1!C15/TCRB1!C$182*100</f>
        <v>0</v>
      </c>
      <c r="D15">
        <f>+TCRB1!D15/TCRB1!D$182*100</f>
        <v>0</v>
      </c>
      <c r="E15">
        <f>+TCRB1!E15/TCRB1!E$182*100</f>
        <v>28.237108465375226</v>
      </c>
      <c r="F15">
        <f>+TCRB1!F15/TCRB1!F$182*100</f>
        <v>29.723891856101574</v>
      </c>
      <c r="G15">
        <f>+TCRB1!G15/TCRB1!G$182*100</f>
        <v>30.37456489903219</v>
      </c>
      <c r="H15">
        <f>+TCRB1!H15/TCRB1!H$182*100</f>
        <v>24.80265013049139</v>
      </c>
      <c r="I15">
        <f>+TCRB1!I15/TCRB1!I$182*100</f>
        <v>34.246912576985302</v>
      </c>
      <c r="J15">
        <f>+TCRB1!J15/TCRB1!J$182*100</f>
        <v>29.358313618499476</v>
      </c>
      <c r="K15">
        <f>+TCRB1!K15/TCRB1!K$182*100</f>
        <v>35.0339452662637</v>
      </c>
      <c r="L15">
        <f>+TCRB1!L15/TCRB1!L$182*100</f>
        <v>24.952943549516391</v>
      </c>
      <c r="M15">
        <f>+TCRB1!M15/TCRB1!M$182*100</f>
        <v>0</v>
      </c>
      <c r="N15">
        <f>+TCRB1!N15/TCRB1!N$182*100</f>
        <v>0</v>
      </c>
      <c r="O15">
        <f>+TCRB1!O15/TCRB1!O$182*100</f>
        <v>29.367363504194895</v>
      </c>
      <c r="P15">
        <f>+TCRB1!P15/TCRB1!P$182*100</f>
        <v>29.779897292946544</v>
      </c>
      <c r="Q15">
        <f>+TCRB1!Q15/TCRB1!Q$182*100</f>
        <v>27.446280268559502</v>
      </c>
      <c r="R15">
        <f>+TCRB1!R15/TCRB1!R$182*100</f>
        <v>23.747204235510701</v>
      </c>
      <c r="S15">
        <f>+TCRB1!S15/TCRB1!S$182*100</f>
        <v>23.70125826292665</v>
      </c>
      <c r="T15">
        <f>+TCRB1!T15/TCRB1!T$182*100</f>
        <v>0</v>
      </c>
      <c r="U15">
        <f>+TCRB1!U15/TCRB1!U$182*100</f>
        <v>30.036937096954713</v>
      </c>
      <c r="V15">
        <f>+TCRB1!V15/TCRB1!V$182*100</f>
        <v>27.884256114110944</v>
      </c>
      <c r="W15">
        <f>+TCRB1!W15/TCRB1!W$182*100</f>
        <v>0</v>
      </c>
      <c r="X15">
        <f>+TCRB1!X15/TCRB1!X$182*100</f>
        <v>27.946789737211109</v>
      </c>
      <c r="Y15">
        <f>+TCRB1!Y15/TCRB1!Y$182*100</f>
        <v>37.58388886816644</v>
      </c>
      <c r="Z15">
        <f>+TCRB1!Z15/TCRB1!Z$182*100</f>
        <v>36.415588416219038</v>
      </c>
      <c r="AA15">
        <f>+TCRB1!AA15/TCRB1!AA$182*100</f>
        <v>68.748843708713807</v>
      </c>
      <c r="AB15">
        <f>+TCRB1!AB15/TCRB1!AB$182*100</f>
        <v>47.776637455986382</v>
      </c>
      <c r="AC15">
        <f>+TCRB1!AC15/TCRB1!AC$182*100</f>
        <v>0</v>
      </c>
      <c r="AD15">
        <f>+TCRB1!AD15/TCRB1!AD$182*100</f>
        <v>29.110318379051805</v>
      </c>
      <c r="AE15">
        <f>+TCRB1!AE15/TCRB1!AE$182*100</f>
        <v>0</v>
      </c>
      <c r="AF15">
        <f>+TCRB1!AF15/TCRB1!AF$182*100</f>
        <v>0</v>
      </c>
      <c r="AG15">
        <f>+TCRB1!AG15/TCRB1!AG$182*100</f>
        <v>0</v>
      </c>
      <c r="AH15">
        <f>+TCRB1!AH15/TCRB1!AH$182*100</f>
        <v>0</v>
      </c>
      <c r="AI15">
        <f>+TCRB1!AI15/TCRB1!AI$182*100</f>
        <v>33.164302499166695</v>
      </c>
      <c r="AJ15">
        <f>+TCRB1!AJ15/TCRB1!AJ$182*100</f>
        <v>26.86875209356467</v>
      </c>
      <c r="AK15">
        <f>+TCRB1!AK15/TCRB1!AK$182*100</f>
        <v>29.155257690489318</v>
      </c>
      <c r="AL15">
        <f>+TCRB1!AL15/TCRB1!AL$182*100</f>
        <v>28.71490179800255</v>
      </c>
      <c r="AM15">
        <f>+TCRB1!AM15/TCRB1!AM$182*100</f>
        <v>27.094562695484026</v>
      </c>
      <c r="AN15">
        <f>+TCRB1!AN15/TCRB1!AN$182*100</f>
        <v>0</v>
      </c>
      <c r="AO15">
        <f>+TCRB1!AO15/TCRB1!AO$182*100</f>
        <v>0</v>
      </c>
      <c r="AP15">
        <f>+TCRB1!AP15/TCRB1!AP$182*100</f>
        <v>26.786632225778078</v>
      </c>
      <c r="AQ15">
        <f>+TCRB1!AQ15/TCRB1!AQ$182*100</f>
        <v>32.061988723765261</v>
      </c>
      <c r="AR15">
        <f>+TCRB1!AR15/TCRB1!AR$182*100</f>
        <v>33.722367128155412</v>
      </c>
      <c r="AS15">
        <f>+TCRB1!AS15/TCRB1!AS$182*100</f>
        <v>0</v>
      </c>
      <c r="AT15">
        <f>+TCRB1!AT15/TCRB1!AT$182*100</f>
        <v>0</v>
      </c>
      <c r="AU15">
        <f>+TCRB1!AU15/TCRB1!AU$182*100</f>
        <v>21.989586307320206</v>
      </c>
      <c r="AV15" t="e">
        <f>+TCRB1!AV15/TCRB1!AV$182*100</f>
        <v>#DIV/0!</v>
      </c>
    </row>
    <row r="16" spans="1:48" x14ac:dyDescent="0.35">
      <c r="A16" t="s">
        <v>86</v>
      </c>
      <c r="B16">
        <f>+TCRB1!B16/TCRB1!B$182*100</f>
        <v>0</v>
      </c>
      <c r="C16">
        <f>+TCRB1!C16/TCRB1!C$182*100</f>
        <v>0</v>
      </c>
      <c r="D16">
        <f>+TCRB1!D16/TCRB1!D$182*100</f>
        <v>0</v>
      </c>
      <c r="E16">
        <f>+TCRB1!E16/TCRB1!E$182*100</f>
        <v>27.012779488232084</v>
      </c>
      <c r="F16">
        <f>+TCRB1!F16/TCRB1!F$182*100</f>
        <v>28.425479441343811</v>
      </c>
      <c r="G16">
        <f>+TCRB1!G16/TCRB1!G$182*100</f>
        <v>28.952388935743521</v>
      </c>
      <c r="H16">
        <f>+TCRB1!H16/TCRB1!H$182*100</f>
        <v>24.313227894022337</v>
      </c>
      <c r="I16">
        <f>+TCRB1!I16/TCRB1!I$182*100</f>
        <v>33.452911208198636</v>
      </c>
      <c r="J16">
        <f>+TCRB1!J16/TCRB1!J$182*100</f>
        <v>28.235256392394604</v>
      </c>
      <c r="K16">
        <f>+TCRB1!K16/TCRB1!K$182*100</f>
        <v>33.78065310800384</v>
      </c>
      <c r="L16">
        <f>+TCRB1!L16/TCRB1!L$182*100</f>
        <v>24.452641135016144</v>
      </c>
      <c r="M16">
        <f>+TCRB1!M16/TCRB1!M$182*100</f>
        <v>0</v>
      </c>
      <c r="N16">
        <f>+TCRB1!N16/TCRB1!N$182*100</f>
        <v>0</v>
      </c>
      <c r="O16">
        <f>+TCRB1!O16/TCRB1!O$182*100</f>
        <v>28.075409321388143</v>
      </c>
      <c r="P16">
        <f>+TCRB1!P16/TCRB1!P$182*100</f>
        <v>28.546692965121885</v>
      </c>
      <c r="Q16">
        <f>+TCRB1!Q16/TCRB1!Q$182*100</f>
        <v>25.908801653356043</v>
      </c>
      <c r="R16">
        <f>+TCRB1!R16/TCRB1!R$182*100</f>
        <v>22.80815471662298</v>
      </c>
      <c r="S16">
        <f>+TCRB1!S16/TCRB1!S$182*100</f>
        <v>23.577438034205286</v>
      </c>
      <c r="T16">
        <f>+TCRB1!T16/TCRB1!T$182*100</f>
        <v>0</v>
      </c>
      <c r="U16">
        <f>+TCRB1!U16/TCRB1!U$182*100</f>
        <v>28.862319791517582</v>
      </c>
      <c r="V16">
        <f>+TCRB1!V16/TCRB1!V$182*100</f>
        <v>26.561597537435063</v>
      </c>
      <c r="W16">
        <f>+TCRB1!W16/TCRB1!W$182*100</f>
        <v>0</v>
      </c>
      <c r="X16">
        <f>+TCRB1!X16/TCRB1!X$182*100</f>
        <v>27.203297749816493</v>
      </c>
      <c r="Y16">
        <f>+TCRB1!Y16/TCRB1!Y$182*100</f>
        <v>36.041263087739125</v>
      </c>
      <c r="Z16">
        <f>+TCRB1!Z16/TCRB1!Z$182*100</f>
        <v>35.412200827122312</v>
      </c>
      <c r="AA16">
        <f>+TCRB1!AA16/TCRB1!AA$182*100</f>
        <v>65.515373027912503</v>
      </c>
      <c r="AB16">
        <f>+TCRB1!AB16/TCRB1!AB$182*100</f>
        <v>46.575211623971654</v>
      </c>
      <c r="AC16">
        <f>+TCRB1!AC16/TCRB1!AC$182*100</f>
        <v>0</v>
      </c>
      <c r="AD16">
        <f>+TCRB1!AD16/TCRB1!AD$182*100</f>
        <v>27.952601252918406</v>
      </c>
      <c r="AE16">
        <f>+TCRB1!AE16/TCRB1!AE$182*100</f>
        <v>0</v>
      </c>
      <c r="AF16">
        <f>+TCRB1!AF16/TCRB1!AF$182*100</f>
        <v>0</v>
      </c>
      <c r="AG16">
        <f>+TCRB1!AG16/TCRB1!AG$182*100</f>
        <v>0</v>
      </c>
      <c r="AH16">
        <f>+TCRB1!AH16/TCRB1!AH$182*100</f>
        <v>0</v>
      </c>
      <c r="AI16">
        <f>+TCRB1!AI16/TCRB1!AI$182*100</f>
        <v>31.246794918358113</v>
      </c>
      <c r="AJ16">
        <f>+TCRB1!AJ16/TCRB1!AJ$182*100</f>
        <v>26.068609573416545</v>
      </c>
      <c r="AK16">
        <f>+TCRB1!AK16/TCRB1!AK$182*100</f>
        <v>28.297895053130027</v>
      </c>
      <c r="AL16">
        <f>+TCRB1!AL16/TCRB1!AL$182*100</f>
        <v>28.446396408101748</v>
      </c>
      <c r="AM16">
        <f>+TCRB1!AM16/TCRB1!AM$182*100</f>
        <v>25.897776578498615</v>
      </c>
      <c r="AN16">
        <f>+TCRB1!AN16/TCRB1!AN$182*100</f>
        <v>0</v>
      </c>
      <c r="AO16">
        <f>+TCRB1!AO16/TCRB1!AO$182*100</f>
        <v>0</v>
      </c>
      <c r="AP16">
        <f>+TCRB1!AP16/TCRB1!AP$182*100</f>
        <v>26.656566441690703</v>
      </c>
      <c r="AQ16">
        <f>+TCRB1!AQ16/TCRB1!AQ$182*100</f>
        <v>30.957686761836044</v>
      </c>
      <c r="AR16">
        <f>+TCRB1!AR16/TCRB1!AR$182*100</f>
        <v>32.82653983239522</v>
      </c>
      <c r="AS16">
        <f>+TCRB1!AS16/TCRB1!AS$182*100</f>
        <v>0</v>
      </c>
      <c r="AT16">
        <f>+TCRB1!AT16/TCRB1!AT$182*100</f>
        <v>0</v>
      </c>
      <c r="AU16">
        <f>+TCRB1!AU16/TCRB1!AU$182*100</f>
        <v>21.718319799490796</v>
      </c>
      <c r="AV16" t="e">
        <f>+TCRB1!AV16/TCRB1!AV$182*100</f>
        <v>#DIV/0!</v>
      </c>
    </row>
    <row r="17" spans="1:48" x14ac:dyDescent="0.35">
      <c r="A17" t="s">
        <v>87</v>
      </c>
      <c r="B17">
        <f>+TCRB1!B17/TCRB1!B$182*100</f>
        <v>0</v>
      </c>
      <c r="C17">
        <f>+TCRB1!C17/TCRB1!C$182*100</f>
        <v>0</v>
      </c>
      <c r="D17">
        <f>+TCRB1!D17/TCRB1!D$182*100</f>
        <v>0</v>
      </c>
      <c r="E17">
        <f>+TCRB1!E17/TCRB1!E$182*100</f>
        <v>62.912106472358076</v>
      </c>
      <c r="F17">
        <f>+TCRB1!F17/TCRB1!F$182*100</f>
        <v>68.036533394784058</v>
      </c>
      <c r="G17">
        <f>+TCRB1!G17/TCRB1!G$182*100</f>
        <v>68.737368018619051</v>
      </c>
      <c r="H17">
        <f>+TCRB1!H17/TCRB1!H$182*100</f>
        <v>55.369985898423749</v>
      </c>
      <c r="I17">
        <f>+TCRB1!I17/TCRB1!I$182*100</f>
        <v>77.884450997368347</v>
      </c>
      <c r="J17">
        <f>+TCRB1!J17/TCRB1!J$182*100</f>
        <v>65.983197435517312</v>
      </c>
      <c r="K17">
        <f>+TCRB1!K17/TCRB1!K$182*100</f>
        <v>78.824981067589235</v>
      </c>
      <c r="L17">
        <f>+TCRB1!L17/TCRB1!L$182*100</f>
        <v>57.057162732554623</v>
      </c>
      <c r="M17">
        <f>+TCRB1!M17/TCRB1!M$182*100</f>
        <v>0</v>
      </c>
      <c r="N17">
        <f>+TCRB1!N17/TCRB1!N$182*100</f>
        <v>0</v>
      </c>
      <c r="O17">
        <f>+TCRB1!O17/TCRB1!O$182*100</f>
        <v>65.496155967831228</v>
      </c>
      <c r="P17">
        <f>+TCRB1!P17/TCRB1!P$182*100</f>
        <v>66.388584715327724</v>
      </c>
      <c r="Q17">
        <f>+TCRB1!Q17/TCRB1!Q$182*100</f>
        <v>61.924635823215581</v>
      </c>
      <c r="R17">
        <f>+TCRB1!R17/TCRB1!R$182*100</f>
        <v>52.803027620525569</v>
      </c>
      <c r="S17">
        <f>+TCRB1!S17/TCRB1!S$182*100</f>
        <v>56.576151897012629</v>
      </c>
      <c r="T17">
        <f>+TCRB1!T17/TCRB1!T$182*100</f>
        <v>0</v>
      </c>
      <c r="U17">
        <f>+TCRB1!U17/TCRB1!U$182*100</f>
        <v>67.610460507634372</v>
      </c>
      <c r="V17">
        <f>+TCRB1!V17/TCRB1!V$182*100</f>
        <v>62.260766018163494</v>
      </c>
      <c r="W17">
        <f>+TCRB1!W17/TCRB1!W$182*100</f>
        <v>0</v>
      </c>
      <c r="X17">
        <f>+TCRB1!X17/TCRB1!X$182*100</f>
        <v>62.946982147151999</v>
      </c>
      <c r="Y17">
        <f>+TCRB1!Y17/TCRB1!Y$182*100</f>
        <v>83.87894236115045</v>
      </c>
      <c r="Z17">
        <f>+TCRB1!Z17/TCRB1!Z$182*100</f>
        <v>82.270107501262174</v>
      </c>
      <c r="AA17">
        <f>+TCRB1!AA17/TCRB1!AA$182*100</f>
        <v>152.28093324861632</v>
      </c>
      <c r="AB17">
        <f>+TCRB1!AB17/TCRB1!AB$182*100</f>
        <v>108.32162471871203</v>
      </c>
      <c r="AC17">
        <f>+TCRB1!AC17/TCRB1!AC$182*100</f>
        <v>0</v>
      </c>
      <c r="AD17">
        <f>+TCRB1!AD17/TCRB1!AD$182*100</f>
        <v>65.504794305521528</v>
      </c>
      <c r="AE17">
        <f>+TCRB1!AE17/TCRB1!AE$182*100</f>
        <v>0</v>
      </c>
      <c r="AF17">
        <f>+TCRB1!AF17/TCRB1!AF$182*100</f>
        <v>0</v>
      </c>
      <c r="AG17">
        <f>+TCRB1!AG17/TCRB1!AG$182*100</f>
        <v>0</v>
      </c>
      <c r="AH17">
        <f>+TCRB1!AH17/TCRB1!AH$182*100</f>
        <v>0</v>
      </c>
      <c r="AI17">
        <f>+TCRB1!AI17/TCRB1!AI$182*100</f>
        <v>73.009390826615302</v>
      </c>
      <c r="AJ17">
        <f>+TCRB1!AJ17/TCRB1!AJ$182*100</f>
        <v>60.296535985943201</v>
      </c>
      <c r="AK17">
        <f>+TCRB1!AK17/TCRB1!AK$182*100</f>
        <v>65.229932552486574</v>
      </c>
      <c r="AL17">
        <f>+TCRB1!AL17/TCRB1!AL$182*100</f>
        <v>66.111238485745957</v>
      </c>
      <c r="AM17">
        <f>+TCRB1!AM17/TCRB1!AM$182*100</f>
        <v>60.681215789007993</v>
      </c>
      <c r="AN17">
        <f>+TCRB1!AN17/TCRB1!AN$182*100</f>
        <v>0</v>
      </c>
      <c r="AO17">
        <f>+TCRB1!AO17/TCRB1!AO$182*100</f>
        <v>0</v>
      </c>
      <c r="AP17">
        <f>+TCRB1!AP17/TCRB1!AP$182*100</f>
        <v>62.239525683866802</v>
      </c>
      <c r="AQ17">
        <f>+TCRB1!AQ17/TCRB1!AQ$182*100</f>
        <v>71.619350276681772</v>
      </c>
      <c r="AR17">
        <f>+TCRB1!AR17/TCRB1!AR$182*100</f>
        <v>76.172296735696847</v>
      </c>
      <c r="AS17">
        <f>+TCRB1!AS17/TCRB1!AS$182*100</f>
        <v>0</v>
      </c>
      <c r="AT17">
        <f>+TCRB1!AT17/TCRB1!AT$182*100</f>
        <v>0</v>
      </c>
      <c r="AU17">
        <f>+TCRB1!AU17/TCRB1!AU$182*100</f>
        <v>49.416663829613853</v>
      </c>
      <c r="AV17" t="e">
        <f>+TCRB1!AV17/TCRB1!AV$182*100</f>
        <v>#DIV/0!</v>
      </c>
    </row>
    <row r="18" spans="1:48" x14ac:dyDescent="0.35">
      <c r="A18" t="s">
        <v>88</v>
      </c>
      <c r="B18">
        <f>+TCRB1!B18/TCRB1!B$182*100</f>
        <v>0</v>
      </c>
      <c r="C18">
        <f>+TCRB1!C18/TCRB1!C$182*100</f>
        <v>0</v>
      </c>
      <c r="D18">
        <f>+TCRB1!D18/TCRB1!D$182*100</f>
        <v>0</v>
      </c>
      <c r="E18">
        <f>+TCRB1!E18/TCRB1!E$182*100</f>
        <v>68.625410671333469</v>
      </c>
      <c r="F18">
        <f>+TCRB1!F18/TCRB1!F$182*100</f>
        <v>74.778761629454195</v>
      </c>
      <c r="G18">
        <f>+TCRB1!G18/TCRB1!G$182*100</f>
        <v>75.808409606073354</v>
      </c>
      <c r="H18">
        <f>+TCRB1!H18/TCRB1!H$182*100</f>
        <v>59.518486010032291</v>
      </c>
      <c r="I18">
        <f>+TCRB1!I18/TCRB1!I$182*100</f>
        <v>85.463948459104216</v>
      </c>
      <c r="J18">
        <f>+TCRB1!J18/TCRB1!J$182*100</f>
        <v>72.232361875605079</v>
      </c>
      <c r="K18">
        <f>+TCRB1!K18/TCRB1!K$182*100</f>
        <v>82.922627923788127</v>
      </c>
      <c r="L18">
        <f>+TCRB1!L18/TCRB1!L$182*100</f>
        <v>62.437663746960666</v>
      </c>
      <c r="M18">
        <f>+TCRB1!M18/TCRB1!M$182*100</f>
        <v>0</v>
      </c>
      <c r="N18">
        <f>+TCRB1!N18/TCRB1!N$182*100</f>
        <v>0</v>
      </c>
      <c r="O18">
        <f>+TCRB1!O18/TCRB1!O$182*100</f>
        <v>71.717689441822401</v>
      </c>
      <c r="P18">
        <f>+TCRB1!P18/TCRB1!P$182*100</f>
        <v>72.399200920891531</v>
      </c>
      <c r="Q18">
        <f>+TCRB1!Q18/TCRB1!Q$182*100</f>
        <v>68.106322281147342</v>
      </c>
      <c r="R18">
        <f>+TCRB1!R18/TCRB1!R$182*100</f>
        <v>56.842495537042268</v>
      </c>
      <c r="S18">
        <f>+TCRB1!S18/TCRB1!S$182*100</f>
        <v>63.880334283946162</v>
      </c>
      <c r="T18">
        <f>+TCRB1!T18/TCRB1!T$182*100</f>
        <v>0</v>
      </c>
      <c r="U18">
        <f>+TCRB1!U18/TCRB1!U$182*100</f>
        <v>74.353535178878829</v>
      </c>
      <c r="V18">
        <f>+TCRB1!V18/TCRB1!V$182*100</f>
        <v>68.425364382036378</v>
      </c>
      <c r="W18">
        <f>+TCRB1!W18/TCRB1!W$182*100</f>
        <v>0</v>
      </c>
      <c r="X18">
        <f>+TCRB1!X18/TCRB1!X$182*100</f>
        <v>68.436910606418394</v>
      </c>
      <c r="Y18">
        <f>+TCRB1!Y18/TCRB1!Y$182*100</f>
        <v>90.935308287571516</v>
      </c>
      <c r="Z18">
        <f>+TCRB1!Z18/TCRB1!Z$182*100</f>
        <v>88.615574269466734</v>
      </c>
      <c r="AA18">
        <f>+TCRB1!AA18/TCRB1!AA$182*100</f>
        <v>170.85964746265878</v>
      </c>
      <c r="AB18">
        <f>+TCRB1!AB18/TCRB1!AB$182*100</f>
        <v>116.77418967462796</v>
      </c>
      <c r="AC18">
        <f>+TCRB1!AC18/TCRB1!AC$182*100</f>
        <v>0</v>
      </c>
      <c r="AD18">
        <f>+TCRB1!AD18/TCRB1!AD$182*100</f>
        <v>71.77252167455967</v>
      </c>
      <c r="AE18">
        <f>+TCRB1!AE18/TCRB1!AE$182*100</f>
        <v>0</v>
      </c>
      <c r="AF18">
        <f>+TCRB1!AF18/TCRB1!AF$182*100</f>
        <v>0</v>
      </c>
      <c r="AG18">
        <f>+TCRB1!AG18/TCRB1!AG$182*100</f>
        <v>0</v>
      </c>
      <c r="AH18">
        <f>+TCRB1!AH18/TCRB1!AH$182*100</f>
        <v>0</v>
      </c>
      <c r="AI18">
        <f>+TCRB1!AI18/TCRB1!AI$182*100</f>
        <v>80.7129758894947</v>
      </c>
      <c r="AJ18">
        <f>+TCRB1!AJ18/TCRB1!AJ$182*100</f>
        <v>65.526469731868389</v>
      </c>
      <c r="AK18">
        <f>+TCRB1!AK18/TCRB1!AK$182*100</f>
        <v>70.257340209157917</v>
      </c>
      <c r="AL18">
        <f>+TCRB1!AL18/TCRB1!AL$182*100</f>
        <v>75.455383625349896</v>
      </c>
      <c r="AM18">
        <f>+TCRB1!AM18/TCRB1!AM$182*100</f>
        <v>67.094448769065963</v>
      </c>
      <c r="AN18">
        <f>+TCRB1!AN18/TCRB1!AN$182*100</f>
        <v>0</v>
      </c>
      <c r="AO18">
        <f>+TCRB1!AO18/TCRB1!AO$182*100</f>
        <v>0</v>
      </c>
      <c r="AP18">
        <f>+TCRB1!AP18/TCRB1!AP$182*100</f>
        <v>70.445377960030186</v>
      </c>
      <c r="AQ18">
        <f>+TCRB1!AQ18/TCRB1!AQ$182*100</f>
        <v>78.730741356037299</v>
      </c>
      <c r="AR18">
        <f>+TCRB1!AR18/TCRB1!AR$182*100</f>
        <v>82.586267624239468</v>
      </c>
      <c r="AS18">
        <f>+TCRB1!AS18/TCRB1!AS$182*100</f>
        <v>0</v>
      </c>
      <c r="AT18">
        <f>+TCRB1!AT18/TCRB1!AT$182*100</f>
        <v>0</v>
      </c>
      <c r="AU18">
        <f>+TCRB1!AU18/TCRB1!AU$182*100</f>
        <v>53.377789349727877</v>
      </c>
      <c r="AV18" t="e">
        <f>+TCRB1!AV18/TCRB1!AV$182*100</f>
        <v>#DIV/0!</v>
      </c>
    </row>
    <row r="19" spans="1:48" x14ac:dyDescent="0.35">
      <c r="A19" t="s">
        <v>89</v>
      </c>
      <c r="B19">
        <f>+TCRB1!B19/TCRB1!B$182*100</f>
        <v>0</v>
      </c>
      <c r="C19">
        <f>+TCRB1!C19/TCRB1!C$182*100</f>
        <v>0</v>
      </c>
      <c r="D19">
        <f>+TCRB1!D19/TCRB1!D$182*100</f>
        <v>0</v>
      </c>
      <c r="E19">
        <f>+TCRB1!E19/TCRB1!E$182*100</f>
        <v>79.750344433711049</v>
      </c>
      <c r="F19">
        <f>+TCRB1!F19/TCRB1!F$182*100</f>
        <v>78.576593218371386</v>
      </c>
      <c r="G19">
        <f>+TCRB1!G19/TCRB1!G$182*100</f>
        <v>84.650116232776597</v>
      </c>
      <c r="H19">
        <f>+TCRB1!H19/TCRB1!H$182*100</f>
        <v>66.516814092366744</v>
      </c>
      <c r="I19">
        <f>+TCRB1!I19/TCRB1!I$182*100</f>
        <v>94.399488424198452</v>
      </c>
      <c r="J19">
        <f>+TCRB1!J19/TCRB1!J$182*100</f>
        <v>83.91431134848419</v>
      </c>
      <c r="K19">
        <f>+TCRB1!K19/TCRB1!K$182*100</f>
        <v>92.29639272447092</v>
      </c>
      <c r="L19">
        <f>+TCRB1!L19/TCRB1!L$182*100</f>
        <v>70.329750933938342</v>
      </c>
      <c r="M19">
        <f>+TCRB1!M19/TCRB1!M$182*100</f>
        <v>0</v>
      </c>
      <c r="N19">
        <f>+TCRB1!N19/TCRB1!N$182*100</f>
        <v>0</v>
      </c>
      <c r="O19">
        <f>+TCRB1!O19/TCRB1!O$182*100</f>
        <v>83.329873948474258</v>
      </c>
      <c r="P19">
        <f>+TCRB1!P19/TCRB1!P$182*100</f>
        <v>84.110907689575072</v>
      </c>
      <c r="Q19">
        <f>+TCRB1!Q19/TCRB1!Q$182*100</f>
        <v>79.201188434458174</v>
      </c>
      <c r="R19">
        <f>+TCRB1!R19/TCRB1!R$182*100</f>
        <v>64.017938326071473</v>
      </c>
      <c r="S19">
        <f>+TCRB1!S19/TCRB1!S$182*100</f>
        <v>74.770665188840439</v>
      </c>
      <c r="T19">
        <f>+TCRB1!T19/TCRB1!T$182*100</f>
        <v>0</v>
      </c>
      <c r="U19">
        <f>+TCRB1!U19/TCRB1!U$182*100</f>
        <v>86.687835008495881</v>
      </c>
      <c r="V19">
        <f>+TCRB1!V19/TCRB1!V$182*100</f>
        <v>79.600926263347716</v>
      </c>
      <c r="W19">
        <f>+TCRB1!W19/TCRB1!W$182*100</f>
        <v>0</v>
      </c>
      <c r="X19">
        <f>+TCRB1!X19/TCRB1!X$182*100</f>
        <v>80.214407467855793</v>
      </c>
      <c r="Y19">
        <f>+TCRB1!Y19/TCRB1!Y$182*100</f>
        <v>103.74032597716014</v>
      </c>
      <c r="Z19">
        <f>+TCRB1!Z19/TCRB1!Z$182*100</f>
        <v>99.426929858931743</v>
      </c>
      <c r="AA19">
        <f>+TCRB1!AA19/TCRB1!AA$182*100</f>
        <v>196.94609692459696</v>
      </c>
      <c r="AB19">
        <f>+TCRB1!AB19/TCRB1!AB$182*100</f>
        <v>126.20879307631014</v>
      </c>
      <c r="AC19">
        <f>+TCRB1!AC19/TCRB1!AC$182*100</f>
        <v>0</v>
      </c>
      <c r="AD19">
        <f>+TCRB1!AD19/TCRB1!AD$182*100</f>
        <v>83.30125691867373</v>
      </c>
      <c r="AE19">
        <f>+TCRB1!AE19/TCRB1!AE$182*100</f>
        <v>0</v>
      </c>
      <c r="AF19">
        <f>+TCRB1!AF19/TCRB1!AF$182*100</f>
        <v>0</v>
      </c>
      <c r="AG19">
        <f>+TCRB1!AG19/TCRB1!AG$182*100</f>
        <v>0</v>
      </c>
      <c r="AH19">
        <f>+TCRB1!AH19/TCRB1!AH$182*100</f>
        <v>0</v>
      </c>
      <c r="AI19">
        <f>+TCRB1!AI19/TCRB1!AI$182*100</f>
        <v>90.608880352230486</v>
      </c>
      <c r="AJ19">
        <f>+TCRB1!AJ19/TCRB1!AJ$182*100</f>
        <v>74.509598709369996</v>
      </c>
      <c r="AK19">
        <f>+TCRB1!AK19/TCRB1!AK$182*100</f>
        <v>78.752627620462263</v>
      </c>
      <c r="AL19">
        <f>+TCRB1!AL19/TCRB1!AL$182*100</f>
        <v>92.357712895660114</v>
      </c>
      <c r="AM19">
        <f>+TCRB1!AM19/TCRB1!AM$182*100</f>
        <v>78.119192514965519</v>
      </c>
      <c r="AN19">
        <f>+TCRB1!AN19/TCRB1!AN$182*100</f>
        <v>0</v>
      </c>
      <c r="AO19">
        <f>+TCRB1!AO19/TCRB1!AO$182*100</f>
        <v>0</v>
      </c>
      <c r="AP19">
        <f>+TCRB1!AP19/TCRB1!AP$182*100</f>
        <v>75.066638451913505</v>
      </c>
      <c r="AQ19">
        <f>+TCRB1!AQ19/TCRB1!AQ$182*100</f>
        <v>89.509307966065506</v>
      </c>
      <c r="AR19">
        <f>+TCRB1!AR19/TCRB1!AR$182*100</f>
        <v>92.572328548352871</v>
      </c>
      <c r="AS19">
        <f>+TCRB1!AS19/TCRB1!AS$182*100</f>
        <v>0</v>
      </c>
      <c r="AT19">
        <f>+TCRB1!AT19/TCRB1!AT$182*100</f>
        <v>0</v>
      </c>
      <c r="AU19">
        <f>+TCRB1!AU19/TCRB1!AU$182*100</f>
        <v>59.897380202386941</v>
      </c>
      <c r="AV19" t="e">
        <f>+TCRB1!AV19/TCRB1!AV$182*100</f>
        <v>#DIV/0!</v>
      </c>
    </row>
    <row r="20" spans="1:48" x14ac:dyDescent="0.35">
      <c r="A20" t="s">
        <v>90</v>
      </c>
      <c r="B20">
        <f>+TCRB1!B20/TCRB1!B$182*100</f>
        <v>0</v>
      </c>
      <c r="C20">
        <f>+TCRB1!C20/TCRB1!C$182*100</f>
        <v>0</v>
      </c>
      <c r="D20">
        <f>+TCRB1!D20/TCRB1!D$182*100</f>
        <v>0</v>
      </c>
      <c r="E20">
        <f>+TCRB1!E20/TCRB1!E$182*100</f>
        <v>86.995529872202297</v>
      </c>
      <c r="F20">
        <f>+TCRB1!F20/TCRB1!F$182*100</f>
        <v>75.711211833829765</v>
      </c>
      <c r="G20">
        <f>+TCRB1!G20/TCRB1!G$182*100</f>
        <v>86.144258227100664</v>
      </c>
      <c r="H20">
        <f>+TCRB1!H20/TCRB1!H$182*100</f>
        <v>69.206348262391202</v>
      </c>
      <c r="I20">
        <f>+TCRB1!I20/TCRB1!I$182*100</f>
        <v>97.262300623368461</v>
      </c>
      <c r="J20">
        <f>+TCRB1!J20/TCRB1!J$182*100</f>
        <v>91.930789618163061</v>
      </c>
      <c r="K20">
        <f>+TCRB1!K20/TCRB1!K$182*100</f>
        <v>96.99922145032032</v>
      </c>
      <c r="L20">
        <f>+TCRB1!L20/TCRB1!L$182*100</f>
        <v>74.120363182878108</v>
      </c>
      <c r="M20">
        <f>+TCRB1!M20/TCRB1!M$182*100</f>
        <v>0</v>
      </c>
      <c r="N20">
        <f>+TCRB1!N20/TCRB1!N$182*100</f>
        <v>0</v>
      </c>
      <c r="O20">
        <f>+TCRB1!O20/TCRB1!O$182*100</f>
        <v>91.109767823918958</v>
      </c>
      <c r="P20">
        <f>+TCRB1!P20/TCRB1!P$182*100</f>
        <v>91.896267077166826</v>
      </c>
      <c r="Q20">
        <f>+TCRB1!Q20/TCRB1!Q$182*100</f>
        <v>86.402387472848773</v>
      </c>
      <c r="R20">
        <f>+TCRB1!R20/TCRB1!R$182*100</f>
        <v>67.835237149819676</v>
      </c>
      <c r="S20">
        <f>+TCRB1!S20/TCRB1!S$182*100</f>
        <v>81.702593386182258</v>
      </c>
      <c r="T20">
        <f>+TCRB1!T20/TCRB1!T$182*100</f>
        <v>0</v>
      </c>
      <c r="U20">
        <f>+TCRB1!U20/TCRB1!U$182*100</f>
        <v>95.053439443008116</v>
      </c>
      <c r="V20">
        <f>+TCRB1!V20/TCRB1!V$182*100</f>
        <v>87.187184438056576</v>
      </c>
      <c r="W20">
        <f>+TCRB1!W20/TCRB1!W$182*100</f>
        <v>0</v>
      </c>
      <c r="X20">
        <f>+TCRB1!X20/TCRB1!X$182*100</f>
        <v>87.066810005007838</v>
      </c>
      <c r="Y20">
        <f>+TCRB1!Y20/TCRB1!Y$182*100</f>
        <v>110.25403283929565</v>
      </c>
      <c r="Z20">
        <f>+TCRB1!Z20/TCRB1!Z$182*100</f>
        <v>104.48844438014663</v>
      </c>
      <c r="AA20">
        <f>+TCRB1!AA20/TCRB1!AA$182*100</f>
        <v>211.94435764926391</v>
      </c>
      <c r="AB20">
        <f>+TCRB1!AB20/TCRB1!AB$182*100</f>
        <v>129.76175910161606</v>
      </c>
      <c r="AC20">
        <f>+TCRB1!AC20/TCRB1!AC$182*100</f>
        <v>0</v>
      </c>
      <c r="AD20">
        <f>+TCRB1!AD20/TCRB1!AD$182*100</f>
        <v>90.819300504176113</v>
      </c>
      <c r="AE20">
        <f>+TCRB1!AE20/TCRB1!AE$182*100</f>
        <v>0</v>
      </c>
      <c r="AF20">
        <f>+TCRB1!AF20/TCRB1!AF$182*100</f>
        <v>0</v>
      </c>
      <c r="AG20">
        <f>+TCRB1!AG20/TCRB1!AG$182*100</f>
        <v>0</v>
      </c>
      <c r="AH20">
        <f>+TCRB1!AH20/TCRB1!AH$182*100</f>
        <v>0</v>
      </c>
      <c r="AI20">
        <f>+TCRB1!AI20/TCRB1!AI$182*100</f>
        <v>95.264536266799738</v>
      </c>
      <c r="AJ20">
        <f>+TCRB1!AJ20/TCRB1!AJ$182*100</f>
        <v>78.254595226989096</v>
      </c>
      <c r="AK20">
        <f>+TCRB1!AK20/TCRB1!AK$182*100</f>
        <v>82.512553107136171</v>
      </c>
      <c r="AL20">
        <f>+TCRB1!AL20/TCRB1!AL$182*100</f>
        <v>98.265600645048337</v>
      </c>
      <c r="AM20">
        <f>+TCRB1!AM20/TCRB1!AM$182*100</f>
        <v>85.454678786572273</v>
      </c>
      <c r="AN20">
        <f>+TCRB1!AN20/TCRB1!AN$182*100</f>
        <v>0</v>
      </c>
      <c r="AO20">
        <f>+TCRB1!AO20/TCRB1!AO$182*100</f>
        <v>0</v>
      </c>
      <c r="AP20">
        <f>+TCRB1!AP20/TCRB1!AP$182*100</f>
        <v>72.369777080858654</v>
      </c>
      <c r="AQ20">
        <f>+TCRB1!AQ20/TCRB1!AQ$182*100</f>
        <v>95.698260956978231</v>
      </c>
      <c r="AR20">
        <f>+TCRB1!AR20/TCRB1!AR$182*100</f>
        <v>97.244865703836098</v>
      </c>
      <c r="AS20">
        <f>+TCRB1!AS20/TCRB1!AS$182*100</f>
        <v>0</v>
      </c>
      <c r="AT20">
        <f>+TCRB1!AT20/TCRB1!AT$182*100</f>
        <v>0</v>
      </c>
      <c r="AU20">
        <f>+TCRB1!AU20/TCRB1!AU$182*100</f>
        <v>62.701768947878037</v>
      </c>
      <c r="AV20" t="e">
        <f>+TCRB1!AV20/TCRB1!AV$182*100</f>
        <v>#DIV/0!</v>
      </c>
    </row>
    <row r="21" spans="1:48" x14ac:dyDescent="0.35">
      <c r="A21" t="s">
        <v>91</v>
      </c>
      <c r="B21">
        <f>+TCRB1!B21/TCRB1!B$182*100</f>
        <v>0</v>
      </c>
      <c r="C21">
        <f>+TCRB1!C21/TCRB1!C$182*100</f>
        <v>0</v>
      </c>
      <c r="D21">
        <f>+TCRB1!D21/TCRB1!D$182*100</f>
        <v>0</v>
      </c>
      <c r="E21">
        <f>+TCRB1!E21/TCRB1!E$182*100</f>
        <v>87.495242383947698</v>
      </c>
      <c r="F21">
        <f>+TCRB1!F21/TCRB1!F$182*100</f>
        <v>68.39214355709467</v>
      </c>
      <c r="G21">
        <f>+TCRB1!G21/TCRB1!G$182*100</f>
        <v>80.818327151957462</v>
      </c>
      <c r="H21">
        <f>+TCRB1!H21/TCRB1!H$182*100</f>
        <v>66.339707403420164</v>
      </c>
      <c r="I21">
        <f>+TCRB1!I21/TCRB1!I$182*100</f>
        <v>88.564459461139094</v>
      </c>
      <c r="J21">
        <f>+TCRB1!J21/TCRB1!J$182*100</f>
        <v>91.841518563152931</v>
      </c>
      <c r="K21">
        <f>+TCRB1!K21/TCRB1!K$182*100</f>
        <v>94.007364177052793</v>
      </c>
      <c r="L21">
        <f>+TCRB1!L21/TCRB1!L$182*100</f>
        <v>71.501505996778008</v>
      </c>
      <c r="M21">
        <f>+TCRB1!M21/TCRB1!M$182*100</f>
        <v>0</v>
      </c>
      <c r="N21">
        <f>+TCRB1!N21/TCRB1!N$182*100</f>
        <v>0</v>
      </c>
      <c r="O21">
        <f>+TCRB1!O21/TCRB1!O$182*100</f>
        <v>91.252304927921898</v>
      </c>
      <c r="P21">
        <f>+TCRB1!P21/TCRB1!P$182*100</f>
        <v>92.458537933229351</v>
      </c>
      <c r="Q21">
        <f>+TCRB1!Q21/TCRB1!Q$182*100</f>
        <v>84.900699762505454</v>
      </c>
      <c r="R21">
        <f>+TCRB1!R21/TCRB1!R$182*100</f>
        <v>66.437230035561953</v>
      </c>
      <c r="S21">
        <f>+TCRB1!S21/TCRB1!S$182*100</f>
        <v>77.347510101893278</v>
      </c>
      <c r="T21">
        <f>+TCRB1!T21/TCRB1!T$182*100</f>
        <v>0</v>
      </c>
      <c r="U21">
        <f>+TCRB1!U21/TCRB1!U$182*100</f>
        <v>94.719137882697083</v>
      </c>
      <c r="V21">
        <f>+TCRB1!V21/TCRB1!V$182*100</f>
        <v>87.287022303303914</v>
      </c>
      <c r="W21">
        <f>+TCRB1!W21/TCRB1!W$182*100</f>
        <v>0</v>
      </c>
      <c r="X21">
        <f>+TCRB1!X21/TCRB1!X$182*100</f>
        <v>86.523174832264289</v>
      </c>
      <c r="Y21">
        <f>+TCRB1!Y21/TCRB1!Y$182*100</f>
        <v>108.64374017870968</v>
      </c>
      <c r="Z21">
        <f>+TCRB1!Z21/TCRB1!Z$182*100</f>
        <v>100.86338261752516</v>
      </c>
      <c r="AA21">
        <f>+TCRB1!AA21/TCRB1!AA$182*100</f>
        <v>213.12393658266552</v>
      </c>
      <c r="AB21">
        <f>+TCRB1!AB21/TCRB1!AB$182*100</f>
        <v>124.8502040527277</v>
      </c>
      <c r="AC21">
        <f>+TCRB1!AC21/TCRB1!AC$182*100</f>
        <v>0</v>
      </c>
      <c r="AD21">
        <f>+TCRB1!AD21/TCRB1!AD$182*100</f>
        <v>90.915694901438329</v>
      </c>
      <c r="AE21">
        <f>+TCRB1!AE21/TCRB1!AE$182*100</f>
        <v>0</v>
      </c>
      <c r="AF21">
        <f>+TCRB1!AF21/TCRB1!AF$182*100</f>
        <v>0</v>
      </c>
      <c r="AG21">
        <f>+TCRB1!AG21/TCRB1!AG$182*100</f>
        <v>0</v>
      </c>
      <c r="AH21">
        <f>+TCRB1!AH21/TCRB1!AH$182*100</f>
        <v>0</v>
      </c>
      <c r="AI21">
        <f>+TCRB1!AI21/TCRB1!AI$182*100</f>
        <v>89.464873368007432</v>
      </c>
      <c r="AJ21">
        <f>+TCRB1!AJ21/TCRB1!AJ$182*100</f>
        <v>75.812450299345585</v>
      </c>
      <c r="AK21">
        <f>+TCRB1!AK21/TCRB1!AK$182*100</f>
        <v>79.894737884142046</v>
      </c>
      <c r="AL21">
        <f>+TCRB1!AL21/TCRB1!AL$182*100</f>
        <v>96.337490180182328</v>
      </c>
      <c r="AM21">
        <f>+TCRB1!AM21/TCRB1!AM$182*100</f>
        <v>85.077336925280605</v>
      </c>
      <c r="AN21">
        <f>+TCRB1!AN21/TCRB1!AN$182*100</f>
        <v>0</v>
      </c>
      <c r="AO21">
        <f>+TCRB1!AO21/TCRB1!AO$182*100</f>
        <v>0</v>
      </c>
      <c r="AP21">
        <f>+TCRB1!AP21/TCRB1!AP$182*100</f>
        <v>65.437036062727131</v>
      </c>
      <c r="AQ21">
        <f>+TCRB1!AQ21/TCRB1!AQ$182*100</f>
        <v>96.309206080512666</v>
      </c>
      <c r="AR21">
        <f>+TCRB1!AR21/TCRB1!AR$182*100</f>
        <v>93.975467686689839</v>
      </c>
      <c r="AS21">
        <f>+TCRB1!AS21/TCRB1!AS$182*100</f>
        <v>0</v>
      </c>
      <c r="AT21">
        <f>+TCRB1!AT21/TCRB1!AT$182*100</f>
        <v>0</v>
      </c>
      <c r="AU21">
        <f>+TCRB1!AU21/TCRB1!AU$182*100</f>
        <v>60.465903547069644</v>
      </c>
      <c r="AV21" t="e">
        <f>+TCRB1!AV21/TCRB1!AV$182*100</f>
        <v>#DIV/0!</v>
      </c>
    </row>
    <row r="22" spans="1:48" x14ac:dyDescent="0.35">
      <c r="A22" t="s">
        <v>92</v>
      </c>
      <c r="B22">
        <f>+TCRB1!B22/TCRB1!B$182*100</f>
        <v>0</v>
      </c>
      <c r="C22">
        <f>+TCRB1!C22/TCRB1!C$182*100</f>
        <v>0</v>
      </c>
      <c r="D22">
        <f>+TCRB1!D22/TCRB1!D$182*100</f>
        <v>0</v>
      </c>
      <c r="E22">
        <f>+TCRB1!E22/TCRB1!E$182*100</f>
        <v>84.534308357171284</v>
      </c>
      <c r="F22">
        <f>+TCRB1!F22/TCRB1!F$182*100</f>
        <v>63.703675544631324</v>
      </c>
      <c r="G22">
        <f>+TCRB1!G22/TCRB1!G$182*100</f>
        <v>78.887791476449706</v>
      </c>
      <c r="H22">
        <f>+TCRB1!H22/TCRB1!H$182*100</f>
        <v>65.260937864022821</v>
      </c>
      <c r="I22">
        <f>+TCRB1!I22/TCRB1!I$182*100</f>
        <v>82.334767888978448</v>
      </c>
      <c r="J22">
        <f>+TCRB1!J22/TCRB1!J$182*100</f>
        <v>88.867544054500669</v>
      </c>
      <c r="K22">
        <f>+TCRB1!K22/TCRB1!K$182*100</f>
        <v>93.023042266461204</v>
      </c>
      <c r="L22">
        <f>+TCRB1!L22/TCRB1!L$182*100</f>
        <v>70.433930771516586</v>
      </c>
      <c r="M22">
        <f>+TCRB1!M22/TCRB1!M$182*100</f>
        <v>0</v>
      </c>
      <c r="N22">
        <f>+TCRB1!N22/TCRB1!N$182*100</f>
        <v>0</v>
      </c>
      <c r="O22">
        <f>+TCRB1!O22/TCRB1!O$182*100</f>
        <v>88.393456857713318</v>
      </c>
      <c r="P22">
        <f>+TCRB1!P22/TCRB1!P$182*100</f>
        <v>89.145139098529626</v>
      </c>
      <c r="Q22">
        <f>+TCRB1!Q22/TCRB1!Q$182*100</f>
        <v>82.222027712629981</v>
      </c>
      <c r="R22">
        <f>+TCRB1!R22/TCRB1!R$182*100</f>
        <v>65.806235706585028</v>
      </c>
      <c r="S22">
        <f>+TCRB1!S22/TCRB1!S$182*100</f>
        <v>76.624494133835398</v>
      </c>
      <c r="T22">
        <f>+TCRB1!T22/TCRB1!T$182*100</f>
        <v>0</v>
      </c>
      <c r="U22">
        <f>+TCRB1!U22/TCRB1!U$182*100</f>
        <v>92.094794436348622</v>
      </c>
      <c r="V22">
        <f>+TCRB1!V22/TCRB1!V$182*100</f>
        <v>84.148903814589701</v>
      </c>
      <c r="W22">
        <f>+TCRB1!W22/TCRB1!W$182*100</f>
        <v>0</v>
      </c>
      <c r="X22">
        <f>+TCRB1!X22/TCRB1!X$182*100</f>
        <v>84.614014358097904</v>
      </c>
      <c r="Y22">
        <f>+TCRB1!Y22/TCRB1!Y$182*100</f>
        <v>105.04290146203957</v>
      </c>
      <c r="Z22">
        <f>+TCRB1!Z22/TCRB1!Z$182*100</f>
        <v>98.82955722581714</v>
      </c>
      <c r="AA22">
        <f>+TCRB1!AA22/TCRB1!AA$182*100</f>
        <v>207.06523369106057</v>
      </c>
      <c r="AB22">
        <f>+TCRB1!AB22/TCRB1!AB$182*100</f>
        <v>122.56645224345118</v>
      </c>
      <c r="AC22">
        <f>+TCRB1!AC22/TCRB1!AC$182*100</f>
        <v>0</v>
      </c>
      <c r="AD22">
        <f>+TCRB1!AD22/TCRB1!AD$182*100</f>
        <v>88.16701436759115</v>
      </c>
      <c r="AE22">
        <f>+TCRB1!AE22/TCRB1!AE$182*100</f>
        <v>0</v>
      </c>
      <c r="AF22">
        <f>+TCRB1!AF22/TCRB1!AF$182*100</f>
        <v>0</v>
      </c>
      <c r="AG22">
        <f>+TCRB1!AG22/TCRB1!AG$182*100</f>
        <v>0</v>
      </c>
      <c r="AH22">
        <f>+TCRB1!AH22/TCRB1!AH$182*100</f>
        <v>0</v>
      </c>
      <c r="AI22">
        <f>+TCRB1!AI22/TCRB1!AI$182*100</f>
        <v>86.137798250800529</v>
      </c>
      <c r="AJ22">
        <f>+TCRB1!AJ22/TCRB1!AJ$182*100</f>
        <v>74.323769485504613</v>
      </c>
      <c r="AK22">
        <f>+TCRB1!AK22/TCRB1!AK$182*100</f>
        <v>78.519592586002787</v>
      </c>
      <c r="AL22">
        <f>+TCRB1!AL22/TCRB1!AL$182*100</f>
        <v>90.927863609251617</v>
      </c>
      <c r="AM22">
        <f>+TCRB1!AM22/TCRB1!AM$182*100</f>
        <v>82.512155645067537</v>
      </c>
      <c r="AN22">
        <f>+TCRB1!AN22/TCRB1!AN$182*100</f>
        <v>0</v>
      </c>
      <c r="AO22">
        <f>+TCRB1!AO22/TCRB1!AO$182*100</f>
        <v>0</v>
      </c>
      <c r="AP22">
        <f>+TCRB1!AP22/TCRB1!AP$182*100</f>
        <v>66.218837066064708</v>
      </c>
      <c r="AQ22">
        <f>+TCRB1!AQ22/TCRB1!AQ$182*100</f>
        <v>93.655168751286027</v>
      </c>
      <c r="AR22">
        <f>+TCRB1!AR22/TCRB1!AR$182*100</f>
        <v>92.476731904646655</v>
      </c>
      <c r="AS22">
        <f>+TCRB1!AS22/TCRB1!AS$182*100</f>
        <v>0</v>
      </c>
      <c r="AT22">
        <f>+TCRB1!AT22/TCRB1!AT$182*100</f>
        <v>0</v>
      </c>
      <c r="AU22">
        <f>+TCRB1!AU22/TCRB1!AU$182*100</f>
        <v>59.26262938753419</v>
      </c>
      <c r="AV22" t="e">
        <f>+TCRB1!AV22/TCRB1!AV$182*100</f>
        <v>#DIV/0!</v>
      </c>
    </row>
    <row r="23" spans="1:48" x14ac:dyDescent="0.35">
      <c r="A23" t="s">
        <v>93</v>
      </c>
      <c r="B23">
        <f>+TCRB1!B23/TCRB1!B$182*100</f>
        <v>0</v>
      </c>
      <c r="C23">
        <f>+TCRB1!C23/TCRB1!C$182*100</f>
        <v>0</v>
      </c>
      <c r="D23">
        <f>+TCRB1!D23/TCRB1!D$182*100</f>
        <v>0</v>
      </c>
      <c r="E23">
        <f>+TCRB1!E23/TCRB1!E$182*100</f>
        <v>84.423392707431404</v>
      </c>
      <c r="F23">
        <f>+TCRB1!F23/TCRB1!F$182*100</f>
        <v>59.28002270975292</v>
      </c>
      <c r="G23">
        <f>+TCRB1!G23/TCRB1!G$182*100</f>
        <v>76.30127440649629</v>
      </c>
      <c r="H23">
        <f>+TCRB1!H23/TCRB1!H$182*100</f>
        <v>65.438624769027172</v>
      </c>
      <c r="I23">
        <f>+TCRB1!I23/TCRB1!I$182*100</f>
        <v>78.934622528529928</v>
      </c>
      <c r="J23">
        <f>+TCRB1!J23/TCRB1!J$182*100</f>
        <v>89.049923356225975</v>
      </c>
      <c r="K23">
        <f>+TCRB1!K23/TCRB1!K$182*100</f>
        <v>93.654174890775323</v>
      </c>
      <c r="L23">
        <f>+TCRB1!L23/TCRB1!L$182*100</f>
        <v>70.331912335911014</v>
      </c>
      <c r="M23">
        <f>+TCRB1!M23/TCRB1!M$182*100</f>
        <v>0</v>
      </c>
      <c r="N23">
        <f>+TCRB1!N23/TCRB1!N$182*100</f>
        <v>0</v>
      </c>
      <c r="O23">
        <f>+TCRB1!O23/TCRB1!O$182*100</f>
        <v>88.205055320838326</v>
      </c>
      <c r="P23">
        <f>+TCRB1!P23/TCRB1!P$182*100</f>
        <v>88.671635719952448</v>
      </c>
      <c r="Q23">
        <f>+TCRB1!Q23/TCRB1!Q$182*100</f>
        <v>83.58730789760213</v>
      </c>
      <c r="R23">
        <f>+TCRB1!R23/TCRB1!R$182*100</f>
        <v>65.661704959244503</v>
      </c>
      <c r="S23">
        <f>+TCRB1!S23/TCRB1!S$182*100</f>
        <v>76.160152095556228</v>
      </c>
      <c r="T23">
        <f>+TCRB1!T23/TCRB1!T$182*100</f>
        <v>0</v>
      </c>
      <c r="U23">
        <f>+TCRB1!U23/TCRB1!U$182*100</f>
        <v>92.044421863901562</v>
      </c>
      <c r="V23">
        <f>+TCRB1!V23/TCRB1!V$182*100</f>
        <v>84.343230440239395</v>
      </c>
      <c r="W23">
        <f>+TCRB1!W23/TCRB1!W$182*100</f>
        <v>0</v>
      </c>
      <c r="X23">
        <f>+TCRB1!X23/TCRB1!X$182*100</f>
        <v>83.629735409429074</v>
      </c>
      <c r="Y23">
        <f>+TCRB1!Y23/TCRB1!Y$182*100</f>
        <v>105.09219442283404</v>
      </c>
      <c r="Z23">
        <f>+TCRB1!Z23/TCRB1!Z$182*100</f>
        <v>98.215534358211443</v>
      </c>
      <c r="AA23">
        <f>+TCRB1!AA23/TCRB1!AA$182*100</f>
        <v>206.33444840469716</v>
      </c>
      <c r="AB23">
        <f>+TCRB1!AB23/TCRB1!AB$182*100</f>
        <v>119.77747692377703</v>
      </c>
      <c r="AC23">
        <f>+TCRB1!AC23/TCRB1!AC$182*100</f>
        <v>0</v>
      </c>
      <c r="AD23">
        <f>+TCRB1!AD23/TCRB1!AD$182*100</f>
        <v>88.762500201772568</v>
      </c>
      <c r="AE23">
        <f>+TCRB1!AE23/TCRB1!AE$182*100</f>
        <v>0</v>
      </c>
      <c r="AF23">
        <f>+TCRB1!AF23/TCRB1!AF$182*100</f>
        <v>0</v>
      </c>
      <c r="AG23">
        <f>+TCRB1!AG23/TCRB1!AG$182*100</f>
        <v>0</v>
      </c>
      <c r="AH23">
        <f>+TCRB1!AH23/TCRB1!AH$182*100</f>
        <v>0</v>
      </c>
      <c r="AI23">
        <f>+TCRB1!AI23/TCRB1!AI$182*100</f>
        <v>86.359585681651268</v>
      </c>
      <c r="AJ23">
        <f>+TCRB1!AJ23/TCRB1!AJ$182*100</f>
        <v>73.924546254760443</v>
      </c>
      <c r="AK23">
        <f>+TCRB1!AK23/TCRB1!AK$182*100</f>
        <v>78.035755379847231</v>
      </c>
      <c r="AL23">
        <f>+TCRB1!AL23/TCRB1!AL$182*100</f>
        <v>90.969789046568323</v>
      </c>
      <c r="AM23">
        <f>+TCRB1!AM23/TCRB1!AM$182*100</f>
        <v>82.456082155824802</v>
      </c>
      <c r="AN23">
        <f>+TCRB1!AN23/TCRB1!AN$182*100</f>
        <v>0</v>
      </c>
      <c r="AO23">
        <f>+TCRB1!AO23/TCRB1!AO$182*100</f>
        <v>0</v>
      </c>
      <c r="AP23">
        <f>+TCRB1!AP23/TCRB1!AP$182*100</f>
        <v>67.58328943869401</v>
      </c>
      <c r="AQ23">
        <f>+TCRB1!AQ23/TCRB1!AQ$182*100</f>
        <v>94.3489225793343</v>
      </c>
      <c r="AR23">
        <f>+TCRB1!AR23/TCRB1!AR$182*100</f>
        <v>91.965727941368129</v>
      </c>
      <c r="AS23">
        <f>+TCRB1!AS23/TCRB1!AS$182*100</f>
        <v>0</v>
      </c>
      <c r="AT23">
        <f>+TCRB1!AT23/TCRB1!AT$182*100</f>
        <v>0</v>
      </c>
      <c r="AU23">
        <f>+TCRB1!AU23/TCRB1!AU$182*100</f>
        <v>58.916716050408844</v>
      </c>
      <c r="AV23" t="e">
        <f>+TCRB1!AV23/TCRB1!AV$182*100</f>
        <v>#DIV/0!</v>
      </c>
    </row>
    <row r="24" spans="1:48" x14ac:dyDescent="0.35">
      <c r="A24" t="s">
        <v>94</v>
      </c>
      <c r="B24">
        <f>+TCRB1!B24/TCRB1!B$182*100</f>
        <v>0</v>
      </c>
      <c r="C24">
        <f>+TCRB1!C24/TCRB1!C$182*100</f>
        <v>0</v>
      </c>
      <c r="D24">
        <f>+TCRB1!D24/TCRB1!D$182*100</f>
        <v>0</v>
      </c>
      <c r="E24">
        <f>+TCRB1!E24/TCRB1!E$182*100</f>
        <v>84.372305435220582</v>
      </c>
      <c r="F24">
        <f>+TCRB1!F24/TCRB1!F$182*100</f>
        <v>52.746437469335724</v>
      </c>
      <c r="G24">
        <f>+TCRB1!G24/TCRB1!G$182*100</f>
        <v>75.391545936355854</v>
      </c>
      <c r="H24">
        <f>+TCRB1!H24/TCRB1!H$182*100</f>
        <v>65.583225940619457</v>
      </c>
      <c r="I24">
        <f>+TCRB1!I24/TCRB1!I$182*100</f>
        <v>77.249395419938949</v>
      </c>
      <c r="J24">
        <f>+TCRB1!J24/TCRB1!J$182*100</f>
        <v>89.24829233113681</v>
      </c>
      <c r="K24">
        <f>+TCRB1!K24/TCRB1!K$182*100</f>
        <v>96.397926795143391</v>
      </c>
      <c r="L24">
        <f>+TCRB1!L24/TCRB1!L$182*100</f>
        <v>70.800840127734645</v>
      </c>
      <c r="M24">
        <f>+TCRB1!M24/TCRB1!M$182*100</f>
        <v>0</v>
      </c>
      <c r="N24">
        <f>+TCRB1!N24/TCRB1!N$182*100</f>
        <v>0</v>
      </c>
      <c r="O24">
        <f>+TCRB1!O24/TCRB1!O$182*100</f>
        <v>88.403798358070915</v>
      </c>
      <c r="P24">
        <f>+TCRB1!P24/TCRB1!P$182*100</f>
        <v>88.610115607814024</v>
      </c>
      <c r="Q24">
        <f>+TCRB1!Q24/TCRB1!Q$182*100</f>
        <v>84.076551109012044</v>
      </c>
      <c r="R24">
        <f>+TCRB1!R24/TCRB1!R$182*100</f>
        <v>66.04840540930644</v>
      </c>
      <c r="S24">
        <f>+TCRB1!S24/TCRB1!S$182*100</f>
        <v>74.642963080030938</v>
      </c>
      <c r="T24">
        <f>+TCRB1!T24/TCRB1!T$182*100</f>
        <v>0</v>
      </c>
      <c r="U24">
        <f>+TCRB1!U24/TCRB1!U$182*100</f>
        <v>92.528990499560109</v>
      </c>
      <c r="V24">
        <f>+TCRB1!V24/TCRB1!V$182*100</f>
        <v>84.819359444580982</v>
      </c>
      <c r="W24">
        <f>+TCRB1!W24/TCRB1!W$182*100</f>
        <v>0</v>
      </c>
      <c r="X24">
        <f>+TCRB1!X24/TCRB1!X$182*100</f>
        <v>81.220414381567423</v>
      </c>
      <c r="Y24">
        <f>+TCRB1!Y24/TCRB1!Y$182*100</f>
        <v>105.56878328035621</v>
      </c>
      <c r="Z24">
        <f>+TCRB1!Z24/TCRB1!Z$182*100</f>
        <v>98.141564608518834</v>
      </c>
      <c r="AA24">
        <f>+TCRB1!AA24/TCRB1!AA$182*100</f>
        <v>205.9930810597624</v>
      </c>
      <c r="AB24">
        <f>+TCRB1!AB24/TCRB1!AB$182*100</f>
        <v>119.69232859794462</v>
      </c>
      <c r="AC24">
        <f>+TCRB1!AC24/TCRB1!AC$182*100</f>
        <v>0</v>
      </c>
      <c r="AD24">
        <f>+TCRB1!AD24/TCRB1!AD$182*100</f>
        <v>88.592454758033909</v>
      </c>
      <c r="AE24">
        <f>+TCRB1!AE24/TCRB1!AE$182*100</f>
        <v>0</v>
      </c>
      <c r="AF24">
        <f>+TCRB1!AF24/TCRB1!AF$182*100</f>
        <v>0</v>
      </c>
      <c r="AG24">
        <f>+TCRB1!AG24/TCRB1!AG$182*100</f>
        <v>0</v>
      </c>
      <c r="AH24">
        <f>+TCRB1!AH24/TCRB1!AH$182*100</f>
        <v>0</v>
      </c>
      <c r="AI24">
        <f>+TCRB1!AI24/TCRB1!AI$182*100</f>
        <v>87.185409203140409</v>
      </c>
      <c r="AJ24">
        <f>+TCRB1!AJ24/TCRB1!AJ$182*100</f>
        <v>74.572382168551869</v>
      </c>
      <c r="AK24">
        <f>+TCRB1!AK24/TCRB1!AK$182*100</f>
        <v>78.052469715196253</v>
      </c>
      <c r="AL24">
        <f>+TCRB1!AL24/TCRB1!AL$182*100</f>
        <v>94.735277884889157</v>
      </c>
      <c r="AM24">
        <f>+TCRB1!AM24/TCRB1!AM$182*100</f>
        <v>83.26920695729585</v>
      </c>
      <c r="AN24">
        <f>+TCRB1!AN24/TCRB1!AN$182*100</f>
        <v>0</v>
      </c>
      <c r="AO24">
        <f>+TCRB1!AO24/TCRB1!AO$182*100</f>
        <v>0</v>
      </c>
      <c r="AP24">
        <f>+TCRB1!AP24/TCRB1!AP$182*100</f>
        <v>69.647501341621521</v>
      </c>
      <c r="AQ24">
        <f>+TCRB1!AQ24/TCRB1!AQ$182*100</f>
        <v>94.652214573863759</v>
      </c>
      <c r="AR24">
        <f>+TCRB1!AR24/TCRB1!AR$182*100</f>
        <v>92.137887943894768</v>
      </c>
      <c r="AS24">
        <f>+TCRB1!AS24/TCRB1!AS$182*100</f>
        <v>0</v>
      </c>
      <c r="AT24">
        <f>+TCRB1!AT24/TCRB1!AT$182*100</f>
        <v>0</v>
      </c>
      <c r="AU24">
        <f>+TCRB1!AU24/TCRB1!AU$182*100</f>
        <v>59.036844800498059</v>
      </c>
      <c r="AV24" t="e">
        <f>+TCRB1!AV24/TCRB1!AV$182*100</f>
        <v>#DIV/0!</v>
      </c>
    </row>
    <row r="25" spans="1:48" x14ac:dyDescent="0.35">
      <c r="A25" t="s">
        <v>95</v>
      </c>
      <c r="B25">
        <f>+TCRB1!B25/TCRB1!B$182*100</f>
        <v>0</v>
      </c>
      <c r="C25">
        <f>+TCRB1!C25/TCRB1!C$182*100</f>
        <v>0</v>
      </c>
      <c r="D25">
        <f>+TCRB1!D25/TCRB1!D$182*100</f>
        <v>0</v>
      </c>
      <c r="E25">
        <f>+TCRB1!E25/TCRB1!E$182*100</f>
        <v>82.64912249004</v>
      </c>
      <c r="F25">
        <f>+TCRB1!F25/TCRB1!F$182*100</f>
        <v>55.543178363314979</v>
      </c>
      <c r="G25">
        <f>+TCRB1!G25/TCRB1!G$182*100</f>
        <v>75.697866265375112</v>
      </c>
      <c r="H25">
        <f>+TCRB1!H25/TCRB1!H$182*100</f>
        <v>62.928211104662246</v>
      </c>
      <c r="I25">
        <f>+TCRB1!I25/TCRB1!I$182*100</f>
        <v>77.539473154301163</v>
      </c>
      <c r="J25">
        <f>+TCRB1!J25/TCRB1!J$182*100</f>
        <v>86.671054227015489</v>
      </c>
      <c r="K25">
        <f>+TCRB1!K25/TCRB1!K$182*100</f>
        <v>93.031548878705848</v>
      </c>
      <c r="L25">
        <f>+TCRB1!L25/TCRB1!L$182*100</f>
        <v>68.47621569252496</v>
      </c>
      <c r="M25">
        <f>+TCRB1!M25/TCRB1!M$182*100</f>
        <v>0</v>
      </c>
      <c r="N25">
        <f>+TCRB1!N25/TCRB1!N$182*100</f>
        <v>0</v>
      </c>
      <c r="O25">
        <f>+TCRB1!O25/TCRB1!O$182*100</f>
        <v>86.611027318550029</v>
      </c>
      <c r="P25">
        <f>+TCRB1!P25/TCRB1!P$182*100</f>
        <v>86.546234649465816</v>
      </c>
      <c r="Q25">
        <f>+TCRB1!Q25/TCRB1!Q$182*100</f>
        <v>82.432662297942926</v>
      </c>
      <c r="R25">
        <f>+TCRB1!R25/TCRB1!R$182*100</f>
        <v>63.692271558351706</v>
      </c>
      <c r="S25">
        <f>+TCRB1!S25/TCRB1!S$182*100</f>
        <v>74.050883891840144</v>
      </c>
      <c r="T25">
        <f>+TCRB1!T25/TCRB1!T$182*100</f>
        <v>0</v>
      </c>
      <c r="U25">
        <f>+TCRB1!U25/TCRB1!U$182*100</f>
        <v>90.70813742545738</v>
      </c>
      <c r="V25">
        <f>+TCRB1!V25/TCRB1!V$182*100</f>
        <v>83.361531454766862</v>
      </c>
      <c r="W25">
        <f>+TCRB1!W25/TCRB1!W$182*100</f>
        <v>0</v>
      </c>
      <c r="X25">
        <f>+TCRB1!X25/TCRB1!X$182*100</f>
        <v>79.967785140983693</v>
      </c>
      <c r="Y25">
        <f>+TCRB1!Y25/TCRB1!Y$182*100</f>
        <v>102.59215885422657</v>
      </c>
      <c r="Z25">
        <f>+TCRB1!Z25/TCRB1!Z$182*100</f>
        <v>94.538105767993557</v>
      </c>
      <c r="AA25">
        <f>+TCRB1!AA25/TCRB1!AA$182*100</f>
        <v>195.85698609247552</v>
      </c>
      <c r="AB25">
        <f>+TCRB1!AB25/TCRB1!AB$182*100</f>
        <v>114.67702744696662</v>
      </c>
      <c r="AC25">
        <f>+TCRB1!AC25/TCRB1!AC$182*100</f>
        <v>0</v>
      </c>
      <c r="AD25">
        <f>+TCRB1!AD25/TCRB1!AD$182*100</f>
        <v>86.59328446989386</v>
      </c>
      <c r="AE25">
        <f>+TCRB1!AE25/TCRB1!AE$182*100</f>
        <v>0</v>
      </c>
      <c r="AF25">
        <f>+TCRB1!AF25/TCRB1!AF$182*100</f>
        <v>0</v>
      </c>
      <c r="AG25">
        <f>+TCRB1!AG25/TCRB1!AG$182*100</f>
        <v>0</v>
      </c>
      <c r="AH25">
        <f>+TCRB1!AH25/TCRB1!AH$182*100</f>
        <v>0</v>
      </c>
      <c r="AI25">
        <f>+TCRB1!AI25/TCRB1!AI$182*100</f>
        <v>87.201380217370982</v>
      </c>
      <c r="AJ25">
        <f>+TCRB1!AJ25/TCRB1!AJ$182*100</f>
        <v>72.514746355822425</v>
      </c>
      <c r="AK25">
        <f>+TCRB1!AK25/TCRB1!AK$182*100</f>
        <v>75.045243004236639</v>
      </c>
      <c r="AL25">
        <f>+TCRB1!AL25/TCRB1!AL$182*100</f>
        <v>95.502424265265105</v>
      </c>
      <c r="AM25">
        <f>+TCRB1!AM25/TCRB1!AM$182*100</f>
        <v>81.768625595001865</v>
      </c>
      <c r="AN25">
        <f>+TCRB1!AN25/TCRB1!AN$182*100</f>
        <v>0</v>
      </c>
      <c r="AO25">
        <f>+TCRB1!AO25/TCRB1!AO$182*100</f>
        <v>0</v>
      </c>
      <c r="AP25">
        <f>+TCRB1!AP25/TCRB1!AP$182*100</f>
        <v>70.874828268577843</v>
      </c>
      <c r="AQ25">
        <f>+TCRB1!AQ25/TCRB1!AQ$182*100</f>
        <v>91.171232358424234</v>
      </c>
      <c r="AR25">
        <f>+TCRB1!AR25/TCRB1!AR$182*100</f>
        <v>88.497853634742739</v>
      </c>
      <c r="AS25">
        <f>+TCRB1!AS25/TCRB1!AS$182*100</f>
        <v>0</v>
      </c>
      <c r="AT25">
        <f>+TCRB1!AT25/TCRB1!AT$182*100</f>
        <v>0</v>
      </c>
      <c r="AU25">
        <f>+TCRB1!AU25/TCRB1!AU$182*100</f>
        <v>56.804346861090828</v>
      </c>
      <c r="AV25" t="e">
        <f>+TCRB1!AV25/TCRB1!AV$182*100</f>
        <v>#DIV/0!</v>
      </c>
    </row>
    <row r="26" spans="1:48" x14ac:dyDescent="0.35">
      <c r="A26" t="s">
        <v>96</v>
      </c>
      <c r="B26">
        <f>+TCRB1!B26/TCRB1!B$182*100</f>
        <v>0</v>
      </c>
      <c r="C26">
        <f>+TCRB1!C26/TCRB1!C$182*100</f>
        <v>0</v>
      </c>
      <c r="D26">
        <f>+TCRB1!D26/TCRB1!D$182*100</f>
        <v>0</v>
      </c>
      <c r="E26">
        <f>+TCRB1!E26/TCRB1!E$182*100</f>
        <v>83.084408123892231</v>
      </c>
      <c r="F26">
        <f>+TCRB1!F26/TCRB1!F$182*100</f>
        <v>55.268526828772025</v>
      </c>
      <c r="G26">
        <f>+TCRB1!G26/TCRB1!G$182*100</f>
        <v>75.264654659792114</v>
      </c>
      <c r="H26">
        <f>+TCRB1!H26/TCRB1!H$182*100</f>
        <v>62.364410845039266</v>
      </c>
      <c r="I26">
        <f>+TCRB1!I26/TCRB1!I$182*100</f>
        <v>74.422860646176474</v>
      </c>
      <c r="J26">
        <f>+TCRB1!J26/TCRB1!J$182*100</f>
        <v>88.081866015539049</v>
      </c>
      <c r="K26">
        <f>+TCRB1!K26/TCRB1!K$182*100</f>
        <v>93.592659427122101</v>
      </c>
      <c r="L26">
        <f>+TCRB1!L26/TCRB1!L$182*100</f>
        <v>67.89306846644439</v>
      </c>
      <c r="M26">
        <f>+TCRB1!M26/TCRB1!M$182*100</f>
        <v>0</v>
      </c>
      <c r="N26">
        <f>+TCRB1!N26/TCRB1!N$182*100</f>
        <v>0</v>
      </c>
      <c r="O26">
        <f>+TCRB1!O26/TCRB1!O$182*100</f>
        <v>87.172443934709307</v>
      </c>
      <c r="P26">
        <f>+TCRB1!P26/TCRB1!P$182*100</f>
        <v>87.922973767881132</v>
      </c>
      <c r="Q26">
        <f>+TCRB1!Q26/TCRB1!Q$182*100</f>
        <v>83.433672430646595</v>
      </c>
      <c r="R26">
        <f>+TCRB1!R26/TCRB1!R$182*100</f>
        <v>62.597407244148414</v>
      </c>
      <c r="S26">
        <f>+TCRB1!S26/TCRB1!S$182*100</f>
        <v>75.243671608125808</v>
      </c>
      <c r="T26">
        <f>+TCRB1!T26/TCRB1!T$182*100</f>
        <v>0</v>
      </c>
      <c r="U26">
        <f>+TCRB1!U26/TCRB1!U$182*100</f>
        <v>91.783006762568604</v>
      </c>
      <c r="V26">
        <f>+TCRB1!V26/TCRB1!V$182*100</f>
        <v>83.970426176347289</v>
      </c>
      <c r="W26">
        <f>+TCRB1!W26/TCRB1!W$182*100</f>
        <v>0</v>
      </c>
      <c r="X26">
        <f>+TCRB1!X26/TCRB1!X$182*100</f>
        <v>79.5766620184571</v>
      </c>
      <c r="Y26">
        <f>+TCRB1!Y26/TCRB1!Y$182*100</f>
        <v>102.02432924583009</v>
      </c>
      <c r="Z26">
        <f>+TCRB1!Z26/TCRB1!Z$182*100</f>
        <v>93.59231741790488</v>
      </c>
      <c r="AA26">
        <f>+TCRB1!AA26/TCRB1!AA$182*100</f>
        <v>196.77973500676254</v>
      </c>
      <c r="AB26">
        <f>+TCRB1!AB26/TCRB1!AB$182*100</f>
        <v>113.86005003169954</v>
      </c>
      <c r="AC26">
        <f>+TCRB1!AC26/TCRB1!AC$182*100</f>
        <v>0</v>
      </c>
      <c r="AD26">
        <f>+TCRB1!AD26/TCRB1!AD$182*100</f>
        <v>86.705405732568082</v>
      </c>
      <c r="AE26">
        <f>+TCRB1!AE26/TCRB1!AE$182*100</f>
        <v>0</v>
      </c>
      <c r="AF26">
        <f>+TCRB1!AF26/TCRB1!AF$182*100</f>
        <v>0</v>
      </c>
      <c r="AG26">
        <f>+TCRB1!AG26/TCRB1!AG$182*100</f>
        <v>0</v>
      </c>
      <c r="AH26">
        <f>+TCRB1!AH26/TCRB1!AH$182*100</f>
        <v>0</v>
      </c>
      <c r="AI26">
        <f>+TCRB1!AI26/TCRB1!AI$182*100</f>
        <v>87.219803745077911</v>
      </c>
      <c r="AJ26">
        <f>+TCRB1!AJ26/TCRB1!AJ$182*100</f>
        <v>72.688583620175564</v>
      </c>
      <c r="AK26">
        <f>+TCRB1!AK26/TCRB1!AK$182*100</f>
        <v>74.226752335892229</v>
      </c>
      <c r="AL26">
        <f>+TCRB1!AL26/TCRB1!AL$182*100</f>
        <v>105.14479457962898</v>
      </c>
      <c r="AM26">
        <f>+TCRB1!AM26/TCRB1!AM$182*100</f>
        <v>82.435043064818132</v>
      </c>
      <c r="AN26">
        <f>+TCRB1!AN26/TCRB1!AN$182*100</f>
        <v>0</v>
      </c>
      <c r="AO26">
        <f>+TCRB1!AO26/TCRB1!AO$182*100</f>
        <v>0</v>
      </c>
      <c r="AP26">
        <f>+TCRB1!AP26/TCRB1!AP$182*100</f>
        <v>71.970101156094287</v>
      </c>
      <c r="AQ26">
        <f>+TCRB1!AQ26/TCRB1!AQ$182*100</f>
        <v>91.746080402592256</v>
      </c>
      <c r="AR26">
        <f>+TCRB1!AR26/TCRB1!AR$182*100</f>
        <v>87.250757685838181</v>
      </c>
      <c r="AS26">
        <f>+TCRB1!AS26/TCRB1!AS$182*100</f>
        <v>0</v>
      </c>
      <c r="AT26">
        <f>+TCRB1!AT26/TCRB1!AT$182*100</f>
        <v>0</v>
      </c>
      <c r="AU26">
        <f>+TCRB1!AU26/TCRB1!AU$182*100</f>
        <v>56.222956340596184</v>
      </c>
      <c r="AV26" t="e">
        <f>+TCRB1!AV26/TCRB1!AV$182*100</f>
        <v>#DIV/0!</v>
      </c>
    </row>
    <row r="27" spans="1:48" x14ac:dyDescent="0.35">
      <c r="A27" t="s">
        <v>97</v>
      </c>
      <c r="B27">
        <f>+TCRB1!B27/TCRB1!B$182*100</f>
        <v>0</v>
      </c>
      <c r="C27">
        <f>+TCRB1!C27/TCRB1!C$182*100</f>
        <v>0</v>
      </c>
      <c r="D27">
        <f>+TCRB1!D27/TCRB1!D$182*100</f>
        <v>0</v>
      </c>
      <c r="E27">
        <f>+TCRB1!E27/TCRB1!E$182*100</f>
        <v>80.211281689880579</v>
      </c>
      <c r="F27">
        <f>+TCRB1!F27/TCRB1!F$182*100</f>
        <v>54.911791587884807</v>
      </c>
      <c r="G27">
        <f>+TCRB1!G27/TCRB1!G$182*100</f>
        <v>67.444566341171452</v>
      </c>
      <c r="H27">
        <f>+TCRB1!H27/TCRB1!H$182*100</f>
        <v>58.098008202663856</v>
      </c>
      <c r="I27">
        <f>+TCRB1!I27/TCRB1!I$182*100</f>
        <v>67.034343132600554</v>
      </c>
      <c r="J27">
        <f>+TCRB1!J27/TCRB1!J$182*100</f>
        <v>84.583552646292219</v>
      </c>
      <c r="K27">
        <f>+TCRB1!K27/TCRB1!K$182*100</f>
        <v>89.07282446115245</v>
      </c>
      <c r="L27">
        <f>+TCRB1!L27/TCRB1!L$182*100</f>
        <v>64.112412794453789</v>
      </c>
      <c r="M27">
        <f>+TCRB1!M27/TCRB1!M$182*100</f>
        <v>0</v>
      </c>
      <c r="N27">
        <f>+TCRB1!N27/TCRB1!N$182*100</f>
        <v>0</v>
      </c>
      <c r="O27">
        <f>+TCRB1!O27/TCRB1!O$182*100</f>
        <v>83.960850328064012</v>
      </c>
      <c r="P27">
        <f>+TCRB1!P27/TCRB1!P$182*100</f>
        <v>84.507886654170875</v>
      </c>
      <c r="Q27">
        <f>+TCRB1!Q27/TCRB1!Q$182*100</f>
        <v>79.576957701131988</v>
      </c>
      <c r="R27">
        <f>+TCRB1!R27/TCRB1!R$182*100</f>
        <v>57.807629190293305</v>
      </c>
      <c r="S27">
        <f>+TCRB1!S27/TCRB1!S$182*100</f>
        <v>70.162943603267252</v>
      </c>
      <c r="T27">
        <f>+TCRB1!T27/TCRB1!T$182*100</f>
        <v>0</v>
      </c>
      <c r="U27">
        <f>+TCRB1!U27/TCRB1!U$182*100</f>
        <v>88.321047393444431</v>
      </c>
      <c r="V27">
        <f>+TCRB1!V27/TCRB1!V$182*100</f>
        <v>80.504795228458832</v>
      </c>
      <c r="W27">
        <f>+TCRB1!W27/TCRB1!W$182*100</f>
        <v>0</v>
      </c>
      <c r="X27">
        <f>+TCRB1!X27/TCRB1!X$182*100</f>
        <v>75.653234829037629</v>
      </c>
      <c r="Y27">
        <f>+TCRB1!Y27/TCRB1!Y$182*100</f>
        <v>96.693181907209265</v>
      </c>
      <c r="Z27">
        <f>+TCRB1!Z27/TCRB1!Z$182*100</f>
        <v>86.40261543633892</v>
      </c>
      <c r="AA27">
        <f>+TCRB1!AA27/TCRB1!AA$182*100</f>
        <v>185.96351382119607</v>
      </c>
      <c r="AB27">
        <f>+TCRB1!AB27/TCRB1!AB$182*100</f>
        <v>101.57032553030636</v>
      </c>
      <c r="AC27">
        <f>+TCRB1!AC27/TCRB1!AC$182*100</f>
        <v>0</v>
      </c>
      <c r="AD27">
        <f>+TCRB1!AD27/TCRB1!AD$182*100</f>
        <v>83.625798527839507</v>
      </c>
      <c r="AE27">
        <f>+TCRB1!AE27/TCRB1!AE$182*100</f>
        <v>0</v>
      </c>
      <c r="AF27">
        <f>+TCRB1!AF27/TCRB1!AF$182*100</f>
        <v>0</v>
      </c>
      <c r="AG27">
        <f>+TCRB1!AG27/TCRB1!AG$182*100</f>
        <v>0</v>
      </c>
      <c r="AH27">
        <f>+TCRB1!AH27/TCRB1!AH$182*100</f>
        <v>0</v>
      </c>
      <c r="AI27">
        <f>+TCRB1!AI27/TCRB1!AI$182*100</f>
        <v>82.333614541063554</v>
      </c>
      <c r="AJ27">
        <f>+TCRB1!AJ27/TCRB1!AJ$182*100</f>
        <v>68.630266640510769</v>
      </c>
      <c r="AK27">
        <f>+TCRB1!AK27/TCRB1!AK$182*100</f>
        <v>68.392922411135672</v>
      </c>
      <c r="AL27">
        <f>+TCRB1!AL27/TCRB1!AL$182*100</f>
        <v>100.55099318995092</v>
      </c>
      <c r="AM27">
        <f>+TCRB1!AM27/TCRB1!AM$182*100</f>
        <v>78.904944720181319</v>
      </c>
      <c r="AN27">
        <f>+TCRB1!AN27/TCRB1!AN$182*100</f>
        <v>0</v>
      </c>
      <c r="AO27">
        <f>+TCRB1!AO27/TCRB1!AO$182*100</f>
        <v>0</v>
      </c>
      <c r="AP27">
        <f>+TCRB1!AP27/TCRB1!AP$182*100</f>
        <v>65.075294557035519</v>
      </c>
      <c r="AQ27">
        <f>+TCRB1!AQ27/TCRB1!AQ$182*100</f>
        <v>85.679538605606695</v>
      </c>
      <c r="AR27">
        <f>+TCRB1!AR27/TCRB1!AR$182*100</f>
        <v>80.74883583331183</v>
      </c>
      <c r="AS27">
        <f>+TCRB1!AS27/TCRB1!AS$182*100</f>
        <v>0</v>
      </c>
      <c r="AT27">
        <f>+TCRB1!AT27/TCRB1!AT$182*100</f>
        <v>0</v>
      </c>
      <c r="AU27">
        <f>+TCRB1!AU27/TCRB1!AU$182*100</f>
        <v>52.145050557645433</v>
      </c>
      <c r="AV27" t="e">
        <f>+TCRB1!AV27/TCRB1!AV$182*100</f>
        <v>#DIV/0!</v>
      </c>
    </row>
    <row r="28" spans="1:48" x14ac:dyDescent="0.35">
      <c r="A28" t="s">
        <v>98</v>
      </c>
      <c r="B28">
        <f>+TCRB1!B28/TCRB1!B$182*100</f>
        <v>0</v>
      </c>
      <c r="C28">
        <f>+TCRB1!C28/TCRB1!C$182*100</f>
        <v>0</v>
      </c>
      <c r="D28">
        <f>+TCRB1!D28/TCRB1!D$182*100</f>
        <v>0</v>
      </c>
      <c r="E28">
        <f>+TCRB1!E28/TCRB1!E$182*100</f>
        <v>79.079772476646937</v>
      </c>
      <c r="F28">
        <f>+TCRB1!F28/TCRB1!F$182*100</f>
        <v>51.556917973494386</v>
      </c>
      <c r="G28">
        <f>+TCRB1!G28/TCRB1!G$182*100</f>
        <v>63.632091501614461</v>
      </c>
      <c r="H28">
        <f>+TCRB1!H28/TCRB1!H$182*100</f>
        <v>56.587834112676646</v>
      </c>
      <c r="I28">
        <f>+TCRB1!I28/TCRB1!I$182*100</f>
        <v>64.577253315618805</v>
      </c>
      <c r="J28">
        <f>+TCRB1!J28/TCRB1!J$182*100</f>
        <v>83.446341876947372</v>
      </c>
      <c r="K28">
        <f>+TCRB1!K28/TCRB1!K$182*100</f>
        <v>86.454986090468182</v>
      </c>
      <c r="L28">
        <f>+TCRB1!L28/TCRB1!L$182*100</f>
        <v>62.365410382837261</v>
      </c>
      <c r="M28">
        <f>+TCRB1!M28/TCRB1!M$182*100</f>
        <v>0</v>
      </c>
      <c r="N28">
        <f>+TCRB1!N28/TCRB1!N$182*100</f>
        <v>0</v>
      </c>
      <c r="O28">
        <f>+TCRB1!O28/TCRB1!O$182*100</f>
        <v>82.848919166844425</v>
      </c>
      <c r="P28">
        <f>+TCRB1!P28/TCRB1!P$182*100</f>
        <v>83.145514006010629</v>
      </c>
      <c r="Q28">
        <f>+TCRB1!Q28/TCRB1!Q$182*100</f>
        <v>77.723019098637209</v>
      </c>
      <c r="R28">
        <f>+TCRB1!R28/TCRB1!R$182*100</f>
        <v>56.14883688920915</v>
      </c>
      <c r="S28">
        <f>+TCRB1!S28/TCRB1!S$182*100</f>
        <v>67.805651466786301</v>
      </c>
      <c r="T28">
        <f>+TCRB1!T28/TCRB1!T$182*100</f>
        <v>0</v>
      </c>
      <c r="U28">
        <f>+TCRB1!U28/TCRB1!U$182*100</f>
        <v>87.282608756309699</v>
      </c>
      <c r="V28">
        <f>+TCRB1!V28/TCRB1!V$182*100</f>
        <v>78.422850736285525</v>
      </c>
      <c r="W28">
        <f>+TCRB1!W28/TCRB1!W$182*100</f>
        <v>0</v>
      </c>
      <c r="X28">
        <f>+TCRB1!X28/TCRB1!X$182*100</f>
        <v>72.699658500858959</v>
      </c>
      <c r="Y28">
        <f>+TCRB1!Y28/TCRB1!Y$182*100</f>
        <v>94.28460129283836</v>
      </c>
      <c r="Z28">
        <f>+TCRB1!Z28/TCRB1!Z$182*100</f>
        <v>83.570994061869968</v>
      </c>
      <c r="AA28">
        <f>+TCRB1!AA28/TCRB1!AA$182*100</f>
        <v>181.80848899857105</v>
      </c>
      <c r="AB28">
        <f>+TCRB1!AB28/TCRB1!AB$182*100</f>
        <v>95.216113536045725</v>
      </c>
      <c r="AC28">
        <f>+TCRB1!AC28/TCRB1!AC$182*100</f>
        <v>0</v>
      </c>
      <c r="AD28">
        <f>+TCRB1!AD28/TCRB1!AD$182*100</f>
        <v>82.382106285409961</v>
      </c>
      <c r="AE28">
        <f>+TCRB1!AE28/TCRB1!AE$182*100</f>
        <v>0</v>
      </c>
      <c r="AF28">
        <f>+TCRB1!AF28/TCRB1!AF$182*100</f>
        <v>0</v>
      </c>
      <c r="AG28">
        <f>+TCRB1!AG28/TCRB1!AG$182*100</f>
        <v>0</v>
      </c>
      <c r="AH28">
        <f>+TCRB1!AH28/TCRB1!AH$182*100</f>
        <v>0</v>
      </c>
      <c r="AI28">
        <f>+TCRB1!AI28/TCRB1!AI$182*100</f>
        <v>78.928103961978437</v>
      </c>
      <c r="AJ28">
        <f>+TCRB1!AJ28/TCRB1!AJ$182*100</f>
        <v>67.574463806616819</v>
      </c>
      <c r="AK28">
        <f>+TCRB1!AK28/TCRB1!AK$182*100</f>
        <v>65.95745297558139</v>
      </c>
      <c r="AL28">
        <f>+TCRB1!AL28/TCRB1!AL$182*100</f>
        <v>101.63783149378914</v>
      </c>
      <c r="AM28">
        <f>+TCRB1!AM28/TCRB1!AM$182*100</f>
        <v>77.386573750923503</v>
      </c>
      <c r="AN28">
        <f>+TCRB1!AN28/TCRB1!AN$182*100</f>
        <v>0</v>
      </c>
      <c r="AO28">
        <f>+TCRB1!AO28/TCRB1!AO$182*100</f>
        <v>0</v>
      </c>
      <c r="AP28">
        <f>+TCRB1!AP28/TCRB1!AP$182*100</f>
        <v>65.040948442935203</v>
      </c>
      <c r="AQ28">
        <f>+TCRB1!AQ28/TCRB1!AQ$182*100</f>
        <v>82.58481462978186</v>
      </c>
      <c r="AR28">
        <f>+TCRB1!AR28/TCRB1!AR$182*100</f>
        <v>78.553218948361632</v>
      </c>
      <c r="AS28">
        <f>+TCRB1!AS28/TCRB1!AS$182*100</f>
        <v>0</v>
      </c>
      <c r="AT28">
        <f>+TCRB1!AT28/TCRB1!AT$182*100</f>
        <v>0</v>
      </c>
      <c r="AU28">
        <f>+TCRB1!AU28/TCRB1!AU$182*100</f>
        <v>51.496842695886933</v>
      </c>
      <c r="AV28" t="e">
        <f>+TCRB1!AV28/TCRB1!AV$182*100</f>
        <v>#DIV/0!</v>
      </c>
    </row>
    <row r="29" spans="1:48" x14ac:dyDescent="0.35">
      <c r="A29" t="s">
        <v>99</v>
      </c>
      <c r="B29">
        <f>+TCRB1!B29/TCRB1!B$182*100</f>
        <v>0</v>
      </c>
      <c r="C29">
        <f>+TCRB1!C29/TCRB1!C$182*100</f>
        <v>0</v>
      </c>
      <c r="D29">
        <f>+TCRB1!D29/TCRB1!D$182*100</f>
        <v>0</v>
      </c>
      <c r="E29">
        <f>+TCRB1!E29/TCRB1!E$182*100</f>
        <v>76.869587105372034</v>
      </c>
      <c r="F29">
        <f>+TCRB1!F29/TCRB1!F$182*100</f>
        <v>52.541463957656617</v>
      </c>
      <c r="G29">
        <f>+TCRB1!G29/TCRB1!G$182*100</f>
        <v>62.37163823646037</v>
      </c>
      <c r="H29">
        <f>+TCRB1!H29/TCRB1!H$182*100</f>
        <v>54.356865387660591</v>
      </c>
      <c r="I29">
        <f>+TCRB1!I29/TCRB1!I$182*100</f>
        <v>62.902410617345048</v>
      </c>
      <c r="J29">
        <f>+TCRB1!J29/TCRB1!J$182*100</f>
        <v>81.606757173095772</v>
      </c>
      <c r="K29">
        <f>+TCRB1!K29/TCRB1!K$182*100</f>
        <v>68.138668120033458</v>
      </c>
      <c r="L29">
        <f>+TCRB1!L29/TCRB1!L$182*100</f>
        <v>60.607722425820278</v>
      </c>
      <c r="M29">
        <f>+TCRB1!M29/TCRB1!M$182*100</f>
        <v>0</v>
      </c>
      <c r="N29">
        <f>+TCRB1!N29/TCRB1!N$182*100</f>
        <v>0</v>
      </c>
      <c r="O29">
        <f>+TCRB1!O29/TCRB1!O$182*100</f>
        <v>80.64306058601133</v>
      </c>
      <c r="P29">
        <f>+TCRB1!P29/TCRB1!P$182*100</f>
        <v>80.697445734591327</v>
      </c>
      <c r="Q29">
        <f>+TCRB1!Q29/TCRB1!Q$182*100</f>
        <v>77.262803717186614</v>
      </c>
      <c r="R29">
        <f>+TCRB1!R29/TCRB1!R$182*100</f>
        <v>54.696389584985404</v>
      </c>
      <c r="S29">
        <f>+TCRB1!S29/TCRB1!S$182*100</f>
        <v>65.165777099277037</v>
      </c>
      <c r="T29">
        <f>+TCRB1!T29/TCRB1!T$182*100</f>
        <v>0</v>
      </c>
      <c r="U29">
        <f>+TCRB1!U29/TCRB1!U$182*100</f>
        <v>85.196939678580648</v>
      </c>
      <c r="V29">
        <f>+TCRB1!V29/TCRB1!V$182*100</f>
        <v>76.990001182678597</v>
      </c>
      <c r="W29">
        <f>+TCRB1!W29/TCRB1!W$182*100</f>
        <v>0</v>
      </c>
      <c r="X29">
        <f>+TCRB1!X29/TCRB1!X$182*100</f>
        <v>68.710931567999666</v>
      </c>
      <c r="Y29">
        <f>+TCRB1!Y29/TCRB1!Y$182*100</f>
        <v>91.448641056219188</v>
      </c>
      <c r="Z29">
        <f>+TCRB1!Z29/TCRB1!Z$182*100</f>
        <v>80.605383220010395</v>
      </c>
      <c r="AA29">
        <f>+TCRB1!AA29/TCRB1!AA$182*100</f>
        <v>177.04745492355747</v>
      </c>
      <c r="AB29">
        <f>+TCRB1!AB29/TCRB1!AB$182*100</f>
        <v>92.416153180087363</v>
      </c>
      <c r="AC29">
        <f>+TCRB1!AC29/TCRB1!AC$182*100</f>
        <v>0</v>
      </c>
      <c r="AD29">
        <f>+TCRB1!AD29/TCRB1!AD$182*100</f>
        <v>80.621561314821733</v>
      </c>
      <c r="AE29">
        <f>+TCRB1!AE29/TCRB1!AE$182*100</f>
        <v>0</v>
      </c>
      <c r="AF29">
        <f>+TCRB1!AF29/TCRB1!AF$182*100</f>
        <v>0</v>
      </c>
      <c r="AG29">
        <f>+TCRB1!AG29/TCRB1!AG$182*100</f>
        <v>0</v>
      </c>
      <c r="AH29">
        <f>+TCRB1!AH29/TCRB1!AH$182*100</f>
        <v>0</v>
      </c>
      <c r="AI29">
        <f>+TCRB1!AI29/TCRB1!AI$182*100</f>
        <v>73.7977333774583</v>
      </c>
      <c r="AJ29">
        <f>+TCRB1!AJ29/TCRB1!AJ$182*100</f>
        <v>66.507808543905924</v>
      </c>
      <c r="AK29">
        <f>+TCRB1!AK29/TCRB1!AK$182*100</f>
        <v>63.73921862643649</v>
      </c>
      <c r="AL29">
        <f>+TCRB1!AL29/TCRB1!AL$182*100</f>
        <v>101.92008232793195</v>
      </c>
      <c r="AM29">
        <f>+TCRB1!AM29/TCRB1!AM$182*100</f>
        <v>75.581577000649148</v>
      </c>
      <c r="AN29">
        <f>+TCRB1!AN29/TCRB1!AN$182*100</f>
        <v>0</v>
      </c>
      <c r="AO29">
        <f>+TCRB1!AO29/TCRB1!AO$182*100</f>
        <v>0</v>
      </c>
      <c r="AP29">
        <f>+TCRB1!AP29/TCRB1!AP$182*100</f>
        <v>62.737631566034381</v>
      </c>
      <c r="AQ29">
        <f>+TCRB1!AQ29/TCRB1!AQ$182*100</f>
        <v>78.793012040514327</v>
      </c>
      <c r="AR29">
        <f>+TCRB1!AR29/TCRB1!AR$182*100</f>
        <v>76.367421379887418</v>
      </c>
      <c r="AS29">
        <f>+TCRB1!AS29/TCRB1!AS$182*100</f>
        <v>0</v>
      </c>
      <c r="AT29">
        <f>+TCRB1!AT29/TCRB1!AT$182*100</f>
        <v>0</v>
      </c>
      <c r="AU29">
        <f>+TCRB1!AU29/TCRB1!AU$182*100</f>
        <v>49.437489418159792</v>
      </c>
      <c r="AV29" t="e">
        <f>+TCRB1!AV29/TCRB1!AV$182*100</f>
        <v>#DIV/0!</v>
      </c>
    </row>
    <row r="30" spans="1:48" x14ac:dyDescent="0.35">
      <c r="A30" t="s">
        <v>100</v>
      </c>
      <c r="B30">
        <f>+TCRB1!B30/TCRB1!B$182*100</f>
        <v>0</v>
      </c>
      <c r="C30">
        <f>+TCRB1!C30/TCRB1!C$182*100</f>
        <v>0</v>
      </c>
      <c r="D30">
        <f>+TCRB1!D30/TCRB1!D$182*100</f>
        <v>0</v>
      </c>
      <c r="E30">
        <f>+TCRB1!E30/TCRB1!E$182*100</f>
        <v>72.419497346775202</v>
      </c>
      <c r="F30">
        <f>+TCRB1!F30/TCRB1!F$182*100</f>
        <v>55.169371371700137</v>
      </c>
      <c r="G30">
        <f>+TCRB1!G30/TCRB1!G$182*100</f>
        <v>60.671794789328928</v>
      </c>
      <c r="H30">
        <f>+TCRB1!H30/TCRB1!H$182*100</f>
        <v>51.042165378420201</v>
      </c>
      <c r="I30">
        <f>+TCRB1!I30/TCRB1!I$182*100</f>
        <v>60.52855817783783</v>
      </c>
      <c r="J30">
        <f>+TCRB1!J30/TCRB1!J$182*100</f>
        <v>76.97980909830855</v>
      </c>
      <c r="K30">
        <f>+TCRB1!K30/TCRB1!K$182*100</f>
        <v>61.443307196083182</v>
      </c>
      <c r="L30">
        <f>+TCRB1!L30/TCRB1!L$182*100</f>
        <v>57.579898045781121</v>
      </c>
      <c r="M30">
        <f>+TCRB1!M30/TCRB1!M$182*100</f>
        <v>0</v>
      </c>
      <c r="N30">
        <f>+TCRB1!N30/TCRB1!N$182*100</f>
        <v>0</v>
      </c>
      <c r="O30">
        <f>+TCRB1!O30/TCRB1!O$182*100</f>
        <v>76.045254333939312</v>
      </c>
      <c r="P30">
        <f>+TCRB1!P30/TCRB1!P$182*100</f>
        <v>76.031363166298178</v>
      </c>
      <c r="Q30">
        <f>+TCRB1!Q30/TCRB1!Q$182*100</f>
        <v>73.13787886498821</v>
      </c>
      <c r="R30">
        <f>+TCRB1!R30/TCRB1!R$182*100</f>
        <v>52.39585586862453</v>
      </c>
      <c r="S30">
        <f>+TCRB1!S30/TCRB1!S$182*100</f>
        <v>62.423720243685423</v>
      </c>
      <c r="T30">
        <f>+TCRB1!T30/TCRB1!T$182*100</f>
        <v>0</v>
      </c>
      <c r="U30">
        <f>+TCRB1!U30/TCRB1!U$182*100</f>
        <v>80.835288907060615</v>
      </c>
      <c r="V30">
        <f>+TCRB1!V30/TCRB1!V$182*100</f>
        <v>73.263357170005492</v>
      </c>
      <c r="W30">
        <f>+TCRB1!W30/TCRB1!W$182*100</f>
        <v>0</v>
      </c>
      <c r="X30">
        <f>+TCRB1!X30/TCRB1!X$182*100</f>
        <v>64.511219958242634</v>
      </c>
      <c r="Y30">
        <f>+TCRB1!Y30/TCRB1!Y$182*100</f>
        <v>86.3149647144661</v>
      </c>
      <c r="Z30">
        <f>+TCRB1!Z30/TCRB1!Z$182*100</f>
        <v>75.986751922262826</v>
      </c>
      <c r="AA30">
        <f>+TCRB1!AA30/TCRB1!AA$182*100</f>
        <v>171.28666845884254</v>
      </c>
      <c r="AB30">
        <f>+TCRB1!AB30/TCRB1!AB$182*100</f>
        <v>89.644018330824508</v>
      </c>
      <c r="AC30">
        <f>+TCRB1!AC30/TCRB1!AC$182*100</f>
        <v>0</v>
      </c>
      <c r="AD30">
        <f>+TCRB1!AD30/TCRB1!AD$182*100</f>
        <v>76.218269370108771</v>
      </c>
      <c r="AE30">
        <f>+TCRB1!AE30/TCRB1!AE$182*100</f>
        <v>0</v>
      </c>
      <c r="AF30">
        <f>+TCRB1!AF30/TCRB1!AF$182*100</f>
        <v>0</v>
      </c>
      <c r="AG30">
        <f>+TCRB1!AG30/TCRB1!AG$182*100</f>
        <v>0</v>
      </c>
      <c r="AH30">
        <f>+TCRB1!AH30/TCRB1!AH$182*100</f>
        <v>0</v>
      </c>
      <c r="AI30">
        <f>+TCRB1!AI30/TCRB1!AI$182*100</f>
        <v>70.306998054250315</v>
      </c>
      <c r="AJ30">
        <f>+TCRB1!AJ30/TCRB1!AJ$182*100</f>
        <v>63.704222111951502</v>
      </c>
      <c r="AK30">
        <f>+TCRB1!AK30/TCRB1!AK$182*100</f>
        <v>59.910667103322467</v>
      </c>
      <c r="AL30">
        <f>+TCRB1!AL30/TCRB1!AL$182*100</f>
        <v>100.0188619423964</v>
      </c>
      <c r="AM30">
        <f>+TCRB1!AM30/TCRB1!AM$182*100</f>
        <v>71.981907813678021</v>
      </c>
      <c r="AN30">
        <f>+TCRB1!AN30/TCRB1!AN$182*100</f>
        <v>0</v>
      </c>
      <c r="AO30">
        <f>+TCRB1!AO30/TCRB1!AO$182*100</f>
        <v>0</v>
      </c>
      <c r="AP30">
        <f>+TCRB1!AP30/TCRB1!AP$182*100</f>
        <v>61.020069477040593</v>
      </c>
      <c r="AQ30">
        <f>+TCRB1!AQ30/TCRB1!AQ$182*100</f>
        <v>74.119083539811285</v>
      </c>
      <c r="AR30">
        <f>+TCRB1!AR30/TCRB1!AR$182*100</f>
        <v>71.697409058559089</v>
      </c>
      <c r="AS30">
        <f>+TCRB1!AS30/TCRB1!AS$182*100</f>
        <v>0</v>
      </c>
      <c r="AT30">
        <f>+TCRB1!AT30/TCRB1!AT$182*100</f>
        <v>0</v>
      </c>
      <c r="AU30">
        <f>+TCRB1!AU30/TCRB1!AU$182*100</f>
        <v>46.440046085586026</v>
      </c>
      <c r="AV30" t="e">
        <f>+TCRB1!AV30/TCRB1!AV$182*100</f>
        <v>#DIV/0!</v>
      </c>
    </row>
    <row r="31" spans="1:48" x14ac:dyDescent="0.35">
      <c r="A31" t="s">
        <v>101</v>
      </c>
      <c r="B31">
        <f>+TCRB1!B31/TCRB1!B$182*100</f>
        <v>0</v>
      </c>
      <c r="C31">
        <f>+TCRB1!C31/TCRB1!C$182*100</f>
        <v>0</v>
      </c>
      <c r="D31">
        <f>+TCRB1!D31/TCRB1!D$182*100</f>
        <v>0</v>
      </c>
      <c r="E31">
        <f>+TCRB1!E31/TCRB1!E$182*100</f>
        <v>75.834810913634783</v>
      </c>
      <c r="F31">
        <f>+TCRB1!F31/TCRB1!F$182*100</f>
        <v>57.599786711832124</v>
      </c>
      <c r="G31">
        <f>+TCRB1!G31/TCRB1!G$182*100</f>
        <v>60.680948596221697</v>
      </c>
      <c r="H31">
        <f>+TCRB1!H31/TCRB1!H$182*100</f>
        <v>49.849197757885158</v>
      </c>
      <c r="I31">
        <f>+TCRB1!I31/TCRB1!I$182*100</f>
        <v>61.232105954900582</v>
      </c>
      <c r="J31">
        <f>+TCRB1!J31/TCRB1!J$182*100</f>
        <v>80.586641385435101</v>
      </c>
      <c r="K31">
        <f>+TCRB1!K31/TCRB1!K$182*100</f>
        <v>56.839517242690007</v>
      </c>
      <c r="L31">
        <f>+TCRB1!L31/TCRB1!L$182*100</f>
        <v>56.729276752682445</v>
      </c>
      <c r="M31">
        <f>+TCRB1!M31/TCRB1!M$182*100</f>
        <v>0</v>
      </c>
      <c r="N31">
        <f>+TCRB1!N31/TCRB1!N$182*100</f>
        <v>0</v>
      </c>
      <c r="O31">
        <f>+TCRB1!O31/TCRB1!O$182*100</f>
        <v>79.803242025554184</v>
      </c>
      <c r="P31">
        <f>+TCRB1!P31/TCRB1!P$182*100</f>
        <v>79.642907323636706</v>
      </c>
      <c r="Q31">
        <f>+TCRB1!Q31/TCRB1!Q$182*100</f>
        <v>77.136846067415547</v>
      </c>
      <c r="R31">
        <f>+TCRB1!R31/TCRB1!R$182*100</f>
        <v>51.957891893542183</v>
      </c>
      <c r="S31">
        <f>+TCRB1!S31/TCRB1!S$182*100</f>
        <v>64.420453239438686</v>
      </c>
      <c r="T31">
        <f>+TCRB1!T31/TCRB1!T$182*100</f>
        <v>0</v>
      </c>
      <c r="U31">
        <f>+TCRB1!U31/TCRB1!U$182*100</f>
        <v>84.784288673396446</v>
      </c>
      <c r="V31">
        <f>+TCRB1!V31/TCRB1!V$182*100</f>
        <v>77.026413052576643</v>
      </c>
      <c r="W31">
        <f>+TCRB1!W31/TCRB1!W$182*100</f>
        <v>0</v>
      </c>
      <c r="X31">
        <f>+TCRB1!X31/TCRB1!X$182*100</f>
        <v>65.075586901412663</v>
      </c>
      <c r="Y31">
        <f>+TCRB1!Y31/TCRB1!Y$182*100</f>
        <v>87.125170335394827</v>
      </c>
      <c r="Z31">
        <f>+TCRB1!Z31/TCRB1!Z$182*100</f>
        <v>74.803638191078349</v>
      </c>
      <c r="AA31">
        <f>+TCRB1!AA31/TCRB1!AA$182*100</f>
        <v>178.67963009241618</v>
      </c>
      <c r="AB31">
        <f>+TCRB1!AB31/TCRB1!AB$182*100</f>
        <v>91.152375495318523</v>
      </c>
      <c r="AC31">
        <f>+TCRB1!AC31/TCRB1!AC$182*100</f>
        <v>0</v>
      </c>
      <c r="AD31">
        <f>+TCRB1!AD31/TCRB1!AD$182*100</f>
        <v>79.975054590975958</v>
      </c>
      <c r="AE31">
        <f>+TCRB1!AE31/TCRB1!AE$182*100</f>
        <v>0</v>
      </c>
      <c r="AF31">
        <f>+TCRB1!AF31/TCRB1!AF$182*100</f>
        <v>0</v>
      </c>
      <c r="AG31">
        <f>+TCRB1!AG31/TCRB1!AG$182*100</f>
        <v>0</v>
      </c>
      <c r="AH31">
        <f>+TCRB1!AH31/TCRB1!AH$182*100</f>
        <v>0</v>
      </c>
      <c r="AI31">
        <f>+TCRB1!AI31/TCRB1!AI$182*100</f>
        <v>73.071646233209066</v>
      </c>
      <c r="AJ31">
        <f>+TCRB1!AJ31/TCRB1!AJ$182*100</f>
        <v>63.751483205846363</v>
      </c>
      <c r="AK31">
        <f>+TCRB1!AK31/TCRB1!AK$182*100</f>
        <v>58.981313499328401</v>
      </c>
      <c r="AL31">
        <f>+TCRB1!AL31/TCRB1!AL$182*100</f>
        <v>98.777151197408557</v>
      </c>
      <c r="AM31">
        <f>+TCRB1!AM31/TCRB1!AM$182*100</f>
        <v>75.526861692020788</v>
      </c>
      <c r="AN31">
        <f>+TCRB1!AN31/TCRB1!AN$182*100</f>
        <v>0</v>
      </c>
      <c r="AO31">
        <f>+TCRB1!AO31/TCRB1!AO$182*100</f>
        <v>0</v>
      </c>
      <c r="AP31">
        <f>+TCRB1!AP31/TCRB1!AP$182*100</f>
        <v>65.777623594751688</v>
      </c>
      <c r="AQ31">
        <f>+TCRB1!AQ31/TCRB1!AQ$182*100</f>
        <v>75.147372595101089</v>
      </c>
      <c r="AR31">
        <f>+TCRB1!AR31/TCRB1!AR$182*100</f>
        <v>70.398316562320119</v>
      </c>
      <c r="AS31">
        <f>+TCRB1!AS31/TCRB1!AS$182*100</f>
        <v>0</v>
      </c>
      <c r="AT31">
        <f>+TCRB1!AT31/TCRB1!AT$182*100</f>
        <v>0</v>
      </c>
      <c r="AU31">
        <f>+TCRB1!AU31/TCRB1!AU$182*100</f>
        <v>45.550824046263521</v>
      </c>
      <c r="AV31" t="e">
        <f>+TCRB1!AV31/TCRB1!AV$182*100</f>
        <v>#DIV/0!</v>
      </c>
    </row>
    <row r="32" spans="1:48" x14ac:dyDescent="0.35">
      <c r="A32" t="s">
        <v>102</v>
      </c>
      <c r="B32">
        <f>+TCRB1!B32/TCRB1!B$182*100</f>
        <v>0</v>
      </c>
      <c r="C32">
        <f>+TCRB1!C32/TCRB1!C$182*100</f>
        <v>0</v>
      </c>
      <c r="D32">
        <f>+TCRB1!D32/TCRB1!D$182*100</f>
        <v>0</v>
      </c>
      <c r="E32">
        <f>+TCRB1!E32/TCRB1!E$182*100</f>
        <v>75.926726679228835</v>
      </c>
      <c r="F32">
        <f>+TCRB1!F32/TCRB1!F$182*100</f>
        <v>58.453377185662724</v>
      </c>
      <c r="G32">
        <f>+TCRB1!G32/TCRB1!G$182*100</f>
        <v>59.683790312903163</v>
      </c>
      <c r="H32">
        <f>+TCRB1!H32/TCRB1!H$182*100</f>
        <v>48.826290578248191</v>
      </c>
      <c r="I32">
        <f>+TCRB1!I32/TCRB1!I$182*100</f>
        <v>61.359452815380713</v>
      </c>
      <c r="J32">
        <f>+TCRB1!J32/TCRB1!J$182*100</f>
        <v>80.477091360845137</v>
      </c>
      <c r="K32">
        <f>+TCRB1!K32/TCRB1!K$182*100</f>
        <v>52.549868680960365</v>
      </c>
      <c r="L32">
        <f>+TCRB1!L32/TCRB1!L$182*100</f>
        <v>56.124048957197616</v>
      </c>
      <c r="M32">
        <f>+TCRB1!M32/TCRB1!M$182*100</f>
        <v>0</v>
      </c>
      <c r="N32">
        <f>+TCRB1!N32/TCRB1!N$182*100</f>
        <v>0</v>
      </c>
      <c r="O32">
        <f>+TCRB1!O32/TCRB1!O$182*100</f>
        <v>79.824103852964029</v>
      </c>
      <c r="P32">
        <f>+TCRB1!P32/TCRB1!P$182*100</f>
        <v>79.703533662251672</v>
      </c>
      <c r="Q32">
        <f>+TCRB1!Q32/TCRB1!Q$182*100</f>
        <v>76.921139852949466</v>
      </c>
      <c r="R32">
        <f>+TCRB1!R32/TCRB1!R$182*100</f>
        <v>52.229288209929251</v>
      </c>
      <c r="S32">
        <f>+TCRB1!S32/TCRB1!S$182*100</f>
        <v>65.308686178701208</v>
      </c>
      <c r="T32">
        <f>+TCRB1!T32/TCRB1!T$182*100</f>
        <v>0</v>
      </c>
      <c r="U32">
        <f>+TCRB1!U32/TCRB1!U$182*100</f>
        <v>84.64263477619437</v>
      </c>
      <c r="V32">
        <f>+TCRB1!V32/TCRB1!V$182*100</f>
        <v>76.993603120843503</v>
      </c>
      <c r="W32">
        <f>+TCRB1!W32/TCRB1!W$182*100</f>
        <v>0</v>
      </c>
      <c r="X32">
        <f>+TCRB1!X32/TCRB1!X$182*100</f>
        <v>64.650374348958266</v>
      </c>
      <c r="Y32">
        <f>+TCRB1!Y32/TCRB1!Y$182*100</f>
        <v>87.742382392700421</v>
      </c>
      <c r="Z32">
        <f>+TCRB1!Z32/TCRB1!Z$182*100</f>
        <v>74.088902198424648</v>
      </c>
      <c r="AA32">
        <f>+TCRB1!AA32/TCRB1!AA$182*100</f>
        <v>179.20070174700561</v>
      </c>
      <c r="AB32">
        <f>+TCRB1!AB32/TCRB1!AB$182*100</f>
        <v>88.334032212910472</v>
      </c>
      <c r="AC32">
        <f>+TCRB1!AC32/TCRB1!AC$182*100</f>
        <v>0</v>
      </c>
      <c r="AD32">
        <f>+TCRB1!AD32/TCRB1!AD$182*100</f>
        <v>79.473904007199891</v>
      </c>
      <c r="AE32">
        <f>+TCRB1!AE32/TCRB1!AE$182*100</f>
        <v>0</v>
      </c>
      <c r="AF32">
        <f>+TCRB1!AF32/TCRB1!AF$182*100</f>
        <v>0</v>
      </c>
      <c r="AG32">
        <f>+TCRB1!AG32/TCRB1!AG$182*100</f>
        <v>0</v>
      </c>
      <c r="AH32">
        <f>+TCRB1!AH32/TCRB1!AH$182*100</f>
        <v>0</v>
      </c>
      <c r="AI32">
        <f>+TCRB1!AI32/TCRB1!AI$182*100</f>
        <v>71.453359020194242</v>
      </c>
      <c r="AJ32">
        <f>+TCRB1!AJ32/TCRB1!AJ$182*100</f>
        <v>64.624234945563416</v>
      </c>
      <c r="AK32">
        <f>+TCRB1!AK32/TCRB1!AK$182*100</f>
        <v>58.533305800429424</v>
      </c>
      <c r="AL32">
        <f>+TCRB1!AL32/TCRB1!AL$182*100</f>
        <v>95.147007577892879</v>
      </c>
      <c r="AM32">
        <f>+TCRB1!AM32/TCRB1!AM$182*100</f>
        <v>75.458497303960925</v>
      </c>
      <c r="AN32">
        <f>+TCRB1!AN32/TCRB1!AN$182*100</f>
        <v>0</v>
      </c>
      <c r="AO32">
        <f>+TCRB1!AO32/TCRB1!AO$182*100</f>
        <v>0</v>
      </c>
      <c r="AP32">
        <f>+TCRB1!AP32/TCRB1!AP$182*100</f>
        <v>68.654421397024251</v>
      </c>
      <c r="AQ32">
        <f>+TCRB1!AQ32/TCRB1!AQ$182*100</f>
        <v>76.132170726806265</v>
      </c>
      <c r="AR32">
        <f>+TCRB1!AR32/TCRB1!AR$182*100</f>
        <v>69.868656114343324</v>
      </c>
      <c r="AS32">
        <f>+TCRB1!AS32/TCRB1!AS$182*100</f>
        <v>0</v>
      </c>
      <c r="AT32">
        <f>+TCRB1!AT32/TCRB1!AT$182*100</f>
        <v>0</v>
      </c>
      <c r="AU32">
        <f>+TCRB1!AU32/TCRB1!AU$182*100</f>
        <v>45.000155242032641</v>
      </c>
      <c r="AV32" t="e">
        <f>+TCRB1!AV32/TCRB1!AV$182*100</f>
        <v>#DIV/0!</v>
      </c>
    </row>
    <row r="33" spans="1:48" x14ac:dyDescent="0.35">
      <c r="A33" t="s">
        <v>103</v>
      </c>
      <c r="B33">
        <f>+TCRB1!B33/TCRB1!B$182*100</f>
        <v>0</v>
      </c>
      <c r="C33">
        <f>+TCRB1!C33/TCRB1!C$182*100</f>
        <v>0</v>
      </c>
      <c r="D33">
        <f>+TCRB1!D33/TCRB1!D$182*100</f>
        <v>0</v>
      </c>
      <c r="E33">
        <f>+TCRB1!E33/TCRB1!E$182*100</f>
        <v>73.640276306516796</v>
      </c>
      <c r="F33">
        <f>+TCRB1!F33/TCRB1!F$182*100</f>
        <v>58.219640637475337</v>
      </c>
      <c r="G33">
        <f>+TCRB1!G33/TCRB1!G$182*100</f>
        <v>59.884169631891361</v>
      </c>
      <c r="H33">
        <f>+TCRB1!H33/TCRB1!H$182*100</f>
        <v>48.233404255440526</v>
      </c>
      <c r="I33">
        <f>+TCRB1!I33/TCRB1!I$182*100</f>
        <v>60.152560411011216</v>
      </c>
      <c r="J33">
        <f>+TCRB1!J33/TCRB1!J$182*100</f>
        <v>77.388218802919596</v>
      </c>
      <c r="K33">
        <f>+TCRB1!K33/TCRB1!K$182*100</f>
        <v>45.146560920821535</v>
      </c>
      <c r="L33">
        <f>+TCRB1!L33/TCRB1!L$182*100</f>
        <v>55.7406891824198</v>
      </c>
      <c r="M33">
        <f>+TCRB1!M33/TCRB1!M$182*100</f>
        <v>0</v>
      </c>
      <c r="N33">
        <f>+TCRB1!N33/TCRB1!N$182*100</f>
        <v>0</v>
      </c>
      <c r="O33">
        <f>+TCRB1!O33/TCRB1!O$182*100</f>
        <v>77.181885892961716</v>
      </c>
      <c r="P33">
        <f>+TCRB1!P33/TCRB1!P$182*100</f>
        <v>77.345964799569316</v>
      </c>
      <c r="Q33">
        <f>+TCRB1!Q33/TCRB1!Q$182*100</f>
        <v>72.877174353381605</v>
      </c>
      <c r="R33">
        <f>+TCRB1!R33/TCRB1!R$182*100</f>
        <v>52.824331033576698</v>
      </c>
      <c r="S33">
        <f>+TCRB1!S33/TCRB1!S$182*100</f>
        <v>63.812838511173553</v>
      </c>
      <c r="T33">
        <f>+TCRB1!T33/TCRB1!T$182*100</f>
        <v>0</v>
      </c>
      <c r="U33">
        <f>+TCRB1!U33/TCRB1!U$182*100</f>
        <v>81.658588291424081</v>
      </c>
      <c r="V33">
        <f>+TCRB1!V33/TCRB1!V$182*100</f>
        <v>74.442240995454625</v>
      </c>
      <c r="W33">
        <f>+TCRB1!W33/TCRB1!W$182*100</f>
        <v>0</v>
      </c>
      <c r="X33">
        <f>+TCRB1!X33/TCRB1!X$182*100</f>
        <v>64.804877659986204</v>
      </c>
      <c r="Y33">
        <f>+TCRB1!Y33/TCRB1!Y$182*100</f>
        <v>85.752571831949666</v>
      </c>
      <c r="Z33">
        <f>+TCRB1!Z33/TCRB1!Z$182*100</f>
        <v>73.699558208304069</v>
      </c>
      <c r="AA33">
        <f>+TCRB1!AA33/TCRB1!AA$182*100</f>
        <v>174.89050332316009</v>
      </c>
      <c r="AB33">
        <f>+TCRB1!AB33/TCRB1!AB$182*100</f>
        <v>88.265084901890518</v>
      </c>
      <c r="AC33">
        <f>+TCRB1!AC33/TCRB1!AC$182*100</f>
        <v>0</v>
      </c>
      <c r="AD33">
        <f>+TCRB1!AD33/TCRB1!AD$182*100</f>
        <v>77.001703588004133</v>
      </c>
      <c r="AE33">
        <f>+TCRB1!AE33/TCRB1!AE$182*100</f>
        <v>0</v>
      </c>
      <c r="AF33">
        <f>+TCRB1!AF33/TCRB1!AF$182*100</f>
        <v>0</v>
      </c>
      <c r="AG33">
        <f>+TCRB1!AG33/TCRB1!AG$182*100</f>
        <v>0</v>
      </c>
      <c r="AH33">
        <f>+TCRB1!AH33/TCRB1!AH$182*100</f>
        <v>0</v>
      </c>
      <c r="AI33">
        <f>+TCRB1!AI33/TCRB1!AI$182*100</f>
        <v>68.692802005736112</v>
      </c>
      <c r="AJ33">
        <f>+TCRB1!AJ33/TCRB1!AJ$182*100</f>
        <v>64.875840283889801</v>
      </c>
      <c r="AK33">
        <f>+TCRB1!AK33/TCRB1!AK$182*100</f>
        <v>58.468512882193259</v>
      </c>
      <c r="AL33">
        <f>+TCRB1!AL33/TCRB1!AL$182*100</f>
        <v>98.400851605064503</v>
      </c>
      <c r="AM33">
        <f>+TCRB1!AM33/TCRB1!AM$182*100</f>
        <v>72.629152867968926</v>
      </c>
      <c r="AN33">
        <f>+TCRB1!AN33/TCRB1!AN$182*100</f>
        <v>0</v>
      </c>
      <c r="AO33">
        <f>+TCRB1!AO33/TCRB1!AO$182*100</f>
        <v>0</v>
      </c>
      <c r="AP33">
        <f>+TCRB1!AP33/TCRB1!AP$182*100</f>
        <v>68.324603151752441</v>
      </c>
      <c r="AQ33">
        <f>+TCRB1!AQ33/TCRB1!AQ$182*100</f>
        <v>73.860976967310179</v>
      </c>
      <c r="AR33">
        <f>+TCRB1!AR33/TCRB1!AR$182*100</f>
        <v>69.443868800049117</v>
      </c>
      <c r="AS33">
        <f>+TCRB1!AS33/TCRB1!AS$182*100</f>
        <v>0</v>
      </c>
      <c r="AT33">
        <f>+TCRB1!AT33/TCRB1!AT$182*100</f>
        <v>0</v>
      </c>
      <c r="AU33">
        <f>+TCRB1!AU33/TCRB1!AU$182*100</f>
        <v>44.474960648365276</v>
      </c>
      <c r="AV33" t="e">
        <f>+TCRB1!AV33/TCRB1!AV$182*100</f>
        <v>#DIV/0!</v>
      </c>
    </row>
    <row r="34" spans="1:48" x14ac:dyDescent="0.35">
      <c r="A34" t="s">
        <v>104</v>
      </c>
      <c r="B34">
        <f>+TCRB1!B34/TCRB1!B$182*100</f>
        <v>0</v>
      </c>
      <c r="C34">
        <f>+TCRB1!C34/TCRB1!C$182*100</f>
        <v>0</v>
      </c>
      <c r="D34">
        <f>+TCRB1!D34/TCRB1!D$182*100</f>
        <v>0</v>
      </c>
      <c r="E34">
        <f>+TCRB1!E34/TCRB1!E$182*100</f>
        <v>75.59687885792242</v>
      </c>
      <c r="F34">
        <f>+TCRB1!F34/TCRB1!F$182*100</f>
        <v>58.561354964532384</v>
      </c>
      <c r="G34">
        <f>+TCRB1!G34/TCRB1!G$182*100</f>
        <v>62.459209431042126</v>
      </c>
      <c r="H34">
        <f>+TCRB1!H34/TCRB1!H$182*100</f>
        <v>50.767012761428511</v>
      </c>
      <c r="I34">
        <f>+TCRB1!I34/TCRB1!I$182*100</f>
        <v>62.885802651223244</v>
      </c>
      <c r="J34">
        <f>+TCRB1!J34/TCRB1!J$182*100</f>
        <v>79.250200760739745</v>
      </c>
      <c r="K34">
        <f>+TCRB1!K34/TCRB1!K$182*100</f>
        <v>49.650391405570012</v>
      </c>
      <c r="L34">
        <f>+TCRB1!L34/TCRB1!L$182*100</f>
        <v>58.295169628759012</v>
      </c>
      <c r="M34">
        <f>+TCRB1!M34/TCRB1!M$182*100</f>
        <v>0</v>
      </c>
      <c r="N34">
        <f>+TCRB1!N34/TCRB1!N$182*100</f>
        <v>0</v>
      </c>
      <c r="O34">
        <f>+TCRB1!O34/TCRB1!O$182*100</f>
        <v>79.215948119424368</v>
      </c>
      <c r="P34">
        <f>+TCRB1!P34/TCRB1!P$182*100</f>
        <v>79.183353912398786</v>
      </c>
      <c r="Q34">
        <f>+TCRB1!Q34/TCRB1!Q$182*100</f>
        <v>74.608405285436959</v>
      </c>
      <c r="R34">
        <f>+TCRB1!R34/TCRB1!R$182*100</f>
        <v>55.345862973262548</v>
      </c>
      <c r="S34">
        <f>+TCRB1!S34/TCRB1!S$182*100</f>
        <v>65.97773435579596</v>
      </c>
      <c r="T34">
        <f>+TCRB1!T34/TCRB1!T$182*100</f>
        <v>0</v>
      </c>
      <c r="U34">
        <f>+TCRB1!U34/TCRB1!U$182*100</f>
        <v>84.174304704453021</v>
      </c>
      <c r="V34">
        <f>+TCRB1!V34/TCRB1!V$182*100</f>
        <v>76.02059931007814</v>
      </c>
      <c r="W34">
        <f>+TCRB1!W34/TCRB1!W$182*100</f>
        <v>0</v>
      </c>
      <c r="X34">
        <f>+TCRB1!X34/TCRB1!X$182*100</f>
        <v>68.222985875200266</v>
      </c>
      <c r="Y34">
        <f>+TCRB1!Y34/TCRB1!Y$182*100</f>
        <v>87.936359208682916</v>
      </c>
      <c r="Z34">
        <f>+TCRB1!Z34/TCRB1!Z$182*100</f>
        <v>76.955901084245966</v>
      </c>
      <c r="AA34">
        <f>+TCRB1!AA34/TCRB1!AA$182*100</f>
        <v>179.65353862263544</v>
      </c>
      <c r="AB34">
        <f>+TCRB1!AB34/TCRB1!AB$182*100</f>
        <v>90.035950126868741</v>
      </c>
      <c r="AC34">
        <f>+TCRB1!AC34/TCRB1!AC$182*100</f>
        <v>0</v>
      </c>
      <c r="AD34">
        <f>+TCRB1!AD34/TCRB1!AD$182*100</f>
        <v>79.080136866288171</v>
      </c>
      <c r="AE34">
        <f>+TCRB1!AE34/TCRB1!AE$182*100</f>
        <v>0</v>
      </c>
      <c r="AF34">
        <f>+TCRB1!AF34/TCRB1!AF$182*100</f>
        <v>0</v>
      </c>
      <c r="AG34">
        <f>+TCRB1!AG34/TCRB1!AG$182*100</f>
        <v>0</v>
      </c>
      <c r="AH34">
        <f>+TCRB1!AH34/TCRB1!AH$182*100</f>
        <v>0</v>
      </c>
      <c r="AI34">
        <f>+TCRB1!AI34/TCRB1!AI$182*100</f>
        <v>71.311223412528975</v>
      </c>
      <c r="AJ34">
        <f>+TCRB1!AJ34/TCRB1!AJ$182*100</f>
        <v>67.555731815198783</v>
      </c>
      <c r="AK34">
        <f>+TCRB1!AK34/TCRB1!AK$182*100</f>
        <v>60.986974965446272</v>
      </c>
      <c r="AL34">
        <f>+TCRB1!AL34/TCRB1!AL$182*100</f>
        <v>105.17918540765254</v>
      </c>
      <c r="AM34">
        <f>+TCRB1!AM34/TCRB1!AM$182*100</f>
        <v>74.726980719360526</v>
      </c>
      <c r="AN34">
        <f>+TCRB1!AN34/TCRB1!AN$182*100</f>
        <v>0</v>
      </c>
      <c r="AO34">
        <f>+TCRB1!AO34/TCRB1!AO$182*100</f>
        <v>0</v>
      </c>
      <c r="AP34">
        <f>+TCRB1!AP34/TCRB1!AP$182*100</f>
        <v>72.284248831073512</v>
      </c>
      <c r="AQ34">
        <f>+TCRB1!AQ34/TCRB1!AQ$182*100</f>
        <v>75.940397363351096</v>
      </c>
      <c r="AR34">
        <f>+TCRB1!AR34/TCRB1!AR$182*100</f>
        <v>72.857977091183045</v>
      </c>
      <c r="AS34">
        <f>+TCRB1!AS34/TCRB1!AS$182*100</f>
        <v>0</v>
      </c>
      <c r="AT34">
        <f>+TCRB1!AT34/TCRB1!AT$182*100</f>
        <v>0</v>
      </c>
      <c r="AU34">
        <f>+TCRB1!AU34/TCRB1!AU$182*100</f>
        <v>46.411153116440396</v>
      </c>
      <c r="AV34" t="e">
        <f>+TCRB1!AV34/TCRB1!AV$182*100</f>
        <v>#DIV/0!</v>
      </c>
    </row>
    <row r="35" spans="1:48" x14ac:dyDescent="0.35">
      <c r="A35" t="s">
        <v>105</v>
      </c>
      <c r="B35">
        <f>+TCRB1!B35/TCRB1!B$182*100</f>
        <v>0</v>
      </c>
      <c r="C35">
        <f>+TCRB1!C35/TCRB1!C$182*100</f>
        <v>0</v>
      </c>
      <c r="D35">
        <f>+TCRB1!D35/TCRB1!D$182*100</f>
        <v>0</v>
      </c>
      <c r="E35">
        <f>+TCRB1!E35/TCRB1!E$182*100</f>
        <v>76.148274378520554</v>
      </c>
      <c r="F35">
        <f>+TCRB1!F35/TCRB1!F$182*100</f>
        <v>60.44489223203685</v>
      </c>
      <c r="G35">
        <f>+TCRB1!G35/TCRB1!G$182*100</f>
        <v>65.006547992530386</v>
      </c>
      <c r="H35">
        <f>+TCRB1!H35/TCRB1!H$182*100</f>
        <v>51.220421455377753</v>
      </c>
      <c r="I35">
        <f>+TCRB1!I35/TCRB1!I$182*100</f>
        <v>63.431462791794104</v>
      </c>
      <c r="J35">
        <f>+TCRB1!J35/TCRB1!J$182*100</f>
        <v>80.220013634669272</v>
      </c>
      <c r="K35">
        <f>+TCRB1!K35/TCRB1!K$182*100</f>
        <v>53.179210367054189</v>
      </c>
      <c r="L35">
        <f>+TCRB1!L35/TCRB1!L$182*100</f>
        <v>58.578701053258285</v>
      </c>
      <c r="M35">
        <f>+TCRB1!M35/TCRB1!M$182*100</f>
        <v>0</v>
      </c>
      <c r="N35">
        <f>+TCRB1!N35/TCRB1!N$182*100</f>
        <v>0</v>
      </c>
      <c r="O35">
        <f>+TCRB1!O35/TCRB1!O$182*100</f>
        <v>79.911055873714346</v>
      </c>
      <c r="P35">
        <f>+TCRB1!P35/TCRB1!P$182*100</f>
        <v>79.436560261425768</v>
      </c>
      <c r="Q35">
        <f>+TCRB1!Q35/TCRB1!Q$182*100</f>
        <v>76.493618344096873</v>
      </c>
      <c r="R35">
        <f>+TCRB1!R35/TCRB1!R$182*100</f>
        <v>55.282264425484719</v>
      </c>
      <c r="S35">
        <f>+TCRB1!S35/TCRB1!S$182*100</f>
        <v>66.619388481717593</v>
      </c>
      <c r="T35">
        <f>+TCRB1!T35/TCRB1!T$182*100</f>
        <v>0</v>
      </c>
      <c r="U35">
        <f>+TCRB1!U35/TCRB1!U$182*100</f>
        <v>84.642354259140546</v>
      </c>
      <c r="V35">
        <f>+TCRB1!V35/TCRB1!V$182*100</f>
        <v>76.928916911668722</v>
      </c>
      <c r="W35">
        <f>+TCRB1!W35/TCRB1!W$182*100</f>
        <v>0</v>
      </c>
      <c r="X35">
        <f>+TCRB1!X35/TCRB1!X$182*100</f>
        <v>69.353410446693545</v>
      </c>
      <c r="Y35">
        <f>+TCRB1!Y35/TCRB1!Y$182*100</f>
        <v>88.48761370421488</v>
      </c>
      <c r="Z35">
        <f>+TCRB1!Z35/TCRB1!Z$182*100</f>
        <v>76.870672736796848</v>
      </c>
      <c r="AA35">
        <f>+TCRB1!AA35/TCRB1!AA$182*100</f>
        <v>180.23208547074114</v>
      </c>
      <c r="AB35">
        <f>+TCRB1!AB35/TCRB1!AB$182*100</f>
        <v>88.705004904757629</v>
      </c>
      <c r="AC35">
        <f>+TCRB1!AC35/TCRB1!AC$182*100</f>
        <v>0</v>
      </c>
      <c r="AD35">
        <f>+TCRB1!AD35/TCRB1!AD$182*100</f>
        <v>80.209142306045038</v>
      </c>
      <c r="AE35">
        <f>+TCRB1!AE35/TCRB1!AE$182*100</f>
        <v>0</v>
      </c>
      <c r="AF35">
        <f>+TCRB1!AF35/TCRB1!AF$182*100</f>
        <v>0</v>
      </c>
      <c r="AG35">
        <f>+TCRB1!AG35/TCRB1!AG$182*100</f>
        <v>0</v>
      </c>
      <c r="AH35">
        <f>+TCRB1!AH35/TCRB1!AH$182*100</f>
        <v>0</v>
      </c>
      <c r="AI35">
        <f>+TCRB1!AI35/TCRB1!AI$182*100</f>
        <v>70.294913288524924</v>
      </c>
      <c r="AJ35">
        <f>+TCRB1!AJ35/TCRB1!AJ$182*100</f>
        <v>67.034066455625762</v>
      </c>
      <c r="AK35">
        <f>+TCRB1!AK35/TCRB1!AK$182*100</f>
        <v>60.925914049926455</v>
      </c>
      <c r="AL35">
        <f>+TCRB1!AL35/TCRB1!AL$182*100</f>
        <v>105.37500359040213</v>
      </c>
      <c r="AM35">
        <f>+TCRB1!AM35/TCRB1!AM$182*100</f>
        <v>75.239185020113069</v>
      </c>
      <c r="AN35">
        <f>+TCRB1!AN35/TCRB1!AN$182*100</f>
        <v>0</v>
      </c>
      <c r="AO35">
        <f>+TCRB1!AO35/TCRB1!AO$182*100</f>
        <v>0</v>
      </c>
      <c r="AP35">
        <f>+TCRB1!AP35/TCRB1!AP$182*100</f>
        <v>74.410197515000775</v>
      </c>
      <c r="AQ35">
        <f>+TCRB1!AQ35/TCRB1!AQ$182*100</f>
        <v>76.673374532420908</v>
      </c>
      <c r="AR35">
        <f>+TCRB1!AR35/TCRB1!AR$182*100</f>
        <v>72.87409367993304</v>
      </c>
      <c r="AS35">
        <f>+TCRB1!AS35/TCRB1!AS$182*100</f>
        <v>0</v>
      </c>
      <c r="AT35">
        <f>+TCRB1!AT35/TCRB1!AT$182*100</f>
        <v>0</v>
      </c>
      <c r="AU35">
        <f>+TCRB1!AU35/TCRB1!AU$182*100</f>
        <v>46.263637441379387</v>
      </c>
      <c r="AV35" t="e">
        <f>+TCRB1!AV35/TCRB1!AV$182*100</f>
        <v>#DIV/0!</v>
      </c>
    </row>
    <row r="36" spans="1:48" x14ac:dyDescent="0.35">
      <c r="A36" t="s">
        <v>106</v>
      </c>
      <c r="B36">
        <f>+TCRB1!B36/TCRB1!B$182*100</f>
        <v>0</v>
      </c>
      <c r="C36">
        <f>+TCRB1!C36/TCRB1!C$182*100</f>
        <v>0</v>
      </c>
      <c r="D36">
        <f>+TCRB1!D36/TCRB1!D$182*100</f>
        <v>0</v>
      </c>
      <c r="E36">
        <f>+TCRB1!E36/TCRB1!E$182*100</f>
        <v>76.956702572752476</v>
      </c>
      <c r="F36">
        <f>+TCRB1!F36/TCRB1!F$182*100</f>
        <v>60.254657120152352</v>
      </c>
      <c r="G36">
        <f>+TCRB1!G36/TCRB1!G$182*100</f>
        <v>66.031673580546908</v>
      </c>
      <c r="H36">
        <f>+TCRB1!H36/TCRB1!H$182*100</f>
        <v>50.294205588839546</v>
      </c>
      <c r="I36">
        <f>+TCRB1!I36/TCRB1!I$182*100</f>
        <v>60.991664654600228</v>
      </c>
      <c r="J36">
        <f>+TCRB1!J36/TCRB1!J$182*100</f>
        <v>81.141544422213912</v>
      </c>
      <c r="K36">
        <f>+TCRB1!K36/TCRB1!K$182*100</f>
        <v>48.595878158273884</v>
      </c>
      <c r="L36">
        <f>+TCRB1!L36/TCRB1!L$182*100</f>
        <v>57.005439857759534</v>
      </c>
      <c r="M36">
        <f>+TCRB1!M36/TCRB1!M$182*100</f>
        <v>0</v>
      </c>
      <c r="N36">
        <f>+TCRB1!N36/TCRB1!N$182*100</f>
        <v>0</v>
      </c>
      <c r="O36">
        <f>+TCRB1!O36/TCRB1!O$182*100</f>
        <v>81.196255763590159</v>
      </c>
      <c r="P36">
        <f>+TCRB1!P36/TCRB1!P$182*100</f>
        <v>80.5400926808246</v>
      </c>
      <c r="Q36">
        <f>+TCRB1!Q36/TCRB1!Q$182*100</f>
        <v>77.848381426195431</v>
      </c>
      <c r="R36">
        <f>+TCRB1!R36/TCRB1!R$182*100</f>
        <v>54.777021454165698</v>
      </c>
      <c r="S36">
        <f>+TCRB1!S36/TCRB1!S$182*100</f>
        <v>65.146101129665794</v>
      </c>
      <c r="T36">
        <f>+TCRB1!T36/TCRB1!T$182*100</f>
        <v>0</v>
      </c>
      <c r="U36">
        <f>+TCRB1!U36/TCRB1!U$182*100</f>
        <v>85.818205550684468</v>
      </c>
      <c r="V36">
        <f>+TCRB1!V36/TCRB1!V$182*100</f>
        <v>78.287926854976902</v>
      </c>
      <c r="W36">
        <f>+TCRB1!W36/TCRB1!W$182*100</f>
        <v>0</v>
      </c>
      <c r="X36">
        <f>+TCRB1!X36/TCRB1!X$182*100</f>
        <v>67.542681732701709</v>
      </c>
      <c r="Y36">
        <f>+TCRB1!Y36/TCRB1!Y$182*100</f>
        <v>89.345722085057901</v>
      </c>
      <c r="Z36">
        <f>+TCRB1!Z36/TCRB1!Z$182*100</f>
        <v>74.875873803411437</v>
      </c>
      <c r="AA36">
        <f>+TCRB1!AA36/TCRB1!AA$182*100</f>
        <v>182.99438686692045</v>
      </c>
      <c r="AB36">
        <f>+TCRB1!AB36/TCRB1!AB$182*100</f>
        <v>84.737572986971628</v>
      </c>
      <c r="AC36">
        <f>+TCRB1!AC36/TCRB1!AC$182*100</f>
        <v>0</v>
      </c>
      <c r="AD36">
        <f>+TCRB1!AD36/TCRB1!AD$182*100</f>
        <v>81.098891963680757</v>
      </c>
      <c r="AE36">
        <f>+TCRB1!AE36/TCRB1!AE$182*100</f>
        <v>0</v>
      </c>
      <c r="AF36">
        <f>+TCRB1!AF36/TCRB1!AF$182*100</f>
        <v>0</v>
      </c>
      <c r="AG36">
        <f>+TCRB1!AG36/TCRB1!AG$182*100</f>
        <v>0</v>
      </c>
      <c r="AH36">
        <f>+TCRB1!AH36/TCRB1!AH$182*100</f>
        <v>0</v>
      </c>
      <c r="AI36">
        <f>+TCRB1!AI36/TCRB1!AI$182*100</f>
        <v>69.82743585172409</v>
      </c>
      <c r="AJ36">
        <f>+TCRB1!AJ36/TCRB1!AJ$182*100</f>
        <v>66.824486003509818</v>
      </c>
      <c r="AK36">
        <f>+TCRB1!AK36/TCRB1!AK$182*100</f>
        <v>59.168381831201877</v>
      </c>
      <c r="AL36">
        <f>+TCRB1!AL36/TCRB1!AL$182*100</f>
        <v>106.99268109527192</v>
      </c>
      <c r="AM36">
        <f>+TCRB1!AM36/TCRB1!AM$182*100</f>
        <v>76.79018199012269</v>
      </c>
      <c r="AN36">
        <f>+TCRB1!AN36/TCRB1!AN$182*100</f>
        <v>0</v>
      </c>
      <c r="AO36">
        <f>+TCRB1!AO36/TCRB1!AO$182*100</f>
        <v>0</v>
      </c>
      <c r="AP36">
        <f>+TCRB1!AP36/TCRB1!AP$182*100</f>
        <v>70.245436989417058</v>
      </c>
      <c r="AQ36">
        <f>+TCRB1!AQ36/TCRB1!AQ$182*100</f>
        <v>77.774701629022246</v>
      </c>
      <c r="AR36">
        <f>+TCRB1!AR36/TCRB1!AR$182*100</f>
        <v>70.838562619283763</v>
      </c>
      <c r="AS36">
        <f>+TCRB1!AS36/TCRB1!AS$182*100</f>
        <v>0</v>
      </c>
      <c r="AT36">
        <f>+TCRB1!AT36/TCRB1!AT$182*100</f>
        <v>0</v>
      </c>
      <c r="AU36">
        <f>+TCRB1!AU36/TCRB1!AU$182*100</f>
        <v>44.826107365599135</v>
      </c>
      <c r="AV36" t="e">
        <f>+TCRB1!AV36/TCRB1!AV$182*100</f>
        <v>#DIV/0!</v>
      </c>
    </row>
    <row r="37" spans="1:48" x14ac:dyDescent="0.35">
      <c r="A37" t="s">
        <v>107</v>
      </c>
      <c r="B37">
        <f>+TCRB1!B37/TCRB1!B$182*100</f>
        <v>0</v>
      </c>
      <c r="C37">
        <f>+TCRB1!C37/TCRB1!C$182*100</f>
        <v>0</v>
      </c>
      <c r="D37">
        <f>+TCRB1!D37/TCRB1!D$182*100</f>
        <v>0</v>
      </c>
      <c r="E37">
        <f>+TCRB1!E37/TCRB1!E$182*100</f>
        <v>77.644691946323746</v>
      </c>
      <c r="F37">
        <f>+TCRB1!F37/TCRB1!F$182*100</f>
        <v>59.741865213460855</v>
      </c>
      <c r="G37">
        <f>+TCRB1!G37/TCRB1!G$182*100</f>
        <v>68.419589915334882</v>
      </c>
      <c r="H37">
        <f>+TCRB1!H37/TCRB1!H$182*100</f>
        <v>51.110945041275336</v>
      </c>
      <c r="I37">
        <f>+TCRB1!I37/TCRB1!I$182*100</f>
        <v>62.26644541445966</v>
      </c>
      <c r="J37">
        <f>+TCRB1!J37/TCRB1!J$182*100</f>
        <v>81.534058249569526</v>
      </c>
      <c r="K37">
        <f>+TCRB1!K37/TCRB1!K$182*100</f>
        <v>45.391334736596917</v>
      </c>
      <c r="L37">
        <f>+TCRB1!L37/TCRB1!L$182*100</f>
        <v>57.549902259627991</v>
      </c>
      <c r="M37">
        <f>+TCRB1!M37/TCRB1!M$182*100</f>
        <v>0</v>
      </c>
      <c r="N37">
        <f>+TCRB1!N37/TCRB1!N$182*100</f>
        <v>0</v>
      </c>
      <c r="O37">
        <f>+TCRB1!O37/TCRB1!O$182*100</f>
        <v>81.847610235627158</v>
      </c>
      <c r="P37">
        <f>+TCRB1!P37/TCRB1!P$182*100</f>
        <v>80.911590925379159</v>
      </c>
      <c r="Q37">
        <f>+TCRB1!Q37/TCRB1!Q$182*100</f>
        <v>78.535031579853211</v>
      </c>
      <c r="R37">
        <f>+TCRB1!R37/TCRB1!R$182*100</f>
        <v>55.062081461420135</v>
      </c>
      <c r="S37">
        <f>+TCRB1!S37/TCRB1!S$182*100</f>
        <v>65.610750829989144</v>
      </c>
      <c r="T37">
        <f>+TCRB1!T37/TCRB1!T$182*100</f>
        <v>0</v>
      </c>
      <c r="U37">
        <f>+TCRB1!U37/TCRB1!U$182*100</f>
        <v>86.423816097911057</v>
      </c>
      <c r="V37">
        <f>+TCRB1!V37/TCRB1!V$182*100</f>
        <v>79.035305248219387</v>
      </c>
      <c r="W37">
        <f>+TCRB1!W37/TCRB1!W$182*100</f>
        <v>0</v>
      </c>
      <c r="X37">
        <f>+TCRB1!X37/TCRB1!X$182*100</f>
        <v>66.774646664034151</v>
      </c>
      <c r="Y37">
        <f>+TCRB1!Y37/TCRB1!Y$182*100</f>
        <v>90.376559260392369</v>
      </c>
      <c r="Z37">
        <f>+TCRB1!Z37/TCRB1!Z$182*100</f>
        <v>75.41161629106513</v>
      </c>
      <c r="AA37">
        <f>+TCRB1!AA37/TCRB1!AA$182*100</f>
        <v>178.33594992746501</v>
      </c>
      <c r="AB37">
        <f>+TCRB1!AB37/TCRB1!AB$182*100</f>
        <v>86.402429389860529</v>
      </c>
      <c r="AC37">
        <f>+TCRB1!AC37/TCRB1!AC$182*100</f>
        <v>0</v>
      </c>
      <c r="AD37">
        <f>+TCRB1!AD37/TCRB1!AD$182*100</f>
        <v>81.464759788487612</v>
      </c>
      <c r="AE37">
        <f>+TCRB1!AE37/TCRB1!AE$182*100</f>
        <v>0</v>
      </c>
      <c r="AF37">
        <f>+TCRB1!AF37/TCRB1!AF$182*100</f>
        <v>0</v>
      </c>
      <c r="AG37">
        <f>+TCRB1!AG37/TCRB1!AG$182*100</f>
        <v>0</v>
      </c>
      <c r="AH37">
        <f>+TCRB1!AH37/TCRB1!AH$182*100</f>
        <v>0</v>
      </c>
      <c r="AI37">
        <f>+TCRB1!AI37/TCRB1!AI$182*100</f>
        <v>69.977775454729624</v>
      </c>
      <c r="AJ37">
        <f>+TCRB1!AJ37/TCRB1!AJ$182*100</f>
        <v>68.683254991998382</v>
      </c>
      <c r="AK37">
        <f>+TCRB1!AK37/TCRB1!AK$182*100</f>
        <v>59.534819383472147</v>
      </c>
      <c r="AL37">
        <f>+TCRB1!AL37/TCRB1!AL$182*100</f>
        <v>109.97129704955817</v>
      </c>
      <c r="AM37">
        <f>+TCRB1!AM37/TCRB1!AM$182*100</f>
        <v>77.586754508904093</v>
      </c>
      <c r="AN37">
        <f>+TCRB1!AN37/TCRB1!AN$182*100</f>
        <v>0</v>
      </c>
      <c r="AO37">
        <f>+TCRB1!AO37/TCRB1!AO$182*100</f>
        <v>0</v>
      </c>
      <c r="AP37">
        <f>+TCRB1!AP37/TCRB1!AP$182*100</f>
        <v>69.417819289118199</v>
      </c>
      <c r="AQ37">
        <f>+TCRB1!AQ37/TCRB1!AQ$182*100</f>
        <v>78.848460914668394</v>
      </c>
      <c r="AR37">
        <f>+TCRB1!AR37/TCRB1!AR$182*100</f>
        <v>71.084633848298282</v>
      </c>
      <c r="AS37">
        <f>+TCRB1!AS37/TCRB1!AS$182*100</f>
        <v>0</v>
      </c>
      <c r="AT37">
        <f>+TCRB1!AT37/TCRB1!AT$182*100</f>
        <v>0</v>
      </c>
      <c r="AU37">
        <f>+TCRB1!AU37/TCRB1!AU$182*100</f>
        <v>45.182854005326313</v>
      </c>
      <c r="AV37" t="e">
        <f>+TCRB1!AV37/TCRB1!AV$182*100</f>
        <v>#DIV/0!</v>
      </c>
    </row>
    <row r="38" spans="1:48" x14ac:dyDescent="0.35">
      <c r="A38" t="s">
        <v>108</v>
      </c>
      <c r="B38">
        <f>+TCRB1!B38/TCRB1!B$182*100</f>
        <v>0</v>
      </c>
      <c r="C38">
        <f>+TCRB1!C38/TCRB1!C$182*100</f>
        <v>0</v>
      </c>
      <c r="D38">
        <f>+TCRB1!D38/TCRB1!D$182*100</f>
        <v>0</v>
      </c>
      <c r="E38">
        <f>+TCRB1!E38/TCRB1!E$182*100</f>
        <v>83.457471251034391</v>
      </c>
      <c r="F38">
        <f>+TCRB1!F38/TCRB1!F$182*100</f>
        <v>61.278922219554552</v>
      </c>
      <c r="G38">
        <f>+TCRB1!G38/TCRB1!G$182*100</f>
        <v>72.480256407731304</v>
      </c>
      <c r="H38">
        <f>+TCRB1!H38/TCRB1!H$182*100</f>
        <v>52.673484194849074</v>
      </c>
      <c r="I38">
        <f>+TCRB1!I38/TCRB1!I$182*100</f>
        <v>65.030149778990875</v>
      </c>
      <c r="J38">
        <f>+TCRB1!J38/TCRB1!J$182*100</f>
        <v>87.563503732416933</v>
      </c>
      <c r="K38">
        <f>+TCRB1!K38/TCRB1!K$182*100</f>
        <v>51.313414805048993</v>
      </c>
      <c r="L38">
        <f>+TCRB1!L38/TCRB1!L$182*100</f>
        <v>58.931993007221962</v>
      </c>
      <c r="M38">
        <f>+TCRB1!M38/TCRB1!M$182*100</f>
        <v>0</v>
      </c>
      <c r="N38">
        <f>+TCRB1!N38/TCRB1!N$182*100</f>
        <v>0</v>
      </c>
      <c r="O38">
        <f>+TCRB1!O38/TCRB1!O$182*100</f>
        <v>88.135150664271293</v>
      </c>
      <c r="P38">
        <f>+TCRB1!P38/TCRB1!P$182*100</f>
        <v>87.764154318195011</v>
      </c>
      <c r="Q38">
        <f>+TCRB1!Q38/TCRB1!Q$182*100</f>
        <v>84.931060492620418</v>
      </c>
      <c r="R38">
        <f>+TCRB1!R38/TCRB1!R$182*100</f>
        <v>56.102417304494288</v>
      </c>
      <c r="S38">
        <f>+TCRB1!S38/TCRB1!S$182*100</f>
        <v>68.005771547584843</v>
      </c>
      <c r="T38">
        <f>+TCRB1!T38/TCRB1!T$182*100</f>
        <v>0</v>
      </c>
      <c r="U38">
        <f>+TCRB1!U38/TCRB1!U$182*100</f>
        <v>93.375131614774418</v>
      </c>
      <c r="V38">
        <f>+TCRB1!V38/TCRB1!V$182*100</f>
        <v>85.00507478104582</v>
      </c>
      <c r="W38">
        <f>+TCRB1!W38/TCRB1!W$182*100</f>
        <v>0</v>
      </c>
      <c r="X38">
        <f>+TCRB1!X38/TCRB1!X$182*100</f>
        <v>68.248919952991983</v>
      </c>
      <c r="Y38">
        <f>+TCRB1!Y38/TCRB1!Y$182*100</f>
        <v>94.796300283300141</v>
      </c>
      <c r="Z38">
        <f>+TCRB1!Z38/TCRB1!Z$182*100</f>
        <v>77.475748166176302</v>
      </c>
      <c r="AA38">
        <f>+TCRB1!AA38/TCRB1!AA$182*100</f>
        <v>192.37528114536281</v>
      </c>
      <c r="AB38">
        <f>+TCRB1!AB38/TCRB1!AB$182*100</f>
        <v>87.723020503067389</v>
      </c>
      <c r="AC38">
        <f>+TCRB1!AC38/TCRB1!AC$182*100</f>
        <v>0</v>
      </c>
      <c r="AD38">
        <f>+TCRB1!AD38/TCRB1!AD$182*100</f>
        <v>87.057666854837805</v>
      </c>
      <c r="AE38">
        <f>+TCRB1!AE38/TCRB1!AE$182*100</f>
        <v>0</v>
      </c>
      <c r="AF38">
        <f>+TCRB1!AF38/TCRB1!AF$182*100</f>
        <v>0</v>
      </c>
      <c r="AG38">
        <f>+TCRB1!AG38/TCRB1!AG$182*100</f>
        <v>0</v>
      </c>
      <c r="AH38">
        <f>+TCRB1!AH38/TCRB1!AH$182*100</f>
        <v>0</v>
      </c>
      <c r="AI38">
        <f>+TCRB1!AI38/TCRB1!AI$182*100</f>
        <v>74.870245084856862</v>
      </c>
      <c r="AJ38">
        <f>+TCRB1!AJ38/TCRB1!AJ$182*100</f>
        <v>72.040999882332642</v>
      </c>
      <c r="AK38">
        <f>+TCRB1!AK38/TCRB1!AK$182*100</f>
        <v>61.113075754097089</v>
      </c>
      <c r="AL38">
        <f>+TCRB1!AL38/TCRB1!AL$182*100</f>
        <v>116.50960179352832</v>
      </c>
      <c r="AM38">
        <f>+TCRB1!AM38/TCRB1!AM$182*100</f>
        <v>83.584064710773191</v>
      </c>
      <c r="AN38">
        <f>+TCRB1!AN38/TCRB1!AN$182*100</f>
        <v>0</v>
      </c>
      <c r="AO38">
        <f>+TCRB1!AO38/TCRB1!AO$182*100</f>
        <v>0</v>
      </c>
      <c r="AP38">
        <f>+TCRB1!AP38/TCRB1!AP$182*100</f>
        <v>73.645452100575383</v>
      </c>
      <c r="AQ38">
        <f>+TCRB1!AQ38/TCRB1!AQ$182*100</f>
        <v>83.92581074704691</v>
      </c>
      <c r="AR38">
        <f>+TCRB1!AR38/TCRB1!AR$182*100</f>
        <v>72.742731995944169</v>
      </c>
      <c r="AS38">
        <f>+TCRB1!AS38/TCRB1!AS$182*100</f>
        <v>0</v>
      </c>
      <c r="AT38">
        <f>+TCRB1!AT38/TCRB1!AT$182*100</f>
        <v>0</v>
      </c>
      <c r="AU38">
        <f>+TCRB1!AU38/TCRB1!AU$182*100</f>
        <v>46.645315912378436</v>
      </c>
      <c r="AV38" t="e">
        <f>+TCRB1!AV38/TCRB1!AV$182*100</f>
        <v>#DIV/0!</v>
      </c>
    </row>
    <row r="39" spans="1:48" x14ac:dyDescent="0.35">
      <c r="A39" t="s">
        <v>109</v>
      </c>
      <c r="B39">
        <f>+TCRB1!B39/TCRB1!B$182*100</f>
        <v>0</v>
      </c>
      <c r="C39">
        <f>+TCRB1!C39/TCRB1!C$182*100</f>
        <v>0</v>
      </c>
      <c r="D39">
        <f>+TCRB1!D39/TCRB1!D$182*100</f>
        <v>0</v>
      </c>
      <c r="E39">
        <f>+TCRB1!E39/TCRB1!E$182*100</f>
        <v>83.618826888161692</v>
      </c>
      <c r="F39">
        <f>+TCRB1!F39/TCRB1!F$182*100</f>
        <v>61.624902042441796</v>
      </c>
      <c r="G39">
        <f>+TCRB1!G39/TCRB1!G$182*100</f>
        <v>73.984827956462567</v>
      </c>
      <c r="H39">
        <f>+TCRB1!H39/TCRB1!H$182*100</f>
        <v>51.815406170271892</v>
      </c>
      <c r="I39">
        <f>+TCRB1!I39/TCRB1!I$182*100</f>
        <v>65.18036980869384</v>
      </c>
      <c r="J39">
        <f>+TCRB1!J39/TCRB1!J$182*100</f>
        <v>87.471134635561853</v>
      </c>
      <c r="K39">
        <f>+TCRB1!K39/TCRB1!K$182*100</f>
        <v>44.218220965950636</v>
      </c>
      <c r="L39">
        <f>+TCRB1!L39/TCRB1!L$182*100</f>
        <v>57.576227941026573</v>
      </c>
      <c r="M39">
        <f>+TCRB1!M39/TCRB1!M$182*100</f>
        <v>0</v>
      </c>
      <c r="N39">
        <f>+TCRB1!N39/TCRB1!N$182*100</f>
        <v>0</v>
      </c>
      <c r="O39">
        <f>+TCRB1!O39/TCRB1!O$182*100</f>
        <v>88.063522631327331</v>
      </c>
      <c r="P39">
        <f>+TCRB1!P39/TCRB1!P$182*100</f>
        <v>87.671868707628803</v>
      </c>
      <c r="Q39">
        <f>+TCRB1!Q39/TCRB1!Q$182*100</f>
        <v>84.135880653226764</v>
      </c>
      <c r="R39">
        <f>+TCRB1!R39/TCRB1!R$182*100</f>
        <v>54.964932986272117</v>
      </c>
      <c r="S39">
        <f>+TCRB1!S39/TCRB1!S$182*100</f>
        <v>67.417105625337058</v>
      </c>
      <c r="T39">
        <f>+TCRB1!T39/TCRB1!T$182*100</f>
        <v>0</v>
      </c>
      <c r="U39">
        <f>+TCRB1!U39/TCRB1!U$182*100</f>
        <v>92.642408911800729</v>
      </c>
      <c r="V39">
        <f>+TCRB1!V39/TCRB1!V$182*100</f>
        <v>84.392165791302133</v>
      </c>
      <c r="W39">
        <f>+TCRB1!W39/TCRB1!W$182*100</f>
        <v>0</v>
      </c>
      <c r="X39">
        <f>+TCRB1!X39/TCRB1!X$182*100</f>
        <v>67.30846007890031</v>
      </c>
      <c r="Y39">
        <f>+TCRB1!Y39/TCRB1!Y$182*100</f>
        <v>94.90328617676019</v>
      </c>
      <c r="Z39">
        <f>+TCRB1!Z39/TCRB1!Z$182*100</f>
        <v>75.384309359012278</v>
      </c>
      <c r="AA39">
        <f>+TCRB1!AA39/TCRB1!AA$182*100</f>
        <v>191.39986536106676</v>
      </c>
      <c r="AB39">
        <f>+TCRB1!AB39/TCRB1!AB$182*100</f>
        <v>88.494836807323367</v>
      </c>
      <c r="AC39">
        <f>+TCRB1!AC39/TCRB1!AC$182*100</f>
        <v>0</v>
      </c>
      <c r="AD39">
        <f>+TCRB1!AD39/TCRB1!AD$182*100</f>
        <v>86.976685960669641</v>
      </c>
      <c r="AE39">
        <f>+TCRB1!AE39/TCRB1!AE$182*100</f>
        <v>0</v>
      </c>
      <c r="AF39">
        <f>+TCRB1!AF39/TCRB1!AF$182*100</f>
        <v>0</v>
      </c>
      <c r="AG39">
        <f>+TCRB1!AG39/TCRB1!AG$182*100</f>
        <v>0</v>
      </c>
      <c r="AH39">
        <f>+TCRB1!AH39/TCRB1!AH$182*100</f>
        <v>0</v>
      </c>
      <c r="AI39">
        <f>+TCRB1!AI39/TCRB1!AI$182*100</f>
        <v>73.922463602887561</v>
      </c>
      <c r="AJ39">
        <f>+TCRB1!AJ39/TCRB1!AJ$182*100</f>
        <v>72.594628482545545</v>
      </c>
      <c r="AK39">
        <f>+TCRB1!AK39/TCRB1!AK$182*100</f>
        <v>59.643536782945226</v>
      </c>
      <c r="AL39">
        <f>+TCRB1!AL39/TCRB1!AL$182*100</f>
        <v>106.11207146049478</v>
      </c>
      <c r="AM39">
        <f>+TCRB1!AM39/TCRB1!AM$182*100</f>
        <v>82.812124711509867</v>
      </c>
      <c r="AN39">
        <f>+TCRB1!AN39/TCRB1!AN$182*100</f>
        <v>0</v>
      </c>
      <c r="AO39">
        <f>+TCRB1!AO39/TCRB1!AO$182*100</f>
        <v>0</v>
      </c>
      <c r="AP39">
        <f>+TCRB1!AP39/TCRB1!AP$182*100</f>
        <v>76.520757584151369</v>
      </c>
      <c r="AQ39">
        <f>+TCRB1!AQ39/TCRB1!AQ$182*100</f>
        <v>84.660897684772934</v>
      </c>
      <c r="AR39">
        <f>+TCRB1!AR39/TCRB1!AR$182*100</f>
        <v>71.124698180777187</v>
      </c>
      <c r="AS39">
        <f>+TCRB1!AS39/TCRB1!AS$182*100</f>
        <v>0</v>
      </c>
      <c r="AT39">
        <f>+TCRB1!AT39/TCRB1!AT$182*100</f>
        <v>0</v>
      </c>
      <c r="AU39">
        <f>+TCRB1!AU39/TCRB1!AU$182*100</f>
        <v>45.806322319676894</v>
      </c>
      <c r="AV39" t="e">
        <f>+TCRB1!AV39/TCRB1!AV$182*100</f>
        <v>#DIV/0!</v>
      </c>
    </row>
    <row r="40" spans="1:48" x14ac:dyDescent="0.35">
      <c r="A40" t="s">
        <v>110</v>
      </c>
      <c r="B40">
        <f>+TCRB1!B40/TCRB1!B$182*100</f>
        <v>0</v>
      </c>
      <c r="C40">
        <f>+TCRB1!C40/TCRB1!C$182*100</f>
        <v>0</v>
      </c>
      <c r="D40">
        <f>+TCRB1!D40/TCRB1!D$182*100</f>
        <v>0</v>
      </c>
      <c r="E40">
        <f>+TCRB1!E40/TCRB1!E$182*100</f>
        <v>85.205649143293201</v>
      </c>
      <c r="F40">
        <f>+TCRB1!F40/TCRB1!F$182*100</f>
        <v>61.09564858319969</v>
      </c>
      <c r="G40">
        <f>+TCRB1!G40/TCRB1!G$182*100</f>
        <v>73.550122450640302</v>
      </c>
      <c r="H40">
        <f>+TCRB1!H40/TCRB1!H$182*100</f>
        <v>52.358715954388572</v>
      </c>
      <c r="I40">
        <f>+TCRB1!I40/TCRB1!I$182*100</f>
        <v>67.555155120699482</v>
      </c>
      <c r="J40">
        <f>+TCRB1!J40/TCRB1!J$182*100</f>
        <v>89.192156131963756</v>
      </c>
      <c r="K40">
        <f>+TCRB1!K40/TCRB1!K$182*100</f>
        <v>46.056363133941723</v>
      </c>
      <c r="L40">
        <f>+TCRB1!L40/TCRB1!L$182*100</f>
        <v>58.697196970046463</v>
      </c>
      <c r="M40">
        <f>+TCRB1!M40/TCRB1!M$182*100</f>
        <v>0</v>
      </c>
      <c r="N40">
        <f>+TCRB1!N40/TCRB1!N$182*100</f>
        <v>0</v>
      </c>
      <c r="O40">
        <f>+TCRB1!O40/TCRB1!O$182*100</f>
        <v>89.80774825062349</v>
      </c>
      <c r="P40">
        <f>+TCRB1!P40/TCRB1!P$182*100</f>
        <v>89.218886026122988</v>
      </c>
      <c r="Q40">
        <f>+TCRB1!Q40/TCRB1!Q$182*100</f>
        <v>84.87966127344589</v>
      </c>
      <c r="R40">
        <f>+TCRB1!R40/TCRB1!R$182*100</f>
        <v>55.881369757404187</v>
      </c>
      <c r="S40">
        <f>+TCRB1!S40/TCRB1!S$182*100</f>
        <v>67.796137592917688</v>
      </c>
      <c r="T40">
        <f>+TCRB1!T40/TCRB1!T$182*100</f>
        <v>0</v>
      </c>
      <c r="U40">
        <f>+TCRB1!U40/TCRB1!U$182*100</f>
        <v>94.909139888198254</v>
      </c>
      <c r="V40">
        <f>+TCRB1!V40/TCRB1!V$182*100</f>
        <v>85.462024995087106</v>
      </c>
      <c r="W40">
        <f>+TCRB1!W40/TCRB1!W$182*100</f>
        <v>0</v>
      </c>
      <c r="X40">
        <f>+TCRB1!X40/TCRB1!X$182*100</f>
        <v>69.487631202584453</v>
      </c>
      <c r="Y40">
        <f>+TCRB1!Y40/TCRB1!Y$182*100</f>
        <v>97.13136675757589</v>
      </c>
      <c r="Z40">
        <f>+TCRB1!Z40/TCRB1!Z$182*100</f>
        <v>76.40129850545425</v>
      </c>
      <c r="AA40">
        <f>+TCRB1!AA40/TCRB1!AA$182*100</f>
        <v>195.01713293659299</v>
      </c>
      <c r="AB40">
        <f>+TCRB1!AB40/TCRB1!AB$182*100</f>
        <v>89.468165199487999</v>
      </c>
      <c r="AC40">
        <f>+TCRB1!AC40/TCRB1!AC$182*100</f>
        <v>0</v>
      </c>
      <c r="AD40">
        <f>+TCRB1!AD40/TCRB1!AD$182*100</f>
        <v>88.695138813093422</v>
      </c>
      <c r="AE40">
        <f>+TCRB1!AE40/TCRB1!AE$182*100</f>
        <v>0</v>
      </c>
      <c r="AF40">
        <f>+TCRB1!AF40/TCRB1!AF$182*100</f>
        <v>0</v>
      </c>
      <c r="AG40">
        <f>+TCRB1!AG40/TCRB1!AG$182*100</f>
        <v>0</v>
      </c>
      <c r="AH40">
        <f>+TCRB1!AH40/TCRB1!AH$182*100</f>
        <v>0</v>
      </c>
      <c r="AI40">
        <f>+TCRB1!AI40/TCRB1!AI$182*100</f>
        <v>72.986334240541822</v>
      </c>
      <c r="AJ40">
        <f>+TCRB1!AJ40/TCRB1!AJ$182*100</f>
        <v>75.293785083838785</v>
      </c>
      <c r="AK40">
        <f>+TCRB1!AK40/TCRB1!AK$182*100</f>
        <v>60.451473447286475</v>
      </c>
      <c r="AL40">
        <f>+TCRB1!AL40/TCRB1!AL$182*100</f>
        <v>111.09622621391834</v>
      </c>
      <c r="AM40">
        <f>+TCRB1!AM40/TCRB1!AM$182*100</f>
        <v>84.145351561017208</v>
      </c>
      <c r="AN40">
        <f>+TCRB1!AN40/TCRB1!AN$182*100</f>
        <v>0</v>
      </c>
      <c r="AO40">
        <f>+TCRB1!AO40/TCRB1!AO$182*100</f>
        <v>0</v>
      </c>
      <c r="AP40">
        <f>+TCRB1!AP40/TCRB1!AP$182*100</f>
        <v>79.042031330401656</v>
      </c>
      <c r="AQ40">
        <f>+TCRB1!AQ40/TCRB1!AQ$182*100</f>
        <v>88.092689627769602</v>
      </c>
      <c r="AR40">
        <f>+TCRB1!AR40/TCRB1!AR$182*100</f>
        <v>72.40448908023663</v>
      </c>
      <c r="AS40">
        <f>+TCRB1!AS40/TCRB1!AS$182*100</f>
        <v>0</v>
      </c>
      <c r="AT40">
        <f>+TCRB1!AT40/TCRB1!AT$182*100</f>
        <v>0</v>
      </c>
      <c r="AU40">
        <f>+TCRB1!AU40/TCRB1!AU$182*100</f>
        <v>47.595348148455145</v>
      </c>
      <c r="AV40" t="e">
        <f>+TCRB1!AV40/TCRB1!AV$182*100</f>
        <v>#DIV/0!</v>
      </c>
    </row>
    <row r="41" spans="1:48" x14ac:dyDescent="0.35">
      <c r="A41" t="s">
        <v>111</v>
      </c>
      <c r="B41">
        <f>+TCRB1!B41/TCRB1!B$182*100</f>
        <v>0</v>
      </c>
      <c r="C41">
        <f>+TCRB1!C41/TCRB1!C$182*100</f>
        <v>0</v>
      </c>
      <c r="D41">
        <f>+TCRB1!D41/TCRB1!D$182*100</f>
        <v>0</v>
      </c>
      <c r="E41">
        <f>+TCRB1!E41/TCRB1!E$182*100</f>
        <v>81.270058438740051</v>
      </c>
      <c r="F41">
        <f>+TCRB1!F41/TCRB1!F$182*100</f>
        <v>60.818816841079069</v>
      </c>
      <c r="G41">
        <f>+TCRB1!G41/TCRB1!G$182*100</f>
        <v>70.205235347705724</v>
      </c>
      <c r="H41">
        <f>+TCRB1!H41/TCRB1!H$182*100</f>
        <v>51.591813213812287</v>
      </c>
      <c r="I41">
        <f>+TCRB1!I41/TCRB1!I$182*100</f>
        <v>68.208010860408791</v>
      </c>
      <c r="J41">
        <f>+TCRB1!J41/TCRB1!J$182*100</f>
        <v>85.390797553739858</v>
      </c>
      <c r="K41">
        <f>+TCRB1!K41/TCRB1!K$182*100</f>
        <v>49.507603655470568</v>
      </c>
      <c r="L41">
        <f>+TCRB1!L41/TCRB1!L$182*100</f>
        <v>58.067555684748839</v>
      </c>
      <c r="M41">
        <f>+TCRB1!M41/TCRB1!M$182*100</f>
        <v>0</v>
      </c>
      <c r="N41">
        <f>+TCRB1!N41/TCRB1!N$182*100</f>
        <v>0</v>
      </c>
      <c r="O41">
        <f>+TCRB1!O41/TCRB1!O$182*100</f>
        <v>85.929923805129704</v>
      </c>
      <c r="P41">
        <f>+TCRB1!P41/TCRB1!P$182*100</f>
        <v>85.289114123816802</v>
      </c>
      <c r="Q41">
        <f>+TCRB1!Q41/TCRB1!Q$182*100</f>
        <v>83.151550031910276</v>
      </c>
      <c r="R41">
        <f>+TCRB1!R41/TCRB1!R$182*100</f>
        <v>55.205918235067699</v>
      </c>
      <c r="S41">
        <f>+TCRB1!S41/TCRB1!S$182*100</f>
        <v>65.586222690656058</v>
      </c>
      <c r="T41">
        <f>+TCRB1!T41/TCRB1!T$182*100</f>
        <v>0</v>
      </c>
      <c r="U41">
        <f>+TCRB1!U41/TCRB1!U$182*100</f>
        <v>90.709165740797985</v>
      </c>
      <c r="V41">
        <f>+TCRB1!V41/TCRB1!V$182*100</f>
        <v>82.315089777322171</v>
      </c>
      <c r="W41">
        <f>+TCRB1!W41/TCRB1!W$182*100</f>
        <v>0</v>
      </c>
      <c r="X41">
        <f>+TCRB1!X41/TCRB1!X$182*100</f>
        <v>68.948536786776103</v>
      </c>
      <c r="Y41">
        <f>+TCRB1!Y41/TCRB1!Y$182*100</f>
        <v>94.961127929760309</v>
      </c>
      <c r="Z41">
        <f>+TCRB1!Z41/TCRB1!Z$182*100</f>
        <v>74.985750434504837</v>
      </c>
      <c r="AA41">
        <f>+TCRB1!AA41/TCRB1!AA$182*100</f>
        <v>187.63647995213248</v>
      </c>
      <c r="AB41">
        <f>+TCRB1!AB41/TCRB1!AB$182*100</f>
        <v>88.307456238640526</v>
      </c>
      <c r="AC41">
        <f>+TCRB1!AC41/TCRB1!AC$182*100</f>
        <v>0</v>
      </c>
      <c r="AD41">
        <f>+TCRB1!AD41/TCRB1!AD$182*100</f>
        <v>85.218790828297657</v>
      </c>
      <c r="AE41">
        <f>+TCRB1!AE41/TCRB1!AE$182*100</f>
        <v>0</v>
      </c>
      <c r="AF41">
        <f>+TCRB1!AF41/TCRB1!AF$182*100</f>
        <v>0</v>
      </c>
      <c r="AG41">
        <f>+TCRB1!AG41/TCRB1!AG$182*100</f>
        <v>0</v>
      </c>
      <c r="AH41">
        <f>+TCRB1!AH41/TCRB1!AH$182*100</f>
        <v>0</v>
      </c>
      <c r="AI41">
        <f>+TCRB1!AI41/TCRB1!AI$182*100</f>
        <v>71.074442693419343</v>
      </c>
      <c r="AJ41">
        <f>+TCRB1!AJ41/TCRB1!AJ$182*100</f>
        <v>74.476887365871818</v>
      </c>
      <c r="AK41">
        <f>+TCRB1!AK41/TCRB1!AK$182*100</f>
        <v>59.268462131970388</v>
      </c>
      <c r="AL41">
        <f>+TCRB1!AL41/TCRB1!AL$182*100</f>
        <v>111.73660182143725</v>
      </c>
      <c r="AM41">
        <f>+TCRB1!AM41/TCRB1!AM$182*100</f>
        <v>80.739935512778203</v>
      </c>
      <c r="AN41">
        <f>+TCRB1!AN41/TCRB1!AN$182*100</f>
        <v>0</v>
      </c>
      <c r="AO41">
        <f>+TCRB1!AO41/TCRB1!AO$182*100</f>
        <v>0</v>
      </c>
      <c r="AP41">
        <f>+TCRB1!AP41/TCRB1!AP$182*100</f>
        <v>78.940307387784969</v>
      </c>
      <c r="AQ41">
        <f>+TCRB1!AQ41/TCRB1!AQ$182*100</f>
        <v>84.819503786506957</v>
      </c>
      <c r="AR41">
        <f>+TCRB1!AR41/TCRB1!AR$182*100</f>
        <v>71.589086784069977</v>
      </c>
      <c r="AS41">
        <f>+TCRB1!AS41/TCRB1!AS$182*100</f>
        <v>0</v>
      </c>
      <c r="AT41">
        <f>+TCRB1!AT41/TCRB1!AT$182*100</f>
        <v>0</v>
      </c>
      <c r="AU41">
        <f>+TCRB1!AU41/TCRB1!AU$182*100</f>
        <v>47.054278500926948</v>
      </c>
      <c r="AV41" t="e">
        <f>+TCRB1!AV41/TCRB1!AV$182*100</f>
        <v>#DIV/0!</v>
      </c>
    </row>
    <row r="42" spans="1:48" x14ac:dyDescent="0.35">
      <c r="A42" t="s">
        <v>112</v>
      </c>
      <c r="B42">
        <f>+TCRB1!B42/TCRB1!B$182*100</f>
        <v>0</v>
      </c>
      <c r="C42">
        <f>+TCRB1!C42/TCRB1!C$182*100</f>
        <v>0</v>
      </c>
      <c r="D42">
        <f>+TCRB1!D42/TCRB1!D$182*100</f>
        <v>0</v>
      </c>
      <c r="E42">
        <f>+TCRB1!E42/TCRB1!E$182*100</f>
        <v>77.508880429017523</v>
      </c>
      <c r="F42">
        <f>+TCRB1!F42/TCRB1!F$182*100</f>
        <v>59.227892562993958</v>
      </c>
      <c r="G42">
        <f>+TCRB1!G42/TCRB1!G$182*100</f>
        <v>67.89839569955501</v>
      </c>
      <c r="H42">
        <f>+TCRB1!H42/TCRB1!H$182*100</f>
        <v>50.317797950488874</v>
      </c>
      <c r="I42">
        <f>+TCRB1!I42/TCRB1!I$182*100</f>
        <v>67.272437189458387</v>
      </c>
      <c r="J42">
        <f>+TCRB1!J42/TCRB1!J$182*100</f>
        <v>81.131492456785992</v>
      </c>
      <c r="K42">
        <f>+TCRB1!K42/TCRB1!K$182*100</f>
        <v>50.936299072277826</v>
      </c>
      <c r="L42">
        <f>+TCRB1!L42/TCRB1!L$182*100</f>
        <v>56.718347193012242</v>
      </c>
      <c r="M42">
        <f>+TCRB1!M42/TCRB1!M$182*100</f>
        <v>0</v>
      </c>
      <c r="N42">
        <f>+TCRB1!N42/TCRB1!N$182*100</f>
        <v>0</v>
      </c>
      <c r="O42">
        <f>+TCRB1!O42/TCRB1!O$182*100</f>
        <v>81.732171596264806</v>
      </c>
      <c r="P42">
        <f>+TCRB1!P42/TCRB1!P$182*100</f>
        <v>81.193317584661443</v>
      </c>
      <c r="Q42">
        <f>+TCRB1!Q42/TCRB1!Q$182*100</f>
        <v>79.154928533928739</v>
      </c>
      <c r="R42">
        <f>+TCRB1!R42/TCRB1!R$182*100</f>
        <v>54.898881058092641</v>
      </c>
      <c r="S42">
        <f>+TCRB1!S42/TCRB1!S$182*100</f>
        <v>64.064120483696001</v>
      </c>
      <c r="T42">
        <f>+TCRB1!T42/TCRB1!T$182*100</f>
        <v>44.131132049546231</v>
      </c>
      <c r="U42">
        <f>+TCRB1!U42/TCRB1!U$182*100</f>
        <v>86.334590980105943</v>
      </c>
      <c r="V42">
        <f>+TCRB1!V42/TCRB1!V$182*100</f>
        <v>78.753531781526718</v>
      </c>
      <c r="W42">
        <f>+TCRB1!W42/TCRB1!W$182*100</f>
        <v>0</v>
      </c>
      <c r="X42">
        <f>+TCRB1!X42/TCRB1!X$182*100</f>
        <v>67.810233227181911</v>
      </c>
      <c r="Y42">
        <f>+TCRB1!Y42/TCRB1!Y$182*100</f>
        <v>92.087165120171946</v>
      </c>
      <c r="Z42">
        <f>+TCRB1!Z42/TCRB1!Z$182*100</f>
        <v>72.906948068614923</v>
      </c>
      <c r="AA42">
        <f>+TCRB1!AA42/TCRB1!AA$182*100</f>
        <v>185.9851739272593</v>
      </c>
      <c r="AB42">
        <f>+TCRB1!AB42/TCRB1!AB$182*100</f>
        <v>83.879901175863381</v>
      </c>
      <c r="AC42">
        <f>+TCRB1!AC42/TCRB1!AC$182*100</f>
        <v>0</v>
      </c>
      <c r="AD42">
        <f>+TCRB1!AD42/TCRB1!AD$182*100</f>
        <v>81.097168382733244</v>
      </c>
      <c r="AE42">
        <f>+TCRB1!AE42/TCRB1!AE$182*100</f>
        <v>0</v>
      </c>
      <c r="AF42">
        <f>+TCRB1!AF42/TCRB1!AF$182*100</f>
        <v>0</v>
      </c>
      <c r="AG42">
        <f>+TCRB1!AG42/TCRB1!AG$182*100</f>
        <v>0</v>
      </c>
      <c r="AH42">
        <f>+TCRB1!AH42/TCRB1!AH$182*100</f>
        <v>0</v>
      </c>
      <c r="AI42">
        <f>+TCRB1!AI42/TCRB1!AI$182*100</f>
        <v>68.33654309268546</v>
      </c>
      <c r="AJ42">
        <f>+TCRB1!AJ42/TCRB1!AJ$182*100</f>
        <v>72.627336641153789</v>
      </c>
      <c r="AK42">
        <f>+TCRB1!AK42/TCRB1!AK$182*100</f>
        <v>57.283909764052709</v>
      </c>
      <c r="AL42">
        <f>+TCRB1!AL42/TCRB1!AL$182*100</f>
        <v>109.42553877529815</v>
      </c>
      <c r="AM42">
        <f>+TCRB1!AM42/TCRB1!AM$182*100</f>
        <v>77.658594601624003</v>
      </c>
      <c r="AN42">
        <f>+TCRB1!AN42/TCRB1!AN$182*100</f>
        <v>0</v>
      </c>
      <c r="AO42">
        <f>+TCRB1!AO42/TCRB1!AO$182*100</f>
        <v>0</v>
      </c>
      <c r="AP42">
        <f>+TCRB1!AP42/TCRB1!AP$182*100</f>
        <v>74.860275771480772</v>
      </c>
      <c r="AQ42">
        <f>+TCRB1!AQ42/TCRB1!AQ$182*100</f>
        <v>81.497311357986732</v>
      </c>
      <c r="AR42">
        <f>+TCRB1!AR42/TCRB1!AR$182*100</f>
        <v>69.694550441380684</v>
      </c>
      <c r="AS42">
        <f>+TCRB1!AS42/TCRB1!AS$182*100</f>
        <v>0</v>
      </c>
      <c r="AT42">
        <f>+TCRB1!AT42/TCRB1!AT$182*100</f>
        <v>0</v>
      </c>
      <c r="AU42">
        <f>+TCRB1!AU42/TCRB1!AU$182*100</f>
        <v>45.969932984479769</v>
      </c>
      <c r="AV42" t="e">
        <f>+TCRB1!AV42/TCRB1!AV$182*100</f>
        <v>#DIV/0!</v>
      </c>
    </row>
    <row r="43" spans="1:48" x14ac:dyDescent="0.35">
      <c r="A43" t="s">
        <v>113</v>
      </c>
      <c r="B43">
        <f>+TCRB1!B43/TCRB1!B$182*100</f>
        <v>0</v>
      </c>
      <c r="C43">
        <f>+TCRB1!C43/TCRB1!C$182*100</f>
        <v>0</v>
      </c>
      <c r="D43">
        <f>+TCRB1!D43/TCRB1!D$182*100</f>
        <v>0</v>
      </c>
      <c r="E43">
        <f>+TCRB1!E43/TCRB1!E$182*100</f>
        <v>79.771847806613522</v>
      </c>
      <c r="F43">
        <f>+TCRB1!F43/TCRB1!F$182*100</f>
        <v>57.102789654715316</v>
      </c>
      <c r="G43">
        <f>+TCRB1!G43/TCRB1!G$182*100</f>
        <v>66.822959248622325</v>
      </c>
      <c r="H43">
        <f>+TCRB1!H43/TCRB1!H$182*100</f>
        <v>51.44417556541282</v>
      </c>
      <c r="I43">
        <f>+TCRB1!I43/TCRB1!I$182*100</f>
        <v>67.081980405678877</v>
      </c>
      <c r="J43">
        <f>+TCRB1!J43/TCRB1!J$182*100</f>
        <v>83.472156599012479</v>
      </c>
      <c r="K43">
        <f>+TCRB1!K43/TCRB1!K$182*100</f>
        <v>50.268452091060702</v>
      </c>
      <c r="L43">
        <f>+TCRB1!L43/TCRB1!L$182*100</f>
        <v>57.771106493086855</v>
      </c>
      <c r="M43">
        <f>+TCRB1!M43/TCRB1!M$182*100</f>
        <v>0</v>
      </c>
      <c r="N43">
        <f>+TCRB1!N43/TCRB1!N$182*100</f>
        <v>0</v>
      </c>
      <c r="O43">
        <f>+TCRB1!O43/TCRB1!O$182*100</f>
        <v>84.135848622368243</v>
      </c>
      <c r="P43">
        <f>+TCRB1!P43/TCRB1!P$182*100</f>
        <v>83.445779321806356</v>
      </c>
      <c r="Q43">
        <f>+TCRB1!Q43/TCRB1!Q$182*100</f>
        <v>81.503700117660514</v>
      </c>
      <c r="R43">
        <f>+TCRB1!R43/TCRB1!R$182*100</f>
        <v>54.979319231435539</v>
      </c>
      <c r="S43">
        <f>+TCRB1!S43/TCRB1!S$182*100</f>
        <v>63.52948386887487</v>
      </c>
      <c r="T43">
        <f>+TCRB1!T43/TCRB1!T$182*100</f>
        <v>45.720075125354171</v>
      </c>
      <c r="U43">
        <f>+TCRB1!U43/TCRB1!U$182*100</f>
        <v>88.717086001252994</v>
      </c>
      <c r="V43">
        <f>+TCRB1!V43/TCRB1!V$182*100</f>
        <v>80.843839091683733</v>
      </c>
      <c r="W43">
        <f>+TCRB1!W43/TCRB1!W$182*100</f>
        <v>0</v>
      </c>
      <c r="X43">
        <f>+TCRB1!X43/TCRB1!X$182*100</f>
        <v>67.777382299767353</v>
      </c>
      <c r="Y43">
        <f>+TCRB1!Y43/TCRB1!Y$182*100</f>
        <v>94.648141559221301</v>
      </c>
      <c r="Z43">
        <f>+TCRB1!Z43/TCRB1!Z$182*100</f>
        <v>74.827740908820033</v>
      </c>
      <c r="AA43">
        <f>+TCRB1!AA43/TCRB1!AA$182*100</f>
        <v>190.55807580382569</v>
      </c>
      <c r="AB43">
        <f>+TCRB1!AB43/TCRB1!AB$182*100</f>
        <v>83.707576533113581</v>
      </c>
      <c r="AC43">
        <f>+TCRB1!AC43/TCRB1!AC$182*100</f>
        <v>0</v>
      </c>
      <c r="AD43">
        <f>+TCRB1!AD43/TCRB1!AD$182*100</f>
        <v>83.287341635872465</v>
      </c>
      <c r="AE43">
        <f>+TCRB1!AE43/TCRB1!AE$182*100</f>
        <v>0</v>
      </c>
      <c r="AF43">
        <f>+TCRB1!AF43/TCRB1!AF$182*100</f>
        <v>0</v>
      </c>
      <c r="AG43">
        <f>+TCRB1!AG43/TCRB1!AG$182*100</f>
        <v>0</v>
      </c>
      <c r="AH43">
        <f>+TCRB1!AH43/TCRB1!AH$182*100</f>
        <v>0</v>
      </c>
      <c r="AI43">
        <f>+TCRB1!AI43/TCRB1!AI$182*100</f>
        <v>71.039792369705964</v>
      </c>
      <c r="AJ43">
        <f>+TCRB1!AJ43/TCRB1!AJ$182*100</f>
        <v>74.075975356125284</v>
      </c>
      <c r="AK43">
        <f>+TCRB1!AK43/TCRB1!AK$182*100</f>
        <v>58.566578302887187</v>
      </c>
      <c r="AL43">
        <f>+TCRB1!AL43/TCRB1!AL$182*100</f>
        <v>108.09427006762016</v>
      </c>
      <c r="AM43">
        <f>+TCRB1!AM43/TCRB1!AM$182*100</f>
        <v>80.068111440413958</v>
      </c>
      <c r="AN43">
        <f>+TCRB1!AN43/TCRB1!AN$182*100</f>
        <v>0</v>
      </c>
      <c r="AO43">
        <f>+TCRB1!AO43/TCRB1!AO$182*100</f>
        <v>0</v>
      </c>
      <c r="AP43">
        <f>+TCRB1!AP43/TCRB1!AP$182*100</f>
        <v>69.283927050662058</v>
      </c>
      <c r="AQ43">
        <f>+TCRB1!AQ43/TCRB1!AQ$182*100</f>
        <v>82.948560801430432</v>
      </c>
      <c r="AR43">
        <f>+TCRB1!AR43/TCRB1!AR$182*100</f>
        <v>71.744645806303055</v>
      </c>
      <c r="AS43">
        <f>+TCRB1!AS43/TCRB1!AS$182*100</f>
        <v>0</v>
      </c>
      <c r="AT43">
        <f>+TCRB1!AT43/TCRB1!AT$182*100</f>
        <v>0</v>
      </c>
      <c r="AU43">
        <f>+TCRB1!AU43/TCRB1!AU$182*100</f>
        <v>47.413025780622583</v>
      </c>
      <c r="AV43" t="e">
        <f>+TCRB1!AV43/TCRB1!AV$182*100</f>
        <v>#DIV/0!</v>
      </c>
    </row>
    <row r="44" spans="1:48" x14ac:dyDescent="0.35">
      <c r="A44" t="s">
        <v>114</v>
      </c>
      <c r="B44">
        <f>+TCRB1!B44/TCRB1!B$182*100</f>
        <v>0</v>
      </c>
      <c r="C44">
        <f>+TCRB1!C44/TCRB1!C$182*100</f>
        <v>0</v>
      </c>
      <c r="D44">
        <f>+TCRB1!D44/TCRB1!D$182*100</f>
        <v>0</v>
      </c>
      <c r="E44">
        <f>+TCRB1!E44/TCRB1!E$182*100</f>
        <v>81.158222998382982</v>
      </c>
      <c r="F44">
        <f>+TCRB1!F44/TCRB1!F$182*100</f>
        <v>57.372332582784267</v>
      </c>
      <c r="G44">
        <f>+TCRB1!G44/TCRB1!G$182*100</f>
        <v>66.762252049957965</v>
      </c>
      <c r="H44">
        <f>+TCRB1!H44/TCRB1!H$182*100</f>
        <v>51.438360590826463</v>
      </c>
      <c r="I44">
        <f>+TCRB1!I44/TCRB1!I$182*100</f>
        <v>68.025852880622892</v>
      </c>
      <c r="J44">
        <f>+TCRB1!J44/TCRB1!J$182*100</f>
        <v>84.906528192077502</v>
      </c>
      <c r="K44">
        <f>+TCRB1!K44/TCRB1!K$182*100</f>
        <v>50.583821882160827</v>
      </c>
      <c r="L44">
        <f>+TCRB1!L44/TCRB1!L$182*100</f>
        <v>57.989875477823347</v>
      </c>
      <c r="M44">
        <f>+TCRB1!M44/TCRB1!M$182*100</f>
        <v>0</v>
      </c>
      <c r="N44">
        <f>+TCRB1!N44/TCRB1!N$182*100</f>
        <v>0</v>
      </c>
      <c r="O44">
        <f>+TCRB1!O44/TCRB1!O$182*100</f>
        <v>85.670207953665269</v>
      </c>
      <c r="P44">
        <f>+TCRB1!P44/TCRB1!P$182*100</f>
        <v>84.937579630789131</v>
      </c>
      <c r="Q44">
        <f>+TCRB1!Q44/TCRB1!Q$182*100</f>
        <v>82.789332696621713</v>
      </c>
      <c r="R44">
        <f>+TCRB1!R44/TCRB1!R$182*100</f>
        <v>55.479936245397695</v>
      </c>
      <c r="S44">
        <f>+TCRB1!S44/TCRB1!S$182*100</f>
        <v>61.34653780237084</v>
      </c>
      <c r="T44">
        <f>+TCRB1!T44/TCRB1!T$182*100</f>
        <v>46.430383640349795</v>
      </c>
      <c r="U44">
        <f>+TCRB1!U44/TCRB1!U$182*100</f>
        <v>90.708070738006015</v>
      </c>
      <c r="V44">
        <f>+TCRB1!V44/TCRB1!V$182*100</f>
        <v>82.38935362163447</v>
      </c>
      <c r="W44">
        <f>+TCRB1!W44/TCRB1!W$182*100</f>
        <v>0</v>
      </c>
      <c r="X44">
        <f>+TCRB1!X44/TCRB1!X$182*100</f>
        <v>69.346668574767691</v>
      </c>
      <c r="Y44">
        <f>+TCRB1!Y44/TCRB1!Y$182*100</f>
        <v>96.862209807504058</v>
      </c>
      <c r="Z44">
        <f>+TCRB1!Z44/TCRB1!Z$182*100</f>
        <v>75.414386716517257</v>
      </c>
      <c r="AA44">
        <f>+TCRB1!AA44/TCRB1!AA$182*100</f>
        <v>192.78791772389653</v>
      </c>
      <c r="AB44">
        <f>+TCRB1!AB44/TCRB1!AB$182*100</f>
        <v>85.40501370563635</v>
      </c>
      <c r="AC44">
        <f>+TCRB1!AC44/TCRB1!AC$182*100</f>
        <v>0</v>
      </c>
      <c r="AD44">
        <f>+TCRB1!AD44/TCRB1!AD$182*100</f>
        <v>84.23034397886066</v>
      </c>
      <c r="AE44">
        <f>+TCRB1!AE44/TCRB1!AE$182*100</f>
        <v>0</v>
      </c>
      <c r="AF44">
        <f>+TCRB1!AF44/TCRB1!AF$182*100</f>
        <v>0</v>
      </c>
      <c r="AG44">
        <f>+TCRB1!AG44/TCRB1!AG$182*100</f>
        <v>0</v>
      </c>
      <c r="AH44">
        <f>+TCRB1!AH44/TCRB1!AH$182*100</f>
        <v>0</v>
      </c>
      <c r="AI44">
        <f>+TCRB1!AI44/TCRB1!AI$182*100</f>
        <v>75.014159447682744</v>
      </c>
      <c r="AJ44">
        <f>+TCRB1!AJ44/TCRB1!AJ$182*100</f>
        <v>75.05180035756689</v>
      </c>
      <c r="AK44">
        <f>+TCRB1!AK44/TCRB1!AK$182*100</f>
        <v>58.910094754478315</v>
      </c>
      <c r="AL44">
        <f>+TCRB1!AL44/TCRB1!AL$182*100</f>
        <v>115.84841914029712</v>
      </c>
      <c r="AM44">
        <f>+TCRB1!AM44/TCRB1!AM$182*100</f>
        <v>81.63049095114647</v>
      </c>
      <c r="AN44">
        <f>+TCRB1!AN44/TCRB1!AN$182*100</f>
        <v>0</v>
      </c>
      <c r="AO44">
        <f>+TCRB1!AO44/TCRB1!AO$182*100</f>
        <v>0</v>
      </c>
      <c r="AP44">
        <f>+TCRB1!AP44/TCRB1!AP$182*100</f>
        <v>70.256420489763016</v>
      </c>
      <c r="AQ44">
        <f>+TCRB1!AQ44/TCRB1!AQ$182*100</f>
        <v>85.473349511554758</v>
      </c>
      <c r="AR44">
        <f>+TCRB1!AR44/TCRB1!AR$182*100</f>
        <v>72.467855414467891</v>
      </c>
      <c r="AS44">
        <f>+TCRB1!AS44/TCRB1!AS$182*100</f>
        <v>0</v>
      </c>
      <c r="AT44">
        <f>+TCRB1!AT44/TCRB1!AT$182*100</f>
        <v>0</v>
      </c>
      <c r="AU44">
        <f>+TCRB1!AU44/TCRB1!AU$182*100</f>
        <v>48.164230320025993</v>
      </c>
      <c r="AV44" t="e">
        <f>+TCRB1!AV44/TCRB1!AV$182*100</f>
        <v>#DIV/0!</v>
      </c>
    </row>
    <row r="45" spans="1:48" x14ac:dyDescent="0.35">
      <c r="A45" t="s">
        <v>115</v>
      </c>
      <c r="B45">
        <f>+TCRB1!B45/TCRB1!B$182*100</f>
        <v>0</v>
      </c>
      <c r="C45">
        <f>+TCRB1!C45/TCRB1!C$182*100</f>
        <v>0</v>
      </c>
      <c r="D45">
        <f>+TCRB1!D45/TCRB1!D$182*100</f>
        <v>0</v>
      </c>
      <c r="E45">
        <f>+TCRB1!E45/TCRB1!E$182*100</f>
        <v>81.772921196553241</v>
      </c>
      <c r="F45">
        <f>+TCRB1!F45/TCRB1!F$182*100</f>
        <v>59.279374085477031</v>
      </c>
      <c r="G45">
        <f>+TCRB1!G45/TCRB1!G$182*100</f>
        <v>67.66363868663511</v>
      </c>
      <c r="H45">
        <f>+TCRB1!H45/TCRB1!H$182*100</f>
        <v>51.011152490823598</v>
      </c>
      <c r="I45">
        <f>+TCRB1!I45/TCRB1!I$182*100</f>
        <v>69.19036904889137</v>
      </c>
      <c r="J45">
        <f>+TCRB1!J45/TCRB1!J$182*100</f>
        <v>84.933141286685725</v>
      </c>
      <c r="K45">
        <f>+TCRB1!K45/TCRB1!K$182*100</f>
        <v>54.032336615397192</v>
      </c>
      <c r="L45">
        <f>+TCRB1!L45/TCRB1!L$182*100</f>
        <v>57.269145515260156</v>
      </c>
      <c r="M45">
        <f>+TCRB1!M45/TCRB1!M$182*100</f>
        <v>0</v>
      </c>
      <c r="N45">
        <f>+TCRB1!N45/TCRB1!N$182*100</f>
        <v>0</v>
      </c>
      <c r="O45">
        <f>+TCRB1!O45/TCRB1!O$182*100</f>
        <v>85.852220869889067</v>
      </c>
      <c r="P45">
        <f>+TCRB1!P45/TCRB1!P$182*100</f>
        <v>85.491842824997576</v>
      </c>
      <c r="Q45">
        <f>+TCRB1!Q45/TCRB1!Q$182*100</f>
        <v>81.51111167855592</v>
      </c>
      <c r="R45">
        <f>+TCRB1!R45/TCRB1!R$182*100</f>
        <v>55.021650696182064</v>
      </c>
      <c r="S45">
        <f>+TCRB1!S45/TCRB1!S$182*100</f>
        <v>63.647755766577788</v>
      </c>
      <c r="T45">
        <f>+TCRB1!T45/TCRB1!T$182*100</f>
        <v>46.354290166910928</v>
      </c>
      <c r="U45">
        <f>+TCRB1!U45/TCRB1!U$182*100</f>
        <v>90.777902072203133</v>
      </c>
      <c r="V45">
        <f>+TCRB1!V45/TCRB1!V$182*100</f>
        <v>82.528488843434076</v>
      </c>
      <c r="W45">
        <f>+TCRB1!W45/TCRB1!W$182*100</f>
        <v>0</v>
      </c>
      <c r="X45">
        <f>+TCRB1!X45/TCRB1!X$182*100</f>
        <v>69.390745213001836</v>
      </c>
      <c r="Y45">
        <f>+TCRB1!Y45/TCRB1!Y$182*100</f>
        <v>96.904156929633984</v>
      </c>
      <c r="Z45">
        <f>+TCRB1!Z45/TCRB1!Z$182*100</f>
        <v>75.080490441388974</v>
      </c>
      <c r="AA45">
        <f>+TCRB1!AA45/TCRB1!AA$182*100</f>
        <v>196.33353975881141</v>
      </c>
      <c r="AB45">
        <f>+TCRB1!AB45/TCRB1!AB$182*100</f>
        <v>84.387757495634304</v>
      </c>
      <c r="AC45">
        <f>+TCRB1!AC45/TCRB1!AC$182*100</f>
        <v>0</v>
      </c>
      <c r="AD45">
        <f>+TCRB1!AD45/TCRB1!AD$182*100</f>
        <v>84.456548006527271</v>
      </c>
      <c r="AE45">
        <f>+TCRB1!AE45/TCRB1!AE$182*100</f>
        <v>0</v>
      </c>
      <c r="AF45">
        <f>+TCRB1!AF45/TCRB1!AF$182*100</f>
        <v>0</v>
      </c>
      <c r="AG45">
        <f>+TCRB1!AG45/TCRB1!AG$182*100</f>
        <v>0</v>
      </c>
      <c r="AH45">
        <f>+TCRB1!AH45/TCRB1!AH$182*100</f>
        <v>0</v>
      </c>
      <c r="AI45">
        <f>+TCRB1!AI45/TCRB1!AI$182*100</f>
        <v>77.412474871445752</v>
      </c>
      <c r="AJ45">
        <f>+TCRB1!AJ45/TCRB1!AJ$182*100</f>
        <v>75.13446540462779</v>
      </c>
      <c r="AK45">
        <f>+TCRB1!AK45/TCRB1!AK$182*100</f>
        <v>58.894623346170739</v>
      </c>
      <c r="AL45">
        <f>+TCRB1!AL45/TCRB1!AL$182*100</f>
        <v>120.95618514853457</v>
      </c>
      <c r="AM45">
        <f>+TCRB1!AM45/TCRB1!AM$182*100</f>
        <v>81.381067149553161</v>
      </c>
      <c r="AN45">
        <f>+TCRB1!AN45/TCRB1!AN$182*100</f>
        <v>0</v>
      </c>
      <c r="AO45">
        <f>+TCRB1!AO45/TCRB1!AO$182*100</f>
        <v>0</v>
      </c>
      <c r="AP45">
        <f>+TCRB1!AP45/TCRB1!AP$182*100</f>
        <v>72.234627840984629</v>
      </c>
      <c r="AQ45">
        <f>+TCRB1!AQ45/TCRB1!AQ$182*100</f>
        <v>85.35867231243418</v>
      </c>
      <c r="AR45">
        <f>+TCRB1!AR45/TCRB1!AR$182*100</f>
        <v>71.896740326043968</v>
      </c>
      <c r="AS45">
        <f>+TCRB1!AS45/TCRB1!AS$182*100</f>
        <v>0</v>
      </c>
      <c r="AT45">
        <f>+TCRB1!AT45/TCRB1!AT$182*100</f>
        <v>0</v>
      </c>
      <c r="AU45">
        <f>+TCRB1!AU45/TCRB1!AU$182*100</f>
        <v>48.09047032310383</v>
      </c>
      <c r="AV45" t="e">
        <f>+TCRB1!AV45/TCRB1!AV$182*100</f>
        <v>#DIV/0!</v>
      </c>
    </row>
    <row r="46" spans="1:48" x14ac:dyDescent="0.35">
      <c r="A46" t="s">
        <v>116</v>
      </c>
      <c r="B46">
        <f>+TCRB1!B46/TCRB1!B$182*100</f>
        <v>0</v>
      </c>
      <c r="C46">
        <f>+TCRB1!C46/TCRB1!C$182*100</f>
        <v>0</v>
      </c>
      <c r="D46">
        <f>+TCRB1!D46/TCRB1!D$182*100</f>
        <v>0</v>
      </c>
      <c r="E46">
        <f>+TCRB1!E46/TCRB1!E$182*100</f>
        <v>82.594039626145644</v>
      </c>
      <c r="F46">
        <f>+TCRB1!F46/TCRB1!F$182*100</f>
        <v>61.343342999159404</v>
      </c>
      <c r="G46">
        <f>+TCRB1!G46/TCRB1!G$182*100</f>
        <v>68.640336839215252</v>
      </c>
      <c r="H46">
        <f>+TCRB1!H46/TCRB1!H$182*100</f>
        <v>52.203023352705266</v>
      </c>
      <c r="I46">
        <f>+TCRB1!I46/TCRB1!I$182*100</f>
        <v>71.814382150539387</v>
      </c>
      <c r="J46">
        <f>+TCRB1!J46/TCRB1!J$182*100</f>
        <v>85.393197155202188</v>
      </c>
      <c r="K46">
        <f>+TCRB1!K46/TCRB1!K$182*100</f>
        <v>59.73420065371765</v>
      </c>
      <c r="L46">
        <f>+TCRB1!L46/TCRB1!L$182*100</f>
        <v>58.215947474997961</v>
      </c>
      <c r="M46">
        <f>+TCRB1!M46/TCRB1!M$182*100</f>
        <v>0</v>
      </c>
      <c r="N46">
        <f>+TCRB1!N46/TCRB1!N$182*100</f>
        <v>0</v>
      </c>
      <c r="O46">
        <f>+TCRB1!O46/TCRB1!O$182*100</f>
        <v>86.822931559805781</v>
      </c>
      <c r="P46">
        <f>+TCRB1!P46/TCRB1!P$182*100</f>
        <v>86.450177606394888</v>
      </c>
      <c r="Q46">
        <f>+TCRB1!Q46/TCRB1!Q$182*100</f>
        <v>81.984086567035092</v>
      </c>
      <c r="R46">
        <f>+TCRB1!R46/TCRB1!R$182*100</f>
        <v>56.092266108171941</v>
      </c>
      <c r="S46">
        <f>+TCRB1!S46/TCRB1!S$182*100</f>
        <v>63.26875776030024</v>
      </c>
      <c r="T46">
        <f>+TCRB1!T46/TCRB1!T$182*100</f>
        <v>47.326071308097418</v>
      </c>
      <c r="U46">
        <f>+TCRB1!U46/TCRB1!U$182*100</f>
        <v>92.193012654981032</v>
      </c>
      <c r="V46">
        <f>+TCRB1!V46/TCRB1!V$182*100</f>
        <v>83.154082241779321</v>
      </c>
      <c r="W46">
        <f>+TCRB1!W46/TCRB1!W$182*100</f>
        <v>0</v>
      </c>
      <c r="X46">
        <f>+TCRB1!X46/TCRB1!X$182*100</f>
        <v>71.049055868299689</v>
      </c>
      <c r="Y46">
        <f>+TCRB1!Y46/TCRB1!Y$182*100</f>
        <v>97.830654322542827</v>
      </c>
      <c r="Z46">
        <f>+TCRB1!Z46/TCRB1!Z$182*100</f>
        <v>76.301284163571125</v>
      </c>
      <c r="AA46">
        <f>+TCRB1!AA46/TCRB1!AA$182*100</f>
        <v>197.04406064315677</v>
      </c>
      <c r="AB46">
        <f>+TCRB1!AB46/TCRB1!AB$182*100</f>
        <v>86.878394160500463</v>
      </c>
      <c r="AC46">
        <f>+TCRB1!AC46/TCRB1!AC$182*100</f>
        <v>0</v>
      </c>
      <c r="AD46">
        <f>+TCRB1!AD46/TCRB1!AD$182*100</f>
        <v>85.487427436124491</v>
      </c>
      <c r="AE46">
        <f>+TCRB1!AE46/TCRB1!AE$182*100</f>
        <v>0</v>
      </c>
      <c r="AF46">
        <f>+TCRB1!AF46/TCRB1!AF$182*100</f>
        <v>0</v>
      </c>
      <c r="AG46">
        <f>+TCRB1!AG46/TCRB1!AG$182*100</f>
        <v>0</v>
      </c>
      <c r="AH46">
        <f>+TCRB1!AH46/TCRB1!AH$182*100</f>
        <v>0</v>
      </c>
      <c r="AI46">
        <f>+TCRB1!AI46/TCRB1!AI$182*100</f>
        <v>78.313561206349135</v>
      </c>
      <c r="AJ46">
        <f>+TCRB1!AJ46/TCRB1!AJ$182*100</f>
        <v>76.332198114751179</v>
      </c>
      <c r="AK46">
        <f>+TCRB1!AK46/TCRB1!AK$182*100</f>
        <v>59.852238114382914</v>
      </c>
      <c r="AL46">
        <f>+TCRB1!AL46/TCRB1!AL$182*100</f>
        <v>116.27766602659662</v>
      </c>
      <c r="AM46">
        <f>+TCRB1!AM46/TCRB1!AM$182*100</f>
        <v>82.49607178296543</v>
      </c>
      <c r="AN46">
        <f>+TCRB1!AN46/TCRB1!AN$182*100</f>
        <v>0</v>
      </c>
      <c r="AO46">
        <f>+TCRB1!AO46/TCRB1!AO$182*100</f>
        <v>0</v>
      </c>
      <c r="AP46">
        <f>+TCRB1!AP46/TCRB1!AP$182*100</f>
        <v>72.765334612660283</v>
      </c>
      <c r="AQ46">
        <f>+TCRB1!AQ46/TCRB1!AQ$182*100</f>
        <v>85.935026124910493</v>
      </c>
      <c r="AR46">
        <f>+TCRB1!AR46/TCRB1!AR$182*100</f>
        <v>73.104344400088351</v>
      </c>
      <c r="AS46">
        <f>+TCRB1!AS46/TCRB1!AS$182*100</f>
        <v>0</v>
      </c>
      <c r="AT46">
        <f>+TCRB1!AT46/TCRB1!AT$182*100</f>
        <v>0</v>
      </c>
      <c r="AU46">
        <f>+TCRB1!AU46/TCRB1!AU$182*100</f>
        <v>49.081426402141169</v>
      </c>
      <c r="AV46" t="e">
        <f>+TCRB1!AV46/TCRB1!AV$182*100</f>
        <v>#DIV/0!</v>
      </c>
    </row>
    <row r="47" spans="1:48" x14ac:dyDescent="0.35">
      <c r="A47" t="s">
        <v>117</v>
      </c>
      <c r="B47">
        <f>+TCRB1!B47/TCRB1!B$182*100</f>
        <v>0</v>
      </c>
      <c r="C47">
        <f>+TCRB1!C47/TCRB1!C$182*100</f>
        <v>0</v>
      </c>
      <c r="D47">
        <f>+TCRB1!D47/TCRB1!D$182*100</f>
        <v>0</v>
      </c>
      <c r="E47">
        <f>+TCRB1!E47/TCRB1!E$182*100</f>
        <v>81.93562222503769</v>
      </c>
      <c r="F47">
        <f>+TCRB1!F47/TCRB1!F$182*100</f>
        <v>63.152441718482244</v>
      </c>
      <c r="G47">
        <f>+TCRB1!G47/TCRB1!G$182*100</f>
        <v>69.977877596030538</v>
      </c>
      <c r="H47">
        <f>+TCRB1!H47/TCRB1!H$182*100</f>
        <v>52.139958078751</v>
      </c>
      <c r="I47">
        <f>+TCRB1!I47/TCRB1!I$182*100</f>
        <v>72.437022302669632</v>
      </c>
      <c r="J47">
        <f>+TCRB1!J47/TCRB1!J$182*100</f>
        <v>85.216511180533033</v>
      </c>
      <c r="K47">
        <f>+TCRB1!K47/TCRB1!K$182*100</f>
        <v>65.296210843550099</v>
      </c>
      <c r="L47">
        <f>+TCRB1!L47/TCRB1!L$182*100</f>
        <v>57.643772756691682</v>
      </c>
      <c r="M47">
        <f>+TCRB1!M47/TCRB1!M$182*100</f>
        <v>0</v>
      </c>
      <c r="N47">
        <f>+TCRB1!N47/TCRB1!N$182*100</f>
        <v>0</v>
      </c>
      <c r="O47">
        <f>+TCRB1!O47/TCRB1!O$182*100</f>
        <v>86.148801015724104</v>
      </c>
      <c r="P47">
        <f>+TCRB1!P47/TCRB1!P$182*100</f>
        <v>85.393383476102798</v>
      </c>
      <c r="Q47">
        <f>+TCRB1!Q47/TCRB1!Q$182*100</f>
        <v>83.033248282523701</v>
      </c>
      <c r="R47">
        <f>+TCRB1!R47/TCRB1!R$182*100</f>
        <v>55.816409507826577</v>
      </c>
      <c r="S47">
        <f>+TCRB1!S47/TCRB1!S$182*100</f>
        <v>63.117353551287749</v>
      </c>
      <c r="T47">
        <f>+TCRB1!T47/TCRB1!T$182*100</f>
        <v>46.614705342409529</v>
      </c>
      <c r="U47">
        <f>+TCRB1!U47/TCRB1!U$182*100</f>
        <v>91.391252077400495</v>
      </c>
      <c r="V47">
        <f>+TCRB1!V47/TCRB1!V$182*100</f>
        <v>82.833522179339766</v>
      </c>
      <c r="W47">
        <f>+TCRB1!W47/TCRB1!W$182*100</f>
        <v>0</v>
      </c>
      <c r="X47">
        <f>+TCRB1!X47/TCRB1!X$182*100</f>
        <v>70.86424900097154</v>
      </c>
      <c r="Y47">
        <f>+TCRB1!Y47/TCRB1!Y$182*100</f>
        <v>97.023829658172403</v>
      </c>
      <c r="Z47">
        <f>+TCRB1!Z47/TCRB1!Z$182*100</f>
        <v>75.66354357011393</v>
      </c>
      <c r="AA47">
        <f>+TCRB1!AA47/TCRB1!AA$182*100</f>
        <v>195.50225812171738</v>
      </c>
      <c r="AB47">
        <f>+TCRB1!AB47/TCRB1!AB$182*100</f>
        <v>85.85858021745122</v>
      </c>
      <c r="AC47">
        <f>+TCRB1!AC47/TCRB1!AC$182*100</f>
        <v>0</v>
      </c>
      <c r="AD47">
        <f>+TCRB1!AD47/TCRB1!AD$182*100</f>
        <v>85.485124086618441</v>
      </c>
      <c r="AE47">
        <f>+TCRB1!AE47/TCRB1!AE$182*100</f>
        <v>0</v>
      </c>
      <c r="AF47">
        <f>+TCRB1!AF47/TCRB1!AF$182*100</f>
        <v>0</v>
      </c>
      <c r="AG47">
        <f>+TCRB1!AG47/TCRB1!AG$182*100</f>
        <v>0</v>
      </c>
      <c r="AH47">
        <f>+TCRB1!AH47/TCRB1!AH$182*100</f>
        <v>0</v>
      </c>
      <c r="AI47">
        <f>+TCRB1!AI47/TCRB1!AI$182*100</f>
        <v>78.887645249359906</v>
      </c>
      <c r="AJ47">
        <f>+TCRB1!AJ47/TCRB1!AJ$182*100</f>
        <v>75.710554196568395</v>
      </c>
      <c r="AK47">
        <f>+TCRB1!AK47/TCRB1!AK$182*100</f>
        <v>59.009212954407118</v>
      </c>
      <c r="AL47">
        <f>+TCRB1!AL47/TCRB1!AL$182*100</f>
        <v>113.03945192673694</v>
      </c>
      <c r="AM47">
        <f>+TCRB1!AM47/TCRB1!AM$182*100</f>
        <v>81.910150519530077</v>
      </c>
      <c r="AN47">
        <f>+TCRB1!AN47/TCRB1!AN$182*100</f>
        <v>0</v>
      </c>
      <c r="AO47">
        <f>+TCRB1!AO47/TCRB1!AO$182*100</f>
        <v>0</v>
      </c>
      <c r="AP47">
        <f>+TCRB1!AP47/TCRB1!AP$182*100</f>
        <v>71.301916377598658</v>
      </c>
      <c r="AQ47">
        <f>+TCRB1!AQ47/TCRB1!AQ$182*100</f>
        <v>83.649344483626408</v>
      </c>
      <c r="AR47">
        <f>+TCRB1!AR47/TCRB1!AR$182*100</f>
        <v>72.372723761154148</v>
      </c>
      <c r="AS47">
        <f>+TCRB1!AS47/TCRB1!AS$182*100</f>
        <v>0</v>
      </c>
      <c r="AT47">
        <f>+TCRB1!AT47/TCRB1!AT$182*100</f>
        <v>0</v>
      </c>
      <c r="AU47">
        <f>+TCRB1!AU47/TCRB1!AU$182*100</f>
        <v>48.654947122697195</v>
      </c>
      <c r="AV47" t="e">
        <f>+TCRB1!AV47/TCRB1!AV$182*100</f>
        <v>#DIV/0!</v>
      </c>
    </row>
    <row r="48" spans="1:48" x14ac:dyDescent="0.35">
      <c r="A48" t="s">
        <v>118</v>
      </c>
      <c r="B48">
        <f>+TCRB1!B48/TCRB1!B$182*100</f>
        <v>0</v>
      </c>
      <c r="C48">
        <f>+TCRB1!C48/TCRB1!C$182*100</f>
        <v>0</v>
      </c>
      <c r="D48">
        <f>+TCRB1!D48/TCRB1!D$182*100</f>
        <v>0</v>
      </c>
      <c r="E48">
        <f>+TCRB1!E48/TCRB1!E$182*100</f>
        <v>83.085785733764723</v>
      </c>
      <c r="F48">
        <f>+TCRB1!F48/TCRB1!F$182*100</f>
        <v>63.456469450734176</v>
      </c>
      <c r="G48">
        <f>+TCRB1!G48/TCRB1!G$182*100</f>
        <v>70.338102726789259</v>
      </c>
      <c r="H48">
        <f>+TCRB1!H48/TCRB1!H$182*100</f>
        <v>51.471041528599905</v>
      </c>
      <c r="I48">
        <f>+TCRB1!I48/TCRB1!I$182*100</f>
        <v>70.724275622606612</v>
      </c>
      <c r="J48">
        <f>+TCRB1!J48/TCRB1!J$182*100</f>
        <v>86.427527683371679</v>
      </c>
      <c r="K48">
        <f>+TCRB1!K48/TCRB1!K$182*100</f>
        <v>74.524499175401459</v>
      </c>
      <c r="L48">
        <f>+TCRB1!L48/TCRB1!L$182*100</f>
        <v>57.063175808600086</v>
      </c>
      <c r="M48">
        <f>+TCRB1!M48/TCRB1!M$182*100</f>
        <v>0</v>
      </c>
      <c r="N48">
        <f>+TCRB1!N48/TCRB1!N$182*100</f>
        <v>0</v>
      </c>
      <c r="O48">
        <f>+TCRB1!O48/TCRB1!O$182*100</f>
        <v>87.169447804955453</v>
      </c>
      <c r="P48">
        <f>+TCRB1!P48/TCRB1!P$182*100</f>
        <v>86.377518575671814</v>
      </c>
      <c r="Q48">
        <f>+TCRB1!Q48/TCRB1!Q$182*100</f>
        <v>84.40385918190853</v>
      </c>
      <c r="R48">
        <f>+TCRB1!R48/TCRB1!R$182*100</f>
        <v>55.793798148236782</v>
      </c>
      <c r="S48">
        <f>+TCRB1!S48/TCRB1!S$182*100</f>
        <v>63.136700203167365</v>
      </c>
      <c r="T48">
        <f>+TCRB1!T48/TCRB1!T$182*100</f>
        <v>46.600748382215279</v>
      </c>
      <c r="U48">
        <f>+TCRB1!U48/TCRB1!U$182*100</f>
        <v>92.327513916988877</v>
      </c>
      <c r="V48">
        <f>+TCRB1!V48/TCRB1!V$182*100</f>
        <v>83.893832990336932</v>
      </c>
      <c r="W48">
        <f>+TCRB1!W48/TCRB1!W$182*100</f>
        <v>0</v>
      </c>
      <c r="X48">
        <f>+TCRB1!X48/TCRB1!X$182*100</f>
        <v>70.194490346159739</v>
      </c>
      <c r="Y48">
        <f>+TCRB1!Y48/TCRB1!Y$182*100</f>
        <v>97.087111029401115</v>
      </c>
      <c r="Z48">
        <f>+TCRB1!Z48/TCRB1!Z$182*100</f>
        <v>75.113832187468134</v>
      </c>
      <c r="AA48">
        <f>+TCRB1!AA48/TCRB1!AA$182*100</f>
        <v>196.31783873500578</v>
      </c>
      <c r="AB48">
        <f>+TCRB1!AB48/TCRB1!AB$182*100</f>
        <v>86.087968965152967</v>
      </c>
      <c r="AC48">
        <f>+TCRB1!AC48/TCRB1!AC$182*100</f>
        <v>0</v>
      </c>
      <c r="AD48">
        <f>+TCRB1!AD48/TCRB1!AD$182*100</f>
        <v>86.295659516684594</v>
      </c>
      <c r="AE48">
        <f>+TCRB1!AE48/TCRB1!AE$182*100</f>
        <v>0</v>
      </c>
      <c r="AF48">
        <f>+TCRB1!AF48/TCRB1!AF$182*100</f>
        <v>0</v>
      </c>
      <c r="AG48">
        <f>+TCRB1!AG48/TCRB1!AG$182*100</f>
        <v>0</v>
      </c>
      <c r="AH48">
        <f>+TCRB1!AH48/TCRB1!AH$182*100</f>
        <v>0</v>
      </c>
      <c r="AI48">
        <f>+TCRB1!AI48/TCRB1!AI$182*100</f>
        <v>80.666952186391384</v>
      </c>
      <c r="AJ48">
        <f>+TCRB1!AJ48/TCRB1!AJ$182*100</f>
        <v>75.965118618067635</v>
      </c>
      <c r="AK48">
        <f>+TCRB1!AK48/TCRB1!AK$182*100</f>
        <v>58.369084600898127</v>
      </c>
      <c r="AL48">
        <f>+TCRB1!AL48/TCRB1!AL$182*100</f>
        <v>115.4553482977976</v>
      </c>
      <c r="AM48">
        <f>+TCRB1!AM48/TCRB1!AM$182*100</f>
        <v>83.514843950385355</v>
      </c>
      <c r="AN48">
        <f>+TCRB1!AN48/TCRB1!AN$182*100</f>
        <v>0</v>
      </c>
      <c r="AO48">
        <f>+TCRB1!AO48/TCRB1!AO$182*100</f>
        <v>0</v>
      </c>
      <c r="AP48">
        <f>+TCRB1!AP48/TCRB1!AP$182*100</f>
        <v>72.658956071063997</v>
      </c>
      <c r="AQ48">
        <f>+TCRB1!AQ48/TCRB1!AQ$182*100</f>
        <v>83.389543621031251</v>
      </c>
      <c r="AR48">
        <f>+TCRB1!AR48/TCRB1!AR$182*100</f>
        <v>71.819501787361872</v>
      </c>
      <c r="AS48">
        <f>+TCRB1!AS48/TCRB1!AS$182*100</f>
        <v>0</v>
      </c>
      <c r="AT48">
        <f>+TCRB1!AT48/TCRB1!AT$182*100</f>
        <v>0</v>
      </c>
      <c r="AU48">
        <f>+TCRB1!AU48/TCRB1!AU$182*100</f>
        <v>48.030102301065696</v>
      </c>
      <c r="AV48" t="e">
        <f>+TCRB1!AV48/TCRB1!AV$182*100</f>
        <v>#DIV/0!</v>
      </c>
    </row>
    <row r="49" spans="1:48" x14ac:dyDescent="0.35">
      <c r="A49" t="s">
        <v>119</v>
      </c>
      <c r="B49">
        <f>+TCRB1!B49/TCRB1!B$182*100</f>
        <v>0</v>
      </c>
      <c r="C49">
        <f>+TCRB1!C49/TCRB1!C$182*100</f>
        <v>0</v>
      </c>
      <c r="D49">
        <f>+TCRB1!D49/TCRB1!D$182*100</f>
        <v>0</v>
      </c>
      <c r="E49">
        <f>+TCRB1!E49/TCRB1!E$182*100</f>
        <v>85.894084504444876</v>
      </c>
      <c r="F49">
        <f>+TCRB1!F49/TCRB1!F$182*100</f>
        <v>65.105390502525694</v>
      </c>
      <c r="G49">
        <f>+TCRB1!G49/TCRB1!G$182*100</f>
        <v>71.413429994171025</v>
      </c>
      <c r="H49">
        <f>+TCRB1!H49/TCRB1!H$182*100</f>
        <v>51.064546996927099</v>
      </c>
      <c r="I49">
        <f>+TCRB1!I49/TCRB1!I$182*100</f>
        <v>71.979457674172693</v>
      </c>
      <c r="J49">
        <f>+TCRB1!J49/TCRB1!J$182*100</f>
        <v>89.256807906169271</v>
      </c>
      <c r="K49">
        <f>+TCRB1!K49/TCRB1!K$182*100</f>
        <v>79.815385819948091</v>
      </c>
      <c r="L49">
        <f>+TCRB1!L49/TCRB1!L$182*100</f>
        <v>57.020479144306869</v>
      </c>
      <c r="M49">
        <f>+TCRB1!M49/TCRB1!M$182*100</f>
        <v>0</v>
      </c>
      <c r="N49">
        <f>+TCRB1!N49/TCRB1!N$182*100</f>
        <v>0</v>
      </c>
      <c r="O49">
        <f>+TCRB1!O49/TCRB1!O$182*100</f>
        <v>90.267376535045969</v>
      </c>
      <c r="P49">
        <f>+TCRB1!P49/TCRB1!P$182*100</f>
        <v>88.980692983512256</v>
      </c>
      <c r="Q49">
        <f>+TCRB1!Q49/TCRB1!Q$182*100</f>
        <v>87.394310781972521</v>
      </c>
      <c r="R49">
        <f>+TCRB1!R49/TCRB1!R$182*100</f>
        <v>56.22129462699499</v>
      </c>
      <c r="S49">
        <f>+TCRB1!S49/TCRB1!S$182*100</f>
        <v>63.820379102154391</v>
      </c>
      <c r="T49">
        <f>+TCRB1!T49/TCRB1!T$182*100</f>
        <v>46.500561637335771</v>
      </c>
      <c r="U49">
        <f>+TCRB1!U49/TCRB1!U$182*100</f>
        <v>95.776354500152777</v>
      </c>
      <c r="V49">
        <f>+TCRB1!V49/TCRB1!V$182*100</f>
        <v>86.939799111032102</v>
      </c>
      <c r="W49">
        <f>+TCRB1!W49/TCRB1!W$182*100</f>
        <v>0</v>
      </c>
      <c r="X49">
        <f>+TCRB1!X49/TCRB1!X$182*100</f>
        <v>72.791122311830037</v>
      </c>
      <c r="Y49">
        <f>+TCRB1!Y49/TCRB1!Y$182*100</f>
        <v>99.238258610015677</v>
      </c>
      <c r="Z49">
        <f>+TCRB1!Z49/TCRB1!Z$182*100</f>
        <v>74.884457200595875</v>
      </c>
      <c r="AA49">
        <f>+TCRB1!AA49/TCRB1!AA$182*100</f>
        <v>194.05467193170932</v>
      </c>
      <c r="AB49">
        <f>+TCRB1!AB49/TCRB1!AB$182*100</f>
        <v>86.339289844904272</v>
      </c>
      <c r="AC49">
        <f>+TCRB1!AC49/TCRB1!AC$182*100</f>
        <v>0</v>
      </c>
      <c r="AD49">
        <f>+TCRB1!AD49/TCRB1!AD$182*100</f>
        <v>89.05558375595416</v>
      </c>
      <c r="AE49">
        <f>+TCRB1!AE49/TCRB1!AE$182*100</f>
        <v>0</v>
      </c>
      <c r="AF49">
        <f>+TCRB1!AF49/TCRB1!AF$182*100</f>
        <v>0</v>
      </c>
      <c r="AG49">
        <f>+TCRB1!AG49/TCRB1!AG$182*100</f>
        <v>0</v>
      </c>
      <c r="AH49">
        <f>+TCRB1!AH49/TCRB1!AH$182*100</f>
        <v>0</v>
      </c>
      <c r="AI49">
        <f>+TCRB1!AI49/TCRB1!AI$182*100</f>
        <v>85.317407930940789</v>
      </c>
      <c r="AJ49">
        <f>+TCRB1!AJ49/TCRB1!AJ$182*100</f>
        <v>77.749407288793719</v>
      </c>
      <c r="AK49">
        <f>+TCRB1!AK49/TCRB1!AK$182*100</f>
        <v>58.199167914610939</v>
      </c>
      <c r="AL49">
        <f>+TCRB1!AL49/TCRB1!AL$182*100</f>
        <v>120.79680017626326</v>
      </c>
      <c r="AM49">
        <f>+TCRB1!AM49/TCRB1!AM$182*100</f>
        <v>86.643156688209856</v>
      </c>
      <c r="AN49">
        <f>+TCRB1!AN49/TCRB1!AN$182*100</f>
        <v>0</v>
      </c>
      <c r="AO49">
        <f>+TCRB1!AO49/TCRB1!AO$182*100</f>
        <v>0</v>
      </c>
      <c r="AP49">
        <f>+TCRB1!AP49/TCRB1!AP$182*100</f>
        <v>75.280647181612721</v>
      </c>
      <c r="AQ49">
        <f>+TCRB1!AQ49/TCRB1!AQ$182*100</f>
        <v>85.671857055633225</v>
      </c>
      <c r="AR49">
        <f>+TCRB1!AR49/TCRB1!AR$182*100</f>
        <v>71.503791107049707</v>
      </c>
      <c r="AS49">
        <f>+TCRB1!AS49/TCRB1!AS$182*100</f>
        <v>0</v>
      </c>
      <c r="AT49">
        <f>+TCRB1!AT49/TCRB1!AT$182*100</f>
        <v>0</v>
      </c>
      <c r="AU49">
        <f>+TCRB1!AU49/TCRB1!AU$182*100</f>
        <v>47.716884103472069</v>
      </c>
      <c r="AV49" t="e">
        <f>+TCRB1!AV49/TCRB1!AV$182*100</f>
        <v>#DIV/0!</v>
      </c>
    </row>
    <row r="50" spans="1:48" x14ac:dyDescent="0.35">
      <c r="A50" t="s">
        <v>120</v>
      </c>
      <c r="B50">
        <f>+TCRB1!B50/TCRB1!B$182*100</f>
        <v>0</v>
      </c>
      <c r="C50">
        <f>+TCRB1!C50/TCRB1!C$182*100</f>
        <v>0</v>
      </c>
      <c r="D50">
        <f>+TCRB1!D50/TCRB1!D$182*100</f>
        <v>0</v>
      </c>
      <c r="E50">
        <f>+TCRB1!E50/TCRB1!E$182*100</f>
        <v>88.103318697965975</v>
      </c>
      <c r="F50">
        <f>+TCRB1!F50/TCRB1!F$182*100</f>
        <v>67.113178799115587</v>
      </c>
      <c r="G50">
        <f>+TCRB1!G50/TCRB1!G$182*100</f>
        <v>73.472267532219036</v>
      </c>
      <c r="H50">
        <f>+TCRB1!H50/TCRB1!H$182*100</f>
        <v>50.969576380411944</v>
      </c>
      <c r="I50">
        <f>+TCRB1!I50/TCRB1!I$182*100</f>
        <v>75.536471498834857</v>
      </c>
      <c r="J50">
        <f>+TCRB1!J50/TCRB1!J$182*100</f>
        <v>91.431778261401163</v>
      </c>
      <c r="K50">
        <f>+TCRB1!K50/TCRB1!K$182*100</f>
        <v>80.558150720806609</v>
      </c>
      <c r="L50">
        <f>+TCRB1!L50/TCRB1!L$182*100</f>
        <v>56.820939598962148</v>
      </c>
      <c r="M50">
        <f>+TCRB1!M50/TCRB1!M$182*100</f>
        <v>0</v>
      </c>
      <c r="N50">
        <f>+TCRB1!N50/TCRB1!N$182*100</f>
        <v>0</v>
      </c>
      <c r="O50">
        <f>+TCRB1!O50/TCRB1!O$182*100</f>
        <v>93.01301352299771</v>
      </c>
      <c r="P50">
        <f>+TCRB1!P50/TCRB1!P$182*100</f>
        <v>92.662000585252883</v>
      </c>
      <c r="Q50">
        <f>+TCRB1!Q50/TCRB1!Q$182*100</f>
        <v>90.40483606167966</v>
      </c>
      <c r="R50">
        <f>+TCRB1!R50/TCRB1!R$182*100</f>
        <v>57.082600582975971</v>
      </c>
      <c r="S50">
        <f>+TCRB1!S50/TCRB1!S$182*100</f>
        <v>62.797532803091457</v>
      </c>
      <c r="T50">
        <f>+TCRB1!T50/TCRB1!T$182*100</f>
        <v>46.651617451398828</v>
      </c>
      <c r="U50">
        <f>+TCRB1!U50/TCRB1!U$182*100</f>
        <v>98.671918076041678</v>
      </c>
      <c r="V50">
        <f>+TCRB1!V50/TCRB1!V$182*100</f>
        <v>89.793576563985027</v>
      </c>
      <c r="W50">
        <f>+TCRB1!W50/TCRB1!W$182*100</f>
        <v>0</v>
      </c>
      <c r="X50">
        <f>+TCRB1!X50/TCRB1!X$182*100</f>
        <v>75.496744496139456</v>
      </c>
      <c r="Y50">
        <f>+TCRB1!Y50/TCRB1!Y$182*100</f>
        <v>101.10893219262454</v>
      </c>
      <c r="Z50">
        <f>+TCRB1!Z50/TCRB1!Z$182*100</f>
        <v>74.810087303032418</v>
      </c>
      <c r="AA50">
        <f>+TCRB1!AA50/TCRB1!AA$182*100</f>
        <v>201.50401962044654</v>
      </c>
      <c r="AB50">
        <f>+TCRB1!AB50/TCRB1!AB$182*100</f>
        <v>87.684951522743688</v>
      </c>
      <c r="AC50">
        <f>+TCRB1!AC50/TCRB1!AC$182*100</f>
        <v>0</v>
      </c>
      <c r="AD50">
        <f>+TCRB1!AD50/TCRB1!AD$182*100</f>
        <v>90.849717616425337</v>
      </c>
      <c r="AE50">
        <f>+TCRB1!AE50/TCRB1!AE$182*100</f>
        <v>0</v>
      </c>
      <c r="AF50">
        <f>+TCRB1!AF50/TCRB1!AF$182*100</f>
        <v>0</v>
      </c>
      <c r="AG50">
        <f>+TCRB1!AG50/TCRB1!AG$182*100</f>
        <v>0</v>
      </c>
      <c r="AH50">
        <f>+TCRB1!AH50/TCRB1!AH$182*100</f>
        <v>0</v>
      </c>
      <c r="AI50">
        <f>+TCRB1!AI50/TCRB1!AI$182*100</f>
        <v>90.3091441645023</v>
      </c>
      <c r="AJ50">
        <f>+TCRB1!AJ50/TCRB1!AJ$182*100</f>
        <v>80.276727108261142</v>
      </c>
      <c r="AK50">
        <f>+TCRB1!AK50/TCRB1!AK$182*100</f>
        <v>58.03289595263832</v>
      </c>
      <c r="AL50">
        <f>+TCRB1!AL50/TCRB1!AL$182*100</f>
        <v>128.2075106250295</v>
      </c>
      <c r="AM50">
        <f>+TCRB1!AM50/TCRB1!AM$182*100</f>
        <v>89.098507459369088</v>
      </c>
      <c r="AN50">
        <f>+TCRB1!AN50/TCRB1!AN$182*100</f>
        <v>0</v>
      </c>
      <c r="AO50">
        <f>+TCRB1!AO50/TCRB1!AO$182*100</f>
        <v>0</v>
      </c>
      <c r="AP50">
        <f>+TCRB1!AP50/TCRB1!AP$182*100</f>
        <v>77.981592342343802</v>
      </c>
      <c r="AQ50">
        <f>+TCRB1!AQ50/TCRB1!AQ$182*100</f>
        <v>88.972406993195165</v>
      </c>
      <c r="AR50">
        <f>+TCRB1!AR50/TCRB1!AR$182*100</f>
        <v>71.038201436973537</v>
      </c>
      <c r="AS50">
        <f>+TCRB1!AS50/TCRB1!AS$182*100</f>
        <v>0</v>
      </c>
      <c r="AT50">
        <f>+TCRB1!AT50/TCRB1!AT$182*100</f>
        <v>0</v>
      </c>
      <c r="AU50">
        <f>+TCRB1!AU50/TCRB1!AU$182*100</f>
        <v>47.975270617290313</v>
      </c>
      <c r="AV50" t="e">
        <f>+TCRB1!AV50/TCRB1!AV$182*100</f>
        <v>#DIV/0!</v>
      </c>
    </row>
    <row r="51" spans="1:48" x14ac:dyDescent="0.35">
      <c r="A51" t="s">
        <v>121</v>
      </c>
      <c r="B51">
        <f>+TCRB1!B51/TCRB1!B$182*100</f>
        <v>80.868120149228048</v>
      </c>
      <c r="C51">
        <f>+TCRB1!C51/TCRB1!C$182*100</f>
        <v>57.862961353348176</v>
      </c>
      <c r="D51">
        <f>+TCRB1!D51/TCRB1!D$182*100</f>
        <v>0</v>
      </c>
      <c r="E51">
        <f>+TCRB1!E51/TCRB1!E$182*100</f>
        <v>84.474854420473136</v>
      </c>
      <c r="F51">
        <f>+TCRB1!F51/TCRB1!F$182*100</f>
        <v>66.576485601527821</v>
      </c>
      <c r="G51">
        <f>+TCRB1!G51/TCRB1!G$182*100</f>
        <v>71.821697012504558</v>
      </c>
      <c r="H51">
        <f>+TCRB1!H51/TCRB1!H$182*100</f>
        <v>50.10384736647724</v>
      </c>
      <c r="I51">
        <f>+TCRB1!I51/TCRB1!I$182*100</f>
        <v>75.942556887587457</v>
      </c>
      <c r="J51">
        <f>+TCRB1!J51/TCRB1!J$182*100</f>
        <v>87.233595759021796</v>
      </c>
      <c r="K51">
        <f>+TCRB1!K51/TCRB1!K$182*100</f>
        <v>76.551943355360279</v>
      </c>
      <c r="L51">
        <f>+TCRB1!L51/TCRB1!L$182*100</f>
        <v>55.658571002120269</v>
      </c>
      <c r="M51">
        <f>+TCRB1!M51/TCRB1!M$182*100</f>
        <v>0</v>
      </c>
      <c r="N51">
        <f>+TCRB1!N51/TCRB1!N$182*100</f>
        <v>0</v>
      </c>
      <c r="O51">
        <f>+TCRB1!O51/TCRB1!O$182*100</f>
        <v>88.434314161405325</v>
      </c>
      <c r="P51">
        <f>+TCRB1!P51/TCRB1!P$182*100</f>
        <v>88.075346238255321</v>
      </c>
      <c r="Q51">
        <f>+TCRB1!Q51/TCRB1!Q$182*100</f>
        <v>86.647738611036786</v>
      </c>
      <c r="R51">
        <f>+TCRB1!R51/TCRB1!R$182*100</f>
        <v>56.603392870488555</v>
      </c>
      <c r="S51">
        <f>+TCRB1!S51/TCRB1!S$182*100</f>
        <v>62.59611700154332</v>
      </c>
      <c r="T51">
        <f>+TCRB1!T51/TCRB1!T$182*100</f>
        <v>46.042046417186668</v>
      </c>
      <c r="U51">
        <f>+TCRB1!U51/TCRB1!U$182*100</f>
        <v>93.403747967971867</v>
      </c>
      <c r="V51">
        <f>+TCRB1!V51/TCRB1!V$182*100</f>
        <v>85.027607627561466</v>
      </c>
      <c r="W51">
        <f>+TCRB1!W51/TCRB1!W$182*100</f>
        <v>0</v>
      </c>
      <c r="X51">
        <f>+TCRB1!X51/TCRB1!X$182*100</f>
        <v>75.407440140767491</v>
      </c>
      <c r="Y51">
        <f>+TCRB1!Y51/TCRB1!Y$182*100</f>
        <v>96.807553630536646</v>
      </c>
      <c r="Z51">
        <f>+TCRB1!Z51/TCRB1!Z$182*100</f>
        <v>73.305395455372633</v>
      </c>
      <c r="AA51">
        <f>+TCRB1!AA51/TCRB1!AA$182*100</f>
        <v>191.75329868617416</v>
      </c>
      <c r="AB51">
        <f>+TCRB1!AB51/TCRB1!AB$182*100</f>
        <v>85.337427403720085</v>
      </c>
      <c r="AC51">
        <f>+TCRB1!AC51/TCRB1!AC$182*100</f>
        <v>0</v>
      </c>
      <c r="AD51">
        <f>+TCRB1!AD51/TCRB1!AD$182*100</f>
        <v>87.209273922616063</v>
      </c>
      <c r="AE51">
        <f>+TCRB1!AE51/TCRB1!AE$182*100</f>
        <v>0</v>
      </c>
      <c r="AF51">
        <f>+TCRB1!AF51/TCRB1!AF$182*100</f>
        <v>42.836281294297024</v>
      </c>
      <c r="AG51">
        <f>+TCRB1!AG51/TCRB1!AG$182*100</f>
        <v>0</v>
      </c>
      <c r="AH51">
        <f>+TCRB1!AH51/TCRB1!AH$182*100</f>
        <v>0</v>
      </c>
      <c r="AI51">
        <f>+TCRB1!AI51/TCRB1!AI$182*100</f>
        <v>88.098591499363366</v>
      </c>
      <c r="AJ51">
        <f>+TCRB1!AJ51/TCRB1!AJ$182*100</f>
        <v>80.454810031219139</v>
      </c>
      <c r="AK51">
        <f>+TCRB1!AK51/TCRB1!AK$182*100</f>
        <v>56.649907366637109</v>
      </c>
      <c r="AL51">
        <f>+TCRB1!AL51/TCRB1!AL$182*100</f>
        <v>121.30598366559937</v>
      </c>
      <c r="AM51">
        <f>+TCRB1!AM51/TCRB1!AM$182*100</f>
        <v>84.379601896774687</v>
      </c>
      <c r="AN51">
        <f>+TCRB1!AN51/TCRB1!AN$182*100</f>
        <v>0</v>
      </c>
      <c r="AO51">
        <f>+TCRB1!AO51/TCRB1!AO$182*100</f>
        <v>93.323407063892901</v>
      </c>
      <c r="AP51">
        <f>+TCRB1!AP51/TCRB1!AP$182*100</f>
        <v>79.245364269116109</v>
      </c>
      <c r="AQ51">
        <f>+TCRB1!AQ51/TCRB1!AQ$182*100</f>
        <v>84.560246742916533</v>
      </c>
      <c r="AR51">
        <f>+TCRB1!AR51/TCRB1!AR$182*100</f>
        <v>69.561023359862901</v>
      </c>
      <c r="AS51">
        <f>+TCRB1!AS51/TCRB1!AS$182*100</f>
        <v>44.958661155032132</v>
      </c>
      <c r="AT51">
        <f>+TCRB1!AT51/TCRB1!AT$182*100</f>
        <v>0</v>
      </c>
      <c r="AU51">
        <f>+TCRB1!AU51/TCRB1!AU$182*100</f>
        <v>47.271945059172864</v>
      </c>
      <c r="AV51" t="e">
        <f>+TCRB1!AV51/TCRB1!AV$182*100</f>
        <v>#DIV/0!</v>
      </c>
    </row>
    <row r="52" spans="1:48" x14ac:dyDescent="0.35">
      <c r="A52" t="s">
        <v>122</v>
      </c>
      <c r="B52">
        <f>+TCRB1!B52/TCRB1!B$182*100</f>
        <v>79.592493115061629</v>
      </c>
      <c r="C52">
        <f>+TCRB1!C52/TCRB1!C$182*100</f>
        <v>58.157327861200528</v>
      </c>
      <c r="D52">
        <f>+TCRB1!D52/TCRB1!D$182*100</f>
        <v>0</v>
      </c>
      <c r="E52">
        <f>+TCRB1!E52/TCRB1!E$182*100</f>
        <v>82.692597277377629</v>
      </c>
      <c r="F52">
        <f>+TCRB1!F52/TCRB1!F$182*100</f>
        <v>68.053765894893232</v>
      </c>
      <c r="G52">
        <f>+TCRB1!G52/TCRB1!G$182*100</f>
        <v>70.403235573661419</v>
      </c>
      <c r="H52">
        <f>+TCRB1!H52/TCRB1!H$182*100</f>
        <v>49.998759541916101</v>
      </c>
      <c r="I52">
        <f>+TCRB1!I52/TCRB1!I$182*100</f>
        <v>75.929368765297227</v>
      </c>
      <c r="J52">
        <f>+TCRB1!J52/TCRB1!J$182*100</f>
        <v>85.409245532700595</v>
      </c>
      <c r="K52">
        <f>+TCRB1!K52/TCRB1!K$182*100</f>
        <v>78.095458443473873</v>
      </c>
      <c r="L52">
        <f>+TCRB1!L52/TCRB1!L$182*100</f>
        <v>54.708256778303621</v>
      </c>
      <c r="M52">
        <f>+TCRB1!M52/TCRB1!M$182*100</f>
        <v>0</v>
      </c>
      <c r="N52">
        <f>+TCRB1!N52/TCRB1!N$182*100</f>
        <v>0</v>
      </c>
      <c r="O52">
        <f>+TCRB1!O52/TCRB1!O$182*100</f>
        <v>86.570650480813512</v>
      </c>
      <c r="P52">
        <f>+TCRB1!P52/TCRB1!P$182*100</f>
        <v>85.950112724686349</v>
      </c>
      <c r="Q52">
        <f>+TCRB1!Q52/TCRB1!Q$182*100</f>
        <v>82.840169211259678</v>
      </c>
      <c r="R52">
        <f>+TCRB1!R52/TCRB1!R$182*100</f>
        <v>55.475125659928949</v>
      </c>
      <c r="S52">
        <f>+TCRB1!S52/TCRB1!S$182*100</f>
        <v>60.987056437171518</v>
      </c>
      <c r="T52">
        <f>+TCRB1!T52/TCRB1!T$182*100</f>
        <v>45.582893619854708</v>
      </c>
      <c r="U52">
        <f>+TCRB1!U52/TCRB1!U$182*100</f>
        <v>91.639481888495382</v>
      </c>
      <c r="V52">
        <f>+TCRB1!V52/TCRB1!V$182*100</f>
        <v>82.581088383152192</v>
      </c>
      <c r="W52">
        <f>+TCRB1!W52/TCRB1!W$182*100</f>
        <v>0</v>
      </c>
      <c r="X52">
        <f>+TCRB1!X52/TCRB1!X$182*100</f>
        <v>75.364973218251293</v>
      </c>
      <c r="Y52">
        <f>+TCRB1!Y52/TCRB1!Y$182*100</f>
        <v>94.536452051306441</v>
      </c>
      <c r="Z52">
        <f>+TCRB1!Z52/TCRB1!Z$182*100</f>
        <v>71.931071037317906</v>
      </c>
      <c r="AA52">
        <f>+TCRB1!AA52/TCRB1!AA$182*100</f>
        <v>188.27427955588144</v>
      </c>
      <c r="AB52">
        <f>+TCRB1!AB52/TCRB1!AB$182*100</f>
        <v>84.724776554747649</v>
      </c>
      <c r="AC52">
        <f>+TCRB1!AC52/TCRB1!AC$182*100</f>
        <v>0</v>
      </c>
      <c r="AD52">
        <f>+TCRB1!AD52/TCRB1!AD$182*100</f>
        <v>85.330757847909652</v>
      </c>
      <c r="AE52">
        <f>+TCRB1!AE52/TCRB1!AE$182*100</f>
        <v>0</v>
      </c>
      <c r="AF52">
        <f>+TCRB1!AF52/TCRB1!AF$182*100</f>
        <v>42.021231004076824</v>
      </c>
      <c r="AG52">
        <f>+TCRB1!AG52/TCRB1!AG$182*100</f>
        <v>0</v>
      </c>
      <c r="AH52">
        <f>+TCRB1!AH52/TCRB1!AH$182*100</f>
        <v>0</v>
      </c>
      <c r="AI52">
        <f>+TCRB1!AI52/TCRB1!AI$182*100</f>
        <v>86.933294197544839</v>
      </c>
      <c r="AJ52">
        <f>+TCRB1!AJ52/TCRB1!AJ$182*100</f>
        <v>79.726355284252307</v>
      </c>
      <c r="AK52">
        <f>+TCRB1!AK52/TCRB1!AK$182*100</f>
        <v>55.47560412980409</v>
      </c>
      <c r="AL52">
        <f>+TCRB1!AL52/TCRB1!AL$182*100</f>
        <v>116.42429670504325</v>
      </c>
      <c r="AM52">
        <f>+TCRB1!AM52/TCRB1!AM$182*100</f>
        <v>82.243634434359222</v>
      </c>
      <c r="AN52">
        <f>+TCRB1!AN52/TCRB1!AN$182*100</f>
        <v>0</v>
      </c>
      <c r="AO52">
        <f>+TCRB1!AO52/TCRB1!AO$182*100</f>
        <v>91.182035433313359</v>
      </c>
      <c r="AP52">
        <f>+TCRB1!AP52/TCRB1!AP$182*100</f>
        <v>80.105580030349884</v>
      </c>
      <c r="AQ52">
        <f>+TCRB1!AQ52/TCRB1!AQ$182*100</f>
        <v>83.265700276259835</v>
      </c>
      <c r="AR52">
        <f>+TCRB1!AR52/TCRB1!AR$182*100</f>
        <v>68.581064300351727</v>
      </c>
      <c r="AS52">
        <f>+TCRB1!AS52/TCRB1!AS$182*100</f>
        <v>45.129426266369087</v>
      </c>
      <c r="AT52">
        <f>+TCRB1!AT52/TCRB1!AT$182*100</f>
        <v>0</v>
      </c>
      <c r="AU52">
        <f>+TCRB1!AU52/TCRB1!AU$182*100</f>
        <v>47.566332435695386</v>
      </c>
      <c r="AV52" t="e">
        <f>+TCRB1!AV52/TCRB1!AV$182*100</f>
        <v>#DIV/0!</v>
      </c>
    </row>
    <row r="53" spans="1:48" x14ac:dyDescent="0.35">
      <c r="A53" t="s">
        <v>123</v>
      </c>
      <c r="B53">
        <f>+TCRB1!B53/TCRB1!B$182*100</f>
        <v>79.427426752149131</v>
      </c>
      <c r="C53">
        <f>+TCRB1!C53/TCRB1!C$182*100</f>
        <v>58.060420080189566</v>
      </c>
      <c r="D53">
        <f>+TCRB1!D53/TCRB1!D$182*100</f>
        <v>0</v>
      </c>
      <c r="E53">
        <f>+TCRB1!E53/TCRB1!E$182*100</f>
        <v>83.453536570467051</v>
      </c>
      <c r="F53">
        <f>+TCRB1!F53/TCRB1!F$182*100</f>
        <v>65.014226838540992</v>
      </c>
      <c r="G53">
        <f>+TCRB1!G53/TCRB1!G$182*100</f>
        <v>68.50497282500406</v>
      </c>
      <c r="H53">
        <f>+TCRB1!H53/TCRB1!H$182*100</f>
        <v>48.985498847887534</v>
      </c>
      <c r="I53">
        <f>+TCRB1!I53/TCRB1!I$182*100</f>
        <v>75.220180310435254</v>
      </c>
      <c r="J53">
        <f>+TCRB1!J53/TCRB1!J$182*100</f>
        <v>86.287259957116845</v>
      </c>
      <c r="K53">
        <f>+TCRB1!K53/TCRB1!K$182*100</f>
        <v>78.834128934738629</v>
      </c>
      <c r="L53">
        <f>+TCRB1!L53/TCRB1!L$182*100</f>
        <v>54.228782608041911</v>
      </c>
      <c r="M53">
        <f>+TCRB1!M53/TCRB1!M$182*100</f>
        <v>0</v>
      </c>
      <c r="N53">
        <f>+TCRB1!N53/TCRB1!N$182*100</f>
        <v>0</v>
      </c>
      <c r="O53">
        <f>+TCRB1!O53/TCRB1!O$182*100</f>
        <v>87.410610454995407</v>
      </c>
      <c r="P53">
        <f>+TCRB1!P53/TCRB1!P$182*100</f>
        <v>86.495831066949052</v>
      </c>
      <c r="Q53">
        <f>+TCRB1!Q53/TCRB1!Q$182*100</f>
        <v>85.192753739448307</v>
      </c>
      <c r="R53">
        <f>+TCRB1!R53/TCRB1!R$182*100</f>
        <v>54.831054645653097</v>
      </c>
      <c r="S53">
        <f>+TCRB1!S53/TCRB1!S$182*100</f>
        <v>60.453212969755462</v>
      </c>
      <c r="T53">
        <f>+TCRB1!T53/TCRB1!T$182*100</f>
        <v>45.90238321472193</v>
      </c>
      <c r="U53">
        <f>+TCRB1!U53/TCRB1!U$182*100</f>
        <v>92.099212349260256</v>
      </c>
      <c r="V53">
        <f>+TCRB1!V53/TCRB1!V$182*100</f>
        <v>83.82042664410254</v>
      </c>
      <c r="W53">
        <f>+TCRB1!W53/TCRB1!W$182*100</f>
        <v>0</v>
      </c>
      <c r="X53">
        <f>+TCRB1!X53/TCRB1!X$182*100</f>
        <v>76.069492429352692</v>
      </c>
      <c r="Y53">
        <f>+TCRB1!Y53/TCRB1!Y$182*100</f>
        <v>95.560098528666174</v>
      </c>
      <c r="Z53">
        <f>+TCRB1!Z53/TCRB1!Z$182*100</f>
        <v>71.113361053803345</v>
      </c>
      <c r="AA53">
        <f>+TCRB1!AA53/TCRB1!AA$182*100</f>
        <v>189.2846969344254</v>
      </c>
      <c r="AB53">
        <f>+TCRB1!AB53/TCRB1!AB$182*100</f>
        <v>84.272182528022185</v>
      </c>
      <c r="AC53">
        <f>+TCRB1!AC53/TCRB1!AC$182*100</f>
        <v>0</v>
      </c>
      <c r="AD53">
        <f>+TCRB1!AD53/TCRB1!AD$182*100</f>
        <v>86.362732692743734</v>
      </c>
      <c r="AE53">
        <f>+TCRB1!AE53/TCRB1!AE$182*100</f>
        <v>0</v>
      </c>
      <c r="AF53">
        <f>+TCRB1!AF53/TCRB1!AF$182*100</f>
        <v>42.295012760207726</v>
      </c>
      <c r="AG53">
        <f>+TCRB1!AG53/TCRB1!AG$182*100</f>
        <v>0</v>
      </c>
      <c r="AH53">
        <f>+TCRB1!AH53/TCRB1!AH$182*100</f>
        <v>0</v>
      </c>
      <c r="AI53">
        <f>+TCRB1!AI53/TCRB1!AI$182*100</f>
        <v>86.892409858614599</v>
      </c>
      <c r="AJ53">
        <f>+TCRB1!AJ53/TCRB1!AJ$182*100</f>
        <v>80.910540256797447</v>
      </c>
      <c r="AK53">
        <f>+TCRB1!AK53/TCRB1!AK$182*100</f>
        <v>54.844959337723807</v>
      </c>
      <c r="AL53">
        <f>+TCRB1!AL53/TCRB1!AL$182*100</f>
        <v>117.3411625961682</v>
      </c>
      <c r="AM53">
        <f>+TCRB1!AM53/TCRB1!AM$182*100</f>
        <v>83.203303178397974</v>
      </c>
      <c r="AN53">
        <f>+TCRB1!AN53/TCRB1!AN$182*100</f>
        <v>0</v>
      </c>
      <c r="AO53">
        <f>+TCRB1!AO53/TCRB1!AO$182*100</f>
        <v>90.669855683716605</v>
      </c>
      <c r="AP53">
        <f>+TCRB1!AP53/TCRB1!AP$182*100</f>
        <v>79.507622500153019</v>
      </c>
      <c r="AQ53">
        <f>+TCRB1!AQ53/TCRB1!AQ$182*100</f>
        <v>83.422581451774676</v>
      </c>
      <c r="AR53">
        <f>+TCRB1!AR53/TCRB1!AR$182*100</f>
        <v>68.331688152212479</v>
      </c>
      <c r="AS53">
        <f>+TCRB1!AS53/TCRB1!AS$182*100</f>
        <v>43.75855832006674</v>
      </c>
      <c r="AT53">
        <f>+TCRB1!AT53/TCRB1!AT$182*100</f>
        <v>0</v>
      </c>
      <c r="AU53">
        <f>+TCRB1!AU53/TCRB1!AU$182*100</f>
        <v>47.010120035400831</v>
      </c>
      <c r="AV53" t="e">
        <f>+TCRB1!AV53/TCRB1!AV$182*100</f>
        <v>#DIV/0!</v>
      </c>
    </row>
    <row r="54" spans="1:48" x14ac:dyDescent="0.35">
      <c r="A54" t="s">
        <v>124</v>
      </c>
      <c r="B54">
        <f>+TCRB1!B54/TCRB1!B$182*100</f>
        <v>78.055891923827076</v>
      </c>
      <c r="C54">
        <f>+TCRB1!C54/TCRB1!C$182*100</f>
        <v>56.562537425852625</v>
      </c>
      <c r="D54">
        <f>+TCRB1!D54/TCRB1!D$182*100</f>
        <v>0</v>
      </c>
      <c r="E54">
        <f>+TCRB1!E54/TCRB1!E$182*100</f>
        <v>80.849139730155741</v>
      </c>
      <c r="F54">
        <f>+TCRB1!F54/TCRB1!F$182*100</f>
        <v>67.824251691930726</v>
      </c>
      <c r="G54">
        <f>+TCRB1!G54/TCRB1!G$182*100</f>
        <v>68.873951112521524</v>
      </c>
      <c r="H54">
        <f>+TCRB1!H54/TCRB1!H$182*100</f>
        <v>48.165684386385713</v>
      </c>
      <c r="I54">
        <f>+TCRB1!I54/TCRB1!I$182*100</f>
        <v>74.625536643755083</v>
      </c>
      <c r="J54">
        <f>+TCRB1!J54/TCRB1!J$182*100</f>
        <v>83.664866651082519</v>
      </c>
      <c r="K54">
        <f>+TCRB1!K54/TCRB1!K$182*100</f>
        <v>78.129399811153093</v>
      </c>
      <c r="L54">
        <f>+TCRB1!L54/TCRB1!L$182*100</f>
        <v>53.929508046541997</v>
      </c>
      <c r="M54">
        <f>+TCRB1!M54/TCRB1!M$182*100</f>
        <v>0</v>
      </c>
      <c r="N54">
        <f>+TCRB1!N54/TCRB1!N$182*100</f>
        <v>0</v>
      </c>
      <c r="O54">
        <f>+TCRB1!O54/TCRB1!O$182*100</f>
        <v>84.637367474249331</v>
      </c>
      <c r="P54">
        <f>+TCRB1!P54/TCRB1!P$182*100</f>
        <v>83.606158335001183</v>
      </c>
      <c r="Q54">
        <f>+TCRB1!Q54/TCRB1!Q$182*100</f>
        <v>82.994086110043384</v>
      </c>
      <c r="R54">
        <f>+TCRB1!R54/TCRB1!R$182*100</f>
        <v>54.424466424722127</v>
      </c>
      <c r="S54">
        <f>+TCRB1!S54/TCRB1!S$182*100</f>
        <v>58.86608804992045</v>
      </c>
      <c r="T54">
        <f>+TCRB1!T54/TCRB1!T$182*100</f>
        <v>46.582411113918909</v>
      </c>
      <c r="U54">
        <f>+TCRB1!U54/TCRB1!U$182*100</f>
        <v>89.514720761503042</v>
      </c>
      <c r="V54">
        <f>+TCRB1!V54/TCRB1!V$182*100</f>
        <v>81.605117362129249</v>
      </c>
      <c r="W54">
        <f>+TCRB1!W54/TCRB1!W$182*100</f>
        <v>0</v>
      </c>
      <c r="X54">
        <f>+TCRB1!X54/TCRB1!X$182*100</f>
        <v>74.840870507150754</v>
      </c>
      <c r="Y54">
        <f>+TCRB1!Y54/TCRB1!Y$182*100</f>
        <v>93.17174519959643</v>
      </c>
      <c r="Z54">
        <f>+TCRB1!Z54/TCRB1!Z$182*100</f>
        <v>70.275727720576086</v>
      </c>
      <c r="AA54">
        <f>+TCRB1!AA54/TCRB1!AA$182*100</f>
        <v>190.24849987958379</v>
      </c>
      <c r="AB54">
        <f>+TCRB1!AB54/TCRB1!AB$182*100</f>
        <v>83.455106645513737</v>
      </c>
      <c r="AC54">
        <f>+TCRB1!AC54/TCRB1!AC$182*100</f>
        <v>0</v>
      </c>
      <c r="AD54">
        <f>+TCRB1!AD54/TCRB1!AD$182*100</f>
        <v>83.625028054572411</v>
      </c>
      <c r="AE54">
        <f>+TCRB1!AE54/TCRB1!AE$182*100</f>
        <v>0</v>
      </c>
      <c r="AF54">
        <f>+TCRB1!AF54/TCRB1!AF$182*100</f>
        <v>42.244363294108936</v>
      </c>
      <c r="AG54">
        <f>+TCRB1!AG54/TCRB1!AG$182*100</f>
        <v>0</v>
      </c>
      <c r="AH54">
        <f>+TCRB1!AH54/TCRB1!AH$182*100</f>
        <v>0</v>
      </c>
      <c r="AI54">
        <f>+TCRB1!AI54/TCRB1!AI$182*100</f>
        <v>81.880351717632124</v>
      </c>
      <c r="AJ54">
        <f>+TCRB1!AJ54/TCRB1!AJ$182*100</f>
        <v>80.096397109663968</v>
      </c>
      <c r="AK54">
        <f>+TCRB1!AK54/TCRB1!AK$182*100</f>
        <v>53.980284940819814</v>
      </c>
      <c r="AL54">
        <f>+TCRB1!AL54/TCRB1!AL$182*100</f>
        <v>112.36280133089866</v>
      </c>
      <c r="AM54">
        <f>+TCRB1!AM54/TCRB1!AM$182*100</f>
        <v>81.570157098026087</v>
      </c>
      <c r="AN54">
        <f>+TCRB1!AN54/TCRB1!AN$182*100</f>
        <v>0</v>
      </c>
      <c r="AO54">
        <f>+TCRB1!AO54/TCRB1!AO$182*100</f>
        <v>88.479366730030563</v>
      </c>
      <c r="AP54">
        <f>+TCRB1!AP54/TCRB1!AP$182*100</f>
        <v>76.01795510158486</v>
      </c>
      <c r="AQ54">
        <f>+TCRB1!AQ54/TCRB1!AQ$182*100</f>
        <v>82.115502957763837</v>
      </c>
      <c r="AR54">
        <f>+TCRB1!AR54/TCRB1!AR$182*100</f>
        <v>67.843483534595549</v>
      </c>
      <c r="AS54">
        <f>+TCRB1!AS54/TCRB1!AS$182*100</f>
        <v>44.149610412676324</v>
      </c>
      <c r="AT54">
        <f>+TCRB1!AT54/TCRB1!AT$182*100</f>
        <v>0</v>
      </c>
      <c r="AU54">
        <f>+TCRB1!AU54/TCRB1!AU$182*100</f>
        <v>46.63472603181242</v>
      </c>
      <c r="AV54" t="e">
        <f>+TCRB1!AV54/TCRB1!AV$182*100</f>
        <v>#DIV/0!</v>
      </c>
    </row>
    <row r="55" spans="1:48" x14ac:dyDescent="0.35">
      <c r="A55" t="s">
        <v>125</v>
      </c>
      <c r="B55">
        <f>+TCRB1!B55/TCRB1!B$182*100</f>
        <v>75.745986261328227</v>
      </c>
      <c r="C55">
        <f>+TCRB1!C55/TCRB1!C$182*100</f>
        <v>54.814386947991309</v>
      </c>
      <c r="D55">
        <f>+TCRB1!D55/TCRB1!D$182*100</f>
        <v>0</v>
      </c>
      <c r="E55">
        <f>+TCRB1!E55/TCRB1!E$182*100</f>
        <v>78.714937707328886</v>
      </c>
      <c r="F55">
        <f>+TCRB1!F55/TCRB1!F$182*100</f>
        <v>71.008799521656414</v>
      </c>
      <c r="G55">
        <f>+TCRB1!G55/TCRB1!G$182*100</f>
        <v>68.677624934111037</v>
      </c>
      <c r="H55">
        <f>+TCRB1!H55/TCRB1!H$182*100</f>
        <v>47.625835848197781</v>
      </c>
      <c r="I55">
        <f>+TCRB1!I55/TCRB1!I$182*100</f>
        <v>74.583451465617117</v>
      </c>
      <c r="J55">
        <f>+TCRB1!J55/TCRB1!J$182*100</f>
        <v>81.40008277396727</v>
      </c>
      <c r="K55">
        <f>+TCRB1!K55/TCRB1!K$182*100</f>
        <v>76.206548123116562</v>
      </c>
      <c r="L55">
        <f>+TCRB1!L55/TCRB1!L$182*100</f>
        <v>53.525490249145292</v>
      </c>
      <c r="M55">
        <f>+TCRB1!M55/TCRB1!M$182*100</f>
        <v>0</v>
      </c>
      <c r="N55">
        <f>+TCRB1!N55/TCRB1!N$182*100</f>
        <v>0</v>
      </c>
      <c r="O55">
        <f>+TCRB1!O55/TCRB1!O$182*100</f>
        <v>82.332458207306601</v>
      </c>
      <c r="P55">
        <f>+TCRB1!P55/TCRB1!P$182*100</f>
        <v>81.560055937714282</v>
      </c>
      <c r="Q55">
        <f>+TCRB1!Q55/TCRB1!Q$182*100</f>
        <v>80.954437553688621</v>
      </c>
      <c r="R55">
        <f>+TCRB1!R55/TCRB1!R$182*100</f>
        <v>54.030104193216189</v>
      </c>
      <c r="S55">
        <f>+TCRB1!S55/TCRB1!S$182*100</f>
        <v>58.854627289759996</v>
      </c>
      <c r="T55">
        <f>+TCRB1!T55/TCRB1!T$182*100</f>
        <v>45.660724639950985</v>
      </c>
      <c r="U55">
        <f>+TCRB1!U55/TCRB1!U$182*100</f>
        <v>87.207994083635796</v>
      </c>
      <c r="V55">
        <f>+TCRB1!V55/TCRB1!V$182*100</f>
        <v>79.612005431879695</v>
      </c>
      <c r="W55">
        <f>+TCRB1!W55/TCRB1!W$182*100</f>
        <v>0</v>
      </c>
      <c r="X55">
        <f>+TCRB1!X55/TCRB1!X$182*100</f>
        <v>74.720865085989999</v>
      </c>
      <c r="Y55">
        <f>+TCRB1!Y55/TCRB1!Y$182*100</f>
        <v>91.479290548468413</v>
      </c>
      <c r="Z55">
        <f>+TCRB1!Z55/TCRB1!Z$182*100</f>
        <v>70.19053803777885</v>
      </c>
      <c r="AA55">
        <f>+TCRB1!AA55/TCRB1!AA$182*100</f>
        <v>186.32036543121433</v>
      </c>
      <c r="AB55">
        <f>+TCRB1!AB55/TCRB1!AB$182*100</f>
        <v>83.484338238007211</v>
      </c>
      <c r="AC55">
        <f>+TCRB1!AC55/TCRB1!AC$182*100</f>
        <v>0</v>
      </c>
      <c r="AD55">
        <f>+TCRB1!AD55/TCRB1!AD$182*100</f>
        <v>81.243414253373913</v>
      </c>
      <c r="AE55">
        <f>+TCRB1!AE55/TCRB1!AE$182*100</f>
        <v>0</v>
      </c>
      <c r="AF55">
        <f>+TCRB1!AF55/TCRB1!AF$182*100</f>
        <v>42.668753067772002</v>
      </c>
      <c r="AG55">
        <f>+TCRB1!AG55/TCRB1!AG$182*100</f>
        <v>0</v>
      </c>
      <c r="AH55">
        <f>+TCRB1!AH55/TCRB1!AH$182*100</f>
        <v>0</v>
      </c>
      <c r="AI55">
        <f>+TCRB1!AI55/TCRB1!AI$182*100</f>
        <v>79.222298956881502</v>
      </c>
      <c r="AJ55">
        <f>+TCRB1!AJ55/TCRB1!AJ$182*100</f>
        <v>79.706314069275535</v>
      </c>
      <c r="AK55">
        <f>+TCRB1!AK55/TCRB1!AK$182*100</f>
        <v>53.482232287620732</v>
      </c>
      <c r="AL55">
        <f>+TCRB1!AL55/TCRB1!AL$182*100</f>
        <v>107.74779377999626</v>
      </c>
      <c r="AM55">
        <f>+TCRB1!AM55/TCRB1!AM$182*100</f>
        <v>79.417529107290875</v>
      </c>
      <c r="AN55">
        <f>+TCRB1!AN55/TCRB1!AN$182*100</f>
        <v>0</v>
      </c>
      <c r="AO55">
        <f>+TCRB1!AO55/TCRB1!AO$182*100</f>
        <v>86.318183492978136</v>
      </c>
      <c r="AP55">
        <f>+TCRB1!AP55/TCRB1!AP$182*100</f>
        <v>75.599707516033519</v>
      </c>
      <c r="AQ55">
        <f>+TCRB1!AQ55/TCRB1!AQ$182*100</f>
        <v>80.048229215570771</v>
      </c>
      <c r="AR55">
        <f>+TCRB1!AR55/TCRB1!AR$182*100</f>
        <v>67.14843841121737</v>
      </c>
      <c r="AS55">
        <f>+TCRB1!AS55/TCRB1!AS$182*100</f>
        <v>45.04277501745571</v>
      </c>
      <c r="AT55">
        <f>+TCRB1!AT55/TCRB1!AT$182*100</f>
        <v>0</v>
      </c>
      <c r="AU55">
        <f>+TCRB1!AU55/TCRB1!AU$182*100</f>
        <v>46.356338513370297</v>
      </c>
      <c r="AV55" t="e">
        <f>+TCRB1!AV55/TCRB1!AV$182*100</f>
        <v>#DIV/0!</v>
      </c>
    </row>
    <row r="56" spans="1:48" x14ac:dyDescent="0.35">
      <c r="A56" t="s">
        <v>126</v>
      </c>
      <c r="B56">
        <f>+TCRB1!B56/TCRB1!B$182*100</f>
        <v>74.147986226999279</v>
      </c>
      <c r="C56">
        <f>+TCRB1!C56/TCRB1!C$182*100</f>
        <v>54.040635025165514</v>
      </c>
      <c r="D56">
        <f>+TCRB1!D56/TCRB1!D$182*100</f>
        <v>0</v>
      </c>
      <c r="E56">
        <f>+TCRB1!E56/TCRB1!E$182*100</f>
        <v>74.782177824389038</v>
      </c>
      <c r="F56">
        <f>+TCRB1!F56/TCRB1!F$182*100</f>
        <v>71.314294391271005</v>
      </c>
      <c r="G56">
        <f>+TCRB1!G56/TCRB1!G$182*100</f>
        <v>67.32882908806863</v>
      </c>
      <c r="H56">
        <f>+TCRB1!H56/TCRB1!H$182*100</f>
        <v>46.69703205133402</v>
      </c>
      <c r="I56">
        <f>+TCRB1!I56/TCRB1!I$182*100</f>
        <v>74.247500280894712</v>
      </c>
      <c r="J56">
        <f>+TCRB1!J56/TCRB1!J$182*100</f>
        <v>77.233380273276879</v>
      </c>
      <c r="K56">
        <f>+TCRB1!K56/TCRB1!K$182*100</f>
        <v>74.910694917238885</v>
      </c>
      <c r="L56">
        <f>+TCRB1!L56/TCRB1!L$182*100</f>
        <v>52.94247349047582</v>
      </c>
      <c r="M56">
        <f>+TCRB1!M56/TCRB1!M$182*100</f>
        <v>0</v>
      </c>
      <c r="N56">
        <f>+TCRB1!N56/TCRB1!N$182*100</f>
        <v>0</v>
      </c>
      <c r="O56">
        <f>+TCRB1!O56/TCRB1!O$182*100</f>
        <v>78.085501746781873</v>
      </c>
      <c r="P56">
        <f>+TCRB1!P56/TCRB1!P$182*100</f>
        <v>77.345294315343111</v>
      </c>
      <c r="Q56">
        <f>+TCRB1!Q56/TCRB1!Q$182*100</f>
        <v>76.527410535545371</v>
      </c>
      <c r="R56">
        <f>+TCRB1!R56/TCRB1!R$182*100</f>
        <v>53.489820750443585</v>
      </c>
      <c r="S56">
        <f>+TCRB1!S56/TCRB1!S$182*100</f>
        <v>57.511333253063533</v>
      </c>
      <c r="T56">
        <f>+TCRB1!T56/TCRB1!T$182*100</f>
        <v>44.608475082020114</v>
      </c>
      <c r="U56">
        <f>+TCRB1!U56/TCRB1!U$182*100</f>
        <v>82.87643494047316</v>
      </c>
      <c r="V56">
        <f>+TCRB1!V56/TCRB1!V$182*100</f>
        <v>75.409404109911065</v>
      </c>
      <c r="W56">
        <f>+TCRB1!W56/TCRB1!W$182*100</f>
        <v>0</v>
      </c>
      <c r="X56">
        <f>+TCRB1!X56/TCRB1!X$182*100</f>
        <v>73.001151697637042</v>
      </c>
      <c r="Y56">
        <f>+TCRB1!Y56/TCRB1!Y$182*100</f>
        <v>86.978564367113094</v>
      </c>
      <c r="Z56">
        <f>+TCRB1!Z56/TCRB1!Z$182*100</f>
        <v>69.515862811885825</v>
      </c>
      <c r="AA56">
        <f>+TCRB1!AA56/TCRB1!AA$182*100</f>
        <v>176.48885611912746</v>
      </c>
      <c r="AB56">
        <f>+TCRB1!AB56/TCRB1!AB$182*100</f>
        <v>83.639384540278542</v>
      </c>
      <c r="AC56">
        <f>+TCRB1!AC56/TCRB1!AC$182*100</f>
        <v>0</v>
      </c>
      <c r="AD56">
        <f>+TCRB1!AD56/TCRB1!AD$182*100</f>
        <v>76.701135772277084</v>
      </c>
      <c r="AE56">
        <f>+TCRB1!AE56/TCRB1!AE$182*100</f>
        <v>0</v>
      </c>
      <c r="AF56">
        <f>+TCRB1!AF56/TCRB1!AF$182*100</f>
        <v>42.927866836806324</v>
      </c>
      <c r="AG56">
        <f>+TCRB1!AG56/TCRB1!AG$182*100</f>
        <v>0</v>
      </c>
      <c r="AH56">
        <f>+TCRB1!AH56/TCRB1!AH$182*100</f>
        <v>0</v>
      </c>
      <c r="AI56">
        <f>+TCRB1!AI56/TCRB1!AI$182*100</f>
        <v>77.098651412779972</v>
      </c>
      <c r="AJ56">
        <f>+TCRB1!AJ56/TCRB1!AJ$182*100</f>
        <v>77.662187143804601</v>
      </c>
      <c r="AK56">
        <f>+TCRB1!AK56/TCRB1!AK$182*100</f>
        <v>52.968917239488356</v>
      </c>
      <c r="AL56">
        <f>+TCRB1!AL56/TCRB1!AL$182*100</f>
        <v>100.04497703807364</v>
      </c>
      <c r="AM56">
        <f>+TCRB1!AM56/TCRB1!AM$182*100</f>
        <v>75.459793287304905</v>
      </c>
      <c r="AN56">
        <f>+TCRB1!AN56/TCRB1!AN$182*100</f>
        <v>0</v>
      </c>
      <c r="AO56">
        <f>+TCRB1!AO56/TCRB1!AO$182*100</f>
        <v>82.966731625229329</v>
      </c>
      <c r="AP56">
        <f>+TCRB1!AP56/TCRB1!AP$182*100</f>
        <v>75.33587137491746</v>
      </c>
      <c r="AQ56">
        <f>+TCRB1!AQ56/TCRB1!AQ$182*100</f>
        <v>77.489677673902861</v>
      </c>
      <c r="AR56">
        <f>+TCRB1!AR56/TCRB1!AR$182*100</f>
        <v>66.404005740333233</v>
      </c>
      <c r="AS56">
        <f>+TCRB1!AS56/TCRB1!AS$182*100</f>
        <v>45.073095269330814</v>
      </c>
      <c r="AT56">
        <f>+TCRB1!AT56/TCRB1!AT$182*100</f>
        <v>0</v>
      </c>
      <c r="AU56">
        <f>+TCRB1!AU56/TCRB1!AU$182*100</f>
        <v>45.941229289433686</v>
      </c>
      <c r="AV56" t="e">
        <f>+TCRB1!AV56/TCRB1!AV$182*100</f>
        <v>#DIV/0!</v>
      </c>
    </row>
    <row r="57" spans="1:48" x14ac:dyDescent="0.35">
      <c r="A57" t="s">
        <v>127</v>
      </c>
      <c r="B57">
        <f>+TCRB1!B57/TCRB1!B$182*100</f>
        <v>73.293524288809095</v>
      </c>
      <c r="C57">
        <f>+TCRB1!C57/TCRB1!C$182*100</f>
        <v>51.907462190133579</v>
      </c>
      <c r="D57">
        <f>+TCRB1!D57/TCRB1!D$182*100</f>
        <v>0</v>
      </c>
      <c r="E57">
        <f>+TCRB1!E57/TCRB1!E$182*100</f>
        <v>73.340579505236718</v>
      </c>
      <c r="F57">
        <f>+TCRB1!F57/TCRB1!F$182*100</f>
        <v>71.626792000141819</v>
      </c>
      <c r="G57">
        <f>+TCRB1!G57/TCRB1!G$182*100</f>
        <v>67.868406831529256</v>
      </c>
      <c r="H57">
        <f>+TCRB1!H57/TCRB1!H$182*100</f>
        <v>46.268778895280157</v>
      </c>
      <c r="I57">
        <f>+TCRB1!I57/TCRB1!I$182*100</f>
        <v>73.453557351564143</v>
      </c>
      <c r="J57">
        <f>+TCRB1!J57/TCRB1!J$182*100</f>
        <v>75.04814807628857</v>
      </c>
      <c r="K57">
        <f>+TCRB1!K57/TCRB1!K$182*100</f>
        <v>74.303609125280474</v>
      </c>
      <c r="L57">
        <f>+TCRB1!L57/TCRB1!L$182*100</f>
        <v>52.081194672537009</v>
      </c>
      <c r="M57">
        <f>+TCRB1!M57/TCRB1!M$182*100</f>
        <v>0</v>
      </c>
      <c r="N57">
        <f>+TCRB1!N57/TCRB1!N$182*100</f>
        <v>0</v>
      </c>
      <c r="O57">
        <f>+TCRB1!O57/TCRB1!O$182*100</f>
        <v>75.995296116572916</v>
      </c>
      <c r="P57">
        <f>+TCRB1!P57/TCRB1!P$182*100</f>
        <v>75.759205294145346</v>
      </c>
      <c r="Q57">
        <f>+TCRB1!Q57/TCRB1!Q$182*100</f>
        <v>73.621908563045011</v>
      </c>
      <c r="R57">
        <f>+TCRB1!R57/TCRB1!R$182*100</f>
        <v>53.656839021370693</v>
      </c>
      <c r="S57">
        <f>+TCRB1!S57/TCRB1!S$182*100</f>
        <v>56.1393131798254</v>
      </c>
      <c r="T57">
        <f>+TCRB1!T57/TCRB1!T$182*100</f>
        <v>43.598878711113862</v>
      </c>
      <c r="U57">
        <f>+TCRB1!U57/TCRB1!U$182*100</f>
        <v>80.709631777776778</v>
      </c>
      <c r="V57">
        <f>+TCRB1!V57/TCRB1!V$182*100</f>
        <v>73.343218611722676</v>
      </c>
      <c r="W57">
        <f>+TCRB1!W57/TCRB1!W$182*100</f>
        <v>0</v>
      </c>
      <c r="X57">
        <f>+TCRB1!X57/TCRB1!X$182*100</f>
        <v>70.366192098986673</v>
      </c>
      <c r="Y57">
        <f>+TCRB1!Y57/TCRB1!Y$182*100</f>
        <v>84.815210035646089</v>
      </c>
      <c r="Z57">
        <f>+TCRB1!Z57/TCRB1!Z$182*100</f>
        <v>68.712212444565139</v>
      </c>
      <c r="AA57">
        <f>+TCRB1!AA57/TCRB1!AA$182*100</f>
        <v>172.32666712905231</v>
      </c>
      <c r="AB57">
        <f>+TCRB1!AB57/TCRB1!AB$182*100</f>
        <v>83.819662215422227</v>
      </c>
      <c r="AC57">
        <f>+TCRB1!AC57/TCRB1!AC$182*100</f>
        <v>0</v>
      </c>
      <c r="AD57">
        <f>+TCRB1!AD57/TCRB1!AD$182*100</f>
        <v>74.662828467187737</v>
      </c>
      <c r="AE57">
        <f>+TCRB1!AE57/TCRB1!AE$182*100</f>
        <v>0</v>
      </c>
      <c r="AF57">
        <f>+TCRB1!AF57/TCRB1!AF$182*100</f>
        <v>43.227288648293175</v>
      </c>
      <c r="AG57">
        <f>+TCRB1!AG57/TCRB1!AG$182*100</f>
        <v>0</v>
      </c>
      <c r="AH57">
        <f>+TCRB1!AH57/TCRB1!AH$182*100</f>
        <v>0</v>
      </c>
      <c r="AI57">
        <f>+TCRB1!AI57/TCRB1!AI$182*100</f>
        <v>74.431032757517173</v>
      </c>
      <c r="AJ57">
        <f>+TCRB1!AJ57/TCRB1!AJ$182*100</f>
        <v>76.375265585024778</v>
      </c>
      <c r="AK57">
        <f>+TCRB1!AK57/TCRB1!AK$182*100</f>
        <v>52.346289800045412</v>
      </c>
      <c r="AL57">
        <f>+TCRB1!AL57/TCRB1!AL$182*100</f>
        <v>99.918885822273637</v>
      </c>
      <c r="AM57">
        <f>+TCRB1!AM57/TCRB1!AM$182*100</f>
        <v>73.109955553285985</v>
      </c>
      <c r="AN57">
        <f>+TCRB1!AN57/TCRB1!AN$182*100</f>
        <v>0</v>
      </c>
      <c r="AO57">
        <f>+TCRB1!AO57/TCRB1!AO$182*100</f>
        <v>80.780626372151502</v>
      </c>
      <c r="AP57">
        <f>+TCRB1!AP57/TCRB1!AP$182*100</f>
        <v>75.051328378793926</v>
      </c>
      <c r="AQ57">
        <f>+TCRB1!AQ57/TCRB1!AQ$182*100</f>
        <v>73.573777458669596</v>
      </c>
      <c r="AR57">
        <f>+TCRB1!AR57/TCRB1!AR$182*100</f>
        <v>65.728343959095596</v>
      </c>
      <c r="AS57">
        <f>+TCRB1!AS57/TCRB1!AS$182*100</f>
        <v>44.323915019887309</v>
      </c>
      <c r="AT57">
        <f>+TCRB1!AT57/TCRB1!AT$182*100</f>
        <v>0</v>
      </c>
      <c r="AU57">
        <f>+TCRB1!AU57/TCRB1!AU$182*100</f>
        <v>45.425341856280035</v>
      </c>
      <c r="AV57" t="e">
        <f>+TCRB1!AV57/TCRB1!AV$182*100</f>
        <v>#DIV/0!</v>
      </c>
    </row>
    <row r="58" spans="1:48" x14ac:dyDescent="0.35">
      <c r="A58" t="s">
        <v>128</v>
      </c>
      <c r="B58">
        <f>+TCRB1!B58/TCRB1!B$182*100</f>
        <v>72.717959663241913</v>
      </c>
      <c r="C58">
        <f>+TCRB1!C58/TCRB1!C$182*100</f>
        <v>52.438881510940881</v>
      </c>
      <c r="D58">
        <f>+TCRB1!D58/TCRB1!D$182*100</f>
        <v>0</v>
      </c>
      <c r="E58">
        <f>+TCRB1!E58/TCRB1!E$182*100</f>
        <v>75.127332217157942</v>
      </c>
      <c r="F58">
        <f>+TCRB1!F58/TCRB1!F$182*100</f>
        <v>72.28602526966813</v>
      </c>
      <c r="G58">
        <f>+TCRB1!G58/TCRB1!G$182*100</f>
        <v>71.843254375764531</v>
      </c>
      <c r="H58">
        <f>+TCRB1!H58/TCRB1!H$182*100</f>
        <v>47.191176508944473</v>
      </c>
      <c r="I58">
        <f>+TCRB1!I58/TCRB1!I$182*100</f>
        <v>74.150945557228624</v>
      </c>
      <c r="J58">
        <f>+TCRB1!J58/TCRB1!J$182*100</f>
        <v>76.730927280486313</v>
      </c>
      <c r="K58">
        <f>+TCRB1!K58/TCRB1!K$182*100</f>
        <v>75.269007173834027</v>
      </c>
      <c r="L58">
        <f>+TCRB1!L58/TCRB1!L$182*100</f>
        <v>52.110327720447948</v>
      </c>
      <c r="M58">
        <f>+TCRB1!M58/TCRB1!M$182*100</f>
        <v>0</v>
      </c>
      <c r="N58">
        <f>+TCRB1!N58/TCRB1!N$182*100</f>
        <v>0</v>
      </c>
      <c r="O58">
        <f>+TCRB1!O58/TCRB1!O$182*100</f>
        <v>78.087981885460025</v>
      </c>
      <c r="P58">
        <f>+TCRB1!P58/TCRB1!P$182*100</f>
        <v>77.703258287797681</v>
      </c>
      <c r="Q58">
        <f>+TCRB1!Q58/TCRB1!Q$182*100</f>
        <v>74.911769012926712</v>
      </c>
      <c r="R58">
        <f>+TCRB1!R58/TCRB1!R$182*100</f>
        <v>53.856021569809428</v>
      </c>
      <c r="S58">
        <f>+TCRB1!S58/TCRB1!S$182*100</f>
        <v>55.611005350575816</v>
      </c>
      <c r="T58">
        <f>+TCRB1!T58/TCRB1!T$182*100</f>
        <v>43.654243920404454</v>
      </c>
      <c r="U58">
        <f>+TCRB1!U58/TCRB1!U$182*100</f>
        <v>83.040269043304164</v>
      </c>
      <c r="V58">
        <f>+TCRB1!V58/TCRB1!V$182*100</f>
        <v>74.960570312859872</v>
      </c>
      <c r="W58">
        <f>+TCRB1!W58/TCRB1!W$182*100</f>
        <v>0</v>
      </c>
      <c r="X58">
        <f>+TCRB1!X58/TCRB1!X$182*100</f>
        <v>71.846767147500131</v>
      </c>
      <c r="Y58">
        <f>+TCRB1!Y58/TCRB1!Y$182*100</f>
        <v>86.620499064167873</v>
      </c>
      <c r="Z58">
        <f>+TCRB1!Z58/TCRB1!Z$182*100</f>
        <v>69.87060419233984</v>
      </c>
      <c r="AA58">
        <f>+TCRB1!AA58/TCRB1!AA$182*100</f>
        <v>176.84801438538119</v>
      </c>
      <c r="AB58">
        <f>+TCRB1!AB58/TCRB1!AB$182*100</f>
        <v>84.269390844442484</v>
      </c>
      <c r="AC58">
        <f>+TCRB1!AC58/TCRB1!AC$182*100</f>
        <v>0</v>
      </c>
      <c r="AD58">
        <f>+TCRB1!AD58/TCRB1!AD$182*100</f>
        <v>76.752775553771258</v>
      </c>
      <c r="AE58">
        <f>+TCRB1!AE58/TCRB1!AE$182*100</f>
        <v>0</v>
      </c>
      <c r="AF58">
        <f>+TCRB1!AF58/TCRB1!AF$182*100</f>
        <v>43.379037976602127</v>
      </c>
      <c r="AG58">
        <f>+TCRB1!AG58/TCRB1!AG$182*100</f>
        <v>0</v>
      </c>
      <c r="AH58">
        <f>+TCRB1!AH58/TCRB1!AH$182*100</f>
        <v>0</v>
      </c>
      <c r="AI58">
        <f>+TCRB1!AI58/TCRB1!AI$182*100</f>
        <v>77.057650612054246</v>
      </c>
      <c r="AJ58">
        <f>+TCRB1!AJ58/TCRB1!AJ$182*100</f>
        <v>76.994995547766663</v>
      </c>
      <c r="AK58">
        <f>+TCRB1!AK58/TCRB1!AK$182*100</f>
        <v>52.505024398962206</v>
      </c>
      <c r="AL58">
        <f>+TCRB1!AL58/TCRB1!AL$182*100</f>
        <v>104.17929004179638</v>
      </c>
      <c r="AM58">
        <f>+TCRB1!AM58/TCRB1!AM$182*100</f>
        <v>75.162495532402446</v>
      </c>
      <c r="AN58">
        <f>+TCRB1!AN58/TCRB1!AN$182*100</f>
        <v>0</v>
      </c>
      <c r="AO58">
        <f>+TCRB1!AO58/TCRB1!AO$182*100</f>
        <v>82.169737065532672</v>
      </c>
      <c r="AP58">
        <f>+TCRB1!AP58/TCRB1!AP$182*100</f>
        <v>75.362152296687583</v>
      </c>
      <c r="AQ58">
        <f>+TCRB1!AQ58/TCRB1!AQ$182*100</f>
        <v>75.713383841671359</v>
      </c>
      <c r="AR58">
        <f>+TCRB1!AR58/TCRB1!AR$182*100</f>
        <v>66.198524926234086</v>
      </c>
      <c r="AS58">
        <f>+TCRB1!AS58/TCRB1!AS$182*100</f>
        <v>44.999602897065785</v>
      </c>
      <c r="AT58">
        <f>+TCRB1!AT58/TCRB1!AT$182*100</f>
        <v>0</v>
      </c>
      <c r="AU58">
        <f>+TCRB1!AU58/TCRB1!AU$182*100</f>
        <v>45.685020612685548</v>
      </c>
      <c r="AV58" t="e">
        <f>+TCRB1!AV58/TCRB1!AV$182*100</f>
        <v>#DIV/0!</v>
      </c>
    </row>
    <row r="59" spans="1:48" x14ac:dyDescent="0.35">
      <c r="A59" t="s">
        <v>129</v>
      </c>
      <c r="B59">
        <f>+TCRB1!B59/TCRB1!B$182*100</f>
        <v>72.768798837080666</v>
      </c>
      <c r="C59">
        <f>+TCRB1!C59/TCRB1!C$182*100</f>
        <v>52.490358725261785</v>
      </c>
      <c r="D59">
        <f>+TCRB1!D59/TCRB1!D$182*100</f>
        <v>0</v>
      </c>
      <c r="E59">
        <f>+TCRB1!E59/TCRB1!E$182*100</f>
        <v>74.73051420971143</v>
      </c>
      <c r="F59">
        <f>+TCRB1!F59/TCRB1!F$182*100</f>
        <v>74.378639072142704</v>
      </c>
      <c r="G59">
        <f>+TCRB1!G59/TCRB1!G$182*100</f>
        <v>73.642105528103315</v>
      </c>
      <c r="H59">
        <f>+TCRB1!H59/TCRB1!H$182*100</f>
        <v>47.416436253020798</v>
      </c>
      <c r="I59">
        <f>+TCRB1!I59/TCRB1!I$182*100</f>
        <v>74.593936627080126</v>
      </c>
      <c r="J59">
        <f>+TCRB1!J59/TCRB1!J$182*100</f>
        <v>77.015632678142694</v>
      </c>
      <c r="K59">
        <f>+TCRB1!K59/TCRB1!K$182*100</f>
        <v>73.225996456914729</v>
      </c>
      <c r="L59">
        <f>+TCRB1!L59/TCRB1!L$182*100</f>
        <v>52.304370774227458</v>
      </c>
      <c r="M59">
        <f>+TCRB1!M59/TCRB1!M$182*100</f>
        <v>0</v>
      </c>
      <c r="N59">
        <f>+TCRB1!N59/TCRB1!N$182*100</f>
        <v>0</v>
      </c>
      <c r="O59">
        <f>+TCRB1!O59/TCRB1!O$182*100</f>
        <v>77.932888315731532</v>
      </c>
      <c r="P59">
        <f>+TCRB1!P59/TCRB1!P$182*100</f>
        <v>77.480368003537066</v>
      </c>
      <c r="Q59">
        <f>+TCRB1!Q59/TCRB1!Q$182*100</f>
        <v>76.218821592198154</v>
      </c>
      <c r="R59">
        <f>+TCRB1!R59/TCRB1!R$182*100</f>
        <v>53.514358021343014</v>
      </c>
      <c r="S59">
        <f>+TCRB1!S59/TCRB1!S$182*100</f>
        <v>54.420550259349213</v>
      </c>
      <c r="T59">
        <f>+TCRB1!T59/TCRB1!T$182*100</f>
        <v>43.678995958477906</v>
      </c>
      <c r="U59">
        <f>+TCRB1!U59/TCRB1!U$182*100</f>
        <v>83.053201897062962</v>
      </c>
      <c r="V59">
        <f>+TCRB1!V59/TCRB1!V$182*100</f>
        <v>74.841375797432079</v>
      </c>
      <c r="W59">
        <f>+TCRB1!W59/TCRB1!W$182*100</f>
        <v>0</v>
      </c>
      <c r="X59">
        <f>+TCRB1!X59/TCRB1!X$182*100</f>
        <v>71.387617004378413</v>
      </c>
      <c r="Y59">
        <f>+TCRB1!Y59/TCRB1!Y$182*100</f>
        <v>87.45040069654722</v>
      </c>
      <c r="Z59">
        <f>+TCRB1!Z59/TCRB1!Z$182*100</f>
        <v>69.586930078227567</v>
      </c>
      <c r="AA59">
        <f>+TCRB1!AA59/TCRB1!AA$182*100</f>
        <v>175.58201115512239</v>
      </c>
      <c r="AB59">
        <f>+TCRB1!AB59/TCRB1!AB$182*100</f>
        <v>83.466874731372727</v>
      </c>
      <c r="AC59">
        <f>+TCRB1!AC59/TCRB1!AC$182*100</f>
        <v>0</v>
      </c>
      <c r="AD59">
        <f>+TCRB1!AD59/TCRB1!AD$182*100</f>
        <v>76.957464750504556</v>
      </c>
      <c r="AE59">
        <f>+TCRB1!AE59/TCRB1!AE$182*100</f>
        <v>0</v>
      </c>
      <c r="AF59">
        <f>+TCRB1!AF59/TCRB1!AF$182*100</f>
        <v>43.030764155487347</v>
      </c>
      <c r="AG59">
        <f>+TCRB1!AG59/TCRB1!AG$182*100</f>
        <v>0</v>
      </c>
      <c r="AH59">
        <f>+TCRB1!AH59/TCRB1!AH$182*100</f>
        <v>0</v>
      </c>
      <c r="AI59">
        <f>+TCRB1!AI59/TCRB1!AI$182*100</f>
        <v>79.349511700825019</v>
      </c>
      <c r="AJ59">
        <f>+TCRB1!AJ59/TCRB1!AJ$182*100</f>
        <v>77.224941501049884</v>
      </c>
      <c r="AK59">
        <f>+TCRB1!AK59/TCRB1!AK$182*100</f>
        <v>52.430630716626204</v>
      </c>
      <c r="AL59">
        <f>+TCRB1!AL59/TCRB1!AL$182*100</f>
        <v>105.60494910295742</v>
      </c>
      <c r="AM59">
        <f>+TCRB1!AM59/TCRB1!AM$182*100</f>
        <v>75.151168096955843</v>
      </c>
      <c r="AN59">
        <f>+TCRB1!AN59/TCRB1!AN$182*100</f>
        <v>0</v>
      </c>
      <c r="AO59">
        <f>+TCRB1!AO59/TCRB1!AO$182*100</f>
        <v>81.740048133659542</v>
      </c>
      <c r="AP59">
        <f>+TCRB1!AP59/TCRB1!AP$182*100</f>
        <v>76.20244237637958</v>
      </c>
      <c r="AQ59">
        <f>+TCRB1!AQ59/TCRB1!AQ$182*100</f>
        <v>76.266210809871254</v>
      </c>
      <c r="AR59">
        <f>+TCRB1!AR59/TCRB1!AR$182*100</f>
        <v>66.778431808036061</v>
      </c>
      <c r="AS59">
        <f>+TCRB1!AS59/TCRB1!AS$182*100</f>
        <v>45.66793675289167</v>
      </c>
      <c r="AT59">
        <f>+TCRB1!AT59/TCRB1!AT$182*100</f>
        <v>0</v>
      </c>
      <c r="AU59">
        <f>+TCRB1!AU59/TCRB1!AU$182*100</f>
        <v>45.869984148321578</v>
      </c>
      <c r="AV59" t="e">
        <f>+TCRB1!AV59/TCRB1!AV$182*100</f>
        <v>#DIV/0!</v>
      </c>
    </row>
    <row r="60" spans="1:48" x14ac:dyDescent="0.35">
      <c r="A60" t="s">
        <v>130</v>
      </c>
      <c r="B60">
        <f>+TCRB1!B60/TCRB1!B$182*100</f>
        <v>73.786602971633343</v>
      </c>
      <c r="C60">
        <f>+TCRB1!C60/TCRB1!C$182*100</f>
        <v>52.546274014686603</v>
      </c>
      <c r="D60">
        <f>+TCRB1!D60/TCRB1!D$182*100</f>
        <v>0</v>
      </c>
      <c r="E60">
        <f>+TCRB1!E60/TCRB1!E$182*100</f>
        <v>73.915541960895865</v>
      </c>
      <c r="F60">
        <f>+TCRB1!F60/TCRB1!F$182*100</f>
        <v>77.019881461275318</v>
      </c>
      <c r="G60">
        <f>+TCRB1!G60/TCRB1!G$182*100</f>
        <v>74.967774424905727</v>
      </c>
      <c r="H60">
        <f>+TCRB1!H60/TCRB1!H$182*100</f>
        <v>48.134648279070511</v>
      </c>
      <c r="I60">
        <f>+TCRB1!I60/TCRB1!I$182*100</f>
        <v>75.635346844897484</v>
      </c>
      <c r="J60">
        <f>+TCRB1!J60/TCRB1!J$182*100</f>
        <v>76.160936168562557</v>
      </c>
      <c r="K60">
        <f>+TCRB1!K60/TCRB1!K$182*100</f>
        <v>70.52244366185856</v>
      </c>
      <c r="L60">
        <f>+TCRB1!L60/TCRB1!L$182*100</f>
        <v>53.054142177890306</v>
      </c>
      <c r="M60">
        <f>+TCRB1!M60/TCRB1!M$182*100</f>
        <v>0</v>
      </c>
      <c r="N60">
        <f>+TCRB1!N60/TCRB1!N$182*100</f>
        <v>0</v>
      </c>
      <c r="O60">
        <f>+TCRB1!O60/TCRB1!O$182*100</f>
        <v>77.210866670618714</v>
      </c>
      <c r="P60">
        <f>+TCRB1!P60/TCRB1!P$182*100</f>
        <v>76.771349931909</v>
      </c>
      <c r="Q60">
        <f>+TCRB1!Q60/TCRB1!Q$182*100</f>
        <v>76.000454149143692</v>
      </c>
      <c r="R60">
        <f>+TCRB1!R60/TCRB1!R$182*100</f>
        <v>53.589045897711237</v>
      </c>
      <c r="S60">
        <f>+TCRB1!S60/TCRB1!S$182*100</f>
        <v>60.560885410350473</v>
      </c>
      <c r="T60">
        <f>+TCRB1!T60/TCRB1!T$182*100</f>
        <v>44.288481575229433</v>
      </c>
      <c r="U60">
        <f>+TCRB1!U60/TCRB1!U$182*100</f>
        <v>82.293187165990616</v>
      </c>
      <c r="V60">
        <f>+TCRB1!V60/TCRB1!V$182*100</f>
        <v>74.685566483647534</v>
      </c>
      <c r="W60">
        <f>+TCRB1!W60/TCRB1!W$182*100</f>
        <v>0</v>
      </c>
      <c r="X60">
        <f>+TCRB1!X60/TCRB1!X$182*100</f>
        <v>70.850459056814515</v>
      </c>
      <c r="Y60">
        <f>+TCRB1!Y60/TCRB1!Y$182*100</f>
        <v>87.326428857476529</v>
      </c>
      <c r="Z60">
        <f>+TCRB1!Z60/TCRB1!Z$182*100</f>
        <v>70.395669879049137</v>
      </c>
      <c r="AA60">
        <f>+TCRB1!AA60/TCRB1!AA$182*100</f>
        <v>175.62685726597906</v>
      </c>
      <c r="AB60">
        <f>+TCRB1!AB60/TCRB1!AB$182*100</f>
        <v>84.168368160721243</v>
      </c>
      <c r="AC60">
        <f>+TCRB1!AC60/TCRB1!AC$182*100</f>
        <v>0</v>
      </c>
      <c r="AD60">
        <f>+TCRB1!AD60/TCRB1!AD$182*100</f>
        <v>76.190969676440233</v>
      </c>
      <c r="AE60">
        <f>+TCRB1!AE60/TCRB1!AE$182*100</f>
        <v>0</v>
      </c>
      <c r="AF60">
        <f>+TCRB1!AF60/TCRB1!AF$182*100</f>
        <v>44.18533997053612</v>
      </c>
      <c r="AG60">
        <f>+TCRB1!AG60/TCRB1!AG$182*100</f>
        <v>0</v>
      </c>
      <c r="AH60">
        <f>+TCRB1!AH60/TCRB1!AH$182*100</f>
        <v>0</v>
      </c>
      <c r="AI60">
        <f>+TCRB1!AI60/TCRB1!AI$182*100</f>
        <v>78.955297683167061</v>
      </c>
      <c r="AJ60">
        <f>+TCRB1!AJ60/TCRB1!AJ$182*100</f>
        <v>77.985798449223026</v>
      </c>
      <c r="AK60">
        <f>+TCRB1!AK60/TCRB1!AK$182*100</f>
        <v>53.209167679598544</v>
      </c>
      <c r="AL60">
        <f>+TCRB1!AL60/TCRB1!AL$182*100</f>
        <v>102.9653268763701</v>
      </c>
      <c r="AM60">
        <f>+TCRB1!AM60/TCRB1!AM$182*100</f>
        <v>75.039532610207601</v>
      </c>
      <c r="AN60">
        <f>+TCRB1!AN60/TCRB1!AN$182*100</f>
        <v>0</v>
      </c>
      <c r="AO60">
        <f>+TCRB1!AO60/TCRB1!AO$182*100</f>
        <v>81.75835535851752</v>
      </c>
      <c r="AP60">
        <f>+TCRB1!AP60/TCRB1!AP$182*100</f>
        <v>77.348311865075118</v>
      </c>
      <c r="AQ60">
        <f>+TCRB1!AQ60/TCRB1!AQ$182*100</f>
        <v>75.292636621444814</v>
      </c>
      <c r="AR60">
        <f>+TCRB1!AR60/TCRB1!AR$182*100</f>
        <v>67.635290299420276</v>
      </c>
      <c r="AS60">
        <f>+TCRB1!AS60/TCRB1!AS$182*100</f>
        <v>47.278279303815701</v>
      </c>
      <c r="AT60">
        <f>+TCRB1!AT60/TCRB1!AT$182*100</f>
        <v>0</v>
      </c>
      <c r="AU60">
        <f>+TCRB1!AU60/TCRB1!AU$182*100</f>
        <v>46.492193523797063</v>
      </c>
      <c r="AV60" t="e">
        <f>+TCRB1!AV60/TCRB1!AV$182*100</f>
        <v>#DIV/0!</v>
      </c>
    </row>
    <row r="61" spans="1:48" x14ac:dyDescent="0.35">
      <c r="A61" t="s">
        <v>131</v>
      </c>
      <c r="B61">
        <f>+TCRB1!B61/TCRB1!B$182*100</f>
        <v>72.248932077344392</v>
      </c>
      <c r="C61">
        <f>+TCRB1!C61/TCRB1!C$182*100</f>
        <v>51.901371717601954</v>
      </c>
      <c r="D61">
        <f>+TCRB1!D61/TCRB1!D$182*100</f>
        <v>0</v>
      </c>
      <c r="E61">
        <f>+TCRB1!E61/TCRB1!E$182*100</f>
        <v>71.644409054586646</v>
      </c>
      <c r="F61">
        <f>+TCRB1!F61/TCRB1!F$182*100</f>
        <v>78.129564621238927</v>
      </c>
      <c r="G61">
        <f>+TCRB1!G61/TCRB1!G$182*100</f>
        <v>74.708149135071608</v>
      </c>
      <c r="H61">
        <f>+TCRB1!H61/TCRB1!H$182*100</f>
        <v>47.467042959147975</v>
      </c>
      <c r="I61">
        <f>+TCRB1!I61/TCRB1!I$182*100</f>
        <v>75.267102032222382</v>
      </c>
      <c r="J61">
        <f>+TCRB1!J61/TCRB1!J$182*100</f>
        <v>73.585395366859871</v>
      </c>
      <c r="K61">
        <f>+TCRB1!K61/TCRB1!K$182*100</f>
        <v>67.389265189768651</v>
      </c>
      <c r="L61">
        <f>+TCRB1!L61/TCRB1!L$182*100</f>
        <v>52.529082355810985</v>
      </c>
      <c r="M61">
        <f>+TCRB1!M61/TCRB1!M$182*100</f>
        <v>0</v>
      </c>
      <c r="N61">
        <f>+TCRB1!N61/TCRB1!N$182*100</f>
        <v>0</v>
      </c>
      <c r="O61">
        <f>+TCRB1!O61/TCRB1!O$182*100</f>
        <v>74.701768722902997</v>
      </c>
      <c r="P61">
        <f>+TCRB1!P61/TCRB1!P$182*100</f>
        <v>74.007098530719944</v>
      </c>
      <c r="Q61">
        <f>+TCRB1!Q61/TCRB1!Q$182*100</f>
        <v>73.527951384617069</v>
      </c>
      <c r="R61">
        <f>+TCRB1!R61/TCRB1!R$182*100</f>
        <v>52.390913545323073</v>
      </c>
      <c r="S61">
        <f>+TCRB1!S61/TCRB1!S$182*100</f>
        <v>60.783263549072984</v>
      </c>
      <c r="T61">
        <f>+TCRB1!T61/TCRB1!T$182*100</f>
        <v>43.955502483844491</v>
      </c>
      <c r="U61">
        <f>+TCRB1!U61/TCRB1!U$182*100</f>
        <v>79.620239026048779</v>
      </c>
      <c r="V61">
        <f>+TCRB1!V61/TCRB1!V$182*100</f>
        <v>72.416465507651552</v>
      </c>
      <c r="W61">
        <f>+TCRB1!W61/TCRB1!W$182*100</f>
        <v>0</v>
      </c>
      <c r="X61">
        <f>+TCRB1!X61/TCRB1!X$182*100</f>
        <v>70.075560167999058</v>
      </c>
      <c r="Y61">
        <f>+TCRB1!Y61/TCRB1!Y$182*100</f>
        <v>85.044725633601175</v>
      </c>
      <c r="Z61">
        <f>+TCRB1!Z61/TCRB1!Z$182*100</f>
        <v>69.746635150124277</v>
      </c>
      <c r="AA61">
        <f>+TCRB1!AA61/TCRB1!AA$182*100</f>
        <v>165.78096031831319</v>
      </c>
      <c r="AB61">
        <f>+TCRB1!AB61/TCRB1!AB$182*100</f>
        <v>84.898681305708081</v>
      </c>
      <c r="AC61">
        <f>+TCRB1!AC61/TCRB1!AC$182*100</f>
        <v>0</v>
      </c>
      <c r="AD61">
        <f>+TCRB1!AD61/TCRB1!AD$182*100</f>
        <v>73.686395888161201</v>
      </c>
      <c r="AE61">
        <f>+TCRB1!AE61/TCRB1!AE$182*100</f>
        <v>0</v>
      </c>
      <c r="AF61">
        <f>+TCRB1!AF61/TCRB1!AF$182*100</f>
        <v>44.365428190922948</v>
      </c>
      <c r="AG61">
        <f>+TCRB1!AG61/TCRB1!AG$182*100</f>
        <v>0</v>
      </c>
      <c r="AH61">
        <f>+TCRB1!AH61/TCRB1!AH$182*100</f>
        <v>0</v>
      </c>
      <c r="AI61">
        <f>+TCRB1!AI61/TCRB1!AI$182*100</f>
        <v>75.426648469522306</v>
      </c>
      <c r="AJ61">
        <f>+TCRB1!AJ61/TCRB1!AJ$182*100</f>
        <v>77.089586524849565</v>
      </c>
      <c r="AK61">
        <f>+TCRB1!AK61/TCRB1!AK$182*100</f>
        <v>52.751591827481306</v>
      </c>
      <c r="AL61">
        <f>+TCRB1!AL61/TCRB1!AL$182*100</f>
        <v>100.47134694418159</v>
      </c>
      <c r="AM61">
        <f>+TCRB1!AM61/TCRB1!AM$182*100</f>
        <v>72.871390632717976</v>
      </c>
      <c r="AN61">
        <f>+TCRB1!AN61/TCRB1!AN$182*100</f>
        <v>0</v>
      </c>
      <c r="AO61">
        <f>+TCRB1!AO61/TCRB1!AO$182*100</f>
        <v>79.073639340269537</v>
      </c>
      <c r="AP61">
        <f>+TCRB1!AP61/TCRB1!AP$182*100</f>
        <v>77.425071023640186</v>
      </c>
      <c r="AQ61">
        <f>+TCRB1!AQ61/TCRB1!AQ$182*100</f>
        <v>73.217565049944668</v>
      </c>
      <c r="AR61">
        <f>+TCRB1!AR61/TCRB1!AR$182*100</f>
        <v>66.316528582092189</v>
      </c>
      <c r="AS61">
        <f>+TCRB1!AS61/TCRB1!AS$182*100</f>
        <v>46.819284033609208</v>
      </c>
      <c r="AT61">
        <f>+TCRB1!AT61/TCRB1!AT$182*100</f>
        <v>0</v>
      </c>
      <c r="AU61">
        <f>+TCRB1!AU61/TCRB1!AU$182*100</f>
        <v>46.129915674709736</v>
      </c>
      <c r="AV61" t="e">
        <f>+TCRB1!AV61/TCRB1!AV$182*100</f>
        <v>#DIV/0!</v>
      </c>
    </row>
    <row r="62" spans="1:48" x14ac:dyDescent="0.35">
      <c r="A62" t="s">
        <v>132</v>
      </c>
      <c r="B62">
        <f>+TCRB1!B62/TCRB1!B$182*100</f>
        <v>73.692011213434057</v>
      </c>
      <c r="C62">
        <f>+TCRB1!C62/TCRB1!C$182*100</f>
        <v>51.686411769509441</v>
      </c>
      <c r="D62">
        <f>+TCRB1!D62/TCRB1!D$182*100</f>
        <v>0</v>
      </c>
      <c r="E62">
        <f>+TCRB1!E62/TCRB1!E$182*100</f>
        <v>72.406833410290858</v>
      </c>
      <c r="F62">
        <f>+TCRB1!F62/TCRB1!F$182*100</f>
        <v>76.208195692755822</v>
      </c>
      <c r="G62">
        <f>+TCRB1!G62/TCRB1!G$182*100</f>
        <v>77.073226145129453</v>
      </c>
      <c r="H62">
        <f>+TCRB1!H62/TCRB1!H$182*100</f>
        <v>47.933501360416074</v>
      </c>
      <c r="I62">
        <f>+TCRB1!I62/TCRB1!I$182*100</f>
        <v>75.701749720556805</v>
      </c>
      <c r="J62">
        <f>+TCRB1!J62/TCRB1!J$182*100</f>
        <v>74.623172501362518</v>
      </c>
      <c r="K62">
        <f>+TCRB1!K62/TCRB1!K$182*100</f>
        <v>68.665368007260057</v>
      </c>
      <c r="L62">
        <f>+TCRB1!L62/TCRB1!L$182*100</f>
        <v>52.93662020487718</v>
      </c>
      <c r="M62">
        <f>+TCRB1!M62/TCRB1!M$182*100</f>
        <v>0</v>
      </c>
      <c r="N62">
        <f>+TCRB1!N62/TCRB1!N$182*100</f>
        <v>0</v>
      </c>
      <c r="O62">
        <f>+TCRB1!O62/TCRB1!O$182*100</f>
        <v>75.601205053362378</v>
      </c>
      <c r="P62">
        <f>+TCRB1!P62/TCRB1!P$182*100</f>
        <v>75.58908330406922</v>
      </c>
      <c r="Q62">
        <f>+TCRB1!Q62/TCRB1!Q$182*100</f>
        <v>74.745284512035411</v>
      </c>
      <c r="R62">
        <f>+TCRB1!R62/TCRB1!R$182*100</f>
        <v>52.452838128413589</v>
      </c>
      <c r="S62">
        <f>+TCRB1!S62/TCRB1!S$182*100</f>
        <v>62.448996974446544</v>
      </c>
      <c r="T62">
        <f>+TCRB1!T62/TCRB1!T$182*100</f>
        <v>44.647001208425358</v>
      </c>
      <c r="U62">
        <f>+TCRB1!U62/TCRB1!U$182*100</f>
        <v>80.302490346124358</v>
      </c>
      <c r="V62">
        <f>+TCRB1!V62/TCRB1!V$182*100</f>
        <v>73.195765068150493</v>
      </c>
      <c r="W62">
        <f>+TCRB1!W62/TCRB1!W$182*100</f>
        <v>0</v>
      </c>
      <c r="X62">
        <f>+TCRB1!X62/TCRB1!X$182*100</f>
        <v>71.812360945455453</v>
      </c>
      <c r="Y62">
        <f>+TCRB1!Y62/TCRB1!Y$182*100</f>
        <v>85.573004822077763</v>
      </c>
      <c r="Z62">
        <f>+TCRB1!Z62/TCRB1!Z$182*100</f>
        <v>70.166469377201281</v>
      </c>
      <c r="AA62">
        <f>+TCRB1!AA62/TCRB1!AA$182*100</f>
        <v>167.59295190144263</v>
      </c>
      <c r="AB62">
        <f>+TCRB1!AB62/TCRB1!AB$182*100</f>
        <v>86.394283034863889</v>
      </c>
      <c r="AC62">
        <f>+TCRB1!AC62/TCRB1!AC$182*100</f>
        <v>0</v>
      </c>
      <c r="AD62">
        <f>+TCRB1!AD62/TCRB1!AD$182*100</f>
        <v>74.078372552578827</v>
      </c>
      <c r="AE62">
        <f>+TCRB1!AE62/TCRB1!AE$182*100</f>
        <v>0</v>
      </c>
      <c r="AF62">
        <f>+TCRB1!AF62/TCRB1!AF$182*100</f>
        <v>44.420394925099231</v>
      </c>
      <c r="AG62">
        <f>+TCRB1!AG62/TCRB1!AG$182*100</f>
        <v>0</v>
      </c>
      <c r="AH62">
        <f>+TCRB1!AH62/TCRB1!AH$182*100</f>
        <v>0</v>
      </c>
      <c r="AI62">
        <f>+TCRB1!AI62/TCRB1!AI$182*100</f>
        <v>78.338632959365015</v>
      </c>
      <c r="AJ62">
        <f>+TCRB1!AJ62/TCRB1!AJ$182*100</f>
        <v>77.943872066262912</v>
      </c>
      <c r="AK62">
        <f>+TCRB1!AK62/TCRB1!AK$182*100</f>
        <v>53.055551156800377</v>
      </c>
      <c r="AL62">
        <f>+TCRB1!AL62/TCRB1!AL$182*100</f>
        <v>106.30117417333386</v>
      </c>
      <c r="AM62">
        <f>+TCRB1!AM62/TCRB1!AM$182*100</f>
        <v>73.820616009711244</v>
      </c>
      <c r="AN62">
        <f>+TCRB1!AN62/TCRB1!AN$182*100</f>
        <v>0</v>
      </c>
      <c r="AO62">
        <f>+TCRB1!AO62/TCRB1!AO$182*100</f>
        <v>80.685867493761336</v>
      </c>
      <c r="AP62">
        <f>+TCRB1!AP62/TCRB1!AP$182*100</f>
        <v>78.559881048748309</v>
      </c>
      <c r="AQ62">
        <f>+TCRB1!AQ62/TCRB1!AQ$182*100</f>
        <v>74.273843453066263</v>
      </c>
      <c r="AR62">
        <f>+TCRB1!AR62/TCRB1!AR$182*100</f>
        <v>66.362582259408285</v>
      </c>
      <c r="AS62">
        <f>+TCRB1!AS62/TCRB1!AS$182*100</f>
        <v>46.884258028592519</v>
      </c>
      <c r="AT62">
        <f>+TCRB1!AT62/TCRB1!AT$182*100</f>
        <v>0</v>
      </c>
      <c r="AU62">
        <f>+TCRB1!AU62/TCRB1!AU$182*100</f>
        <v>46.72039772221045</v>
      </c>
      <c r="AV62" t="e">
        <f>+TCRB1!AV62/TCRB1!AV$182*100</f>
        <v>#DIV/0!</v>
      </c>
    </row>
    <row r="63" spans="1:48" x14ac:dyDescent="0.35">
      <c r="A63" t="s">
        <v>133</v>
      </c>
      <c r="B63">
        <f>+TCRB1!B63/TCRB1!B$182*100</f>
        <v>74.635633979523675</v>
      </c>
      <c r="C63">
        <f>+TCRB1!C63/TCRB1!C$182*100</f>
        <v>52.541597797230111</v>
      </c>
      <c r="D63">
        <f>+TCRB1!D63/TCRB1!D$182*100</f>
        <v>0</v>
      </c>
      <c r="E63">
        <f>+TCRB1!E63/TCRB1!E$182*100</f>
        <v>73.763752052349986</v>
      </c>
      <c r="F63">
        <f>+TCRB1!F63/TCRB1!F$182*100</f>
        <v>76.872634264525018</v>
      </c>
      <c r="G63">
        <f>+TCRB1!G63/TCRB1!G$182*100</f>
        <v>75.470225043764643</v>
      </c>
      <c r="H63">
        <f>+TCRB1!H63/TCRB1!H$182*100</f>
        <v>48.501362808964494</v>
      </c>
      <c r="I63">
        <f>+TCRB1!I63/TCRB1!I$182*100</f>
        <v>76.116879488454217</v>
      </c>
      <c r="J63">
        <f>+TCRB1!J63/TCRB1!J$182*100</f>
        <v>75.530486631042109</v>
      </c>
      <c r="K63">
        <f>+TCRB1!K63/TCRB1!K$182*100</f>
        <v>66.682559629449983</v>
      </c>
      <c r="L63">
        <f>+TCRB1!L63/TCRB1!L$182*100</f>
        <v>53.067927920253098</v>
      </c>
      <c r="M63">
        <f>+TCRB1!M63/TCRB1!M$182*100</f>
        <v>0</v>
      </c>
      <c r="N63">
        <f>+TCRB1!N63/TCRB1!N$182*100</f>
        <v>0</v>
      </c>
      <c r="O63">
        <f>+TCRB1!O63/TCRB1!O$182*100</f>
        <v>76.937841015590962</v>
      </c>
      <c r="P63">
        <f>+TCRB1!P63/TCRB1!P$182*100</f>
        <v>76.542920269587952</v>
      </c>
      <c r="Q63">
        <f>+TCRB1!Q63/TCRB1!Q$182*100</f>
        <v>75.950887726332525</v>
      </c>
      <c r="R63">
        <f>+TCRB1!R63/TCRB1!R$182*100</f>
        <v>53.701375934008198</v>
      </c>
      <c r="S63">
        <f>+TCRB1!S63/TCRB1!S$182*100</f>
        <v>65.772186442504847</v>
      </c>
      <c r="T63">
        <f>+TCRB1!T63/TCRB1!T$182*100</f>
        <v>44.740945770903721</v>
      </c>
      <c r="U63">
        <f>+TCRB1!U63/TCRB1!U$182*100</f>
        <v>81.343521540851313</v>
      </c>
      <c r="V63">
        <f>+TCRB1!V63/TCRB1!V$182*100</f>
        <v>73.933713415613269</v>
      </c>
      <c r="W63">
        <f>+TCRB1!W63/TCRB1!W$182*100</f>
        <v>53.92697306264327</v>
      </c>
      <c r="X63">
        <f>+TCRB1!X63/TCRB1!X$182*100</f>
        <v>74.785809770212779</v>
      </c>
      <c r="Y63">
        <f>+TCRB1!Y63/TCRB1!Y$182*100</f>
        <v>88.15983904125973</v>
      </c>
      <c r="Z63">
        <f>+TCRB1!Z63/TCRB1!Z$182*100</f>
        <v>70.686081765129998</v>
      </c>
      <c r="AA63">
        <f>+TCRB1!AA63/TCRB1!AA$182*100</f>
        <v>168.2546598829538</v>
      </c>
      <c r="AB63">
        <f>+TCRB1!AB63/TCRB1!AB$182*100</f>
        <v>87.130199920107486</v>
      </c>
      <c r="AC63">
        <f>+TCRB1!AC63/TCRB1!AC$182*100</f>
        <v>0</v>
      </c>
      <c r="AD63">
        <f>+TCRB1!AD63/TCRB1!AD$182*100</f>
        <v>75.182410283316571</v>
      </c>
      <c r="AE63">
        <f>+TCRB1!AE63/TCRB1!AE$182*100</f>
        <v>0</v>
      </c>
      <c r="AF63">
        <f>+TCRB1!AF63/TCRB1!AF$182*100</f>
        <v>44.819229735129149</v>
      </c>
      <c r="AG63">
        <f>+TCRB1!AG63/TCRB1!AG$182*100</f>
        <v>0</v>
      </c>
      <c r="AH63">
        <f>+TCRB1!AH63/TCRB1!AH$182*100</f>
        <v>0</v>
      </c>
      <c r="AI63">
        <f>+TCRB1!AI63/TCRB1!AI$182*100</f>
        <v>80.580576610038307</v>
      </c>
      <c r="AJ63">
        <f>+TCRB1!AJ63/TCRB1!AJ$182*100</f>
        <v>80.773435572724978</v>
      </c>
      <c r="AK63">
        <f>+TCRB1!AK63/TCRB1!AK$182*100</f>
        <v>53.039314057232914</v>
      </c>
      <c r="AL63">
        <f>+TCRB1!AL63/TCRB1!AL$182*100</f>
        <v>110.83104677401958</v>
      </c>
      <c r="AM63">
        <f>+TCRB1!AM63/TCRB1!AM$182*100</f>
        <v>74.841225134172646</v>
      </c>
      <c r="AN63">
        <f>+TCRB1!AN63/TCRB1!AN$182*100</f>
        <v>0</v>
      </c>
      <c r="AO63">
        <f>+TCRB1!AO63/TCRB1!AO$182*100</f>
        <v>81.978873287260839</v>
      </c>
      <c r="AP63">
        <f>+TCRB1!AP63/TCRB1!AP$182*100</f>
        <v>80.065926748245559</v>
      </c>
      <c r="AQ63">
        <f>+TCRB1!AQ63/TCRB1!AQ$182*100</f>
        <v>74.71359432095943</v>
      </c>
      <c r="AR63">
        <f>+TCRB1!AR63/TCRB1!AR$182*100</f>
        <v>66.715283997430546</v>
      </c>
      <c r="AS63">
        <f>+TCRB1!AS63/TCRB1!AS$182*100</f>
        <v>46.37107843817811</v>
      </c>
      <c r="AT63">
        <f>+TCRB1!AT63/TCRB1!AT$182*100</f>
        <v>0</v>
      </c>
      <c r="AU63">
        <f>+TCRB1!AU63/TCRB1!AU$182*100</f>
        <v>47.125383711001064</v>
      </c>
      <c r="AV63" t="e">
        <f>+TCRB1!AV63/TCRB1!AV$182*100</f>
        <v>#DIV/0!</v>
      </c>
    </row>
    <row r="64" spans="1:48" x14ac:dyDescent="0.35">
      <c r="A64" t="s">
        <v>134</v>
      </c>
      <c r="B64">
        <f>+TCRB1!B64/TCRB1!B$182*100</f>
        <v>74.521979749416687</v>
      </c>
      <c r="C64">
        <f>+TCRB1!C64/TCRB1!C$182*100</f>
        <v>52.039126169551466</v>
      </c>
      <c r="D64">
        <f>+TCRB1!D64/TCRB1!D$182*100</f>
        <v>0</v>
      </c>
      <c r="E64">
        <f>+TCRB1!E64/TCRB1!E$182*100</f>
        <v>73.337552959483915</v>
      </c>
      <c r="F64">
        <f>+TCRB1!F64/TCRB1!F$182*100</f>
        <v>81.476702583571878</v>
      </c>
      <c r="G64">
        <f>+TCRB1!G64/TCRB1!G$182*100</f>
        <v>75.494676200610314</v>
      </c>
      <c r="H64">
        <f>+TCRB1!H64/TCRB1!H$182*100</f>
        <v>49.019773762648811</v>
      </c>
      <c r="I64">
        <f>+TCRB1!I64/TCRB1!I$182*100</f>
        <v>77.477794952087336</v>
      </c>
      <c r="J64">
        <f>+TCRB1!J64/TCRB1!J$182*100</f>
        <v>75.335683599135564</v>
      </c>
      <c r="K64">
        <f>+TCRB1!K64/TCRB1!K$182*100</f>
        <v>67.61034290285339</v>
      </c>
      <c r="L64">
        <f>+TCRB1!L64/TCRB1!L$182*100</f>
        <v>53.633446996148436</v>
      </c>
      <c r="M64">
        <f>+TCRB1!M64/TCRB1!M$182*100</f>
        <v>0</v>
      </c>
      <c r="N64">
        <f>+TCRB1!N64/TCRB1!N$182*100</f>
        <v>0</v>
      </c>
      <c r="O64">
        <f>+TCRB1!O64/TCRB1!O$182*100</f>
        <v>76.457717965221619</v>
      </c>
      <c r="P64">
        <f>+TCRB1!P64/TCRB1!P$182*100</f>
        <v>76.033054268892357</v>
      </c>
      <c r="Q64">
        <f>+TCRB1!Q64/TCRB1!Q$182*100</f>
        <v>73.999502567108948</v>
      </c>
      <c r="R64">
        <f>+TCRB1!R64/TCRB1!R$182*100</f>
        <v>53.974983848420202</v>
      </c>
      <c r="S64">
        <f>+TCRB1!S64/TCRB1!S$182*100</f>
        <v>67.819629438089223</v>
      </c>
      <c r="T64">
        <f>+TCRB1!T64/TCRB1!T$182*100</f>
        <v>45.349882321729467</v>
      </c>
      <c r="U64">
        <f>+TCRB1!U64/TCRB1!U$182*100</f>
        <v>81.489129922447106</v>
      </c>
      <c r="V64">
        <f>+TCRB1!V64/TCRB1!V$182*100</f>
        <v>73.099097085857863</v>
      </c>
      <c r="W64">
        <f>+TCRB1!W64/TCRB1!W$182*100</f>
        <v>53.826473970018171</v>
      </c>
      <c r="X64">
        <f>+TCRB1!X64/TCRB1!X$182*100</f>
        <v>76.504120672295173</v>
      </c>
      <c r="Y64">
        <f>+TCRB1!Y64/TCRB1!Y$182*100</f>
        <v>87.753716368615613</v>
      </c>
      <c r="Z64">
        <f>+TCRB1!Z64/TCRB1!Z$182*100</f>
        <v>71.529465390370262</v>
      </c>
      <c r="AA64">
        <f>+TCRB1!AA64/TCRB1!AA$182*100</f>
        <v>167.44833330987001</v>
      </c>
      <c r="AB64">
        <f>+TCRB1!AB64/TCRB1!AB$182*100</f>
        <v>88.297152905593151</v>
      </c>
      <c r="AC64">
        <f>+TCRB1!AC64/TCRB1!AC$182*100</f>
        <v>0</v>
      </c>
      <c r="AD64">
        <f>+TCRB1!AD64/TCRB1!AD$182*100</f>
        <v>74.712321225932072</v>
      </c>
      <c r="AE64">
        <f>+TCRB1!AE64/TCRB1!AE$182*100</f>
        <v>0</v>
      </c>
      <c r="AF64">
        <f>+TCRB1!AF64/TCRB1!AF$182*100</f>
        <v>46.028083928800726</v>
      </c>
      <c r="AG64">
        <f>+TCRB1!AG64/TCRB1!AG$182*100</f>
        <v>0</v>
      </c>
      <c r="AH64">
        <f>+TCRB1!AH64/TCRB1!AH$182*100</f>
        <v>0</v>
      </c>
      <c r="AI64">
        <f>+TCRB1!AI64/TCRB1!AI$182*100</f>
        <v>80.497519254438529</v>
      </c>
      <c r="AJ64">
        <f>+TCRB1!AJ64/TCRB1!AJ$182*100</f>
        <v>83.035560591376552</v>
      </c>
      <c r="AK64">
        <f>+TCRB1!AK64/TCRB1!AK$182*100</f>
        <v>53.227777927243061</v>
      </c>
      <c r="AL64">
        <f>+TCRB1!AL64/TCRB1!AL$182*100</f>
        <v>111.17142400852266</v>
      </c>
      <c r="AM64">
        <f>+TCRB1!AM64/TCRB1!AM$182*100</f>
        <v>74.137102312858332</v>
      </c>
      <c r="AN64">
        <f>+TCRB1!AN64/TCRB1!AN$182*100</f>
        <v>0</v>
      </c>
      <c r="AO64">
        <f>+TCRB1!AO64/TCRB1!AO$182*100</f>
        <v>80.151603454650839</v>
      </c>
      <c r="AP64">
        <f>+TCRB1!AP64/TCRB1!AP$182*100</f>
        <v>81.018477852485717</v>
      </c>
      <c r="AQ64">
        <f>+TCRB1!AQ64/TCRB1!AQ$182*100</f>
        <v>74.395224994669306</v>
      </c>
      <c r="AR64">
        <f>+TCRB1!AR64/TCRB1!AR$182*100</f>
        <v>67.087395136970912</v>
      </c>
      <c r="AS64">
        <f>+TCRB1!AS64/TCRB1!AS$182*100</f>
        <v>46.756430533321442</v>
      </c>
      <c r="AT64">
        <f>+TCRB1!AT64/TCRB1!AT$182*100</f>
        <v>0</v>
      </c>
      <c r="AU64">
        <f>+TCRB1!AU64/TCRB1!AU$182*100</f>
        <v>48.28598320066402</v>
      </c>
      <c r="AV64" t="e">
        <f>+TCRB1!AV64/TCRB1!AV$182*100</f>
        <v>#DIV/0!</v>
      </c>
    </row>
    <row r="65" spans="1:48" x14ac:dyDescent="0.35">
      <c r="A65" t="s">
        <v>135</v>
      </c>
      <c r="B65">
        <f>+TCRB1!B65/TCRB1!B$182*100</f>
        <v>73.733880549635728</v>
      </c>
      <c r="C65">
        <f>+TCRB1!C65/TCRB1!C$182*100</f>
        <v>51.079608300246882</v>
      </c>
      <c r="D65">
        <f>+TCRB1!D65/TCRB1!D$182*100</f>
        <v>0</v>
      </c>
      <c r="E65">
        <f>+TCRB1!E65/TCRB1!E$182*100</f>
        <v>73.110987057928554</v>
      </c>
      <c r="F65">
        <f>+TCRB1!F65/TCRB1!F$182*100</f>
        <v>81.421718691868264</v>
      </c>
      <c r="G65">
        <f>+TCRB1!G65/TCRB1!G$182*100</f>
        <v>74.778347882850341</v>
      </c>
      <c r="H65">
        <f>+TCRB1!H65/TCRB1!H$182*100</f>
        <v>48.203085713724917</v>
      </c>
      <c r="I65">
        <f>+TCRB1!I65/TCRB1!I$182*100</f>
        <v>77.072825645904729</v>
      </c>
      <c r="J65">
        <f>+TCRB1!J65/TCRB1!J$182*100</f>
        <v>75.441568219133714</v>
      </c>
      <c r="K65">
        <f>+TCRB1!K65/TCRB1!K$182*100</f>
        <v>70.288082097816613</v>
      </c>
      <c r="L65">
        <f>+TCRB1!L65/TCRB1!L$182*100</f>
        <v>53.469479816571173</v>
      </c>
      <c r="M65">
        <f>+TCRB1!M65/TCRB1!M$182*100</f>
        <v>0</v>
      </c>
      <c r="N65">
        <f>+TCRB1!N65/TCRB1!N$182*100</f>
        <v>0</v>
      </c>
      <c r="O65">
        <f>+TCRB1!O65/TCRB1!O$182*100</f>
        <v>76.580309242009449</v>
      </c>
      <c r="P65">
        <f>+TCRB1!P65/TCRB1!P$182*100</f>
        <v>75.91271147434199</v>
      </c>
      <c r="Q65">
        <f>+TCRB1!Q65/TCRB1!Q$182*100</f>
        <v>75.825267114752464</v>
      </c>
      <c r="R65">
        <f>+TCRB1!R65/TCRB1!R$182*100</f>
        <v>53.278804978229999</v>
      </c>
      <c r="S65">
        <f>+TCRB1!S65/TCRB1!S$182*100</f>
        <v>68.110861081231803</v>
      </c>
      <c r="T65">
        <f>+TCRB1!T65/TCRB1!T$182*100</f>
        <v>45.38570015522108</v>
      </c>
      <c r="U65">
        <f>+TCRB1!U65/TCRB1!U$182*100</f>
        <v>81.529374519842449</v>
      </c>
      <c r="V65">
        <f>+TCRB1!V65/TCRB1!V$182*100</f>
        <v>73.767904105482117</v>
      </c>
      <c r="W65">
        <f>+TCRB1!W65/TCRB1!W$182*100</f>
        <v>53.289913665887077</v>
      </c>
      <c r="X65">
        <f>+TCRB1!X65/TCRB1!X$182*100</f>
        <v>75.844111752386695</v>
      </c>
      <c r="Y65">
        <f>+TCRB1!Y65/TCRB1!Y$182*100</f>
        <v>87.430929728666001</v>
      </c>
      <c r="Z65">
        <f>+TCRB1!Z65/TCRB1!Z$182*100</f>
        <v>72.29348710720933</v>
      </c>
      <c r="AA65">
        <f>+TCRB1!AA65/TCRB1!AA$182*100</f>
        <v>168.6472166527827</v>
      </c>
      <c r="AB65">
        <f>+TCRB1!AB65/TCRB1!AB$182*100</f>
        <v>85.728381581145115</v>
      </c>
      <c r="AC65">
        <f>+TCRB1!AC65/TCRB1!AC$182*100</f>
        <v>0</v>
      </c>
      <c r="AD65">
        <f>+TCRB1!AD65/TCRB1!AD$182*100</f>
        <v>75.095060879926507</v>
      </c>
      <c r="AE65">
        <f>+TCRB1!AE65/TCRB1!AE$182*100</f>
        <v>0</v>
      </c>
      <c r="AF65">
        <f>+TCRB1!AF65/TCRB1!AF$182*100</f>
        <v>47.569854096598746</v>
      </c>
      <c r="AG65">
        <f>+TCRB1!AG65/TCRB1!AG$182*100</f>
        <v>0</v>
      </c>
      <c r="AH65">
        <f>+TCRB1!AH65/TCRB1!AH$182*100</f>
        <v>0</v>
      </c>
      <c r="AI65">
        <f>+TCRB1!AI65/TCRB1!AI$182*100</f>
        <v>78.452870909545197</v>
      </c>
      <c r="AJ65">
        <f>+TCRB1!AJ65/TCRB1!AJ$182*100</f>
        <v>83.869338538604069</v>
      </c>
      <c r="AK65">
        <f>+TCRB1!AK65/TCRB1!AK$182*100</f>
        <v>52.983024095004914</v>
      </c>
      <c r="AL65">
        <f>+TCRB1!AL65/TCRB1!AL$182*100</f>
        <v>108.30098251307135</v>
      </c>
      <c r="AM65">
        <f>+TCRB1!AM65/TCRB1!AM$182*100</f>
        <v>74.458172721789566</v>
      </c>
      <c r="AN65">
        <f>+TCRB1!AN65/TCRB1!AN$182*100</f>
        <v>0</v>
      </c>
      <c r="AO65">
        <f>+TCRB1!AO65/TCRB1!AO$182*100</f>
        <v>80.45810274141688</v>
      </c>
      <c r="AP65">
        <f>+TCRB1!AP65/TCRB1!AP$182*100</f>
        <v>79.893198427232903</v>
      </c>
      <c r="AQ65">
        <f>+TCRB1!AQ65/TCRB1!AQ$182*100</f>
        <v>73.674346857507288</v>
      </c>
      <c r="AR65">
        <f>+TCRB1!AR65/TCRB1!AR$182*100</f>
        <v>66.81717163850989</v>
      </c>
      <c r="AS65">
        <f>+TCRB1!AS65/TCRB1!AS$182*100</f>
        <v>46.384140383433945</v>
      </c>
      <c r="AT65">
        <f>+TCRB1!AT65/TCRB1!AT$182*100</f>
        <v>0</v>
      </c>
      <c r="AU65">
        <f>+TCRB1!AU65/TCRB1!AU$182*100</f>
        <v>47.617491913138601</v>
      </c>
      <c r="AV65" t="e">
        <f>+TCRB1!AV65/TCRB1!AV$182*100</f>
        <v>#DIV/0!</v>
      </c>
    </row>
    <row r="66" spans="1:48" x14ac:dyDescent="0.35">
      <c r="A66" t="s">
        <v>136</v>
      </c>
      <c r="B66">
        <f>+TCRB1!B66/TCRB1!B$182*100</f>
        <v>74.425971770795002</v>
      </c>
      <c r="C66">
        <f>+TCRB1!C66/TCRB1!C$182*100</f>
        <v>51.446377214205484</v>
      </c>
      <c r="D66">
        <f>+TCRB1!D66/TCRB1!D$182*100</f>
        <v>0</v>
      </c>
      <c r="E66">
        <f>+TCRB1!E66/TCRB1!E$182*100</f>
        <v>74.035730777854468</v>
      </c>
      <c r="F66">
        <f>+TCRB1!F66/TCRB1!F$182*100</f>
        <v>81.40346847175671</v>
      </c>
      <c r="G66">
        <f>+TCRB1!G66/TCRB1!G$182*100</f>
        <v>75.932495230741125</v>
      </c>
      <c r="H66">
        <f>+TCRB1!H66/TCRB1!H$182*100</f>
        <v>47.79446029357451</v>
      </c>
      <c r="I66">
        <f>+TCRB1!I66/TCRB1!I$182*100</f>
        <v>74.073762968691469</v>
      </c>
      <c r="J66">
        <f>+TCRB1!J66/TCRB1!J$182*100</f>
        <v>76.524585721024934</v>
      </c>
      <c r="K66">
        <f>+TCRB1!K66/TCRB1!K$182*100</f>
        <v>70.914632832371822</v>
      </c>
      <c r="L66">
        <f>+TCRB1!L66/TCRB1!L$182*100</f>
        <v>52.818714969921231</v>
      </c>
      <c r="M66">
        <f>+TCRB1!M66/TCRB1!M$182*100</f>
        <v>0</v>
      </c>
      <c r="N66">
        <f>+TCRB1!N66/TCRB1!N$182*100</f>
        <v>0</v>
      </c>
      <c r="O66">
        <f>+TCRB1!O66/TCRB1!O$182*100</f>
        <v>77.51938674332203</v>
      </c>
      <c r="P66">
        <f>+TCRB1!P66/TCRB1!P$182*100</f>
        <v>76.768684454128305</v>
      </c>
      <c r="Q66">
        <f>+TCRB1!Q66/TCRB1!Q$182*100</f>
        <v>77.172950662157191</v>
      </c>
      <c r="R66">
        <f>+TCRB1!R66/TCRB1!R$182*100</f>
        <v>52.483995716435473</v>
      </c>
      <c r="S66">
        <f>+TCRB1!S66/TCRB1!S$182*100</f>
        <v>68.797505961922298</v>
      </c>
      <c r="T66">
        <f>+TCRB1!T66/TCRB1!T$182*100</f>
        <v>45.290871602050984</v>
      </c>
      <c r="U66">
        <f>+TCRB1!U66/TCRB1!U$182*100</f>
        <v>82.605934654557402</v>
      </c>
      <c r="V66">
        <f>+TCRB1!V66/TCRB1!V$182*100</f>
        <v>75.042371951332569</v>
      </c>
      <c r="W66">
        <f>+TCRB1!W66/TCRB1!W$182*100</f>
        <v>53.775875142508724</v>
      </c>
      <c r="X66">
        <f>+TCRB1!X66/TCRB1!X$182*100</f>
        <v>76.565280023500094</v>
      </c>
      <c r="Y66">
        <f>+TCRB1!Y66/TCRB1!Y$182*100</f>
        <v>88.53421186970013</v>
      </c>
      <c r="Z66">
        <f>+TCRB1!Z66/TCRB1!Z$182*100</f>
        <v>72.179169405852363</v>
      </c>
      <c r="AA66">
        <f>+TCRB1!AA66/TCRB1!AA$182*100</f>
        <v>177.00676313716087</v>
      </c>
      <c r="AB66">
        <f>+TCRB1!AB66/TCRB1!AB$182*100</f>
        <v>82.332557269945312</v>
      </c>
      <c r="AC66">
        <f>+TCRB1!AC66/TCRB1!AC$182*100</f>
        <v>0</v>
      </c>
      <c r="AD66">
        <f>+TCRB1!AD66/TCRB1!AD$182*100</f>
        <v>76.023821325446832</v>
      </c>
      <c r="AE66">
        <f>+TCRB1!AE66/TCRB1!AE$182*100</f>
        <v>0</v>
      </c>
      <c r="AF66">
        <f>+TCRB1!AF66/TCRB1!AF$182*100</f>
        <v>47.836128602327555</v>
      </c>
      <c r="AG66">
        <f>+TCRB1!AG66/TCRB1!AG$182*100</f>
        <v>0</v>
      </c>
      <c r="AH66">
        <f>+TCRB1!AH66/TCRB1!AH$182*100</f>
        <v>0</v>
      </c>
      <c r="AI66">
        <f>+TCRB1!AI66/TCRB1!AI$182*100</f>
        <v>78.515634706379942</v>
      </c>
      <c r="AJ66">
        <f>+TCRB1!AJ66/TCRB1!AJ$182*100</f>
        <v>84.001614212327851</v>
      </c>
      <c r="AK66">
        <f>+TCRB1!AK66/TCRB1!AK$182*100</f>
        <v>52.353997235601824</v>
      </c>
      <c r="AL66">
        <f>+TCRB1!AL66/TCRB1!AL$182*100</f>
        <v>110.09414614673273</v>
      </c>
      <c r="AM66">
        <f>+TCRB1!AM66/TCRB1!AM$182*100</f>
        <v>76.120024516688517</v>
      </c>
      <c r="AN66">
        <f>+TCRB1!AN66/TCRB1!AN$182*100</f>
        <v>0</v>
      </c>
      <c r="AO66">
        <f>+TCRB1!AO66/TCRB1!AO$182*100</f>
        <v>80.855681162599808</v>
      </c>
      <c r="AP66">
        <f>+TCRB1!AP66/TCRB1!AP$182*100</f>
        <v>79.848861461528216</v>
      </c>
      <c r="AQ66">
        <f>+TCRB1!AQ66/TCRB1!AQ$182*100</f>
        <v>74.141849668349053</v>
      </c>
      <c r="AR66">
        <f>+TCRB1!AR66/TCRB1!AR$182*100</f>
        <v>66.52000057485273</v>
      </c>
      <c r="AS66">
        <f>+TCRB1!AS66/TCRB1!AS$182*100</f>
        <v>46.361906998168564</v>
      </c>
      <c r="AT66">
        <f>+TCRB1!AT66/TCRB1!AT$182*100</f>
        <v>0</v>
      </c>
      <c r="AU66">
        <f>+TCRB1!AU66/TCRB1!AU$182*100</f>
        <v>47.052467761695119</v>
      </c>
      <c r="AV66" t="e">
        <f>+TCRB1!AV66/TCRB1!AV$182*100</f>
        <v>#DIV/0!</v>
      </c>
    </row>
    <row r="67" spans="1:48" x14ac:dyDescent="0.35">
      <c r="A67" t="s">
        <v>137</v>
      </c>
      <c r="B67">
        <f>+TCRB1!B67/TCRB1!B$182*100</f>
        <v>74.610246801228243</v>
      </c>
      <c r="C67">
        <f>+TCRB1!C67/TCRB1!C$182*100</f>
        <v>52.851523953991894</v>
      </c>
      <c r="D67">
        <f>+TCRB1!D67/TCRB1!D$182*100</f>
        <v>0</v>
      </c>
      <c r="E67">
        <f>+TCRB1!E67/TCRB1!E$182*100</f>
        <v>76.648838404640713</v>
      </c>
      <c r="F67">
        <f>+TCRB1!F67/TCRB1!F$182*100</f>
        <v>78.954981029266932</v>
      </c>
      <c r="G67">
        <f>+TCRB1!G67/TCRB1!G$182*100</f>
        <v>74.944562567988598</v>
      </c>
      <c r="H67">
        <f>+TCRB1!H67/TCRB1!H$182*100</f>
        <v>47.331868779305672</v>
      </c>
      <c r="I67">
        <f>+TCRB1!I67/TCRB1!I$182*100</f>
        <v>71.108496716690382</v>
      </c>
      <c r="J67">
        <f>+TCRB1!J67/TCRB1!J$182*100</f>
        <v>78.935683559942788</v>
      </c>
      <c r="K67">
        <f>+TCRB1!K67/TCRB1!K$182*100</f>
        <v>69.82320916492246</v>
      </c>
      <c r="L67">
        <f>+TCRB1!L67/TCRB1!L$182*100</f>
        <v>52.27989856376368</v>
      </c>
      <c r="M67">
        <f>+TCRB1!M67/TCRB1!M$182*100</f>
        <v>0</v>
      </c>
      <c r="N67">
        <f>+TCRB1!N67/TCRB1!N$182*100</f>
        <v>0</v>
      </c>
      <c r="O67">
        <f>+TCRB1!O67/TCRB1!O$182*100</f>
        <v>80.30041409997186</v>
      </c>
      <c r="P67">
        <f>+TCRB1!P67/TCRB1!P$182*100</f>
        <v>79.363617130988146</v>
      </c>
      <c r="Q67">
        <f>+TCRB1!Q67/TCRB1!Q$182*100</f>
        <v>79.689018307931519</v>
      </c>
      <c r="R67">
        <f>+TCRB1!R67/TCRB1!R$182*100</f>
        <v>51.92458512804874</v>
      </c>
      <c r="S67">
        <f>+TCRB1!S67/TCRB1!S$182*100</f>
        <v>67.445534745040504</v>
      </c>
      <c r="T67">
        <f>+TCRB1!T67/TCRB1!T$182*100</f>
        <v>45.118200855913535</v>
      </c>
      <c r="U67">
        <f>+TCRB1!U67/TCRB1!U$182*100</f>
        <v>85.657972972411343</v>
      </c>
      <c r="V67">
        <f>+TCRB1!V67/TCRB1!V$182*100</f>
        <v>77.581240976048022</v>
      </c>
      <c r="W67">
        <f>+TCRB1!W67/TCRB1!W$182*100</f>
        <v>53.928674958991117</v>
      </c>
      <c r="X67">
        <f>+TCRB1!X67/TCRB1!X$182*100</f>
        <v>77.09017117523166</v>
      </c>
      <c r="Y67">
        <f>+TCRB1!Y67/TCRB1!Y$182*100</f>
        <v>92.40161068302929</v>
      </c>
      <c r="Z67">
        <f>+TCRB1!Z67/TCRB1!Z$182*100</f>
        <v>72.619732788329941</v>
      </c>
      <c r="AA67">
        <f>+TCRB1!AA67/TCRB1!AA$182*100</f>
        <v>185.22838576584954</v>
      </c>
      <c r="AB67">
        <f>+TCRB1!AB67/TCRB1!AB$182*100</f>
        <v>80.837105775519362</v>
      </c>
      <c r="AC67">
        <f>+TCRB1!AC67/TCRB1!AC$182*100</f>
        <v>0</v>
      </c>
      <c r="AD67">
        <f>+TCRB1!AD67/TCRB1!AD$182*100</f>
        <v>78.485784184785004</v>
      </c>
      <c r="AE67">
        <f>+TCRB1!AE67/TCRB1!AE$182*100</f>
        <v>0</v>
      </c>
      <c r="AF67">
        <f>+TCRB1!AF67/TCRB1!AF$182*100</f>
        <v>48.882821157335961</v>
      </c>
      <c r="AG67">
        <f>+TCRB1!AG67/TCRB1!AG$182*100</f>
        <v>0</v>
      </c>
      <c r="AH67">
        <f>+TCRB1!AH67/TCRB1!AH$182*100</f>
        <v>0</v>
      </c>
      <c r="AI67">
        <f>+TCRB1!AI67/TCRB1!AI$182*100</f>
        <v>82.118795270479751</v>
      </c>
      <c r="AJ67">
        <f>+TCRB1!AJ67/TCRB1!AJ$182*100</f>
        <v>85.250315526468654</v>
      </c>
      <c r="AK67">
        <f>+TCRB1!AK67/TCRB1!AK$182*100</f>
        <v>51.789195021276498</v>
      </c>
      <c r="AL67">
        <f>+TCRB1!AL67/TCRB1!AL$182*100</f>
        <v>105.17905165761607</v>
      </c>
      <c r="AM67">
        <f>+TCRB1!AM67/TCRB1!AM$182*100</f>
        <v>78.793533166149217</v>
      </c>
      <c r="AN67">
        <f>+TCRB1!AN67/TCRB1!AN$182*100</f>
        <v>0</v>
      </c>
      <c r="AO67">
        <f>+TCRB1!AO67/TCRB1!AO$182*100</f>
        <v>81.98291305794136</v>
      </c>
      <c r="AP67">
        <f>+TCRB1!AP67/TCRB1!AP$182*100</f>
        <v>75.094104484485371</v>
      </c>
      <c r="AQ67">
        <f>+TCRB1!AQ67/TCRB1!AQ$182*100</f>
        <v>78.163308337409504</v>
      </c>
      <c r="AR67">
        <f>+TCRB1!AR67/TCRB1!AR$182*100</f>
        <v>66.259616707917928</v>
      </c>
      <c r="AS67">
        <f>+TCRB1!AS67/TCRB1!AS$182*100</f>
        <v>46.511339430281872</v>
      </c>
      <c r="AT67">
        <f>+TCRB1!AT67/TCRB1!AT$182*100</f>
        <v>0</v>
      </c>
      <c r="AU67">
        <f>+TCRB1!AU67/TCRB1!AU$182*100</f>
        <v>46.805045833092073</v>
      </c>
      <c r="AV67" t="e">
        <f>+TCRB1!AV67/TCRB1!AV$182*100</f>
        <v>#DIV/0!</v>
      </c>
    </row>
    <row r="68" spans="1:48" x14ac:dyDescent="0.35">
      <c r="A68" t="s">
        <v>138</v>
      </c>
      <c r="B68">
        <f>+TCRB1!B68/TCRB1!B$182*100</f>
        <v>73.39594508751604</v>
      </c>
      <c r="C68">
        <f>+TCRB1!C68/TCRB1!C$182*100</f>
        <v>51.278315957475385</v>
      </c>
      <c r="D68">
        <f>+TCRB1!D68/TCRB1!D$182*100</f>
        <v>0</v>
      </c>
      <c r="E68">
        <f>+TCRB1!E68/TCRB1!E$182*100</f>
        <v>76.243481098656346</v>
      </c>
      <c r="F68">
        <f>+TCRB1!F68/TCRB1!F$182*100</f>
        <v>76.651492341225691</v>
      </c>
      <c r="G68">
        <f>+TCRB1!G68/TCRB1!G$182*100</f>
        <v>72.678880017897868</v>
      </c>
      <c r="H68">
        <f>+TCRB1!H68/TCRB1!H$182*100</f>
        <v>47.340435472940143</v>
      </c>
      <c r="I68">
        <f>+TCRB1!I68/TCRB1!I$182*100</f>
        <v>68.124063530302607</v>
      </c>
      <c r="J68">
        <f>+TCRB1!J68/TCRB1!J$182*100</f>
        <v>78.694573453623221</v>
      </c>
      <c r="K68">
        <f>+TCRB1!K68/TCRB1!K$182*100</f>
        <v>70.198190642748742</v>
      </c>
      <c r="L68">
        <f>+TCRB1!L68/TCRB1!L$182*100</f>
        <v>52.380639029735207</v>
      </c>
      <c r="M68">
        <f>+TCRB1!M68/TCRB1!M$182*100</f>
        <v>0</v>
      </c>
      <c r="N68">
        <f>+TCRB1!N68/TCRB1!N$182*100</f>
        <v>0</v>
      </c>
      <c r="O68">
        <f>+TCRB1!O68/TCRB1!O$182*100</f>
        <v>79.88507671821236</v>
      </c>
      <c r="P68">
        <f>+TCRB1!P68/TCRB1!P$182*100</f>
        <v>79.043875857491003</v>
      </c>
      <c r="Q68">
        <f>+TCRB1!Q68/TCRB1!Q$182*100</f>
        <v>79.231640346782427</v>
      </c>
      <c r="R68">
        <f>+TCRB1!R68/TCRB1!R$182*100</f>
        <v>52.259733020046973</v>
      </c>
      <c r="S68">
        <f>+TCRB1!S68/TCRB1!S$182*100</f>
        <v>65.767099639215971</v>
      </c>
      <c r="T68">
        <f>+TCRB1!T68/TCRB1!T$182*100</f>
        <v>46.023442966510004</v>
      </c>
      <c r="U68">
        <f>+TCRB1!U68/TCRB1!U$182*100</f>
        <v>85.305675437475941</v>
      </c>
      <c r="V68">
        <f>+TCRB1!V68/TCRB1!V$182*100</f>
        <v>77.269816582128897</v>
      </c>
      <c r="W68">
        <f>+TCRB1!W68/TCRB1!W$182*100</f>
        <v>54.048872671310498</v>
      </c>
      <c r="X68">
        <f>+TCRB1!X68/TCRB1!X$182*100</f>
        <v>76.15299168273782</v>
      </c>
      <c r="Y68">
        <f>+TCRB1!Y68/TCRB1!Y$182*100</f>
        <v>92.658060438648818</v>
      </c>
      <c r="Z68">
        <f>+TCRB1!Z68/TCRB1!Z$182*100</f>
        <v>72.061595819768925</v>
      </c>
      <c r="AA68">
        <f>+TCRB1!AA68/TCRB1!AA$182*100</f>
        <v>183.79386691628739</v>
      </c>
      <c r="AB68">
        <f>+TCRB1!AB68/TCRB1!AB$182*100</f>
        <v>79.033309207584892</v>
      </c>
      <c r="AC68">
        <f>+TCRB1!AC68/TCRB1!AC$182*100</f>
        <v>0</v>
      </c>
      <c r="AD68">
        <f>+TCRB1!AD68/TCRB1!AD$182*100</f>
        <v>77.7988720911858</v>
      </c>
      <c r="AE68">
        <f>+TCRB1!AE68/TCRB1!AE$182*100</f>
        <v>0</v>
      </c>
      <c r="AF68">
        <f>+TCRB1!AF68/TCRB1!AF$182*100</f>
        <v>48.779710891877706</v>
      </c>
      <c r="AG68">
        <f>+TCRB1!AG68/TCRB1!AG$182*100</f>
        <v>0</v>
      </c>
      <c r="AH68">
        <f>+TCRB1!AH68/TCRB1!AH$182*100</f>
        <v>0</v>
      </c>
      <c r="AI68">
        <f>+TCRB1!AI68/TCRB1!AI$182*100</f>
        <v>79.051819039290677</v>
      </c>
      <c r="AJ68">
        <f>+TCRB1!AJ68/TCRB1!AJ$182*100</f>
        <v>86.08628211146474</v>
      </c>
      <c r="AK68">
        <f>+TCRB1!AK68/TCRB1!AK$182*100</f>
        <v>52.059970938039321</v>
      </c>
      <c r="AL68">
        <f>+TCRB1!AL68/TCRB1!AL$182*100</f>
        <v>96.0119207838477</v>
      </c>
      <c r="AM68">
        <f>+TCRB1!AM68/TCRB1!AM$182*100</f>
        <v>78.512418832030122</v>
      </c>
      <c r="AN68">
        <f>+TCRB1!AN68/TCRB1!AN$182*100</f>
        <v>0</v>
      </c>
      <c r="AO68">
        <f>+TCRB1!AO68/TCRB1!AO$182*100</f>
        <v>81.525795814830687</v>
      </c>
      <c r="AP68">
        <f>+TCRB1!AP68/TCRB1!AP$182*100</f>
        <v>70.168188790298501</v>
      </c>
      <c r="AQ68">
        <f>+TCRB1!AQ68/TCRB1!AQ$182*100</f>
        <v>77.586625195357655</v>
      </c>
      <c r="AR68">
        <f>+TCRB1!AR68/TCRB1!AR$182*100</f>
        <v>66.671746185370083</v>
      </c>
      <c r="AS68">
        <f>+TCRB1!AS68/TCRB1!AS$182*100</f>
        <v>47.00301635375147</v>
      </c>
      <c r="AT68">
        <f>+TCRB1!AT68/TCRB1!AT$182*100</f>
        <v>0</v>
      </c>
      <c r="AU68">
        <f>+TCRB1!AU68/TCRB1!AU$182*100</f>
        <v>47.139417237970534</v>
      </c>
      <c r="AV68" t="e">
        <f>+TCRB1!AV68/TCRB1!AV$182*100</f>
        <v>#DIV/0!</v>
      </c>
    </row>
    <row r="69" spans="1:48" x14ac:dyDescent="0.35">
      <c r="A69" t="s">
        <v>139</v>
      </c>
      <c r="B69">
        <f>+TCRB1!B69/TCRB1!B$182*100</f>
        <v>72.447214313338762</v>
      </c>
      <c r="C69">
        <f>+TCRB1!C69/TCRB1!C$182*100</f>
        <v>51.348713858158469</v>
      </c>
      <c r="D69">
        <f>+TCRB1!D69/TCRB1!D$182*100</f>
        <v>0</v>
      </c>
      <c r="E69">
        <f>+TCRB1!E69/TCRB1!E$182*100</f>
        <v>76.252575479610456</v>
      </c>
      <c r="F69">
        <f>+TCRB1!F69/TCRB1!F$182*100</f>
        <v>78.401617318782385</v>
      </c>
      <c r="G69">
        <f>+TCRB1!G69/TCRB1!G$182*100</f>
        <v>72.888353764766265</v>
      </c>
      <c r="H69">
        <f>+TCRB1!H69/TCRB1!H$182*100</f>
        <v>47.013336263828393</v>
      </c>
      <c r="I69">
        <f>+TCRB1!I69/TCRB1!I$182*100</f>
        <v>68.828827462534576</v>
      </c>
      <c r="J69">
        <f>+TCRB1!J69/TCRB1!J$182*100</f>
        <v>78.310436237695797</v>
      </c>
      <c r="K69">
        <f>+TCRB1!K69/TCRB1!K$182*100</f>
        <v>70.477686976519848</v>
      </c>
      <c r="L69">
        <f>+TCRB1!L69/TCRB1!L$182*100</f>
        <v>52.08672316382993</v>
      </c>
      <c r="M69">
        <f>+TCRB1!M69/TCRB1!M$182*100</f>
        <v>0</v>
      </c>
      <c r="N69">
        <f>+TCRB1!N69/TCRB1!N$182*100</f>
        <v>0</v>
      </c>
      <c r="O69">
        <f>+TCRB1!O69/TCRB1!O$182*100</f>
        <v>79.471827543514607</v>
      </c>
      <c r="P69">
        <f>+TCRB1!P69/TCRB1!P$182*100</f>
        <v>79.148208151175083</v>
      </c>
      <c r="Q69">
        <f>+TCRB1!Q69/TCRB1!Q$182*100</f>
        <v>78.306717014074422</v>
      </c>
      <c r="R69">
        <f>+TCRB1!R69/TCRB1!R$182*100</f>
        <v>51.922350425094557</v>
      </c>
      <c r="S69">
        <f>+TCRB1!S69/TCRB1!S$182*100</f>
        <v>67.42637712370599</v>
      </c>
      <c r="T69">
        <f>+TCRB1!T69/TCRB1!T$182*100</f>
        <v>45.692119843105935</v>
      </c>
      <c r="U69">
        <f>+TCRB1!U69/TCRB1!U$182*100</f>
        <v>85.027789328119525</v>
      </c>
      <c r="V69">
        <f>+TCRB1!V69/TCRB1!V$182*100</f>
        <v>76.83899567547104</v>
      </c>
      <c r="W69">
        <f>+TCRB1!W69/TCRB1!W$182*100</f>
        <v>53.703539642500829</v>
      </c>
      <c r="X69">
        <f>+TCRB1!X69/TCRB1!X$182*100</f>
        <v>76.400127368504528</v>
      </c>
      <c r="Y69">
        <f>+TCRB1!Y69/TCRB1!Y$182*100</f>
        <v>92.679668644354891</v>
      </c>
      <c r="Z69">
        <f>+TCRB1!Z69/TCRB1!Z$182*100</f>
        <v>71.719191029961351</v>
      </c>
      <c r="AA69">
        <f>+TCRB1!AA69/TCRB1!AA$182*100</f>
        <v>182.58842340961266</v>
      </c>
      <c r="AB69">
        <f>+TCRB1!AB69/TCRB1!AB$182*100</f>
        <v>81.351107045101656</v>
      </c>
      <c r="AC69">
        <f>+TCRB1!AC69/TCRB1!AC$182*100</f>
        <v>0</v>
      </c>
      <c r="AD69">
        <f>+TCRB1!AD69/TCRB1!AD$182*100</f>
        <v>77.400900150350054</v>
      </c>
      <c r="AE69">
        <f>+TCRB1!AE69/TCRB1!AE$182*100</f>
        <v>0</v>
      </c>
      <c r="AF69">
        <f>+TCRB1!AF69/TCRB1!AF$182*100</f>
        <v>49.488471767392738</v>
      </c>
      <c r="AG69">
        <f>+TCRB1!AG69/TCRB1!AG$182*100</f>
        <v>0</v>
      </c>
      <c r="AH69">
        <f>+TCRB1!AH69/TCRB1!AH$182*100</f>
        <v>0</v>
      </c>
      <c r="AI69">
        <f>+TCRB1!AI69/TCRB1!AI$182*100</f>
        <v>79.215494360334446</v>
      </c>
      <c r="AJ69">
        <f>+TCRB1!AJ69/TCRB1!AJ$182*100</f>
        <v>86.371704892052406</v>
      </c>
      <c r="AK69">
        <f>+TCRB1!AK69/TCRB1!AK$182*100</f>
        <v>51.956818569271078</v>
      </c>
      <c r="AL69">
        <f>+TCRB1!AL69/TCRB1!AL$182*100</f>
        <v>94.998704628641434</v>
      </c>
      <c r="AM69">
        <f>+TCRB1!AM69/TCRB1!AM$182*100</f>
        <v>77.815601893043791</v>
      </c>
      <c r="AN69">
        <f>+TCRB1!AN69/TCRB1!AN$182*100</f>
        <v>0</v>
      </c>
      <c r="AO69">
        <f>+TCRB1!AO69/TCRB1!AO$182*100</f>
        <v>81.369128801825596</v>
      </c>
      <c r="AP69">
        <f>+TCRB1!AP69/TCRB1!AP$182*100</f>
        <v>70.043842107354365</v>
      </c>
      <c r="AQ69">
        <f>+TCRB1!AQ69/TCRB1!AQ$182*100</f>
        <v>77.169589126338138</v>
      </c>
      <c r="AR69">
        <f>+TCRB1!AR69/TCRB1!AR$182*100</f>
        <v>66.473921991828661</v>
      </c>
      <c r="AS69">
        <f>+TCRB1!AS69/TCRB1!AS$182*100</f>
        <v>46.984719253870566</v>
      </c>
      <c r="AT69">
        <f>+TCRB1!AT69/TCRB1!AT$182*100</f>
        <v>0</v>
      </c>
      <c r="AU69">
        <f>+TCRB1!AU69/TCRB1!AU$182*100</f>
        <v>47.020206054025785</v>
      </c>
      <c r="AV69" t="e">
        <f>+TCRB1!AV69/TCRB1!AV$182*100</f>
        <v>#DIV/0!</v>
      </c>
    </row>
    <row r="70" spans="1:48" x14ac:dyDescent="0.35">
      <c r="A70" t="s">
        <v>140</v>
      </c>
      <c r="B70">
        <f>+TCRB1!B70/TCRB1!B$182*100</f>
        <v>73.619363684737564</v>
      </c>
      <c r="C70">
        <f>+TCRB1!C70/TCRB1!C$182*100</f>
        <v>52.257164877327632</v>
      </c>
      <c r="D70">
        <f>+TCRB1!D70/TCRB1!D$182*100</f>
        <v>0</v>
      </c>
      <c r="E70">
        <f>+TCRB1!E70/TCRB1!E$182*100</f>
        <v>76.612101238878111</v>
      </c>
      <c r="F70">
        <f>+TCRB1!F70/TCRB1!F$182*100</f>
        <v>79.133391541712172</v>
      </c>
      <c r="G70">
        <f>+TCRB1!G70/TCRB1!G$182*100</f>
        <v>72.883649536519457</v>
      </c>
      <c r="H70">
        <f>+TCRB1!H70/TCRB1!H$182*100</f>
        <v>46.947050092418039</v>
      </c>
      <c r="I70">
        <f>+TCRB1!I70/TCRB1!I$182*100</f>
        <v>72.151130735682685</v>
      </c>
      <c r="J70">
        <f>+TCRB1!J70/TCRB1!J$182*100</f>
        <v>78.573607197325188</v>
      </c>
      <c r="K70">
        <f>+TCRB1!K70/TCRB1!K$182*100</f>
        <v>70.36801202066539</v>
      </c>
      <c r="L70">
        <f>+TCRB1!L70/TCRB1!L$182*100</f>
        <v>51.855719372250256</v>
      </c>
      <c r="M70">
        <f>+TCRB1!M70/TCRB1!M$182*100</f>
        <v>0</v>
      </c>
      <c r="N70">
        <f>+TCRB1!N70/TCRB1!N$182*100</f>
        <v>0</v>
      </c>
      <c r="O70">
        <f>+TCRB1!O70/TCRB1!O$182*100</f>
        <v>80.006333447227405</v>
      </c>
      <c r="P70">
        <f>+TCRB1!P70/TCRB1!P$182*100</f>
        <v>79.328907881204614</v>
      </c>
      <c r="Q70">
        <f>+TCRB1!Q70/TCRB1!Q$182*100</f>
        <v>77.761512639741454</v>
      </c>
      <c r="R70">
        <f>+TCRB1!R70/TCRB1!R$182*100</f>
        <v>51.491805909638408</v>
      </c>
      <c r="S70">
        <f>+TCRB1!S70/TCRB1!S$182*100</f>
        <v>67.484458389301523</v>
      </c>
      <c r="T70">
        <f>+TCRB1!T70/TCRB1!T$182*100</f>
        <v>45.646332987980514</v>
      </c>
      <c r="U70">
        <f>+TCRB1!U70/TCRB1!U$182*100</f>
        <v>85.864012420617328</v>
      </c>
      <c r="V70">
        <f>+TCRB1!V70/TCRB1!V$182*100</f>
        <v>76.922814333365807</v>
      </c>
      <c r="W70">
        <f>+TCRB1!W70/TCRB1!W$182*100</f>
        <v>53.497432268621836</v>
      </c>
      <c r="X70">
        <f>+TCRB1!X70/TCRB1!X$182*100</f>
        <v>75.502696137814709</v>
      </c>
      <c r="Y70">
        <f>+TCRB1!Y70/TCRB1!Y$182*100</f>
        <v>92.763199002762434</v>
      </c>
      <c r="Z70">
        <f>+TCRB1!Z70/TCRB1!Z$182*100</f>
        <v>71.057664123418292</v>
      </c>
      <c r="AA70">
        <f>+TCRB1!AA70/TCRB1!AA$182*100</f>
        <v>182.6285918743684</v>
      </c>
      <c r="AB70">
        <f>+TCRB1!AB70/TCRB1!AB$182*100</f>
        <v>82.371457746350913</v>
      </c>
      <c r="AC70">
        <f>+TCRB1!AC70/TCRB1!AC$182*100</f>
        <v>0</v>
      </c>
      <c r="AD70">
        <f>+TCRB1!AD70/TCRB1!AD$182*100</f>
        <v>78.074283866954715</v>
      </c>
      <c r="AE70">
        <f>+TCRB1!AE70/TCRB1!AE$182*100</f>
        <v>0</v>
      </c>
      <c r="AF70">
        <f>+TCRB1!AF70/TCRB1!AF$182*100</f>
        <v>49.907799191840205</v>
      </c>
      <c r="AG70">
        <f>+TCRB1!AG70/TCRB1!AG$182*100</f>
        <v>0</v>
      </c>
      <c r="AH70">
        <f>+TCRB1!AH70/TCRB1!AH$182*100</f>
        <v>0</v>
      </c>
      <c r="AI70">
        <f>+TCRB1!AI70/TCRB1!AI$182*100</f>
        <v>81.621421039363781</v>
      </c>
      <c r="AJ70">
        <f>+TCRB1!AJ70/TCRB1!AJ$182*100</f>
        <v>86.448328764838266</v>
      </c>
      <c r="AK70">
        <f>+TCRB1!AK70/TCRB1!AK$182*100</f>
        <v>51.361847678377437</v>
      </c>
      <c r="AL70">
        <f>+TCRB1!AL70/TCRB1!AL$182*100</f>
        <v>96.628696228428353</v>
      </c>
      <c r="AM70">
        <f>+TCRB1!AM70/TCRB1!AM$182*100</f>
        <v>78.263138329219416</v>
      </c>
      <c r="AN70">
        <f>+TCRB1!AN70/TCRB1!AN$182*100</f>
        <v>0</v>
      </c>
      <c r="AO70">
        <f>+TCRB1!AO70/TCRB1!AO$182*100</f>
        <v>81.030522446473384</v>
      </c>
      <c r="AP70">
        <f>+TCRB1!AP70/TCRB1!AP$182*100</f>
        <v>73.362850091771207</v>
      </c>
      <c r="AQ70">
        <f>+TCRB1!AQ70/TCRB1!AQ$182*100</f>
        <v>78.966449960311763</v>
      </c>
      <c r="AR70">
        <f>+TCRB1!AR70/TCRB1!AR$182*100</f>
        <v>66.167175381663171</v>
      </c>
      <c r="AS70">
        <f>+TCRB1!AS70/TCRB1!AS$182*100</f>
        <v>46.998877377811091</v>
      </c>
      <c r="AT70">
        <f>+TCRB1!AT70/TCRB1!AT$182*100</f>
        <v>0</v>
      </c>
      <c r="AU70">
        <f>+TCRB1!AU70/TCRB1!AU$182*100</f>
        <v>46.847917115323426</v>
      </c>
      <c r="AV70" t="e">
        <f>+TCRB1!AV70/TCRB1!AV$182*100</f>
        <v>#DIV/0!</v>
      </c>
    </row>
    <row r="71" spans="1:48" x14ac:dyDescent="0.35">
      <c r="A71" t="s">
        <v>141</v>
      </c>
      <c r="B71">
        <f>+TCRB1!B71/TCRB1!B$182*100</f>
        <v>74.312153991570057</v>
      </c>
      <c r="C71">
        <f>+TCRB1!C71/TCRB1!C$182*100</f>
        <v>52.100040721280003</v>
      </c>
      <c r="D71">
        <f>+TCRB1!D71/TCRB1!D$182*100</f>
        <v>0</v>
      </c>
      <c r="E71">
        <f>+TCRB1!E71/TCRB1!E$182*100</f>
        <v>75.729201930670044</v>
      </c>
      <c r="F71">
        <f>+TCRB1!F71/TCRB1!F$182*100</f>
        <v>78.665112245800913</v>
      </c>
      <c r="G71">
        <f>+TCRB1!G71/TCRB1!G$182*100</f>
        <v>72.725436208130503</v>
      </c>
      <c r="H71">
        <f>+TCRB1!H71/TCRB1!H$182*100</f>
        <v>47.302542770687808</v>
      </c>
      <c r="I71">
        <f>+TCRB1!I71/TCRB1!I$182*100</f>
        <v>71.927211162688636</v>
      </c>
      <c r="J71">
        <f>+TCRB1!J71/TCRB1!J$182*100</f>
        <v>78.172336459823939</v>
      </c>
      <c r="K71">
        <f>+TCRB1!K71/TCRB1!K$182*100</f>
        <v>68.794663131825658</v>
      </c>
      <c r="L71">
        <f>+TCRB1!L71/TCRB1!L$182*100</f>
        <v>52.042798440626427</v>
      </c>
      <c r="M71">
        <f>+TCRB1!M71/TCRB1!M$182*100</f>
        <v>0</v>
      </c>
      <c r="N71">
        <f>+TCRB1!N71/TCRB1!N$182*100</f>
        <v>0</v>
      </c>
      <c r="O71">
        <f>+TCRB1!O71/TCRB1!O$182*100</f>
        <v>79.153711865049331</v>
      </c>
      <c r="P71">
        <f>+TCRB1!P71/TCRB1!P$182*100</f>
        <v>78.283389984125705</v>
      </c>
      <c r="Q71">
        <f>+TCRB1!Q71/TCRB1!Q$182*100</f>
        <v>78.667109327461404</v>
      </c>
      <c r="R71">
        <f>+TCRB1!R71/TCRB1!R$182*100</f>
        <v>52.268066705871419</v>
      </c>
      <c r="S71">
        <f>+TCRB1!S71/TCRB1!S$182*100</f>
        <v>67.054673436991891</v>
      </c>
      <c r="T71">
        <f>+TCRB1!T71/TCRB1!T$182*100</f>
        <v>46.27204480971087</v>
      </c>
      <c r="U71">
        <f>+TCRB1!U71/TCRB1!U$182*100</f>
        <v>84.941977178177794</v>
      </c>
      <c r="V71">
        <f>+TCRB1!V71/TCRB1!V$182*100</f>
        <v>76.792533348930675</v>
      </c>
      <c r="W71">
        <f>+TCRB1!W71/TCRB1!W$182*100</f>
        <v>53.884504097435567</v>
      </c>
      <c r="X71">
        <f>+TCRB1!X71/TCRB1!X$182*100</f>
        <v>76.120455562252886</v>
      </c>
      <c r="Y71">
        <f>+TCRB1!Y71/TCRB1!Y$182*100</f>
        <v>92.796285815349393</v>
      </c>
      <c r="Z71">
        <f>+TCRB1!Z71/TCRB1!Z$182*100</f>
        <v>71.100386485269709</v>
      </c>
      <c r="AA71">
        <f>+TCRB1!AA71/TCRB1!AA$182*100</f>
        <v>181.54746684193032</v>
      </c>
      <c r="AB71">
        <f>+TCRB1!AB71/TCRB1!AB$182*100</f>
        <v>82.283656814571913</v>
      </c>
      <c r="AC71">
        <f>+TCRB1!AC71/TCRB1!AC$182*100</f>
        <v>0</v>
      </c>
      <c r="AD71">
        <f>+TCRB1!AD71/TCRB1!AD$182*100</f>
        <v>77.696082531287317</v>
      </c>
      <c r="AE71">
        <f>+TCRB1!AE71/TCRB1!AE$182*100</f>
        <v>0</v>
      </c>
      <c r="AF71">
        <f>+TCRB1!AF71/TCRB1!AF$182*100</f>
        <v>50.850422559969545</v>
      </c>
      <c r="AG71">
        <f>+TCRB1!AG71/TCRB1!AG$182*100</f>
        <v>0</v>
      </c>
      <c r="AH71">
        <f>+TCRB1!AH71/TCRB1!AH$182*100</f>
        <v>0</v>
      </c>
      <c r="AI71">
        <f>+TCRB1!AI71/TCRB1!AI$182*100</f>
        <v>79.70103802690906</v>
      </c>
      <c r="AJ71">
        <f>+TCRB1!AJ71/TCRB1!AJ$182*100</f>
        <v>86.411754399057457</v>
      </c>
      <c r="AK71">
        <f>+TCRB1!AK71/TCRB1!AK$182*100</f>
        <v>51.759960251434812</v>
      </c>
      <c r="AL71">
        <f>+TCRB1!AL71/TCRB1!AL$182*100</f>
        <v>90.255293288400537</v>
      </c>
      <c r="AM71">
        <f>+TCRB1!AM71/TCRB1!AM$182*100</f>
        <v>77.434536222731523</v>
      </c>
      <c r="AN71">
        <f>+TCRB1!AN71/TCRB1!AN$182*100</f>
        <v>0</v>
      </c>
      <c r="AO71">
        <f>+TCRB1!AO71/TCRB1!AO$182*100</f>
        <v>80.806103677253333</v>
      </c>
      <c r="AP71">
        <f>+TCRB1!AP71/TCRB1!AP$182*100</f>
        <v>73.314682897418805</v>
      </c>
      <c r="AQ71">
        <f>+TCRB1!AQ71/TCRB1!AQ$182*100</f>
        <v>78.622408471720163</v>
      </c>
      <c r="AR71">
        <f>+TCRB1!AR71/TCRB1!AR$182*100</f>
        <v>65.703790561254493</v>
      </c>
      <c r="AS71">
        <f>+TCRB1!AS71/TCRB1!AS$182*100</f>
        <v>47.239234385355836</v>
      </c>
      <c r="AT71">
        <f>+TCRB1!AT71/TCRB1!AT$182*100</f>
        <v>0</v>
      </c>
      <c r="AU71">
        <f>+TCRB1!AU71/TCRB1!AU$182*100</f>
        <v>46.810413435629258</v>
      </c>
      <c r="AV71" t="e">
        <f>+TCRB1!AV71/TCRB1!AV$182*100</f>
        <v>#DIV/0!</v>
      </c>
    </row>
    <row r="72" spans="1:48" x14ac:dyDescent="0.35">
      <c r="A72" t="s">
        <v>142</v>
      </c>
      <c r="B72">
        <f>+TCRB1!B72/TCRB1!B$182*100</f>
        <v>74.151998144214176</v>
      </c>
      <c r="C72">
        <f>+TCRB1!C72/TCRB1!C$182*100</f>
        <v>51.921041798110899</v>
      </c>
      <c r="D72">
        <f>+TCRB1!D72/TCRB1!D$182*100</f>
        <v>0</v>
      </c>
      <c r="E72">
        <f>+TCRB1!E72/TCRB1!E$182*100</f>
        <v>74.213188746399652</v>
      </c>
      <c r="F72">
        <f>+TCRB1!F72/TCRB1!F$182*100</f>
        <v>78.956439821622268</v>
      </c>
      <c r="G72">
        <f>+TCRB1!G72/TCRB1!G$182*100</f>
        <v>72.927690127712069</v>
      </c>
      <c r="H72">
        <f>+TCRB1!H72/TCRB1!H$182*100</f>
        <v>47.118896515502279</v>
      </c>
      <c r="I72">
        <f>+TCRB1!I72/TCRB1!I$182*100</f>
        <v>72.214621318695919</v>
      </c>
      <c r="J72">
        <f>+TCRB1!J72/TCRB1!J$182*100</f>
        <v>76.71706731265914</v>
      </c>
      <c r="K72">
        <f>+TCRB1!K72/TCRB1!K$182*100</f>
        <v>67.1513422831828</v>
      </c>
      <c r="L72">
        <f>+TCRB1!L72/TCRB1!L$182*100</f>
        <v>51.753750689504798</v>
      </c>
      <c r="M72">
        <f>+TCRB1!M72/TCRB1!M$182*100</f>
        <v>0</v>
      </c>
      <c r="N72">
        <f>+TCRB1!N72/TCRB1!N$182*100</f>
        <v>0</v>
      </c>
      <c r="O72">
        <f>+TCRB1!O72/TCRB1!O$182*100</f>
        <v>77.538594092788458</v>
      </c>
      <c r="P72">
        <f>+TCRB1!P72/TCRB1!P$182*100</f>
        <v>76.956992226449842</v>
      </c>
      <c r="Q72">
        <f>+TCRB1!Q72/TCRB1!Q$182*100</f>
        <v>77.755932018911693</v>
      </c>
      <c r="R72">
        <f>+TCRB1!R72/TCRB1!R$182*100</f>
        <v>53.378781655616514</v>
      </c>
      <c r="S72">
        <f>+TCRB1!S72/TCRB1!S$182*100</f>
        <v>66.944624026431711</v>
      </c>
      <c r="T72">
        <f>+TCRB1!T72/TCRB1!T$182*100</f>
        <v>46.282321287798702</v>
      </c>
      <c r="U72">
        <f>+TCRB1!U72/TCRB1!U$182*100</f>
        <v>83.406889393534627</v>
      </c>
      <c r="V72">
        <f>+TCRB1!V72/TCRB1!V$182*100</f>
        <v>75.492200361847864</v>
      </c>
      <c r="W72">
        <f>+TCRB1!W72/TCRB1!W$182*100</f>
        <v>53.662920478712927</v>
      </c>
      <c r="X72">
        <f>+TCRB1!X72/TCRB1!X$182*100</f>
        <v>75.026254990793461</v>
      </c>
      <c r="Y72">
        <f>+TCRB1!Y72/TCRB1!Y$182*100</f>
        <v>91.487269352357117</v>
      </c>
      <c r="Z72">
        <f>+TCRB1!Z72/TCRB1!Z$182*100</f>
        <v>70.329513687787852</v>
      </c>
      <c r="AA72">
        <f>+TCRB1!AA72/TCRB1!AA$182*100</f>
        <v>178.4484031029684</v>
      </c>
      <c r="AB72">
        <f>+TCRB1!AB72/TCRB1!AB$182*100</f>
        <v>82.289495556877995</v>
      </c>
      <c r="AC72">
        <f>+TCRB1!AC72/TCRB1!AC$182*100</f>
        <v>0</v>
      </c>
      <c r="AD72">
        <f>+TCRB1!AD72/TCRB1!AD$182*100</f>
        <v>76.097816867546925</v>
      </c>
      <c r="AE72">
        <f>+TCRB1!AE72/TCRB1!AE$182*100</f>
        <v>0</v>
      </c>
      <c r="AF72">
        <f>+TCRB1!AF72/TCRB1!AF$182*100</f>
        <v>51.900683933910145</v>
      </c>
      <c r="AG72">
        <f>+TCRB1!AG72/TCRB1!AG$182*100</f>
        <v>0</v>
      </c>
      <c r="AH72">
        <f>+TCRB1!AH72/TCRB1!AH$182*100</f>
        <v>0</v>
      </c>
      <c r="AI72">
        <f>+TCRB1!AI72/TCRB1!AI$182*100</f>
        <v>79.501477682941101</v>
      </c>
      <c r="AJ72">
        <f>+TCRB1!AJ72/TCRB1!AJ$182*100</f>
        <v>85.516088938306751</v>
      </c>
      <c r="AK72">
        <f>+TCRB1!AK72/TCRB1!AK$182*100</f>
        <v>51.594733940094336</v>
      </c>
      <c r="AL72">
        <f>+TCRB1!AL72/TCRB1!AL$182*100</f>
        <v>87.51324188086204</v>
      </c>
      <c r="AM72">
        <f>+TCRB1!AM72/TCRB1!AM$182*100</f>
        <v>76.351644302276341</v>
      </c>
      <c r="AN72">
        <f>+TCRB1!AN72/TCRB1!AN$182*100</f>
        <v>0</v>
      </c>
      <c r="AO72">
        <f>+TCRB1!AO72/TCRB1!AO$182*100</f>
        <v>79.94301951268487</v>
      </c>
      <c r="AP72">
        <f>+TCRB1!AP72/TCRB1!AP$182*100</f>
        <v>73.975675021910305</v>
      </c>
      <c r="AQ72">
        <f>+TCRB1!AQ72/TCRB1!AQ$182*100</f>
        <v>77.541106705022557</v>
      </c>
      <c r="AR72">
        <f>+TCRB1!AR72/TCRB1!AR$182*100</f>
        <v>64.758782720032073</v>
      </c>
      <c r="AS72">
        <f>+TCRB1!AS72/TCRB1!AS$182*100</f>
        <v>46.866455799887177</v>
      </c>
      <c r="AT72">
        <f>+TCRB1!AT72/TCRB1!AT$182*100</f>
        <v>0</v>
      </c>
      <c r="AU72">
        <f>+TCRB1!AU72/TCRB1!AU$182*100</f>
        <v>46.421818631299836</v>
      </c>
      <c r="AV72" t="e">
        <f>+TCRB1!AV72/TCRB1!AV$182*100</f>
        <v>#DIV/0!</v>
      </c>
    </row>
    <row r="73" spans="1:48" x14ac:dyDescent="0.35">
      <c r="A73" t="s">
        <v>143</v>
      </c>
      <c r="B73">
        <f>+TCRB1!B73/TCRB1!B$182*100</f>
        <v>73.201464004466757</v>
      </c>
      <c r="C73">
        <f>+TCRB1!C73/TCRB1!C$182*100</f>
        <v>52.124018121981628</v>
      </c>
      <c r="D73">
        <f>+TCRB1!D73/TCRB1!D$182*100</f>
        <v>0</v>
      </c>
      <c r="E73">
        <f>+TCRB1!E73/TCRB1!E$182*100</f>
        <v>74.9006061752184</v>
      </c>
      <c r="F73">
        <f>+TCRB1!F73/TCRB1!F$182*100</f>
        <v>77.718024271016162</v>
      </c>
      <c r="G73">
        <f>+TCRB1!G73/TCRB1!G$182*100</f>
        <v>72.238439543456096</v>
      </c>
      <c r="H73">
        <f>+TCRB1!H73/TCRB1!H$182*100</f>
        <v>46.802710178127725</v>
      </c>
      <c r="I73">
        <f>+TCRB1!I73/TCRB1!I$182*100</f>
        <v>73.649912023494281</v>
      </c>
      <c r="J73">
        <f>+TCRB1!J73/TCRB1!J$182*100</f>
        <v>77.221366918671848</v>
      </c>
      <c r="K73">
        <f>+TCRB1!K73/TCRB1!K$182*100</f>
        <v>66.535427510577321</v>
      </c>
      <c r="L73">
        <f>+TCRB1!L73/TCRB1!L$182*100</f>
        <v>51.096069860444402</v>
      </c>
      <c r="M73">
        <f>+TCRB1!M73/TCRB1!M$182*100</f>
        <v>0</v>
      </c>
      <c r="N73">
        <f>+TCRB1!N73/TCRB1!N$182*100</f>
        <v>0</v>
      </c>
      <c r="O73">
        <f>+TCRB1!O73/TCRB1!O$182*100</f>
        <v>78.162625235909957</v>
      </c>
      <c r="P73">
        <f>+TCRB1!P73/TCRB1!P$182*100</f>
        <v>77.390746781919745</v>
      </c>
      <c r="Q73">
        <f>+TCRB1!Q73/TCRB1!Q$182*100</f>
        <v>78.160004537696722</v>
      </c>
      <c r="R73">
        <f>+TCRB1!R73/TCRB1!R$182*100</f>
        <v>53.337055249236386</v>
      </c>
      <c r="S73">
        <f>+TCRB1!S73/TCRB1!S$182*100</f>
        <v>66.450191734249628</v>
      </c>
      <c r="T73">
        <f>+TCRB1!T73/TCRB1!T$182*100</f>
        <v>46.115070850332089</v>
      </c>
      <c r="U73">
        <f>+TCRB1!U73/TCRB1!U$182*100</f>
        <v>83.973408002450867</v>
      </c>
      <c r="V73">
        <f>+TCRB1!V73/TCRB1!V$182*100</f>
        <v>76.093031236375253</v>
      </c>
      <c r="W73">
        <f>+TCRB1!W73/TCRB1!W$182*100</f>
        <v>53.035197539814391</v>
      </c>
      <c r="X73">
        <f>+TCRB1!X73/TCRB1!X$182*100</f>
        <v>75.007479543377116</v>
      </c>
      <c r="Y73">
        <f>+TCRB1!Y73/TCRB1!Y$182*100</f>
        <v>92.542073799234529</v>
      </c>
      <c r="Z73">
        <f>+TCRB1!Z73/TCRB1!Z$182*100</f>
        <v>70.190511537091851</v>
      </c>
      <c r="AA73">
        <f>+TCRB1!AA73/TCRB1!AA$182*100</f>
        <v>176.34371752080656</v>
      </c>
      <c r="AB73">
        <f>+TCRB1!AB73/TCRB1!AB$182*100</f>
        <v>81.724458995246849</v>
      </c>
      <c r="AC73">
        <f>+TCRB1!AC73/TCRB1!AC$182*100</f>
        <v>0</v>
      </c>
      <c r="AD73">
        <f>+TCRB1!AD73/TCRB1!AD$182*100</f>
        <v>76.490316091741917</v>
      </c>
      <c r="AE73">
        <f>+TCRB1!AE73/TCRB1!AE$182*100</f>
        <v>0</v>
      </c>
      <c r="AF73">
        <f>+TCRB1!AF73/TCRB1!AF$182*100</f>
        <v>51.624291012656165</v>
      </c>
      <c r="AG73">
        <f>+TCRB1!AG73/TCRB1!AG$182*100</f>
        <v>0</v>
      </c>
      <c r="AH73">
        <f>+TCRB1!AH73/TCRB1!AH$182*100</f>
        <v>0</v>
      </c>
      <c r="AI73">
        <f>+TCRB1!AI73/TCRB1!AI$182*100</f>
        <v>81.562892465689558</v>
      </c>
      <c r="AJ73">
        <f>+TCRB1!AJ73/TCRB1!AJ$182*100</f>
        <v>85.559703131326785</v>
      </c>
      <c r="AK73">
        <f>+TCRB1!AK73/TCRB1!AK$182*100</f>
        <v>51.102260194183337</v>
      </c>
      <c r="AL73">
        <f>+TCRB1!AL73/TCRB1!AL$182*100</f>
        <v>90.98952391329145</v>
      </c>
      <c r="AM73">
        <f>+TCRB1!AM73/TCRB1!AM$182*100</f>
        <v>77.056132806183044</v>
      </c>
      <c r="AN73">
        <f>+TCRB1!AN73/TCRB1!AN$182*100</f>
        <v>0</v>
      </c>
      <c r="AO73">
        <f>+TCRB1!AO73/TCRB1!AO$182*100</f>
        <v>80.04358750423097</v>
      </c>
      <c r="AP73">
        <f>+TCRB1!AP73/TCRB1!AP$182*100</f>
        <v>74.771587403342707</v>
      </c>
      <c r="AQ73">
        <f>+TCRB1!AQ73/TCRB1!AQ$182*100</f>
        <v>78.11238311642505</v>
      </c>
      <c r="AR73">
        <f>+TCRB1!AR73/TCRB1!AR$182*100</f>
        <v>63.735315168810544</v>
      </c>
      <c r="AS73">
        <f>+TCRB1!AS73/TCRB1!AS$182*100</f>
        <v>45.747505090225964</v>
      </c>
      <c r="AT73">
        <f>+TCRB1!AT73/TCRB1!AT$182*100</f>
        <v>0</v>
      </c>
      <c r="AU73">
        <f>+TCRB1!AU73/TCRB1!AU$182*100</f>
        <v>45.955192596317303</v>
      </c>
      <c r="AV73" t="e">
        <f>+TCRB1!AV73/TCRB1!AV$182*100</f>
        <v>#DIV/0!</v>
      </c>
    </row>
    <row r="74" spans="1:48" x14ac:dyDescent="0.35">
      <c r="A74" t="s">
        <v>144</v>
      </c>
      <c r="B74">
        <f>+TCRB1!B74/TCRB1!B$182*100</f>
        <v>73.156778077748356</v>
      </c>
      <c r="C74">
        <f>+TCRB1!C74/TCRB1!C$182*100</f>
        <v>52.562413360891945</v>
      </c>
      <c r="D74">
        <f>+TCRB1!D74/TCRB1!D$182*100</f>
        <v>0</v>
      </c>
      <c r="E74">
        <f>+TCRB1!E74/TCRB1!E$182*100</f>
        <v>75.807465488601764</v>
      </c>
      <c r="F74">
        <f>+TCRB1!F74/TCRB1!F$182*100</f>
        <v>77.232316611725878</v>
      </c>
      <c r="G74">
        <f>+TCRB1!G74/TCRB1!G$182*100</f>
        <v>71.230013565144162</v>
      </c>
      <c r="H74">
        <f>+TCRB1!H74/TCRB1!H$182*100</f>
        <v>47.014150221077159</v>
      </c>
      <c r="I74">
        <f>+TCRB1!I74/TCRB1!I$182*100</f>
        <v>73.672954066861479</v>
      </c>
      <c r="J74">
        <f>+TCRB1!J74/TCRB1!J$182*100</f>
        <v>78.070708407590899</v>
      </c>
      <c r="K74">
        <f>+TCRB1!K74/TCRB1!K$182*100</f>
        <v>66.832729482139243</v>
      </c>
      <c r="L74">
        <f>+TCRB1!L74/TCRB1!L$182*100</f>
        <v>50.331253844434663</v>
      </c>
      <c r="M74">
        <f>+TCRB1!M74/TCRB1!M$182*100</f>
        <v>0</v>
      </c>
      <c r="N74">
        <f>+TCRB1!N74/TCRB1!N$182*100</f>
        <v>0</v>
      </c>
      <c r="O74">
        <f>+TCRB1!O74/TCRB1!O$182*100</f>
        <v>79.186357795362881</v>
      </c>
      <c r="P74">
        <f>+TCRB1!P74/TCRB1!P$182*100</f>
        <v>78.93759560245104</v>
      </c>
      <c r="Q74">
        <f>+TCRB1!Q74/TCRB1!Q$182*100</f>
        <v>79.452609080698352</v>
      </c>
      <c r="R74">
        <f>+TCRB1!R74/TCRB1!R$182*100</f>
        <v>52.80927422733884</v>
      </c>
      <c r="S74">
        <f>+TCRB1!S74/TCRB1!S$182*100</f>
        <v>66.773535443938144</v>
      </c>
      <c r="T74">
        <f>+TCRB1!T74/TCRB1!T$182*100</f>
        <v>46.441981777565985</v>
      </c>
      <c r="U74">
        <f>+TCRB1!U74/TCRB1!U$182*100</f>
        <v>85.231025775767208</v>
      </c>
      <c r="V74">
        <f>+TCRB1!V74/TCRB1!V$182*100</f>
        <v>76.995765855137606</v>
      </c>
      <c r="W74">
        <f>+TCRB1!W74/TCRB1!W$182*100</f>
        <v>52.761177820437744</v>
      </c>
      <c r="X74">
        <f>+TCRB1!X74/TCRB1!X$182*100</f>
        <v>74.963106583322045</v>
      </c>
      <c r="Y74">
        <f>+TCRB1!Y74/TCRB1!Y$182*100</f>
        <v>94.20124912685101</v>
      </c>
      <c r="Z74">
        <f>+TCRB1!Z74/TCRB1!Z$182*100</f>
        <v>71.066513215256848</v>
      </c>
      <c r="AA74">
        <f>+TCRB1!AA74/TCRB1!AA$182*100</f>
        <v>173.29206088969434</v>
      </c>
      <c r="AB74">
        <f>+TCRB1!AB74/TCRB1!AB$182*100</f>
        <v>81.214763604281231</v>
      </c>
      <c r="AC74">
        <f>+TCRB1!AC74/TCRB1!AC$182*100</f>
        <v>0</v>
      </c>
      <c r="AD74">
        <f>+TCRB1!AD74/TCRB1!AD$182*100</f>
        <v>77.029940993613721</v>
      </c>
      <c r="AE74">
        <f>+TCRB1!AE74/TCRB1!AE$182*100</f>
        <v>0</v>
      </c>
      <c r="AF74">
        <f>+TCRB1!AF74/TCRB1!AF$182*100</f>
        <v>53.106639541121325</v>
      </c>
      <c r="AG74">
        <f>+TCRB1!AG74/TCRB1!AG$182*100</f>
        <v>0</v>
      </c>
      <c r="AH74">
        <f>+TCRB1!AH74/TCRB1!AH$182*100</f>
        <v>0</v>
      </c>
      <c r="AI74">
        <f>+TCRB1!AI74/TCRB1!AI$182*100</f>
        <v>82.698944553023992</v>
      </c>
      <c r="AJ74">
        <f>+TCRB1!AJ74/TCRB1!AJ$182*100</f>
        <v>86.062525262885487</v>
      </c>
      <c r="AK74">
        <f>+TCRB1!AK74/TCRB1!AK$182*100</f>
        <v>50.450862499564884</v>
      </c>
      <c r="AL74">
        <f>+TCRB1!AL74/TCRB1!AL$182*100</f>
        <v>92.833738523607849</v>
      </c>
      <c r="AM74">
        <f>+TCRB1!AM74/TCRB1!AM$182*100</f>
        <v>78.103819179021343</v>
      </c>
      <c r="AN74">
        <f>+TCRB1!AN74/TCRB1!AN$182*100</f>
        <v>0</v>
      </c>
      <c r="AO74">
        <f>+TCRB1!AO74/TCRB1!AO$182*100</f>
        <v>80.183566868464411</v>
      </c>
      <c r="AP74">
        <f>+TCRB1!AP74/TCRB1!AP$182*100</f>
        <v>75.272118124380924</v>
      </c>
      <c r="AQ74">
        <f>+TCRB1!AQ74/TCRB1!AQ$182*100</f>
        <v>79.459508478588788</v>
      </c>
      <c r="AR74">
        <f>+TCRB1!AR74/TCRB1!AR$182*100</f>
        <v>62.894794144425688</v>
      </c>
      <c r="AS74">
        <f>+TCRB1!AS74/TCRB1!AS$182*100</f>
        <v>44.593335960733768</v>
      </c>
      <c r="AT74">
        <f>+TCRB1!AT74/TCRB1!AT$182*100</f>
        <v>0</v>
      </c>
      <c r="AU74">
        <f>+TCRB1!AU74/TCRB1!AU$182*100</f>
        <v>45.573836288578363</v>
      </c>
      <c r="AV74" t="e">
        <f>+TCRB1!AV74/TCRB1!AV$182*100</f>
        <v>#DIV/0!</v>
      </c>
    </row>
    <row r="75" spans="1:48" x14ac:dyDescent="0.35">
      <c r="A75" t="s">
        <v>145</v>
      </c>
      <c r="B75">
        <f>+TCRB1!B75/TCRB1!B$182*100</f>
        <v>72.100717974540487</v>
      </c>
      <c r="C75">
        <f>+TCRB1!C75/TCRB1!C$182*100</f>
        <v>51.976484795916036</v>
      </c>
      <c r="D75">
        <f>+TCRB1!D75/TCRB1!D$182*100</f>
        <v>0</v>
      </c>
      <c r="E75">
        <f>+TCRB1!E75/TCRB1!E$182*100</f>
        <v>74.363208469563219</v>
      </c>
      <c r="F75">
        <f>+TCRB1!F75/TCRB1!F$182*100</f>
        <v>77.725048332659014</v>
      </c>
      <c r="G75">
        <f>+TCRB1!G75/TCRB1!G$182*100</f>
        <v>69.50486161542932</v>
      </c>
      <c r="H75">
        <f>+TCRB1!H75/TCRB1!H$182*100</f>
        <v>47.392630278534639</v>
      </c>
      <c r="I75">
        <f>+TCRB1!I75/TCRB1!I$182*100</f>
        <v>74.788532236060718</v>
      </c>
      <c r="J75">
        <f>+TCRB1!J75/TCRB1!J$182*100</f>
        <v>76.292193977978116</v>
      </c>
      <c r="K75">
        <f>+TCRB1!K75/TCRB1!K$182*100</f>
        <v>66.036973877249849</v>
      </c>
      <c r="L75">
        <f>+TCRB1!L75/TCRB1!L$182*100</f>
        <v>50.311341400974051</v>
      </c>
      <c r="M75">
        <f>+TCRB1!M75/TCRB1!M$182*100</f>
        <v>0</v>
      </c>
      <c r="N75">
        <f>+TCRB1!N75/TCRB1!N$182*100</f>
        <v>0</v>
      </c>
      <c r="O75">
        <f>+TCRB1!O75/TCRB1!O$182*100</f>
        <v>77.343326797675658</v>
      </c>
      <c r="P75">
        <f>+TCRB1!P75/TCRB1!P$182*100</f>
        <v>77.221363341093948</v>
      </c>
      <c r="Q75">
        <f>+TCRB1!Q75/TCRB1!Q$182*100</f>
        <v>77.595274147977833</v>
      </c>
      <c r="R75">
        <f>+TCRB1!R75/TCRB1!R$182*100</f>
        <v>52.991375123383555</v>
      </c>
      <c r="S75">
        <f>+TCRB1!S75/TCRB1!S$182*100</f>
        <v>67.16811181623153</v>
      </c>
      <c r="T75">
        <f>+TCRB1!T75/TCRB1!T$182*100</f>
        <v>47.248290016099872</v>
      </c>
      <c r="U75">
        <f>+TCRB1!U75/TCRB1!U$182*100</f>
        <v>83.039411264053101</v>
      </c>
      <c r="V75">
        <f>+TCRB1!V75/TCRB1!V$182*100</f>
        <v>74.708235826929425</v>
      </c>
      <c r="W75">
        <f>+TCRB1!W75/TCRB1!W$182*100</f>
        <v>52.952490451605364</v>
      </c>
      <c r="X75">
        <f>+TCRB1!X75/TCRB1!X$182*100</f>
        <v>74.008262212772294</v>
      </c>
      <c r="Y75">
        <f>+TCRB1!Y75/TCRB1!Y$182*100</f>
        <v>93.758273637770458</v>
      </c>
      <c r="Z75">
        <f>+TCRB1!Z75/TCRB1!Z$182*100</f>
        <v>72.085670239871774</v>
      </c>
      <c r="AA75">
        <f>+TCRB1!AA75/TCRB1!AA$182*100</f>
        <v>167.79223760082886</v>
      </c>
      <c r="AB75">
        <f>+TCRB1!AB75/TCRB1!AB$182*100</f>
        <v>80.843983486902786</v>
      </c>
      <c r="AC75">
        <f>+TCRB1!AC75/TCRB1!AC$182*100</f>
        <v>74.840905856892235</v>
      </c>
      <c r="AD75">
        <f>+TCRB1!AD75/TCRB1!AD$182*100</f>
        <v>75.615265392096248</v>
      </c>
      <c r="AE75">
        <f>+TCRB1!AE75/TCRB1!AE$182*100</f>
        <v>0</v>
      </c>
      <c r="AF75">
        <f>+TCRB1!AF75/TCRB1!AF$182*100</f>
        <v>53.392397673196498</v>
      </c>
      <c r="AG75">
        <f>+TCRB1!AG75/TCRB1!AG$182*100</f>
        <v>0</v>
      </c>
      <c r="AH75">
        <f>+TCRB1!AH75/TCRB1!AH$182*100</f>
        <v>0</v>
      </c>
      <c r="AI75">
        <f>+TCRB1!AI75/TCRB1!AI$182*100</f>
        <v>80.062478387277579</v>
      </c>
      <c r="AJ75">
        <f>+TCRB1!AJ75/TCRB1!AJ$182*100</f>
        <v>86.594186527323629</v>
      </c>
      <c r="AK75">
        <f>+TCRB1!AK75/TCRB1!AK$182*100</f>
        <v>50.718859321605926</v>
      </c>
      <c r="AL75">
        <f>+TCRB1!AL75/TCRB1!AL$182*100</f>
        <v>91.552200576488758</v>
      </c>
      <c r="AM75">
        <f>+TCRB1!AM75/TCRB1!AM$182*100</f>
        <v>76.027516542526371</v>
      </c>
      <c r="AN75">
        <f>+TCRB1!AN75/TCRB1!AN$182*100</f>
        <v>0</v>
      </c>
      <c r="AO75">
        <f>+TCRB1!AO75/TCRB1!AO$182*100</f>
        <v>78.906095694026575</v>
      </c>
      <c r="AP75">
        <f>+TCRB1!AP75/TCRB1!AP$182*100</f>
        <v>75.997808075363793</v>
      </c>
      <c r="AQ75">
        <f>+TCRB1!AQ75/TCRB1!AQ$182*100</f>
        <v>78.530062577916311</v>
      </c>
      <c r="AR75">
        <f>+TCRB1!AR75/TCRB1!AR$182*100</f>
        <v>62.875156322002802</v>
      </c>
      <c r="AS75">
        <f>+TCRB1!AS75/TCRB1!AS$182*100</f>
        <v>45.285566686730853</v>
      </c>
      <c r="AT75">
        <f>+TCRB1!AT75/TCRB1!AT$182*100</f>
        <v>0</v>
      </c>
      <c r="AU75">
        <f>+TCRB1!AU75/TCRB1!AU$182*100</f>
        <v>45.932170652547988</v>
      </c>
      <c r="AV75" t="e">
        <f>+TCRB1!AV75/TCRB1!AV$182*100</f>
        <v>#DIV/0!</v>
      </c>
    </row>
    <row r="76" spans="1:48" x14ac:dyDescent="0.35">
      <c r="A76" t="s">
        <v>146</v>
      </c>
      <c r="B76">
        <f>+TCRB1!B76/TCRB1!B$182*100</f>
        <v>72.861649564383953</v>
      </c>
      <c r="C76">
        <f>+TCRB1!C76/TCRB1!C$182*100</f>
        <v>52.310613498194101</v>
      </c>
      <c r="D76">
        <f>+TCRB1!D76/TCRB1!D$182*100</f>
        <v>0</v>
      </c>
      <c r="E76">
        <f>+TCRB1!E76/TCRB1!E$182*100</f>
        <v>75.397174861925436</v>
      </c>
      <c r="F76">
        <f>+TCRB1!F76/TCRB1!F$182*100</f>
        <v>79.852554332058602</v>
      </c>
      <c r="G76">
        <f>+TCRB1!G76/TCRB1!G$182*100</f>
        <v>69.347260609138601</v>
      </c>
      <c r="H76">
        <f>+TCRB1!H76/TCRB1!H$182*100</f>
        <v>48.211118419908232</v>
      </c>
      <c r="I76">
        <f>+TCRB1!I76/TCRB1!I$182*100</f>
        <v>76.190813364806033</v>
      </c>
      <c r="J76">
        <f>+TCRB1!J76/TCRB1!J$182*100</f>
        <v>77.651366447092869</v>
      </c>
      <c r="K76">
        <f>+TCRB1!K76/TCRB1!K$182*100</f>
        <v>67.195324045924863</v>
      </c>
      <c r="L76">
        <f>+TCRB1!L76/TCRB1!L$182*100</f>
        <v>50.480161960773152</v>
      </c>
      <c r="M76">
        <f>+TCRB1!M76/TCRB1!M$182*100</f>
        <v>0</v>
      </c>
      <c r="N76">
        <f>+TCRB1!N76/TCRB1!N$182*100</f>
        <v>0</v>
      </c>
      <c r="O76">
        <f>+TCRB1!O76/TCRB1!O$182*100</f>
        <v>78.169357883281378</v>
      </c>
      <c r="P76">
        <f>+TCRB1!P76/TCRB1!P$182*100</f>
        <v>78.233878325355718</v>
      </c>
      <c r="Q76">
        <f>+TCRB1!Q76/TCRB1!Q$182*100</f>
        <v>77.024318458741305</v>
      </c>
      <c r="R76">
        <f>+TCRB1!R76/TCRB1!R$182*100</f>
        <v>53.762915898577354</v>
      </c>
      <c r="S76">
        <f>+TCRB1!S76/TCRB1!S$182*100</f>
        <v>67.711643047618637</v>
      </c>
      <c r="T76">
        <f>+TCRB1!T76/TCRB1!T$182*100</f>
        <v>48.085319208679913</v>
      </c>
      <c r="U76">
        <f>+TCRB1!U76/TCRB1!U$182*100</f>
        <v>84.545929872060555</v>
      </c>
      <c r="V76">
        <f>+TCRB1!V76/TCRB1!V$182*100</f>
        <v>75.431782023688015</v>
      </c>
      <c r="W76">
        <f>+TCRB1!W76/TCRB1!W$182*100</f>
        <v>53.145208203280944</v>
      </c>
      <c r="X76">
        <f>+TCRB1!X76/TCRB1!X$182*100</f>
        <v>74.659240948060102</v>
      </c>
      <c r="Y76">
        <f>+TCRB1!Y76/TCRB1!Y$182*100</f>
        <v>94.894034283919225</v>
      </c>
      <c r="Z76">
        <f>+TCRB1!Z76/TCRB1!Z$182*100</f>
        <v>72.517356121440173</v>
      </c>
      <c r="AA76">
        <f>+TCRB1!AA76/TCRB1!AA$182*100</f>
        <v>172.26929347849418</v>
      </c>
      <c r="AB76">
        <f>+TCRB1!AB76/TCRB1!AB$182*100</f>
        <v>80.890540506326502</v>
      </c>
      <c r="AC76">
        <f>+TCRB1!AC76/TCRB1!AC$182*100</f>
        <v>75.202048093882979</v>
      </c>
      <c r="AD76">
        <f>+TCRB1!AD76/TCRB1!AD$182*100</f>
        <v>76.604775459924113</v>
      </c>
      <c r="AE76">
        <f>+TCRB1!AE76/TCRB1!AE$182*100</f>
        <v>0</v>
      </c>
      <c r="AF76">
        <f>+TCRB1!AF76/TCRB1!AF$182*100</f>
        <v>53.480921872523801</v>
      </c>
      <c r="AG76">
        <f>+TCRB1!AG76/TCRB1!AG$182*100</f>
        <v>0</v>
      </c>
      <c r="AH76">
        <f>+TCRB1!AH76/TCRB1!AH$182*100</f>
        <v>0</v>
      </c>
      <c r="AI76">
        <f>+TCRB1!AI76/TCRB1!AI$182*100</f>
        <v>80.60225297459435</v>
      </c>
      <c r="AJ76">
        <f>+TCRB1!AJ76/TCRB1!AJ$182*100</f>
        <v>88.255895710164651</v>
      </c>
      <c r="AK76">
        <f>+TCRB1!AK76/TCRB1!AK$182*100</f>
        <v>50.562415235385835</v>
      </c>
      <c r="AL76">
        <f>+TCRB1!AL76/TCRB1!AL$182*100</f>
        <v>91.583352431427471</v>
      </c>
      <c r="AM76">
        <f>+TCRB1!AM76/TCRB1!AM$182*100</f>
        <v>76.727347320246636</v>
      </c>
      <c r="AN76">
        <f>+TCRB1!AN76/TCRB1!AN$182*100</f>
        <v>0</v>
      </c>
      <c r="AO76">
        <f>+TCRB1!AO76/TCRB1!AO$182*100</f>
        <v>78.7972082151188</v>
      </c>
      <c r="AP76">
        <f>+TCRB1!AP76/TCRB1!AP$182*100</f>
        <v>78.180434471812305</v>
      </c>
      <c r="AQ76">
        <f>+TCRB1!AQ76/TCRB1!AQ$182*100</f>
        <v>78.93066603551452</v>
      </c>
      <c r="AR76">
        <f>+TCRB1!AR76/TCRB1!AR$182*100</f>
        <v>63.380844083211919</v>
      </c>
      <c r="AS76">
        <f>+TCRB1!AS76/TCRB1!AS$182*100</f>
        <v>45.911714154325416</v>
      </c>
      <c r="AT76">
        <f>+TCRB1!AT76/TCRB1!AT$182*100</f>
        <v>0</v>
      </c>
      <c r="AU76">
        <f>+TCRB1!AU76/TCRB1!AU$182*100</f>
        <v>47.251690787851643</v>
      </c>
      <c r="AV76" t="e">
        <f>+TCRB1!AV76/TCRB1!AV$182*100</f>
        <v>#DIV/0!</v>
      </c>
    </row>
    <row r="77" spans="1:48" x14ac:dyDescent="0.35">
      <c r="A77" t="s">
        <v>147</v>
      </c>
      <c r="B77">
        <f>+TCRB1!B77/TCRB1!B$182*100</f>
        <v>73.143125908095868</v>
      </c>
      <c r="C77">
        <f>+TCRB1!C77/TCRB1!C$182*100</f>
        <v>52.907994100546077</v>
      </c>
      <c r="D77">
        <f>+TCRB1!D77/TCRB1!D$182*100</f>
        <v>0</v>
      </c>
      <c r="E77">
        <f>+TCRB1!E77/TCRB1!E$182*100</f>
        <v>75.753509396327473</v>
      </c>
      <c r="F77">
        <f>+TCRB1!F77/TCRB1!F$182*100</f>
        <v>79.787338203410201</v>
      </c>
      <c r="G77">
        <f>+TCRB1!G77/TCRB1!G$182*100</f>
        <v>69.563227644926769</v>
      </c>
      <c r="H77">
        <f>+TCRB1!H77/TCRB1!H$182*100</f>
        <v>47.773066966965125</v>
      </c>
      <c r="I77">
        <f>+TCRB1!I77/TCRB1!I$182*100</f>
        <v>77.404225144767111</v>
      </c>
      <c r="J77">
        <f>+TCRB1!J77/TCRB1!J$182*100</f>
        <v>78.415359017949399</v>
      </c>
      <c r="K77">
        <f>+TCRB1!K77/TCRB1!K$182*100</f>
        <v>68.287821186068314</v>
      </c>
      <c r="L77">
        <f>+TCRB1!L77/TCRB1!L$182*100</f>
        <v>50.118749967989686</v>
      </c>
      <c r="M77">
        <f>+TCRB1!M77/TCRB1!M$182*100</f>
        <v>0</v>
      </c>
      <c r="N77">
        <f>+TCRB1!N77/TCRB1!N$182*100</f>
        <v>0</v>
      </c>
      <c r="O77">
        <f>+TCRB1!O77/TCRB1!O$182*100</f>
        <v>78.894092363191675</v>
      </c>
      <c r="P77">
        <f>+TCRB1!P77/TCRB1!P$182*100</f>
        <v>78.773147784166923</v>
      </c>
      <c r="Q77">
        <f>+TCRB1!Q77/TCRB1!Q$182*100</f>
        <v>79.301194245139101</v>
      </c>
      <c r="R77">
        <f>+TCRB1!R77/TCRB1!R$182*100</f>
        <v>53.069271123297824</v>
      </c>
      <c r="S77">
        <f>+TCRB1!S77/TCRB1!S$182*100</f>
        <v>66.775368742371697</v>
      </c>
      <c r="T77">
        <f>+TCRB1!T77/TCRB1!T$182*100</f>
        <v>48.151831013373368</v>
      </c>
      <c r="U77">
        <f>+TCRB1!U77/TCRB1!U$182*100</f>
        <v>85.471544704589292</v>
      </c>
      <c r="V77">
        <f>+TCRB1!V77/TCRB1!V$182*100</f>
        <v>76.575327848289163</v>
      </c>
      <c r="W77">
        <f>+TCRB1!W77/TCRB1!W$182*100</f>
        <v>52.870092004997268</v>
      </c>
      <c r="X77">
        <f>+TCRB1!X77/TCRB1!X$182*100</f>
        <v>73.990808661945877</v>
      </c>
      <c r="Y77">
        <f>+TCRB1!Y77/TCRB1!Y$182*100</f>
        <v>96.680746451504731</v>
      </c>
      <c r="Z77">
        <f>+TCRB1!Z77/TCRB1!Z$182*100</f>
        <v>71.953123327457376</v>
      </c>
      <c r="AA77">
        <f>+TCRB1!AA77/TCRB1!AA$182*100</f>
        <v>173.475500802368</v>
      </c>
      <c r="AB77">
        <f>+TCRB1!AB77/TCRB1!AB$182*100</f>
        <v>79.417952632765704</v>
      </c>
      <c r="AC77">
        <f>+TCRB1!AC77/TCRB1!AC$182*100</f>
        <v>75.648027904290245</v>
      </c>
      <c r="AD77">
        <f>+TCRB1!AD77/TCRB1!AD$182*100</f>
        <v>77.79634916696962</v>
      </c>
      <c r="AE77">
        <f>+TCRB1!AE77/TCRB1!AE$182*100</f>
        <v>0</v>
      </c>
      <c r="AF77">
        <f>+TCRB1!AF77/TCRB1!AF$182*100</f>
        <v>53.696009149087445</v>
      </c>
      <c r="AG77">
        <f>+TCRB1!AG77/TCRB1!AG$182*100</f>
        <v>0</v>
      </c>
      <c r="AH77">
        <f>+TCRB1!AH77/TCRB1!AH$182*100</f>
        <v>0</v>
      </c>
      <c r="AI77">
        <f>+TCRB1!AI77/TCRB1!AI$182*100</f>
        <v>81.564474193565104</v>
      </c>
      <c r="AJ77">
        <f>+TCRB1!AJ77/TCRB1!AJ$182*100</f>
        <v>88.813042646895823</v>
      </c>
      <c r="AK77">
        <f>+TCRB1!AK77/TCRB1!AK$182*100</f>
        <v>50.345612709293796</v>
      </c>
      <c r="AL77">
        <f>+TCRB1!AL77/TCRB1!AL$182*100</f>
        <v>89.300492975337789</v>
      </c>
      <c r="AM77">
        <f>+TCRB1!AM77/TCRB1!AM$182*100</f>
        <v>77.676508646422803</v>
      </c>
      <c r="AN77">
        <f>+TCRB1!AN77/TCRB1!AN$182*100</f>
        <v>0</v>
      </c>
      <c r="AO77">
        <f>+TCRB1!AO77/TCRB1!AO$182*100</f>
        <v>78.867233499435969</v>
      </c>
      <c r="AP77">
        <f>+TCRB1!AP77/TCRB1!AP$182*100</f>
        <v>77.59775753774872</v>
      </c>
      <c r="AQ77">
        <f>+TCRB1!AQ77/TCRB1!AQ$182*100</f>
        <v>78.283014055491805</v>
      </c>
      <c r="AR77">
        <f>+TCRB1!AR77/TCRB1!AR$182*100</f>
        <v>63.439261136986062</v>
      </c>
      <c r="AS77">
        <f>+TCRB1!AS77/TCRB1!AS$182*100</f>
        <v>45.964215655299562</v>
      </c>
      <c r="AT77">
        <f>+TCRB1!AT77/TCRB1!AT$182*100</f>
        <v>0</v>
      </c>
      <c r="AU77">
        <f>+TCRB1!AU77/TCRB1!AU$182*100</f>
        <v>46.712789583303341</v>
      </c>
      <c r="AV77" t="e">
        <f>+TCRB1!AV77/TCRB1!AV$182*100</f>
        <v>#DIV/0!</v>
      </c>
    </row>
    <row r="78" spans="1:48" x14ac:dyDescent="0.35">
      <c r="A78" t="s">
        <v>148</v>
      </c>
      <c r="B78">
        <f>+TCRB1!B78/TCRB1!B$182*100</f>
        <v>72.534317967900137</v>
      </c>
      <c r="C78">
        <f>+TCRB1!C78/TCRB1!C$182*100</f>
        <v>54.294424546190903</v>
      </c>
      <c r="D78">
        <f>+TCRB1!D78/TCRB1!D$182*100</f>
        <v>0</v>
      </c>
      <c r="E78">
        <f>+TCRB1!E78/TCRB1!E$182*100</f>
        <v>76.802065420801796</v>
      </c>
      <c r="F78">
        <f>+TCRB1!F78/TCRB1!F$182*100</f>
        <v>81.299133455970335</v>
      </c>
      <c r="G78">
        <f>+TCRB1!G78/TCRB1!G$182*100</f>
        <v>69.98460900310306</v>
      </c>
      <c r="H78">
        <f>+TCRB1!H78/TCRB1!H$182*100</f>
        <v>47.272049029543638</v>
      </c>
      <c r="I78">
        <f>+TCRB1!I78/TCRB1!I$182*100</f>
        <v>79.266270534635538</v>
      </c>
      <c r="J78">
        <f>+TCRB1!J78/TCRB1!J$182*100</f>
        <v>79.332792089939645</v>
      </c>
      <c r="K78">
        <f>+TCRB1!K78/TCRB1!K$182*100</f>
        <v>69.238893880371521</v>
      </c>
      <c r="L78">
        <f>+TCRB1!L78/TCRB1!L$182*100</f>
        <v>49.552954163526891</v>
      </c>
      <c r="M78">
        <f>+TCRB1!M78/TCRB1!M$182*100</f>
        <v>0</v>
      </c>
      <c r="N78">
        <f>+TCRB1!N78/TCRB1!N$182*100</f>
        <v>0</v>
      </c>
      <c r="O78">
        <f>+TCRB1!O78/TCRB1!O$182*100</f>
        <v>80.057336566896254</v>
      </c>
      <c r="P78">
        <f>+TCRB1!P78/TCRB1!P$182*100</f>
        <v>79.865273889337203</v>
      </c>
      <c r="Q78">
        <f>+TCRB1!Q78/TCRB1!Q$182*100</f>
        <v>80.666250216919735</v>
      </c>
      <c r="R78">
        <f>+TCRB1!R78/TCRB1!R$182*100</f>
        <v>55.244630311379098</v>
      </c>
      <c r="S78">
        <f>+TCRB1!S78/TCRB1!S$182*100</f>
        <v>66.349680017607398</v>
      </c>
      <c r="T78">
        <f>+TCRB1!T78/TCRB1!T$182*100</f>
        <v>48.330859054091199</v>
      </c>
      <c r="U78">
        <f>+TCRB1!U78/TCRB1!U$182*100</f>
        <v>86.625878338208864</v>
      </c>
      <c r="V78">
        <f>+TCRB1!V78/TCRB1!V$182*100</f>
        <v>77.821949517540403</v>
      </c>
      <c r="W78">
        <f>+TCRB1!W78/TCRB1!W$182*100</f>
        <v>52.221795257847901</v>
      </c>
      <c r="X78">
        <f>+TCRB1!X78/TCRB1!X$182*100</f>
        <v>74.370166510112185</v>
      </c>
      <c r="Y78">
        <f>+TCRB1!Y78/TCRB1!Y$182*100</f>
        <v>98.240976678523211</v>
      </c>
      <c r="Z78">
        <f>+TCRB1!Z78/TCRB1!Z$182*100</f>
        <v>72.238178615692846</v>
      </c>
      <c r="AA78">
        <f>+TCRB1!AA78/TCRB1!AA$182*100</f>
        <v>179.95435215729808</v>
      </c>
      <c r="AB78">
        <f>+TCRB1!AB78/TCRB1!AB$182*100</f>
        <v>79.428662407017683</v>
      </c>
      <c r="AC78">
        <f>+TCRB1!AC78/TCRB1!AC$182*100</f>
        <v>76.841924024313329</v>
      </c>
      <c r="AD78">
        <f>+TCRB1!AD78/TCRB1!AD$182*100</f>
        <v>78.896938587989666</v>
      </c>
      <c r="AE78">
        <f>+TCRB1!AE78/TCRB1!AE$182*100</f>
        <v>0</v>
      </c>
      <c r="AF78">
        <f>+TCRB1!AF78/TCRB1!AF$182*100</f>
        <v>54.225747834404345</v>
      </c>
      <c r="AG78">
        <f>+TCRB1!AG78/TCRB1!AG$182*100</f>
        <v>0</v>
      </c>
      <c r="AH78">
        <f>+TCRB1!AH78/TCRB1!AH$182*100</f>
        <v>0</v>
      </c>
      <c r="AI78">
        <f>+TCRB1!AI78/TCRB1!AI$182*100</f>
        <v>84.143541902407733</v>
      </c>
      <c r="AJ78">
        <f>+TCRB1!AJ78/TCRB1!AJ$182*100</f>
        <v>89.237991643618969</v>
      </c>
      <c r="AK78">
        <f>+TCRB1!AK78/TCRB1!AK$182*100</f>
        <v>49.829752110298507</v>
      </c>
      <c r="AL78">
        <f>+TCRB1!AL78/TCRB1!AL$182*100</f>
        <v>92.137044492317926</v>
      </c>
      <c r="AM78">
        <f>+TCRB1!AM78/TCRB1!AM$182*100</f>
        <v>79.510165975234543</v>
      </c>
      <c r="AN78">
        <f>+TCRB1!AN78/TCRB1!AN$182*100</f>
        <v>0</v>
      </c>
      <c r="AO78">
        <f>+TCRB1!AO78/TCRB1!AO$182*100</f>
        <v>79.1278846693898</v>
      </c>
      <c r="AP78">
        <f>+TCRB1!AP78/TCRB1!AP$182*100</f>
        <v>80.430724211313915</v>
      </c>
      <c r="AQ78">
        <f>+TCRB1!AQ78/TCRB1!AQ$182*100</f>
        <v>79.390636409480265</v>
      </c>
      <c r="AR78">
        <f>+TCRB1!AR78/TCRB1!AR$182*100</f>
        <v>63.13653486126929</v>
      </c>
      <c r="AS78">
        <f>+TCRB1!AS78/TCRB1!AS$182*100</f>
        <v>46.396415309646422</v>
      </c>
      <c r="AT78">
        <f>+TCRB1!AT78/TCRB1!AT$182*100</f>
        <v>0</v>
      </c>
      <c r="AU78">
        <f>+TCRB1!AU78/TCRB1!AU$182*100</f>
        <v>46.338017205137426</v>
      </c>
      <c r="AV78" t="e">
        <f>+TCRB1!AV78/TCRB1!AV$182*100</f>
        <v>#DIV/0!</v>
      </c>
    </row>
    <row r="79" spans="1:48" x14ac:dyDescent="0.35">
      <c r="A79" t="s">
        <v>149</v>
      </c>
      <c r="B79">
        <f>+TCRB1!B79/TCRB1!B$182*100</f>
        <v>71.744943301291471</v>
      </c>
      <c r="C79">
        <f>+TCRB1!C79/TCRB1!C$182*100</f>
        <v>53.681618409696831</v>
      </c>
      <c r="D79">
        <f>+TCRB1!D79/TCRB1!D$182*100</f>
        <v>0</v>
      </c>
      <c r="E79">
        <f>+TCRB1!E79/TCRB1!E$182*100</f>
        <v>76.143368570991868</v>
      </c>
      <c r="F79">
        <f>+TCRB1!F79/TCRB1!F$182*100</f>
        <v>83.009379935207704</v>
      </c>
      <c r="G79">
        <f>+TCRB1!G79/TCRB1!G$182*100</f>
        <v>71.297799842726135</v>
      </c>
      <c r="H79">
        <f>+TCRB1!H79/TCRB1!H$182*100</f>
        <v>47.399103311990878</v>
      </c>
      <c r="I79">
        <f>+TCRB1!I79/TCRB1!I$182*100</f>
        <v>84.32047750780545</v>
      </c>
      <c r="J79">
        <f>+TCRB1!J79/TCRB1!J$182*100</f>
        <v>78.931137201206596</v>
      </c>
      <c r="K79">
        <f>+TCRB1!K79/TCRB1!K$182*100</f>
        <v>69.716989572677363</v>
      </c>
      <c r="L79">
        <f>+TCRB1!L79/TCRB1!L$182*100</f>
        <v>49.217060786405611</v>
      </c>
      <c r="M79">
        <f>+TCRB1!M79/TCRB1!M$182*100</f>
        <v>0</v>
      </c>
      <c r="N79">
        <f>+TCRB1!N79/TCRB1!N$182*100</f>
        <v>0</v>
      </c>
      <c r="O79">
        <f>+TCRB1!O79/TCRB1!O$182*100</f>
        <v>79.667033233743084</v>
      </c>
      <c r="P79">
        <f>+TCRB1!P79/TCRB1!P$182*100</f>
        <v>79.361092863811791</v>
      </c>
      <c r="Q79">
        <f>+TCRB1!Q79/TCRB1!Q$182*100</f>
        <v>80.20925411493981</v>
      </c>
      <c r="R79">
        <f>+TCRB1!R79/TCRB1!R$182*100</f>
        <v>57.134970215219546</v>
      </c>
      <c r="S79">
        <f>+TCRB1!S79/TCRB1!S$182*100</f>
        <v>68.236237727487193</v>
      </c>
      <c r="T79">
        <f>+TCRB1!T79/TCRB1!T$182*100</f>
        <v>48.174470269721034</v>
      </c>
      <c r="U79">
        <f>+TCRB1!U79/TCRB1!U$182*100</f>
        <v>86.250387283781919</v>
      </c>
      <c r="V79">
        <f>+TCRB1!V79/TCRB1!V$182*100</f>
        <v>77.509231455474549</v>
      </c>
      <c r="W79">
        <f>+TCRB1!W79/TCRB1!W$182*100</f>
        <v>51.651838268148239</v>
      </c>
      <c r="X79">
        <f>+TCRB1!X79/TCRB1!X$182*100</f>
        <v>74.20099380101091</v>
      </c>
      <c r="Y79">
        <f>+TCRB1!Y79/TCRB1!Y$182*100</f>
        <v>98.422739642038152</v>
      </c>
      <c r="Z79">
        <f>+TCRB1!Z79/TCRB1!Z$182*100</f>
        <v>72.588881388927447</v>
      </c>
      <c r="AA79">
        <f>+TCRB1!AA79/TCRB1!AA$182*100</f>
        <v>177.90067935860648</v>
      </c>
      <c r="AB79">
        <f>+TCRB1!AB79/TCRB1!AB$182*100</f>
        <v>79.657881463090902</v>
      </c>
      <c r="AC79">
        <f>+TCRB1!AC79/TCRB1!AC$182*100</f>
        <v>75.366550013683138</v>
      </c>
      <c r="AD79">
        <f>+TCRB1!AD79/TCRB1!AD$182*100</f>
        <v>78.364096847052636</v>
      </c>
      <c r="AE79">
        <f>+TCRB1!AE79/TCRB1!AE$182*100</f>
        <v>0</v>
      </c>
      <c r="AF79">
        <f>+TCRB1!AF79/TCRB1!AF$182*100</f>
        <v>53.955574625923028</v>
      </c>
      <c r="AG79">
        <f>+TCRB1!AG79/TCRB1!AG$182*100</f>
        <v>0</v>
      </c>
      <c r="AH79">
        <f>+TCRB1!AH79/TCRB1!AH$182*100</f>
        <v>0</v>
      </c>
      <c r="AI79">
        <f>+TCRB1!AI79/TCRB1!AI$182*100</f>
        <v>84.802811323414545</v>
      </c>
      <c r="AJ79">
        <f>+TCRB1!AJ79/TCRB1!AJ$182*100</f>
        <v>89.246463986565956</v>
      </c>
      <c r="AK79">
        <f>+TCRB1!AK79/TCRB1!AK$182*100</f>
        <v>49.429637466970391</v>
      </c>
      <c r="AL79">
        <f>+TCRB1!AL79/TCRB1!AL$182*100</f>
        <v>93.223110623190621</v>
      </c>
      <c r="AM79">
        <f>+TCRB1!AM79/TCRB1!AM$182*100</f>
        <v>79.141736523775407</v>
      </c>
      <c r="AN79">
        <f>+TCRB1!AN79/TCRB1!AN$182*100</f>
        <v>0</v>
      </c>
      <c r="AO79">
        <f>+TCRB1!AO79/TCRB1!AO$182*100</f>
        <v>79.011204903604053</v>
      </c>
      <c r="AP79">
        <f>+TCRB1!AP79/TCRB1!AP$182*100</f>
        <v>81.564428464122827</v>
      </c>
      <c r="AQ79">
        <f>+TCRB1!AQ79/TCRB1!AQ$182*100</f>
        <v>78.767675794278887</v>
      </c>
      <c r="AR79">
        <f>+TCRB1!AR79/TCRB1!AR$182*100</f>
        <v>63.07275627983465</v>
      </c>
      <c r="AS79">
        <f>+TCRB1!AS79/TCRB1!AS$182*100</f>
        <v>46.602431966865012</v>
      </c>
      <c r="AT79">
        <f>+TCRB1!AT79/TCRB1!AT$182*100</f>
        <v>0</v>
      </c>
      <c r="AU79">
        <f>+TCRB1!AU79/TCRB1!AU$182*100</f>
        <v>46.297939428468375</v>
      </c>
      <c r="AV79" t="e">
        <f>+TCRB1!AV79/TCRB1!AV$182*100</f>
        <v>#DIV/0!</v>
      </c>
    </row>
    <row r="80" spans="1:48" x14ac:dyDescent="0.35">
      <c r="A80" t="s">
        <v>150</v>
      </c>
      <c r="B80">
        <f>+TCRB1!B80/TCRB1!B$182*100</f>
        <v>72.744423716699941</v>
      </c>
      <c r="C80">
        <f>+TCRB1!C80/TCRB1!C$182*100</f>
        <v>55.325031284357465</v>
      </c>
      <c r="D80">
        <f>+TCRB1!D80/TCRB1!D$182*100</f>
        <v>0</v>
      </c>
      <c r="E80">
        <f>+TCRB1!E80/TCRB1!E$182*100</f>
        <v>75.263401214134248</v>
      </c>
      <c r="F80">
        <f>+TCRB1!F80/TCRB1!F$182*100</f>
        <v>84.990441858742201</v>
      </c>
      <c r="G80">
        <f>+TCRB1!G80/TCRB1!G$182*100</f>
        <v>70.992633765756025</v>
      </c>
      <c r="H80">
        <f>+TCRB1!H80/TCRB1!H$182*100</f>
        <v>47.620033651718842</v>
      </c>
      <c r="I80">
        <f>+TCRB1!I80/TCRB1!I$182*100</f>
        <v>87.7081495486064</v>
      </c>
      <c r="J80">
        <f>+TCRB1!J80/TCRB1!J$182*100</f>
        <v>77.846963649024815</v>
      </c>
      <c r="K80">
        <f>+TCRB1!K80/TCRB1!K$182*100</f>
        <v>69.091810666649735</v>
      </c>
      <c r="L80">
        <f>+TCRB1!L80/TCRB1!L$182*100</f>
        <v>49.180011541007907</v>
      </c>
      <c r="M80">
        <f>+TCRB1!M80/TCRB1!M$182*100</f>
        <v>0</v>
      </c>
      <c r="N80">
        <f>+TCRB1!N80/TCRB1!N$182*100</f>
        <v>0</v>
      </c>
      <c r="O80">
        <f>+TCRB1!O80/TCRB1!O$182*100</f>
        <v>78.869845430508036</v>
      </c>
      <c r="P80">
        <f>+TCRB1!P80/TCRB1!P$182*100</f>
        <v>78.541434483340339</v>
      </c>
      <c r="Q80">
        <f>+TCRB1!Q80/TCRB1!Q$182*100</f>
        <v>79.256198352839007</v>
      </c>
      <c r="R80">
        <f>+TCRB1!R80/TCRB1!R$182*100</f>
        <v>57.323408021137688</v>
      </c>
      <c r="S80">
        <f>+TCRB1!S80/TCRB1!S$182*100</f>
        <v>66.447950846033621</v>
      </c>
      <c r="T80">
        <f>+TCRB1!T80/TCRB1!T$182*100</f>
        <v>48.597561704575845</v>
      </c>
      <c r="U80">
        <f>+TCRB1!U80/TCRB1!U$182*100</f>
        <v>85.440344269039159</v>
      </c>
      <c r="V80">
        <f>+TCRB1!V80/TCRB1!V$182*100</f>
        <v>76.797452547912897</v>
      </c>
      <c r="W80">
        <f>+TCRB1!W80/TCRB1!W$182*100</f>
        <v>51.340836698756732</v>
      </c>
      <c r="X80">
        <f>+TCRB1!X80/TCRB1!X$182*100</f>
        <v>73.826308359925392</v>
      </c>
      <c r="Y80">
        <f>+TCRB1!Y80/TCRB1!Y$182*100</f>
        <v>98.016568498782704</v>
      </c>
      <c r="Z80">
        <f>+TCRB1!Z80/TCRB1!Z$182*100</f>
        <v>71.47196948089362</v>
      </c>
      <c r="AA80">
        <f>+TCRB1!AA80/TCRB1!AA$182*100</f>
        <v>177.380067455145</v>
      </c>
      <c r="AB80">
        <f>+TCRB1!AB80/TCRB1!AB$182*100</f>
        <v>79.358773649220993</v>
      </c>
      <c r="AC80">
        <f>+TCRB1!AC80/TCRB1!AC$182*100</f>
        <v>74.831868076923939</v>
      </c>
      <c r="AD80">
        <f>+TCRB1!AD80/TCRB1!AD$182*100</f>
        <v>77.149403075509341</v>
      </c>
      <c r="AE80">
        <f>+TCRB1!AE80/TCRB1!AE$182*100</f>
        <v>0</v>
      </c>
      <c r="AF80">
        <f>+TCRB1!AF80/TCRB1!AF$182*100</f>
        <v>52.960525730964704</v>
      </c>
      <c r="AG80">
        <f>+TCRB1!AG80/TCRB1!AG$182*100</f>
        <v>0</v>
      </c>
      <c r="AH80">
        <f>+TCRB1!AH80/TCRB1!AH$182*100</f>
        <v>0</v>
      </c>
      <c r="AI80">
        <f>+TCRB1!AI80/TCRB1!AI$182*100</f>
        <v>83.216985933913762</v>
      </c>
      <c r="AJ80">
        <f>+TCRB1!AJ80/TCRB1!AJ$182*100</f>
        <v>89.307813465721082</v>
      </c>
      <c r="AK80">
        <f>+TCRB1!AK80/TCRB1!AK$182*100</f>
        <v>49.296205837757086</v>
      </c>
      <c r="AL80">
        <f>+TCRB1!AL80/TCRB1!AL$182*100</f>
        <v>91.306242604062632</v>
      </c>
      <c r="AM80">
        <f>+TCRB1!AM80/TCRB1!AM$182*100</f>
        <v>78.385765361466866</v>
      </c>
      <c r="AN80">
        <f>+TCRB1!AN80/TCRB1!AN$182*100</f>
        <v>0</v>
      </c>
      <c r="AO80">
        <f>+TCRB1!AO80/TCRB1!AO$182*100</f>
        <v>78.814824184445754</v>
      </c>
      <c r="AP80">
        <f>+TCRB1!AP80/TCRB1!AP$182*100</f>
        <v>81.972770725267537</v>
      </c>
      <c r="AQ80">
        <f>+TCRB1!AQ80/TCRB1!AQ$182*100</f>
        <v>78.673953670630311</v>
      </c>
      <c r="AR80">
        <f>+TCRB1!AR80/TCRB1!AR$182*100</f>
        <v>62.903662116896619</v>
      </c>
      <c r="AS80">
        <f>+TCRB1!AS80/TCRB1!AS$182*100</f>
        <v>46.572638169411682</v>
      </c>
      <c r="AT80">
        <f>+TCRB1!AT80/TCRB1!AT$182*100</f>
        <v>0</v>
      </c>
      <c r="AU80">
        <f>+TCRB1!AU80/TCRB1!AU$182*100</f>
        <v>46.340625055720125</v>
      </c>
      <c r="AV80" t="e">
        <f>+TCRB1!AV80/TCRB1!AV$182*100</f>
        <v>#DIV/0!</v>
      </c>
    </row>
    <row r="81" spans="1:48" x14ac:dyDescent="0.35">
      <c r="A81" t="s">
        <v>151</v>
      </c>
      <c r="B81">
        <f>+TCRB1!B81/TCRB1!B$182*100</f>
        <v>75.022275860047543</v>
      </c>
      <c r="C81">
        <f>+TCRB1!C81/TCRB1!C$182*100</f>
        <v>57.735239398266728</v>
      </c>
      <c r="D81">
        <f>+TCRB1!D81/TCRB1!D$182*100</f>
        <v>0</v>
      </c>
      <c r="E81">
        <f>+TCRB1!E81/TCRB1!E$182*100</f>
        <v>77.679444826992253</v>
      </c>
      <c r="F81">
        <f>+TCRB1!F81/TCRB1!F$182*100</f>
        <v>87.894447538797877</v>
      </c>
      <c r="G81">
        <f>+TCRB1!G81/TCRB1!G$182*100</f>
        <v>73.146828659158274</v>
      </c>
      <c r="H81">
        <f>+TCRB1!H81/TCRB1!H$182*100</f>
        <v>48.651682642718605</v>
      </c>
      <c r="I81">
        <f>+TCRB1!I81/TCRB1!I$182*100</f>
        <v>87.103503416891797</v>
      </c>
      <c r="J81">
        <f>+TCRB1!J81/TCRB1!J$182*100</f>
        <v>79.717534884594613</v>
      </c>
      <c r="K81">
        <f>+TCRB1!K81/TCRB1!K$182*100</f>
        <v>68.433172684040642</v>
      </c>
      <c r="L81">
        <f>+TCRB1!L81/TCRB1!L$182*100</f>
        <v>49.655223522506439</v>
      </c>
      <c r="M81">
        <f>+TCRB1!M81/TCRB1!M$182*100</f>
        <v>0</v>
      </c>
      <c r="N81">
        <f>+TCRB1!N81/TCRB1!N$182*100</f>
        <v>0</v>
      </c>
      <c r="O81">
        <f>+TCRB1!O81/TCRB1!O$182*100</f>
        <v>80.793431157436231</v>
      </c>
      <c r="P81">
        <f>+TCRB1!P81/TCRB1!P$182*100</f>
        <v>81.172729098449096</v>
      </c>
      <c r="Q81">
        <f>+TCRB1!Q81/TCRB1!Q$182*100</f>
        <v>80.837044995920522</v>
      </c>
      <c r="R81">
        <f>+TCRB1!R81/TCRB1!R$182*100</f>
        <v>59.043957857678606</v>
      </c>
      <c r="S81">
        <f>+TCRB1!S81/TCRB1!S$182*100</f>
        <v>66.761973179005537</v>
      </c>
      <c r="T81">
        <f>+TCRB1!T81/TCRB1!T$182*100</f>
        <v>49.035051117705933</v>
      </c>
      <c r="U81">
        <f>+TCRB1!U81/TCRB1!U$182*100</f>
        <v>87.717450817472979</v>
      </c>
      <c r="V81">
        <f>+TCRB1!V81/TCRB1!V$182*100</f>
        <v>78.475940877414374</v>
      </c>
      <c r="W81">
        <f>+TCRB1!W81/TCRB1!W$182*100</f>
        <v>51.494707796766171</v>
      </c>
      <c r="X81">
        <f>+TCRB1!X81/TCRB1!X$182*100</f>
        <v>75.281518966909928</v>
      </c>
      <c r="Y81">
        <f>+TCRB1!Y81/TCRB1!Y$182*100</f>
        <v>101.82631566780253</v>
      </c>
      <c r="Z81">
        <f>+TCRB1!Z81/TCRB1!Z$182*100</f>
        <v>72.195945560888788</v>
      </c>
      <c r="AA81">
        <f>+TCRB1!AA81/TCRB1!AA$182*100</f>
        <v>182.84120787651881</v>
      </c>
      <c r="AB81">
        <f>+TCRB1!AB81/TCRB1!AB$182*100</f>
        <v>80.409265723902948</v>
      </c>
      <c r="AC81">
        <f>+TCRB1!AC81/TCRB1!AC$182*100</f>
        <v>76.629563184723835</v>
      </c>
      <c r="AD81">
        <f>+TCRB1!AD81/TCRB1!AD$182*100</f>
        <v>78.915422808055055</v>
      </c>
      <c r="AE81">
        <f>+TCRB1!AE81/TCRB1!AE$182*100</f>
        <v>0</v>
      </c>
      <c r="AF81">
        <f>+TCRB1!AF81/TCRB1!AF$182*100</f>
        <v>53.159294227772214</v>
      </c>
      <c r="AG81">
        <f>+TCRB1!AG81/TCRB1!AG$182*100</f>
        <v>0</v>
      </c>
      <c r="AH81">
        <f>+TCRB1!AH81/TCRB1!AH$182*100</f>
        <v>0</v>
      </c>
      <c r="AI81">
        <f>+TCRB1!AI81/TCRB1!AI$182*100</f>
        <v>86.153949921471323</v>
      </c>
      <c r="AJ81">
        <f>+TCRB1!AJ81/TCRB1!AJ$182*100</f>
        <v>91.88512272891434</v>
      </c>
      <c r="AK81">
        <f>+TCRB1!AK81/TCRB1!AK$182*100</f>
        <v>50.135052788383696</v>
      </c>
      <c r="AL81">
        <f>+TCRB1!AL81/TCRB1!AL$182*100</f>
        <v>95.17977474832108</v>
      </c>
      <c r="AM81">
        <f>+TCRB1!AM81/TCRB1!AM$182*100</f>
        <v>79.997436761796465</v>
      </c>
      <c r="AN81">
        <f>+TCRB1!AN81/TCRB1!AN$182*100</f>
        <v>0</v>
      </c>
      <c r="AO81">
        <f>+TCRB1!AO81/TCRB1!AO$182*100</f>
        <v>79.158648119890259</v>
      </c>
      <c r="AP81">
        <f>+TCRB1!AP81/TCRB1!AP$182*100</f>
        <v>84.264737767451052</v>
      </c>
      <c r="AQ81">
        <f>+TCRB1!AQ81/TCRB1!AQ$182*100</f>
        <v>80.610057625548393</v>
      </c>
      <c r="AR81">
        <f>+TCRB1!AR81/TCRB1!AR$182*100</f>
        <v>63.230996463548728</v>
      </c>
      <c r="AS81">
        <f>+TCRB1!AS81/TCRB1!AS$182*100</f>
        <v>47.434594661430189</v>
      </c>
      <c r="AT81">
        <f>+TCRB1!AT81/TCRB1!AT$182*100</f>
        <v>0</v>
      </c>
      <c r="AU81">
        <f>+TCRB1!AU81/TCRB1!AU$182*100</f>
        <v>46.944177303339266</v>
      </c>
      <c r="AV81" t="e">
        <f>+TCRB1!AV81/TCRB1!AV$182*100</f>
        <v>#DIV/0!</v>
      </c>
    </row>
    <row r="82" spans="1:48" x14ac:dyDescent="0.35">
      <c r="A82" t="s">
        <v>152</v>
      </c>
      <c r="B82">
        <f>+TCRB1!B82/TCRB1!B$182*100</f>
        <v>77.350260215362027</v>
      </c>
      <c r="C82">
        <f>+TCRB1!C82/TCRB1!C$182*100</f>
        <v>55.868813336958446</v>
      </c>
      <c r="D82">
        <f>+TCRB1!D82/TCRB1!D$182*100</f>
        <v>0</v>
      </c>
      <c r="E82">
        <f>+TCRB1!E82/TCRB1!E$182*100</f>
        <v>77.610952345438392</v>
      </c>
      <c r="F82">
        <f>+TCRB1!F82/TCRB1!F$182*100</f>
        <v>85.179606780476774</v>
      </c>
      <c r="G82">
        <f>+TCRB1!G82/TCRB1!G$182*100</f>
        <v>74.029897293604009</v>
      </c>
      <c r="H82">
        <f>+TCRB1!H82/TCRB1!H$182*100</f>
        <v>49.618925576332629</v>
      </c>
      <c r="I82">
        <f>+TCRB1!I82/TCRB1!I$182*100</f>
        <v>83.045686674477963</v>
      </c>
      <c r="J82">
        <f>+TCRB1!J82/TCRB1!J$182*100</f>
        <v>79.543406748277235</v>
      </c>
      <c r="K82">
        <f>+TCRB1!K82/TCRB1!K$182*100</f>
        <v>68.675562826689102</v>
      </c>
      <c r="L82">
        <f>+TCRB1!L82/TCRB1!L$182*100</f>
        <v>50.050215036835013</v>
      </c>
      <c r="M82">
        <f>+TCRB1!M82/TCRB1!M$182*100</f>
        <v>0</v>
      </c>
      <c r="N82">
        <f>+TCRB1!N82/TCRB1!N$182*100</f>
        <v>0</v>
      </c>
      <c r="O82">
        <f>+TCRB1!O82/TCRB1!O$182*100</f>
        <v>81.168158653549597</v>
      </c>
      <c r="P82">
        <f>+TCRB1!P82/TCRB1!P$182*100</f>
        <v>81.021878043653956</v>
      </c>
      <c r="Q82">
        <f>+TCRB1!Q82/TCRB1!Q$182*100</f>
        <v>80.043581907868827</v>
      </c>
      <c r="R82">
        <f>+TCRB1!R82/TCRB1!R$182*100</f>
        <v>59.322914438032527</v>
      </c>
      <c r="S82">
        <f>+TCRB1!S82/TCRB1!S$182*100</f>
        <v>65.670320045112391</v>
      </c>
      <c r="T82">
        <f>+TCRB1!T82/TCRB1!T$182*100</f>
        <v>49.790918493509231</v>
      </c>
      <c r="U82">
        <f>+TCRB1!U82/TCRB1!U$182*100</f>
        <v>88.114702384175871</v>
      </c>
      <c r="V82">
        <f>+TCRB1!V82/TCRB1!V$182*100</f>
        <v>78.325867201267187</v>
      </c>
      <c r="W82">
        <f>+TCRB1!W82/TCRB1!W$182*100</f>
        <v>52.208445213539655</v>
      </c>
      <c r="X82">
        <f>+TCRB1!X82/TCRB1!X$182*100</f>
        <v>74.681762292582079</v>
      </c>
      <c r="Y82">
        <f>+TCRB1!Y82/TCRB1!Y$182*100</f>
        <v>102.31378571579144</v>
      </c>
      <c r="Z82">
        <f>+TCRB1!Z82/TCRB1!Z$182*100</f>
        <v>71.982145301954247</v>
      </c>
      <c r="AA82">
        <f>+TCRB1!AA82/TCRB1!AA$182*100</f>
        <v>184.97447683748328</v>
      </c>
      <c r="AB82">
        <f>+TCRB1!AB82/TCRB1!AB$182*100</f>
        <v>79.551366491023117</v>
      </c>
      <c r="AC82">
        <f>+TCRB1!AC82/TCRB1!AC$182*100</f>
        <v>77.633207146620848</v>
      </c>
      <c r="AD82">
        <f>+TCRB1!AD82/TCRB1!AD$182*100</f>
        <v>79.081799190938113</v>
      </c>
      <c r="AE82">
        <f>+TCRB1!AE82/TCRB1!AE$182*100</f>
        <v>0</v>
      </c>
      <c r="AF82">
        <f>+TCRB1!AF82/TCRB1!AF$182*100</f>
        <v>55.523756832592852</v>
      </c>
      <c r="AG82">
        <f>+TCRB1!AG82/TCRB1!AG$182*100</f>
        <v>0</v>
      </c>
      <c r="AH82">
        <f>+TCRB1!AH82/TCRB1!AH$182*100</f>
        <v>0</v>
      </c>
      <c r="AI82">
        <f>+TCRB1!AI82/TCRB1!AI$182*100</f>
        <v>84.950808903791966</v>
      </c>
      <c r="AJ82">
        <f>+TCRB1!AJ82/TCRB1!AJ$182*100</f>
        <v>92.364015561524411</v>
      </c>
      <c r="AK82">
        <f>+TCRB1!AK82/TCRB1!AK$182*100</f>
        <v>50.831761508233498</v>
      </c>
      <c r="AL82">
        <f>+TCRB1!AL82/TCRB1!AL$182*100</f>
        <v>93.040648076163563</v>
      </c>
      <c r="AM82">
        <f>+TCRB1!AM82/TCRB1!AM$182*100</f>
        <v>80.163736623388601</v>
      </c>
      <c r="AN82">
        <f>+TCRB1!AN82/TCRB1!AN$182*100</f>
        <v>0</v>
      </c>
      <c r="AO82">
        <f>+TCRB1!AO82/TCRB1!AO$182*100</f>
        <v>81.447380952336374</v>
      </c>
      <c r="AP82">
        <f>+TCRB1!AP82/TCRB1!AP$182*100</f>
        <v>82.651189929693629</v>
      </c>
      <c r="AQ82">
        <f>+TCRB1!AQ82/TCRB1!AQ$182*100</f>
        <v>80.528985601287744</v>
      </c>
      <c r="AR82">
        <f>+TCRB1!AR82/TCRB1!AR$182*100</f>
        <v>63.570723420979078</v>
      </c>
      <c r="AS82">
        <f>+TCRB1!AS82/TCRB1!AS$182*100</f>
        <v>48.974779933557272</v>
      </c>
      <c r="AT82">
        <f>+TCRB1!AT82/TCRB1!AT$182*100</f>
        <v>0</v>
      </c>
      <c r="AU82">
        <f>+TCRB1!AU82/TCRB1!AU$182*100</f>
        <v>47.247487258034397</v>
      </c>
      <c r="AV82" t="e">
        <f>+TCRB1!AV82/TCRB1!AV$182*100</f>
        <v>#DIV/0!</v>
      </c>
    </row>
    <row r="83" spans="1:48" x14ac:dyDescent="0.35">
      <c r="A83" t="s">
        <v>153</v>
      </c>
      <c r="B83">
        <f>+TCRB1!B83/TCRB1!B$182*100</f>
        <v>77.443432414733763</v>
      </c>
      <c r="C83">
        <f>+TCRB1!C83/TCRB1!C$182*100</f>
        <v>57.371115300900868</v>
      </c>
      <c r="D83">
        <f>+TCRB1!D83/TCRB1!D$182*100</f>
        <v>0</v>
      </c>
      <c r="E83">
        <f>+TCRB1!E83/TCRB1!E$182*100</f>
        <v>78.492791954939179</v>
      </c>
      <c r="F83">
        <f>+TCRB1!F83/TCRB1!F$182*100</f>
        <v>87.479040074653227</v>
      </c>
      <c r="G83">
        <f>+TCRB1!G83/TCRB1!G$182*100</f>
        <v>75.021059879454768</v>
      </c>
      <c r="H83">
        <f>+TCRB1!H83/TCRB1!H$182*100</f>
        <v>49.629708843739103</v>
      </c>
      <c r="I83">
        <f>+TCRB1!I83/TCRB1!I$182*100</f>
        <v>80.035151271058623</v>
      </c>
      <c r="J83">
        <f>+TCRB1!J83/TCRB1!J$182*100</f>
        <v>80.831240637539665</v>
      </c>
      <c r="K83">
        <f>+TCRB1!K83/TCRB1!K$182*100</f>
        <v>68.024493391687784</v>
      </c>
      <c r="L83">
        <f>+TCRB1!L83/TCRB1!L$182*100</f>
        <v>49.927388656807061</v>
      </c>
      <c r="M83">
        <f>+TCRB1!M83/TCRB1!M$182*100</f>
        <v>0</v>
      </c>
      <c r="N83">
        <f>+TCRB1!N83/TCRB1!N$182*100</f>
        <v>0</v>
      </c>
      <c r="O83">
        <f>+TCRB1!O83/TCRB1!O$182*100</f>
        <v>82.133827858369628</v>
      </c>
      <c r="P83">
        <f>+TCRB1!P83/TCRB1!P$182*100</f>
        <v>82.050923537156379</v>
      </c>
      <c r="Q83">
        <f>+TCRB1!Q83/TCRB1!Q$182*100</f>
        <v>82.700165316554347</v>
      </c>
      <c r="R83">
        <f>+TCRB1!R83/TCRB1!R$182*100</f>
        <v>59.460974153842074</v>
      </c>
      <c r="S83">
        <f>+TCRB1!S83/TCRB1!S$182*100</f>
        <v>66.222480426867719</v>
      </c>
      <c r="T83">
        <f>+TCRB1!T83/TCRB1!T$182*100</f>
        <v>50.437552326886639</v>
      </c>
      <c r="U83">
        <f>+TCRB1!U83/TCRB1!U$182*100</f>
        <v>89.217745525844165</v>
      </c>
      <c r="V83">
        <f>+TCRB1!V83/TCRB1!V$182*100</f>
        <v>79.779804156380663</v>
      </c>
      <c r="W83">
        <f>+TCRB1!W83/TCRB1!W$182*100</f>
        <v>52.368484573243045</v>
      </c>
      <c r="X83">
        <f>+TCRB1!X83/TCRB1!X$182*100</f>
        <v>74.506871427712667</v>
      </c>
      <c r="Y83">
        <f>+TCRB1!Y83/TCRB1!Y$182*100</f>
        <v>105.05398633050331</v>
      </c>
      <c r="Z83">
        <f>+TCRB1!Z83/TCRB1!Z$182*100</f>
        <v>71.570899577109245</v>
      </c>
      <c r="AA83">
        <f>+TCRB1!AA83/TCRB1!AA$182*100</f>
        <v>190.95759438658609</v>
      </c>
      <c r="AB83">
        <f>+TCRB1!AB83/TCRB1!AB$182*100</f>
        <v>79.345851661475308</v>
      </c>
      <c r="AC83">
        <f>+TCRB1!AC83/TCRB1!AC$182*100</f>
        <v>79.007352758195722</v>
      </c>
      <c r="AD83">
        <f>+TCRB1!AD83/TCRB1!AD$182*100</f>
        <v>80.374828734661392</v>
      </c>
      <c r="AE83">
        <f>+TCRB1!AE83/TCRB1!AE$182*100</f>
        <v>0</v>
      </c>
      <c r="AF83">
        <f>+TCRB1!AF83/TCRB1!AF$182*100</f>
        <v>56.421824163662158</v>
      </c>
      <c r="AG83">
        <f>+TCRB1!AG83/TCRB1!AG$182*100</f>
        <v>0</v>
      </c>
      <c r="AH83">
        <f>+TCRB1!AH83/TCRB1!AH$182*100</f>
        <v>0</v>
      </c>
      <c r="AI83">
        <f>+TCRB1!AI83/TCRB1!AI$182*100</f>
        <v>86.965460782384625</v>
      </c>
      <c r="AJ83">
        <f>+TCRB1!AJ83/TCRB1!AJ$182*100</f>
        <v>93.256279595258846</v>
      </c>
      <c r="AK83">
        <f>+TCRB1!AK83/TCRB1!AK$182*100</f>
        <v>50.780480013754485</v>
      </c>
      <c r="AL83">
        <f>+TCRB1!AL83/TCRB1!AL$182*100</f>
        <v>94.144970285866577</v>
      </c>
      <c r="AM83">
        <f>+TCRB1!AM83/TCRB1!AM$182*100</f>
        <v>81.237789215363918</v>
      </c>
      <c r="AN83">
        <f>+TCRB1!AN83/TCRB1!AN$182*100</f>
        <v>0</v>
      </c>
      <c r="AO83">
        <f>+TCRB1!AO83/TCRB1!AO$182*100</f>
        <v>82.07808966040507</v>
      </c>
      <c r="AP83">
        <f>+TCRB1!AP83/TCRB1!AP$182*100</f>
        <v>86.384819316480062</v>
      </c>
      <c r="AQ83">
        <f>+TCRB1!AQ83/TCRB1!AQ$182*100</f>
        <v>80.147208544682911</v>
      </c>
      <c r="AR83">
        <f>+TCRB1!AR83/TCRB1!AR$182*100</f>
        <v>63.141086439146321</v>
      </c>
      <c r="AS83">
        <f>+TCRB1!AS83/TCRB1!AS$182*100</f>
        <v>49.532322627919683</v>
      </c>
      <c r="AT83">
        <f>+TCRB1!AT83/TCRB1!AT$182*100</f>
        <v>0</v>
      </c>
      <c r="AU83">
        <f>+TCRB1!AU83/TCRB1!AU$182*100</f>
        <v>47.042216069787315</v>
      </c>
      <c r="AV83" t="e">
        <f>+TCRB1!AV83/TCRB1!AV$182*100</f>
        <v>#DIV/0!</v>
      </c>
    </row>
    <row r="84" spans="1:48" x14ac:dyDescent="0.35">
      <c r="A84" t="s">
        <v>154</v>
      </c>
      <c r="B84">
        <f>+TCRB1!B84/TCRB1!B$182*100</f>
        <v>78.296463488720349</v>
      </c>
      <c r="C84">
        <f>+TCRB1!C84/TCRB1!C$182*100</f>
        <v>61.173956857723375</v>
      </c>
      <c r="D84">
        <f>+TCRB1!D84/TCRB1!D$182*100</f>
        <v>0</v>
      </c>
      <c r="E84">
        <f>+TCRB1!E84/TCRB1!E$182*100</f>
        <v>80.567895942002181</v>
      </c>
      <c r="F84">
        <f>+TCRB1!F84/TCRB1!F$182*100</f>
        <v>92.295915027075807</v>
      </c>
      <c r="G84">
        <f>+TCRB1!G84/TCRB1!G$182*100</f>
        <v>77.371541411219795</v>
      </c>
      <c r="H84">
        <f>+TCRB1!H84/TCRB1!H$182*100</f>
        <v>49.800014215249647</v>
      </c>
      <c r="I84">
        <f>+TCRB1!I84/TCRB1!I$182*100</f>
        <v>84.360821203727284</v>
      </c>
      <c r="J84">
        <f>+TCRB1!J84/TCRB1!J$182*100</f>
        <v>82.886740400151723</v>
      </c>
      <c r="K84">
        <f>+TCRB1!K84/TCRB1!K$182*100</f>
        <v>67.889584268192934</v>
      </c>
      <c r="L84">
        <f>+TCRB1!L84/TCRB1!L$182*100</f>
        <v>49.858882002320208</v>
      </c>
      <c r="M84">
        <f>+TCRB1!M84/TCRB1!M$182*100</f>
        <v>0</v>
      </c>
      <c r="N84">
        <f>+TCRB1!N84/TCRB1!N$182*100</f>
        <v>0</v>
      </c>
      <c r="O84">
        <f>+TCRB1!O84/TCRB1!O$182*100</f>
        <v>84.095375833054248</v>
      </c>
      <c r="P84">
        <f>+TCRB1!P84/TCRB1!P$182*100</f>
        <v>83.871151941408826</v>
      </c>
      <c r="Q84">
        <f>+TCRB1!Q84/TCRB1!Q$182*100</f>
        <v>85.029030571381142</v>
      </c>
      <c r="R84">
        <f>+TCRB1!R84/TCRB1!R$182*100</f>
        <v>60.99829077343577</v>
      </c>
      <c r="S84">
        <f>+TCRB1!S84/TCRB1!S$182*100</f>
        <v>67.820109323057238</v>
      </c>
      <c r="T84">
        <f>+TCRB1!T84/TCRB1!T$182*100</f>
        <v>50.986079427874579</v>
      </c>
      <c r="U84">
        <f>+TCRB1!U84/TCRB1!U$182*100</f>
        <v>91.188769224887437</v>
      </c>
      <c r="V84">
        <f>+TCRB1!V84/TCRB1!V$182*100</f>
        <v>82.015729177070611</v>
      </c>
      <c r="W84">
        <f>+TCRB1!W84/TCRB1!W$182*100</f>
        <v>52.622489651059254</v>
      </c>
      <c r="X84">
        <f>+TCRB1!X84/TCRB1!X$182*100</f>
        <v>75.789595147205333</v>
      </c>
      <c r="Y84">
        <f>+TCRB1!Y84/TCRB1!Y$182*100</f>
        <v>109.71708948514012</v>
      </c>
      <c r="Z84">
        <f>+TCRB1!Z84/TCRB1!Z$182*100</f>
        <v>73.462321339779834</v>
      </c>
      <c r="AA84">
        <f>+TCRB1!AA84/TCRB1!AA$182*100</f>
        <v>193.9086968018762</v>
      </c>
      <c r="AB84">
        <f>+TCRB1!AB84/TCRB1!AB$182*100</f>
        <v>80.9275980736398</v>
      </c>
      <c r="AC84">
        <f>+TCRB1!AC84/TCRB1!AC$182*100</f>
        <v>80.584395489097432</v>
      </c>
      <c r="AD84">
        <f>+TCRB1!AD84/TCRB1!AD$182*100</f>
        <v>82.103452570790708</v>
      </c>
      <c r="AE84">
        <f>+TCRB1!AE84/TCRB1!AE$182*100</f>
        <v>0</v>
      </c>
      <c r="AF84">
        <f>+TCRB1!AF84/TCRB1!AF$182*100</f>
        <v>59.131690258987859</v>
      </c>
      <c r="AG84">
        <f>+TCRB1!AG84/TCRB1!AG$182*100</f>
        <v>0</v>
      </c>
      <c r="AH84">
        <f>+TCRB1!AH84/TCRB1!AH$182*100</f>
        <v>0</v>
      </c>
      <c r="AI84">
        <f>+TCRB1!AI84/TCRB1!AI$182*100</f>
        <v>91.403164815395201</v>
      </c>
      <c r="AJ84">
        <f>+TCRB1!AJ84/TCRB1!AJ$182*100</f>
        <v>96.233827306280077</v>
      </c>
      <c r="AK84">
        <f>+TCRB1!AK84/TCRB1!AK$182*100</f>
        <v>51.157460252097586</v>
      </c>
      <c r="AL84">
        <f>+TCRB1!AL84/TCRB1!AL$182*100</f>
        <v>99.751635299310607</v>
      </c>
      <c r="AM84">
        <f>+TCRB1!AM84/TCRB1!AM$182*100</f>
        <v>84.020690774587933</v>
      </c>
      <c r="AN84">
        <f>+TCRB1!AN84/TCRB1!AN$182*100</f>
        <v>0</v>
      </c>
      <c r="AO84">
        <f>+TCRB1!AO84/TCRB1!AO$182*100</f>
        <v>83.183079314810129</v>
      </c>
      <c r="AP84">
        <f>+TCRB1!AP84/TCRB1!AP$182*100</f>
        <v>92.437492707231613</v>
      </c>
      <c r="AQ84">
        <f>+TCRB1!AQ84/TCRB1!AQ$182*100</f>
        <v>81.277152297248335</v>
      </c>
      <c r="AR84">
        <f>+TCRB1!AR84/TCRB1!AR$182*100</f>
        <v>63.104322704823069</v>
      </c>
      <c r="AS84">
        <f>+TCRB1!AS84/TCRB1!AS$182*100</f>
        <v>51.439546037365858</v>
      </c>
      <c r="AT84">
        <f>+TCRB1!AT84/TCRB1!AT$182*100</f>
        <v>0</v>
      </c>
      <c r="AU84">
        <f>+TCRB1!AU84/TCRB1!AU$182*100</f>
        <v>47.641569433585367</v>
      </c>
      <c r="AV84" t="e">
        <f>+TCRB1!AV84/TCRB1!AV$182*100</f>
        <v>#DIV/0!</v>
      </c>
    </row>
    <row r="85" spans="1:48" x14ac:dyDescent="0.35">
      <c r="A85" t="s">
        <v>155</v>
      </c>
      <c r="B85">
        <f>+TCRB1!B85/TCRB1!B$182*100</f>
        <v>77.355160887913499</v>
      </c>
      <c r="C85">
        <f>+TCRB1!C85/TCRB1!C$182*100</f>
        <v>59.707687126848811</v>
      </c>
      <c r="D85">
        <f>+TCRB1!D85/TCRB1!D$182*100</f>
        <v>0</v>
      </c>
      <c r="E85">
        <f>+TCRB1!E85/TCRB1!E$182*100</f>
        <v>82.573992019004962</v>
      </c>
      <c r="F85">
        <f>+TCRB1!F85/TCRB1!F$182*100</f>
        <v>92.751688043287729</v>
      </c>
      <c r="G85">
        <f>+TCRB1!G85/TCRB1!G$182*100</f>
        <v>75.856690468975174</v>
      </c>
      <c r="H85">
        <f>+TCRB1!H85/TCRB1!H$182*100</f>
        <v>49.852121840909582</v>
      </c>
      <c r="I85">
        <f>+TCRB1!I85/TCRB1!I$182*100</f>
        <v>81.583947904525175</v>
      </c>
      <c r="J85">
        <f>+TCRB1!J85/TCRB1!J$182*100</f>
        <v>84.817024745041721</v>
      </c>
      <c r="K85">
        <f>+TCRB1!K85/TCRB1!K$182*100</f>
        <v>68.114480026415038</v>
      </c>
      <c r="L85">
        <f>+TCRB1!L85/TCRB1!L$182*100</f>
        <v>49.297200082096978</v>
      </c>
      <c r="M85">
        <f>+TCRB1!M85/TCRB1!M$182*100</f>
        <v>0</v>
      </c>
      <c r="N85">
        <f>+TCRB1!N85/TCRB1!N$182*100</f>
        <v>0</v>
      </c>
      <c r="O85">
        <f>+TCRB1!O85/TCRB1!O$182*100</f>
        <v>85.900965999738716</v>
      </c>
      <c r="P85">
        <f>+TCRB1!P85/TCRB1!P$182*100</f>
        <v>85.637707423553749</v>
      </c>
      <c r="Q85">
        <f>+TCRB1!Q85/TCRB1!Q$182*100</f>
        <v>86.991892315716797</v>
      </c>
      <c r="R85">
        <f>+TCRB1!R85/TCRB1!R$182*100</f>
        <v>60.126701931184179</v>
      </c>
      <c r="S85">
        <f>+TCRB1!S85/TCRB1!S$182*100</f>
        <v>65.570161218760589</v>
      </c>
      <c r="T85">
        <f>+TCRB1!T85/TCRB1!T$182*100</f>
        <v>51.249061944674104</v>
      </c>
      <c r="U85">
        <f>+TCRB1!U85/TCRB1!U$182*100</f>
        <v>93.06789783405118</v>
      </c>
      <c r="V85">
        <f>+TCRB1!V85/TCRB1!V$182*100</f>
        <v>83.560382689579484</v>
      </c>
      <c r="W85">
        <f>+TCRB1!W85/TCRB1!W$182*100</f>
        <v>52.181513441130789</v>
      </c>
      <c r="X85">
        <f>+TCRB1!X85/TCRB1!X$182*100</f>
        <v>74.473776456707157</v>
      </c>
      <c r="Y85">
        <f>+TCRB1!Y85/TCRB1!Y$182*100</f>
        <v>113.03421823548352</v>
      </c>
      <c r="Z85">
        <f>+TCRB1!Z85/TCRB1!Z$182*100</f>
        <v>73.207062324747852</v>
      </c>
      <c r="AA85">
        <f>+TCRB1!AA85/TCRB1!AA$182*100</f>
        <v>190.80280997860055</v>
      </c>
      <c r="AB85">
        <f>+TCRB1!AB85/TCRB1!AB$182*100</f>
        <v>80.004414929182374</v>
      </c>
      <c r="AC85">
        <f>+TCRB1!AC85/TCRB1!AC$182*100</f>
        <v>80.858184635078729</v>
      </c>
      <c r="AD85">
        <f>+TCRB1!AD85/TCRB1!AD$182*100</f>
        <v>83.490194857339645</v>
      </c>
      <c r="AE85">
        <f>+TCRB1!AE85/TCRB1!AE$182*100</f>
        <v>0</v>
      </c>
      <c r="AF85">
        <f>+TCRB1!AF85/TCRB1!AF$182*100</f>
        <v>59.634695812369053</v>
      </c>
      <c r="AG85">
        <f>+TCRB1!AG85/TCRB1!AG$182*100</f>
        <v>0</v>
      </c>
      <c r="AH85">
        <f>+TCRB1!AH85/TCRB1!AH$182*100</f>
        <v>0</v>
      </c>
      <c r="AI85">
        <f>+TCRB1!AI85/TCRB1!AI$182*100</f>
        <v>94.630744233187258</v>
      </c>
      <c r="AJ85">
        <f>+TCRB1!AJ85/TCRB1!AJ$182*100</f>
        <v>97.488896053829521</v>
      </c>
      <c r="AK85">
        <f>+TCRB1!AK85/TCRB1!AK$182*100</f>
        <v>50.888452065101156</v>
      </c>
      <c r="AL85">
        <f>+TCRB1!AL85/TCRB1!AL$182*100</f>
        <v>99.418565143971861</v>
      </c>
      <c r="AM85">
        <f>+TCRB1!AM85/TCRB1!AM$182*100</f>
        <v>85.929403750566252</v>
      </c>
      <c r="AN85">
        <f>+TCRB1!AN85/TCRB1!AN$182*100</f>
        <v>0</v>
      </c>
      <c r="AO85">
        <f>+TCRB1!AO85/TCRB1!AO$182*100</f>
        <v>84.059566031065927</v>
      </c>
      <c r="AP85">
        <f>+TCRB1!AP85/TCRB1!AP$182*100</f>
        <v>93.299289251631194</v>
      </c>
      <c r="AQ85">
        <f>+TCRB1!AQ85/TCRB1!AQ$182*100</f>
        <v>81.331805200111546</v>
      </c>
      <c r="AR85">
        <f>+TCRB1!AR85/TCRB1!AR$182*100</f>
        <v>62.453327727470032</v>
      </c>
      <c r="AS85">
        <f>+TCRB1!AS85/TCRB1!AS$182*100</f>
        <v>51.173901356720386</v>
      </c>
      <c r="AT85">
        <f>+TCRB1!AT85/TCRB1!AT$182*100</f>
        <v>0</v>
      </c>
      <c r="AU85">
        <f>+TCRB1!AU85/TCRB1!AU$182*100</f>
        <v>47.354145270740041</v>
      </c>
      <c r="AV85" t="e">
        <f>+TCRB1!AV85/TCRB1!AV$182*100</f>
        <v>#DIV/0!</v>
      </c>
    </row>
    <row r="86" spans="1:48" x14ac:dyDescent="0.35">
      <c r="A86" t="s">
        <v>156</v>
      </c>
      <c r="B86">
        <f>+TCRB1!B86/TCRB1!B$182*100</f>
        <v>76.838338147994165</v>
      </c>
      <c r="C86">
        <f>+TCRB1!C86/TCRB1!C$182*100</f>
        <v>57.839669249345825</v>
      </c>
      <c r="D86">
        <f>+TCRB1!D86/TCRB1!D$182*100</f>
        <v>0</v>
      </c>
      <c r="E86">
        <f>+TCRB1!E86/TCRB1!E$182*100</f>
        <v>81.503635612033293</v>
      </c>
      <c r="F86">
        <f>+TCRB1!F86/TCRB1!F$182*100</f>
        <v>91.856149012774097</v>
      </c>
      <c r="G86">
        <f>+TCRB1!G86/TCRB1!G$182*100</f>
        <v>76.756331172489041</v>
      </c>
      <c r="H86">
        <f>+TCRB1!H86/TCRB1!H$182*100</f>
        <v>50.296508277111904</v>
      </c>
      <c r="I86">
        <f>+TCRB1!I86/TCRB1!I$182*100</f>
        <v>82.679913548558034</v>
      </c>
      <c r="J86">
        <f>+TCRB1!J86/TCRB1!J$182*100</f>
        <v>83.340449860311097</v>
      </c>
      <c r="K86">
        <f>+TCRB1!K86/TCRB1!K$182*100</f>
        <v>68.081745831255631</v>
      </c>
      <c r="L86">
        <f>+TCRB1!L86/TCRB1!L$182*100</f>
        <v>49.183112700688156</v>
      </c>
      <c r="M86">
        <f>+TCRB1!M86/TCRB1!M$182*100</f>
        <v>0</v>
      </c>
      <c r="N86">
        <f>+TCRB1!N86/TCRB1!N$182*100</f>
        <v>0</v>
      </c>
      <c r="O86">
        <f>+TCRB1!O86/TCRB1!O$182*100</f>
        <v>84.902955432287158</v>
      </c>
      <c r="P86">
        <f>+TCRB1!P86/TCRB1!P$182*100</f>
        <v>84.861181315457983</v>
      </c>
      <c r="Q86">
        <f>+TCRB1!Q86/TCRB1!Q$182*100</f>
        <v>86.061274045469546</v>
      </c>
      <c r="R86">
        <f>+TCRB1!R86/TCRB1!R$182*100</f>
        <v>59.641902128610106</v>
      </c>
      <c r="S86">
        <f>+TCRB1!S86/TCRB1!S$182*100</f>
        <v>65.270926109666362</v>
      </c>
      <c r="T86">
        <f>+TCRB1!T86/TCRB1!T$182*100</f>
        <v>51.868360732069021</v>
      </c>
      <c r="U86">
        <f>+TCRB1!U86/TCRB1!U$182*100</f>
        <v>91.706337377367859</v>
      </c>
      <c r="V86">
        <f>+TCRB1!V86/TCRB1!V$182*100</f>
        <v>82.532236227589578</v>
      </c>
      <c r="W86">
        <f>+TCRB1!W86/TCRB1!W$182*100</f>
        <v>52.443283928552965</v>
      </c>
      <c r="X86">
        <f>+TCRB1!X86/TCRB1!X$182*100</f>
        <v>73.101399857744482</v>
      </c>
      <c r="Y86">
        <f>+TCRB1!Y86/TCRB1!Y$182*100</f>
        <v>112.09395929284494</v>
      </c>
      <c r="Z86">
        <f>+TCRB1!Z86/TCRB1!Z$182*100</f>
        <v>73.335772199973832</v>
      </c>
      <c r="AA86">
        <f>+TCRB1!AA86/TCRB1!AA$182*100</f>
        <v>188.8288180511241</v>
      </c>
      <c r="AB86">
        <f>+TCRB1!AB86/TCRB1!AB$182*100</f>
        <v>79.814184834189803</v>
      </c>
      <c r="AC86">
        <f>+TCRB1!AC86/TCRB1!AC$182*100</f>
        <v>79.889836106255558</v>
      </c>
      <c r="AD86">
        <f>+TCRB1!AD86/TCRB1!AD$182*100</f>
        <v>81.838140444584269</v>
      </c>
      <c r="AE86">
        <f>+TCRB1!AE86/TCRB1!AE$182*100</f>
        <v>0</v>
      </c>
      <c r="AF86">
        <f>+TCRB1!AF86/TCRB1!AF$182*100</f>
        <v>59.873386541475618</v>
      </c>
      <c r="AG86">
        <f>+TCRB1!AG86/TCRB1!AG$182*100</f>
        <v>0</v>
      </c>
      <c r="AH86">
        <f>+TCRB1!AH86/TCRB1!AH$182*100</f>
        <v>0</v>
      </c>
      <c r="AI86">
        <f>+TCRB1!AI86/TCRB1!AI$182*100</f>
        <v>94.758236642225015</v>
      </c>
      <c r="AJ86">
        <f>+TCRB1!AJ86/TCRB1!AJ$182*100</f>
        <v>97.436068377775243</v>
      </c>
      <c r="AK86">
        <f>+TCRB1!AK86/TCRB1!AK$182*100</f>
        <v>50.80482020088828</v>
      </c>
      <c r="AL86">
        <f>+TCRB1!AL86/TCRB1!AL$182*100</f>
        <v>97.695312675211909</v>
      </c>
      <c r="AM86">
        <f>+TCRB1!AM86/TCRB1!AM$182*100</f>
        <v>84.94961053473375</v>
      </c>
      <c r="AN86">
        <f>+TCRB1!AN86/TCRB1!AN$182*100</f>
        <v>0</v>
      </c>
      <c r="AO86">
        <f>+TCRB1!AO86/TCRB1!AO$182*100</f>
        <v>83.276720872458625</v>
      </c>
      <c r="AP86">
        <f>+TCRB1!AP86/TCRB1!AP$182*100</f>
        <v>93.978369909781861</v>
      </c>
      <c r="AQ86">
        <f>+TCRB1!AQ86/TCRB1!AQ$182*100</f>
        <v>79.21580072535383</v>
      </c>
      <c r="AR86">
        <f>+TCRB1!AR86/TCRB1!AR$182*100</f>
        <v>61.913075049555779</v>
      </c>
      <c r="AS86">
        <f>+TCRB1!AS86/TCRB1!AS$182*100</f>
        <v>51.579946204250035</v>
      </c>
      <c r="AT86">
        <f>+TCRB1!AT86/TCRB1!AT$182*100</f>
        <v>0</v>
      </c>
      <c r="AU86">
        <f>+TCRB1!AU86/TCRB1!AU$182*100</f>
        <v>48.415012973991551</v>
      </c>
      <c r="AV86" t="e">
        <f>+TCRB1!AV86/TCRB1!AV$182*100</f>
        <v>#DIV/0!</v>
      </c>
    </row>
    <row r="87" spans="1:48" x14ac:dyDescent="0.35">
      <c r="A87" t="s">
        <v>157</v>
      </c>
      <c r="B87">
        <f>+TCRB1!B87/TCRB1!B$182*100</f>
        <v>75.908724100056617</v>
      </c>
      <c r="C87">
        <f>+TCRB1!C87/TCRB1!C$182*100</f>
        <v>57.532166252814285</v>
      </c>
      <c r="D87">
        <f>+TCRB1!D87/TCRB1!D$182*100</f>
        <v>0</v>
      </c>
      <c r="E87">
        <f>+TCRB1!E87/TCRB1!E$182*100</f>
        <v>82.025801101333272</v>
      </c>
      <c r="F87">
        <f>+TCRB1!F87/TCRB1!F$182*100</f>
        <v>92.244132743286656</v>
      </c>
      <c r="G87">
        <f>+TCRB1!G87/TCRB1!G$182*100</f>
        <v>79.04630005639882</v>
      </c>
      <c r="H87">
        <f>+TCRB1!H87/TCRB1!H$182*100</f>
        <v>51.372496357255216</v>
      </c>
      <c r="I87">
        <f>+TCRB1!I87/TCRB1!I$182*100</f>
        <v>84.314699021993675</v>
      </c>
      <c r="J87">
        <f>+TCRB1!J87/TCRB1!J$182*100</f>
        <v>83.918629720708765</v>
      </c>
      <c r="K87">
        <f>+TCRB1!K87/TCRB1!K$182*100</f>
        <v>67.819028224238721</v>
      </c>
      <c r="L87">
        <f>+TCRB1!L87/TCRB1!L$182*100</f>
        <v>49.361024159220783</v>
      </c>
      <c r="M87">
        <f>+TCRB1!M87/TCRB1!M$182*100</f>
        <v>0</v>
      </c>
      <c r="N87">
        <f>+TCRB1!N87/TCRB1!N$182*100</f>
        <v>0</v>
      </c>
      <c r="O87">
        <f>+TCRB1!O87/TCRB1!O$182*100</f>
        <v>85.09160753843193</v>
      </c>
      <c r="P87">
        <f>+TCRB1!P87/TCRB1!P$182*100</f>
        <v>84.777124950301655</v>
      </c>
      <c r="Q87">
        <f>+TCRB1!Q87/TCRB1!Q$182*100</f>
        <v>85.971725059922719</v>
      </c>
      <c r="R87">
        <f>+TCRB1!R87/TCRB1!R$182*100</f>
        <v>59.28061879275954</v>
      </c>
      <c r="S87">
        <f>+TCRB1!S87/TCRB1!S$182*100</f>
        <v>65.613107332616522</v>
      </c>
      <c r="T87">
        <f>+TCRB1!T87/TCRB1!T$182*100</f>
        <v>52.65461471224743</v>
      </c>
      <c r="U87">
        <f>+TCRB1!U87/TCRB1!U$182*100</f>
        <v>91.262293045169514</v>
      </c>
      <c r="V87">
        <f>+TCRB1!V87/TCRB1!V$182*100</f>
        <v>82.166390267917862</v>
      </c>
      <c r="W87">
        <f>+TCRB1!W87/TCRB1!W$182*100</f>
        <v>52.409817821941232</v>
      </c>
      <c r="X87">
        <f>+TCRB1!X87/TCRB1!X$182*100</f>
        <v>71.937985741328461</v>
      </c>
      <c r="Y87">
        <f>+TCRB1!Y87/TCRB1!Y$182*100</f>
        <v>115.32922746922307</v>
      </c>
      <c r="Z87">
        <f>+TCRB1!Z87/TCRB1!Z$182*100</f>
        <v>74.523246310446638</v>
      </c>
      <c r="AA87">
        <f>+TCRB1!AA87/TCRB1!AA$182*100</f>
        <v>80.101863426425865</v>
      </c>
      <c r="AB87">
        <f>+TCRB1!AB87/TCRB1!AB$182*100</f>
        <v>79.07202729741708</v>
      </c>
      <c r="AC87">
        <f>+TCRB1!AC87/TCRB1!AC$182*100</f>
        <v>79.710167197591247</v>
      </c>
      <c r="AD87">
        <f>+TCRB1!AD87/TCRB1!AD$182*100</f>
        <v>82.254274807583045</v>
      </c>
      <c r="AE87">
        <f>+TCRB1!AE87/TCRB1!AE$182*100</f>
        <v>0</v>
      </c>
      <c r="AF87">
        <f>+TCRB1!AF87/TCRB1!AF$182*100</f>
        <v>60.602784365201082</v>
      </c>
      <c r="AG87">
        <f>+TCRB1!AG87/TCRB1!AG$182*100</f>
        <v>0</v>
      </c>
      <c r="AH87">
        <f>+TCRB1!AH87/TCRB1!AH$182*100</f>
        <v>0</v>
      </c>
      <c r="AI87">
        <f>+TCRB1!AI87/TCRB1!AI$182*100</f>
        <v>95.495290617655243</v>
      </c>
      <c r="AJ87">
        <f>+TCRB1!AJ87/TCRB1!AJ$182*100</f>
        <v>99.179360870596412</v>
      </c>
      <c r="AK87">
        <f>+TCRB1!AK87/TCRB1!AK$182*100</f>
        <v>51.099025483324233</v>
      </c>
      <c r="AL87">
        <f>+TCRB1!AL87/TCRB1!AL$182*100</f>
        <v>95.390725992406985</v>
      </c>
      <c r="AM87">
        <f>+TCRB1!AM87/TCRB1!AM$182*100</f>
        <v>84.605262892136196</v>
      </c>
      <c r="AN87">
        <f>+TCRB1!AN87/TCRB1!AN$182*100</f>
        <v>0</v>
      </c>
      <c r="AO87">
        <f>+TCRB1!AO87/TCRB1!AO$182*100</f>
        <v>83.715222749692643</v>
      </c>
      <c r="AP87">
        <f>+TCRB1!AP87/TCRB1!AP$182*100</f>
        <v>94.001732845660271</v>
      </c>
      <c r="AQ87">
        <f>+TCRB1!AQ87/TCRB1!AQ$182*100</f>
        <v>76.150752099359906</v>
      </c>
      <c r="AR87">
        <f>+TCRB1!AR87/TCRB1!AR$182*100</f>
        <v>61.740734458018551</v>
      </c>
      <c r="AS87">
        <f>+TCRB1!AS87/TCRB1!AS$182*100</f>
        <v>52.778489242899049</v>
      </c>
      <c r="AT87">
        <f>+TCRB1!AT87/TCRB1!AT$182*100</f>
        <v>0</v>
      </c>
      <c r="AU87">
        <f>+TCRB1!AU87/TCRB1!AU$182*100</f>
        <v>49.224542890453989</v>
      </c>
      <c r="AV87" t="e">
        <f>+TCRB1!AV87/TCRB1!AV$182*100</f>
        <v>#DIV/0!</v>
      </c>
    </row>
    <row r="88" spans="1:48" x14ac:dyDescent="0.35">
      <c r="A88" t="s">
        <v>158</v>
      </c>
      <c r="B88">
        <f>+TCRB1!B88/TCRB1!B$182*100</f>
        <v>76.62705507737671</v>
      </c>
      <c r="C88">
        <f>+TCRB1!C88/TCRB1!C$182*100</f>
        <v>60.075113619510724</v>
      </c>
      <c r="D88">
        <f>+TCRB1!D88/TCRB1!D$182*100</f>
        <v>0</v>
      </c>
      <c r="E88">
        <f>+TCRB1!E88/TCRB1!E$182*100</f>
        <v>82.76441941444763</v>
      </c>
      <c r="F88">
        <f>+TCRB1!F88/TCRB1!F$182*100</f>
        <v>95.171380872148958</v>
      </c>
      <c r="G88">
        <f>+TCRB1!G88/TCRB1!G$182*100</f>
        <v>81.665966946069886</v>
      </c>
      <c r="H88">
        <f>+TCRB1!H88/TCRB1!H$182*100</f>
        <v>53.302365453804804</v>
      </c>
      <c r="I88">
        <f>+TCRB1!I88/TCRB1!I$182*100</f>
        <v>89.042987174408424</v>
      </c>
      <c r="J88">
        <f>+TCRB1!J88/TCRB1!J$182*100</f>
        <v>84.866771674354425</v>
      </c>
      <c r="K88">
        <f>+TCRB1!K88/TCRB1!K$182*100</f>
        <v>67.654229066025479</v>
      </c>
      <c r="L88">
        <f>+TCRB1!L88/TCRB1!L$182*100</f>
        <v>49.813049865619824</v>
      </c>
      <c r="M88">
        <f>+TCRB1!M88/TCRB1!M$182*100</f>
        <v>0</v>
      </c>
      <c r="N88">
        <f>+TCRB1!N88/TCRB1!N$182*100</f>
        <v>0</v>
      </c>
      <c r="O88">
        <f>+TCRB1!O88/TCRB1!O$182*100</f>
        <v>85.43167967375625</v>
      </c>
      <c r="P88">
        <f>+TCRB1!P88/TCRB1!P$182*100</f>
        <v>85.305867884819776</v>
      </c>
      <c r="Q88">
        <f>+TCRB1!Q88/TCRB1!Q$182*100</f>
        <v>85.29117651896378</v>
      </c>
      <c r="R88">
        <f>+TCRB1!R88/TCRB1!R$182*100</f>
        <v>59.167234653369015</v>
      </c>
      <c r="S88">
        <f>+TCRB1!S88/TCRB1!S$182*100</f>
        <v>67.688486098982395</v>
      </c>
      <c r="T88">
        <f>+TCRB1!T88/TCRB1!T$182*100</f>
        <v>53.566958540066977</v>
      </c>
      <c r="U88">
        <f>+TCRB1!U88/TCRB1!U$182*100</f>
        <v>92.555925089158748</v>
      </c>
      <c r="V88">
        <f>+TCRB1!V88/TCRB1!V$182*100</f>
        <v>82.31382238240171</v>
      </c>
      <c r="W88">
        <f>+TCRB1!W88/TCRB1!W$182*100</f>
        <v>55.543288505203762</v>
      </c>
      <c r="X88">
        <f>+TCRB1!X88/TCRB1!X$182*100</f>
        <v>72.012990856743968</v>
      </c>
      <c r="Y88">
        <f>+TCRB1!Y88/TCRB1!Y$182*100</f>
        <v>117.13169280516608</v>
      </c>
      <c r="Z88">
        <f>+TCRB1!Z88/TCRB1!Z$182*100</f>
        <v>75.838173167698486</v>
      </c>
      <c r="AA88">
        <f>+TCRB1!AA88/TCRB1!AA$182*100</f>
        <v>80.530925702354594</v>
      </c>
      <c r="AB88">
        <f>+TCRB1!AB88/TCRB1!AB$182*100</f>
        <v>80.298068496910673</v>
      </c>
      <c r="AC88">
        <f>+TCRB1!AC88/TCRB1!AC$182*100</f>
        <v>80.102788746656344</v>
      </c>
      <c r="AD88">
        <f>+TCRB1!AD88/TCRB1!AD$182*100</f>
        <v>82.956664341842213</v>
      </c>
      <c r="AE88">
        <f>+TCRB1!AE88/TCRB1!AE$182*100</f>
        <v>0</v>
      </c>
      <c r="AF88">
        <f>+TCRB1!AF88/TCRB1!AF$182*100</f>
        <v>61.757038959876795</v>
      </c>
      <c r="AG88">
        <f>+TCRB1!AG88/TCRB1!AG$182*100</f>
        <v>0</v>
      </c>
      <c r="AH88">
        <f>+TCRB1!AH88/TCRB1!AH$182*100</f>
        <v>0</v>
      </c>
      <c r="AI88">
        <f>+TCRB1!AI88/TCRB1!AI$182*100</f>
        <v>96.74742939637909</v>
      </c>
      <c r="AJ88">
        <f>+TCRB1!AJ88/TCRB1!AJ$182*100</f>
        <v>100.20443239358239</v>
      </c>
      <c r="AK88">
        <f>+TCRB1!AK88/TCRB1!AK$182*100</f>
        <v>51.588018959637715</v>
      </c>
      <c r="AL88">
        <f>+TCRB1!AL88/TCRB1!AL$182*100</f>
        <v>87.482515716017488</v>
      </c>
      <c r="AM88">
        <f>+TCRB1!AM88/TCRB1!AM$182*100</f>
        <v>84.878875429321994</v>
      </c>
      <c r="AN88">
        <f>+TCRB1!AN88/TCRB1!AN$182*100</f>
        <v>0</v>
      </c>
      <c r="AO88">
        <f>+TCRB1!AO88/TCRB1!AO$182*100</f>
        <v>83.507465579328709</v>
      </c>
      <c r="AP88">
        <f>+TCRB1!AP88/TCRB1!AP$182*100</f>
        <v>93.601647552164792</v>
      </c>
      <c r="AQ88">
        <f>+TCRB1!AQ88/TCRB1!AQ$182*100</f>
        <v>76.350796938306388</v>
      </c>
      <c r="AR88">
        <f>+TCRB1!AR88/TCRB1!AR$182*100</f>
        <v>61.902976809424281</v>
      </c>
      <c r="AS88">
        <f>+TCRB1!AS88/TCRB1!AS$182*100</f>
        <v>53.918920783070469</v>
      </c>
      <c r="AT88">
        <f>+TCRB1!AT88/TCRB1!AT$182*100</f>
        <v>0</v>
      </c>
      <c r="AU88">
        <f>+TCRB1!AU88/TCRB1!AU$182*100</f>
        <v>51.070716310316058</v>
      </c>
      <c r="AV88" t="e">
        <f>+TCRB1!AV88/TCRB1!AV$182*100</f>
        <v>#DIV/0!</v>
      </c>
    </row>
    <row r="89" spans="1:48" x14ac:dyDescent="0.35">
      <c r="A89" t="s">
        <v>159</v>
      </c>
      <c r="B89">
        <f>+TCRB1!B89/TCRB1!B$182*100</f>
        <v>78.344287080730126</v>
      </c>
      <c r="C89">
        <f>+TCRB1!C89/TCRB1!C$182*100</f>
        <v>61.201301742048862</v>
      </c>
      <c r="D89">
        <f>+TCRB1!D89/TCRB1!D$182*100</f>
        <v>0</v>
      </c>
      <c r="E89">
        <f>+TCRB1!E89/TCRB1!E$182*100</f>
        <v>86.714313609497665</v>
      </c>
      <c r="F89">
        <f>+TCRB1!F89/TCRB1!F$182*100</f>
        <v>95.597724870882473</v>
      </c>
      <c r="G89">
        <f>+TCRB1!G89/TCRB1!G$182*100</f>
        <v>85.821950215198697</v>
      </c>
      <c r="H89">
        <f>+TCRB1!H89/TCRB1!H$182*100</f>
        <v>52.960436284754294</v>
      </c>
      <c r="I89">
        <f>+TCRB1!I89/TCRB1!I$182*100</f>
        <v>91.396433127659478</v>
      </c>
      <c r="J89">
        <f>+TCRB1!J89/TCRB1!J$182*100</f>
        <v>88.772360010344229</v>
      </c>
      <c r="K89">
        <f>+TCRB1!K89/TCRB1!K$182*100</f>
        <v>67.820912672594446</v>
      </c>
      <c r="L89">
        <f>+TCRB1!L89/TCRB1!L$182*100</f>
        <v>49.945741270534221</v>
      </c>
      <c r="M89">
        <f>+TCRB1!M89/TCRB1!M$182*100</f>
        <v>0</v>
      </c>
      <c r="N89">
        <f>+TCRB1!N89/TCRB1!N$182*100</f>
        <v>0</v>
      </c>
      <c r="O89">
        <f>+TCRB1!O89/TCRB1!O$182*100</f>
        <v>89.575376726890738</v>
      </c>
      <c r="P89">
        <f>+TCRB1!P89/TCRB1!P$182*100</f>
        <v>89.2227500466187</v>
      </c>
      <c r="Q89">
        <f>+TCRB1!Q89/TCRB1!Q$182*100</f>
        <v>90.766680966155803</v>
      </c>
      <c r="R89">
        <f>+TCRB1!R89/TCRB1!R$182*100</f>
        <v>58.409357528389648</v>
      </c>
      <c r="S89">
        <f>+TCRB1!S89/TCRB1!S$182*100</f>
        <v>67.357402246765403</v>
      </c>
      <c r="T89">
        <f>+TCRB1!T89/TCRB1!T$182*100</f>
        <v>56.188805944192111</v>
      </c>
      <c r="U89">
        <f>+TCRB1!U89/TCRB1!U$182*100</f>
        <v>97.253776944338497</v>
      </c>
      <c r="V89">
        <f>+TCRB1!V89/TCRB1!V$182*100</f>
        <v>86.978322779731826</v>
      </c>
      <c r="W89">
        <f>+TCRB1!W89/TCRB1!W$182*100</f>
        <v>55.81055006534028</v>
      </c>
      <c r="X89">
        <f>+TCRB1!X89/TCRB1!X$182*100</f>
        <v>69.23799158233588</v>
      </c>
      <c r="Y89">
        <f>+TCRB1!Y89/TCRB1!Y$182*100</f>
        <v>123.59789540633031</v>
      </c>
      <c r="Z89">
        <f>+TCRB1!Z89/TCRB1!Z$182*100</f>
        <v>75.766214462894396</v>
      </c>
      <c r="AA89">
        <f>+TCRB1!AA89/TCRB1!AA$182*100</f>
        <v>84.716030020128017</v>
      </c>
      <c r="AB89">
        <f>+TCRB1!AB89/TCRB1!AB$182*100</f>
        <v>80.246605903638383</v>
      </c>
      <c r="AC89">
        <f>+TCRB1!AC89/TCRB1!AC$182*100</f>
        <v>83.576986504681301</v>
      </c>
      <c r="AD89">
        <f>+TCRB1!AD89/TCRB1!AD$182*100</f>
        <v>87.140431552091272</v>
      </c>
      <c r="AE89">
        <f>+TCRB1!AE89/TCRB1!AE$182*100</f>
        <v>0</v>
      </c>
      <c r="AF89">
        <f>+TCRB1!AF89/TCRB1!AF$182*100</f>
        <v>63.550947627451649</v>
      </c>
      <c r="AG89">
        <f>+TCRB1!AG89/TCRB1!AG$182*100</f>
        <v>0</v>
      </c>
      <c r="AH89">
        <f>+TCRB1!AH89/TCRB1!AH$182*100</f>
        <v>0</v>
      </c>
      <c r="AI89">
        <f>+TCRB1!AI89/TCRB1!AI$182*100</f>
        <v>102.21559754154403</v>
      </c>
      <c r="AJ89">
        <f>+TCRB1!AJ89/TCRB1!AJ$182*100</f>
        <v>103.45835078898016</v>
      </c>
      <c r="AK89">
        <f>+TCRB1!AK89/TCRB1!AK$182*100</f>
        <v>51.603885697487186</v>
      </c>
      <c r="AL89">
        <f>+TCRB1!AL89/TCRB1!AL$182*100</f>
        <v>84.294044524195016</v>
      </c>
      <c r="AM89">
        <f>+TCRB1!AM89/TCRB1!AM$182*100</f>
        <v>89.088077321347853</v>
      </c>
      <c r="AN89">
        <f>+TCRB1!AN89/TCRB1!AN$182*100</f>
        <v>0</v>
      </c>
      <c r="AO89">
        <f>+TCRB1!AO89/TCRB1!AO$182*100</f>
        <v>86.38718347927977</v>
      </c>
      <c r="AP89">
        <f>+TCRB1!AP89/TCRB1!AP$182*100</f>
        <v>89.758602902452097</v>
      </c>
      <c r="AQ89">
        <f>+TCRB1!AQ89/TCRB1!AQ$182*100</f>
        <v>77.2404559733111</v>
      </c>
      <c r="AR89">
        <f>+TCRB1!AR89/TCRB1!AR$182*100</f>
        <v>61.693077048332235</v>
      </c>
      <c r="AS89">
        <f>+TCRB1!AS89/TCRB1!AS$182*100</f>
        <v>54.694292477795784</v>
      </c>
      <c r="AT89">
        <f>+TCRB1!AT89/TCRB1!AT$182*100</f>
        <v>0</v>
      </c>
      <c r="AU89">
        <f>+TCRB1!AU89/TCRB1!AU$182*100</f>
        <v>52.183223683997483</v>
      </c>
      <c r="AV89" t="e">
        <f>+TCRB1!AV89/TCRB1!AV$182*100</f>
        <v>#DIV/0!</v>
      </c>
    </row>
    <row r="90" spans="1:48" x14ac:dyDescent="0.35">
      <c r="A90" t="s">
        <v>160</v>
      </c>
      <c r="B90">
        <f>+TCRB1!B90/TCRB1!B$182*100</f>
        <v>78.826868880302825</v>
      </c>
      <c r="C90">
        <f>+TCRB1!C90/TCRB1!C$182*100</f>
        <v>61.288739881014756</v>
      </c>
      <c r="D90">
        <f>+TCRB1!D90/TCRB1!D$182*100</f>
        <v>0</v>
      </c>
      <c r="E90">
        <f>+TCRB1!E90/TCRB1!E$182*100</f>
        <v>87.742126341983678</v>
      </c>
      <c r="F90">
        <f>+TCRB1!F90/TCRB1!F$182*100</f>
        <v>96.716661424506839</v>
      </c>
      <c r="G90">
        <f>+TCRB1!G90/TCRB1!G$182*100</f>
        <v>85.062447374170432</v>
      </c>
      <c r="H90">
        <f>+TCRB1!H90/TCRB1!H$182*100</f>
        <v>53.317195939035841</v>
      </c>
      <c r="I90">
        <f>+TCRB1!I90/TCRB1!I$182*100</f>
        <v>94.186034418935563</v>
      </c>
      <c r="J90">
        <f>+TCRB1!J90/TCRB1!J$182*100</f>
        <v>89.829355364373271</v>
      </c>
      <c r="K90">
        <f>+TCRB1!K90/TCRB1!K$182*100</f>
        <v>68.566604022716533</v>
      </c>
      <c r="L90">
        <f>+TCRB1!L90/TCRB1!L$182*100</f>
        <v>50.458039520786322</v>
      </c>
      <c r="M90">
        <f>+TCRB1!M90/TCRB1!M$182*100</f>
        <v>0</v>
      </c>
      <c r="N90">
        <f>+TCRB1!N90/TCRB1!N$182*100</f>
        <v>0</v>
      </c>
      <c r="O90">
        <f>+TCRB1!O90/TCRB1!O$182*100</f>
        <v>90.770948120158153</v>
      </c>
      <c r="P90">
        <f>+TCRB1!P90/TCRB1!P$182*100</f>
        <v>89.872879284187349</v>
      </c>
      <c r="Q90">
        <f>+TCRB1!Q90/TCRB1!Q$182*100</f>
        <v>92.387627938671827</v>
      </c>
      <c r="R90">
        <f>+TCRB1!R90/TCRB1!R$182*100</f>
        <v>59.038390977483957</v>
      </c>
      <c r="S90">
        <f>+TCRB1!S90/TCRB1!S$182*100</f>
        <v>67.221599495437445</v>
      </c>
      <c r="T90">
        <f>+TCRB1!T90/TCRB1!T$182*100</f>
        <v>57.676527840083281</v>
      </c>
      <c r="U90">
        <f>+TCRB1!U90/TCRB1!U$182*100</f>
        <v>98.276833892719722</v>
      </c>
      <c r="V90">
        <f>+TCRB1!V90/TCRB1!V$182*100</f>
        <v>88.294299949346424</v>
      </c>
      <c r="W90">
        <f>+TCRB1!W90/TCRB1!W$182*100</f>
        <v>56.079979887390252</v>
      </c>
      <c r="X90">
        <f>+TCRB1!X90/TCRB1!X$182*100</f>
        <v>68.807044300019157</v>
      </c>
      <c r="Y90">
        <f>+TCRB1!Y90/TCRB1!Y$182*100</f>
        <v>127.13989352396695</v>
      </c>
      <c r="Z90">
        <f>+TCRB1!Z90/TCRB1!Z$182*100</f>
        <v>76.198797243745403</v>
      </c>
      <c r="AA90">
        <f>+TCRB1!AA90/TCRB1!AA$182*100</f>
        <v>87.488566759647512</v>
      </c>
      <c r="AB90">
        <f>+TCRB1!AB90/TCRB1!AB$182*100</f>
        <v>81.597994373775478</v>
      </c>
      <c r="AC90">
        <f>+TCRB1!AC90/TCRB1!AC$182*100</f>
        <v>84.862781832724181</v>
      </c>
      <c r="AD90">
        <f>+TCRB1!AD90/TCRB1!AD$182*100</f>
        <v>88.294358840703367</v>
      </c>
      <c r="AE90">
        <f>+TCRB1!AE90/TCRB1!AE$182*100</f>
        <v>0</v>
      </c>
      <c r="AF90">
        <f>+TCRB1!AF90/TCRB1!AF$182*100</f>
        <v>67.411555234248183</v>
      </c>
      <c r="AG90">
        <f>+TCRB1!AG90/TCRB1!AG$182*100</f>
        <v>0</v>
      </c>
      <c r="AH90">
        <f>+TCRB1!AH90/TCRB1!AH$182*100</f>
        <v>0</v>
      </c>
      <c r="AI90">
        <f>+TCRB1!AI90/TCRB1!AI$182*100</f>
        <v>106.60850179910932</v>
      </c>
      <c r="AJ90">
        <f>+TCRB1!AJ90/TCRB1!AJ$182*100</f>
        <v>105.51966103000218</v>
      </c>
      <c r="AK90">
        <f>+TCRB1!AK90/TCRB1!AK$182*100</f>
        <v>51.803167461586639</v>
      </c>
      <c r="AL90">
        <f>+TCRB1!AL90/TCRB1!AL$182*100</f>
        <v>86.490708088572632</v>
      </c>
      <c r="AM90">
        <f>+TCRB1!AM90/TCRB1!AM$182*100</f>
        <v>90.90868855736629</v>
      </c>
      <c r="AN90">
        <f>+TCRB1!AN90/TCRB1!AN$182*100</f>
        <v>0</v>
      </c>
      <c r="AO90">
        <f>+TCRB1!AO90/TCRB1!AO$182*100</f>
        <v>87.328267346018322</v>
      </c>
      <c r="AP90">
        <f>+TCRB1!AP90/TCRB1!AP$182*100</f>
        <v>86.635707010712622</v>
      </c>
      <c r="AQ90">
        <f>+TCRB1!AQ90/TCRB1!AQ$182*100</f>
        <v>76.628925125707639</v>
      </c>
      <c r="AR90">
        <f>+TCRB1!AR90/TCRB1!AR$182*100</f>
        <v>61.766057275955575</v>
      </c>
      <c r="AS90">
        <f>+TCRB1!AS90/TCRB1!AS$182*100</f>
        <v>56.505681072467837</v>
      </c>
      <c r="AT90">
        <f>+TCRB1!AT90/TCRB1!AT$182*100</f>
        <v>0</v>
      </c>
      <c r="AU90">
        <f>+TCRB1!AU90/TCRB1!AU$182*100</f>
        <v>53.218785470074657</v>
      </c>
      <c r="AV90" t="e">
        <f>+TCRB1!AV90/TCRB1!AV$182*100</f>
        <v>#DIV/0!</v>
      </c>
    </row>
    <row r="91" spans="1:48" x14ac:dyDescent="0.35">
      <c r="A91" t="s">
        <v>161</v>
      </c>
      <c r="B91">
        <f>+TCRB1!B91/TCRB1!B$182*100</f>
        <v>79.719199527305889</v>
      </c>
      <c r="C91">
        <f>+TCRB1!C91/TCRB1!C$182*100</f>
        <v>61.756629661264576</v>
      </c>
      <c r="D91">
        <f>+TCRB1!D91/TCRB1!D$182*100</f>
        <v>0</v>
      </c>
      <c r="E91">
        <f>+TCRB1!E91/TCRB1!E$182*100</f>
        <v>86.530709043707319</v>
      </c>
      <c r="F91">
        <f>+TCRB1!F91/TCRB1!F$182*100</f>
        <v>98.117186255451188</v>
      </c>
      <c r="G91">
        <f>+TCRB1!G91/TCRB1!G$182*100</f>
        <v>80.861688582724739</v>
      </c>
      <c r="H91">
        <f>+TCRB1!H91/TCRB1!H$182*100</f>
        <v>52.752036277755124</v>
      </c>
      <c r="I91">
        <f>+TCRB1!I91/TCRB1!I$182*100</f>
        <v>95.03202739541554</v>
      </c>
      <c r="J91">
        <f>+TCRB1!J91/TCRB1!J$182*100</f>
        <v>88.225729057866815</v>
      </c>
      <c r="K91">
        <f>+TCRB1!K91/TCRB1!K$182*100</f>
        <v>68.089888950335691</v>
      </c>
      <c r="L91">
        <f>+TCRB1!L91/TCRB1!L$182*100</f>
        <v>50.456722754911212</v>
      </c>
      <c r="M91">
        <f>+TCRB1!M91/TCRB1!M$182*100</f>
        <v>0</v>
      </c>
      <c r="N91">
        <f>+TCRB1!N91/TCRB1!N$182*100</f>
        <v>0</v>
      </c>
      <c r="O91">
        <f>+TCRB1!O91/TCRB1!O$182*100</f>
        <v>89.232596753568004</v>
      </c>
      <c r="P91">
        <f>+TCRB1!P91/TCRB1!P$182*100</f>
        <v>88.424945685253448</v>
      </c>
      <c r="Q91">
        <f>+TCRB1!Q91/TCRB1!Q$182*100</f>
        <v>90.919259950714434</v>
      </c>
      <c r="R91">
        <f>+TCRB1!R91/TCRB1!R$182*100</f>
        <v>55.910177314622665</v>
      </c>
      <c r="S91">
        <f>+TCRB1!S91/TCRB1!S$182*100</f>
        <v>66.81669719201102</v>
      </c>
      <c r="T91">
        <f>+TCRB1!T91/TCRB1!T$182*100</f>
        <v>56.93741862328617</v>
      </c>
      <c r="U91">
        <f>+TCRB1!U91/TCRB1!U$182*100</f>
        <v>96.639284901916341</v>
      </c>
      <c r="V91">
        <f>+TCRB1!V91/TCRB1!V$182*100</f>
        <v>86.876219491228881</v>
      </c>
      <c r="W91">
        <f>+TCRB1!W91/TCRB1!W$182*100</f>
        <v>55.375530384908778</v>
      </c>
      <c r="X91">
        <f>+TCRB1!X91/TCRB1!X$182*100</f>
        <v>65.337235602963844</v>
      </c>
      <c r="Y91">
        <f>+TCRB1!Y91/TCRB1!Y$182*100</f>
        <v>125.33466281087735</v>
      </c>
      <c r="Z91">
        <f>+TCRB1!Z91/TCRB1!Z$182*100</f>
        <v>74.712384111446354</v>
      </c>
      <c r="AA91">
        <f>+TCRB1!AA91/TCRB1!AA$182*100</f>
        <v>86.119834109440887</v>
      </c>
      <c r="AB91">
        <f>+TCRB1!AB91/TCRB1!AB$182*100</f>
        <v>81.242696162471589</v>
      </c>
      <c r="AC91">
        <f>+TCRB1!AC91/TCRB1!AC$182*100</f>
        <v>83.648614524759992</v>
      </c>
      <c r="AD91">
        <f>+TCRB1!AD91/TCRB1!AD$182*100</f>
        <v>86.611047722747202</v>
      </c>
      <c r="AE91">
        <f>+TCRB1!AE91/TCRB1!AE$182*100</f>
        <v>0</v>
      </c>
      <c r="AF91">
        <f>+TCRB1!AF91/TCRB1!AF$182*100</f>
        <v>69.800260192227825</v>
      </c>
      <c r="AG91">
        <f>+TCRB1!AG91/TCRB1!AG$182*100</f>
        <v>0</v>
      </c>
      <c r="AH91">
        <f>+TCRB1!AH91/TCRB1!AH$182*100</f>
        <v>0</v>
      </c>
      <c r="AI91">
        <f>+TCRB1!AI91/TCRB1!AI$182*100</f>
        <v>106.04160460362561</v>
      </c>
      <c r="AJ91">
        <f>+TCRB1!AJ91/TCRB1!AJ$182*100</f>
        <v>104.8649431921348</v>
      </c>
      <c r="AK91">
        <f>+TCRB1!AK91/TCRB1!AK$182*100</f>
        <v>51.175146974242693</v>
      </c>
      <c r="AL91">
        <f>+TCRB1!AL91/TCRB1!AL$182*100</f>
        <v>88.045474378737865</v>
      </c>
      <c r="AM91">
        <f>+TCRB1!AM91/TCRB1!AM$182*100</f>
        <v>89.473012199072812</v>
      </c>
      <c r="AN91">
        <f>+TCRB1!AN91/TCRB1!AN$182*100</f>
        <v>0</v>
      </c>
      <c r="AO91">
        <f>+TCRB1!AO91/TCRB1!AO$182*100</f>
        <v>85.250521548203096</v>
      </c>
      <c r="AP91">
        <f>+TCRB1!AP91/TCRB1!AP$182*100</f>
        <v>90.789118731846401</v>
      </c>
      <c r="AQ91">
        <f>+TCRB1!AQ91/TCRB1!AQ$182*100</f>
        <v>75.673401739729542</v>
      </c>
      <c r="AR91">
        <f>+TCRB1!AR91/TCRB1!AR$182*100</f>
        <v>61.638085444354964</v>
      </c>
      <c r="AS91">
        <f>+TCRB1!AS91/TCRB1!AS$182*100</f>
        <v>56.573147820104396</v>
      </c>
      <c r="AT91">
        <f>+TCRB1!AT91/TCRB1!AT$182*100</f>
        <v>0</v>
      </c>
      <c r="AU91">
        <f>+TCRB1!AU91/TCRB1!AU$182*100</f>
        <v>54.512473956933739</v>
      </c>
      <c r="AV91" t="e">
        <f>+TCRB1!AV91/TCRB1!AV$182*100</f>
        <v>#DIV/0!</v>
      </c>
    </row>
    <row r="92" spans="1:48" x14ac:dyDescent="0.35">
      <c r="A92" t="s">
        <v>162</v>
      </c>
      <c r="B92">
        <f>+TCRB1!B92/TCRB1!B$182*100</f>
        <v>77.116518159603913</v>
      </c>
      <c r="C92">
        <f>+TCRB1!C92/TCRB1!C$182*100</f>
        <v>58.836021058890545</v>
      </c>
      <c r="D92">
        <f>+TCRB1!D92/TCRB1!D$182*100</f>
        <v>0</v>
      </c>
      <c r="E92">
        <f>+TCRB1!E92/TCRB1!E$182*100</f>
        <v>83.477081226449926</v>
      </c>
      <c r="F92">
        <f>+TCRB1!F92/TCRB1!F$182*100</f>
        <v>97.300121458981053</v>
      </c>
      <c r="G92">
        <f>+TCRB1!G92/TCRB1!G$182*100</f>
        <v>75.008155381161089</v>
      </c>
      <c r="H92">
        <f>+TCRB1!H92/TCRB1!H$182*100</f>
        <v>51.080476369169169</v>
      </c>
      <c r="I92">
        <f>+TCRB1!I92/TCRB1!I$182*100</f>
        <v>95.529207815798685</v>
      </c>
      <c r="J92">
        <f>+TCRB1!J92/TCRB1!J$182*100</f>
        <v>84.959970792146564</v>
      </c>
      <c r="K92">
        <f>+TCRB1!K92/TCRB1!K$182*100</f>
        <v>66.635615256014191</v>
      </c>
      <c r="L92">
        <f>+TCRB1!L92/TCRB1!L$182*100</f>
        <v>48.790463024173626</v>
      </c>
      <c r="M92">
        <f>+TCRB1!M92/TCRB1!M$182*100</f>
        <v>0</v>
      </c>
      <c r="N92">
        <f>+TCRB1!N92/TCRB1!N$182*100</f>
        <v>0</v>
      </c>
      <c r="O92">
        <f>+TCRB1!O92/TCRB1!O$182*100</f>
        <v>85.974238428247645</v>
      </c>
      <c r="P92">
        <f>+TCRB1!P92/TCRB1!P$182*100</f>
        <v>85.117657572682617</v>
      </c>
      <c r="Q92">
        <f>+TCRB1!Q92/TCRB1!Q$182*100</f>
        <v>87.18648604985016</v>
      </c>
      <c r="R92">
        <f>+TCRB1!R92/TCRB1!R$182*100</f>
        <v>53.166360315698057</v>
      </c>
      <c r="S92">
        <f>+TCRB1!S92/TCRB1!S$182*100</f>
        <v>64.913185634088663</v>
      </c>
      <c r="T92">
        <f>+TCRB1!T92/TCRB1!T$182*100</f>
        <v>55.659077866782148</v>
      </c>
      <c r="U92">
        <f>+TCRB1!U92/TCRB1!U$182*100</f>
        <v>93.091642922628921</v>
      </c>
      <c r="V92">
        <f>+TCRB1!V92/TCRB1!V$182*100</f>
        <v>83.720763102714216</v>
      </c>
      <c r="W92">
        <f>+TCRB1!W92/TCRB1!W$182*100</f>
        <v>53.541626150843022</v>
      </c>
      <c r="X92">
        <f>+TCRB1!X92/TCRB1!X$182*100</f>
        <v>63.562616693976473</v>
      </c>
      <c r="Y92">
        <f>+TCRB1!Y92/TCRB1!Y$182*100</f>
        <v>120.94824698094358</v>
      </c>
      <c r="Z92">
        <f>+TCRB1!Z92/TCRB1!Z$182*100</f>
        <v>73.604462331375643</v>
      </c>
      <c r="AA92">
        <f>+TCRB1!AA92/TCRB1!AA$182*100</f>
        <v>83.049326366316762</v>
      </c>
      <c r="AB92">
        <f>+TCRB1!AB92/TCRB1!AB$182*100</f>
        <v>79.229871491345207</v>
      </c>
      <c r="AC92">
        <f>+TCRB1!AC92/TCRB1!AC$182*100</f>
        <v>79.902515528365399</v>
      </c>
      <c r="AD92">
        <f>+TCRB1!AD92/TCRB1!AD$182*100</f>
        <v>82.950987342288926</v>
      </c>
      <c r="AE92">
        <f>+TCRB1!AE92/TCRB1!AE$182*100</f>
        <v>0</v>
      </c>
      <c r="AF92">
        <f>+TCRB1!AF92/TCRB1!AF$182*100</f>
        <v>69.522356167607782</v>
      </c>
      <c r="AG92">
        <f>+TCRB1!AG92/TCRB1!AG$182*100</f>
        <v>0</v>
      </c>
      <c r="AH92">
        <f>+TCRB1!AH92/TCRB1!AH$182*100</f>
        <v>0</v>
      </c>
      <c r="AI92">
        <f>+TCRB1!AI92/TCRB1!AI$182*100</f>
        <v>102.94676316898286</v>
      </c>
      <c r="AJ92">
        <f>+TCRB1!AJ92/TCRB1!AJ$182*100</f>
        <v>102.01114912575801</v>
      </c>
      <c r="AK92">
        <f>+TCRB1!AK92/TCRB1!AK$182*100</f>
        <v>49.327011313150678</v>
      </c>
      <c r="AL92">
        <f>+TCRB1!AL92/TCRB1!AL$182*100</f>
        <v>82.440304520884695</v>
      </c>
      <c r="AM92">
        <f>+TCRB1!AM92/TCRB1!AM$182*100</f>
        <v>86.34330577500981</v>
      </c>
      <c r="AN92">
        <f>+TCRB1!AN92/TCRB1!AN$182*100</f>
        <v>0</v>
      </c>
      <c r="AO92">
        <f>+TCRB1!AO92/TCRB1!AO$182*100</f>
        <v>81.829090961672236</v>
      </c>
      <c r="AP92">
        <f>+TCRB1!AP92/TCRB1!AP$182*100</f>
        <v>87.811491516350586</v>
      </c>
      <c r="AQ92">
        <f>+TCRB1!AQ92/TCRB1!AQ$182*100</f>
        <v>72.990584888815462</v>
      </c>
      <c r="AR92">
        <f>+TCRB1!AR92/TCRB1!AR$182*100</f>
        <v>59.751006325067216</v>
      </c>
      <c r="AS92">
        <f>+TCRB1!AS92/TCRB1!AS$182*100</f>
        <v>56.062161605980506</v>
      </c>
      <c r="AT92">
        <f>+TCRB1!AT92/TCRB1!AT$182*100</f>
        <v>0</v>
      </c>
      <c r="AU92">
        <f>+TCRB1!AU92/TCRB1!AU$182*100</f>
        <v>52.373550104140364</v>
      </c>
      <c r="AV92" t="e">
        <f>+TCRB1!AV92/TCRB1!AV$182*100</f>
        <v>#DIV/0!</v>
      </c>
    </row>
    <row r="93" spans="1:48" x14ac:dyDescent="0.35">
      <c r="A93" t="s">
        <v>163</v>
      </c>
      <c r="B93">
        <f>+TCRB1!B93/TCRB1!B$182*100</f>
        <v>76.848154214008773</v>
      </c>
      <c r="C93">
        <f>+TCRB1!C93/TCRB1!C$182*100</f>
        <v>58.499895419307578</v>
      </c>
      <c r="D93">
        <f>+TCRB1!D93/TCRB1!D$182*100</f>
        <v>0</v>
      </c>
      <c r="E93">
        <f>+TCRB1!E93/TCRB1!E$182*100</f>
        <v>84.186657569647465</v>
      </c>
      <c r="F93">
        <f>+TCRB1!F93/TCRB1!F$182*100</f>
        <v>98.456921897310593</v>
      </c>
      <c r="G93">
        <f>+TCRB1!G93/TCRB1!G$182*100</f>
        <v>73.76650001222815</v>
      </c>
      <c r="H93">
        <f>+TCRB1!H93/TCRB1!H$182*100</f>
        <v>51.041506081202925</v>
      </c>
      <c r="I93">
        <f>+TCRB1!I93/TCRB1!I$182*100</f>
        <v>91.200925769853583</v>
      </c>
      <c r="J93">
        <f>+TCRB1!J93/TCRB1!J$182*100</f>
        <v>84.902639728093817</v>
      </c>
      <c r="K93">
        <f>+TCRB1!K93/TCRB1!K$182*100</f>
        <v>66.771444639946196</v>
      </c>
      <c r="L93">
        <f>+TCRB1!L93/TCRB1!L$182*100</f>
        <v>48.558682956732284</v>
      </c>
      <c r="M93">
        <f>+TCRB1!M93/TCRB1!M$182*100</f>
        <v>0</v>
      </c>
      <c r="N93">
        <f>+TCRB1!N93/TCRB1!N$182*100</f>
        <v>0</v>
      </c>
      <c r="O93">
        <f>+TCRB1!O93/TCRB1!O$182*100</f>
        <v>86.022280479495166</v>
      </c>
      <c r="P93">
        <f>+TCRB1!P93/TCRB1!P$182*100</f>
        <v>85.85944292716799</v>
      </c>
      <c r="Q93">
        <f>+TCRB1!Q93/TCRB1!Q$182*100</f>
        <v>86.81193836777571</v>
      </c>
      <c r="R93">
        <f>+TCRB1!R93/TCRB1!R$182*100</f>
        <v>53.710356110797278</v>
      </c>
      <c r="S93">
        <f>+TCRB1!S93/TCRB1!S$182*100</f>
        <v>66.093252916121315</v>
      </c>
      <c r="T93">
        <f>+TCRB1!T93/TCRB1!T$182*100</f>
        <v>55.651003735615546</v>
      </c>
      <c r="U93">
        <f>+TCRB1!U93/TCRB1!U$182*100</f>
        <v>92.929126201777706</v>
      </c>
      <c r="V93">
        <f>+TCRB1!V93/TCRB1!V$182*100</f>
        <v>83.53240974090626</v>
      </c>
      <c r="W93">
        <f>+TCRB1!W93/TCRB1!W$182*100</f>
        <v>53.993277481067047</v>
      </c>
      <c r="X93">
        <f>+TCRB1!X93/TCRB1!X$182*100</f>
        <v>63.97919266389421</v>
      </c>
      <c r="Y93">
        <f>+TCRB1!Y93/TCRB1!Y$182*100</f>
        <v>121.81397221419424</v>
      </c>
      <c r="Z93">
        <f>+TCRB1!Z93/TCRB1!Z$182*100</f>
        <v>73.855442081827761</v>
      </c>
      <c r="AA93">
        <f>+TCRB1!AA93/TCRB1!AA$182*100</f>
        <v>84.879106468815209</v>
      </c>
      <c r="AB93">
        <f>+TCRB1!AB93/TCRB1!AB$182*100</f>
        <v>79.535302220580164</v>
      </c>
      <c r="AC93">
        <f>+TCRB1!AC93/TCRB1!AC$182*100</f>
        <v>80.163659796699875</v>
      </c>
      <c r="AD93">
        <f>+TCRB1!AD93/TCRB1!AD$182*100</f>
        <v>83.350680450953334</v>
      </c>
      <c r="AE93">
        <f>+TCRB1!AE93/TCRB1!AE$182*100</f>
        <v>52.296398395006349</v>
      </c>
      <c r="AF93">
        <f>+TCRB1!AF93/TCRB1!AF$182*100</f>
        <v>69.142566475577297</v>
      </c>
      <c r="AG93">
        <f>+TCRB1!AG93/TCRB1!AG$182*100</f>
        <v>0</v>
      </c>
      <c r="AH93">
        <f>+TCRB1!AH93/TCRB1!AH$182*100</f>
        <v>0</v>
      </c>
      <c r="AI93">
        <f>+TCRB1!AI93/TCRB1!AI$182*100</f>
        <v>106.88614526185316</v>
      </c>
      <c r="AJ93">
        <f>+TCRB1!AJ93/TCRB1!AJ$182*100</f>
        <v>102.69698211175783</v>
      </c>
      <c r="AK93">
        <f>+TCRB1!AK93/TCRB1!AK$182*100</f>
        <v>49.567204403856117</v>
      </c>
      <c r="AL93">
        <f>+TCRB1!AL93/TCRB1!AL$182*100</f>
        <v>86.075850019289589</v>
      </c>
      <c r="AM93">
        <f>+TCRB1!AM93/TCRB1!AM$182*100</f>
        <v>86.225927328795564</v>
      </c>
      <c r="AN93">
        <f>+TCRB1!AN93/TCRB1!AN$182*100</f>
        <v>0</v>
      </c>
      <c r="AO93">
        <f>+TCRB1!AO93/TCRB1!AO$182*100</f>
        <v>82.256344502374773</v>
      </c>
      <c r="AP93">
        <f>+TCRB1!AP93/TCRB1!AP$182*100</f>
        <v>88.87413378890858</v>
      </c>
      <c r="AQ93">
        <f>+TCRB1!AQ93/TCRB1!AQ$182*100</f>
        <v>73.133947545852735</v>
      </c>
      <c r="AR93">
        <f>+TCRB1!AR93/TCRB1!AR$182*100</f>
        <v>59.431041015942967</v>
      </c>
      <c r="AS93">
        <f>+TCRB1!AS93/TCRB1!AS$182*100</f>
        <v>56.41766857930466</v>
      </c>
      <c r="AT93">
        <f>+TCRB1!AT93/TCRB1!AT$182*100</f>
        <v>0</v>
      </c>
      <c r="AU93">
        <f>+TCRB1!AU93/TCRB1!AU$182*100</f>
        <v>51.898586152600856</v>
      </c>
      <c r="AV93" t="e">
        <f>+TCRB1!AV93/TCRB1!AV$182*100</f>
        <v>#DIV/0!</v>
      </c>
    </row>
    <row r="94" spans="1:48" x14ac:dyDescent="0.35">
      <c r="A94" t="s">
        <v>164</v>
      </c>
      <c r="B94">
        <f>+TCRB1!B94/TCRB1!B$182*100</f>
        <v>79.162316693007682</v>
      </c>
      <c r="C94">
        <f>+TCRB1!C94/TCRB1!C$182*100</f>
        <v>56.655360071969611</v>
      </c>
      <c r="D94">
        <f>+TCRB1!D94/TCRB1!D$182*100</f>
        <v>0</v>
      </c>
      <c r="E94">
        <f>+TCRB1!E94/TCRB1!E$182*100</f>
        <v>79.37477718467359</v>
      </c>
      <c r="F94">
        <f>+TCRB1!F94/TCRB1!F$182*100</f>
        <v>97.346781969021308</v>
      </c>
      <c r="G94">
        <f>+TCRB1!G94/TCRB1!G$182*100</f>
        <v>72.288586716858575</v>
      </c>
      <c r="H94">
        <f>+TCRB1!H94/TCRB1!H$182*100</f>
        <v>50.832227101898354</v>
      </c>
      <c r="I94">
        <f>+TCRB1!I94/TCRB1!I$182*100</f>
        <v>88.248383268602097</v>
      </c>
      <c r="J94">
        <f>+TCRB1!J94/TCRB1!J$182*100</f>
        <v>80.68640550512184</v>
      </c>
      <c r="K94">
        <f>+TCRB1!K94/TCRB1!K$182*100</f>
        <v>65.971676115667847</v>
      </c>
      <c r="L94">
        <f>+TCRB1!L94/TCRB1!L$182*100</f>
        <v>48.607988194102923</v>
      </c>
      <c r="M94">
        <f>+TCRB1!M94/TCRB1!M$182*100</f>
        <v>0</v>
      </c>
      <c r="N94">
        <f>+TCRB1!N94/TCRB1!N$182*100</f>
        <v>0</v>
      </c>
      <c r="O94">
        <f>+TCRB1!O94/TCRB1!O$182*100</f>
        <v>81.548366245461693</v>
      </c>
      <c r="P94">
        <f>+TCRB1!P94/TCRB1!P$182*100</f>
        <v>81.18185998335538</v>
      </c>
      <c r="Q94">
        <f>+TCRB1!Q94/TCRB1!Q$182*100</f>
        <v>81.427113547678843</v>
      </c>
      <c r="R94">
        <f>+TCRB1!R94/TCRB1!R$182*100</f>
        <v>54.276730326999214</v>
      </c>
      <c r="S94">
        <f>+TCRB1!S94/TCRB1!S$182*100</f>
        <v>66.33039348757589</v>
      </c>
      <c r="T94">
        <f>+TCRB1!T94/TCRB1!T$182*100</f>
        <v>54.89064040029119</v>
      </c>
      <c r="U94">
        <f>+TCRB1!U94/TCRB1!U$182*100</f>
        <v>88.241152155821084</v>
      </c>
      <c r="V94">
        <f>+TCRB1!V94/TCRB1!V$182*100</f>
        <v>79.239151198119686</v>
      </c>
      <c r="W94">
        <f>+TCRB1!W94/TCRB1!W$182*100</f>
        <v>54.272053567638338</v>
      </c>
      <c r="X94">
        <f>+TCRB1!X94/TCRB1!X$182*100</f>
        <v>62.421706624052774</v>
      </c>
      <c r="Y94">
        <f>+TCRB1!Y94/TCRB1!Y$182*100</f>
        <v>112.55707268618514</v>
      </c>
      <c r="Z94">
        <f>+TCRB1!Z94/TCRB1!Z$182*100</f>
        <v>72.185071016429163</v>
      </c>
      <c r="AA94">
        <f>+TCRB1!AA94/TCRB1!AA$182*100</f>
        <v>80.77512733800269</v>
      </c>
      <c r="AB94">
        <f>+TCRB1!AB94/TCRB1!AB$182*100</f>
        <v>81.083320744049118</v>
      </c>
      <c r="AC94">
        <f>+TCRB1!AC94/TCRB1!AC$182*100</f>
        <v>77.137926662244567</v>
      </c>
      <c r="AD94">
        <f>+TCRB1!AD94/TCRB1!AD$182*100</f>
        <v>79.21657654284175</v>
      </c>
      <c r="AE94">
        <f>+TCRB1!AE94/TCRB1!AE$182*100</f>
        <v>50.513753161144834</v>
      </c>
      <c r="AF94">
        <f>+TCRB1!AF94/TCRB1!AF$182*100</f>
        <v>69.314029941914583</v>
      </c>
      <c r="AG94">
        <f>+TCRB1!AG94/TCRB1!AG$182*100</f>
        <v>0</v>
      </c>
      <c r="AH94">
        <f>+TCRB1!AH94/TCRB1!AH$182*100</f>
        <v>0</v>
      </c>
      <c r="AI94">
        <f>+TCRB1!AI94/TCRB1!AI$182*100</f>
        <v>100.29821912283994</v>
      </c>
      <c r="AJ94">
        <f>+TCRB1!AJ94/TCRB1!AJ$182*100</f>
        <v>99.623605753763783</v>
      </c>
      <c r="AK94">
        <f>+TCRB1!AK94/TCRB1!AK$182*100</f>
        <v>49.766886886131907</v>
      </c>
      <c r="AL94">
        <f>+TCRB1!AL94/TCRB1!AL$182*100</f>
        <v>86.160170559118484</v>
      </c>
      <c r="AM94">
        <f>+TCRB1!AM94/TCRB1!AM$182*100</f>
        <v>81.636175404765481</v>
      </c>
      <c r="AN94">
        <f>+TCRB1!AN94/TCRB1!AN$182*100</f>
        <v>0</v>
      </c>
      <c r="AO94">
        <f>+TCRB1!AO94/TCRB1!AO$182*100</f>
        <v>79.141556006395817</v>
      </c>
      <c r="AP94">
        <f>+TCRB1!AP94/TCRB1!AP$182*100</f>
        <v>91.154767982488949</v>
      </c>
      <c r="AQ94">
        <f>+TCRB1!AQ94/TCRB1!AQ$182*100</f>
        <v>72.031296770291547</v>
      </c>
      <c r="AR94">
        <f>+TCRB1!AR94/TCRB1!AR$182*100</f>
        <v>59.129824846211513</v>
      </c>
      <c r="AS94">
        <f>+TCRB1!AS94/TCRB1!AS$182*100</f>
        <v>57.032513352394446</v>
      </c>
      <c r="AT94">
        <f>+TCRB1!AT94/TCRB1!AT$182*100</f>
        <v>0</v>
      </c>
      <c r="AU94">
        <f>+TCRB1!AU94/TCRB1!AU$182*100</f>
        <v>52.689525523519997</v>
      </c>
      <c r="AV94" t="e">
        <f>+TCRB1!AV94/TCRB1!AV$182*100</f>
        <v>#DIV/0!</v>
      </c>
    </row>
    <row r="95" spans="1:48" x14ac:dyDescent="0.35">
      <c r="A95" t="s">
        <v>165</v>
      </c>
      <c r="B95">
        <f>+TCRB1!B95/TCRB1!B$182*100</f>
        <v>81.63458218167122</v>
      </c>
      <c r="C95">
        <f>+TCRB1!C95/TCRB1!C$182*100</f>
        <v>52.525967922735539</v>
      </c>
      <c r="D95">
        <f>+TCRB1!D95/TCRB1!D$182*100</f>
        <v>0</v>
      </c>
      <c r="E95">
        <f>+TCRB1!E95/TCRB1!E$182*100</f>
        <v>77.129904423406813</v>
      </c>
      <c r="F95">
        <f>+TCRB1!F95/TCRB1!F$182*100</f>
        <v>88.402165394556519</v>
      </c>
      <c r="G95">
        <f>+TCRB1!G95/TCRB1!G$182*100</f>
        <v>71.989002974788832</v>
      </c>
      <c r="H95">
        <f>+TCRB1!H95/TCRB1!H$182*100</f>
        <v>51.55034719984188</v>
      </c>
      <c r="I95">
        <f>+TCRB1!I95/TCRB1!I$182*100</f>
        <v>79.493259967615799</v>
      </c>
      <c r="J95">
        <f>+TCRB1!J95/TCRB1!J$182*100</f>
        <v>78.646187627498421</v>
      </c>
      <c r="K95">
        <f>+TCRB1!K95/TCRB1!K$182*100</f>
        <v>67.222954989894461</v>
      </c>
      <c r="L95">
        <f>+TCRB1!L95/TCRB1!L$182*100</f>
        <v>49.468433082951194</v>
      </c>
      <c r="M95">
        <f>+TCRB1!M95/TCRB1!M$182*100</f>
        <v>0</v>
      </c>
      <c r="N95">
        <f>+TCRB1!N95/TCRB1!N$182*100</f>
        <v>0</v>
      </c>
      <c r="O95">
        <f>+TCRB1!O95/TCRB1!O$182*100</f>
        <v>79.086983844211133</v>
      </c>
      <c r="P95">
        <f>+TCRB1!P95/TCRB1!P$182*100</f>
        <v>78.756980917311267</v>
      </c>
      <c r="Q95">
        <f>+TCRB1!Q95/TCRB1!Q$182*100</f>
        <v>80.683453785631812</v>
      </c>
      <c r="R95">
        <f>+TCRB1!R95/TCRB1!R$182*100</f>
        <v>52.069508836453394</v>
      </c>
      <c r="S95">
        <f>+TCRB1!S95/TCRB1!S$182*100</f>
        <v>66.09905260452399</v>
      </c>
      <c r="T95">
        <f>+TCRB1!T95/TCRB1!T$182*100</f>
        <v>56.516168280015997</v>
      </c>
      <c r="U95">
        <f>+TCRB1!U95/TCRB1!U$182*100</f>
        <v>85.776624868636844</v>
      </c>
      <c r="V95">
        <f>+TCRB1!V95/TCRB1!V$182*100</f>
        <v>77.211318153262894</v>
      </c>
      <c r="W95">
        <f>+TCRB1!W95/TCRB1!W$182*100</f>
        <v>55.932277731251069</v>
      </c>
      <c r="X95">
        <f>+TCRB1!X95/TCRB1!X$182*100</f>
        <v>58.202265958721746</v>
      </c>
      <c r="Y95">
        <f>+TCRB1!Y95/TCRB1!Y$182*100</f>
        <v>112.97072636436076</v>
      </c>
      <c r="Z95">
        <f>+TCRB1!Z95/TCRB1!Z$182*100</f>
        <v>70.435017799591847</v>
      </c>
      <c r="AA95">
        <f>+TCRB1!AA95/TCRB1!AA$182*100</f>
        <v>78.396986709625907</v>
      </c>
      <c r="AB95">
        <f>+TCRB1!AB95/TCRB1!AB$182*100</f>
        <v>78.760523013664809</v>
      </c>
      <c r="AC95">
        <f>+TCRB1!AC95/TCRB1!AC$182*100</f>
        <v>75.769702735779447</v>
      </c>
      <c r="AD95">
        <f>+TCRB1!AD95/TCRB1!AD$182*100</f>
        <v>77.183825854437444</v>
      </c>
      <c r="AE95">
        <f>+TCRB1!AE95/TCRB1!AE$182*100</f>
        <v>49.625447799299941</v>
      </c>
      <c r="AF95">
        <f>+TCRB1!AF95/TCRB1!AF$182*100</f>
        <v>69.701560417668929</v>
      </c>
      <c r="AG95">
        <f>+TCRB1!AG95/TCRB1!AG$182*100</f>
        <v>0</v>
      </c>
      <c r="AH95">
        <f>+TCRB1!AH95/TCRB1!AH$182*100</f>
        <v>0</v>
      </c>
      <c r="AI95">
        <f>+TCRB1!AI95/TCRB1!AI$182*100</f>
        <v>94.890933110718052</v>
      </c>
      <c r="AJ95">
        <f>+TCRB1!AJ95/TCRB1!AJ$182*100</f>
        <v>96.901599151265941</v>
      </c>
      <c r="AK95">
        <f>+TCRB1!AK95/TCRB1!AK$182*100</f>
        <v>50.486784496464821</v>
      </c>
      <c r="AL95">
        <f>+TCRB1!AL95/TCRB1!AL$182*100</f>
        <v>83.202979697552934</v>
      </c>
      <c r="AM95">
        <f>+TCRB1!AM95/TCRB1!AM$182*100</f>
        <v>79.155132903964869</v>
      </c>
      <c r="AN95">
        <f>+TCRB1!AN95/TCRB1!AN$182*100</f>
        <v>0</v>
      </c>
      <c r="AO95">
        <f>+TCRB1!AO95/TCRB1!AO$182*100</f>
        <v>78.089142501139534</v>
      </c>
      <c r="AP95">
        <f>+TCRB1!AP95/TCRB1!AP$182*100</f>
        <v>88.004660958137464</v>
      </c>
      <c r="AQ95">
        <f>+TCRB1!AQ95/TCRB1!AQ$182*100</f>
        <v>67.41086468211661</v>
      </c>
      <c r="AR95">
        <f>+TCRB1!AR95/TCRB1!AR$182*100</f>
        <v>59.699655349185555</v>
      </c>
      <c r="AS95">
        <f>+TCRB1!AS95/TCRB1!AS$182*100</f>
        <v>54.522693746912175</v>
      </c>
      <c r="AT95">
        <f>+TCRB1!AT95/TCRB1!AT$182*100</f>
        <v>0</v>
      </c>
      <c r="AU95">
        <f>+TCRB1!AU95/TCRB1!AU$182*100</f>
        <v>53.324827492855398</v>
      </c>
      <c r="AV95" t="e">
        <f>+TCRB1!AV95/TCRB1!AV$182*100</f>
        <v>#DIV/0!</v>
      </c>
    </row>
    <row r="96" spans="1:48" x14ac:dyDescent="0.35">
      <c r="A96" t="s">
        <v>166</v>
      </c>
      <c r="B96">
        <f>+TCRB1!B96/TCRB1!B$182*100</f>
        <v>83.653722118390434</v>
      </c>
      <c r="C96">
        <f>+TCRB1!C96/TCRB1!C$182*100</f>
        <v>46.44044684045857</v>
      </c>
      <c r="D96">
        <f>+TCRB1!D96/TCRB1!D$182*100</f>
        <v>0</v>
      </c>
      <c r="E96">
        <f>+TCRB1!E96/TCRB1!E$182*100</f>
        <v>74.669678195635797</v>
      </c>
      <c r="F96">
        <f>+TCRB1!F96/TCRB1!F$182*100</f>
        <v>76.932923862057194</v>
      </c>
      <c r="G96">
        <f>+TCRB1!G96/TCRB1!G$182*100</f>
        <v>65.135933532588993</v>
      </c>
      <c r="H96">
        <f>+TCRB1!H96/TCRB1!H$182*100</f>
        <v>53.760445927193125</v>
      </c>
      <c r="I96">
        <f>+TCRB1!I96/TCRB1!I$182*100</f>
        <v>75.314181398771353</v>
      </c>
      <c r="J96">
        <f>+TCRB1!J96/TCRB1!J$182*100</f>
        <v>76.071610511601776</v>
      </c>
      <c r="K96">
        <f>+TCRB1!K96/TCRB1!K$182*100</f>
        <v>69.31731233222834</v>
      </c>
      <c r="L96">
        <f>+TCRB1!L96/TCRB1!L$182*100</f>
        <v>51.767988561575876</v>
      </c>
      <c r="M96">
        <f>+TCRB1!M96/TCRB1!M$182*100</f>
        <v>0</v>
      </c>
      <c r="N96">
        <f>+TCRB1!N96/TCRB1!N$182*100</f>
        <v>0</v>
      </c>
      <c r="O96">
        <f>+TCRB1!O96/TCRB1!O$182*100</f>
        <v>76.665070098721571</v>
      </c>
      <c r="P96">
        <f>+TCRB1!P96/TCRB1!P$182*100</f>
        <v>76.137225876109426</v>
      </c>
      <c r="Q96">
        <f>+TCRB1!Q96/TCRB1!Q$182*100</f>
        <v>78.279609560814393</v>
      </c>
      <c r="R96">
        <f>+TCRB1!R96/TCRB1!R$182*100</f>
        <v>51.709858806160412</v>
      </c>
      <c r="S96">
        <f>+TCRB1!S96/TCRB1!S$182*100</f>
        <v>64.460019887026263</v>
      </c>
      <c r="T96">
        <f>+TCRB1!T96/TCRB1!T$182*100</f>
        <v>58.957067441793562</v>
      </c>
      <c r="U96">
        <f>+TCRB1!U96/TCRB1!U$182*100</f>
        <v>82.945571047146444</v>
      </c>
      <c r="V96">
        <f>+TCRB1!V96/TCRB1!V$182*100</f>
        <v>75.215988073666566</v>
      </c>
      <c r="W96">
        <f>+TCRB1!W96/TCRB1!W$182*100</f>
        <v>57.85983633052146</v>
      </c>
      <c r="X96">
        <f>+TCRB1!X96/TCRB1!X$182*100</f>
        <v>51.823770792945233</v>
      </c>
      <c r="Y96">
        <f>+TCRB1!Y96/TCRB1!Y$182*100</f>
        <v>111.25284433219913</v>
      </c>
      <c r="Z96">
        <f>+TCRB1!Z96/TCRB1!Z$182*100</f>
        <v>71.600492342722404</v>
      </c>
      <c r="AA96">
        <f>+TCRB1!AA96/TCRB1!AA$182*100</f>
        <v>76.733280277468296</v>
      </c>
      <c r="AB96">
        <f>+TCRB1!AB96/TCRB1!AB$182*100</f>
        <v>70.325177412944569</v>
      </c>
      <c r="AC96">
        <f>+TCRB1!AC96/TCRB1!AC$182*100</f>
        <v>74.061567151502103</v>
      </c>
      <c r="AD96">
        <f>+TCRB1!AD96/TCRB1!AD$182*100</f>
        <v>74.686377482261307</v>
      </c>
      <c r="AE96">
        <f>+TCRB1!AE96/TCRB1!AE$182*100</f>
        <v>50.67107695067746</v>
      </c>
      <c r="AF96">
        <f>+TCRB1!AF96/TCRB1!AF$182*100</f>
        <v>66.266153515297248</v>
      </c>
      <c r="AG96">
        <f>+TCRB1!AG96/TCRB1!AG$182*100</f>
        <v>0</v>
      </c>
      <c r="AH96">
        <f>+TCRB1!AH96/TCRB1!AH$182*100</f>
        <v>0</v>
      </c>
      <c r="AI96">
        <f>+TCRB1!AI96/TCRB1!AI$182*100</f>
        <v>86.778083803086304</v>
      </c>
      <c r="AJ96">
        <f>+TCRB1!AJ96/TCRB1!AJ$182*100</f>
        <v>98.152475689003154</v>
      </c>
      <c r="AK96">
        <f>+TCRB1!AK96/TCRB1!AK$182*100</f>
        <v>53.620621968601142</v>
      </c>
      <c r="AL96">
        <f>+TCRB1!AL96/TCRB1!AL$182*100</f>
        <v>72.289119352422688</v>
      </c>
      <c r="AM96">
        <f>+TCRB1!AM96/TCRB1!AM$182*100</f>
        <v>77.036869662730879</v>
      </c>
      <c r="AN96">
        <f>+TCRB1!AN96/TCRB1!AN$182*100</f>
        <v>0</v>
      </c>
      <c r="AO96">
        <f>+TCRB1!AO96/TCRB1!AO$182*100</f>
        <v>77.657580805782473</v>
      </c>
      <c r="AP96">
        <f>+TCRB1!AP96/TCRB1!AP$182*100</f>
        <v>78.950087884138242</v>
      </c>
      <c r="AQ96">
        <f>+TCRB1!AQ96/TCRB1!AQ$182*100</f>
        <v>66.146344323341395</v>
      </c>
      <c r="AR96">
        <f>+TCRB1!AR96/TCRB1!AR$182*100</f>
        <v>61.824190265858761</v>
      </c>
      <c r="AS96">
        <f>+TCRB1!AS96/TCRB1!AS$182*100</f>
        <v>52.299534638940237</v>
      </c>
      <c r="AT96">
        <f>+TCRB1!AT96/TCRB1!AT$182*100</f>
        <v>0</v>
      </c>
      <c r="AU96">
        <f>+TCRB1!AU96/TCRB1!AU$182*100</f>
        <v>55.649681093731793</v>
      </c>
      <c r="AV96" t="e">
        <f>+TCRB1!AV96/TCRB1!AV$182*100</f>
        <v>#DIV/0!</v>
      </c>
    </row>
    <row r="97" spans="1:48" x14ac:dyDescent="0.35">
      <c r="A97" t="s">
        <v>167</v>
      </c>
      <c r="B97">
        <f>+TCRB1!B97/TCRB1!B$182*100</f>
        <v>78.563078162430131</v>
      </c>
      <c r="C97">
        <f>+TCRB1!C97/TCRB1!C$182*100</f>
        <v>45.134099715253321</v>
      </c>
      <c r="D97">
        <f>+TCRB1!D97/TCRB1!D$182*100</f>
        <v>0</v>
      </c>
      <c r="E97">
        <f>+TCRB1!E97/TCRB1!E$182*100</f>
        <v>72.682465139869208</v>
      </c>
      <c r="F97">
        <f>+TCRB1!F97/TCRB1!F$182*100</f>
        <v>75.842356759346572</v>
      </c>
      <c r="G97">
        <f>+TCRB1!G97/TCRB1!G$182*100</f>
        <v>63.259399417729746</v>
      </c>
      <c r="H97">
        <f>+TCRB1!H97/TCRB1!H$182*100</f>
        <v>54.66225679118655</v>
      </c>
      <c r="I97">
        <f>+TCRB1!I97/TCRB1!I$182*100</f>
        <v>76.050389153349158</v>
      </c>
      <c r="J97">
        <f>+TCRB1!J97/TCRB1!J$182*100</f>
        <v>74.473765991427015</v>
      </c>
      <c r="K97">
        <f>+TCRB1!K97/TCRB1!K$182*100</f>
        <v>68.243371907768179</v>
      </c>
      <c r="L97">
        <f>+TCRB1!L97/TCRB1!L$182*100</f>
        <v>52.952415339303258</v>
      </c>
      <c r="M97">
        <f>+TCRB1!M97/TCRB1!M$182*100</f>
        <v>0</v>
      </c>
      <c r="N97">
        <f>+TCRB1!N97/TCRB1!N$182*100</f>
        <v>0</v>
      </c>
      <c r="O97">
        <f>+TCRB1!O97/TCRB1!O$182*100</f>
        <v>74.686913410404784</v>
      </c>
      <c r="P97">
        <f>+TCRB1!P97/TCRB1!P$182*100</f>
        <v>74.143810998778946</v>
      </c>
      <c r="Q97">
        <f>+TCRB1!Q97/TCRB1!Q$182*100</f>
        <v>76.477954278621468</v>
      </c>
      <c r="R97">
        <f>+TCRB1!R97/TCRB1!R$182*100</f>
        <v>52.602070069164654</v>
      </c>
      <c r="S97">
        <f>+TCRB1!S97/TCRB1!S$182*100</f>
        <v>56.423996822445687</v>
      </c>
      <c r="T97">
        <f>+TCRB1!T97/TCRB1!T$182*100</f>
        <v>61.042438060858771</v>
      </c>
      <c r="U97">
        <f>+TCRB1!U97/TCRB1!U$182*100</f>
        <v>81.135442299102408</v>
      </c>
      <c r="V97">
        <f>+TCRB1!V97/TCRB1!V$182*100</f>
        <v>73.326305078092929</v>
      </c>
      <c r="W97">
        <f>+TCRB1!W97/TCRB1!W$182*100</f>
        <v>58.642196640700625</v>
      </c>
      <c r="X97">
        <f>+TCRB1!X97/TCRB1!X$182*100</f>
        <v>50.545162589098211</v>
      </c>
      <c r="Y97">
        <f>+TCRB1!Y97/TCRB1!Y$182*100</f>
        <v>107.89007811338777</v>
      </c>
      <c r="Z97">
        <f>+TCRB1!Z97/TCRB1!Z$182*100</f>
        <v>70.695171241245177</v>
      </c>
      <c r="AA97">
        <f>+TCRB1!AA97/TCRB1!AA$182*100</f>
        <v>72.891986112533957</v>
      </c>
      <c r="AB97">
        <f>+TCRB1!AB97/TCRB1!AB$182*100</f>
        <v>69.593393324102522</v>
      </c>
      <c r="AC97">
        <f>+TCRB1!AC97/TCRB1!AC$182*100</f>
        <v>73.476279993418487</v>
      </c>
      <c r="AD97">
        <f>+TCRB1!AD97/TCRB1!AD$182*100</f>
        <v>72.861758949100093</v>
      </c>
      <c r="AE97">
        <f>+TCRB1!AE97/TCRB1!AE$182*100</f>
        <v>51.967101599160692</v>
      </c>
      <c r="AF97">
        <f>+TCRB1!AF97/TCRB1!AF$182*100</f>
        <v>62.12136677576666</v>
      </c>
      <c r="AG97">
        <f>+TCRB1!AG97/TCRB1!AG$182*100</f>
        <v>0</v>
      </c>
      <c r="AH97">
        <f>+TCRB1!AH97/TCRB1!AH$182*100</f>
        <v>0</v>
      </c>
      <c r="AI97">
        <f>+TCRB1!AI97/TCRB1!AI$182*100</f>
        <v>82.274532410277985</v>
      </c>
      <c r="AJ97">
        <f>+TCRB1!AJ97/TCRB1!AJ$182*100</f>
        <v>97.834271166371408</v>
      </c>
      <c r="AK97">
        <f>+TCRB1!AK97/TCRB1!AK$182*100</f>
        <v>54.844222972890833</v>
      </c>
      <c r="AL97">
        <f>+TCRB1!AL97/TCRB1!AL$182*100</f>
        <v>71.468038969031483</v>
      </c>
      <c r="AM97">
        <f>+TCRB1!AM97/TCRB1!AM$182*100</f>
        <v>75.099503594972688</v>
      </c>
      <c r="AN97">
        <f>+TCRB1!AN97/TCRB1!AN$182*100</f>
        <v>0</v>
      </c>
      <c r="AO97">
        <f>+TCRB1!AO97/TCRB1!AO$182*100</f>
        <v>76.076656271908178</v>
      </c>
      <c r="AP97">
        <f>+TCRB1!AP97/TCRB1!AP$182*100</f>
        <v>75.793910284987973</v>
      </c>
      <c r="AQ97">
        <f>+TCRB1!AQ97/TCRB1!AQ$182*100</f>
        <v>61.58184793119171</v>
      </c>
      <c r="AR97">
        <f>+TCRB1!AR97/TCRB1!AR$182*100</f>
        <v>62.127320390430242</v>
      </c>
      <c r="AS97">
        <f>+TCRB1!AS97/TCRB1!AS$182*100</f>
        <v>50.702778093059422</v>
      </c>
      <c r="AT97">
        <f>+TCRB1!AT97/TCRB1!AT$182*100</f>
        <v>0</v>
      </c>
      <c r="AU97">
        <f>+TCRB1!AU97/TCRB1!AU$182*100</f>
        <v>56.663554775797209</v>
      </c>
      <c r="AV97" t="e">
        <f>+TCRB1!AV97/TCRB1!AV$182*100</f>
        <v>#DIV/0!</v>
      </c>
    </row>
    <row r="98" spans="1:48" x14ac:dyDescent="0.35">
      <c r="A98" t="s">
        <v>168</v>
      </c>
      <c r="B98">
        <f>+TCRB1!B98/TCRB1!B$182*100</f>
        <v>77.471382828089688</v>
      </c>
      <c r="C98">
        <f>+TCRB1!C98/TCRB1!C$182*100</f>
        <v>47.317893103557417</v>
      </c>
      <c r="D98">
        <f>+TCRB1!D98/TCRB1!D$182*100</f>
        <v>0</v>
      </c>
      <c r="E98">
        <f>+TCRB1!E98/TCRB1!E$182*100</f>
        <v>78.491976063423877</v>
      </c>
      <c r="F98">
        <f>+TCRB1!F98/TCRB1!F$182*100</f>
        <v>73.754267614580215</v>
      </c>
      <c r="G98">
        <f>+TCRB1!G98/TCRB1!G$182*100</f>
        <v>64.25340603523054</v>
      </c>
      <c r="H98">
        <f>+TCRB1!H98/TCRB1!H$182*100</f>
        <v>55.778714932362959</v>
      </c>
      <c r="I98">
        <f>+TCRB1!I98/TCRB1!I$182*100</f>
        <v>80.920178954620752</v>
      </c>
      <c r="J98">
        <f>+TCRB1!J98/TCRB1!J$182*100</f>
        <v>79.734252347905368</v>
      </c>
      <c r="K98">
        <f>+TCRB1!K98/TCRB1!K$182*100</f>
        <v>68.798120217096042</v>
      </c>
      <c r="L98">
        <f>+TCRB1!L98/TCRB1!L$182*100</f>
        <v>54.413077130936841</v>
      </c>
      <c r="M98">
        <f>+TCRB1!M98/TCRB1!M$182*100</f>
        <v>0</v>
      </c>
      <c r="N98">
        <f>+TCRB1!N98/TCRB1!N$182*100</f>
        <v>0</v>
      </c>
      <c r="O98">
        <f>+TCRB1!O98/TCRB1!O$182*100</f>
        <v>80.61522524385984</v>
      </c>
      <c r="P98">
        <f>+TCRB1!P98/TCRB1!P$182*100</f>
        <v>80.510286760292061</v>
      </c>
      <c r="Q98">
        <f>+TCRB1!Q98/TCRB1!Q$182*100</f>
        <v>82.527142854664589</v>
      </c>
      <c r="R98">
        <f>+TCRB1!R98/TCRB1!R$182*100</f>
        <v>53.93708273823453</v>
      </c>
      <c r="S98">
        <f>+TCRB1!S98/TCRB1!S$182*100</f>
        <v>60.834685488193848</v>
      </c>
      <c r="T98">
        <f>+TCRB1!T98/TCRB1!T$182*100</f>
        <v>62.953604168052955</v>
      </c>
      <c r="U98">
        <f>+TCRB1!U98/TCRB1!U$182*100</f>
        <v>87.197479977540354</v>
      </c>
      <c r="V98">
        <f>+TCRB1!V98/TCRB1!V$182*100</f>
        <v>79.27441200671197</v>
      </c>
      <c r="W98">
        <f>+TCRB1!W98/TCRB1!W$182*100</f>
        <v>58.03837354851742</v>
      </c>
      <c r="X98">
        <f>+TCRB1!X98/TCRB1!X$182*100</f>
        <v>52.400386045433443</v>
      </c>
      <c r="Y98">
        <f>+TCRB1!Y98/TCRB1!Y$182*100</f>
        <v>116.31364399994897</v>
      </c>
      <c r="Z98">
        <f>+TCRB1!Z98/TCRB1!Z$182*100</f>
        <v>73.054298655304905</v>
      </c>
      <c r="AA98">
        <f>+TCRB1!AA98/TCRB1!AA$182*100</f>
        <v>79.033671398821397</v>
      </c>
      <c r="AB98">
        <f>+TCRB1!AB98/TCRB1!AB$182*100</f>
        <v>70.124668174579369</v>
      </c>
      <c r="AC98">
        <f>+TCRB1!AC98/TCRB1!AC$182*100</f>
        <v>79.072837472462794</v>
      </c>
      <c r="AD98">
        <f>+TCRB1!AD98/TCRB1!AD$182*100</f>
        <v>78.287560037067522</v>
      </c>
      <c r="AE98">
        <f>+TCRB1!AE98/TCRB1!AE$182*100</f>
        <v>53.731396684494868</v>
      </c>
      <c r="AF98">
        <f>+TCRB1!AF98/TCRB1!AF$182*100</f>
        <v>63.288316655582669</v>
      </c>
      <c r="AG98">
        <f>+TCRB1!AG98/TCRB1!AG$182*100</f>
        <v>0</v>
      </c>
      <c r="AH98">
        <f>+TCRB1!AH98/TCRB1!AH$182*100</f>
        <v>0</v>
      </c>
      <c r="AI98">
        <f>+TCRB1!AI98/TCRB1!AI$182*100</f>
        <v>82.784889102365526</v>
      </c>
      <c r="AJ98">
        <f>+TCRB1!AJ98/TCRB1!AJ$182*100</f>
        <v>97.984515997328174</v>
      </c>
      <c r="AK98">
        <f>+TCRB1!AK98/TCRB1!AK$182*100</f>
        <v>56.286318621686412</v>
      </c>
      <c r="AL98">
        <f>+TCRB1!AL98/TCRB1!AL$182*100</f>
        <v>73.972889671506124</v>
      </c>
      <c r="AM98">
        <f>+TCRB1!AM98/TCRB1!AM$182*100</f>
        <v>80.869145253860054</v>
      </c>
      <c r="AN98">
        <f>+TCRB1!AN98/TCRB1!AN$182*100</f>
        <v>0</v>
      </c>
      <c r="AO98">
        <f>+TCRB1!AO98/TCRB1!AO$182*100</f>
        <v>80.811470026267003</v>
      </c>
      <c r="AP98">
        <f>+TCRB1!AP98/TCRB1!AP$182*100</f>
        <v>79.85515471387086</v>
      </c>
      <c r="AQ98">
        <f>+TCRB1!AQ98/TCRB1!AQ$182*100</f>
        <v>61.002728815196541</v>
      </c>
      <c r="AR98">
        <f>+TCRB1!AR98/TCRB1!AR$182*100</f>
        <v>62.996392567857093</v>
      </c>
      <c r="AS98">
        <f>+TCRB1!AS98/TCRB1!AS$182*100</f>
        <v>51.001366024848792</v>
      </c>
      <c r="AT98">
        <f>+TCRB1!AT98/TCRB1!AT$182*100</f>
        <v>0</v>
      </c>
      <c r="AU98">
        <f>+TCRB1!AU98/TCRB1!AU$182*100</f>
        <v>57.290185000706565</v>
      </c>
      <c r="AV98" t="e">
        <f>+TCRB1!AV98/TCRB1!AV$182*100</f>
        <v>#DIV/0!</v>
      </c>
    </row>
    <row r="99" spans="1:48" x14ac:dyDescent="0.35">
      <c r="A99" t="s">
        <v>169</v>
      </c>
      <c r="B99">
        <f>+TCRB1!B99/TCRB1!B$182*100</f>
        <v>77.318470757726331</v>
      </c>
      <c r="C99">
        <f>+TCRB1!C99/TCRB1!C$182*100</f>
        <v>48.117903374248108</v>
      </c>
      <c r="D99">
        <f>+TCRB1!D99/TCRB1!D$182*100</f>
        <v>0</v>
      </c>
      <c r="E99">
        <f>+TCRB1!E99/TCRB1!E$182*100</f>
        <v>77.861032289866927</v>
      </c>
      <c r="F99">
        <f>+TCRB1!F99/TCRB1!F$182*100</f>
        <v>77.421538214134799</v>
      </c>
      <c r="G99">
        <f>+TCRB1!G99/TCRB1!G$182*100</f>
        <v>66.868807538215663</v>
      </c>
      <c r="H99">
        <f>+TCRB1!H99/TCRB1!H$182*100</f>
        <v>56.699211272422303</v>
      </c>
      <c r="I99">
        <f>+TCRB1!I99/TCRB1!I$182*100</f>
        <v>81.938141794368008</v>
      </c>
      <c r="J99">
        <f>+TCRB1!J99/TCRB1!J$182*100</f>
        <v>79.112024373723727</v>
      </c>
      <c r="K99">
        <f>+TCRB1!K99/TCRB1!K$182*100</f>
        <v>69.266668610259572</v>
      </c>
      <c r="L99">
        <f>+TCRB1!L99/TCRB1!L$182*100</f>
        <v>55.16827421133079</v>
      </c>
      <c r="M99">
        <f>+TCRB1!M99/TCRB1!M$182*100</f>
        <v>0</v>
      </c>
      <c r="N99">
        <f>+TCRB1!N99/TCRB1!N$182*100</f>
        <v>0</v>
      </c>
      <c r="O99">
        <f>+TCRB1!O99/TCRB1!O$182*100</f>
        <v>79.54103274843672</v>
      </c>
      <c r="P99">
        <f>+TCRB1!P99/TCRB1!P$182*100</f>
        <v>79.435333267811387</v>
      </c>
      <c r="Q99">
        <f>+TCRB1!Q99/TCRB1!Q$182*100</f>
        <v>81.339772990482473</v>
      </c>
      <c r="R99">
        <f>+TCRB1!R99/TCRB1!R$182*100</f>
        <v>54.447810486818035</v>
      </c>
      <c r="S99">
        <f>+TCRB1!S99/TCRB1!S$182*100</f>
        <v>61.560230544295948</v>
      </c>
      <c r="T99">
        <f>+TCRB1!T99/TCRB1!T$182*100</f>
        <v>63.353021313753523</v>
      </c>
      <c r="U99">
        <f>+TCRB1!U99/TCRB1!U$182*100</f>
        <v>85.713427664389258</v>
      </c>
      <c r="V99">
        <f>+TCRB1!V99/TCRB1!V$182*100</f>
        <v>77.26445365304599</v>
      </c>
      <c r="W99">
        <f>+TCRB1!W99/TCRB1!W$182*100</f>
        <v>58.153767657768952</v>
      </c>
      <c r="X99">
        <f>+TCRB1!X99/TCRB1!X$182*100</f>
        <v>53.890622791082954</v>
      </c>
      <c r="Y99">
        <f>+TCRB1!Y99/TCRB1!Y$182*100</f>
        <v>119.28030462610273</v>
      </c>
      <c r="Z99">
        <f>+TCRB1!Z99/TCRB1!Z$182*100</f>
        <v>73.185425732207165</v>
      </c>
      <c r="AA99">
        <f>+TCRB1!AA99/TCRB1!AA$182*100</f>
        <v>76.594449567768777</v>
      </c>
      <c r="AB99">
        <f>+TCRB1!AB99/TCRB1!AB$182*100</f>
        <v>68.326934268331087</v>
      </c>
      <c r="AC99">
        <f>+TCRB1!AC99/TCRB1!AC$182*100</f>
        <v>78.032266537440194</v>
      </c>
      <c r="AD99">
        <f>+TCRB1!AD99/TCRB1!AD$182*100</f>
        <v>77.781726486001645</v>
      </c>
      <c r="AE99">
        <f>+TCRB1!AE99/TCRB1!AE$182*100</f>
        <v>54.107661596883872</v>
      </c>
      <c r="AF99">
        <f>+TCRB1!AF99/TCRB1!AF$182*100</f>
        <v>62.333333290484397</v>
      </c>
      <c r="AG99">
        <f>+TCRB1!AG99/TCRB1!AG$182*100</f>
        <v>0</v>
      </c>
      <c r="AH99">
        <f>+TCRB1!AH99/TCRB1!AH$182*100</f>
        <v>0</v>
      </c>
      <c r="AI99">
        <f>+TCRB1!AI99/TCRB1!AI$182*100</f>
        <v>78.446356520645011</v>
      </c>
      <c r="AJ99">
        <f>+TCRB1!AJ99/TCRB1!AJ$182*100</f>
        <v>90.266933982044961</v>
      </c>
      <c r="AK99">
        <f>+TCRB1!AK99/TCRB1!AK$182*100</f>
        <v>56.855377525758414</v>
      </c>
      <c r="AL99">
        <f>+TCRB1!AL99/TCRB1!AL$182*100</f>
        <v>75.536818166096182</v>
      </c>
      <c r="AM99">
        <f>+TCRB1!AM99/TCRB1!AM$182*100</f>
        <v>79.12454212206768</v>
      </c>
      <c r="AN99">
        <f>+TCRB1!AN99/TCRB1!AN$182*100</f>
        <v>0</v>
      </c>
      <c r="AO99">
        <f>+TCRB1!AO99/TCRB1!AO$182*100</f>
        <v>79.398006452488687</v>
      </c>
      <c r="AP99">
        <f>+TCRB1!AP99/TCRB1!AP$182*100</f>
        <v>78.001690230190476</v>
      </c>
      <c r="AQ99">
        <f>+TCRB1!AQ99/TCRB1!AQ$182*100</f>
        <v>59.156649827565069</v>
      </c>
      <c r="AR99">
        <f>+TCRB1!AR99/TCRB1!AR$182*100</f>
        <v>63.698097446230761</v>
      </c>
      <c r="AS99">
        <f>+TCRB1!AS99/TCRB1!AS$182*100</f>
        <v>54.108966142739781</v>
      </c>
      <c r="AT99">
        <f>+TCRB1!AT99/TCRB1!AT$182*100</f>
        <v>0</v>
      </c>
      <c r="AU99">
        <f>+TCRB1!AU99/TCRB1!AU$182*100</f>
        <v>56.590284328018839</v>
      </c>
      <c r="AV99" t="e">
        <f>+TCRB1!AV99/TCRB1!AV$182*100</f>
        <v>#DIV/0!</v>
      </c>
    </row>
    <row r="100" spans="1:48" x14ac:dyDescent="0.35">
      <c r="A100" t="s">
        <v>170</v>
      </c>
      <c r="B100">
        <f>+TCRB1!B100/TCRB1!B$182*100</f>
        <v>78.319608602635398</v>
      </c>
      <c r="C100">
        <f>+TCRB1!C100/TCRB1!C$182*100</f>
        <v>47.209804558982121</v>
      </c>
      <c r="D100">
        <f>+TCRB1!D100/TCRB1!D$182*100</f>
        <v>0</v>
      </c>
      <c r="E100">
        <f>+TCRB1!E100/TCRB1!E$182*100</f>
        <v>76.153185831941883</v>
      </c>
      <c r="F100">
        <f>+TCRB1!F100/TCRB1!F$182*100</f>
        <v>78.397094650656612</v>
      </c>
      <c r="G100">
        <f>+TCRB1!G100/TCRB1!G$182*100</f>
        <v>68.52470895782308</v>
      </c>
      <c r="H100">
        <f>+TCRB1!H100/TCRB1!H$182*100</f>
        <v>57.249109924567755</v>
      </c>
      <c r="I100">
        <f>+TCRB1!I100/TCRB1!I$182*100</f>
        <v>74.744473364537996</v>
      </c>
      <c r="J100">
        <f>+TCRB1!J100/TCRB1!J$182*100</f>
        <v>77.915342056016271</v>
      </c>
      <c r="K100">
        <f>+TCRB1!K100/TCRB1!K$182*100</f>
        <v>69.799083080379688</v>
      </c>
      <c r="L100">
        <f>+TCRB1!L100/TCRB1!L$182*100</f>
        <v>55.944001913929284</v>
      </c>
      <c r="M100">
        <f>+TCRB1!M100/TCRB1!M$182*100</f>
        <v>0</v>
      </c>
      <c r="N100">
        <f>+TCRB1!N100/TCRB1!N$182*100</f>
        <v>0</v>
      </c>
      <c r="O100">
        <f>+TCRB1!O100/TCRB1!O$182*100</f>
        <v>77.862009737805806</v>
      </c>
      <c r="P100">
        <f>+TCRB1!P100/TCRB1!P$182*100</f>
        <v>77.854095461422006</v>
      </c>
      <c r="Q100">
        <f>+TCRB1!Q100/TCRB1!Q$182*100</f>
        <v>78.396428805171197</v>
      </c>
      <c r="R100">
        <f>+TCRB1!R100/TCRB1!R$182*100</f>
        <v>54.480512624590851</v>
      </c>
      <c r="S100">
        <f>+TCRB1!S100/TCRB1!S$182*100</f>
        <v>58.658092537426832</v>
      </c>
      <c r="T100">
        <f>+TCRB1!T100/TCRB1!T$182*100</f>
        <v>65.845193633590796</v>
      </c>
      <c r="U100">
        <f>+TCRB1!U100/TCRB1!U$182*100</f>
        <v>83.633657133230628</v>
      </c>
      <c r="V100">
        <f>+TCRB1!V100/TCRB1!V$182*100</f>
        <v>75.481372826772969</v>
      </c>
      <c r="W100">
        <f>+TCRB1!W100/TCRB1!W$182*100</f>
        <v>58.599226274039808</v>
      </c>
      <c r="X100">
        <f>+TCRB1!X100/TCRB1!X$182*100</f>
        <v>51.592396252530811</v>
      </c>
      <c r="Y100">
        <f>+TCRB1!Y100/TCRB1!Y$182*100</f>
        <v>116.2178882307749</v>
      </c>
      <c r="Z100">
        <f>+TCRB1!Z100/TCRB1!Z$182*100</f>
        <v>72.529928252400993</v>
      </c>
      <c r="AA100">
        <f>+TCRB1!AA100/TCRB1!AA$182*100</f>
        <v>75.269567336891782</v>
      </c>
      <c r="AB100">
        <f>+TCRB1!AB100/TCRB1!AB$182*100</f>
        <v>65.934389338052739</v>
      </c>
      <c r="AC100">
        <f>+TCRB1!AC100/TCRB1!AC$182*100</f>
        <v>76.626051603498297</v>
      </c>
      <c r="AD100">
        <f>+TCRB1!AD100/TCRB1!AD$182*100</f>
        <v>76.352045536134128</v>
      </c>
      <c r="AE100">
        <f>+TCRB1!AE100/TCRB1!AE$182*100</f>
        <v>55.132643131433554</v>
      </c>
      <c r="AF100">
        <f>+TCRB1!AF100/TCRB1!AF$182*100</f>
        <v>61.488001330880536</v>
      </c>
      <c r="AG100">
        <f>+TCRB1!AG100/TCRB1!AG$182*100</f>
        <v>0</v>
      </c>
      <c r="AH100">
        <f>+TCRB1!AH100/TCRB1!AH$182*100</f>
        <v>0</v>
      </c>
      <c r="AI100">
        <f>+TCRB1!AI100/TCRB1!AI$182*100</f>
        <v>69.796588751013019</v>
      </c>
      <c r="AJ100">
        <f>+TCRB1!AJ100/TCRB1!AJ$182*100</f>
        <v>81.508702577929952</v>
      </c>
      <c r="AK100">
        <f>+TCRB1!AK100/TCRB1!AK$182*100</f>
        <v>57.434931292245103</v>
      </c>
      <c r="AL100">
        <f>+TCRB1!AL100/TCRB1!AL$182*100</f>
        <v>76.094278230324761</v>
      </c>
      <c r="AM100">
        <f>+TCRB1!AM100/TCRB1!AM$182*100</f>
        <v>77.143101327235144</v>
      </c>
      <c r="AN100">
        <f>+TCRB1!AN100/TCRB1!AN$182*100</f>
        <v>0</v>
      </c>
      <c r="AO100">
        <f>+TCRB1!AO100/TCRB1!AO$182*100</f>
        <v>76.428464961307682</v>
      </c>
      <c r="AP100">
        <f>+TCRB1!AP100/TCRB1!AP$182*100</f>
        <v>75.428932239015566</v>
      </c>
      <c r="AQ100">
        <f>+TCRB1!AQ100/TCRB1!AQ$182*100</f>
        <v>60.101992781508031</v>
      </c>
      <c r="AR100">
        <f>+TCRB1!AR100/TCRB1!AR$182*100</f>
        <v>64.613784122032641</v>
      </c>
      <c r="AS100">
        <f>+TCRB1!AS100/TCRB1!AS$182*100</f>
        <v>54.56825347964913</v>
      </c>
      <c r="AT100">
        <f>+TCRB1!AT100/TCRB1!AT$182*100</f>
        <v>0</v>
      </c>
      <c r="AU100">
        <f>+TCRB1!AU100/TCRB1!AU$182*100</f>
        <v>57.777829243257685</v>
      </c>
      <c r="AV100" t="e">
        <f>+TCRB1!AV100/TCRB1!AV$182*100</f>
        <v>#DIV/0!</v>
      </c>
    </row>
    <row r="101" spans="1:48" x14ac:dyDescent="0.35">
      <c r="A101" t="s">
        <v>171</v>
      </c>
      <c r="B101">
        <f>+TCRB1!B101/TCRB1!B$182*100</f>
        <v>81.184494371119968</v>
      </c>
      <c r="C101">
        <f>+TCRB1!C101/TCRB1!C$182*100</f>
        <v>50.601291720130291</v>
      </c>
      <c r="D101">
        <f>+TCRB1!D101/TCRB1!D$182*100</f>
        <v>0</v>
      </c>
      <c r="E101">
        <f>+TCRB1!E101/TCRB1!E$182*100</f>
        <v>79.914752704051267</v>
      </c>
      <c r="F101">
        <f>+TCRB1!F101/TCRB1!F$182*100</f>
        <v>80.606653207101175</v>
      </c>
      <c r="G101">
        <f>+TCRB1!G101/TCRB1!G$182*100</f>
        <v>70.7005704838664</v>
      </c>
      <c r="H101">
        <f>+TCRB1!H101/TCRB1!H$182*100</f>
        <v>58.994763043410877</v>
      </c>
      <c r="I101">
        <f>+TCRB1!I101/TCRB1!I$182*100</f>
        <v>78.817135948629257</v>
      </c>
      <c r="J101">
        <f>+TCRB1!J101/TCRB1!J$182*100</f>
        <v>82.530110918985471</v>
      </c>
      <c r="K101">
        <f>+TCRB1!K101/TCRB1!K$182*100</f>
        <v>72.054927031543912</v>
      </c>
      <c r="L101">
        <f>+TCRB1!L101/TCRB1!L$182*100</f>
        <v>58.475325054426122</v>
      </c>
      <c r="M101">
        <f>+TCRB1!M101/TCRB1!M$182*100</f>
        <v>0</v>
      </c>
      <c r="N101">
        <f>+TCRB1!N101/TCRB1!N$182*100</f>
        <v>0</v>
      </c>
      <c r="O101">
        <f>+TCRB1!O101/TCRB1!O$182*100</f>
        <v>82.336743839271435</v>
      </c>
      <c r="P101">
        <f>+TCRB1!P101/TCRB1!P$182*100</f>
        <v>81.988311087559566</v>
      </c>
      <c r="Q101">
        <f>+TCRB1!Q101/TCRB1!Q$182*100</f>
        <v>84.402228348198292</v>
      </c>
      <c r="R101">
        <f>+TCRB1!R101/TCRB1!R$182*100</f>
        <v>54.167375172535081</v>
      </c>
      <c r="S101">
        <f>+TCRB1!S101/TCRB1!S$182*100</f>
        <v>60.879846400539208</v>
      </c>
      <c r="T101">
        <f>+TCRB1!T101/TCRB1!T$182*100</f>
        <v>65.927680034706341</v>
      </c>
      <c r="U101">
        <f>+TCRB1!U101/TCRB1!U$182*100</f>
        <v>88.357206150159939</v>
      </c>
      <c r="V101">
        <f>+TCRB1!V101/TCRB1!V$182*100</f>
        <v>80.551640445935845</v>
      </c>
      <c r="W101">
        <f>+TCRB1!W101/TCRB1!W$182*100</f>
        <v>60.427221593959281</v>
      </c>
      <c r="X101">
        <f>+TCRB1!X101/TCRB1!X$182*100</f>
        <v>52.531843957029778</v>
      </c>
      <c r="Y101">
        <f>+TCRB1!Y101/TCRB1!Y$182*100</f>
        <v>122.54623124387692</v>
      </c>
      <c r="Z101">
        <f>+TCRB1!Z101/TCRB1!Z$182*100</f>
        <v>74.15922582299595</v>
      </c>
      <c r="AA101">
        <f>+TCRB1!AA101/TCRB1!AA$182*100</f>
        <v>80.65419651515154</v>
      </c>
      <c r="AB101">
        <f>+TCRB1!AB101/TCRB1!AB$182*100</f>
        <v>67.536571629682612</v>
      </c>
      <c r="AC101">
        <f>+TCRB1!AC101/TCRB1!AC$182*100</f>
        <v>81.112029084874635</v>
      </c>
      <c r="AD101">
        <f>+TCRB1!AD101/TCRB1!AD$182*100</f>
        <v>81.388715725627321</v>
      </c>
      <c r="AE101">
        <f>+TCRB1!AE101/TCRB1!AE$182*100</f>
        <v>56.783572394770353</v>
      </c>
      <c r="AF101">
        <f>+TCRB1!AF101/TCRB1!AF$182*100</f>
        <v>63.111916858413906</v>
      </c>
      <c r="AG101">
        <f>+TCRB1!AG101/TCRB1!AG$182*100</f>
        <v>0</v>
      </c>
      <c r="AH101">
        <f>+TCRB1!AH101/TCRB1!AH$182*100</f>
        <v>0</v>
      </c>
      <c r="AI101">
        <f>+TCRB1!AI101/TCRB1!AI$182*100</f>
        <v>74.548105047225178</v>
      </c>
      <c r="AJ101">
        <f>+TCRB1!AJ101/TCRB1!AJ$182*100</f>
        <v>88.073659313302628</v>
      </c>
      <c r="AK101">
        <f>+TCRB1!AK101/TCRB1!AK$182*100</f>
        <v>59.582677635185647</v>
      </c>
      <c r="AL101">
        <f>+TCRB1!AL101/TCRB1!AL$182*100</f>
        <v>76.338738318089582</v>
      </c>
      <c r="AM101">
        <f>+TCRB1!AM101/TCRB1!AM$182*100</f>
        <v>81.551224166910657</v>
      </c>
      <c r="AN101">
        <f>+TCRB1!AN101/TCRB1!AN$182*100</f>
        <v>0</v>
      </c>
      <c r="AO101">
        <f>+TCRB1!AO101/TCRB1!AO$182*100</f>
        <v>80.230529948355183</v>
      </c>
      <c r="AP101">
        <f>+TCRB1!AP101/TCRB1!AP$182*100</f>
        <v>76.608634704082647</v>
      </c>
      <c r="AQ101">
        <f>+TCRB1!AQ101/TCRB1!AQ$182*100</f>
        <v>60.963955986570042</v>
      </c>
      <c r="AR101">
        <f>+TCRB1!AR101/TCRB1!AR$182*100</f>
        <v>66.970852131965557</v>
      </c>
      <c r="AS101">
        <f>+TCRB1!AS101/TCRB1!AS$182*100</f>
        <v>55.121525662815898</v>
      </c>
      <c r="AT101">
        <f>+TCRB1!AT101/TCRB1!AT$182*100</f>
        <v>0</v>
      </c>
      <c r="AU101">
        <f>+TCRB1!AU101/TCRB1!AU$182*100</f>
        <v>59.649235670865686</v>
      </c>
      <c r="AV101" t="e">
        <f>+TCRB1!AV101/TCRB1!AV$182*100</f>
        <v>#DIV/0!</v>
      </c>
    </row>
    <row r="102" spans="1:48" x14ac:dyDescent="0.35">
      <c r="A102" t="s">
        <v>172</v>
      </c>
      <c r="B102">
        <f>+TCRB1!B102/TCRB1!B$182*100</f>
        <v>81.764347917147902</v>
      </c>
      <c r="C102">
        <f>+TCRB1!C102/TCRB1!C$182*100</f>
        <v>54.751197019147703</v>
      </c>
      <c r="D102">
        <f>+TCRB1!D102/TCRB1!D$182*100</f>
        <v>0</v>
      </c>
      <c r="E102">
        <f>+TCRB1!E102/TCRB1!E$182*100</f>
        <v>81.546073136328914</v>
      </c>
      <c r="F102">
        <f>+TCRB1!F102/TCRB1!F$182*100</f>
        <v>86.200797626086256</v>
      </c>
      <c r="G102">
        <f>+TCRB1!G102/TCRB1!G$182*100</f>
        <v>74.090336653272132</v>
      </c>
      <c r="H102">
        <f>+TCRB1!H102/TCRB1!H$182*100</f>
        <v>59.375865506170065</v>
      </c>
      <c r="I102">
        <f>+TCRB1!I102/TCRB1!I$182*100</f>
        <v>82.928195104530715</v>
      </c>
      <c r="J102">
        <f>+TCRB1!J102/TCRB1!J$182*100</f>
        <v>84.001703291310264</v>
      </c>
      <c r="K102">
        <f>+TCRB1!K102/TCRB1!K$182*100</f>
        <v>72.376058881992705</v>
      </c>
      <c r="L102">
        <f>+TCRB1!L102/TCRB1!L$182*100</f>
        <v>59.296031998182755</v>
      </c>
      <c r="M102">
        <f>+TCRB1!M102/TCRB1!M$182*100</f>
        <v>0</v>
      </c>
      <c r="N102">
        <f>+TCRB1!N102/TCRB1!N$182*100</f>
        <v>0</v>
      </c>
      <c r="O102">
        <f>+TCRB1!O102/TCRB1!O$182*100</f>
        <v>83.978349940001209</v>
      </c>
      <c r="P102">
        <f>+TCRB1!P102/TCRB1!P$182*100</f>
        <v>83.578546642764039</v>
      </c>
      <c r="Q102">
        <f>+TCRB1!Q102/TCRB1!Q$182*100</f>
        <v>86.327433061683678</v>
      </c>
      <c r="R102">
        <f>+TCRB1!R102/TCRB1!R$182*100</f>
        <v>56.596699495122806</v>
      </c>
      <c r="S102">
        <f>+TCRB1!S102/TCRB1!S$182*100</f>
        <v>65.985836766959025</v>
      </c>
      <c r="T102">
        <f>+TCRB1!T102/TCRB1!T$182*100</f>
        <v>66.604710450961306</v>
      </c>
      <c r="U102">
        <f>+TCRB1!U102/TCRB1!U$182*100</f>
        <v>90.063876491546807</v>
      </c>
      <c r="V102">
        <f>+TCRB1!V102/TCRB1!V$182*100</f>
        <v>82.566876590190205</v>
      </c>
      <c r="W102">
        <f>+TCRB1!W102/TCRB1!W$182*100</f>
        <v>60.769513469486455</v>
      </c>
      <c r="X102">
        <f>+TCRB1!X102/TCRB1!X$182*100</f>
        <v>57.81131916335854</v>
      </c>
      <c r="Y102">
        <f>+TCRB1!Y102/TCRB1!Y$182*100</f>
        <v>124.43650880672553</v>
      </c>
      <c r="Z102">
        <f>+TCRB1!Z102/TCRB1!Z$182*100</f>
        <v>75.876974797353697</v>
      </c>
      <c r="AA102">
        <f>+TCRB1!AA102/TCRB1!AA$182*100</f>
        <v>84.020215336691095</v>
      </c>
      <c r="AB102">
        <f>+TCRB1!AB102/TCRB1!AB$182*100</f>
        <v>74.60557590306486</v>
      </c>
      <c r="AC102">
        <f>+TCRB1!AC102/TCRB1!AC$182*100</f>
        <v>82.808486414581566</v>
      </c>
      <c r="AD102">
        <f>+TCRB1!AD102/TCRB1!AD$182*100</f>
        <v>83.059094145848107</v>
      </c>
      <c r="AE102">
        <f>+TCRB1!AE102/TCRB1!AE$182*100</f>
        <v>57.532219103150965</v>
      </c>
      <c r="AF102">
        <f>+TCRB1!AF102/TCRB1!AF$182*100</f>
        <v>64.346585914346704</v>
      </c>
      <c r="AG102">
        <f>+TCRB1!AG102/TCRB1!AG$182*100</f>
        <v>0</v>
      </c>
      <c r="AH102">
        <f>+TCRB1!AH102/TCRB1!AH$182*100</f>
        <v>0</v>
      </c>
      <c r="AI102">
        <f>+TCRB1!AI102/TCRB1!AI$182*100</f>
        <v>79.747833736859604</v>
      </c>
      <c r="AJ102">
        <f>+TCRB1!AJ102/TCRB1!AJ$182*100</f>
        <v>92.299147965443822</v>
      </c>
      <c r="AK102">
        <f>+TCRB1!AK102/TCRB1!AK$182*100</f>
        <v>60.124992610056353</v>
      </c>
      <c r="AL102">
        <f>+TCRB1!AL102/TCRB1!AL$182*100</f>
        <v>89.898676678334084</v>
      </c>
      <c r="AM102">
        <f>+TCRB1!AM102/TCRB1!AM$182*100</f>
        <v>83.860185793532978</v>
      </c>
      <c r="AN102">
        <f>+TCRB1!AN102/TCRB1!AN$182*100</f>
        <v>0</v>
      </c>
      <c r="AO102">
        <f>+TCRB1!AO102/TCRB1!AO$182*100</f>
        <v>82.341553580749576</v>
      </c>
      <c r="AP102">
        <f>+TCRB1!AP102/TCRB1!AP$182*100</f>
        <v>82.247913474262162</v>
      </c>
      <c r="AQ102">
        <f>+TCRB1!AQ102/TCRB1!AQ$182*100</f>
        <v>64.10211834815405</v>
      </c>
      <c r="AR102">
        <f>+TCRB1!AR102/TCRB1!AR$182*100</f>
        <v>67.637320868680007</v>
      </c>
      <c r="AS102">
        <f>+TCRB1!AS102/TCRB1!AS$182*100</f>
        <v>55.381215220974511</v>
      </c>
      <c r="AT102">
        <f>+TCRB1!AT102/TCRB1!AT$182*100</f>
        <v>0</v>
      </c>
      <c r="AU102">
        <f>+TCRB1!AU102/TCRB1!AU$182*100</f>
        <v>60.427761506891322</v>
      </c>
      <c r="AV102" t="e">
        <f>+TCRB1!AV102/TCRB1!AV$182*100</f>
        <v>#DIV/0!</v>
      </c>
    </row>
    <row r="103" spans="1:48" x14ac:dyDescent="0.35">
      <c r="A103" t="s">
        <v>173</v>
      </c>
      <c r="B103">
        <f>+TCRB1!B103/TCRB1!B$182*100</f>
        <v>80.865299232383819</v>
      </c>
      <c r="C103">
        <f>+TCRB1!C103/TCRB1!C$182*100</f>
        <v>57.592069101432294</v>
      </c>
      <c r="D103">
        <f>+TCRB1!D103/TCRB1!D$182*100</f>
        <v>0</v>
      </c>
      <c r="E103">
        <f>+TCRB1!E103/TCRB1!E$182*100</f>
        <v>84.75539540408991</v>
      </c>
      <c r="F103">
        <f>+TCRB1!F103/TCRB1!F$182*100</f>
        <v>92.609781272869938</v>
      </c>
      <c r="G103">
        <f>+TCRB1!G103/TCRB1!G$182*100</f>
        <v>76.597042678420152</v>
      </c>
      <c r="H103">
        <f>+TCRB1!H103/TCRB1!H$182*100</f>
        <v>59.556908220968339</v>
      </c>
      <c r="I103">
        <f>+TCRB1!I103/TCRB1!I$182*100</f>
        <v>88.952589005117773</v>
      </c>
      <c r="J103">
        <f>+TCRB1!J103/TCRB1!J$182*100</f>
        <v>87.495369299532513</v>
      </c>
      <c r="K103">
        <f>+TCRB1!K103/TCRB1!K$182*100</f>
        <v>72.594926055729303</v>
      </c>
      <c r="L103">
        <f>+TCRB1!L103/TCRB1!L$182*100</f>
        <v>59.592842716367812</v>
      </c>
      <c r="M103">
        <f>+TCRB1!M103/TCRB1!M$182*100</f>
        <v>0</v>
      </c>
      <c r="N103">
        <f>+TCRB1!N103/TCRB1!N$182*100</f>
        <v>0</v>
      </c>
      <c r="O103">
        <f>+TCRB1!O103/TCRB1!O$182*100</f>
        <v>87.473528271597459</v>
      </c>
      <c r="P103">
        <f>+TCRB1!P103/TCRB1!P$182*100</f>
        <v>86.839750446442395</v>
      </c>
      <c r="Q103">
        <f>+TCRB1!Q103/TCRB1!Q$182*100</f>
        <v>90.021191878433555</v>
      </c>
      <c r="R103">
        <f>+TCRB1!R103/TCRB1!R$182*100</f>
        <v>59.066928941161564</v>
      </c>
      <c r="S103">
        <f>+TCRB1!S103/TCRB1!S$182*100</f>
        <v>70.450351264527541</v>
      </c>
      <c r="T103">
        <f>+TCRB1!T103/TCRB1!T$182*100</f>
        <v>69.281499528283845</v>
      </c>
      <c r="U103">
        <f>+TCRB1!U103/TCRB1!U$182*100</f>
        <v>93.39548653047359</v>
      </c>
      <c r="V103">
        <f>+TCRB1!V103/TCRB1!V$182*100</f>
        <v>86.070598478995606</v>
      </c>
      <c r="W103">
        <f>+TCRB1!W103/TCRB1!W$182*100</f>
        <v>61.145979886680415</v>
      </c>
      <c r="X103">
        <f>+TCRB1!X103/TCRB1!X$182*100</f>
        <v>61.946062258166243</v>
      </c>
      <c r="Y103">
        <f>+TCRB1!Y103/TCRB1!Y$182*100</f>
        <v>128.01248054378794</v>
      </c>
      <c r="Z103">
        <f>+TCRB1!Z103/TCRB1!Z$182*100</f>
        <v>78.300751732378274</v>
      </c>
      <c r="AA103">
        <f>+TCRB1!AA103/TCRB1!AA$182*100</f>
        <v>87.586114167706356</v>
      </c>
      <c r="AB103">
        <f>+TCRB1!AB103/TCRB1!AB$182*100</f>
        <v>76.307558751022682</v>
      </c>
      <c r="AC103">
        <f>+TCRB1!AC103/TCRB1!AC$182*100</f>
        <v>84.323883832067665</v>
      </c>
      <c r="AD103">
        <f>+TCRB1!AD103/TCRB1!AD$182*100</f>
        <v>86.508313452989853</v>
      </c>
      <c r="AE103">
        <f>+TCRB1!AE103/TCRB1!AE$182*100</f>
        <v>57.693610224693593</v>
      </c>
      <c r="AF103">
        <f>+TCRB1!AF103/TCRB1!AF$182*100</f>
        <v>64.802417021630262</v>
      </c>
      <c r="AG103">
        <f>+TCRB1!AG103/TCRB1!AG$182*100</f>
        <v>0</v>
      </c>
      <c r="AH103">
        <f>+TCRB1!AH103/TCRB1!AH$182*100</f>
        <v>0</v>
      </c>
      <c r="AI103">
        <f>+TCRB1!AI103/TCRB1!AI$182*100</f>
        <v>83.76271393829569</v>
      </c>
      <c r="AJ103">
        <f>+TCRB1!AJ103/TCRB1!AJ$182*100</f>
        <v>97.657115062541834</v>
      </c>
      <c r="AK103">
        <f>+TCRB1!AK103/TCRB1!AK$182*100</f>
        <v>60.48109297476212</v>
      </c>
      <c r="AL103">
        <f>+TCRB1!AL103/TCRB1!AL$182*100</f>
        <v>97.226381532450915</v>
      </c>
      <c r="AM103">
        <f>+TCRB1!AM103/TCRB1!AM$182*100</f>
        <v>87.18989166890097</v>
      </c>
      <c r="AN103">
        <f>+TCRB1!AN103/TCRB1!AN$182*100</f>
        <v>0</v>
      </c>
      <c r="AO103">
        <f>+TCRB1!AO103/TCRB1!AO$182*100</f>
        <v>84.899997471546996</v>
      </c>
      <c r="AP103">
        <f>+TCRB1!AP103/TCRB1!AP$182*100</f>
        <v>85.768562586413154</v>
      </c>
      <c r="AQ103">
        <f>+TCRB1!AQ103/TCRB1!AQ$182*100</f>
        <v>67.84243248366208</v>
      </c>
      <c r="AR103">
        <f>+TCRB1!AR103/TCRB1!AR$182*100</f>
        <v>68.178197831334288</v>
      </c>
      <c r="AS103">
        <f>+TCRB1!AS103/TCRB1!AS$182*100</f>
        <v>56.697320388187087</v>
      </c>
      <c r="AT103">
        <f>+TCRB1!AT103/TCRB1!AT$182*100</f>
        <v>0</v>
      </c>
      <c r="AU103">
        <f>+TCRB1!AU103/TCRB1!AU$182*100</f>
        <v>61.002771352812843</v>
      </c>
      <c r="AV103" t="e">
        <f>+TCRB1!AV103/TCRB1!AV$182*100</f>
        <v>#DIV/0!</v>
      </c>
    </row>
    <row r="104" spans="1:48" x14ac:dyDescent="0.35">
      <c r="A104" t="s">
        <v>174</v>
      </c>
      <c r="B104">
        <f>+TCRB1!B104/TCRB1!B$182*100</f>
        <v>81.120655024433717</v>
      </c>
      <c r="C104">
        <f>+TCRB1!C104/TCRB1!C$182*100</f>
        <v>61.242186691993986</v>
      </c>
      <c r="D104">
        <f>+TCRB1!D104/TCRB1!D$182*100</f>
        <v>0</v>
      </c>
      <c r="E104">
        <f>+TCRB1!E104/TCRB1!E$182*100</f>
        <v>87.510773413072343</v>
      </c>
      <c r="F104">
        <f>+TCRB1!F104/TCRB1!F$182*100</f>
        <v>99.127792893151479</v>
      </c>
      <c r="G104">
        <f>+TCRB1!G104/TCRB1!G$182*100</f>
        <v>79.199018685729257</v>
      </c>
      <c r="H104">
        <f>+TCRB1!H104/TCRB1!H$182*100</f>
        <v>59.623628537869422</v>
      </c>
      <c r="I104">
        <f>+TCRB1!I104/TCRB1!I$182*100</f>
        <v>95.556500357257718</v>
      </c>
      <c r="J104">
        <f>+TCRB1!J104/TCRB1!J$182*100</f>
        <v>90.837678726722544</v>
      </c>
      <c r="K104">
        <f>+TCRB1!K104/TCRB1!K$182*100</f>
        <v>74.788481763415419</v>
      </c>
      <c r="L104">
        <f>+TCRB1!L104/TCRB1!L$182*100</f>
        <v>59.99039352925589</v>
      </c>
      <c r="M104">
        <f>+TCRB1!M104/TCRB1!M$182*100</f>
        <v>0</v>
      </c>
      <c r="N104">
        <f>+TCRB1!N104/TCRB1!N$182*100</f>
        <v>0</v>
      </c>
      <c r="O104">
        <f>+TCRB1!O104/TCRB1!O$182*100</f>
        <v>90.613660221680419</v>
      </c>
      <c r="P104">
        <f>+TCRB1!P104/TCRB1!P$182*100</f>
        <v>90.224042516073766</v>
      </c>
      <c r="Q104">
        <f>+TCRB1!Q104/TCRB1!Q$182*100</f>
        <v>93.053397484777335</v>
      </c>
      <c r="R104">
        <f>+TCRB1!R104/TCRB1!R$182*100</f>
        <v>61.25661817343989</v>
      </c>
      <c r="S104">
        <f>+TCRB1!S104/TCRB1!S$182*100</f>
        <v>71.961116521530641</v>
      </c>
      <c r="T104">
        <f>+TCRB1!T104/TCRB1!T$182*100</f>
        <v>70.941374601454058</v>
      </c>
      <c r="U104">
        <f>+TCRB1!U104/TCRB1!U$182*100</f>
        <v>96.612455112527797</v>
      </c>
      <c r="V104">
        <f>+TCRB1!V104/TCRB1!V$182*100</f>
        <v>89.229876946697473</v>
      </c>
      <c r="W104">
        <f>+TCRB1!W104/TCRB1!W$182*100</f>
        <v>61.645238332007366</v>
      </c>
      <c r="X104">
        <f>+TCRB1!X104/TCRB1!X$182*100</f>
        <v>62.22091729235899</v>
      </c>
      <c r="Y104">
        <f>+TCRB1!Y104/TCRB1!Y$182*100</f>
        <v>132.60723559455624</v>
      </c>
      <c r="Z104">
        <f>+TCRB1!Z104/TCRB1!Z$182*100</f>
        <v>79.047506385334827</v>
      </c>
      <c r="AA104">
        <f>+TCRB1!AA104/TCRB1!AA$182*100</f>
        <v>90.53348530066468</v>
      </c>
      <c r="AB104">
        <f>+TCRB1!AB104/TCRB1!AB$182*100</f>
        <v>76.282129525025468</v>
      </c>
      <c r="AC104">
        <f>+TCRB1!AC104/TCRB1!AC$182*100</f>
        <v>85.680308552256804</v>
      </c>
      <c r="AD104">
        <f>+TCRB1!AD104/TCRB1!AD$182*100</f>
        <v>89.173959729777579</v>
      </c>
      <c r="AE104">
        <f>+TCRB1!AE104/TCRB1!AE$182*100</f>
        <v>58.305840761311714</v>
      </c>
      <c r="AF104">
        <f>+TCRB1!AF104/TCRB1!AF$182*100</f>
        <v>65.992440828492889</v>
      </c>
      <c r="AG104">
        <f>+TCRB1!AG104/TCRB1!AG$182*100</f>
        <v>0</v>
      </c>
      <c r="AH104">
        <f>+TCRB1!AH104/TCRB1!AH$182*100</f>
        <v>0</v>
      </c>
      <c r="AI104">
        <f>+TCRB1!AI104/TCRB1!AI$182*100</f>
        <v>84.991881339372938</v>
      </c>
      <c r="AJ104">
        <f>+TCRB1!AJ104/TCRB1!AJ$182*100</f>
        <v>102.2634273352691</v>
      </c>
      <c r="AK104">
        <f>+TCRB1!AK104/TCRB1!AK$182*100</f>
        <v>61.031083970658649</v>
      </c>
      <c r="AL104">
        <f>+TCRB1!AL104/TCRB1!AL$182*100</f>
        <v>102.43175685083945</v>
      </c>
      <c r="AM104">
        <f>+TCRB1!AM104/TCRB1!AM$182*100</f>
        <v>90.643000856398714</v>
      </c>
      <c r="AN104">
        <f>+TCRB1!AN104/TCRB1!AN$182*100</f>
        <v>0</v>
      </c>
      <c r="AO104">
        <f>+TCRB1!AO104/TCRB1!AO$182*100</f>
        <v>87.107638764019995</v>
      </c>
      <c r="AP104">
        <f>+TCRB1!AP104/TCRB1!AP$182*100</f>
        <v>87.193920028490126</v>
      </c>
      <c r="AQ104">
        <f>+TCRB1!AQ104/TCRB1!AQ$182*100</f>
        <v>72.738371798016004</v>
      </c>
      <c r="AR104">
        <f>+TCRB1!AR104/TCRB1!AR$182*100</f>
        <v>69.274939313693082</v>
      </c>
      <c r="AS104">
        <f>+TCRB1!AS104/TCRB1!AS$182*100</f>
        <v>58.517954428322092</v>
      </c>
      <c r="AT104">
        <f>+TCRB1!AT104/TCRB1!AT$182*100</f>
        <v>0</v>
      </c>
      <c r="AU104">
        <f>+TCRB1!AU104/TCRB1!AU$182*100</f>
        <v>61.754088304020357</v>
      </c>
      <c r="AV104" t="e">
        <f>+TCRB1!AV104/TCRB1!AV$182*100</f>
        <v>#DIV/0!</v>
      </c>
    </row>
    <row r="105" spans="1:48" x14ac:dyDescent="0.35">
      <c r="A105" t="s">
        <v>175</v>
      </c>
      <c r="B105">
        <f>+TCRB1!B105/TCRB1!B$182*100</f>
        <v>82.662580983124187</v>
      </c>
      <c r="C105">
        <f>+TCRB1!C105/TCRB1!C$182*100</f>
        <v>62.593497164383805</v>
      </c>
      <c r="D105">
        <f>+TCRB1!D105/TCRB1!D$182*100</f>
        <v>0</v>
      </c>
      <c r="E105">
        <f>+TCRB1!E105/TCRB1!E$182*100</f>
        <v>88.320597235587883</v>
      </c>
      <c r="F105">
        <f>+TCRB1!F105/TCRB1!F$182*100</f>
        <v>100.95917862842865</v>
      </c>
      <c r="G105">
        <f>+TCRB1!G105/TCRB1!G$182*100</f>
        <v>81.094608971727638</v>
      </c>
      <c r="H105">
        <f>+TCRB1!H105/TCRB1!H$182*100</f>
        <v>59.921395894001805</v>
      </c>
      <c r="I105">
        <f>+TCRB1!I105/TCRB1!I$182*100</f>
        <v>97.725899273875712</v>
      </c>
      <c r="J105">
        <f>+TCRB1!J105/TCRB1!J$182*100</f>
        <v>91.360470439714803</v>
      </c>
      <c r="K105">
        <f>+TCRB1!K105/TCRB1!K$182*100</f>
        <v>75.107909603968494</v>
      </c>
      <c r="L105">
        <f>+TCRB1!L105/TCRB1!L$182*100</f>
        <v>60.234941562995694</v>
      </c>
      <c r="M105">
        <f>+TCRB1!M105/TCRB1!M$182*100</f>
        <v>0</v>
      </c>
      <c r="N105">
        <f>+TCRB1!N105/TCRB1!N$182*100</f>
        <v>0</v>
      </c>
      <c r="O105">
        <f>+TCRB1!O105/TCRB1!O$182*100</f>
        <v>91.058368909237444</v>
      </c>
      <c r="P105">
        <f>+TCRB1!P105/TCRB1!P$182*100</f>
        <v>91.019980520445571</v>
      </c>
      <c r="Q105">
        <f>+TCRB1!Q105/TCRB1!Q$182*100</f>
        <v>93.284498365863328</v>
      </c>
      <c r="R105">
        <f>+TCRB1!R105/TCRB1!R$182*100</f>
        <v>63.429044604514083</v>
      </c>
      <c r="S105">
        <f>+TCRB1!S105/TCRB1!S$182*100</f>
        <v>73.447324559358449</v>
      </c>
      <c r="T105">
        <f>+TCRB1!T105/TCRB1!T$182*100</f>
        <v>70.187433124983286</v>
      </c>
      <c r="U105">
        <f>+TCRB1!U105/TCRB1!U$182*100</f>
        <v>96.677711043526685</v>
      </c>
      <c r="V105">
        <f>+TCRB1!V105/TCRB1!V$182*100</f>
        <v>89.034219917265816</v>
      </c>
      <c r="W105">
        <f>+TCRB1!W105/TCRB1!W$182*100</f>
        <v>62.148449996569255</v>
      </c>
      <c r="X105">
        <f>+TCRB1!X105/TCRB1!X$182*100</f>
        <v>62.61280183993366</v>
      </c>
      <c r="Y105">
        <f>+TCRB1!Y105/TCRB1!Y$182*100</f>
        <v>132.99907026509419</v>
      </c>
      <c r="Z105">
        <f>+TCRB1!Z105/TCRB1!Z$182*100</f>
        <v>78.841672767028896</v>
      </c>
      <c r="AA105">
        <f>+TCRB1!AA105/TCRB1!AA$182*100</f>
        <v>91.301407363802113</v>
      </c>
      <c r="AB105">
        <f>+TCRB1!AB105/TCRB1!AB$182*100</f>
        <v>76.754658053671221</v>
      </c>
      <c r="AC105">
        <f>+TCRB1!AC105/TCRB1!AC$182*100</f>
        <v>90.556124808002735</v>
      </c>
      <c r="AD105">
        <f>+TCRB1!AD105/TCRB1!AD$182*100</f>
        <v>89.107098487474715</v>
      </c>
      <c r="AE105">
        <f>+TCRB1!AE105/TCRB1!AE$182*100</f>
        <v>58.643696513635412</v>
      </c>
      <c r="AF105">
        <f>+TCRB1!AF105/TCRB1!AF$182*100</f>
        <v>66.355906720850086</v>
      </c>
      <c r="AG105">
        <f>+TCRB1!AG105/TCRB1!AG$182*100</f>
        <v>0</v>
      </c>
      <c r="AH105">
        <f>+TCRB1!AH105/TCRB1!AH$182*100</f>
        <v>0</v>
      </c>
      <c r="AI105">
        <f>+TCRB1!AI105/TCRB1!AI$182*100</f>
        <v>89.952069513272235</v>
      </c>
      <c r="AJ105">
        <f>+TCRB1!AJ105/TCRB1!AJ$182*100</f>
        <v>101.7987314062768</v>
      </c>
      <c r="AK105">
        <f>+TCRB1!AK105/TCRB1!AK$182*100</f>
        <v>61.67825058177592</v>
      </c>
      <c r="AL105">
        <f>+TCRB1!AL105/TCRB1!AL$182*100</f>
        <v>105.04238275130598</v>
      </c>
      <c r="AM105">
        <f>+TCRB1!AM105/TCRB1!AM$182*100</f>
        <v>90.791683155842378</v>
      </c>
      <c r="AN105">
        <f>+TCRB1!AN105/TCRB1!AN$182*100</f>
        <v>0</v>
      </c>
      <c r="AO105">
        <f>+TCRB1!AO105/TCRB1!AO$182*100</f>
        <v>89.053547446920504</v>
      </c>
      <c r="AP105">
        <f>+TCRB1!AP105/TCRB1!AP$182*100</f>
        <v>89.299131184579167</v>
      </c>
      <c r="AQ105">
        <f>+TCRB1!AQ105/TCRB1!AQ$182*100</f>
        <v>72.974401955322875</v>
      </c>
      <c r="AR105">
        <f>+TCRB1!AR105/TCRB1!AR$182*100</f>
        <v>69.498112546207977</v>
      </c>
      <c r="AS105">
        <f>+TCRB1!AS105/TCRB1!AS$182*100</f>
        <v>59.36462536661594</v>
      </c>
      <c r="AT105">
        <f>+TCRB1!AT105/TCRB1!AT$182*100</f>
        <v>0</v>
      </c>
      <c r="AU105">
        <f>+TCRB1!AU105/TCRB1!AU$182*100</f>
        <v>62.329957979767158</v>
      </c>
      <c r="AV105" t="e">
        <f>+TCRB1!AV105/TCRB1!AV$182*100</f>
        <v>#DIV/0!</v>
      </c>
    </row>
    <row r="106" spans="1:48" x14ac:dyDescent="0.35">
      <c r="A106" t="s">
        <v>176</v>
      </c>
      <c r="B106">
        <f>+TCRB1!B106/TCRB1!B$182*100</f>
        <v>84.308722601523982</v>
      </c>
      <c r="C106">
        <f>+TCRB1!C106/TCRB1!C$182*100</f>
        <v>66.008181969000887</v>
      </c>
      <c r="D106">
        <f>+TCRB1!D106/TCRB1!D$182*100</f>
        <v>0</v>
      </c>
      <c r="E106">
        <f>+TCRB1!E106/TCRB1!E$182*100</f>
        <v>89.677453250702442</v>
      </c>
      <c r="F106">
        <f>+TCRB1!F106/TCRB1!F$182*100</f>
        <v>106.12047590654439</v>
      </c>
      <c r="G106">
        <f>+TCRB1!G106/TCRB1!G$182*100</f>
        <v>79.722413114093456</v>
      </c>
      <c r="H106">
        <f>+TCRB1!H106/TCRB1!H$182*100</f>
        <v>60.18592090875363</v>
      </c>
      <c r="I106">
        <f>+TCRB1!I106/TCRB1!I$182*100</f>
        <v>99.351027108390653</v>
      </c>
      <c r="J106">
        <f>+TCRB1!J106/TCRB1!J$182*100</f>
        <v>92.80319556317616</v>
      </c>
      <c r="K106">
        <f>+TCRB1!K106/TCRB1!K$182*100</f>
        <v>75.634690109722314</v>
      </c>
      <c r="L106">
        <f>+TCRB1!L106/TCRB1!L$182*100</f>
        <v>60.022285569793311</v>
      </c>
      <c r="M106">
        <f>+TCRB1!M106/TCRB1!M$182*100</f>
        <v>0</v>
      </c>
      <c r="N106">
        <f>+TCRB1!N106/TCRB1!N$182*100</f>
        <v>0</v>
      </c>
      <c r="O106">
        <f>+TCRB1!O106/TCRB1!O$182*100</f>
        <v>92.682517064111721</v>
      </c>
      <c r="P106">
        <f>+TCRB1!P106/TCRB1!P$182*100</f>
        <v>92.435174162791284</v>
      </c>
      <c r="Q106">
        <f>+TCRB1!Q106/TCRB1!Q$182*100</f>
        <v>93.625253816227897</v>
      </c>
      <c r="R106">
        <f>+TCRB1!R106/TCRB1!R$182*100</f>
        <v>64.376558299442593</v>
      </c>
      <c r="S106">
        <f>+TCRB1!S106/TCRB1!S$182*100</f>
        <v>74.63932925087893</v>
      </c>
      <c r="T106">
        <f>+TCRB1!T106/TCRB1!T$182*100</f>
        <v>70.84193066839623</v>
      </c>
      <c r="U106">
        <f>+TCRB1!U106/TCRB1!U$182*100</f>
        <v>98.061663024874235</v>
      </c>
      <c r="V106">
        <f>+TCRB1!V106/TCRB1!V$182*100</f>
        <v>90.322644121418463</v>
      </c>
      <c r="W106">
        <f>+TCRB1!W106/TCRB1!W$182*100</f>
        <v>63.472249890251433</v>
      </c>
      <c r="X106">
        <f>+TCRB1!X106/TCRB1!X$182*100</f>
        <v>64.096493261283499</v>
      </c>
      <c r="Y106">
        <f>+TCRB1!Y106/TCRB1!Y$182*100</f>
        <v>133.07645782152312</v>
      </c>
      <c r="Z106">
        <f>+TCRB1!Z106/TCRB1!Z$182*100</f>
        <v>79.604356927765338</v>
      </c>
      <c r="AA106">
        <f>+TCRB1!AA106/TCRB1!AA$182*100</f>
        <v>92.926085723606462</v>
      </c>
      <c r="AB106">
        <f>+TCRB1!AB106/TCRB1!AB$182*100</f>
        <v>79.02714905301616</v>
      </c>
      <c r="AC106">
        <f>+TCRB1!AC106/TCRB1!AC$182*100</f>
        <v>88.781157612687295</v>
      </c>
      <c r="AD106">
        <f>+TCRB1!AD106/TCRB1!AD$182*100</f>
        <v>90.448321038955925</v>
      </c>
      <c r="AE106">
        <f>+TCRB1!AE106/TCRB1!AE$182*100</f>
        <v>59.209828659970832</v>
      </c>
      <c r="AF106">
        <f>+TCRB1!AF106/TCRB1!AF$182*100</f>
        <v>67.730065625980046</v>
      </c>
      <c r="AG106">
        <f>+TCRB1!AG106/TCRB1!AG$182*100</f>
        <v>0</v>
      </c>
      <c r="AH106">
        <f>+TCRB1!AH106/TCRB1!AH$182*100</f>
        <v>0</v>
      </c>
      <c r="AI106">
        <f>+TCRB1!AI106/TCRB1!AI$182*100</f>
        <v>94.475820468702025</v>
      </c>
      <c r="AJ106">
        <f>+TCRB1!AJ106/TCRB1!AJ$182*100</f>
        <v>101.38097486682621</v>
      </c>
      <c r="AK106">
        <f>+TCRB1!AK106/TCRB1!AK$182*100</f>
        <v>61.896238564578212</v>
      </c>
      <c r="AL106">
        <f>+TCRB1!AL106/TCRB1!AL$182*100</f>
        <v>105.6444989317161</v>
      </c>
      <c r="AM106">
        <f>+TCRB1!AM106/TCRB1!AM$182*100</f>
        <v>92.272594388855154</v>
      </c>
      <c r="AN106">
        <f>+TCRB1!AN106/TCRB1!AN$182*100</f>
        <v>0</v>
      </c>
      <c r="AO106">
        <f>+TCRB1!AO106/TCRB1!AO$182*100</f>
        <v>89.901297709306291</v>
      </c>
      <c r="AP106">
        <f>+TCRB1!AP106/TCRB1!AP$182*100</f>
        <v>91.003253576171815</v>
      </c>
      <c r="AQ106">
        <f>+TCRB1!AQ106/TCRB1!AQ$182*100</f>
        <v>74.075000210687676</v>
      </c>
      <c r="AR106">
        <f>+TCRB1!AR106/TCRB1!AR$182*100</f>
        <v>69.615327509811593</v>
      </c>
      <c r="AS106">
        <f>+TCRB1!AS106/TCRB1!AS$182*100</f>
        <v>61.489797410792136</v>
      </c>
      <c r="AT106">
        <f>+TCRB1!AT106/TCRB1!AT$182*100</f>
        <v>0</v>
      </c>
      <c r="AU106">
        <f>+TCRB1!AU106/TCRB1!AU$182*100</f>
        <v>62.419111818402349</v>
      </c>
      <c r="AV106" t="e">
        <f>+TCRB1!AV106/TCRB1!AV$182*100</f>
        <v>#DIV/0!</v>
      </c>
    </row>
    <row r="107" spans="1:48" x14ac:dyDescent="0.35">
      <c r="A107" t="s">
        <v>177</v>
      </c>
      <c r="B107">
        <f>+TCRB1!B107/TCRB1!B$182*100</f>
        <v>85.20631782899612</v>
      </c>
      <c r="C107">
        <f>+TCRB1!C107/TCRB1!C$182*100</f>
        <v>68.497405384721233</v>
      </c>
      <c r="D107">
        <f>+TCRB1!D107/TCRB1!D$182*100</f>
        <v>0</v>
      </c>
      <c r="E107">
        <f>+TCRB1!E107/TCRB1!E$182*100</f>
        <v>90.686312902889782</v>
      </c>
      <c r="F107">
        <f>+TCRB1!F107/TCRB1!F$182*100</f>
        <v>106.97836849353382</v>
      </c>
      <c r="G107">
        <f>+TCRB1!G107/TCRB1!G$182*100</f>
        <v>79.785449274485984</v>
      </c>
      <c r="H107">
        <f>+TCRB1!H107/TCRB1!H$182*100</f>
        <v>60.061721380149947</v>
      </c>
      <c r="I107">
        <f>+TCRB1!I107/TCRB1!I$182*100</f>
        <v>100.4985353795787</v>
      </c>
      <c r="J107">
        <f>+TCRB1!J107/TCRB1!J$182*100</f>
        <v>94.204656394685145</v>
      </c>
      <c r="K107">
        <f>+TCRB1!K107/TCRB1!K$182*100</f>
        <v>75.162608761892159</v>
      </c>
      <c r="L107">
        <f>+TCRB1!L107/TCRB1!L$182*100</f>
        <v>60.003906164298769</v>
      </c>
      <c r="M107">
        <f>+TCRB1!M107/TCRB1!M$182*100</f>
        <v>0</v>
      </c>
      <c r="N107">
        <f>+TCRB1!N107/TCRB1!N$182*100</f>
        <v>0</v>
      </c>
      <c r="O107">
        <f>+TCRB1!O107/TCRB1!O$182*100</f>
        <v>93.760303942306649</v>
      </c>
      <c r="P107">
        <f>+TCRB1!P107/TCRB1!P$182*100</f>
        <v>93.314912157792079</v>
      </c>
      <c r="Q107">
        <f>+TCRB1!Q107/TCRB1!Q$182*100</f>
        <v>96.725337432640742</v>
      </c>
      <c r="R107">
        <f>+TCRB1!R107/TCRB1!R$182*100</f>
        <v>64.213513170505351</v>
      </c>
      <c r="S107">
        <f>+TCRB1!S107/TCRB1!S$182*100</f>
        <v>76.211232084411165</v>
      </c>
      <c r="T107">
        <f>+TCRB1!T107/TCRB1!T$182*100</f>
        <v>71.008896981990887</v>
      </c>
      <c r="U107">
        <f>+TCRB1!U107/TCRB1!U$182*100</f>
        <v>99.121626123942903</v>
      </c>
      <c r="V107">
        <f>+TCRB1!V107/TCRB1!V$182*100</f>
        <v>92.185609479990234</v>
      </c>
      <c r="W107">
        <f>+TCRB1!W107/TCRB1!W$182*100</f>
        <v>63.40290135269521</v>
      </c>
      <c r="X107">
        <f>+TCRB1!X107/TCRB1!X$182*100</f>
        <v>64.741529844888163</v>
      </c>
      <c r="Y107">
        <f>+TCRB1!Y107/TCRB1!Y$182*100</f>
        <v>134.72254275156732</v>
      </c>
      <c r="Z107">
        <f>+TCRB1!Z107/TCRB1!Z$182*100</f>
        <v>79.807546625385058</v>
      </c>
      <c r="AA107">
        <f>+TCRB1!AA107/TCRB1!AA$182*100</f>
        <v>94.055500138813542</v>
      </c>
      <c r="AB107">
        <f>+TCRB1!AB107/TCRB1!AB$182*100</f>
        <v>76.566569734598204</v>
      </c>
      <c r="AC107">
        <f>+TCRB1!AC107/TCRB1!AC$182*100</f>
        <v>91.929243379079523</v>
      </c>
      <c r="AD107">
        <f>+TCRB1!AD107/TCRB1!AD$182*100</f>
        <v>92.196228401620658</v>
      </c>
      <c r="AE107">
        <f>+TCRB1!AE107/TCRB1!AE$182*100</f>
        <v>58.891521456624595</v>
      </c>
      <c r="AF107">
        <f>+TCRB1!AF107/TCRB1!AF$182*100</f>
        <v>67.840551009924013</v>
      </c>
      <c r="AG107">
        <f>+TCRB1!AG107/TCRB1!AG$182*100</f>
        <v>0</v>
      </c>
      <c r="AH107">
        <f>+TCRB1!AH107/TCRB1!AH$182*100</f>
        <v>0</v>
      </c>
      <c r="AI107">
        <f>+TCRB1!AI107/TCRB1!AI$182*100</f>
        <v>95.071023777025943</v>
      </c>
      <c r="AJ107">
        <f>+TCRB1!AJ107/TCRB1!AJ$182*100</f>
        <v>103.35670641176581</v>
      </c>
      <c r="AK107">
        <f>+TCRB1!AK107/TCRB1!AK$182*100</f>
        <v>61.893599082835834</v>
      </c>
      <c r="AL107">
        <f>+TCRB1!AL107/TCRB1!AL$182*100</f>
        <v>110.96336921374315</v>
      </c>
      <c r="AM107">
        <f>+TCRB1!AM107/TCRB1!AM$182*100</f>
        <v>93.324398107133206</v>
      </c>
      <c r="AN107">
        <f>+TCRB1!AN107/TCRB1!AN$182*100</f>
        <v>0</v>
      </c>
      <c r="AO107">
        <f>+TCRB1!AO107/TCRB1!AO$182*100</f>
        <v>90.873214431712981</v>
      </c>
      <c r="AP107">
        <f>+TCRB1!AP107/TCRB1!AP$182*100</f>
        <v>90.539378353235591</v>
      </c>
      <c r="AQ107">
        <f>+TCRB1!AQ107/TCRB1!AQ$182*100</f>
        <v>72.647130294759521</v>
      </c>
      <c r="AR107">
        <f>+TCRB1!AR107/TCRB1!AR$182*100</f>
        <v>69.204683862982804</v>
      </c>
      <c r="AS107">
        <f>+TCRB1!AS107/TCRB1!AS$182*100</f>
        <v>63.775498640703972</v>
      </c>
      <c r="AT107">
        <f>+TCRB1!AT107/TCRB1!AT$182*100</f>
        <v>0</v>
      </c>
      <c r="AU107">
        <f>+TCRB1!AU107/TCRB1!AU$182*100</f>
        <v>62.337823146103645</v>
      </c>
      <c r="AV107" t="e">
        <f>+TCRB1!AV107/TCRB1!AV$182*100</f>
        <v>#DIV/0!</v>
      </c>
    </row>
    <row r="108" spans="1:48" x14ac:dyDescent="0.35">
      <c r="A108" t="s">
        <v>178</v>
      </c>
      <c r="B108">
        <f>+TCRB1!B108/TCRB1!B$182*100</f>
        <v>84.727424478203389</v>
      </c>
      <c r="C108">
        <f>+TCRB1!C108/TCRB1!C$182*100</f>
        <v>71.433530797507288</v>
      </c>
      <c r="D108">
        <f>+TCRB1!D108/TCRB1!D$182*100</f>
        <v>0</v>
      </c>
      <c r="E108">
        <f>+TCRB1!E108/TCRB1!E$182*100</f>
        <v>91.1954890159775</v>
      </c>
      <c r="F108">
        <f>+TCRB1!F108/TCRB1!F$182*100</f>
        <v>111.10752593334642</v>
      </c>
      <c r="G108">
        <f>+TCRB1!G108/TCRB1!G$182*100</f>
        <v>79.278949150669334</v>
      </c>
      <c r="H108">
        <f>+TCRB1!H108/TCRB1!H$182*100</f>
        <v>59.288344095892363</v>
      </c>
      <c r="I108">
        <f>+TCRB1!I108/TCRB1!I$182*100</f>
        <v>103.09641982197006</v>
      </c>
      <c r="J108">
        <f>+TCRB1!J108/TCRB1!J$182*100</f>
        <v>94.785151222725673</v>
      </c>
      <c r="K108">
        <f>+TCRB1!K108/TCRB1!K$182*100</f>
        <v>74.362656333429825</v>
      </c>
      <c r="L108">
        <f>+TCRB1!L108/TCRB1!L$182*100</f>
        <v>59.417770205532946</v>
      </c>
      <c r="M108">
        <f>+TCRB1!M108/TCRB1!M$182*100</f>
        <v>0</v>
      </c>
      <c r="N108">
        <f>+TCRB1!N108/TCRB1!N$182*100</f>
        <v>0</v>
      </c>
      <c r="O108">
        <f>+TCRB1!O108/TCRB1!O$182*100</f>
        <v>94.34707380113025</v>
      </c>
      <c r="P108">
        <f>+TCRB1!P108/TCRB1!P$182*100</f>
        <v>93.797481024082231</v>
      </c>
      <c r="Q108">
        <f>+TCRB1!Q108/TCRB1!Q$182*100</f>
        <v>97.735591990555847</v>
      </c>
      <c r="R108">
        <f>+TCRB1!R108/TCRB1!R$182*100</f>
        <v>66.575360368990616</v>
      </c>
      <c r="S108">
        <f>+TCRB1!S108/TCRB1!S$182*100</f>
        <v>78.395706594295959</v>
      </c>
      <c r="T108">
        <f>+TCRB1!T108/TCRB1!T$182*100</f>
        <v>70.2785600145654</v>
      </c>
      <c r="U108">
        <f>+TCRB1!U108/TCRB1!U$182*100</f>
        <v>99.327026848646042</v>
      </c>
      <c r="V108">
        <f>+TCRB1!V108/TCRB1!V$182*100</f>
        <v>93.06786272516328</v>
      </c>
      <c r="W108">
        <f>+TCRB1!W108/TCRB1!W$182*100</f>
        <v>62.147724576286691</v>
      </c>
      <c r="X108">
        <f>+TCRB1!X108/TCRB1!X$182*100</f>
        <v>66.170613755687796</v>
      </c>
      <c r="Y108">
        <f>+TCRB1!Y108/TCRB1!Y$182*100</f>
        <v>135.2478158041813</v>
      </c>
      <c r="Z108">
        <f>+TCRB1!Z108/TCRB1!Z$182*100</f>
        <v>81.035976485529446</v>
      </c>
      <c r="AA108">
        <f>+TCRB1!AA108/TCRB1!AA$182*100</f>
        <v>94.179867541362</v>
      </c>
      <c r="AB108">
        <f>+TCRB1!AB108/TCRB1!AB$182*100</f>
        <v>76.646748584096812</v>
      </c>
      <c r="AC108">
        <f>+TCRB1!AC108/TCRB1!AC$182*100</f>
        <v>90.876470976850641</v>
      </c>
      <c r="AD108">
        <f>+TCRB1!AD108/TCRB1!AD$182*100</f>
        <v>92.754824519310432</v>
      </c>
      <c r="AE108">
        <f>+TCRB1!AE108/TCRB1!AE$182*100</f>
        <v>58.275861925517745</v>
      </c>
      <c r="AF108">
        <f>+TCRB1!AF108/TCRB1!AF$182*100</f>
        <v>68.317740876940007</v>
      </c>
      <c r="AG108">
        <f>+TCRB1!AG108/TCRB1!AG$182*100</f>
        <v>0</v>
      </c>
      <c r="AH108">
        <f>+TCRB1!AH108/TCRB1!AH$182*100</f>
        <v>0</v>
      </c>
      <c r="AI108">
        <f>+TCRB1!AI108/TCRB1!AI$182*100</f>
        <v>94.420242876762771</v>
      </c>
      <c r="AJ108">
        <f>+TCRB1!AJ108/TCRB1!AJ$182*100</f>
        <v>106.73525790071095</v>
      </c>
      <c r="AK108">
        <f>+TCRB1!AK108/TCRB1!AK$182*100</f>
        <v>61.540150645133217</v>
      </c>
      <c r="AL108">
        <f>+TCRB1!AL108/TCRB1!AL$182*100</f>
        <v>110.17768089678401</v>
      </c>
      <c r="AM108">
        <f>+TCRB1!AM108/TCRB1!AM$182*100</f>
        <v>94.469351032538981</v>
      </c>
      <c r="AN108">
        <f>+TCRB1!AN108/TCRB1!AN$182*100</f>
        <v>0</v>
      </c>
      <c r="AO108">
        <f>+TCRB1!AO108/TCRB1!AO$182*100</f>
        <v>91.163575448216022</v>
      </c>
      <c r="AP108">
        <f>+TCRB1!AP108/TCRB1!AP$182*100</f>
        <v>92.775547103163376</v>
      </c>
      <c r="AQ108">
        <f>+TCRB1!AQ108/TCRB1!AQ$182*100</f>
        <v>71.156116342847881</v>
      </c>
      <c r="AR108">
        <f>+TCRB1!AR108/TCRB1!AR$182*100</f>
        <v>68.432472936402363</v>
      </c>
      <c r="AS108">
        <f>+TCRB1!AS108/TCRB1!AS$182*100</f>
        <v>66.38981342922925</v>
      </c>
      <c r="AT108">
        <f>+TCRB1!AT108/TCRB1!AT$182*100</f>
        <v>0</v>
      </c>
      <c r="AU108">
        <f>+TCRB1!AU108/TCRB1!AU$182*100</f>
        <v>61.745342360586989</v>
      </c>
      <c r="AV108" t="e">
        <f>+TCRB1!AV108/TCRB1!AV$182*100</f>
        <v>#DIV/0!</v>
      </c>
    </row>
    <row r="109" spans="1:48" x14ac:dyDescent="0.35">
      <c r="A109" t="s">
        <v>179</v>
      </c>
      <c r="B109">
        <f>+TCRB1!B109/TCRB1!B$182*100</f>
        <v>83.921667815375216</v>
      </c>
      <c r="C109">
        <f>+TCRB1!C109/TCRB1!C$182*100</f>
        <v>71.753144938795018</v>
      </c>
      <c r="D109">
        <f>+TCRB1!D109/TCRB1!D$182*100</f>
        <v>0</v>
      </c>
      <c r="E109">
        <f>+TCRB1!E109/TCRB1!E$182*100</f>
        <v>90.922639596340645</v>
      </c>
      <c r="F109">
        <f>+TCRB1!F109/TCRB1!F$182*100</f>
        <v>111.04506078456562</v>
      </c>
      <c r="G109">
        <f>+TCRB1!G109/TCRB1!G$182*100</f>
        <v>83.847528035224315</v>
      </c>
      <c r="H109">
        <f>+TCRB1!H109/TCRB1!H$182*100</f>
        <v>58.744790437863834</v>
      </c>
      <c r="I109">
        <f>+TCRB1!I109/TCRB1!I$182*100</f>
        <v>98.238937525792068</v>
      </c>
      <c r="J109">
        <f>+TCRB1!J109/TCRB1!J$182*100</f>
        <v>94.285273968410948</v>
      </c>
      <c r="K109">
        <f>+TCRB1!K109/TCRB1!K$182*100</f>
        <v>74.228442576673999</v>
      </c>
      <c r="L109">
        <f>+TCRB1!L109/TCRB1!L$182*100</f>
        <v>58.892128501825134</v>
      </c>
      <c r="M109">
        <f>+TCRB1!M109/TCRB1!M$182*100</f>
        <v>0</v>
      </c>
      <c r="N109">
        <f>+TCRB1!N109/TCRB1!N$182*100</f>
        <v>0</v>
      </c>
      <c r="O109">
        <f>+TCRB1!O109/TCRB1!O$182*100</f>
        <v>93.968644827567545</v>
      </c>
      <c r="P109">
        <f>+TCRB1!P109/TCRB1!P$182*100</f>
        <v>93.168331289618038</v>
      </c>
      <c r="Q109">
        <f>+TCRB1!Q109/TCRB1!Q$182*100</f>
        <v>97.804887107838979</v>
      </c>
      <c r="R109">
        <f>+TCRB1!R109/TCRB1!R$182*100</f>
        <v>67.179955929053932</v>
      </c>
      <c r="S109">
        <f>+TCRB1!S109/TCRB1!S$182*100</f>
        <v>77.307660538026184</v>
      </c>
      <c r="T109">
        <f>+TCRB1!T109/TCRB1!T$182*100</f>
        <v>69.578075566081282</v>
      </c>
      <c r="U109">
        <f>+TCRB1!U109/TCRB1!U$182*100</f>
        <v>98.768613498283614</v>
      </c>
      <c r="V109">
        <f>+TCRB1!V109/TCRB1!V$182*100</f>
        <v>92.645449346911278</v>
      </c>
      <c r="W109">
        <f>+TCRB1!W109/TCRB1!W$182*100</f>
        <v>61.763678285758019</v>
      </c>
      <c r="X109">
        <f>+TCRB1!X109/TCRB1!X$182*100</f>
        <v>66.101194724247975</v>
      </c>
      <c r="Y109">
        <f>+TCRB1!Y109/TCRB1!Y$182*100</f>
        <v>133.72092920159395</v>
      </c>
      <c r="Z109">
        <f>+TCRB1!Z109/TCRB1!Z$182*100</f>
        <v>80.601869332223927</v>
      </c>
      <c r="AA109">
        <f>+TCRB1!AA109/TCRB1!AA$182*100</f>
        <v>91.222989668117805</v>
      </c>
      <c r="AB109">
        <f>+TCRB1!AB109/TCRB1!AB$182*100</f>
        <v>76.872898229873527</v>
      </c>
      <c r="AC109">
        <f>+TCRB1!AC109/TCRB1!AC$182*100</f>
        <v>88.859082376260659</v>
      </c>
      <c r="AD109">
        <f>+TCRB1!AD109/TCRB1!AD$182*100</f>
        <v>92.141838353277166</v>
      </c>
      <c r="AE109">
        <f>+TCRB1!AE109/TCRB1!AE$182*100</f>
        <v>58.084219667484817</v>
      </c>
      <c r="AF109">
        <f>+TCRB1!AF109/TCRB1!AF$182*100</f>
        <v>67.823414379894785</v>
      </c>
      <c r="AG109">
        <f>+TCRB1!AG109/TCRB1!AG$182*100</f>
        <v>0</v>
      </c>
      <c r="AH109">
        <f>+TCRB1!AH109/TCRB1!AH$182*100</f>
        <v>0</v>
      </c>
      <c r="AI109">
        <f>+TCRB1!AI109/TCRB1!AI$182*100</f>
        <v>95.123670938357947</v>
      </c>
      <c r="AJ109">
        <f>+TCRB1!AJ109/TCRB1!AJ$182*100</f>
        <v>107.53669441724496</v>
      </c>
      <c r="AK109">
        <f>+TCRB1!AK109/TCRB1!AK$182*100</f>
        <v>60.987255589448218</v>
      </c>
      <c r="AL109">
        <f>+TCRB1!AL109/TCRB1!AL$182*100</f>
        <v>108.34459239276681</v>
      </c>
      <c r="AM109">
        <f>+TCRB1!AM109/TCRB1!AM$182*100</f>
        <v>94.444871515824573</v>
      </c>
      <c r="AN109">
        <f>+TCRB1!AN109/TCRB1!AN$182*100</f>
        <v>0</v>
      </c>
      <c r="AO109">
        <f>+TCRB1!AO109/TCRB1!AO$182*100</f>
        <v>90.698740554758814</v>
      </c>
      <c r="AP109">
        <f>+TCRB1!AP109/TCRB1!AP$182*100</f>
        <v>91.805460412347443</v>
      </c>
      <c r="AQ109">
        <f>+TCRB1!AQ109/TCRB1!AQ$182*100</f>
        <v>72.225423334684564</v>
      </c>
      <c r="AR109">
        <f>+TCRB1!AR109/TCRB1!AR$182*100</f>
        <v>67.647950488035065</v>
      </c>
      <c r="AS109">
        <f>+TCRB1!AS109/TCRB1!AS$182*100</f>
        <v>66.767532420278968</v>
      </c>
      <c r="AT109">
        <f>+TCRB1!AT109/TCRB1!AT$182*100</f>
        <v>0</v>
      </c>
      <c r="AU109">
        <f>+TCRB1!AU109/TCRB1!AU$182*100</f>
        <v>60.704951793522454</v>
      </c>
      <c r="AV109" t="e">
        <f>+TCRB1!AV109/TCRB1!AV$182*100</f>
        <v>#DIV/0!</v>
      </c>
    </row>
    <row r="110" spans="1:48" x14ac:dyDescent="0.35">
      <c r="A110" t="s">
        <v>180</v>
      </c>
      <c r="B110">
        <f>+TCRB1!B110/TCRB1!B$182*100</f>
        <v>82.275846941900497</v>
      </c>
      <c r="C110">
        <f>+TCRB1!C110/TCRB1!C$182*100</f>
        <v>69.522551286589064</v>
      </c>
      <c r="D110">
        <f>+TCRB1!D110/TCRB1!D$182*100</f>
        <v>0</v>
      </c>
      <c r="E110">
        <f>+TCRB1!E110/TCRB1!E$182*100</f>
        <v>88.319523346455995</v>
      </c>
      <c r="F110">
        <f>+TCRB1!F110/TCRB1!F$182*100</f>
        <v>108.88334071049877</v>
      </c>
      <c r="G110">
        <f>+TCRB1!G110/TCRB1!G$182*100</f>
        <v>83.715227521073956</v>
      </c>
      <c r="H110">
        <f>+TCRB1!H110/TCRB1!H$182*100</f>
        <v>58.719207206295899</v>
      </c>
      <c r="I110">
        <f>+TCRB1!I110/TCRB1!I$182*100</f>
        <v>95.209568285376349</v>
      </c>
      <c r="J110">
        <f>+TCRB1!J110/TCRB1!J$182*100</f>
        <v>91.23775561447826</v>
      </c>
      <c r="K110">
        <f>+TCRB1!K110/TCRB1!K$182*100</f>
        <v>73.553421804598813</v>
      </c>
      <c r="L110">
        <f>+TCRB1!L110/TCRB1!L$182*100</f>
        <v>58.623206010258777</v>
      </c>
      <c r="M110">
        <f>+TCRB1!M110/TCRB1!M$182*100</f>
        <v>0</v>
      </c>
      <c r="N110">
        <f>+TCRB1!N110/TCRB1!N$182*100</f>
        <v>0</v>
      </c>
      <c r="O110">
        <f>+TCRB1!O110/TCRB1!O$182*100</f>
        <v>91.393384379137146</v>
      </c>
      <c r="P110">
        <f>+TCRB1!P110/TCRB1!P$182*100</f>
        <v>91.141918783992352</v>
      </c>
      <c r="Q110">
        <f>+TCRB1!Q110/TCRB1!Q$182*100</f>
        <v>94.976235220609496</v>
      </c>
      <c r="R110">
        <f>+TCRB1!R110/TCRB1!R$182*100</f>
        <v>66.79884253077735</v>
      </c>
      <c r="S110">
        <f>+TCRB1!S110/TCRB1!S$182*100</f>
        <v>76.777799881760757</v>
      </c>
      <c r="T110">
        <f>+TCRB1!T110/TCRB1!T$182*100</f>
        <v>69.381776437984399</v>
      </c>
      <c r="U110">
        <f>+TCRB1!U110/TCRB1!U$182*100</f>
        <v>95.289221697240123</v>
      </c>
      <c r="V110">
        <f>+TCRB1!V110/TCRB1!V$182*100</f>
        <v>89.942644264583549</v>
      </c>
      <c r="W110">
        <f>+TCRB1!W110/TCRB1!W$182*100</f>
        <v>61.54728852110469</v>
      </c>
      <c r="X110">
        <f>+TCRB1!X110/TCRB1!X$182*100</f>
        <v>65.528959045059352</v>
      </c>
      <c r="Y110">
        <f>+TCRB1!Y110/TCRB1!Y$182*100</f>
        <v>129.00206520810562</v>
      </c>
      <c r="Z110">
        <f>+TCRB1!Z110/TCRB1!Z$182*100</f>
        <v>79.395499437647572</v>
      </c>
      <c r="AA110">
        <f>+TCRB1!AA110/TCRB1!AA$182*100</f>
        <v>88.305825365156139</v>
      </c>
      <c r="AB110">
        <f>+TCRB1!AB110/TCRB1!AB$182*100</f>
        <v>78.064196459851701</v>
      </c>
      <c r="AC110">
        <f>+TCRB1!AC110/TCRB1!AC$182*100</f>
        <v>86.02246129031434</v>
      </c>
      <c r="AD110">
        <f>+TCRB1!AD110/TCRB1!AD$182*100</f>
        <v>88.833825194610313</v>
      </c>
      <c r="AE110">
        <f>+TCRB1!AE110/TCRB1!AE$182*100</f>
        <v>56.748870849725499</v>
      </c>
      <c r="AF110">
        <f>+TCRB1!AF110/TCRB1!AF$182*100</f>
        <v>69.985541198183327</v>
      </c>
      <c r="AG110">
        <f>+TCRB1!AG110/TCRB1!AG$182*100</f>
        <v>0</v>
      </c>
      <c r="AH110">
        <f>+TCRB1!AH110/TCRB1!AH$182*100</f>
        <v>0</v>
      </c>
      <c r="AI110">
        <f>+TCRB1!AI110/TCRB1!AI$182*100</f>
        <v>92.945443303815935</v>
      </c>
      <c r="AJ110">
        <f>+TCRB1!AJ110/TCRB1!AJ$182*100</f>
        <v>103.4698270862541</v>
      </c>
      <c r="AK110">
        <f>+TCRB1!AK110/TCRB1!AK$182*100</f>
        <v>60.60343347130609</v>
      </c>
      <c r="AL110">
        <f>+TCRB1!AL110/TCRB1!AL$182*100</f>
        <v>108.23871922093902</v>
      </c>
      <c r="AM110">
        <f>+TCRB1!AM110/TCRB1!AM$182*100</f>
        <v>91.570255782085681</v>
      </c>
      <c r="AN110">
        <f>+TCRB1!AN110/TCRB1!AN$182*100</f>
        <v>0</v>
      </c>
      <c r="AO110">
        <f>+TCRB1!AO110/TCRB1!AO$182*100</f>
        <v>88.636387008535095</v>
      </c>
      <c r="AP110">
        <f>+TCRB1!AP110/TCRB1!AP$182*100</f>
        <v>90.235029580418029</v>
      </c>
      <c r="AQ110">
        <f>+TCRB1!AQ110/TCRB1!AQ$182*100</f>
        <v>70.231856458374082</v>
      </c>
      <c r="AR110">
        <f>+TCRB1!AR110/TCRB1!AR$182*100</f>
        <v>66.835837343651178</v>
      </c>
      <c r="AS110">
        <f>+TCRB1!AS110/TCRB1!AS$182*100</f>
        <v>68.948642465897549</v>
      </c>
      <c r="AT110">
        <f>+TCRB1!AT110/TCRB1!AT$182*100</f>
        <v>0</v>
      </c>
      <c r="AU110">
        <f>+TCRB1!AU110/TCRB1!AU$182*100</f>
        <v>58.314045551154237</v>
      </c>
      <c r="AV110" t="e">
        <f>+TCRB1!AV110/TCRB1!AV$182*100</f>
        <v>#DIV/0!</v>
      </c>
    </row>
    <row r="111" spans="1:48" x14ac:dyDescent="0.35">
      <c r="A111" t="s">
        <v>181</v>
      </c>
      <c r="B111">
        <f>+TCRB1!B111/TCRB1!B$182*100</f>
        <v>80.759511034672997</v>
      </c>
      <c r="C111">
        <f>+TCRB1!C111/TCRB1!C$182*100</f>
        <v>69.190066505786348</v>
      </c>
      <c r="D111">
        <f>+TCRB1!D111/TCRB1!D$182*100</f>
        <v>53.299645550399042</v>
      </c>
      <c r="E111">
        <f>+TCRB1!E111/TCRB1!E$182*100</f>
        <v>85.690046934872385</v>
      </c>
      <c r="F111">
        <f>+TCRB1!F111/TCRB1!F$182*100</f>
        <v>106.93866576150239</v>
      </c>
      <c r="G111">
        <f>+TCRB1!G111/TCRB1!G$182*100</f>
        <v>83.357738039147648</v>
      </c>
      <c r="H111">
        <f>+TCRB1!H111/TCRB1!H$182*100</f>
        <v>58.422645126017855</v>
      </c>
      <c r="I111">
        <f>+TCRB1!I111/TCRB1!I$182*100</f>
        <v>96.670225949797853</v>
      </c>
      <c r="J111">
        <f>+TCRB1!J111/TCRB1!J$182*100</f>
        <v>88.294946448235549</v>
      </c>
      <c r="K111">
        <f>+TCRB1!K111/TCRB1!K$182*100</f>
        <v>73.643984610200775</v>
      </c>
      <c r="L111">
        <f>+TCRB1!L111/TCRB1!L$182*100</f>
        <v>58.459544568692991</v>
      </c>
      <c r="M111">
        <f>+TCRB1!M111/TCRB1!M$182*100</f>
        <v>60.538693957231061</v>
      </c>
      <c r="N111">
        <f>+TCRB1!N111/TCRB1!N$182*100</f>
        <v>55.317014692476164</v>
      </c>
      <c r="O111">
        <f>+TCRB1!O111/TCRB1!O$182*100</f>
        <v>88.066435107050083</v>
      </c>
      <c r="P111">
        <f>+TCRB1!P111/TCRB1!P$182*100</f>
        <v>87.460091710801365</v>
      </c>
      <c r="Q111">
        <f>+TCRB1!Q111/TCRB1!Q$182*100</f>
        <v>91.042246440324803</v>
      </c>
      <c r="R111">
        <f>+TCRB1!R111/TCRB1!R$182*100</f>
        <v>68.216770732202619</v>
      </c>
      <c r="S111">
        <f>+TCRB1!S111/TCRB1!S$182*100</f>
        <v>77.896660762318504</v>
      </c>
      <c r="T111">
        <f>+TCRB1!T111/TCRB1!T$182*100</f>
        <v>68.432401464520382</v>
      </c>
      <c r="U111">
        <f>+TCRB1!U111/TCRB1!U$182*100</f>
        <v>91.370521111175265</v>
      </c>
      <c r="V111">
        <f>+TCRB1!V111/TCRB1!V$182*100</f>
        <v>85.646424581160858</v>
      </c>
      <c r="W111">
        <f>+TCRB1!W111/TCRB1!W$182*100</f>
        <v>61.345953275026787</v>
      </c>
      <c r="X111">
        <f>+TCRB1!X111/TCRB1!X$182*100</f>
        <v>66.904450807613131</v>
      </c>
      <c r="Y111">
        <f>+TCRB1!Y111/TCRB1!Y$182*100</f>
        <v>124.99625893572632</v>
      </c>
      <c r="Z111">
        <f>+TCRB1!Z111/TCRB1!Z$182*100</f>
        <v>79.511892293304584</v>
      </c>
      <c r="AA111">
        <f>+TCRB1!AA111/TCRB1!AA$182*100</f>
        <v>84.8305683144781</v>
      </c>
      <c r="AB111">
        <f>+TCRB1!AB111/TCRB1!AB$182*100</f>
        <v>78.30866304673232</v>
      </c>
      <c r="AC111">
        <f>+TCRB1!AC111/TCRB1!AC$182*100</f>
        <v>83.563141175349003</v>
      </c>
      <c r="AD111">
        <f>+TCRB1!AD111/TCRB1!AD$182*100</f>
        <v>85.774427743603809</v>
      </c>
      <c r="AE111">
        <f>+TCRB1!AE111/TCRB1!AE$182*100</f>
        <v>57.224165807600059</v>
      </c>
      <c r="AF111">
        <f>+TCRB1!AF111/TCRB1!AF$182*100</f>
        <v>69.525841029565356</v>
      </c>
      <c r="AG111">
        <f>+TCRB1!AG111/TCRB1!AG$182*100</f>
        <v>70.778150506334583</v>
      </c>
      <c r="AH111">
        <f>+TCRB1!AH111/TCRB1!AH$182*100</f>
        <v>63.033094653885449</v>
      </c>
      <c r="AI111">
        <f>+TCRB1!AI111/TCRB1!AI$182*100</f>
        <v>91.960535647087653</v>
      </c>
      <c r="AJ111">
        <f>+TCRB1!AJ111/TCRB1!AJ$182*100</f>
        <v>103.98033242745923</v>
      </c>
      <c r="AK111">
        <f>+TCRB1!AK111/TCRB1!AK$182*100</f>
        <v>60.079986651898601</v>
      </c>
      <c r="AL111">
        <f>+TCRB1!AL111/TCRB1!AL$182*100</f>
        <v>107.60323416585868</v>
      </c>
      <c r="AM111">
        <f>+TCRB1!AM111/TCRB1!AM$182*100</f>
        <v>87.145813897287809</v>
      </c>
      <c r="AN111">
        <f>+TCRB1!AN111/TCRB1!AN$182*100</f>
        <v>70.891503570367192</v>
      </c>
      <c r="AO111">
        <f>+TCRB1!AO111/TCRB1!AO$182*100</f>
        <v>86.429363795866294</v>
      </c>
      <c r="AP111">
        <f>+TCRB1!AP111/TCRB1!AP$182*100</f>
        <v>92.722450641222224</v>
      </c>
      <c r="AQ111">
        <f>+TCRB1!AQ111/TCRB1!AQ$182*100</f>
        <v>69.084620980978187</v>
      </c>
      <c r="AR111">
        <f>+TCRB1!AR111/TCRB1!AR$182*100</f>
        <v>66.326066948648815</v>
      </c>
      <c r="AS111">
        <f>+TCRB1!AS111/TCRB1!AS$182*100</f>
        <v>69.240854596040705</v>
      </c>
      <c r="AT111">
        <f>+TCRB1!AT111/TCRB1!AT$182*100</f>
        <v>12.855857115237097</v>
      </c>
      <c r="AU111">
        <f>+TCRB1!AU111/TCRB1!AU$182*100</f>
        <v>58.459779334487017</v>
      </c>
      <c r="AV111" t="e">
        <f>+TCRB1!AV111/TCRB1!AV$182*100</f>
        <v>#DIV/0!</v>
      </c>
    </row>
    <row r="112" spans="1:48" x14ac:dyDescent="0.35">
      <c r="A112" t="s">
        <v>182</v>
      </c>
      <c r="B112">
        <f>+TCRB1!B112/TCRB1!B$182*100</f>
        <v>80.533827682278698</v>
      </c>
      <c r="C112">
        <f>+TCRB1!C112/TCRB1!C$182*100</f>
        <v>67.484011616802519</v>
      </c>
      <c r="D112">
        <f>+TCRB1!D112/TCRB1!D$182*100</f>
        <v>53.255637541496526</v>
      </c>
      <c r="E112">
        <f>+TCRB1!E112/TCRB1!E$182*100</f>
        <v>82.507977948976688</v>
      </c>
      <c r="F112">
        <f>+TCRB1!F112/TCRB1!F$182*100</f>
        <v>103.4172705081813</v>
      </c>
      <c r="G112">
        <f>+TCRB1!G112/TCRB1!G$182*100</f>
        <v>78.569052771884188</v>
      </c>
      <c r="H112">
        <f>+TCRB1!H112/TCRB1!H$182*100</f>
        <v>59.121428499361087</v>
      </c>
      <c r="I112">
        <f>+TCRB1!I112/TCRB1!I$182*100</f>
        <v>98.719433977136092</v>
      </c>
      <c r="J112">
        <f>+TCRB1!J112/TCRB1!J$182*100</f>
        <v>85.466138725174531</v>
      </c>
      <c r="K112">
        <f>+TCRB1!K112/TCRB1!K$182*100</f>
        <v>73.557763802695675</v>
      </c>
      <c r="L112">
        <f>+TCRB1!L112/TCRB1!L$182*100</f>
        <v>58.650685171138818</v>
      </c>
      <c r="M112">
        <f>+TCRB1!M112/TCRB1!M$182*100</f>
        <v>60.269650631473795</v>
      </c>
      <c r="N112">
        <f>+TCRB1!N112/TCRB1!N$182*100</f>
        <v>53.141592581098884</v>
      </c>
      <c r="O112">
        <f>+TCRB1!O112/TCRB1!O$182*100</f>
        <v>84.955068825655601</v>
      </c>
      <c r="P112">
        <f>+TCRB1!P112/TCRB1!P$182*100</f>
        <v>84.129368928790143</v>
      </c>
      <c r="Q112">
        <f>+TCRB1!Q112/TCRB1!Q$182*100</f>
        <v>86.761169325070014</v>
      </c>
      <c r="R112">
        <f>+TCRB1!R112/TCRB1!R$182*100</f>
        <v>66.878607551714225</v>
      </c>
      <c r="S112">
        <f>+TCRB1!S112/TCRB1!S$182*100</f>
        <v>77.71214576451861</v>
      </c>
      <c r="T112">
        <f>+TCRB1!T112/TCRB1!T$182*100</f>
        <v>69.116919988698527</v>
      </c>
      <c r="U112">
        <f>+TCRB1!U112/TCRB1!U$182*100</f>
        <v>87.787167577867962</v>
      </c>
      <c r="V112">
        <f>+TCRB1!V112/TCRB1!V$182*100</f>
        <v>82.025589308157478</v>
      </c>
      <c r="W112">
        <f>+TCRB1!W112/TCRB1!W$182*100</f>
        <v>61.729800447923807</v>
      </c>
      <c r="X112">
        <f>+TCRB1!X112/TCRB1!X$182*100</f>
        <v>65.972219786736702</v>
      </c>
      <c r="Y112">
        <f>+TCRB1!Y112/TCRB1!Y$182*100</f>
        <v>119.71412086705008</v>
      </c>
      <c r="Z112">
        <f>+TCRB1!Z112/TCRB1!Z$182*100</f>
        <v>78.55740212687256</v>
      </c>
      <c r="AA112">
        <f>+TCRB1!AA112/TCRB1!AA$182*100</f>
        <v>81.592540885992065</v>
      </c>
      <c r="AB112">
        <f>+TCRB1!AB112/TCRB1!AB$182*100</f>
        <v>77.80660621176105</v>
      </c>
      <c r="AC112">
        <f>+TCRB1!AC112/TCRB1!AC$182*100</f>
        <v>81.456187942886487</v>
      </c>
      <c r="AD112">
        <f>+TCRB1!AD112/TCRB1!AD$182*100</f>
        <v>82.823337121961544</v>
      </c>
      <c r="AE112">
        <f>+TCRB1!AE112/TCRB1!AE$182*100</f>
        <v>57.204907554384732</v>
      </c>
      <c r="AF112">
        <f>+TCRB1!AF112/TCRB1!AF$182*100</f>
        <v>69.073473947349441</v>
      </c>
      <c r="AG112">
        <f>+TCRB1!AG112/TCRB1!AG$182*100</f>
        <v>71.063184633199526</v>
      </c>
      <c r="AH112">
        <f>+TCRB1!AH112/TCRB1!AH$182*100</f>
        <v>62.955062711496289</v>
      </c>
      <c r="AI112">
        <f>+TCRB1!AI112/TCRB1!AI$182*100</f>
        <v>89.393862691003051</v>
      </c>
      <c r="AJ112">
        <f>+TCRB1!AJ112/TCRB1!AJ$182*100</f>
        <v>104.01011437200908</v>
      </c>
      <c r="AK112">
        <f>+TCRB1!AK112/TCRB1!AK$182*100</f>
        <v>60.358887660357766</v>
      </c>
      <c r="AL112">
        <f>+TCRB1!AL112/TCRB1!AL$182*100</f>
        <v>105.2997586555652</v>
      </c>
      <c r="AM112">
        <f>+TCRB1!AM112/TCRB1!AM$182*100</f>
        <v>83.362616271618549</v>
      </c>
      <c r="AN112">
        <f>+TCRB1!AN112/TCRB1!AN$182*100</f>
        <v>71.041046238837524</v>
      </c>
      <c r="AO112">
        <f>+TCRB1!AO112/TCRB1!AO$182*100</f>
        <v>83.136108165858261</v>
      </c>
      <c r="AP112">
        <f>+TCRB1!AP112/TCRB1!AP$182*100</f>
        <v>91.40991154427212</v>
      </c>
      <c r="AQ112">
        <f>+TCRB1!AQ112/TCRB1!AQ$182*100</f>
        <v>66.858676566012562</v>
      </c>
      <c r="AR112">
        <f>+TCRB1!AR112/TCRB1!AR$182*100</f>
        <v>66.33344247327085</v>
      </c>
      <c r="AS112">
        <f>+TCRB1!AS112/TCRB1!AS$182*100</f>
        <v>68.983209634445387</v>
      </c>
      <c r="AT112">
        <f>+TCRB1!AT112/TCRB1!AT$182*100</f>
        <v>12.579126536247486</v>
      </c>
      <c r="AU112">
        <f>+TCRB1!AU112/TCRB1!AU$182*100</f>
        <v>58.610774722352268</v>
      </c>
      <c r="AV112" t="e">
        <f>+TCRB1!AV112/TCRB1!AV$182*100</f>
        <v>#DIV/0!</v>
      </c>
    </row>
    <row r="113" spans="1:48" x14ac:dyDescent="0.35">
      <c r="A113" t="s">
        <v>183</v>
      </c>
      <c r="B113">
        <f>+TCRB1!B113/TCRB1!B$182*100</f>
        <v>80.553605833622115</v>
      </c>
      <c r="C113">
        <f>+TCRB1!C113/TCRB1!C$182*100</f>
        <v>69.396053853771775</v>
      </c>
      <c r="D113">
        <f>+TCRB1!D113/TCRB1!D$182*100</f>
        <v>52.868800075489119</v>
      </c>
      <c r="E113">
        <f>+TCRB1!E113/TCRB1!E$182*100</f>
        <v>81.422853175198298</v>
      </c>
      <c r="F113">
        <f>+TCRB1!F113/TCRB1!F$182*100</f>
        <v>106.56735795432211</v>
      </c>
      <c r="G113">
        <f>+TCRB1!G113/TCRB1!G$182*100</f>
        <v>79.389570971088432</v>
      </c>
      <c r="H113">
        <f>+TCRB1!H113/TCRB1!H$182*100</f>
        <v>58.222590655919127</v>
      </c>
      <c r="I113">
        <f>+TCRB1!I113/TCRB1!I$182*100</f>
        <v>100.39740054362494</v>
      </c>
      <c r="J113">
        <f>+TCRB1!J113/TCRB1!J$182*100</f>
        <v>84.600099282872677</v>
      </c>
      <c r="K113">
        <f>+TCRB1!K113/TCRB1!K$182*100</f>
        <v>73.386001701003451</v>
      </c>
      <c r="L113">
        <f>+TCRB1!L113/TCRB1!L$182*100</f>
        <v>58.258819874809276</v>
      </c>
      <c r="M113">
        <f>+TCRB1!M113/TCRB1!M$182*100</f>
        <v>60.127297498997265</v>
      </c>
      <c r="N113">
        <f>+TCRB1!N113/TCRB1!N$182*100</f>
        <v>52.595065321939416</v>
      </c>
      <c r="O113">
        <f>+TCRB1!O113/TCRB1!O$182*100</f>
        <v>83.967233056908015</v>
      </c>
      <c r="P113">
        <f>+TCRB1!P113/TCRB1!P$182*100</f>
        <v>83.166542888827323</v>
      </c>
      <c r="Q113">
        <f>+TCRB1!Q113/TCRB1!Q$182*100</f>
        <v>87.919998470693287</v>
      </c>
      <c r="R113">
        <f>+TCRB1!R113/TCRB1!R$182*100</f>
        <v>67.535705636062389</v>
      </c>
      <c r="S113">
        <f>+TCRB1!S113/TCRB1!S$182*100</f>
        <v>78.437474922749288</v>
      </c>
      <c r="T113">
        <f>+TCRB1!T113/TCRB1!T$182*100</f>
        <v>69.702876849799637</v>
      </c>
      <c r="U113">
        <f>+TCRB1!U113/TCRB1!U$182*100</f>
        <v>86.403294828284388</v>
      </c>
      <c r="V113">
        <f>+TCRB1!V113/TCRB1!V$182*100</f>
        <v>81.894757487389455</v>
      </c>
      <c r="W113">
        <f>+TCRB1!W113/TCRB1!W$182*100</f>
        <v>61.261900661259304</v>
      </c>
      <c r="X113">
        <f>+TCRB1!X113/TCRB1!X$182*100</f>
        <v>66.677429342470219</v>
      </c>
      <c r="Y113">
        <f>+TCRB1!Y113/TCRB1!Y$182*100</f>
        <v>118.27790158126601</v>
      </c>
      <c r="Z113">
        <f>+TCRB1!Z113/TCRB1!Z$182*100</f>
        <v>80.017619282099957</v>
      </c>
      <c r="AA113">
        <f>+TCRB1!AA113/TCRB1!AA$182*100</f>
        <v>81.312614248093467</v>
      </c>
      <c r="AB113">
        <f>+TCRB1!AB113/TCRB1!AB$182*100</f>
        <v>79.856422692962468</v>
      </c>
      <c r="AC113">
        <f>+TCRB1!AC113/TCRB1!AC$182*100</f>
        <v>81.384431452576123</v>
      </c>
      <c r="AD113">
        <f>+TCRB1!AD113/TCRB1!AD$182*100</f>
        <v>82.402647866472464</v>
      </c>
      <c r="AE113">
        <f>+TCRB1!AE113/TCRB1!AE$182*100</f>
        <v>57.801910903565265</v>
      </c>
      <c r="AF113">
        <f>+TCRB1!AF113/TCRB1!AF$182*100</f>
        <v>69.220939632265171</v>
      </c>
      <c r="AG113">
        <f>+TCRB1!AG113/TCRB1!AG$182*100</f>
        <v>71.035343161890879</v>
      </c>
      <c r="AH113">
        <f>+TCRB1!AH113/TCRB1!AH$182*100</f>
        <v>63.315644420710001</v>
      </c>
      <c r="AI113">
        <f>+TCRB1!AI113/TCRB1!AI$182*100</f>
        <v>91.098993963662593</v>
      </c>
      <c r="AJ113">
        <f>+TCRB1!AJ113/TCRB1!AJ$182*100</f>
        <v>105.98775122654365</v>
      </c>
      <c r="AK113">
        <f>+TCRB1!AK113/TCRB1!AK$182*100</f>
        <v>60.142900234713451</v>
      </c>
      <c r="AL113">
        <f>+TCRB1!AL113/TCRB1!AL$182*100</f>
        <v>108.9021737383552</v>
      </c>
      <c r="AM113">
        <f>+TCRB1!AM113/TCRB1!AM$182*100</f>
        <v>83.922498249738638</v>
      </c>
      <c r="AN113">
        <f>+TCRB1!AN113/TCRB1!AN$182*100</f>
        <v>72.000301145330866</v>
      </c>
      <c r="AO113">
        <f>+TCRB1!AO113/TCRB1!AO$182*100</f>
        <v>81.746669001463175</v>
      </c>
      <c r="AP113">
        <f>+TCRB1!AP113/TCRB1!AP$182*100</f>
        <v>90.227343177754619</v>
      </c>
      <c r="AQ113">
        <f>+TCRB1!AQ113/TCRB1!AQ$182*100</f>
        <v>64.169285094141443</v>
      </c>
      <c r="AR113">
        <f>+TCRB1!AR113/TCRB1!AR$182*100</f>
        <v>66.053192712599866</v>
      </c>
      <c r="AS113">
        <f>+TCRB1!AS113/TCRB1!AS$182*100</f>
        <v>69.610304912994977</v>
      </c>
      <c r="AT113">
        <f>+TCRB1!AT113/TCRB1!AT$182*100</f>
        <v>12.777219602943916</v>
      </c>
      <c r="AU113">
        <f>+TCRB1!AU113/TCRB1!AU$182*100</f>
        <v>57.609877200761638</v>
      </c>
      <c r="AV113" t="e">
        <f>+TCRB1!AV113/TCRB1!AV$182*100</f>
        <v>#DIV/0!</v>
      </c>
    </row>
    <row r="114" spans="1:48" x14ac:dyDescent="0.35">
      <c r="A114" t="s">
        <v>184</v>
      </c>
      <c r="B114">
        <f>+TCRB1!B114/TCRB1!B$182*100</f>
        <v>79.245463607744057</v>
      </c>
      <c r="C114">
        <f>+TCRB1!C114/TCRB1!C$182*100</f>
        <v>69.419539500586453</v>
      </c>
      <c r="D114">
        <f>+TCRB1!D114/TCRB1!D$182*100</f>
        <v>52.582953386083553</v>
      </c>
      <c r="E114">
        <f>+TCRB1!E114/TCRB1!E$182*100</f>
        <v>80.337422167282526</v>
      </c>
      <c r="F114">
        <f>+TCRB1!F114/TCRB1!F$182*100</f>
        <v>108.35124492206451</v>
      </c>
      <c r="G114">
        <f>+TCRB1!G114/TCRB1!G$182*100</f>
        <v>79.756197406531527</v>
      </c>
      <c r="H114">
        <f>+TCRB1!H114/TCRB1!H$182*100</f>
        <v>58.063854600761388</v>
      </c>
      <c r="I114">
        <f>+TCRB1!I114/TCRB1!I$182*100</f>
        <v>98.760515744800514</v>
      </c>
      <c r="J114">
        <f>+TCRB1!J114/TCRB1!J$182*100</f>
        <v>83.35807878342753</v>
      </c>
      <c r="K114">
        <f>+TCRB1!K114/TCRB1!K$182*100</f>
        <v>73.018850042835481</v>
      </c>
      <c r="L114">
        <f>+TCRB1!L114/TCRB1!L$182*100</f>
        <v>58.279206471785663</v>
      </c>
      <c r="M114">
        <f>+TCRB1!M114/TCRB1!M$182*100</f>
        <v>59.841963868201617</v>
      </c>
      <c r="N114">
        <f>+TCRB1!N114/TCRB1!N$182*100</f>
        <v>52.065161280093839</v>
      </c>
      <c r="O114">
        <f>+TCRB1!O114/TCRB1!O$182*100</f>
        <v>82.816671429300754</v>
      </c>
      <c r="P114">
        <f>+TCRB1!P114/TCRB1!P$182*100</f>
        <v>81.685862575684638</v>
      </c>
      <c r="Q114">
        <f>+TCRB1!Q114/TCRB1!Q$182*100</f>
        <v>87.52258307376249</v>
      </c>
      <c r="R114">
        <f>+TCRB1!R114/TCRB1!R$182*100</f>
        <v>68.71749971479305</v>
      </c>
      <c r="S114">
        <f>+TCRB1!S114/TCRB1!S$182*100</f>
        <v>79.490884376910742</v>
      </c>
      <c r="T114">
        <f>+TCRB1!T114/TCRB1!T$182*100</f>
        <v>69.392255867282344</v>
      </c>
      <c r="U114">
        <f>+TCRB1!U114/TCRB1!U$182*100</f>
        <v>85.045237876416252</v>
      </c>
      <c r="V114">
        <f>+TCRB1!V114/TCRB1!V$182*100</f>
        <v>81.311505068592538</v>
      </c>
      <c r="W114">
        <f>+TCRB1!W114/TCRB1!W$182*100</f>
        <v>60.950877393521033</v>
      </c>
      <c r="X114">
        <f>+TCRB1!X114/TCRB1!X$182*100</f>
        <v>67.849040576303281</v>
      </c>
      <c r="Y114">
        <f>+TCRB1!Y114/TCRB1!Y$182*100</f>
        <v>117.46995612113629</v>
      </c>
      <c r="Z114">
        <f>+TCRB1!Z114/TCRB1!Z$182*100</f>
        <v>82.596575948340444</v>
      </c>
      <c r="AA114">
        <f>+TCRB1!AA114/TCRB1!AA$182*100</f>
        <v>81.987442450819174</v>
      </c>
      <c r="AB114">
        <f>+TCRB1!AB114/TCRB1!AB$182*100</f>
        <v>81.625991075066835</v>
      </c>
      <c r="AC114">
        <f>+TCRB1!AC114/TCRB1!AC$182*100</f>
        <v>79.987807679993068</v>
      </c>
      <c r="AD114">
        <f>+TCRB1!AD114/TCRB1!AD$182*100</f>
        <v>81.296857457398659</v>
      </c>
      <c r="AE114">
        <f>+TCRB1!AE114/TCRB1!AE$182*100</f>
        <v>58.892600716428987</v>
      </c>
      <c r="AF114">
        <f>+TCRB1!AF114/TCRB1!AF$182*100</f>
        <v>69.333318867405453</v>
      </c>
      <c r="AG114">
        <f>+TCRB1!AG114/TCRB1!AG$182*100</f>
        <v>70.693543313615095</v>
      </c>
      <c r="AH114">
        <f>+TCRB1!AH114/TCRB1!AH$182*100</f>
        <v>64.96642657821603</v>
      </c>
      <c r="AI114">
        <f>+TCRB1!AI114/TCRB1!AI$182*100</f>
        <v>90.662151668962949</v>
      </c>
      <c r="AJ114">
        <f>+TCRB1!AJ114/TCRB1!AJ$182*100</f>
        <v>107.11254295906897</v>
      </c>
      <c r="AK114">
        <f>+TCRB1!AK114/TCRB1!AK$182*100</f>
        <v>60.043273980874268</v>
      </c>
      <c r="AL114">
        <f>+TCRB1!AL114/TCRB1!AL$182*100</f>
        <v>109.25060685202645</v>
      </c>
      <c r="AM114">
        <f>+TCRB1!AM114/TCRB1!AM$182*100</f>
        <v>83.098181253577096</v>
      </c>
      <c r="AN114">
        <f>+TCRB1!AN114/TCRB1!AN$182*100</f>
        <v>72.51023419409232</v>
      </c>
      <c r="AO114">
        <f>+TCRB1!AO114/TCRB1!AO$182*100</f>
        <v>80.417051340002672</v>
      </c>
      <c r="AP114">
        <f>+TCRB1!AP114/TCRB1!AP$182*100</f>
        <v>92.900905547792632</v>
      </c>
      <c r="AQ114">
        <f>+TCRB1!AQ114/TCRB1!AQ$182*100</f>
        <v>65.404343025730796</v>
      </c>
      <c r="AR114">
        <f>+TCRB1!AR114/TCRB1!AR$182*100</f>
        <v>65.850417086826113</v>
      </c>
      <c r="AS114">
        <f>+TCRB1!AS114/TCRB1!AS$182*100</f>
        <v>70.330630534043536</v>
      </c>
      <c r="AT114">
        <f>+TCRB1!AT114/TCRB1!AT$182*100</f>
        <v>13.600868981085371</v>
      </c>
      <c r="AU114">
        <f>+TCRB1!AU114/TCRB1!AU$182*100</f>
        <v>57.413706801626006</v>
      </c>
      <c r="AV114" t="e">
        <f>+TCRB1!AV114/TCRB1!AV$182*100</f>
        <v>#DIV/0!</v>
      </c>
    </row>
    <row r="115" spans="1:48" x14ac:dyDescent="0.35">
      <c r="A115" t="s">
        <v>185</v>
      </c>
      <c r="B115">
        <f>+TCRB1!B115/TCRB1!B$182*100</f>
        <v>78.954182492182426</v>
      </c>
      <c r="C115">
        <f>+TCRB1!C115/TCRB1!C$182*100</f>
        <v>66.217002292755822</v>
      </c>
      <c r="D115">
        <f>+TCRB1!D115/TCRB1!D$182*100</f>
        <v>52.771143476263084</v>
      </c>
      <c r="E115">
        <f>+TCRB1!E115/TCRB1!E$182*100</f>
        <v>75.543326768905359</v>
      </c>
      <c r="F115">
        <f>+TCRB1!F115/TCRB1!F$182*100</f>
        <v>106.06274219893915</v>
      </c>
      <c r="G115">
        <f>+TCRB1!G115/TCRB1!G$182*100</f>
        <v>78.09499804617198</v>
      </c>
      <c r="H115">
        <f>+TCRB1!H115/TCRB1!H$182*100</f>
        <v>57.951414180971952</v>
      </c>
      <c r="I115">
        <f>+TCRB1!I115/TCRB1!I$182*100</f>
        <v>96.597237418639665</v>
      </c>
      <c r="J115">
        <f>+TCRB1!J115/TCRB1!J$182*100</f>
        <v>78.124457019497399</v>
      </c>
      <c r="K115">
        <f>+TCRB1!K115/TCRB1!K$182*100</f>
        <v>72.636698222255916</v>
      </c>
      <c r="L115">
        <f>+TCRB1!L115/TCRB1!L$182*100</f>
        <v>58.243580964723115</v>
      </c>
      <c r="M115">
        <f>+TCRB1!M115/TCRB1!M$182*100</f>
        <v>59.076606654200518</v>
      </c>
      <c r="N115">
        <f>+TCRB1!N115/TCRB1!N$182*100</f>
        <v>48.984475863008072</v>
      </c>
      <c r="O115">
        <f>+TCRB1!O115/TCRB1!O$182*100</f>
        <v>77.671781732922511</v>
      </c>
      <c r="P115">
        <f>+TCRB1!P115/TCRB1!P$182*100</f>
        <v>76.58837307567596</v>
      </c>
      <c r="Q115">
        <f>+TCRB1!Q115/TCRB1!Q$182*100</f>
        <v>82.60727022458363</v>
      </c>
      <c r="R115">
        <f>+TCRB1!R115/TCRB1!R$182*100</f>
        <v>67.482188627805058</v>
      </c>
      <c r="S115">
        <f>+TCRB1!S115/TCRB1!S$182*100</f>
        <v>77.859438410646177</v>
      </c>
      <c r="T115">
        <f>+TCRB1!T115/TCRB1!T$182*100</f>
        <v>67.975208360437975</v>
      </c>
      <c r="U115">
        <f>+TCRB1!U115/TCRB1!U$182*100</f>
        <v>79.817504481028806</v>
      </c>
      <c r="V115">
        <f>+TCRB1!V115/TCRB1!V$182*100</f>
        <v>76.154958027998248</v>
      </c>
      <c r="W115">
        <f>+TCRB1!W115/TCRB1!W$182*100</f>
        <v>60.694355909786736</v>
      </c>
      <c r="X115">
        <f>+TCRB1!X115/TCRB1!X$182*100</f>
        <v>65.180762908410316</v>
      </c>
      <c r="Y115">
        <f>+TCRB1!Y115/TCRB1!Y$182*100</f>
        <v>110.2660113994685</v>
      </c>
      <c r="Z115">
        <f>+TCRB1!Z115/TCRB1!Z$182*100</f>
        <v>81.496700670189142</v>
      </c>
      <c r="AA115">
        <f>+TCRB1!AA115/TCRB1!AA$182*100</f>
        <v>77.699683342967788</v>
      </c>
      <c r="AB115">
        <f>+TCRB1!AB115/TCRB1!AB$182*100</f>
        <v>78.232837976855777</v>
      </c>
      <c r="AC115">
        <f>+TCRB1!AC115/TCRB1!AC$182*100</f>
        <v>75.716711853802238</v>
      </c>
      <c r="AD115">
        <f>+TCRB1!AD115/TCRB1!AD$182*100</f>
        <v>76.108163202307594</v>
      </c>
      <c r="AE115">
        <f>+TCRB1!AE115/TCRB1!AE$182*100</f>
        <v>58.653057274217076</v>
      </c>
      <c r="AF115">
        <f>+TCRB1!AF115/TCRB1!AF$182*100</f>
        <v>68.034130598269087</v>
      </c>
      <c r="AG115">
        <f>+TCRB1!AG115/TCRB1!AG$182*100</f>
        <v>70.66694718873697</v>
      </c>
      <c r="AH115">
        <f>+TCRB1!AH115/TCRB1!AH$182*100</f>
        <v>63.481167432963161</v>
      </c>
      <c r="AI115">
        <f>+TCRB1!AI115/TCRB1!AI$182*100</f>
        <v>81.396959748104408</v>
      </c>
      <c r="AJ115">
        <f>+TCRB1!AJ115/TCRB1!AJ$182*100</f>
        <v>103.477334032447</v>
      </c>
      <c r="AK115">
        <f>+TCRB1!AK115/TCRB1!AK$182*100</f>
        <v>60.326940593504716</v>
      </c>
      <c r="AL115">
        <f>+TCRB1!AL115/TCRB1!AL$182*100</f>
        <v>105.11670278961127</v>
      </c>
      <c r="AM115">
        <f>+TCRB1!AM115/TCRB1!AM$182*100</f>
        <v>77.853046101027317</v>
      </c>
      <c r="AN115">
        <f>+TCRB1!AN115/TCRB1!AN$182*100</f>
        <v>72.356132699087055</v>
      </c>
      <c r="AO115">
        <f>+TCRB1!AO115/TCRB1!AO$182*100</f>
        <v>76.59985577460084</v>
      </c>
      <c r="AP115">
        <f>+TCRB1!AP115/TCRB1!AP$182*100</f>
        <v>89.2979605786186</v>
      </c>
      <c r="AQ115">
        <f>+TCRB1!AQ115/TCRB1!AQ$182*100</f>
        <v>62.533936817731004</v>
      </c>
      <c r="AR115">
        <f>+TCRB1!AR115/TCRB1!AR$182*100</f>
        <v>65.850144002839556</v>
      </c>
      <c r="AS115">
        <f>+TCRB1!AS115/TCRB1!AS$182*100</f>
        <v>70.705045540513495</v>
      </c>
      <c r="AT115">
        <f>+TCRB1!AT115/TCRB1!AT$182*100</f>
        <v>13.718378904130574</v>
      </c>
      <c r="AU115">
        <f>+TCRB1!AU115/TCRB1!AU$182*100</f>
        <v>57.523892701048659</v>
      </c>
      <c r="AV115" t="e">
        <f>+TCRB1!AV115/TCRB1!AV$182*100</f>
        <v>#DIV/0!</v>
      </c>
    </row>
    <row r="116" spans="1:48" x14ac:dyDescent="0.35">
      <c r="A116" t="s">
        <v>186</v>
      </c>
      <c r="B116">
        <f>+TCRB1!B116/TCRB1!B$182*100</f>
        <v>78.163028748239427</v>
      </c>
      <c r="C116">
        <f>+TCRB1!C116/TCRB1!C$182*100</f>
        <v>64.816725582604107</v>
      </c>
      <c r="D116">
        <f>+TCRB1!D116/TCRB1!D$182*100</f>
        <v>53.262852390714819</v>
      </c>
      <c r="E116">
        <f>+TCRB1!E116/TCRB1!E$182*100</f>
        <v>73.313840240924819</v>
      </c>
      <c r="F116">
        <f>+TCRB1!F116/TCRB1!F$182*100</f>
        <v>105.65771899420258</v>
      </c>
      <c r="G116">
        <f>+TCRB1!G116/TCRB1!G$182*100</f>
        <v>77.510845677006856</v>
      </c>
      <c r="H116">
        <f>+TCRB1!H116/TCRB1!H$182*100</f>
        <v>57.633827993871797</v>
      </c>
      <c r="I116">
        <f>+TCRB1!I116/TCRB1!I$182*100</f>
        <v>99.540216776270412</v>
      </c>
      <c r="J116">
        <f>+TCRB1!J116/TCRB1!J$182*100</f>
        <v>75.622539433522334</v>
      </c>
      <c r="K116">
        <f>+TCRB1!K116/TCRB1!K$182*100</f>
        <v>72.401115490881722</v>
      </c>
      <c r="L116">
        <f>+TCRB1!L116/TCRB1!L$182*100</f>
        <v>58.177677374179801</v>
      </c>
      <c r="M116">
        <f>+TCRB1!M116/TCRB1!M$182*100</f>
        <v>58.635379079941266</v>
      </c>
      <c r="N116">
        <f>+TCRB1!N116/TCRB1!N$182*100</f>
        <v>47.744945900993457</v>
      </c>
      <c r="O116">
        <f>+TCRB1!O116/TCRB1!O$182*100</f>
        <v>75.379591474826995</v>
      </c>
      <c r="P116">
        <f>+TCRB1!P116/TCRB1!P$182*100</f>
        <v>74.416404273176852</v>
      </c>
      <c r="Q116">
        <f>+TCRB1!Q116/TCRB1!Q$182*100</f>
        <v>80.041834401818733</v>
      </c>
      <c r="R116">
        <f>+TCRB1!R116/TCRB1!R$182*100</f>
        <v>67.093028360588448</v>
      </c>
      <c r="S116">
        <f>+TCRB1!S116/TCRB1!S$182*100</f>
        <v>79.154018689936763</v>
      </c>
      <c r="T116">
        <f>+TCRB1!T116/TCRB1!T$182*100</f>
        <v>67.59161295637594</v>
      </c>
      <c r="U116">
        <f>+TCRB1!U116/TCRB1!U$182*100</f>
        <v>77.389845912601842</v>
      </c>
      <c r="V116">
        <f>+TCRB1!V116/TCRB1!V$182*100</f>
        <v>73.994936375438797</v>
      </c>
      <c r="W116">
        <f>+TCRB1!W116/TCRB1!W$182*100</f>
        <v>60.992623425837088</v>
      </c>
      <c r="X116">
        <f>+TCRB1!X116/TCRB1!X$182*100</f>
        <v>62.406345840723709</v>
      </c>
      <c r="Y116">
        <f>+TCRB1!Y116/TCRB1!Y$182*100</f>
        <v>107.21914762647229</v>
      </c>
      <c r="Z116">
        <f>+TCRB1!Z116/TCRB1!Z$182*100</f>
        <v>81.219148451154894</v>
      </c>
      <c r="AA116">
        <f>+TCRB1!AA116/TCRB1!AA$182*100</f>
        <v>75.349726867919003</v>
      </c>
      <c r="AB116">
        <f>+TCRB1!AB116/TCRB1!AB$182*100</f>
        <v>77.876513716787059</v>
      </c>
      <c r="AC116">
        <f>+TCRB1!AC116/TCRB1!AC$182*100</f>
        <v>73.216174625861825</v>
      </c>
      <c r="AD116">
        <f>+TCRB1!AD116/TCRB1!AD$182*100</f>
        <v>73.516815714495081</v>
      </c>
      <c r="AE116">
        <f>+TCRB1!AE116/TCRB1!AE$182*100</f>
        <v>58.125696560992743</v>
      </c>
      <c r="AF116">
        <f>+TCRB1!AF116/TCRB1!AF$182*100</f>
        <v>68.229384193978802</v>
      </c>
      <c r="AG116">
        <f>+TCRB1!AG116/TCRB1!AG$182*100</f>
        <v>70.959262419200215</v>
      </c>
      <c r="AH116">
        <f>+TCRB1!AH116/TCRB1!AH$182*100</f>
        <v>62.605059904062031</v>
      </c>
      <c r="AI116">
        <f>+TCRB1!AI116/TCRB1!AI$182*100</f>
        <v>78.044611177465669</v>
      </c>
      <c r="AJ116">
        <f>+TCRB1!AJ116/TCRB1!AJ$182*100</f>
        <v>101.0554182172807</v>
      </c>
      <c r="AK116">
        <f>+TCRB1!AK116/TCRB1!AK$182*100</f>
        <v>60.452856526038325</v>
      </c>
      <c r="AL116">
        <f>+TCRB1!AL116/TCRB1!AL$182*100</f>
        <v>105.2537409709666</v>
      </c>
      <c r="AM116">
        <f>+TCRB1!AM116/TCRB1!AM$182*100</f>
        <v>75.651489004016895</v>
      </c>
      <c r="AN116">
        <f>+TCRB1!AN116/TCRB1!AN$182*100</f>
        <v>72.292284362361698</v>
      </c>
      <c r="AO116">
        <f>+TCRB1!AO116/TCRB1!AO$182*100</f>
        <v>75.347527623061836</v>
      </c>
      <c r="AP116">
        <f>+TCRB1!AP116/TCRB1!AP$182*100</f>
        <v>86.90486676808969</v>
      </c>
      <c r="AQ116">
        <f>+TCRB1!AQ116/TCRB1!AQ$182*100</f>
        <v>62.513010640412844</v>
      </c>
      <c r="AR116">
        <f>+TCRB1!AR116/TCRB1!AR$182*100</f>
        <v>65.717468320858103</v>
      </c>
      <c r="AS116">
        <f>+TCRB1!AS116/TCRB1!AS$182*100</f>
        <v>66.698270504890971</v>
      </c>
      <c r="AT116">
        <f>+TCRB1!AT116/TCRB1!AT$182*100</f>
        <v>13.953283602965985</v>
      </c>
      <c r="AU116">
        <f>+TCRB1!AU116/TCRB1!AU$182*100</f>
        <v>57.590514160482165</v>
      </c>
      <c r="AV116" t="e">
        <f>+TCRB1!AV116/TCRB1!AV$182*100</f>
        <v>#DIV/0!</v>
      </c>
    </row>
    <row r="117" spans="1:48" x14ac:dyDescent="0.35">
      <c r="A117" t="s">
        <v>187</v>
      </c>
      <c r="B117">
        <f>+TCRB1!B117/TCRB1!B$182*100</f>
        <v>78.007502331353024</v>
      </c>
      <c r="C117">
        <f>+TCRB1!C117/TCRB1!C$182*100</f>
        <v>65.750843115382821</v>
      </c>
      <c r="D117">
        <f>+TCRB1!D117/TCRB1!D$182*100</f>
        <v>53.697539063918754</v>
      </c>
      <c r="E117">
        <f>+TCRB1!E117/TCRB1!E$182*100</f>
        <v>76.268177226371691</v>
      </c>
      <c r="F117">
        <f>+TCRB1!F117/TCRB1!F$182*100</f>
        <v>107.25744064218215</v>
      </c>
      <c r="G117">
        <f>+TCRB1!G117/TCRB1!G$182*100</f>
        <v>78.275586566777179</v>
      </c>
      <c r="H117">
        <f>+TCRB1!H117/TCRB1!H$182*100</f>
        <v>57.855304226167995</v>
      </c>
      <c r="I117">
        <f>+TCRB1!I117/TCRB1!I$182*100</f>
        <v>101.61935638513124</v>
      </c>
      <c r="J117">
        <f>+TCRB1!J117/TCRB1!J$182*100</f>
        <v>78.505118554732675</v>
      </c>
      <c r="K117">
        <f>+TCRB1!K117/TCRB1!K$182*100</f>
        <v>72.088303287634574</v>
      </c>
      <c r="L117">
        <f>+TCRB1!L117/TCRB1!L$182*100</f>
        <v>57.847326045403349</v>
      </c>
      <c r="M117">
        <f>+TCRB1!M117/TCRB1!M$182*100</f>
        <v>59.532161153129323</v>
      </c>
      <c r="N117">
        <f>+TCRB1!N117/TCRB1!N$182*100</f>
        <v>50.892157678231897</v>
      </c>
      <c r="O117">
        <f>+TCRB1!O117/TCRB1!O$182*100</f>
        <v>78.125655295262774</v>
      </c>
      <c r="P117">
        <f>+TCRB1!P117/TCRB1!P$182*100</f>
        <v>77.549002461475993</v>
      </c>
      <c r="Q117">
        <f>+TCRB1!Q117/TCRB1!Q$182*100</f>
        <v>82.873505544425413</v>
      </c>
      <c r="R117">
        <f>+TCRB1!R117/TCRB1!R$182*100</f>
        <v>67.836270836150348</v>
      </c>
      <c r="S117">
        <f>+TCRB1!S117/TCRB1!S$182*100</f>
        <v>80.994125035435161</v>
      </c>
      <c r="T117">
        <f>+TCRB1!T117/TCRB1!T$182*100</f>
        <v>68.080757798575632</v>
      </c>
      <c r="U117">
        <f>+TCRB1!U117/TCRB1!U$182*100</f>
        <v>80.390237465452486</v>
      </c>
      <c r="V117">
        <f>+TCRB1!V117/TCRB1!V$182*100</f>
        <v>76.281727253293752</v>
      </c>
      <c r="W117">
        <f>+TCRB1!W117/TCRB1!W$182*100</f>
        <v>60.593588473243244</v>
      </c>
      <c r="X117">
        <f>+TCRB1!X117/TCRB1!X$182*100</f>
        <v>62.423584895515027</v>
      </c>
      <c r="Y117">
        <f>+TCRB1!Y117/TCRB1!Y$182*100</f>
        <v>110.74142364005675</v>
      </c>
      <c r="Z117">
        <f>+TCRB1!Z117/TCRB1!Z$182*100</f>
        <v>82.399475219605421</v>
      </c>
      <c r="AA117">
        <f>+TCRB1!AA117/TCRB1!AA$182*100</f>
        <v>78.808217745901516</v>
      </c>
      <c r="AB117">
        <f>+TCRB1!AB117/TCRB1!AB$182*100</f>
        <v>76.918026220102504</v>
      </c>
      <c r="AC117">
        <f>+TCRB1!AC117/TCRB1!AC$182*100</f>
        <v>75.029437811287309</v>
      </c>
      <c r="AD117">
        <f>+TCRB1!AD117/TCRB1!AD$182*100</f>
        <v>76.229446459015762</v>
      </c>
      <c r="AE117">
        <f>+TCRB1!AE117/TCRB1!AE$182*100</f>
        <v>58.825069889935619</v>
      </c>
      <c r="AF117">
        <f>+TCRB1!AF117/TCRB1!AF$182*100</f>
        <v>67.840471094156058</v>
      </c>
      <c r="AG117">
        <f>+TCRB1!AG117/TCRB1!AG$182*100</f>
        <v>71.183351239098286</v>
      </c>
      <c r="AH117">
        <f>+TCRB1!AH117/TCRB1!AH$182*100</f>
        <v>62.42081561479359</v>
      </c>
      <c r="AI117">
        <f>+TCRB1!AI117/TCRB1!AI$182*100</f>
        <v>81.37950284203076</v>
      </c>
      <c r="AJ117">
        <f>+TCRB1!AJ117/TCRB1!AJ$182*100</f>
        <v>102.40958661747639</v>
      </c>
      <c r="AK117">
        <f>+TCRB1!AK117/TCRB1!AK$182*100</f>
        <v>60.707243005628683</v>
      </c>
      <c r="AL117">
        <f>+TCRB1!AL117/TCRB1!AL$182*100</f>
        <v>106.95968922585988</v>
      </c>
      <c r="AM117">
        <f>+TCRB1!AM117/TCRB1!AM$182*100</f>
        <v>77.784713106108356</v>
      </c>
      <c r="AN117">
        <f>+TCRB1!AN117/TCRB1!AN$182*100</f>
        <v>72.299726910006783</v>
      </c>
      <c r="AO117">
        <f>+TCRB1!AO117/TCRB1!AO$182*100</f>
        <v>77.095068507576755</v>
      </c>
      <c r="AP117">
        <f>+TCRB1!AP117/TCRB1!AP$182*100</f>
        <v>88.047849319071005</v>
      </c>
      <c r="AQ117">
        <f>+TCRB1!AQ117/TCRB1!AQ$182*100</f>
        <v>64.821162792874148</v>
      </c>
      <c r="AR117">
        <f>+TCRB1!AR117/TCRB1!AR$182*100</f>
        <v>65.345310293498272</v>
      </c>
      <c r="AS117">
        <f>+TCRB1!AS117/TCRB1!AS$182*100</f>
        <v>65.005027681256649</v>
      </c>
      <c r="AT117">
        <f>+TCRB1!AT117/TCRB1!AT$182*100</f>
        <v>14.068172767728296</v>
      </c>
      <c r="AU117">
        <f>+TCRB1!AU117/TCRB1!AU$182*100</f>
        <v>57.286647753215867</v>
      </c>
      <c r="AV117" t="e">
        <f>+TCRB1!AV117/TCRB1!AV$182*100</f>
        <v>#DIV/0!</v>
      </c>
    </row>
    <row r="118" spans="1:48" x14ac:dyDescent="0.35">
      <c r="A118" t="s">
        <v>188</v>
      </c>
      <c r="B118">
        <f>+TCRB1!B118/TCRB1!B$182*100</f>
        <v>77.825250309448947</v>
      </c>
      <c r="C118">
        <f>+TCRB1!C118/TCRB1!C$182*100</f>
        <v>67.942656761531211</v>
      </c>
      <c r="D118">
        <f>+TCRB1!D118/TCRB1!D$182*100</f>
        <v>53.996075479466612</v>
      </c>
      <c r="E118">
        <f>+TCRB1!E118/TCRB1!E$182*100</f>
        <v>76.092989041728103</v>
      </c>
      <c r="F118">
        <f>+TCRB1!F118/TCRB1!F$182*100</f>
        <v>106.63982234627318</v>
      </c>
      <c r="G118">
        <f>+TCRB1!G118/TCRB1!G$182*100</f>
        <v>80.610283393696534</v>
      </c>
      <c r="H118">
        <f>+TCRB1!H118/TCRB1!H$182*100</f>
        <v>57.36491640279219</v>
      </c>
      <c r="I118">
        <f>+TCRB1!I118/TCRB1!I$182*100</f>
        <v>103.52286201307359</v>
      </c>
      <c r="J118">
        <f>+TCRB1!J118/TCRB1!J$182*100</f>
        <v>78.634340469382579</v>
      </c>
      <c r="K118">
        <f>+TCRB1!K118/TCRB1!K$182*100</f>
        <v>71.137320864156877</v>
      </c>
      <c r="L118">
        <f>+TCRB1!L118/TCRB1!L$182*100</f>
        <v>57.182606338805506</v>
      </c>
      <c r="M118">
        <f>+TCRB1!M118/TCRB1!M$182*100</f>
        <v>60.507509799860351</v>
      </c>
      <c r="N118">
        <f>+TCRB1!N118/TCRB1!N$182*100</f>
        <v>52.190377152232813</v>
      </c>
      <c r="O118">
        <f>+TCRB1!O118/TCRB1!O$182*100</f>
        <v>78.094928725140505</v>
      </c>
      <c r="P118">
        <f>+TCRB1!P118/TCRB1!P$182*100</f>
        <v>77.404302373058016</v>
      </c>
      <c r="Q118">
        <f>+TCRB1!Q118/TCRB1!Q$182*100</f>
        <v>82.015604854145579</v>
      </c>
      <c r="R118">
        <f>+TCRB1!R118/TCRB1!R$182*100</f>
        <v>67.372790208251118</v>
      </c>
      <c r="S118">
        <f>+TCRB1!S118/TCRB1!S$182*100</f>
        <v>80.985505878644176</v>
      </c>
      <c r="T118">
        <f>+TCRB1!T118/TCRB1!T$182*100</f>
        <v>67.863552974827513</v>
      </c>
      <c r="U118">
        <f>+TCRB1!U118/TCRB1!U$182*100</f>
        <v>80.320503215961182</v>
      </c>
      <c r="V118">
        <f>+TCRB1!V118/TCRB1!V$182*100</f>
        <v>76.139925148753562</v>
      </c>
      <c r="W118">
        <f>+TCRB1!W118/TCRB1!W$182*100</f>
        <v>60.222190095320684</v>
      </c>
      <c r="X118">
        <f>+TCRB1!X118/TCRB1!X$182*100</f>
        <v>63.387749675841995</v>
      </c>
      <c r="Y118">
        <f>+TCRB1!Y118/TCRB1!Y$182*100</f>
        <v>110.45558190864304</v>
      </c>
      <c r="Z118">
        <f>+TCRB1!Z118/TCRB1!Z$182*100</f>
        <v>83.023726480169231</v>
      </c>
      <c r="AA118">
        <f>+TCRB1!AA118/TCRB1!AA$182*100</f>
        <v>79.350813621278974</v>
      </c>
      <c r="AB118">
        <f>+TCRB1!AB118/TCRB1!AB$182*100</f>
        <v>76.810580864557309</v>
      </c>
      <c r="AC118">
        <f>+TCRB1!AC118/TCRB1!AC$182*100</f>
        <v>75.459044390125754</v>
      </c>
      <c r="AD118">
        <f>+TCRB1!AD118/TCRB1!AD$182*100</f>
        <v>76.121802265071523</v>
      </c>
      <c r="AE118">
        <f>+TCRB1!AE118/TCRB1!AE$182*100</f>
        <v>59.298681829860492</v>
      </c>
      <c r="AF118">
        <f>+TCRB1!AF118/TCRB1!AF$182*100</f>
        <v>67.600494532072688</v>
      </c>
      <c r="AG118">
        <f>+TCRB1!AG118/TCRB1!AG$182*100</f>
        <v>70.999922102780602</v>
      </c>
      <c r="AH118">
        <f>+TCRB1!AH118/TCRB1!AH$182*100</f>
        <v>63.452042801270167</v>
      </c>
      <c r="AI118">
        <f>+TCRB1!AI118/TCRB1!AI$182*100</f>
        <v>82.740086306275771</v>
      </c>
      <c r="AJ118">
        <f>+TCRB1!AJ118/TCRB1!AJ$182*100</f>
        <v>102.82931461168596</v>
      </c>
      <c r="AK118">
        <f>+TCRB1!AK118/TCRB1!AK$182*100</f>
        <v>60.186505894296175</v>
      </c>
      <c r="AL118">
        <f>+TCRB1!AL118/TCRB1!AL$182*100</f>
        <v>108.92868663477387</v>
      </c>
      <c r="AM118">
        <f>+TCRB1!AM118/TCRB1!AM$182*100</f>
        <v>77.730115383606744</v>
      </c>
      <c r="AN118">
        <f>+TCRB1!AN118/TCRB1!AN$182*100</f>
        <v>72.870633607959832</v>
      </c>
      <c r="AO118">
        <f>+TCRB1!AO118/TCRB1!AO$182*100</f>
        <v>76.811347151285972</v>
      </c>
      <c r="AP118">
        <f>+TCRB1!AP118/TCRB1!AP$182*100</f>
        <v>89.019688321735856</v>
      </c>
      <c r="AQ118">
        <f>+TCRB1!AQ118/TCRB1!AQ$182*100</f>
        <v>66.845938989245312</v>
      </c>
      <c r="AR118">
        <f>+TCRB1!AR118/TCRB1!AR$182*100</f>
        <v>64.614781586774413</v>
      </c>
      <c r="AS118">
        <f>+TCRB1!AS118/TCRB1!AS$182*100</f>
        <v>65.680170599000036</v>
      </c>
      <c r="AT118">
        <f>+TCRB1!AT118/TCRB1!AT$182*100</f>
        <v>14.114603741840865</v>
      </c>
      <c r="AU118">
        <f>+TCRB1!AU118/TCRB1!AU$182*100</f>
        <v>56.156156513026588</v>
      </c>
      <c r="AV118" t="e">
        <f>+TCRB1!AV118/TCRB1!AV$182*100</f>
        <v>#DIV/0!</v>
      </c>
    </row>
    <row r="119" spans="1:48" x14ac:dyDescent="0.35">
      <c r="A119" t="s">
        <v>189</v>
      </c>
      <c r="B119">
        <f>+TCRB1!B119/TCRB1!B$182*100</f>
        <v>77.876150919254329</v>
      </c>
      <c r="C119">
        <f>+TCRB1!C119/TCRB1!C$182*100</f>
        <v>70.628262287613879</v>
      </c>
      <c r="D119">
        <f>+TCRB1!D119/TCRB1!D$182*100</f>
        <v>54.585218669347078</v>
      </c>
      <c r="E119">
        <f>+TCRB1!E119/TCRB1!E$182*100</f>
        <v>77.537818173195845</v>
      </c>
      <c r="F119">
        <f>+TCRB1!F119/TCRB1!F$182*100</f>
        <v>109.76865583281817</v>
      </c>
      <c r="G119">
        <f>+TCRB1!G119/TCRB1!G$182*100</f>
        <v>83.652408131831706</v>
      </c>
      <c r="H119">
        <f>+TCRB1!H119/TCRB1!H$182*100</f>
        <v>58.260158460563858</v>
      </c>
      <c r="I119">
        <f>+TCRB1!I119/TCRB1!I$182*100</f>
        <v>104.40358864530891</v>
      </c>
      <c r="J119">
        <f>+TCRB1!J119/TCRB1!J$182*100</f>
        <v>80.216514620326478</v>
      </c>
      <c r="K119">
        <f>+TCRB1!K119/TCRB1!K$182*100</f>
        <v>71.70105419451582</v>
      </c>
      <c r="L119">
        <f>+TCRB1!L119/TCRB1!L$182*100</f>
        <v>57.466381482575343</v>
      </c>
      <c r="M119">
        <f>+TCRB1!M119/TCRB1!M$182*100</f>
        <v>61.570260162237602</v>
      </c>
      <c r="N119">
        <f>+TCRB1!N119/TCRB1!N$182*100</f>
        <v>53.911667621180648</v>
      </c>
      <c r="O119">
        <f>+TCRB1!O119/TCRB1!O$182*100</f>
        <v>79.296838626308556</v>
      </c>
      <c r="P119">
        <f>+TCRB1!P119/TCRB1!P$182*100</f>
        <v>78.459698335619663</v>
      </c>
      <c r="Q119">
        <f>+TCRB1!Q119/TCRB1!Q$182*100</f>
        <v>84.906820154832602</v>
      </c>
      <c r="R119">
        <f>+TCRB1!R119/TCRB1!R$182*100</f>
        <v>68.662191757653005</v>
      </c>
      <c r="S119">
        <f>+TCRB1!S119/TCRB1!S$182*100</f>
        <v>81.740805336891398</v>
      </c>
      <c r="T119">
        <f>+TCRB1!T119/TCRB1!T$182*100</f>
        <v>69.090680673791411</v>
      </c>
      <c r="U119">
        <f>+TCRB1!U119/TCRB1!U$182*100</f>
        <v>81.422038617978558</v>
      </c>
      <c r="V119">
        <f>+TCRB1!V119/TCRB1!V$182*100</f>
        <v>77.847374774841256</v>
      </c>
      <c r="W119">
        <f>+TCRB1!W119/TCRB1!W$182*100</f>
        <v>61.036807347751264</v>
      </c>
      <c r="X119">
        <f>+TCRB1!X119/TCRB1!X$182*100</f>
        <v>64.753533236666485</v>
      </c>
      <c r="Y119">
        <f>+TCRB1!Y119/TCRB1!Y$182*100</f>
        <v>111.89467184310244</v>
      </c>
      <c r="Z119">
        <f>+TCRB1!Z119/TCRB1!Z$182*100</f>
        <v>84.58355242096782</v>
      </c>
      <c r="AA119">
        <f>+TCRB1!AA119/TCRB1!AA$182*100</f>
        <v>80.016356220766255</v>
      </c>
      <c r="AB119">
        <f>+TCRB1!AB119/TCRB1!AB$182*100</f>
        <v>76.585702417492811</v>
      </c>
      <c r="AC119">
        <f>+TCRB1!AC119/TCRB1!AC$182*100</f>
        <v>77.562779463974522</v>
      </c>
      <c r="AD119">
        <f>+TCRB1!AD119/TCRB1!AD$182*100</f>
        <v>77.807992808918641</v>
      </c>
      <c r="AE119">
        <f>+TCRB1!AE119/TCRB1!AE$182*100</f>
        <v>60.524381274748961</v>
      </c>
      <c r="AF119">
        <f>+TCRB1!AF119/TCRB1!AF$182*100</f>
        <v>67.103575599785941</v>
      </c>
      <c r="AG119">
        <f>+TCRB1!AG119/TCRB1!AG$182*100</f>
        <v>71.439151090333752</v>
      </c>
      <c r="AH119">
        <f>+TCRB1!AH119/TCRB1!AH$182*100</f>
        <v>64.850504969303486</v>
      </c>
      <c r="AI119">
        <f>+TCRB1!AI119/TCRB1!AI$182*100</f>
        <v>85.035892093310352</v>
      </c>
      <c r="AJ119">
        <f>+TCRB1!AJ119/TCRB1!AJ$182*100</f>
        <v>102.27596915271759</v>
      </c>
      <c r="AK119">
        <f>+TCRB1!AK119/TCRB1!AK$182*100</f>
        <v>60.692096160907106</v>
      </c>
      <c r="AL119">
        <f>+TCRB1!AL119/TCRB1!AL$182*100</f>
        <v>111.84725247258673</v>
      </c>
      <c r="AM119">
        <f>+TCRB1!AM119/TCRB1!AM$182*100</f>
        <v>79.684268745991005</v>
      </c>
      <c r="AN119">
        <f>+TCRB1!AN119/TCRB1!AN$182*100</f>
        <v>75.151415791566507</v>
      </c>
      <c r="AO119">
        <f>+TCRB1!AO119/TCRB1!AO$182*100</f>
        <v>77.495120916908363</v>
      </c>
      <c r="AP119">
        <f>+TCRB1!AP119/TCRB1!AP$182*100</f>
        <v>91.252181469765532</v>
      </c>
      <c r="AQ119">
        <f>+TCRB1!AQ119/TCRB1!AQ$182*100</f>
        <v>65.641086808830295</v>
      </c>
      <c r="AR119">
        <f>+TCRB1!AR119/TCRB1!AR$182*100</f>
        <v>64.806693485057323</v>
      </c>
      <c r="AS119">
        <f>+TCRB1!AS119/TCRB1!AS$182*100</f>
        <v>66.996940852334717</v>
      </c>
      <c r="AT119">
        <f>+TCRB1!AT119/TCRB1!AT$182*100</f>
        <v>14.306940357223057</v>
      </c>
      <c r="AU119">
        <f>+TCRB1!AU119/TCRB1!AU$182*100</f>
        <v>56.398044311933774</v>
      </c>
      <c r="AV119" t="e">
        <f>+TCRB1!AV119/TCRB1!AV$182*100</f>
        <v>#DIV/0!</v>
      </c>
    </row>
    <row r="120" spans="1:48" x14ac:dyDescent="0.35">
      <c r="A120" t="s">
        <v>190</v>
      </c>
      <c r="B120">
        <f>+TCRB1!B120/TCRB1!B$182*100</f>
        <v>78.904400243056926</v>
      </c>
      <c r="C120">
        <f>+TCRB1!C120/TCRB1!C$182*100</f>
        <v>73.867319088588118</v>
      </c>
      <c r="D120">
        <f>+TCRB1!D120/TCRB1!D$182*100</f>
        <v>54.48522790563576</v>
      </c>
      <c r="E120">
        <f>+TCRB1!E120/TCRB1!E$182*100</f>
        <v>81.997656256445353</v>
      </c>
      <c r="F120">
        <f>+TCRB1!F120/TCRB1!F$182*100</f>
        <v>112.67101130655533</v>
      </c>
      <c r="G120">
        <f>+TCRB1!G120/TCRB1!G$182*100</f>
        <v>84.843814366851987</v>
      </c>
      <c r="H120">
        <f>+TCRB1!H120/TCRB1!H$182*100</f>
        <v>58.854856449877857</v>
      </c>
      <c r="I120">
        <f>+TCRB1!I120/TCRB1!I$182*100</f>
        <v>103.41098971405545</v>
      </c>
      <c r="J120">
        <f>+TCRB1!J120/TCRB1!J$182*100</f>
        <v>84.470693982179995</v>
      </c>
      <c r="K120">
        <f>+TCRB1!K120/TCRB1!K$182*100</f>
        <v>71.242052310305866</v>
      </c>
      <c r="L120">
        <f>+TCRB1!L120/TCRB1!L$182*100</f>
        <v>57.204461873673274</v>
      </c>
      <c r="M120">
        <f>+TCRB1!M120/TCRB1!M$182*100</f>
        <v>61.712586770463659</v>
      </c>
      <c r="N120">
        <f>+TCRB1!N120/TCRB1!N$182*100</f>
        <v>57.713322089644429</v>
      </c>
      <c r="O120">
        <f>+TCRB1!O120/TCRB1!O$182*100</f>
        <v>83.86574348780816</v>
      </c>
      <c r="P120">
        <f>+TCRB1!P120/TCRB1!P$182*100</f>
        <v>82.946543439264516</v>
      </c>
      <c r="Q120">
        <f>+TCRB1!Q120/TCRB1!Q$182*100</f>
        <v>89.78138273216193</v>
      </c>
      <c r="R120">
        <f>+TCRB1!R120/TCRB1!R$182*100</f>
        <v>71.49428220394185</v>
      </c>
      <c r="S120">
        <f>+TCRB1!S120/TCRB1!S$182*100</f>
        <v>81.549273035025678</v>
      </c>
      <c r="T120">
        <f>+TCRB1!T120/TCRB1!T$182*100</f>
        <v>69.327086137351017</v>
      </c>
      <c r="U120">
        <f>+TCRB1!U120/TCRB1!U$182*100</f>
        <v>86.07491522846091</v>
      </c>
      <c r="V120">
        <f>+TCRB1!V120/TCRB1!V$182*100</f>
        <v>82.829973607187696</v>
      </c>
      <c r="W120">
        <f>+TCRB1!W120/TCRB1!W$182*100</f>
        <v>61.04515292825441</v>
      </c>
      <c r="X120">
        <f>+TCRB1!X120/TCRB1!X$182*100</f>
        <v>66.787817523822412</v>
      </c>
      <c r="Y120">
        <f>+TCRB1!Y120/TCRB1!Y$182*100</f>
        <v>119.0026622140853</v>
      </c>
      <c r="Z120">
        <f>+TCRB1!Z120/TCRB1!Z$182*100</f>
        <v>84.304600502880334</v>
      </c>
      <c r="AA120">
        <f>+TCRB1!AA120/TCRB1!AA$182*100</f>
        <v>83.995449967761587</v>
      </c>
      <c r="AB120">
        <f>+TCRB1!AB120/TCRB1!AB$182*100</f>
        <v>79.016300191928707</v>
      </c>
      <c r="AC120">
        <f>+TCRB1!AC120/TCRB1!AC$182*100</f>
        <v>81.581144386260689</v>
      </c>
      <c r="AD120">
        <f>+TCRB1!AD120/TCRB1!AD$182*100</f>
        <v>82.240341885063813</v>
      </c>
      <c r="AE120">
        <f>+TCRB1!AE120/TCRB1!AE$182*100</f>
        <v>60.573259306933593</v>
      </c>
      <c r="AF120">
        <f>+TCRB1!AF120/TCRB1!AF$182*100</f>
        <v>66.254309944821401</v>
      </c>
      <c r="AG120">
        <f>+TCRB1!AG120/TCRB1!AG$182*100</f>
        <v>70.806142336130435</v>
      </c>
      <c r="AH120">
        <f>+TCRB1!AH120/TCRB1!AH$182*100</f>
        <v>65.624563322739462</v>
      </c>
      <c r="AI120">
        <f>+TCRB1!AI120/TCRB1!AI$182*100</f>
        <v>90.349770530347683</v>
      </c>
      <c r="AJ120">
        <f>+TCRB1!AJ120/TCRB1!AJ$182*100</f>
        <v>103.79683092441185</v>
      </c>
      <c r="AK120">
        <f>+TCRB1!AK120/TCRB1!AK$182*100</f>
        <v>60.58472187601609</v>
      </c>
      <c r="AL120">
        <f>+TCRB1!AL120/TCRB1!AL$182*100</f>
        <v>114.77690545206352</v>
      </c>
      <c r="AM120">
        <f>+TCRB1!AM120/TCRB1!AM$182*100</f>
        <v>84.523932587192803</v>
      </c>
      <c r="AN120">
        <f>+TCRB1!AN120/TCRB1!AN$182*100</f>
        <v>76.795443544056781</v>
      </c>
      <c r="AO120">
        <f>+TCRB1!AO120/TCRB1!AO$182*100</f>
        <v>80.704989664124057</v>
      </c>
      <c r="AP120">
        <f>+TCRB1!AP120/TCRB1!AP$182*100</f>
        <v>96.730158026553198</v>
      </c>
      <c r="AQ120">
        <f>+TCRB1!AQ120/TCRB1!AQ$182*100</f>
        <v>66.518779795502752</v>
      </c>
      <c r="AR120">
        <f>+TCRB1!AR120/TCRB1!AR$182*100</f>
        <v>64.427794234789147</v>
      </c>
      <c r="AS120">
        <f>+TCRB1!AS120/TCRB1!AS$182*100</f>
        <v>68.089948275007131</v>
      </c>
      <c r="AT120">
        <f>+TCRB1!AT120/TCRB1!AT$182*100</f>
        <v>14.420406987919915</v>
      </c>
      <c r="AU120">
        <f>+TCRB1!AU120/TCRB1!AU$182*100</f>
        <v>56.586562826204357</v>
      </c>
      <c r="AV120" t="e">
        <f>+TCRB1!AV120/TCRB1!AV$182*100</f>
        <v>#DIV/0!</v>
      </c>
    </row>
    <row r="121" spans="1:48" x14ac:dyDescent="0.35">
      <c r="A121" t="s">
        <v>191</v>
      </c>
      <c r="B121">
        <f>+TCRB1!B121/TCRB1!B$182*100</f>
        <v>79.202818864327696</v>
      </c>
      <c r="C121">
        <f>+TCRB1!C121/TCRB1!C$182*100</f>
        <v>74.880885639823632</v>
      </c>
      <c r="D121">
        <f>+TCRB1!D121/TCRB1!D$182*100</f>
        <v>54.652553453807769</v>
      </c>
      <c r="E121">
        <f>+TCRB1!E121/TCRB1!E$182*100</f>
        <v>80.333683141568315</v>
      </c>
      <c r="F121">
        <f>+TCRB1!F121/TCRB1!F$182*100</f>
        <v>110.76657653906285</v>
      </c>
      <c r="G121">
        <f>+TCRB1!G121/TCRB1!G$182*100</f>
        <v>84.81021707424928</v>
      </c>
      <c r="H121">
        <f>+TCRB1!H121/TCRB1!H$182*100</f>
        <v>59.38329063960537</v>
      </c>
      <c r="I121">
        <f>+TCRB1!I121/TCRB1!I$182*100</f>
        <v>100.07888459978018</v>
      </c>
      <c r="J121">
        <f>+TCRB1!J121/TCRB1!J$182*100</f>
        <v>82.720080380123434</v>
      </c>
      <c r="K121">
        <f>+TCRB1!K121/TCRB1!K$182*100</f>
        <v>71.127598440758433</v>
      </c>
      <c r="L121">
        <f>+TCRB1!L121/TCRB1!L$182*100</f>
        <v>57.096354188965925</v>
      </c>
      <c r="M121">
        <f>+TCRB1!M121/TCRB1!M$182*100</f>
        <v>60.617089785967892</v>
      </c>
      <c r="N121">
        <f>+TCRB1!N121/TCRB1!N$182*100</f>
        <v>56.009360346214386</v>
      </c>
      <c r="O121">
        <f>+TCRB1!O121/TCRB1!O$182*100</f>
        <v>82.162945219921994</v>
      </c>
      <c r="P121">
        <f>+TCRB1!P121/TCRB1!P$182*100</f>
        <v>81.246575697776706</v>
      </c>
      <c r="Q121">
        <f>+TCRB1!Q121/TCRB1!Q$182*100</f>
        <v>88.029633832787496</v>
      </c>
      <c r="R121">
        <f>+TCRB1!R121/TCRB1!R$182*100</f>
        <v>70.598600973110663</v>
      </c>
      <c r="S121">
        <f>+TCRB1!S121/TCRB1!S$182*100</f>
        <v>81.48465831526282</v>
      </c>
      <c r="T121">
        <f>+TCRB1!T121/TCRB1!T$182*100</f>
        <v>70.149049873092977</v>
      </c>
      <c r="U121">
        <f>+TCRB1!U121/TCRB1!U$182*100</f>
        <v>84.045166033975676</v>
      </c>
      <c r="V121">
        <f>+TCRB1!V121/TCRB1!V$182*100</f>
        <v>81.045061893126203</v>
      </c>
      <c r="W121">
        <f>+TCRB1!W121/TCRB1!W$182*100</f>
        <v>60.848340673469828</v>
      </c>
      <c r="X121">
        <f>+TCRB1!X121/TCRB1!X$182*100</f>
        <v>65.992003392944937</v>
      </c>
      <c r="Y121">
        <f>+TCRB1!Y121/TCRB1!Y$182*100</f>
        <v>117.41271923545926</v>
      </c>
      <c r="Z121">
        <f>+TCRB1!Z121/TCRB1!Z$182*100</f>
        <v>83.695092654686391</v>
      </c>
      <c r="AA121">
        <f>+TCRB1!AA121/TCRB1!AA$182*100</f>
        <v>80.975125207636509</v>
      </c>
      <c r="AB121">
        <f>+TCRB1!AB121/TCRB1!AB$182*100</f>
        <v>80.110192303391216</v>
      </c>
      <c r="AC121">
        <f>+TCRB1!AC121/TCRB1!AC$182*100</f>
        <v>79.528828079630628</v>
      </c>
      <c r="AD121">
        <f>+TCRB1!AD121/TCRB1!AD$182*100</f>
        <v>80.372060064073679</v>
      </c>
      <c r="AE121">
        <f>+TCRB1!AE121/TCRB1!AE$182*100</f>
        <v>61.177986911437031</v>
      </c>
      <c r="AF121">
        <f>+TCRB1!AF121/TCRB1!AF$182*100</f>
        <v>68.091840715763382</v>
      </c>
      <c r="AG121">
        <f>+TCRB1!AG121/TCRB1!AG$182*100</f>
        <v>70.134182193990725</v>
      </c>
      <c r="AH121">
        <f>+TCRB1!AH121/TCRB1!AH$182*100</f>
        <v>65.846404196073678</v>
      </c>
      <c r="AI121">
        <f>+TCRB1!AI121/TCRB1!AI$182*100</f>
        <v>88.672275796220859</v>
      </c>
      <c r="AJ121">
        <f>+TCRB1!AJ121/TCRB1!AJ$182*100</f>
        <v>101.98030102347681</v>
      </c>
      <c r="AK121">
        <f>+TCRB1!AK121/TCRB1!AK$182*100</f>
        <v>60.490408400355591</v>
      </c>
      <c r="AL121">
        <f>+TCRB1!AL121/TCRB1!AL$182*100</f>
        <v>113.27232068618336</v>
      </c>
      <c r="AM121">
        <f>+TCRB1!AM121/TCRB1!AM$182*100</f>
        <v>82.963600972515223</v>
      </c>
      <c r="AN121">
        <f>+TCRB1!AN121/TCRB1!AN$182*100</f>
        <v>76.698100933076901</v>
      </c>
      <c r="AO121">
        <f>+TCRB1!AO121/TCRB1!AO$182*100</f>
        <v>79.982943774046817</v>
      </c>
      <c r="AP121">
        <f>+TCRB1!AP121/TCRB1!AP$182*100</f>
        <v>95.446737851343926</v>
      </c>
      <c r="AQ121">
        <f>+TCRB1!AQ121/TCRB1!AQ$182*100</f>
        <v>66.894572078752347</v>
      </c>
      <c r="AR121">
        <f>+TCRB1!AR121/TCRB1!AR$182*100</f>
        <v>64.159393981145882</v>
      </c>
      <c r="AS121">
        <f>+TCRB1!AS121/TCRB1!AS$182*100</f>
        <v>68.553522995838748</v>
      </c>
      <c r="AT121">
        <f>+TCRB1!AT121/TCRB1!AT$182*100</f>
        <v>14.575239773494872</v>
      </c>
      <c r="AU121">
        <f>+TCRB1!AU121/TCRB1!AU$182*100</f>
        <v>57.37481931607541</v>
      </c>
      <c r="AV121" t="e">
        <f>+TCRB1!AV121/TCRB1!AV$182*100</f>
        <v>#DIV/0!</v>
      </c>
    </row>
    <row r="122" spans="1:48" x14ac:dyDescent="0.35">
      <c r="A122" t="s">
        <v>192</v>
      </c>
      <c r="B122">
        <f>+TCRB1!B122/TCRB1!B$182*100</f>
        <v>78.057083331350739</v>
      </c>
      <c r="C122">
        <f>+TCRB1!C122/TCRB1!C$182*100</f>
        <v>74.076688098116549</v>
      </c>
      <c r="D122">
        <f>+TCRB1!D122/TCRB1!D$182*100</f>
        <v>55.192908952479499</v>
      </c>
      <c r="E122">
        <f>+TCRB1!E122/TCRB1!E$182*100</f>
        <v>77.594942742190256</v>
      </c>
      <c r="F122">
        <f>+TCRB1!F122/TCRB1!F$182*100</f>
        <v>111.81071724909624</v>
      </c>
      <c r="G122">
        <f>+TCRB1!G122/TCRB1!G$182*100</f>
        <v>85.7656353590273</v>
      </c>
      <c r="H122">
        <f>+TCRB1!H122/TCRB1!H$182*100</f>
        <v>59.352325380783356</v>
      </c>
      <c r="I122">
        <f>+TCRB1!I122/TCRB1!I$182*100</f>
        <v>96.910192572005698</v>
      </c>
      <c r="J122">
        <f>+TCRB1!J122/TCRB1!J$182*100</f>
        <v>79.723930811088934</v>
      </c>
      <c r="K122">
        <f>+TCRB1!K122/TCRB1!K$182*100</f>
        <v>71.171832071355027</v>
      </c>
      <c r="L122">
        <f>+TCRB1!L122/TCRB1!L$182*100</f>
        <v>57.056352487784999</v>
      </c>
      <c r="M122">
        <f>+TCRB1!M122/TCRB1!M$182*100</f>
        <v>59.456828400547515</v>
      </c>
      <c r="N122">
        <f>+TCRB1!N122/TCRB1!N$182*100</f>
        <v>53.520858731356512</v>
      </c>
      <c r="O122">
        <f>+TCRB1!O122/TCRB1!O$182*100</f>
        <v>79.442856986994187</v>
      </c>
      <c r="P122">
        <f>+TCRB1!P122/TCRB1!P$182*100</f>
        <v>79.09324293885652</v>
      </c>
      <c r="Q122">
        <f>+TCRB1!Q122/TCRB1!Q$182*100</f>
        <v>85.104420966744129</v>
      </c>
      <c r="R122">
        <f>+TCRB1!R122/TCRB1!R$182*100</f>
        <v>71.119773781556475</v>
      </c>
      <c r="S122">
        <f>+TCRB1!S122/TCRB1!S$182*100</f>
        <v>81.136157752223369</v>
      </c>
      <c r="T122">
        <f>+TCRB1!T122/TCRB1!T$182*100</f>
        <v>70.800024798593938</v>
      </c>
      <c r="U122">
        <f>+TCRB1!U122/TCRB1!U$182*100</f>
        <v>81.028503138424284</v>
      </c>
      <c r="V122">
        <f>+TCRB1!V122/TCRB1!V$182*100</f>
        <v>78.223722451575568</v>
      </c>
      <c r="W122">
        <f>+TCRB1!W122/TCRB1!W$182*100</f>
        <v>61.266108145395116</v>
      </c>
      <c r="X122">
        <f>+TCRB1!X122/TCRB1!X$182*100</f>
        <v>64.643275471356361</v>
      </c>
      <c r="Y122">
        <f>+TCRB1!Y122/TCRB1!Y$182*100</f>
        <v>112.52309758208479</v>
      </c>
      <c r="Z122">
        <f>+TCRB1!Z122/TCRB1!Z$182*100</f>
        <v>83.180035907661136</v>
      </c>
      <c r="AA122">
        <f>+TCRB1!AA122/TCRB1!AA$182*100</f>
        <v>78.288998021985265</v>
      </c>
      <c r="AB122">
        <f>+TCRB1!AB122/TCRB1!AB$182*100</f>
        <v>79.548434294231313</v>
      </c>
      <c r="AC122">
        <f>+TCRB1!AC122/TCRB1!AC$182*100</f>
        <v>76.204780604460638</v>
      </c>
      <c r="AD122">
        <f>+TCRB1!AD122/TCRB1!AD$182*100</f>
        <v>77.158244284880041</v>
      </c>
      <c r="AE122">
        <f>+TCRB1!AE122/TCRB1!AE$182*100</f>
        <v>60.528123655073649</v>
      </c>
      <c r="AF122">
        <f>+TCRB1!AF122/TCRB1!AF$182*100</f>
        <v>68.67625614782196</v>
      </c>
      <c r="AG122">
        <f>+TCRB1!AG122/TCRB1!AG$182*100</f>
        <v>69.598890953262355</v>
      </c>
      <c r="AH122">
        <f>+TCRB1!AH122/TCRB1!AH$182*100</f>
        <v>64.986322305404144</v>
      </c>
      <c r="AI122">
        <f>+TCRB1!AI122/TCRB1!AI$182*100</f>
        <v>84.776484145903069</v>
      </c>
      <c r="AJ122">
        <f>+TCRB1!AJ122/TCRB1!AJ$182*100</f>
        <v>102.86443799760814</v>
      </c>
      <c r="AK122">
        <f>+TCRB1!AK122/TCRB1!AK$182*100</f>
        <v>60.184282481643258</v>
      </c>
      <c r="AL122">
        <f>+TCRB1!AL122/TCRB1!AL$182*100</f>
        <v>115.20758200102661</v>
      </c>
      <c r="AM122">
        <f>+TCRB1!AM122/TCRB1!AM$182*100</f>
        <v>80.263409261944147</v>
      </c>
      <c r="AN122">
        <f>+TCRB1!AN122/TCRB1!AN$182*100</f>
        <v>75.78047826120428</v>
      </c>
      <c r="AO122">
        <f>+TCRB1!AO122/TCRB1!AO$182*100</f>
        <v>77.780524387992514</v>
      </c>
      <c r="AP122">
        <f>+TCRB1!AP122/TCRB1!AP$182*100</f>
        <v>89.583384109130236</v>
      </c>
      <c r="AQ122">
        <f>+TCRB1!AQ122/TCRB1!AQ$182*100</f>
        <v>65.557309378932445</v>
      </c>
      <c r="AR122">
        <f>+TCRB1!AR122/TCRB1!AR$182*100</f>
        <v>63.89596086239743</v>
      </c>
      <c r="AS122">
        <f>+TCRB1!AS122/TCRB1!AS$182*100</f>
        <v>68.461481500093242</v>
      </c>
      <c r="AT122">
        <f>+TCRB1!AT122/TCRB1!AT$182*100</f>
        <v>14.752669196130036</v>
      </c>
      <c r="AU122">
        <f>+TCRB1!AU122/TCRB1!AU$182*100</f>
        <v>58.170637312238746</v>
      </c>
      <c r="AV122" t="e">
        <f>+TCRB1!AV122/TCRB1!AV$182*100</f>
        <v>#DIV/0!</v>
      </c>
    </row>
    <row r="123" spans="1:48" x14ac:dyDescent="0.35">
      <c r="A123" t="s">
        <v>193</v>
      </c>
      <c r="B123">
        <f>+TCRB1!B123/TCRB1!B$182*100</f>
        <v>78.655696690672016</v>
      </c>
      <c r="C123">
        <f>+TCRB1!C123/TCRB1!C$182*100</f>
        <v>73.882675837409678</v>
      </c>
      <c r="D123">
        <f>+TCRB1!D123/TCRB1!D$182*100</f>
        <v>54.872072372504874</v>
      </c>
      <c r="E123">
        <f>+TCRB1!E123/TCRB1!E$182*100</f>
        <v>78.360356883324982</v>
      </c>
      <c r="F123">
        <f>+TCRB1!F123/TCRB1!F$182*100</f>
        <v>113.60796101993198</v>
      </c>
      <c r="G123">
        <f>+TCRB1!G123/TCRB1!G$182*100</f>
        <v>82.895184267652979</v>
      </c>
      <c r="H123">
        <f>+TCRB1!H123/TCRB1!H$182*100</f>
        <v>60.023221440312113</v>
      </c>
      <c r="I123">
        <f>+TCRB1!I123/TCRB1!I$182*100</f>
        <v>100.25284020438465</v>
      </c>
      <c r="J123">
        <f>+TCRB1!J123/TCRB1!J$182*100</f>
        <v>80.131896117778425</v>
      </c>
      <c r="K123">
        <f>+TCRB1!K123/TCRB1!K$182*100</f>
        <v>69.577540319387083</v>
      </c>
      <c r="L123">
        <f>+TCRB1!L123/TCRB1!L$182*100</f>
        <v>57.082629757161172</v>
      </c>
      <c r="M123">
        <f>+TCRB1!M123/TCRB1!M$182*100</f>
        <v>59.535133536583842</v>
      </c>
      <c r="N123">
        <f>+TCRB1!N123/TCRB1!N$182*100</f>
        <v>54.293727774824383</v>
      </c>
      <c r="O123">
        <f>+TCRB1!O123/TCRB1!O$182*100</f>
        <v>79.541076060730973</v>
      </c>
      <c r="P123">
        <f>+TCRB1!P123/TCRB1!P$182*100</f>
        <v>79.002946174007391</v>
      </c>
      <c r="Q123">
        <f>+TCRB1!Q123/TCRB1!Q$182*100</f>
        <v>84.620105990796802</v>
      </c>
      <c r="R123">
        <f>+TCRB1!R123/TCRB1!R$182*100</f>
        <v>71.446143860946862</v>
      </c>
      <c r="S123">
        <f>+TCRB1!S123/TCRB1!S$182*100</f>
        <v>81.048912101853219</v>
      </c>
      <c r="T123">
        <f>+TCRB1!T123/TCRB1!T$182*100</f>
        <v>72.402210806522874</v>
      </c>
      <c r="U123">
        <f>+TCRB1!U123/TCRB1!U$182*100</f>
        <v>81.199819543551982</v>
      </c>
      <c r="V123">
        <f>+TCRB1!V123/TCRB1!V$182*100</f>
        <v>77.381076439877333</v>
      </c>
      <c r="W123">
        <f>+TCRB1!W123/TCRB1!W$182*100</f>
        <v>60.801962130775721</v>
      </c>
      <c r="X123">
        <f>+TCRB1!X123/TCRB1!X$182*100</f>
        <v>66.59495608245561</v>
      </c>
      <c r="Y123">
        <f>+TCRB1!Y123/TCRB1!Y$182*100</f>
        <v>114.28502905635021</v>
      </c>
      <c r="Z123">
        <f>+TCRB1!Z123/TCRB1!Z$182*100</f>
        <v>84.976278215341821</v>
      </c>
      <c r="AA123">
        <f>+TCRB1!AA123/TCRB1!AA$182*100</f>
        <v>77.610644683538368</v>
      </c>
      <c r="AB123">
        <f>+TCRB1!AB123/TCRB1!AB$182*100</f>
        <v>81.090254204684825</v>
      </c>
      <c r="AC123">
        <f>+TCRB1!AC123/TCRB1!AC$182*100</f>
        <v>76.651158175817628</v>
      </c>
      <c r="AD123">
        <f>+TCRB1!AD123/TCRB1!AD$182*100</f>
        <v>77.397911496737876</v>
      </c>
      <c r="AE123">
        <f>+TCRB1!AE123/TCRB1!AE$182*100</f>
        <v>60.896623879904979</v>
      </c>
      <c r="AF123">
        <f>+TCRB1!AF123/TCRB1!AF$182*100</f>
        <v>72.114877825988785</v>
      </c>
      <c r="AG123">
        <f>+TCRB1!AG123/TCRB1!AG$182*100</f>
        <v>70.146950054900685</v>
      </c>
      <c r="AH123">
        <f>+TCRB1!AH123/TCRB1!AH$182*100</f>
        <v>64.626959246414117</v>
      </c>
      <c r="AI123">
        <f>+TCRB1!AI123/TCRB1!AI$182*100</f>
        <v>88.336727517921446</v>
      </c>
      <c r="AJ123">
        <f>+TCRB1!AJ123/TCRB1!AJ$182*100</f>
        <v>107.31089121747044</v>
      </c>
      <c r="AK123">
        <f>+TCRB1!AK123/TCRB1!AK$182*100</f>
        <v>60.955420168017874</v>
      </c>
      <c r="AL123">
        <f>+TCRB1!AL123/TCRB1!AL$182*100</f>
        <v>113.79005303765375</v>
      </c>
      <c r="AM123">
        <f>+TCRB1!AM123/TCRB1!AM$182*100</f>
        <v>79.541076060730973</v>
      </c>
      <c r="AN123">
        <f>+TCRB1!AN123/TCRB1!AN$182*100</f>
        <v>74.571191159375743</v>
      </c>
      <c r="AO123">
        <f>+TCRB1!AO123/TCRB1!AO$182*100</f>
        <v>77.834806349086278</v>
      </c>
      <c r="AP123">
        <f>+TCRB1!AP123/TCRB1!AP$182*100</f>
        <v>86.838815803263316</v>
      </c>
      <c r="AQ123">
        <f>+TCRB1!AQ123/TCRB1!AQ$182*100</f>
        <v>64.920092591871892</v>
      </c>
      <c r="AR123">
        <f>+TCRB1!AR123/TCRB1!AR$182*100</f>
        <v>63.79658091661917</v>
      </c>
      <c r="AS123">
        <f>+TCRB1!AS123/TCRB1!AS$182*100</f>
        <v>69.292175964748878</v>
      </c>
      <c r="AT123">
        <f>+TCRB1!AT123/TCRB1!AT$182*100</f>
        <v>9.1066943098648192</v>
      </c>
      <c r="AU123">
        <f>+TCRB1!AU123/TCRB1!AU$182*100</f>
        <v>58.810628460524718</v>
      </c>
      <c r="AV123" t="e">
        <f>+TCRB1!AV123/TCRB1!AV$182*100</f>
        <v>#DIV/0!</v>
      </c>
    </row>
    <row r="124" spans="1:48" x14ac:dyDescent="0.35">
      <c r="A124" t="s">
        <v>194</v>
      </c>
      <c r="B124">
        <f>+TCRB1!B124/TCRB1!B$182*100</f>
        <v>79.807113161339529</v>
      </c>
      <c r="C124">
        <f>+TCRB1!C124/TCRB1!C$182*100</f>
        <v>75.433090940352244</v>
      </c>
      <c r="D124">
        <f>+TCRB1!D124/TCRB1!D$182*100</f>
        <v>55.267287387903167</v>
      </c>
      <c r="E124">
        <f>+TCRB1!E124/TCRB1!E$182*100</f>
        <v>80.750965767866873</v>
      </c>
      <c r="F124">
        <f>+TCRB1!F124/TCRB1!F$182*100</f>
        <v>115.22175890024782</v>
      </c>
      <c r="G124">
        <f>+TCRB1!G124/TCRB1!G$182*100</f>
        <v>85.728662549447762</v>
      </c>
      <c r="H124">
        <f>+TCRB1!H124/TCRB1!H$182*100</f>
        <v>61.141735397884425</v>
      </c>
      <c r="I124">
        <f>+TCRB1!I124/TCRB1!I$182*100</f>
        <v>100.28445668261281</v>
      </c>
      <c r="J124">
        <f>+TCRB1!J124/TCRB1!J$182*100</f>
        <v>82.862624584443822</v>
      </c>
      <c r="K124">
        <f>+TCRB1!K124/TCRB1!K$182*100</f>
        <v>70.274402612702019</v>
      </c>
      <c r="L124">
        <f>+TCRB1!L124/TCRB1!L$182*100</f>
        <v>57.561830293331063</v>
      </c>
      <c r="M124">
        <f>+TCRB1!M124/TCRB1!M$182*100</f>
        <v>58.902359478563191</v>
      </c>
      <c r="N124">
        <f>+TCRB1!N124/TCRB1!N$182*100</f>
        <v>55.695822804701557</v>
      </c>
      <c r="O124">
        <f>+TCRB1!O124/TCRB1!O$182*100</f>
        <v>81.898238464814114</v>
      </c>
      <c r="P124">
        <f>+TCRB1!P124/TCRB1!P$182*100</f>
        <v>81.461432152873542</v>
      </c>
      <c r="Q124">
        <f>+TCRB1!Q124/TCRB1!Q$182*100</f>
        <v>85.541431532029605</v>
      </c>
      <c r="R124">
        <f>+TCRB1!R124/TCRB1!R$182*100</f>
        <v>70.439342412884926</v>
      </c>
      <c r="S124">
        <f>+TCRB1!S124/TCRB1!S$182*100</f>
        <v>82.81061737782538</v>
      </c>
      <c r="T124">
        <f>+TCRB1!T124/TCRB1!T$182*100</f>
        <v>74.58226505797083</v>
      </c>
      <c r="U124">
        <f>+TCRB1!U124/TCRB1!U$182*100</f>
        <v>83.885364246689136</v>
      </c>
      <c r="V124">
        <f>+TCRB1!V124/TCRB1!V$182*100</f>
        <v>79.366049218891405</v>
      </c>
      <c r="W124">
        <f>+TCRB1!W124/TCRB1!W$182*100</f>
        <v>60.696833336539491</v>
      </c>
      <c r="X124">
        <f>+TCRB1!X124/TCRB1!X$182*100</f>
        <v>67.356333330752676</v>
      </c>
      <c r="Y124">
        <f>+TCRB1!Y124/TCRB1!Y$182*100</f>
        <v>117.92231785350624</v>
      </c>
      <c r="Z124">
        <f>+TCRB1!Z124/TCRB1!Z$182*100</f>
        <v>86.110862518136472</v>
      </c>
      <c r="AA124">
        <f>+TCRB1!AA124/TCRB1!AA$182*100</f>
        <v>79.296926114940575</v>
      </c>
      <c r="AB124">
        <f>+TCRB1!AB124/TCRB1!AB$182*100</f>
        <v>82.132533545317443</v>
      </c>
      <c r="AC124">
        <f>+TCRB1!AC124/TCRB1!AC$182*100</f>
        <v>78.789452487700501</v>
      </c>
      <c r="AD124">
        <f>+TCRB1!AD124/TCRB1!AD$182*100</f>
        <v>79.89413650081633</v>
      </c>
      <c r="AE124">
        <f>+TCRB1!AE124/TCRB1!AE$182*100</f>
        <v>60.983798498561669</v>
      </c>
      <c r="AF124">
        <f>+TCRB1!AF124/TCRB1!AF$182*100</f>
        <v>73.663099872690509</v>
      </c>
      <c r="AG124">
        <f>+TCRB1!AG124/TCRB1!AG$182*100</f>
        <v>71.033423431003015</v>
      </c>
      <c r="AH124">
        <f>+TCRB1!AH124/TCRB1!AH$182*100</f>
        <v>66.303015542414329</v>
      </c>
      <c r="AI124">
        <f>+TCRB1!AI124/TCRB1!AI$182*100</f>
        <v>89.851578466699777</v>
      </c>
      <c r="AJ124">
        <f>+TCRB1!AJ124/TCRB1!AJ$182*100</f>
        <v>111.3790198982875</v>
      </c>
      <c r="AK124">
        <f>+TCRB1!AK124/TCRB1!AK$182*100</f>
        <v>61.325933310285308</v>
      </c>
      <c r="AL124">
        <f>+TCRB1!AL124/TCRB1!AL$182*100</f>
        <v>110.57932249657532</v>
      </c>
      <c r="AM124">
        <f>+TCRB1!AM124/TCRB1!AM$182*100</f>
        <v>81.579501237171513</v>
      </c>
      <c r="AN124">
        <f>+TCRB1!AN124/TCRB1!AN$182*100</f>
        <v>74.747490698100989</v>
      </c>
      <c r="AO124">
        <f>+TCRB1!AO124/TCRB1!AO$182*100</f>
        <v>79.028203296560591</v>
      </c>
      <c r="AP124">
        <f>+TCRB1!AP124/TCRB1!AP$182*100</f>
        <v>86.25445103522496</v>
      </c>
      <c r="AQ124">
        <f>+TCRB1!AQ124/TCRB1!AQ$182*100</f>
        <v>67.951848508995255</v>
      </c>
      <c r="AR124">
        <f>+TCRB1!AR124/TCRB1!AR$182*100</f>
        <v>64.292590656238815</v>
      </c>
      <c r="AS124">
        <f>+TCRB1!AS124/TCRB1!AS$182*100</f>
        <v>71.151206544606509</v>
      </c>
      <c r="AT124">
        <f>+TCRB1!AT124/TCRB1!AT$182*100</f>
        <v>9.2904336431864749</v>
      </c>
      <c r="AU124">
        <f>+TCRB1!AU124/TCRB1!AU$182*100</f>
        <v>56.102431570011937</v>
      </c>
      <c r="AV124" t="e">
        <f>+TCRB1!AV124/TCRB1!AV$182*100</f>
        <v>#DIV/0!</v>
      </c>
    </row>
    <row r="125" spans="1:48" x14ac:dyDescent="0.35">
      <c r="A125" t="s">
        <v>195</v>
      </c>
      <c r="B125">
        <f>+TCRB1!B125/TCRB1!B$182*100</f>
        <v>80.637706061720792</v>
      </c>
      <c r="C125">
        <f>+TCRB1!C125/TCRB1!C$182*100</f>
        <v>75.737842588089194</v>
      </c>
      <c r="D125">
        <f>+TCRB1!D125/TCRB1!D$182*100</f>
        <v>54.617958479805175</v>
      </c>
      <c r="E125">
        <f>+TCRB1!E125/TCRB1!E$182*100</f>
        <v>82.857211183295533</v>
      </c>
      <c r="F125">
        <f>+TCRB1!F125/TCRB1!F$182*100</f>
        <v>116.241256723318</v>
      </c>
      <c r="G125">
        <f>+TCRB1!G125/TCRB1!G$182*100</f>
        <v>85.273634907531132</v>
      </c>
      <c r="H125">
        <f>+TCRB1!H125/TCRB1!H$182*100</f>
        <v>60.902044819520953</v>
      </c>
      <c r="I125">
        <f>+TCRB1!I125/TCRB1!I$182*100</f>
        <v>99.998697150472935</v>
      </c>
      <c r="J125">
        <f>+TCRB1!J125/TCRB1!J$182*100</f>
        <v>85.103150220002959</v>
      </c>
      <c r="K125">
        <f>+TCRB1!K125/TCRB1!K$182*100</f>
        <v>70.51265761868531</v>
      </c>
      <c r="L125">
        <f>+TCRB1!L125/TCRB1!L$182*100</f>
        <v>57.489229637411142</v>
      </c>
      <c r="M125">
        <f>+TCRB1!M125/TCRB1!M$182*100</f>
        <v>59.079092069746331</v>
      </c>
      <c r="N125">
        <f>+TCRB1!N125/TCRB1!N$182*100</f>
        <v>57.639138439073974</v>
      </c>
      <c r="O125">
        <f>+TCRB1!O125/TCRB1!O$182*100</f>
        <v>84.34209305275499</v>
      </c>
      <c r="P125">
        <f>+TCRB1!P125/TCRB1!P$182*100</f>
        <v>83.696461431615759</v>
      </c>
      <c r="Q125">
        <f>+TCRB1!Q125/TCRB1!Q$182*100</f>
        <v>90.140185866986982</v>
      </c>
      <c r="R125">
        <f>+TCRB1!R125/TCRB1!R$182*100</f>
        <v>70.811435453235774</v>
      </c>
      <c r="S125">
        <f>+TCRB1!S125/TCRB1!S$182*100</f>
        <v>83.532519158259547</v>
      </c>
      <c r="T125">
        <f>+TCRB1!T125/TCRB1!T$182*100</f>
        <v>76.6402322261563</v>
      </c>
      <c r="U125">
        <f>+TCRB1!U125/TCRB1!U$182*100</f>
        <v>85.994357943993805</v>
      </c>
      <c r="V125">
        <f>+TCRB1!V125/TCRB1!V$182*100</f>
        <v>82.77698655401413</v>
      </c>
      <c r="W125">
        <f>+TCRB1!W125/TCRB1!W$182*100</f>
        <v>60.603044314190193</v>
      </c>
      <c r="X125">
        <f>+TCRB1!X125/TCRB1!X$182*100</f>
        <v>67.048073293685405</v>
      </c>
      <c r="Y125">
        <f>+TCRB1!Y125/TCRB1!Y$182*100</f>
        <v>120.82155276150522</v>
      </c>
      <c r="Z125">
        <f>+TCRB1!Z125/TCRB1!Z$182*100</f>
        <v>86.004490252344638</v>
      </c>
      <c r="AA125">
        <f>+TCRB1!AA125/TCRB1!AA$182*100</f>
        <v>82.188397377829943</v>
      </c>
      <c r="AB125">
        <f>+TCRB1!AB125/TCRB1!AB$182*100</f>
        <v>82.287338650604624</v>
      </c>
      <c r="AC125">
        <f>+TCRB1!AC125/TCRB1!AC$182*100</f>
        <v>80.000959067622588</v>
      </c>
      <c r="AD125">
        <f>+TCRB1!AD125/TCRB1!AD$182*100</f>
        <v>82.492870139632686</v>
      </c>
      <c r="AE125">
        <f>+TCRB1!AE125/TCRB1!AE$182*100</f>
        <v>61.543497965665274</v>
      </c>
      <c r="AF125">
        <f>+TCRB1!AF125/TCRB1!AF$182*100</f>
        <v>79.40042563138131</v>
      </c>
      <c r="AG125">
        <f>+TCRB1!AG125/TCRB1!AG$182*100</f>
        <v>70.97892625341882</v>
      </c>
      <c r="AH125">
        <f>+TCRB1!AH125/TCRB1!AH$182*100</f>
        <v>66.493462362369229</v>
      </c>
      <c r="AI125">
        <f>+TCRB1!AI125/TCRB1!AI$182*100</f>
        <v>90.591576063145368</v>
      </c>
      <c r="AJ125">
        <f>+TCRB1!AJ125/TCRB1!AJ$182*100</f>
        <v>114.94016369697357</v>
      </c>
      <c r="AK125">
        <f>+TCRB1!AK125/TCRB1!AK$182*100</f>
        <v>61.17438949431245</v>
      </c>
      <c r="AL125">
        <f>+TCRB1!AL125/TCRB1!AL$182*100</f>
        <v>115.48532278495513</v>
      </c>
      <c r="AM125">
        <f>+TCRB1!AM125/TCRB1!AM$182*100</f>
        <v>85.247957034447808</v>
      </c>
      <c r="AN125">
        <f>+TCRB1!AN125/TCRB1!AN$182*100</f>
        <v>75.623385175368156</v>
      </c>
      <c r="AO125">
        <f>+TCRB1!AO125/TCRB1!AO$182*100</f>
        <v>79.938735372244665</v>
      </c>
      <c r="AP125">
        <f>+TCRB1!AP125/TCRB1!AP$182*100</f>
        <v>86.83954459356184</v>
      </c>
      <c r="AQ125">
        <f>+TCRB1!AQ125/TCRB1!AQ$182*100</f>
        <v>68.038487821225118</v>
      </c>
      <c r="AR125">
        <f>+TCRB1!AR125/TCRB1!AR$182*100</f>
        <v>64.61997463692353</v>
      </c>
      <c r="AS125">
        <f>+TCRB1!AS125/TCRB1!AS$182*100</f>
        <v>72.749667676810446</v>
      </c>
      <c r="AT125">
        <f>+TCRB1!AT125/TCRB1!AT$182*100</f>
        <v>9.3793115567047103</v>
      </c>
      <c r="AU125">
        <f>+TCRB1!AU125/TCRB1!AU$182*100</f>
        <v>56.075617385036999</v>
      </c>
      <c r="AV125" t="e">
        <f>+TCRB1!AV125/TCRB1!AV$182*100</f>
        <v>#DIV/0!</v>
      </c>
    </row>
    <row r="126" spans="1:48" x14ac:dyDescent="0.35">
      <c r="A126" t="s">
        <v>196</v>
      </c>
      <c r="B126">
        <f>+TCRB1!B126/TCRB1!B$182*100</f>
        <v>81.300766870336531</v>
      </c>
      <c r="C126">
        <f>+TCRB1!C126/TCRB1!C$182*100</f>
        <v>79.367507344305167</v>
      </c>
      <c r="D126">
        <f>+TCRB1!D126/TCRB1!D$182*100</f>
        <v>53.870146431969815</v>
      </c>
      <c r="E126">
        <f>+TCRB1!E126/TCRB1!E$182*100</f>
        <v>85.567882258133267</v>
      </c>
      <c r="F126">
        <f>+TCRB1!F126/TCRB1!F$182*100</f>
        <v>121.84754855675637</v>
      </c>
      <c r="G126">
        <f>+TCRB1!G126/TCRB1!G$182*100</f>
        <v>86.937552647892645</v>
      </c>
      <c r="H126">
        <f>+TCRB1!H126/TCRB1!H$182*100</f>
        <v>61.227132936629502</v>
      </c>
      <c r="I126">
        <f>+TCRB1!I126/TCRB1!I$182*100</f>
        <v>103.93558735176917</v>
      </c>
      <c r="J126">
        <f>+TCRB1!J126/TCRB1!J$182*100</f>
        <v>87.925288428477003</v>
      </c>
      <c r="K126">
        <f>+TCRB1!K126/TCRB1!K$182*100</f>
        <v>70.93891501399186</v>
      </c>
      <c r="L126">
        <f>+TCRB1!L126/TCRB1!L$182*100</f>
        <v>57.88298647384287</v>
      </c>
      <c r="M126">
        <f>+TCRB1!M126/TCRB1!M$182*100</f>
        <v>59.434557716754476</v>
      </c>
      <c r="N126">
        <f>+TCRB1!N126/TCRB1!N$182*100</f>
        <v>60.101277485858176</v>
      </c>
      <c r="O126">
        <f>+TCRB1!O126/TCRB1!O$182*100</f>
        <v>87.200180649456001</v>
      </c>
      <c r="P126">
        <f>+TCRB1!P126/TCRB1!P$182*100</f>
        <v>86.409070520054556</v>
      </c>
      <c r="Q126">
        <f>+TCRB1!Q126/TCRB1!Q$182*100</f>
        <v>93.473245736852874</v>
      </c>
      <c r="R126">
        <f>+TCRB1!R126/TCRB1!R$182*100</f>
        <v>72.094536124332492</v>
      </c>
      <c r="S126">
        <f>+TCRB1!S126/TCRB1!S$182*100</f>
        <v>84.30441036330518</v>
      </c>
      <c r="T126">
        <f>+TCRB1!T126/TCRB1!T$182*100</f>
        <v>79.096339312272363</v>
      </c>
      <c r="U126">
        <f>+TCRB1!U126/TCRB1!U$182*100</f>
        <v>88.867495076473361</v>
      </c>
      <c r="V126">
        <f>+TCRB1!V126/TCRB1!V$182*100</f>
        <v>86.181167087573016</v>
      </c>
      <c r="W126">
        <f>+TCRB1!W126/TCRB1!W$182*100</f>
        <v>60.945323368697345</v>
      </c>
      <c r="X126">
        <f>+TCRB1!X126/TCRB1!X$182*100</f>
        <v>69.219473506772431</v>
      </c>
      <c r="Y126">
        <f>+TCRB1!Y126/TCRB1!Y$182*100</f>
        <v>125.78772095839868</v>
      </c>
      <c r="Z126">
        <f>+TCRB1!Z126/TCRB1!Z$182*100</f>
        <v>86.744942609586431</v>
      </c>
      <c r="AA126">
        <f>+TCRB1!AA126/TCRB1!AA$182*100</f>
        <v>86.485237170724432</v>
      </c>
      <c r="AB126">
        <f>+TCRB1!AB126/TCRB1!AB$182*100</f>
        <v>83.979758502912333</v>
      </c>
      <c r="AC126">
        <f>+TCRB1!AC126/TCRB1!AC$182*100</f>
        <v>81.097241375370871</v>
      </c>
      <c r="AD126">
        <f>+TCRB1!AD126/TCRB1!AD$182*100</f>
        <v>85.441654331817787</v>
      </c>
      <c r="AE126">
        <f>+TCRB1!AE126/TCRB1!AE$182*100</f>
        <v>62.861301471270224</v>
      </c>
      <c r="AF126">
        <f>+TCRB1!AF126/TCRB1!AF$182*100</f>
        <v>83.984254847501404</v>
      </c>
      <c r="AG126">
        <f>+TCRB1!AG126/TCRB1!AG$182*100</f>
        <v>70.444755537367115</v>
      </c>
      <c r="AH126">
        <f>+TCRB1!AH126/TCRB1!AH$182*100</f>
        <v>67.095033866596282</v>
      </c>
      <c r="AI126">
        <f>+TCRB1!AI126/TCRB1!AI$182*100</f>
        <v>94.973113176059798</v>
      </c>
      <c r="AJ126">
        <f>+TCRB1!AJ126/TCRB1!AJ$182*100</f>
        <v>116.62035125391685</v>
      </c>
      <c r="AK126">
        <f>+TCRB1!AK126/TCRB1!AK$182*100</f>
        <v>61.289246288558573</v>
      </c>
      <c r="AL126">
        <f>+TCRB1!AL126/TCRB1!AL$182*100</f>
        <v>118.90855291420405</v>
      </c>
      <c r="AM126">
        <f>+TCRB1!AM126/TCRB1!AM$182*100</f>
        <v>88.595528511053729</v>
      </c>
      <c r="AN126">
        <f>+TCRB1!AN126/TCRB1!AN$182*100</f>
        <v>77.365250725686039</v>
      </c>
      <c r="AO126">
        <f>+TCRB1!AO126/TCRB1!AO$182*100</f>
        <v>81.606898399480073</v>
      </c>
      <c r="AP126">
        <f>+TCRB1!AP126/TCRB1!AP$182*100</f>
        <v>90.822604334127178</v>
      </c>
      <c r="AQ126">
        <f>+TCRB1!AQ126/TCRB1!AQ$182*100</f>
        <v>69.202039211953519</v>
      </c>
      <c r="AR126">
        <f>+TCRB1!AR126/TCRB1!AR$182*100</f>
        <v>64.948904226463355</v>
      </c>
      <c r="AS126">
        <f>+TCRB1!AS126/TCRB1!AS$182*100</f>
        <v>74.184946364321263</v>
      </c>
      <c r="AT126">
        <f>+TCRB1!AT126/TCRB1!AT$182*100</f>
        <v>9.5025491568603684</v>
      </c>
      <c r="AU126">
        <f>+TCRB1!AU126/TCRB1!AU$182*100</f>
        <v>57.745134369065852</v>
      </c>
      <c r="AV126" t="e">
        <f>+TCRB1!AV126/TCRB1!AV$182*100</f>
        <v>#DIV/0!</v>
      </c>
    </row>
    <row r="127" spans="1:48" x14ac:dyDescent="0.35">
      <c r="A127" t="s">
        <v>197</v>
      </c>
      <c r="B127">
        <f>+TCRB1!B127/TCRB1!B$182*100</f>
        <v>81.151398303990632</v>
      </c>
      <c r="C127">
        <f>+TCRB1!C127/TCRB1!C$182*100</f>
        <v>80.496292594377024</v>
      </c>
      <c r="D127">
        <f>+TCRB1!D127/TCRB1!D$182*100</f>
        <v>53.109771418409309</v>
      </c>
      <c r="E127">
        <f>+TCRB1!E127/TCRB1!E$182*100</f>
        <v>85.060638518240481</v>
      </c>
      <c r="F127">
        <f>+TCRB1!F127/TCRB1!F$182*100</f>
        <v>120.56611622684723</v>
      </c>
      <c r="G127">
        <f>+TCRB1!G127/TCRB1!G$182*100</f>
        <v>87.710248862513367</v>
      </c>
      <c r="H127">
        <f>+TCRB1!H127/TCRB1!H$182*100</f>
        <v>61.39563373874973</v>
      </c>
      <c r="I127">
        <f>+TCRB1!I127/TCRB1!I$182*100</f>
        <v>104.57523923860191</v>
      </c>
      <c r="J127">
        <f>+TCRB1!J127/TCRB1!J$182*100</f>
        <v>87.451853933427159</v>
      </c>
      <c r="K127">
        <f>+TCRB1!K127/TCRB1!K$182*100</f>
        <v>70.786137518756505</v>
      </c>
      <c r="L127">
        <f>+TCRB1!L127/TCRB1!L$182*100</f>
        <v>57.920136333331953</v>
      </c>
      <c r="M127">
        <f>+TCRB1!M127/TCRB1!M$182*100</f>
        <v>59.509390498802716</v>
      </c>
      <c r="N127">
        <f>+TCRB1!N127/TCRB1!N$182*100</f>
        <v>59.667456624096339</v>
      </c>
      <c r="O127">
        <f>+TCRB1!O127/TCRB1!O$182*100</f>
        <v>86.457365940217457</v>
      </c>
      <c r="P127">
        <f>+TCRB1!P127/TCRB1!P$182*100</f>
        <v>85.520514553225198</v>
      </c>
      <c r="Q127">
        <f>+TCRB1!Q127/TCRB1!Q$182*100</f>
        <v>92.816332339093037</v>
      </c>
      <c r="R127">
        <f>+TCRB1!R127/TCRB1!R$182*100</f>
        <v>71.414813410784944</v>
      </c>
      <c r="S127">
        <f>+TCRB1!S127/TCRB1!S$182*100</f>
        <v>84.876283871121601</v>
      </c>
      <c r="T127">
        <f>+TCRB1!T127/TCRB1!T$182*100</f>
        <v>80.125756031188928</v>
      </c>
      <c r="U127">
        <f>+TCRB1!U127/TCRB1!U$182*100</f>
        <v>88.046436923995572</v>
      </c>
      <c r="V127">
        <f>+TCRB1!V127/TCRB1!V$182*100</f>
        <v>85.474243041463012</v>
      </c>
      <c r="W127">
        <f>+TCRB1!W127/TCRB1!W$182*100</f>
        <v>60.81920099027208</v>
      </c>
      <c r="X127">
        <f>+TCRB1!X127/TCRB1!X$182*100</f>
        <v>69.368712981146018</v>
      </c>
      <c r="Y127">
        <f>+TCRB1!Y127/TCRB1!Y$182*100</f>
        <v>125.77946763511838</v>
      </c>
      <c r="Z127">
        <f>+TCRB1!Z127/TCRB1!Z$182*100</f>
        <v>86.742375467842365</v>
      </c>
      <c r="AA127">
        <f>+TCRB1!AA127/TCRB1!AA$182*100</f>
        <v>86.77059360771338</v>
      </c>
      <c r="AB127">
        <f>+TCRB1!AB127/TCRB1!AB$182*100</f>
        <v>83.915274289065152</v>
      </c>
      <c r="AC127">
        <f>+TCRB1!AC127/TCRB1!AC$182*100</f>
        <v>80.582329242202931</v>
      </c>
      <c r="AD127">
        <f>+TCRB1!AD127/TCRB1!AD$182*100</f>
        <v>84.715313704660872</v>
      </c>
      <c r="AE127">
        <f>+TCRB1!AE127/TCRB1!AE$182*100</f>
        <v>62.39708730689042</v>
      </c>
      <c r="AF127">
        <f>+TCRB1!AF127/TCRB1!AF$182*100</f>
        <v>84.824290722714196</v>
      </c>
      <c r="AG127">
        <f>+TCRB1!AG127/TCRB1!AG$182*100</f>
        <v>71.261122055411789</v>
      </c>
      <c r="AH127">
        <f>+TCRB1!AH127/TCRB1!AH$182*100</f>
        <v>67.183263299789189</v>
      </c>
      <c r="AI127">
        <f>+TCRB1!AI127/TCRB1!AI$182*100</f>
        <v>95.433219730415018</v>
      </c>
      <c r="AJ127">
        <f>+TCRB1!AJ127/TCRB1!AJ$182*100</f>
        <v>117.83399470167772</v>
      </c>
      <c r="AK127">
        <f>+TCRB1!AK127/TCRB1!AK$182*100</f>
        <v>61.182638991501307</v>
      </c>
      <c r="AL127">
        <f>+TCRB1!AL127/TCRB1!AL$182*100</f>
        <v>116.77854802350183</v>
      </c>
      <c r="AM127">
        <f>+TCRB1!AM127/TCRB1!AM$182*100</f>
        <v>87.669259243293908</v>
      </c>
      <c r="AN127">
        <f>+TCRB1!AN127/TCRB1!AN$182*100</f>
        <v>76.926245727016266</v>
      </c>
      <c r="AO127">
        <f>+TCRB1!AO127/TCRB1!AO$182*100</f>
        <v>81.267707823244592</v>
      </c>
      <c r="AP127">
        <f>+TCRB1!AP127/TCRB1!AP$182*100</f>
        <v>89.636259078170781</v>
      </c>
      <c r="AQ127">
        <f>+TCRB1!AQ127/TCRB1!AQ$182*100</f>
        <v>69.060949699954662</v>
      </c>
      <c r="AR127">
        <f>+TCRB1!AR127/TCRB1!AR$182*100</f>
        <v>65.071267724538089</v>
      </c>
      <c r="AS127">
        <f>+TCRB1!AS127/TCRB1!AS$182*100</f>
        <v>74.805924874352129</v>
      </c>
      <c r="AT127">
        <f>+TCRB1!AT127/TCRB1!AT$182*100</f>
        <v>9.7171105152682635</v>
      </c>
      <c r="AU127">
        <f>+TCRB1!AU127/TCRB1!AU$182*100</f>
        <v>58.958096354411829</v>
      </c>
      <c r="AV127" t="e">
        <f>+TCRB1!AV127/TCRB1!AV$182*100</f>
        <v>#DIV/0!</v>
      </c>
    </row>
    <row r="128" spans="1:48" x14ac:dyDescent="0.35">
      <c r="A128" t="s">
        <v>198</v>
      </c>
      <c r="B128">
        <f>+TCRB1!B128/TCRB1!B$182*100</f>
        <v>81.050201563220497</v>
      </c>
      <c r="C128">
        <f>+TCRB1!C128/TCRB1!C$182*100</f>
        <v>79.502481580153201</v>
      </c>
      <c r="D128">
        <f>+TCRB1!D128/TCRB1!D$182*100</f>
        <v>52.911172805764863</v>
      </c>
      <c r="E128">
        <f>+TCRB1!E128/TCRB1!E$182*100</f>
        <v>85.207516761019349</v>
      </c>
      <c r="F128">
        <f>+TCRB1!F128/TCRB1!F$182*100</f>
        <v>122.15091386475049</v>
      </c>
      <c r="G128">
        <f>+TCRB1!G128/TCRB1!G$182*100</f>
        <v>87.185985741289613</v>
      </c>
      <c r="H128">
        <f>+TCRB1!H128/TCRB1!H$182*100</f>
        <v>61.529971514123019</v>
      </c>
      <c r="I128">
        <f>+TCRB1!I128/TCRB1!I$182*100</f>
        <v>105.60005089672468</v>
      </c>
      <c r="J128">
        <f>+TCRB1!J128/TCRB1!J$182*100</f>
        <v>87.04996821146554</v>
      </c>
      <c r="K128">
        <f>+TCRB1!K128/TCRB1!K$182*100</f>
        <v>70.946461561446242</v>
      </c>
      <c r="L128">
        <f>+TCRB1!L128/TCRB1!L$182*100</f>
        <v>57.702592115495307</v>
      </c>
      <c r="M128">
        <f>+TCRB1!M128/TCRB1!M$182*100</f>
        <v>59.483323259629792</v>
      </c>
      <c r="N128">
        <f>+TCRB1!N128/TCRB1!N$182*100</f>
        <v>59.832520305520866</v>
      </c>
      <c r="O128">
        <f>+TCRB1!O128/TCRB1!O$182*100</f>
        <v>86.408765246024416</v>
      </c>
      <c r="P128">
        <f>+TCRB1!P128/TCRB1!P$182*100</f>
        <v>85.401501651110166</v>
      </c>
      <c r="Q128">
        <f>+TCRB1!Q128/TCRB1!Q$182*100</f>
        <v>92.498704847290156</v>
      </c>
      <c r="R128">
        <f>+TCRB1!R128/TCRB1!R$182*100</f>
        <v>71.963859530333423</v>
      </c>
      <c r="S128">
        <f>+TCRB1!S128/TCRB1!S$182*100</f>
        <v>84.90806260641709</v>
      </c>
      <c r="T128">
        <f>+TCRB1!T128/TCRB1!T$182*100</f>
        <v>77.310863126914938</v>
      </c>
      <c r="U128">
        <f>+TCRB1!U128/TCRB1!U$182*100</f>
        <v>87.743736928461274</v>
      </c>
      <c r="V128">
        <f>+TCRB1!V128/TCRB1!V$182*100</f>
        <v>85.444485017570187</v>
      </c>
      <c r="W128">
        <f>+TCRB1!W128/TCRB1!W$182*100</f>
        <v>60.727443086713976</v>
      </c>
      <c r="X128">
        <f>+TCRB1!X128/TCRB1!X$182*100</f>
        <v>69.359535814529821</v>
      </c>
      <c r="Y128">
        <f>+TCRB1!Y128/TCRB1!Y$182*100</f>
        <v>125.55246467573653</v>
      </c>
      <c r="Z128">
        <f>+TCRB1!Z128/TCRB1!Z$182*100</f>
        <v>86.15947438248773</v>
      </c>
      <c r="AA128">
        <f>+TCRB1!AA128/TCRB1!AA$182*100</f>
        <v>87.077539286538467</v>
      </c>
      <c r="AB128">
        <f>+TCRB1!AB128/TCRB1!AB$182*100</f>
        <v>82.541539803350148</v>
      </c>
      <c r="AC128">
        <f>+TCRB1!AC128/TCRB1!AC$182*100</f>
        <v>80.178164903160706</v>
      </c>
      <c r="AD128">
        <f>+TCRB1!AD128/TCRB1!AD$182*100</f>
        <v>84.183566044526955</v>
      </c>
      <c r="AE128">
        <f>+TCRB1!AE128/TCRB1!AE$182*100</f>
        <v>62.295538045918839</v>
      </c>
      <c r="AF128">
        <f>+TCRB1!AF128/TCRB1!AF$182*100</f>
        <v>84.082710754147158</v>
      </c>
      <c r="AG128">
        <f>+TCRB1!AG128/TCRB1!AG$182*100</f>
        <v>71.313346744597681</v>
      </c>
      <c r="AH128">
        <f>+TCRB1!AH128/TCRB1!AH$182*100</f>
        <v>66.912119642404534</v>
      </c>
      <c r="AI128">
        <f>+TCRB1!AI128/TCRB1!AI$182*100</f>
        <v>94.065081849821951</v>
      </c>
      <c r="AJ128">
        <f>+TCRB1!AJ128/TCRB1!AJ$182*100</f>
        <v>117.13345230241876</v>
      </c>
      <c r="AK128">
        <f>+TCRB1!AK128/TCRB1!AK$182*100</f>
        <v>61.124106847455053</v>
      </c>
      <c r="AL128">
        <f>+TCRB1!AL128/TCRB1!AL$182*100</f>
        <v>118.19474774882512</v>
      </c>
      <c r="AM128">
        <f>+TCRB1!AM128/TCRB1!AM$182*100</f>
        <v>87.385895177741048</v>
      </c>
      <c r="AN128">
        <f>+TCRB1!AN128/TCRB1!AN$182*100</f>
        <v>76.027653528481522</v>
      </c>
      <c r="AO128">
        <f>+TCRB1!AO128/TCRB1!AO$182*100</f>
        <v>81.563637955988824</v>
      </c>
      <c r="AP128">
        <f>+TCRB1!AP128/TCRB1!AP$182*100</f>
        <v>86.478476142931399</v>
      </c>
      <c r="AQ128">
        <f>+TCRB1!AQ128/TCRB1!AQ$182*100</f>
        <v>68.981694717339721</v>
      </c>
      <c r="AR128">
        <f>+TCRB1!AR128/TCRB1!AR$182*100</f>
        <v>64.73169178934441</v>
      </c>
      <c r="AS128">
        <f>+TCRB1!AS128/TCRB1!AS$182*100</f>
        <v>76.062263144391977</v>
      </c>
      <c r="AT128">
        <f>+TCRB1!AT128/TCRB1!AT$182*100</f>
        <v>9.9169983214612696</v>
      </c>
      <c r="AU128">
        <f>+TCRB1!AU128/TCRB1!AU$182*100</f>
        <v>59.514453737442018</v>
      </c>
      <c r="AV128" t="e">
        <f>+TCRB1!AV128/TCRB1!AV$182*100</f>
        <v>#DIV/0!</v>
      </c>
    </row>
    <row r="129" spans="1:48" x14ac:dyDescent="0.35">
      <c r="A129" t="s">
        <v>199</v>
      </c>
      <c r="B129">
        <f>+TCRB1!B129/TCRB1!B$182*100</f>
        <v>81.608846808604525</v>
      </c>
      <c r="C129">
        <f>+TCRB1!C129/TCRB1!C$182*100</f>
        <v>81.489644342183681</v>
      </c>
      <c r="D129">
        <f>+TCRB1!D129/TCRB1!D$182*100</f>
        <v>53.553859941244973</v>
      </c>
      <c r="E129">
        <f>+TCRB1!E129/TCRB1!E$182*100</f>
        <v>84.54982311820352</v>
      </c>
      <c r="F129">
        <f>+TCRB1!F129/TCRB1!F$182*100</f>
        <v>124.15765854011276</v>
      </c>
      <c r="G129">
        <f>+TCRB1!G129/TCRB1!G$182*100</f>
        <v>88.495002289864402</v>
      </c>
      <c r="H129">
        <f>+TCRB1!H129/TCRB1!H$182*100</f>
        <v>61.944918421247827</v>
      </c>
      <c r="I129">
        <f>+TCRB1!I129/TCRB1!I$182*100</f>
        <v>106.97063644142774</v>
      </c>
      <c r="J129">
        <f>+TCRB1!J129/TCRB1!J$182*100</f>
        <v>86.259706487418583</v>
      </c>
      <c r="K129">
        <f>+TCRB1!K129/TCRB1!K$182*100</f>
        <v>71.509694287064889</v>
      </c>
      <c r="L129">
        <f>+TCRB1!L129/TCRB1!L$182*100</f>
        <v>57.791017916998712</v>
      </c>
      <c r="M129">
        <f>+TCRB1!M129/TCRB1!M$182*100</f>
        <v>60.100333679727811</v>
      </c>
      <c r="N129">
        <f>+TCRB1!N129/TCRB1!N$182*100</f>
        <v>60.013411236923218</v>
      </c>
      <c r="O129">
        <f>+TCRB1!O129/TCRB1!O$182*100</f>
        <v>85.217554859714667</v>
      </c>
      <c r="P129">
        <f>+TCRB1!P129/TCRB1!P$182*100</f>
        <v>85.002848038438998</v>
      </c>
      <c r="Q129">
        <f>+TCRB1!Q129/TCRB1!Q$182*100</f>
        <v>90.417005093191889</v>
      </c>
      <c r="R129">
        <f>+TCRB1!R129/TCRB1!R$182*100</f>
        <v>74.191383394413052</v>
      </c>
      <c r="S129">
        <f>+TCRB1!S129/TCRB1!S$182*100</f>
        <v>85.847205355498687</v>
      </c>
      <c r="T129">
        <f>+TCRB1!T129/TCRB1!T$182*100</f>
        <v>82.630863275538019</v>
      </c>
      <c r="U129">
        <f>+TCRB1!U129/TCRB1!U$182*100</f>
        <v>86.788622156893581</v>
      </c>
      <c r="V129">
        <f>+TCRB1!V129/TCRB1!V$182*100</f>
        <v>83.185476723852673</v>
      </c>
      <c r="W129">
        <f>+TCRB1!W129/TCRB1!W$182*100</f>
        <v>60.810157590900673</v>
      </c>
      <c r="X129">
        <f>+TCRB1!X129/TCRB1!X$182*100</f>
        <v>71.109682376704043</v>
      </c>
      <c r="Y129">
        <f>+TCRB1!Y129/TCRB1!Y$182*100</f>
        <v>124.51518807877839</v>
      </c>
      <c r="Z129">
        <f>+TCRB1!Z129/TCRB1!Z$182*100</f>
        <v>87.308242626403583</v>
      </c>
      <c r="AA129">
        <f>+TCRB1!AA129/TCRB1!AA$182*100</f>
        <v>86.216703545204354</v>
      </c>
      <c r="AB129">
        <f>+TCRB1!AB129/TCRB1!AB$182*100</f>
        <v>83.742677331992994</v>
      </c>
      <c r="AC129">
        <f>+TCRB1!AC129/TCRB1!AC$182*100</f>
        <v>80.082781066470559</v>
      </c>
      <c r="AD129">
        <f>+TCRB1!AD129/TCRB1!AD$182*100</f>
        <v>83.857646298542448</v>
      </c>
      <c r="AE129">
        <f>+TCRB1!AE129/TCRB1!AE$182*100</f>
        <v>62.898631146357111</v>
      </c>
      <c r="AF129">
        <f>+TCRB1!AF129/TCRB1!AF$182*100</f>
        <v>85.534784406191093</v>
      </c>
      <c r="AG129">
        <f>+TCRB1!AG129/TCRB1!AG$182*100</f>
        <v>72.46137303508074</v>
      </c>
      <c r="AH129">
        <f>+TCRB1!AH129/TCRB1!AH$182*100</f>
        <v>67.767311161557558</v>
      </c>
      <c r="AI129">
        <f>+TCRB1!AI129/TCRB1!AI$182*100</f>
        <v>92.635333047835388</v>
      </c>
      <c r="AJ129">
        <f>+TCRB1!AJ129/TCRB1!AJ$182*100</f>
        <v>117.44862902339943</v>
      </c>
      <c r="AK129">
        <f>+TCRB1!AK129/TCRB1!AK$182*100</f>
        <v>61.240626457043668</v>
      </c>
      <c r="AL129">
        <f>+TCRB1!AL129/TCRB1!AL$182*100</f>
        <v>119.06651060284996</v>
      </c>
      <c r="AM129">
        <f>+TCRB1!AM129/TCRB1!AM$182*100</f>
        <v>85.599616673807844</v>
      </c>
      <c r="AN129">
        <f>+TCRB1!AN129/TCRB1!AN$182*100</f>
        <v>77.250080768317659</v>
      </c>
      <c r="AO129">
        <f>+TCRB1!AO129/TCRB1!AO$182*100</f>
        <v>81.380050863045355</v>
      </c>
      <c r="AP129">
        <f>+TCRB1!AP129/TCRB1!AP$182*100</f>
        <v>83.371529390840564</v>
      </c>
      <c r="AQ129">
        <f>+TCRB1!AQ129/TCRB1!AQ$182*100</f>
        <v>67.932623066878634</v>
      </c>
      <c r="AR129">
        <f>+TCRB1!AR129/TCRB1!AR$182*100</f>
        <v>64.774444749759255</v>
      </c>
      <c r="AS129">
        <f>+TCRB1!AS129/TCRB1!AS$182*100</f>
        <v>76.919396292061464</v>
      </c>
      <c r="AT129">
        <f>+TCRB1!AT129/TCRB1!AT$182*100</f>
        <v>10.180224358559732</v>
      </c>
      <c r="AU129">
        <f>+TCRB1!AU129/TCRB1!AU$182*100</f>
        <v>60.232251748708663</v>
      </c>
      <c r="AV129" t="e">
        <f>+TCRB1!AV129/TCRB1!AV$182*100</f>
        <v>#DIV/0!</v>
      </c>
    </row>
    <row r="130" spans="1:48" x14ac:dyDescent="0.35">
      <c r="A130" t="s">
        <v>200</v>
      </c>
      <c r="B130">
        <f>+TCRB1!B130/TCRB1!B$182*100</f>
        <v>83.507286707150101</v>
      </c>
      <c r="C130">
        <f>+TCRB1!C130/TCRB1!C$182*100</f>
        <v>81.333078485302153</v>
      </c>
      <c r="D130">
        <f>+TCRB1!D130/TCRB1!D$182*100</f>
        <v>54.720281626310666</v>
      </c>
      <c r="E130">
        <f>+TCRB1!E130/TCRB1!E$182*100</f>
        <v>85.069284439880477</v>
      </c>
      <c r="F130">
        <f>+TCRB1!F130/TCRB1!F$182*100</f>
        <v>122.28984768935511</v>
      </c>
      <c r="G130">
        <f>+TCRB1!G130/TCRB1!G$182*100</f>
        <v>88.033852329645654</v>
      </c>
      <c r="H130">
        <f>+TCRB1!H130/TCRB1!H$182*100</f>
        <v>62.716763114032524</v>
      </c>
      <c r="I130">
        <f>+TCRB1!I130/TCRB1!I$182*100</f>
        <v>105.68754903564835</v>
      </c>
      <c r="J130">
        <f>+TCRB1!J130/TCRB1!J$182*100</f>
        <v>86.939160672720803</v>
      </c>
      <c r="K130">
        <f>+TCRB1!K130/TCRB1!K$182*100</f>
        <v>71.937073233240199</v>
      </c>
      <c r="L130">
        <f>+TCRB1!L130/TCRB1!L$182*100</f>
        <v>58.155337689542328</v>
      </c>
      <c r="M130">
        <f>+TCRB1!M130/TCRB1!M$182*100</f>
        <v>60.810292352352192</v>
      </c>
      <c r="N130">
        <f>+TCRB1!N130/TCRB1!N$182*100</f>
        <v>61.098405015221125</v>
      </c>
      <c r="O130">
        <f>+TCRB1!O130/TCRB1!O$182*100</f>
        <v>86.304367232266046</v>
      </c>
      <c r="P130">
        <f>+TCRB1!P130/TCRB1!P$182*100</f>
        <v>85.596067857332187</v>
      </c>
      <c r="Q130">
        <f>+TCRB1!Q130/TCRB1!Q$182*100</f>
        <v>89.758199876774981</v>
      </c>
      <c r="R130">
        <f>+TCRB1!R130/TCRB1!R$182*100</f>
        <v>73.260201931216187</v>
      </c>
      <c r="S130">
        <f>+TCRB1!S130/TCRB1!S$182*100</f>
        <v>86.535441916340332</v>
      </c>
      <c r="T130">
        <f>+TCRB1!T130/TCRB1!T$182*100</f>
        <v>84.439868764911637</v>
      </c>
      <c r="U130">
        <f>+TCRB1!U130/TCRB1!U$182*100</f>
        <v>87.574128248993205</v>
      </c>
      <c r="V130">
        <f>+TCRB1!V130/TCRB1!V$182*100</f>
        <v>84.033067670753098</v>
      </c>
      <c r="W130">
        <f>+TCRB1!W130/TCRB1!W$182*100</f>
        <v>61.300046910169783</v>
      </c>
      <c r="X130">
        <f>+TCRB1!X130/TCRB1!X$182*100</f>
        <v>70.776866989493158</v>
      </c>
      <c r="Y130">
        <f>+TCRB1!Y130/TCRB1!Y$182*100</f>
        <v>124.46106153907677</v>
      </c>
      <c r="Z130">
        <f>+TCRB1!Z130/TCRB1!Z$182*100</f>
        <v>87.888196999934337</v>
      </c>
      <c r="AA130">
        <f>+TCRB1!AA130/TCRB1!AA$182*100</f>
        <v>87.772043714328873</v>
      </c>
      <c r="AB130">
        <f>+TCRB1!AB130/TCRB1!AB$182*100</f>
        <v>80.581531098336356</v>
      </c>
      <c r="AC130">
        <f>+TCRB1!AC130/TCRB1!AC$182*100</f>
        <v>81.590147322877954</v>
      </c>
      <c r="AD130">
        <f>+TCRB1!AD130/TCRB1!AD$182*100</f>
        <v>84.577565908585399</v>
      </c>
      <c r="AE130">
        <f>+TCRB1!AE130/TCRB1!AE$182*100</f>
        <v>63.414048545782755</v>
      </c>
      <c r="AF130">
        <f>+TCRB1!AF130/TCRB1!AF$182*100</f>
        <v>87.133754258609756</v>
      </c>
      <c r="AG130">
        <f>+TCRB1!AG130/TCRB1!AG$182*100</f>
        <v>72.808927944295419</v>
      </c>
      <c r="AH130">
        <f>+TCRB1!AH130/TCRB1!AH$182*100</f>
        <v>68.593485222766674</v>
      </c>
      <c r="AI130">
        <f>+TCRB1!AI130/TCRB1!AI$182*100</f>
        <v>89.998648507950534</v>
      </c>
      <c r="AJ130">
        <f>+TCRB1!AJ130/TCRB1!AJ$182*100</f>
        <v>113.79717522119495</v>
      </c>
      <c r="AK130">
        <f>+TCRB1!AK130/TCRB1!AK$182*100</f>
        <v>61.459140923744059</v>
      </c>
      <c r="AL130">
        <f>+TCRB1!AL130/TCRB1!AL$182*100</f>
        <v>114.6866169041385</v>
      </c>
      <c r="AM130">
        <f>+TCRB1!AM130/TCRB1!AM$182*100</f>
        <v>86.170159736051659</v>
      </c>
      <c r="AN130">
        <f>+TCRB1!AN130/TCRB1!AN$182*100</f>
        <v>78.214363154914352</v>
      </c>
      <c r="AO130">
        <f>+TCRB1!AO130/TCRB1!AO$182*100</f>
        <v>82.16383552719428</v>
      </c>
      <c r="AP130">
        <f>+TCRB1!AP130/TCRB1!AP$182*100</f>
        <v>79.1264018009268</v>
      </c>
      <c r="AQ130">
        <f>+TCRB1!AQ130/TCRB1!AQ$182*100</f>
        <v>69.377559404765591</v>
      </c>
      <c r="AR130">
        <f>+TCRB1!AR130/TCRB1!AR$182*100</f>
        <v>65.046426431853774</v>
      </c>
      <c r="AS130">
        <f>+TCRB1!AS130/TCRB1!AS$182*100</f>
        <v>76.19422829695344</v>
      </c>
      <c r="AT130">
        <f>+TCRB1!AT130/TCRB1!AT$182*100</f>
        <v>10.418502374085611</v>
      </c>
      <c r="AU130">
        <f>+TCRB1!AU130/TCRB1!AU$182*100</f>
        <v>60.856169761967585</v>
      </c>
      <c r="AV130" t="e">
        <f>+TCRB1!AV130/TCRB1!AV$182*100</f>
        <v>#DIV/0!</v>
      </c>
    </row>
    <row r="131" spans="1:48" x14ac:dyDescent="0.35">
      <c r="A131" t="s">
        <v>201</v>
      </c>
      <c r="B131">
        <f>+TCRB1!B131/TCRB1!B$182*100</f>
        <v>81.448547675076867</v>
      </c>
      <c r="C131">
        <f>+TCRB1!C131/TCRB1!C$182*100</f>
        <v>78.646135827491918</v>
      </c>
      <c r="D131">
        <f>+TCRB1!D131/TCRB1!D$182*100</f>
        <v>55.569431069454403</v>
      </c>
      <c r="E131">
        <f>+TCRB1!E131/TCRB1!E$182*100</f>
        <v>81.917418121101463</v>
      </c>
      <c r="F131">
        <f>+TCRB1!F131/TCRB1!F$182*100</f>
        <v>112.89535247748475</v>
      </c>
      <c r="G131">
        <f>+TCRB1!G131/TCRB1!G$182*100</f>
        <v>85.410165547729349</v>
      </c>
      <c r="H131">
        <f>+TCRB1!H131/TCRB1!H$182*100</f>
        <v>63.293117237815252</v>
      </c>
      <c r="I131">
        <f>+TCRB1!I131/TCRB1!I$182*100</f>
        <v>103.10386949554899</v>
      </c>
      <c r="J131">
        <f>+TCRB1!J131/TCRB1!J$182*100</f>
        <v>83.769256859211211</v>
      </c>
      <c r="K131">
        <f>+TCRB1!K131/TCRB1!K$182*100</f>
        <v>71.960809094596641</v>
      </c>
      <c r="L131">
        <f>+TCRB1!L131/TCRB1!L$182*100</f>
        <v>58.635022880128318</v>
      </c>
      <c r="M131">
        <f>+TCRB1!M131/TCRB1!M$182*100</f>
        <v>61.685317807626397</v>
      </c>
      <c r="N131">
        <f>+TCRB1!N131/TCRB1!N$182*100</f>
        <v>59.517685329622374</v>
      </c>
      <c r="O131">
        <f>+TCRB1!O131/TCRB1!O$182*100</f>
        <v>82.857419007077354</v>
      </c>
      <c r="P131">
        <f>+TCRB1!P131/TCRB1!P$182*100</f>
        <v>82.289322302199665</v>
      </c>
      <c r="Q131">
        <f>+TCRB1!Q131/TCRB1!Q$182*100</f>
        <v>89.124778754239657</v>
      </c>
      <c r="R131">
        <f>+TCRB1!R131/TCRB1!R$182*100</f>
        <v>70.732250795967715</v>
      </c>
      <c r="S131">
        <f>+TCRB1!S131/TCRB1!S$182*100</f>
        <v>85.083765517704819</v>
      </c>
      <c r="T131">
        <f>+TCRB1!T131/TCRB1!T$182*100</f>
        <v>84.760969963401791</v>
      </c>
      <c r="U131">
        <f>+TCRB1!U131/TCRB1!U$182*100</f>
        <v>84.188970875807627</v>
      </c>
      <c r="V131">
        <f>+TCRB1!V131/TCRB1!V$182*100</f>
        <v>82.32623034876805</v>
      </c>
      <c r="W131">
        <f>+TCRB1!W131/TCRB1!W$182*100</f>
        <v>61.449472135081827</v>
      </c>
      <c r="X131">
        <f>+TCRB1!X131/TCRB1!X$182*100</f>
        <v>67.859518592750987</v>
      </c>
      <c r="Y131">
        <f>+TCRB1!Y131/TCRB1!Y$182*100</f>
        <v>120.40955088203964</v>
      </c>
      <c r="Z131">
        <f>+TCRB1!Z131/TCRB1!Z$182*100</f>
        <v>85.225023360690869</v>
      </c>
      <c r="AA131">
        <f>+TCRB1!AA131/TCRB1!AA$182*100</f>
        <v>83.952521901589421</v>
      </c>
      <c r="AB131">
        <f>+TCRB1!AB131/TCRB1!AB$182*100</f>
        <v>76.066477676406677</v>
      </c>
      <c r="AC131">
        <f>+TCRB1!AC131/TCRB1!AC$182*100</f>
        <v>78.783750718987449</v>
      </c>
      <c r="AD131">
        <f>+TCRB1!AD131/TCRB1!AD$182*100</f>
        <v>81.518046245092876</v>
      </c>
      <c r="AE131">
        <f>+TCRB1!AE131/TCRB1!AE$182*100</f>
        <v>63.473476702582687</v>
      </c>
      <c r="AF131">
        <f>+TCRB1!AF131/TCRB1!AF$182*100</f>
        <v>84.719795792438532</v>
      </c>
      <c r="AG131">
        <f>+TCRB1!AG131/TCRB1!AG$182*100</f>
        <v>72.957706734256192</v>
      </c>
      <c r="AH131">
        <f>+TCRB1!AH131/TCRB1!AH$182*100</f>
        <v>67.705584659360611</v>
      </c>
      <c r="AI131">
        <f>+TCRB1!AI131/TCRB1!AI$182*100</f>
        <v>82.481948976024754</v>
      </c>
      <c r="AJ131">
        <f>+TCRB1!AJ131/TCRB1!AJ$182*100</f>
        <v>107.3589959785529</v>
      </c>
      <c r="AK131">
        <f>+TCRB1!AK131/TCRB1!AK$182*100</f>
        <v>61.740917754351152</v>
      </c>
      <c r="AL131">
        <f>+TCRB1!AL131/TCRB1!AL$182*100</f>
        <v>107.95095984909231</v>
      </c>
      <c r="AM131">
        <f>+TCRB1!AM131/TCRB1!AM$182*100</f>
        <v>83.742445882295527</v>
      </c>
      <c r="AN131">
        <f>+TCRB1!AN131/TCRB1!AN$182*100</f>
        <v>76.596472470456106</v>
      </c>
      <c r="AO131">
        <f>+TCRB1!AO131/TCRB1!AO$182*100</f>
        <v>80.194425074267457</v>
      </c>
      <c r="AP131">
        <f>+TCRB1!AP131/TCRB1!AP$182*100</f>
        <v>78.149554833756184</v>
      </c>
      <c r="AQ131">
        <f>+TCRB1!AQ131/TCRB1!AQ$182*100</f>
        <v>67.323749317807952</v>
      </c>
      <c r="AR131">
        <f>+TCRB1!AR131/TCRB1!AR$182*100</f>
        <v>65.16715495315627</v>
      </c>
      <c r="AS131">
        <f>+TCRB1!AS131/TCRB1!AS$182*100</f>
        <v>73.440370915365747</v>
      </c>
      <c r="AT131">
        <f>+TCRB1!AT131/TCRB1!AT$182*100</f>
        <v>10.590859972256309</v>
      </c>
      <c r="AU131">
        <f>+TCRB1!AU131/TCRB1!AU$182*100</f>
        <v>61.346117202651925</v>
      </c>
      <c r="AV131" t="e">
        <f>+TCRB1!AV131/TCRB1!AV$182*100</f>
        <v>#DIV/0!</v>
      </c>
    </row>
    <row r="132" spans="1:48" x14ac:dyDescent="0.35">
      <c r="A132" t="s">
        <v>202</v>
      </c>
      <c r="B132">
        <f>+TCRB1!B132/TCRB1!B$182*100</f>
        <v>81.663904378465574</v>
      </c>
      <c r="C132">
        <f>+TCRB1!C132/TCRB1!C$182*100</f>
        <v>78.224035974881261</v>
      </c>
      <c r="D132">
        <f>+TCRB1!D132/TCRB1!D$182*100</f>
        <v>54.760826243511183</v>
      </c>
      <c r="E132">
        <f>+TCRB1!E132/TCRB1!E$182*100</f>
        <v>81.497830727085102</v>
      </c>
      <c r="F132">
        <f>+TCRB1!F132/TCRB1!F$182*100</f>
        <v>110.50458089841813</v>
      </c>
      <c r="G132">
        <f>+TCRB1!G132/TCRB1!G$182*100</f>
        <v>80.952660025263555</v>
      </c>
      <c r="H132">
        <f>+TCRB1!H132/TCRB1!H$182*100</f>
        <v>63.484351837981691</v>
      </c>
      <c r="I132">
        <f>+TCRB1!I132/TCRB1!I$182*100</f>
        <v>99.07710438265751</v>
      </c>
      <c r="J132">
        <f>+TCRB1!J132/TCRB1!J$182*100</f>
        <v>81.89563541970108</v>
      </c>
      <c r="K132">
        <f>+TCRB1!K132/TCRB1!K$182*100</f>
        <v>71.543467131396525</v>
      </c>
      <c r="L132">
        <f>+TCRB1!L132/TCRB1!L$182*100</f>
        <v>58.72091778468419</v>
      </c>
      <c r="M132">
        <f>+TCRB1!M132/TCRB1!M$182*100</f>
        <v>61.712031720599384</v>
      </c>
      <c r="N132">
        <f>+TCRB1!N132/TCRB1!N$182*100</f>
        <v>59.316959196000852</v>
      </c>
      <c r="O132">
        <f>+TCRB1!O132/TCRB1!O$182*100</f>
        <v>82.527209105919781</v>
      </c>
      <c r="P132">
        <f>+TCRB1!P132/TCRB1!P$182*100</f>
        <v>81.826754062257763</v>
      </c>
      <c r="Q132">
        <f>+TCRB1!Q132/TCRB1!Q$182*100</f>
        <v>88.616335983565293</v>
      </c>
      <c r="R132">
        <f>+TCRB1!R132/TCRB1!R$182*100</f>
        <v>68.613867761004116</v>
      </c>
      <c r="S132">
        <f>+TCRB1!S132/TCRB1!S$182*100</f>
        <v>83.206138412296596</v>
      </c>
      <c r="T132">
        <f>+TCRB1!T132/TCRB1!T$182*100</f>
        <v>86.350225465164357</v>
      </c>
      <c r="U132">
        <f>+TCRB1!U132/TCRB1!U$182*100</f>
        <v>83.885288755647863</v>
      </c>
      <c r="V132">
        <f>+TCRB1!V132/TCRB1!V$182*100</f>
        <v>82.457001264607811</v>
      </c>
      <c r="W132">
        <f>+TCRB1!W132/TCRB1!W$182*100</f>
        <v>61.389126611987166</v>
      </c>
      <c r="X132">
        <f>+TCRB1!X132/TCRB1!X$182*100</f>
        <v>65.436828126157693</v>
      </c>
      <c r="Y132">
        <f>+TCRB1!Y132/TCRB1!Y$182*100</f>
        <v>127.55190208215983</v>
      </c>
      <c r="Z132">
        <f>+TCRB1!Z132/TCRB1!Z$182*100</f>
        <v>83.729086061838359</v>
      </c>
      <c r="AA132">
        <f>+TCRB1!AA132/TCRB1!AA$182*100</f>
        <v>82.656640006094037</v>
      </c>
      <c r="AB132">
        <f>+TCRB1!AB132/TCRB1!AB$182*100</f>
        <v>73.295193059466499</v>
      </c>
      <c r="AC132">
        <f>+TCRB1!AC132/TCRB1!AC$182*100</f>
        <v>78.209159200170859</v>
      </c>
      <c r="AD132">
        <f>+TCRB1!AD132/TCRB1!AD$182*100</f>
        <v>81.009109366159095</v>
      </c>
      <c r="AE132">
        <f>+TCRB1!AE132/TCRB1!AE$182*100</f>
        <v>64.655910094330437</v>
      </c>
      <c r="AF132">
        <f>+TCRB1!AF132/TCRB1!AF$182*100</f>
        <v>80.685184554346606</v>
      </c>
      <c r="AG132">
        <f>+TCRB1!AG132/TCRB1!AG$182*100</f>
        <v>73.362701842632021</v>
      </c>
      <c r="AH132">
        <f>+TCRB1!AH132/TCRB1!AH$182*100</f>
        <v>67.16858293738791</v>
      </c>
      <c r="AI132">
        <f>+TCRB1!AI132/TCRB1!AI$182*100</f>
        <v>81.982652265197217</v>
      </c>
      <c r="AJ132">
        <f>+TCRB1!AJ132/TCRB1!AJ$182*100</f>
        <v>104.6978343999284</v>
      </c>
      <c r="AK132">
        <f>+TCRB1!AK132/TCRB1!AK$182*100</f>
        <v>61.744641446260914</v>
      </c>
      <c r="AL132">
        <f>+TCRB1!AL132/TCRB1!AL$182*100</f>
        <v>102.92888271802441</v>
      </c>
      <c r="AM132">
        <f>+TCRB1!AM132/TCRB1!AM$182*100</f>
        <v>83.534367103075496</v>
      </c>
      <c r="AN132">
        <f>+TCRB1!AN132/TCRB1!AN$182*100</f>
        <v>75.422793166125274</v>
      </c>
      <c r="AO132">
        <f>+TCRB1!AO132/TCRB1!AO$182*100</f>
        <v>80.286781291635307</v>
      </c>
      <c r="AP132">
        <f>+TCRB1!AP132/TCRB1!AP$182*100</f>
        <v>78.944945617407143</v>
      </c>
      <c r="AQ132">
        <f>+TCRB1!AQ132/TCRB1!AQ$182*100</f>
        <v>67.090874673044922</v>
      </c>
      <c r="AR132">
        <f>+TCRB1!AR132/TCRB1!AR$182*100</f>
        <v>64.899453391847416</v>
      </c>
      <c r="AS132">
        <f>+TCRB1!AS132/TCRB1!AS$182*100</f>
        <v>72.491168976498116</v>
      </c>
      <c r="AT132">
        <f>+TCRB1!AT132/TCRB1!AT$182*100</f>
        <v>10.762929212096131</v>
      </c>
      <c r="AU132">
        <f>+TCRB1!AU132/TCRB1!AU$182*100</f>
        <v>61.203423235246582</v>
      </c>
      <c r="AV132" t="e">
        <f>+TCRB1!AV132/TCRB1!AV$182*100</f>
        <v>#DIV/0!</v>
      </c>
    </row>
    <row r="133" spans="1:48" x14ac:dyDescent="0.35">
      <c r="A133" t="s">
        <v>203</v>
      </c>
      <c r="B133">
        <f>+TCRB1!B133/TCRB1!B$182*100</f>
        <v>80.834772000383396</v>
      </c>
      <c r="C133">
        <f>+TCRB1!C133/TCRB1!C$182*100</f>
        <v>78.591528779923138</v>
      </c>
      <c r="D133">
        <f>+TCRB1!D133/TCRB1!D$182*100</f>
        <v>54.16770663211522</v>
      </c>
      <c r="E133">
        <f>+TCRB1!E133/TCRB1!E$182*100</f>
        <v>81.167578546497907</v>
      </c>
      <c r="F133">
        <f>+TCRB1!F133/TCRB1!F$182*100</f>
        <v>111.78300710996179</v>
      </c>
      <c r="G133">
        <f>+TCRB1!G133/TCRB1!G$182*100</f>
        <v>81.990845731907726</v>
      </c>
      <c r="H133">
        <f>+TCRB1!H133/TCRB1!H$182*100</f>
        <v>63.733466452891733</v>
      </c>
      <c r="I133">
        <f>+TCRB1!I133/TCRB1!I$182*100</f>
        <v>99.112925255191797</v>
      </c>
      <c r="J133">
        <f>+TCRB1!J133/TCRB1!J$182*100</f>
        <v>82.705736209754718</v>
      </c>
      <c r="K133">
        <f>+TCRB1!K133/TCRB1!K$182*100</f>
        <v>71.557899569174111</v>
      </c>
      <c r="L133">
        <f>+TCRB1!L133/TCRB1!L$182*100</f>
        <v>59.080205473769595</v>
      </c>
      <c r="M133">
        <f>+TCRB1!M133/TCRB1!M$182*100</f>
        <v>62.357696625170767</v>
      </c>
      <c r="N133">
        <f>+TCRB1!N133/TCRB1!N$182*100</f>
        <v>59.436230174755941</v>
      </c>
      <c r="O133">
        <f>+TCRB1!O133/TCRB1!O$182*100</f>
        <v>82.12544512166194</v>
      </c>
      <c r="P133">
        <f>+TCRB1!P133/TCRB1!P$182*100</f>
        <v>81.176533697680682</v>
      </c>
      <c r="Q133">
        <f>+TCRB1!Q133/TCRB1!Q$182*100</f>
        <v>88.081698122222917</v>
      </c>
      <c r="R133">
        <f>+TCRB1!R133/TCRB1!R$182*100</f>
        <v>67.01419084596499</v>
      </c>
      <c r="S133">
        <f>+TCRB1!S133/TCRB1!S$182*100</f>
        <v>82.412526730582002</v>
      </c>
      <c r="T133">
        <f>+TCRB1!T133/TCRB1!T$182*100</f>
        <v>85.999362019355999</v>
      </c>
      <c r="U133">
        <f>+TCRB1!U133/TCRB1!U$182*100</f>
        <v>83.218710646049999</v>
      </c>
      <c r="V133">
        <f>+TCRB1!V133/TCRB1!V$182*100</f>
        <v>81.801772763384193</v>
      </c>
      <c r="W133">
        <f>+TCRB1!W133/TCRB1!W$182*100</f>
        <v>61.757798660074258</v>
      </c>
      <c r="X133">
        <f>+TCRB1!X133/TCRB1!X$182*100</f>
        <v>67.043154519549518</v>
      </c>
      <c r="Y133">
        <f>+TCRB1!Y133/TCRB1!Y$182*100</f>
        <v>122.75532756940414</v>
      </c>
      <c r="Z133">
        <f>+TCRB1!Z133/TCRB1!Z$182*100</f>
        <v>83.716988880419152</v>
      </c>
      <c r="AA133">
        <f>+TCRB1!AA133/TCRB1!AA$182*100</f>
        <v>80.100248453035519</v>
      </c>
      <c r="AB133">
        <f>+TCRB1!AB133/TCRB1!AB$182*100</f>
        <v>73.471062399832562</v>
      </c>
      <c r="AC133">
        <f>+TCRB1!AC133/TCRB1!AC$182*100</f>
        <v>77.67442574143459</v>
      </c>
      <c r="AD133">
        <f>+TCRB1!AD133/TCRB1!AD$182*100</f>
        <v>80.118944868432649</v>
      </c>
      <c r="AE133">
        <f>+TCRB1!AE133/TCRB1!AE$182*100</f>
        <v>65.029167770217029</v>
      </c>
      <c r="AF133">
        <f>+TCRB1!AF133/TCRB1!AF$182*100</f>
        <v>78.058079248653698</v>
      </c>
      <c r="AG133">
        <f>+TCRB1!AG133/TCRB1!AG$182*100</f>
        <v>74.639074746596705</v>
      </c>
      <c r="AH133">
        <f>+TCRB1!AH133/TCRB1!AH$182*100</f>
        <v>67.916255441095757</v>
      </c>
      <c r="AI133">
        <f>+TCRB1!AI133/TCRB1!AI$182*100</f>
        <v>80.655251001838693</v>
      </c>
      <c r="AJ133">
        <f>+TCRB1!AJ133/TCRB1!AJ$182*100</f>
        <v>107.14052859216316</v>
      </c>
      <c r="AK133">
        <f>+TCRB1!AK133/TCRB1!AK$182*100</f>
        <v>62.065207593922381</v>
      </c>
      <c r="AL133">
        <f>+TCRB1!AL133/TCRB1!AL$182*100</f>
        <v>101.15756808309884</v>
      </c>
      <c r="AM133">
        <f>+TCRB1!AM133/TCRB1!AM$182*100</f>
        <v>83.056860624639867</v>
      </c>
      <c r="AN133">
        <f>+TCRB1!AN133/TCRB1!AN$182*100</f>
        <v>75.652927419209291</v>
      </c>
      <c r="AO133">
        <f>+TCRB1!AO133/TCRB1!AO$182*100</f>
        <v>79.217129351361322</v>
      </c>
      <c r="AP133">
        <f>+TCRB1!AP133/TCRB1!AP$182*100</f>
        <v>81.603246847355038</v>
      </c>
      <c r="AQ133">
        <f>+TCRB1!AQ133/TCRB1!AQ$182*100</f>
        <v>67.767576161356629</v>
      </c>
      <c r="AR133">
        <f>+TCRB1!AR133/TCRB1!AR$182*100</f>
        <v>65.044140028763152</v>
      </c>
      <c r="AS133">
        <f>+TCRB1!AS133/TCRB1!AS$182*100</f>
        <v>73.127056557414875</v>
      </c>
      <c r="AT133">
        <f>+TCRB1!AT133/TCRB1!AT$182*100</f>
        <v>11.028431055120693</v>
      </c>
      <c r="AU133">
        <f>+TCRB1!AU133/TCRB1!AU$182*100</f>
        <v>61.349637511669954</v>
      </c>
      <c r="AV133" t="e">
        <f>+TCRB1!AV133/TCRB1!AV$182*100</f>
        <v>#DIV/0!</v>
      </c>
    </row>
    <row r="134" spans="1:48" x14ac:dyDescent="0.35">
      <c r="A134" t="s">
        <v>204</v>
      </c>
      <c r="B134">
        <f>+TCRB1!B134/TCRB1!B$182*100</f>
        <v>80.331246982906052</v>
      </c>
      <c r="C134">
        <f>+TCRB1!C134/TCRB1!C$182*100</f>
        <v>78.25217317914948</v>
      </c>
      <c r="D134">
        <f>+TCRB1!D134/TCRB1!D$182*100</f>
        <v>51.833246227313545</v>
      </c>
      <c r="E134">
        <f>+TCRB1!E134/TCRB1!E$182*100</f>
        <v>78.814494959488897</v>
      </c>
      <c r="F134">
        <f>+TCRB1!F134/TCRB1!F$182*100</f>
        <v>108.65928898555413</v>
      </c>
      <c r="G134">
        <f>+TCRB1!G134/TCRB1!G$182*100</f>
        <v>80.958917633978515</v>
      </c>
      <c r="H134">
        <f>+TCRB1!H134/TCRB1!H$182*100</f>
        <v>63.914869769658658</v>
      </c>
      <c r="I134">
        <f>+TCRB1!I134/TCRB1!I$182*100</f>
        <v>98.552926179315833</v>
      </c>
      <c r="J134">
        <f>+TCRB1!J134/TCRB1!J$182*100</f>
        <v>80.346396565351583</v>
      </c>
      <c r="K134">
        <f>+TCRB1!K134/TCRB1!K$182*100</f>
        <v>71.311183545484909</v>
      </c>
      <c r="L134">
        <f>+TCRB1!L134/TCRB1!L$182*100</f>
        <v>59.217543534128744</v>
      </c>
      <c r="M134">
        <f>+TCRB1!M134/TCRB1!M$182*100</f>
        <v>61.770327370319414</v>
      </c>
      <c r="N134">
        <f>+TCRB1!N134/TCRB1!N$182*100</f>
        <v>57.550925497190455</v>
      </c>
      <c r="O134">
        <f>+TCRB1!O134/TCRB1!O$182*100</f>
        <v>80.056965385714946</v>
      </c>
      <c r="P134">
        <f>+TCRB1!P134/TCRB1!P$182*100</f>
        <v>79.368892266565652</v>
      </c>
      <c r="Q134">
        <f>+TCRB1!Q134/TCRB1!Q$182*100</f>
        <v>85.353116077935525</v>
      </c>
      <c r="R134">
        <f>+TCRB1!R134/TCRB1!R$182*100</f>
        <v>64.303422842719186</v>
      </c>
      <c r="S134">
        <f>+TCRB1!S134/TCRB1!S$182*100</f>
        <v>82.374211839409057</v>
      </c>
      <c r="T134">
        <f>+TCRB1!T134/TCRB1!T$182*100</f>
        <v>85.960918151307112</v>
      </c>
      <c r="U134">
        <f>+TCRB1!U134/TCRB1!U$182*100</f>
        <v>80.690330639370089</v>
      </c>
      <c r="V134">
        <f>+TCRB1!V134/TCRB1!V$182*100</f>
        <v>79.642933102078914</v>
      </c>
      <c r="W134">
        <f>+TCRB1!W134/TCRB1!W$182*100</f>
        <v>62.081010616300922</v>
      </c>
      <c r="X134">
        <f>+TCRB1!X134/TCRB1!X$182*100</f>
        <v>66.30120820288316</v>
      </c>
      <c r="Y134">
        <f>+TCRB1!Y134/TCRB1!Y$182*100</f>
        <v>115.12497310634571</v>
      </c>
      <c r="Z134">
        <f>+TCRB1!Z134/TCRB1!Z$182*100</f>
        <v>83.411376993529728</v>
      </c>
      <c r="AA134">
        <f>+TCRB1!AA134/TCRB1!AA$182*100</f>
        <v>77.979706723634195</v>
      </c>
      <c r="AB134">
        <f>+TCRB1!AB134/TCRB1!AB$182*100</f>
        <v>73.329986532747299</v>
      </c>
      <c r="AC134">
        <f>+TCRB1!AC134/TCRB1!AC$182*100</f>
        <v>75.476398101073713</v>
      </c>
      <c r="AD134">
        <f>+TCRB1!AD134/TCRB1!AD$182*100</f>
        <v>77.566299207995243</v>
      </c>
      <c r="AE134">
        <f>+TCRB1!AE134/TCRB1!AE$182*100</f>
        <v>62.710561806366968</v>
      </c>
      <c r="AF134">
        <f>+TCRB1!AF134/TCRB1!AF$182*100</f>
        <v>76.549231595405487</v>
      </c>
      <c r="AG134">
        <f>+TCRB1!AG134/TCRB1!AG$182*100</f>
        <v>74.959594867081933</v>
      </c>
      <c r="AH134">
        <f>+TCRB1!AH134/TCRB1!AH$182*100</f>
        <v>67.118067109173126</v>
      </c>
      <c r="AI134">
        <f>+TCRB1!AI134/TCRB1!AI$182*100</f>
        <v>77.643049798678192</v>
      </c>
      <c r="AJ134">
        <f>+TCRB1!AJ134/TCRB1!AJ$182*100</f>
        <v>105.40928007533672</v>
      </c>
      <c r="AK134">
        <f>+TCRB1!AK134/TCRB1!AK$182*100</f>
        <v>61.962910803153271</v>
      </c>
      <c r="AL134">
        <f>+TCRB1!AL134/TCRB1!AL$182*100</f>
        <v>100.84217637501945</v>
      </c>
      <c r="AM134">
        <f>+TCRB1!AM134/TCRB1!AM$182*100</f>
        <v>80.632264387562799</v>
      </c>
      <c r="AN134">
        <f>+TCRB1!AN134/TCRB1!AN$182*100</f>
        <v>74.546653050989491</v>
      </c>
      <c r="AO134">
        <f>+TCRB1!AO134/TCRB1!AO$182*100</f>
        <v>77.318401858157344</v>
      </c>
      <c r="AP134">
        <f>+TCRB1!AP134/TCRB1!AP$182*100</f>
        <v>79.261985617030362</v>
      </c>
      <c r="AQ134">
        <f>+TCRB1!AQ134/TCRB1!AQ$182*100</f>
        <v>66.881245267857253</v>
      </c>
      <c r="AR134">
        <f>+TCRB1!AR134/TCRB1!AR$182*100</f>
        <v>64.776765308099442</v>
      </c>
      <c r="AS134">
        <f>+TCRB1!AS134/TCRB1!AS$182*100</f>
        <v>73.265538083120447</v>
      </c>
      <c r="AT134">
        <f>+TCRB1!AT134/TCRB1!AT$182*100</f>
        <v>11.204304283044717</v>
      </c>
      <c r="AU134">
        <f>+TCRB1!AU134/TCRB1!AU$182*100</f>
        <v>61.543553310913445</v>
      </c>
      <c r="AV134" t="e">
        <f>+TCRB1!AV134/TCRB1!AV$182*100</f>
        <v>#DIV/0!</v>
      </c>
    </row>
    <row r="135" spans="1:48" x14ac:dyDescent="0.35">
      <c r="A135" t="s">
        <v>205</v>
      </c>
      <c r="B135">
        <f>+TCRB1!B135/TCRB1!B$182*100</f>
        <v>80.548475476089493</v>
      </c>
      <c r="C135">
        <f>+TCRB1!C135/TCRB1!C$182*100</f>
        <v>81.990593149116961</v>
      </c>
      <c r="D135">
        <f>+TCRB1!D135/TCRB1!D$182*100</f>
        <v>50.193337861801965</v>
      </c>
      <c r="E135">
        <f>+TCRB1!E135/TCRB1!E$182*100</f>
        <v>77.605450636737288</v>
      </c>
      <c r="F135">
        <f>+TCRB1!F135/TCRB1!F$182*100</f>
        <v>111.48286938665433</v>
      </c>
      <c r="G135">
        <f>+TCRB1!G135/TCRB1!G$182*100</f>
        <v>83.443799206639525</v>
      </c>
      <c r="H135">
        <f>+TCRB1!H135/TCRB1!H$182*100</f>
        <v>64.894537629902956</v>
      </c>
      <c r="I135">
        <f>+TCRB1!I135/TCRB1!I$182*100</f>
        <v>103.49109530178393</v>
      </c>
      <c r="J135">
        <f>+TCRB1!J135/TCRB1!J$182*100</f>
        <v>78.918291598140044</v>
      </c>
      <c r="K135">
        <f>+TCRB1!K135/TCRB1!K$182*100</f>
        <v>70.913586185803979</v>
      </c>
      <c r="L135">
        <f>+TCRB1!L135/TCRB1!L$182*100</f>
        <v>59.45158832982905</v>
      </c>
      <c r="M135">
        <f>+TCRB1!M135/TCRB1!M$182*100</f>
        <v>61.56259583190721</v>
      </c>
      <c r="N135">
        <f>+TCRB1!N135/TCRB1!N$182*100</f>
        <v>56.339020901487125</v>
      </c>
      <c r="O135">
        <f>+TCRB1!O135/TCRB1!O$182*100</f>
        <v>77.952119149910288</v>
      </c>
      <c r="P135">
        <f>+TCRB1!P135/TCRB1!P$182*100</f>
        <v>77.261864304262289</v>
      </c>
      <c r="Q135">
        <f>+TCRB1!Q135/TCRB1!Q$182*100</f>
        <v>82.517642593375925</v>
      </c>
      <c r="R135">
        <f>+TCRB1!R135/TCRB1!R$182*100</f>
        <v>66.077373823418384</v>
      </c>
      <c r="S135">
        <f>+TCRB1!S135/TCRB1!S$182*100</f>
        <v>82.873755464740185</v>
      </c>
      <c r="T135">
        <f>+TCRB1!T135/TCRB1!T$182*100</f>
        <v>85.150870933067097</v>
      </c>
      <c r="U135">
        <f>+TCRB1!U135/TCRB1!U$182*100</f>
        <v>78.553598712692988</v>
      </c>
      <c r="V135">
        <f>+TCRB1!V135/TCRB1!V$182*100</f>
        <v>76.413922843062039</v>
      </c>
      <c r="W135">
        <f>+TCRB1!W135/TCRB1!W$182*100</f>
        <v>61.998295904154155</v>
      </c>
      <c r="X135">
        <f>+TCRB1!X135/TCRB1!X$182*100</f>
        <v>66.545029540658959</v>
      </c>
      <c r="Y135">
        <f>+TCRB1!Y135/TCRB1!Y$182*100</f>
        <v>113.36141447980114</v>
      </c>
      <c r="Z135">
        <f>+TCRB1!Z135/TCRB1!Z$182*100</f>
        <v>84.828601069441419</v>
      </c>
      <c r="AA135">
        <f>+TCRB1!AA135/TCRB1!AA$182*100</f>
        <v>75.386851546953693</v>
      </c>
      <c r="AB135">
        <f>+TCRB1!AB135/TCRB1!AB$182*100</f>
        <v>75.070650297580528</v>
      </c>
      <c r="AC135">
        <f>+TCRB1!AC135/TCRB1!AC$182*100</f>
        <v>74.23180626137713</v>
      </c>
      <c r="AD135">
        <f>+TCRB1!AD135/TCRB1!AD$182*100</f>
        <v>75.782410370631624</v>
      </c>
      <c r="AE135">
        <f>+TCRB1!AE135/TCRB1!AE$182*100</f>
        <v>62.973014367017235</v>
      </c>
      <c r="AF135">
        <f>+TCRB1!AF135/TCRB1!AF$182*100</f>
        <v>74.318946617774301</v>
      </c>
      <c r="AG135">
        <f>+TCRB1!AG135/TCRB1!AG$182*100</f>
        <v>74.854483545698898</v>
      </c>
      <c r="AH135">
        <f>+TCRB1!AH135/TCRB1!AH$182*100</f>
        <v>67.311260763341409</v>
      </c>
      <c r="AI135">
        <f>+TCRB1!AI135/TCRB1!AI$182*100</f>
        <v>78.198038680517442</v>
      </c>
      <c r="AJ135">
        <f>+TCRB1!AJ135/TCRB1!AJ$182*100</f>
        <v>105.5643511486295</v>
      </c>
      <c r="AK135">
        <f>+TCRB1!AK135/TCRB1!AK$182*100</f>
        <v>61.856982837000764</v>
      </c>
      <c r="AL135">
        <f>+TCRB1!AL135/TCRB1!AL$182*100</f>
        <v>103.19832688041288</v>
      </c>
      <c r="AM135">
        <f>+TCRB1!AM135/TCRB1!AM$182*100</f>
        <v>77.510259255728599</v>
      </c>
      <c r="AN135">
        <f>+TCRB1!AN135/TCRB1!AN$182*100</f>
        <v>73.849959782540608</v>
      </c>
      <c r="AO135">
        <f>+TCRB1!AO135/TCRB1!AO$182*100</f>
        <v>76.042025138821955</v>
      </c>
      <c r="AP135">
        <f>+TCRB1!AP135/TCRB1!AP$182*100</f>
        <v>80.692491637619568</v>
      </c>
      <c r="AQ135">
        <f>+TCRB1!AQ135/TCRB1!AQ$182*100</f>
        <v>66.192936077043314</v>
      </c>
      <c r="AR135">
        <f>+TCRB1!AR135/TCRB1!AR$182*100</f>
        <v>64.950569847524037</v>
      </c>
      <c r="AS135">
        <f>+TCRB1!AS135/TCRB1!AS$182*100</f>
        <v>74.972414340868625</v>
      </c>
      <c r="AT135">
        <f>+TCRB1!AT135/TCRB1!AT$182*100</f>
        <v>11.353601151965746</v>
      </c>
      <c r="AU135">
        <f>+TCRB1!AU135/TCRB1!AU$182*100</f>
        <v>62.008036271985901</v>
      </c>
      <c r="AV135" t="e">
        <f>+TCRB1!AV135/TCRB1!AV$182*100</f>
        <v>#DIV/0!</v>
      </c>
    </row>
    <row r="136" spans="1:48" x14ac:dyDescent="0.35">
      <c r="A136" t="s">
        <v>206</v>
      </c>
      <c r="B136">
        <f>+TCRB1!B136/TCRB1!B$182*100</f>
        <v>83.748433582648644</v>
      </c>
      <c r="C136">
        <f>+TCRB1!C136/TCRB1!C$182*100</f>
        <v>86.394401669707051</v>
      </c>
      <c r="D136">
        <f>+TCRB1!D136/TCRB1!D$182*100</f>
        <v>49.855982576799605</v>
      </c>
      <c r="E136">
        <f>+TCRB1!E136/TCRB1!E$182*100</f>
        <v>79.882682016856634</v>
      </c>
      <c r="F136">
        <f>+TCRB1!F136/TCRB1!F$182*100</f>
        <v>116.50862125981342</v>
      </c>
      <c r="G136">
        <f>+TCRB1!G136/TCRB1!G$182*100</f>
        <v>87.099749280976965</v>
      </c>
      <c r="H136">
        <f>+TCRB1!H136/TCRB1!H$182*100</f>
        <v>64.901265714878036</v>
      </c>
      <c r="I136">
        <f>+TCRB1!I136/TCRB1!I$182*100</f>
        <v>107.97075326012207</v>
      </c>
      <c r="J136">
        <f>+TCRB1!J136/TCRB1!J$182*100</f>
        <v>81.453461605405238</v>
      </c>
      <c r="K136">
        <f>+TCRB1!K136/TCRB1!K$182*100</f>
        <v>70.921977565189721</v>
      </c>
      <c r="L136">
        <f>+TCRB1!L136/TCRB1!L$182*100</f>
        <v>59.828835103290615</v>
      </c>
      <c r="M136">
        <f>+TCRB1!M136/TCRB1!M$182*100</f>
        <v>61.884348192313368</v>
      </c>
      <c r="N136">
        <f>+TCRB1!N136/TCRB1!N$182*100</f>
        <v>58.034432355916842</v>
      </c>
      <c r="O136">
        <f>+TCRB1!O136/TCRB1!O$182*100</f>
        <v>80.145302817970716</v>
      </c>
      <c r="P136">
        <f>+TCRB1!P136/TCRB1!P$182*100</f>
        <v>79.721721448146837</v>
      </c>
      <c r="Q136">
        <f>+TCRB1!Q136/TCRB1!Q$182*100</f>
        <v>82.998733069032738</v>
      </c>
      <c r="R136">
        <f>+TCRB1!R136/TCRB1!R$182*100</f>
        <v>69.27567562278135</v>
      </c>
      <c r="S136">
        <f>+TCRB1!S136/TCRB1!S$182*100</f>
        <v>83.030231839345376</v>
      </c>
      <c r="T136">
        <f>+TCRB1!T136/TCRB1!T$182*100</f>
        <v>79.746872739972744</v>
      </c>
      <c r="U136">
        <f>+TCRB1!U136/TCRB1!U$182*100</f>
        <v>81.291371922255436</v>
      </c>
      <c r="V136">
        <f>+TCRB1!V136/TCRB1!V$182*100</f>
        <v>78.356715160575803</v>
      </c>
      <c r="W136">
        <f>+TCRB1!W136/TCRB1!W$182*100</f>
        <v>61.697471254893344</v>
      </c>
      <c r="X136">
        <f>+TCRB1!X136/TCRB1!X$182*100</f>
        <v>68.038642700005212</v>
      </c>
      <c r="Y136">
        <f>+TCRB1!Y136/TCRB1!Y$182*100</f>
        <v>116.10360040795355</v>
      </c>
      <c r="Z136">
        <f>+TCRB1!Z136/TCRB1!Z$182*100</f>
        <v>87.229424438151113</v>
      </c>
      <c r="AA136">
        <f>+TCRB1!AA136/TCRB1!AA$182*100</f>
        <v>77.642852028728001</v>
      </c>
      <c r="AB136">
        <f>+TCRB1!AB136/TCRB1!AB$182*100</f>
        <v>79.243413080465359</v>
      </c>
      <c r="AC136">
        <f>+TCRB1!AC136/TCRB1!AC$182*100</f>
        <v>75.874612370836388</v>
      </c>
      <c r="AD136">
        <f>+TCRB1!AD136/TCRB1!AD$182*100</f>
        <v>78.132703720303354</v>
      </c>
      <c r="AE136">
        <f>+TCRB1!AE136/TCRB1!AE$182*100</f>
        <v>62.761510642754217</v>
      </c>
      <c r="AF136">
        <f>+TCRB1!AF136/TCRB1!AF$182*100</f>
        <v>78.228501934139032</v>
      </c>
      <c r="AG136">
        <f>+TCRB1!AG136/TCRB1!AG$182*100</f>
        <v>75.258998480145038</v>
      </c>
      <c r="AH136">
        <f>+TCRB1!AH136/TCRB1!AH$182*100</f>
        <v>68.795501841264681</v>
      </c>
      <c r="AI136">
        <f>+TCRB1!AI136/TCRB1!AI$182*100</f>
        <v>84.055287084624126</v>
      </c>
      <c r="AJ136">
        <f>+TCRB1!AJ136/TCRB1!AJ$182*100</f>
        <v>111.56742065640725</v>
      </c>
      <c r="AK136">
        <f>+TCRB1!AK136/TCRB1!AK$182*100</f>
        <v>61.899282231817985</v>
      </c>
      <c r="AL136">
        <f>+TCRB1!AL136/TCRB1!AL$182*100</f>
        <v>108.34432369865866</v>
      </c>
      <c r="AM136">
        <f>+TCRB1!AM136/TCRB1!AM$182*100</f>
        <v>79.339657143936364</v>
      </c>
      <c r="AN136">
        <f>+TCRB1!AN136/TCRB1!AN$182*100</f>
        <v>76.051015743442136</v>
      </c>
      <c r="AO136">
        <f>+TCRB1!AO136/TCRB1!AO$182*100</f>
        <v>76.939159843896647</v>
      </c>
      <c r="AP136">
        <f>+TCRB1!AP136/TCRB1!AP$182*100</f>
        <v>84.893269360731011</v>
      </c>
      <c r="AQ136">
        <f>+TCRB1!AQ136/TCRB1!AQ$182*100</f>
        <v>67.642381703580597</v>
      </c>
      <c r="AR136">
        <f>+TCRB1!AR136/TCRB1!AR$182*100</f>
        <v>65.144014139029068</v>
      </c>
      <c r="AS136">
        <f>+TCRB1!AS136/TCRB1!AS$182*100</f>
        <v>76.223260430814435</v>
      </c>
      <c r="AT136">
        <f>+TCRB1!AT136/TCRB1!AT$182*100</f>
        <v>11.463656326899537</v>
      </c>
      <c r="AU136">
        <f>+TCRB1!AU136/TCRB1!AU$182*100</f>
        <v>62.76838938551986</v>
      </c>
      <c r="AV136" t="e">
        <f>+TCRB1!AV136/TCRB1!AV$182*100</f>
        <v>#DIV/0!</v>
      </c>
    </row>
    <row r="137" spans="1:48" x14ac:dyDescent="0.35">
      <c r="A137" t="s">
        <v>207</v>
      </c>
      <c r="B137">
        <f>+TCRB1!B137/TCRB1!B$182*100</f>
        <v>84.789737011791161</v>
      </c>
      <c r="C137">
        <f>+TCRB1!C137/TCRB1!C$182*100</f>
        <v>85.551411352006681</v>
      </c>
      <c r="D137">
        <f>+TCRB1!D137/TCRB1!D$182*100</f>
        <v>50.419732196714705</v>
      </c>
      <c r="E137">
        <f>+TCRB1!E137/TCRB1!E$182*100</f>
        <v>79.354786865144092</v>
      </c>
      <c r="F137">
        <f>+TCRB1!F137/TCRB1!F$182*100</f>
        <v>111.36994882160805</v>
      </c>
      <c r="G137">
        <f>+TCRB1!G137/TCRB1!G$182*100</f>
        <v>85.941415367970407</v>
      </c>
      <c r="H137">
        <f>+TCRB1!H137/TCRB1!H$182*100</f>
        <v>64.487436679512825</v>
      </c>
      <c r="I137">
        <f>+TCRB1!I137/TCRB1!I$182*100</f>
        <v>108.38882134530432</v>
      </c>
      <c r="J137">
        <f>+TCRB1!J137/TCRB1!J$182*100</f>
        <v>81.225708061169058</v>
      </c>
      <c r="K137">
        <f>+TCRB1!K137/TCRB1!K$182*100</f>
        <v>70.44872918372927</v>
      </c>
      <c r="L137">
        <f>+TCRB1!L137/TCRB1!L$182*100</f>
        <v>59.946048285928313</v>
      </c>
      <c r="M137">
        <f>+TCRB1!M137/TCRB1!M$182*100</f>
        <v>62.203417595202545</v>
      </c>
      <c r="N137">
        <f>+TCRB1!N137/TCRB1!N$182*100</f>
        <v>58.228874440186488</v>
      </c>
      <c r="O137">
        <f>+TCRB1!O137/TCRB1!O$182*100</f>
        <v>80.179754541792732</v>
      </c>
      <c r="P137">
        <f>+TCRB1!P137/TCRB1!P$182*100</f>
        <v>79.354012160985704</v>
      </c>
      <c r="Q137">
        <f>+TCRB1!Q137/TCRB1!Q$182*100</f>
        <v>84.648892757050703</v>
      </c>
      <c r="R137">
        <f>+TCRB1!R137/TCRB1!R$182*100</f>
        <v>67.734402079322479</v>
      </c>
      <c r="S137">
        <f>+TCRB1!S137/TCRB1!S$182*100</f>
        <v>81.284969837857645</v>
      </c>
      <c r="T137">
        <f>+TCRB1!T137/TCRB1!T$182*100</f>
        <v>80.997411122092018</v>
      </c>
      <c r="U137">
        <f>+TCRB1!U137/TCRB1!U$182*100</f>
        <v>81.40132929620205</v>
      </c>
      <c r="V137">
        <f>+TCRB1!V137/TCRB1!V$182*100</f>
        <v>79.619227239575565</v>
      </c>
      <c r="W137">
        <f>+TCRB1!W137/TCRB1!W$182*100</f>
        <v>61.731277995327929</v>
      </c>
      <c r="X137">
        <f>+TCRB1!X137/TCRB1!X$182*100</f>
        <v>67.429366131885203</v>
      </c>
      <c r="Y137">
        <f>+TCRB1!Y137/TCRB1!Y$182*100</f>
        <v>115.988408512482</v>
      </c>
      <c r="Z137">
        <f>+TCRB1!Z137/TCRB1!Z$182*100</f>
        <v>86.029492165625584</v>
      </c>
      <c r="AA137">
        <f>+TCRB1!AA137/TCRB1!AA$182*100</f>
        <v>78.099010909871168</v>
      </c>
      <c r="AB137">
        <f>+TCRB1!AB137/TCRB1!AB$182*100</f>
        <v>79.014526718148005</v>
      </c>
      <c r="AC137">
        <f>+TCRB1!AC137/TCRB1!AC$182*100</f>
        <v>75.060570752676313</v>
      </c>
      <c r="AD137">
        <f>+TCRB1!AD137/TCRB1!AD$182*100</f>
        <v>78.334570167523452</v>
      </c>
      <c r="AE137">
        <f>+TCRB1!AE137/TCRB1!AE$182*100</f>
        <v>63.01146569890598</v>
      </c>
      <c r="AF137">
        <f>+TCRB1!AF137/TCRB1!AF$182*100</f>
        <v>80.774111321409507</v>
      </c>
      <c r="AG137">
        <f>+TCRB1!AG137/TCRB1!AG$182*100</f>
        <v>75.62249769552632</v>
      </c>
      <c r="AH137">
        <f>+TCRB1!AH137/TCRB1!AH$182*100</f>
        <v>68.139231763452202</v>
      </c>
      <c r="AI137">
        <f>+TCRB1!AI137/TCRB1!AI$182*100</f>
        <v>84.650801242920366</v>
      </c>
      <c r="AJ137">
        <f>+TCRB1!AJ137/TCRB1!AJ$182*100</f>
        <v>113.27333885659614</v>
      </c>
      <c r="AK137">
        <f>+TCRB1!AK137/TCRB1!AK$182*100</f>
        <v>61.660482820824726</v>
      </c>
      <c r="AL137">
        <f>+TCRB1!AL137/TCRB1!AL$182*100</f>
        <v>109.49461199178734</v>
      </c>
      <c r="AM137">
        <f>+TCRB1!AM137/TCRB1!AM$182*100</f>
        <v>80.383483971973106</v>
      </c>
      <c r="AN137">
        <f>+TCRB1!AN137/TCRB1!AN$182*100</f>
        <v>76.066052600530156</v>
      </c>
      <c r="AO137">
        <f>+TCRB1!AO137/TCRB1!AO$182*100</f>
        <v>75.941913032201839</v>
      </c>
      <c r="AP137">
        <f>+TCRB1!AP137/TCRB1!AP$182*100</f>
        <v>83.241706188903905</v>
      </c>
      <c r="AQ137">
        <f>+TCRB1!AQ137/TCRB1!AQ$182*100</f>
        <v>67.385040165836386</v>
      </c>
      <c r="AR137">
        <f>+TCRB1!AR137/TCRB1!AR$182*100</f>
        <v>65.180130375762644</v>
      </c>
      <c r="AS137">
        <f>+TCRB1!AS137/TCRB1!AS$182*100</f>
        <v>76.080438842149633</v>
      </c>
      <c r="AT137">
        <f>+TCRB1!AT137/TCRB1!AT$182*100</f>
        <v>11.483780830552288</v>
      </c>
      <c r="AU137">
        <f>+TCRB1!AU137/TCRB1!AU$182*100</f>
        <v>62.429548794984022</v>
      </c>
      <c r="AV137" t="e">
        <f>+TCRB1!AV137/TCRB1!AV$182*100</f>
        <v>#DIV/0!</v>
      </c>
    </row>
    <row r="138" spans="1:48" x14ac:dyDescent="0.35">
      <c r="A138" t="s">
        <v>208</v>
      </c>
      <c r="B138">
        <f>+TCRB1!B138/TCRB1!B$182*100</f>
        <v>85.963428390488588</v>
      </c>
      <c r="C138">
        <f>+TCRB1!C138/TCRB1!C$182*100</f>
        <v>84.770065832761659</v>
      </c>
      <c r="D138">
        <f>+TCRB1!D138/TCRB1!D$182*100</f>
        <v>50.190270681408656</v>
      </c>
      <c r="E138">
        <f>+TCRB1!E138/TCRB1!E$182*100</f>
        <v>79.268590804734018</v>
      </c>
      <c r="F138">
        <f>+TCRB1!F138/TCRB1!F$182*100</f>
        <v>108.5668775241909</v>
      </c>
      <c r="G138">
        <f>+TCRB1!G138/TCRB1!G$182*100</f>
        <v>85.968855460916089</v>
      </c>
      <c r="H138">
        <f>+TCRB1!H138/TCRB1!H$182*100</f>
        <v>64.622522687687393</v>
      </c>
      <c r="I138">
        <f>+TCRB1!I138/TCRB1!I$182*100</f>
        <v>108.14003795533129</v>
      </c>
      <c r="J138">
        <f>+TCRB1!J138/TCRB1!J$182*100</f>
        <v>81.071239650275203</v>
      </c>
      <c r="K138">
        <f>+TCRB1!K138/TCRB1!K$182*100</f>
        <v>70.510118748215717</v>
      </c>
      <c r="L138">
        <f>+TCRB1!L138/TCRB1!L$182*100</f>
        <v>60.111838916814818</v>
      </c>
      <c r="M138">
        <f>+TCRB1!M138/TCRB1!M$182*100</f>
        <v>62.818046348681619</v>
      </c>
      <c r="N138">
        <f>+TCRB1!N138/TCRB1!N$182*100</f>
        <v>58.694559075589737</v>
      </c>
      <c r="O138">
        <f>+TCRB1!O138/TCRB1!O$182*100</f>
        <v>80.174204065514715</v>
      </c>
      <c r="P138">
        <f>+TCRB1!P138/TCRB1!P$182*100</f>
        <v>79.293401307847546</v>
      </c>
      <c r="Q138">
        <f>+TCRB1!Q138/TCRB1!Q$182*100</f>
        <v>85.197379086618355</v>
      </c>
      <c r="R138">
        <f>+TCRB1!R138/TCRB1!R$182*100</f>
        <v>66.789853587328921</v>
      </c>
      <c r="S138">
        <f>+TCRB1!S138/TCRB1!S$182*100</f>
        <v>81.61328370958293</v>
      </c>
      <c r="T138">
        <f>+TCRB1!T138/TCRB1!T$182*100</f>
        <v>82.610432163772245</v>
      </c>
      <c r="U138">
        <f>+TCRB1!U138/TCRB1!U$182*100</f>
        <v>81.255299896907687</v>
      </c>
      <c r="V138">
        <f>+TCRB1!V138/TCRB1!V$182*100</f>
        <v>80.204793561612391</v>
      </c>
      <c r="W138">
        <f>+TCRB1!W138/TCRB1!W$182*100</f>
        <v>62.539187918777998</v>
      </c>
      <c r="X138">
        <f>+TCRB1!X138/TCRB1!X$182*100</f>
        <v>66.928916840272109</v>
      </c>
      <c r="Y138">
        <f>+TCRB1!Y138/TCRB1!Y$182*100</f>
        <v>116.51594408769658</v>
      </c>
      <c r="Z138">
        <f>+TCRB1!Z138/TCRB1!Z$182*100</f>
        <v>85.636210381139705</v>
      </c>
      <c r="AA138">
        <f>+TCRB1!AA138/TCRB1!AA$182*100</f>
        <v>80.593043054048806</v>
      </c>
      <c r="AB138">
        <f>+TCRB1!AB138/TCRB1!AB$182*100</f>
        <v>77.076800862280351</v>
      </c>
      <c r="AC138">
        <f>+TCRB1!AC138/TCRB1!AC$182*100</f>
        <v>74.824617703658731</v>
      </c>
      <c r="AD138">
        <f>+TCRB1!AD138/TCRB1!AD$182*100</f>
        <v>78.512435308948525</v>
      </c>
      <c r="AE138">
        <f>+TCRB1!AE138/TCRB1!AE$182*100</f>
        <v>64.301939179182682</v>
      </c>
      <c r="AF138">
        <f>+TCRB1!AF138/TCRB1!AF$182*100</f>
        <v>80.400938622065894</v>
      </c>
      <c r="AG138">
        <f>+TCRB1!AG138/TCRB1!AG$182*100</f>
        <v>76.486831801940809</v>
      </c>
      <c r="AH138">
        <f>+TCRB1!AH138/TCRB1!AH$182*100</f>
        <v>68.956299157803443</v>
      </c>
      <c r="AI138">
        <f>+TCRB1!AI138/TCRB1!AI$182*100</f>
        <v>84.142672301214319</v>
      </c>
      <c r="AJ138">
        <f>+TCRB1!AJ138/TCRB1!AJ$182*100</f>
        <v>126.54078001016988</v>
      </c>
      <c r="AK138">
        <f>+TCRB1!AK138/TCRB1!AK$182*100</f>
        <v>61.86276698162704</v>
      </c>
      <c r="AL138">
        <f>+TCRB1!AL138/TCRB1!AL$182*100</f>
        <v>107.10213558181623</v>
      </c>
      <c r="AM138">
        <f>+TCRB1!AM138/TCRB1!AM$182*100</f>
        <v>81.109678240386287</v>
      </c>
      <c r="AN138">
        <f>+TCRB1!AN138/TCRB1!AN$182*100</f>
        <v>75.986209084247832</v>
      </c>
      <c r="AO138">
        <f>+TCRB1!AO138/TCRB1!AO$182*100</f>
        <v>75.602154405223573</v>
      </c>
      <c r="AP138">
        <f>+TCRB1!AP138/TCRB1!AP$182*100</f>
        <v>84.69171391286811</v>
      </c>
      <c r="AQ138">
        <f>+TCRB1!AQ138/TCRB1!AQ$182*100</f>
        <v>68.600306793000271</v>
      </c>
      <c r="AR138">
        <f>+TCRB1!AR138/TCRB1!AR$182*100</f>
        <v>65.454437017130346</v>
      </c>
      <c r="AS138">
        <f>+TCRB1!AS138/TCRB1!AS$182*100</f>
        <v>76.196121953929534</v>
      </c>
      <c r="AT138">
        <f>+TCRB1!AT138/TCRB1!AT$182*100</f>
        <v>11.589354722956529</v>
      </c>
      <c r="AU138">
        <f>+TCRB1!AU138/TCRB1!AU$182*100</f>
        <v>62.534706725765076</v>
      </c>
      <c r="AV138" t="e">
        <f>+TCRB1!AV138/TCRB1!AV$182*100</f>
        <v>#DIV/0!</v>
      </c>
    </row>
    <row r="139" spans="1:48" x14ac:dyDescent="0.35">
      <c r="A139" t="s">
        <v>209</v>
      </c>
      <c r="B139">
        <f>+TCRB1!B139/TCRB1!B$182*100</f>
        <v>84.37947990911097</v>
      </c>
      <c r="C139">
        <f>+TCRB1!C139/TCRB1!C$182*100</f>
        <v>81.343414806447598</v>
      </c>
      <c r="D139">
        <f>+TCRB1!D139/TCRB1!D$182*100</f>
        <v>49.940632336250879</v>
      </c>
      <c r="E139">
        <f>+TCRB1!E139/TCRB1!E$182*100</f>
        <v>77.2930214821954</v>
      </c>
      <c r="F139">
        <f>+TCRB1!F139/TCRB1!F$182*100</f>
        <v>102.46920678285818</v>
      </c>
      <c r="G139">
        <f>+TCRB1!G139/TCRB1!G$182*100</f>
        <v>84.400328532305195</v>
      </c>
      <c r="H139">
        <f>+TCRB1!H139/TCRB1!H$182*100</f>
        <v>64.598644281497926</v>
      </c>
      <c r="I139">
        <f>+TCRB1!I139/TCRB1!I$182*100</f>
        <v>107.76862098465081</v>
      </c>
      <c r="J139">
        <f>+TCRB1!J139/TCRB1!J$182*100</f>
        <v>79.248917597407583</v>
      </c>
      <c r="K139">
        <f>+TCRB1!K139/TCRB1!K$182*100</f>
        <v>70.572100761395319</v>
      </c>
      <c r="L139">
        <f>+TCRB1!L139/TCRB1!L$182*100</f>
        <v>60.223662094284833</v>
      </c>
      <c r="M139">
        <f>+TCRB1!M139/TCRB1!M$182*100</f>
        <v>62.918358378623971</v>
      </c>
      <c r="N139">
        <f>+TCRB1!N139/TCRB1!N$182*100</f>
        <v>57.113537247587345</v>
      </c>
      <c r="O139">
        <f>+TCRB1!O139/TCRB1!O$182*100</f>
        <v>78.160138332673739</v>
      </c>
      <c r="P139">
        <f>+TCRB1!P139/TCRB1!P$182*100</f>
        <v>77.18123230771387</v>
      </c>
      <c r="Q139">
        <f>+TCRB1!Q139/TCRB1!Q$182*100</f>
        <v>82.805392630249756</v>
      </c>
      <c r="R139">
        <f>+TCRB1!R139/TCRB1!R$182*100</f>
        <v>64.356231683817512</v>
      </c>
      <c r="S139">
        <f>+TCRB1!S139/TCRB1!S$182*100</f>
        <v>80.70936043664662</v>
      </c>
      <c r="T139">
        <f>+TCRB1!T139/TCRB1!T$182*100</f>
        <v>84.20956654619512</v>
      </c>
      <c r="U139">
        <f>+TCRB1!U139/TCRB1!U$182*100</f>
        <v>79.254281935813637</v>
      </c>
      <c r="V139">
        <f>+TCRB1!V139/TCRB1!V$182*100</f>
        <v>78.229645692042652</v>
      </c>
      <c r="W139">
        <f>+TCRB1!W139/TCRB1!W$182*100</f>
        <v>62.669347484033487</v>
      </c>
      <c r="X139">
        <f>+TCRB1!X139/TCRB1!X$182*100</f>
        <v>66.212534316295717</v>
      </c>
      <c r="Y139">
        <f>+TCRB1!Y139/TCRB1!Y$182*100</f>
        <v>113.9141634284284</v>
      </c>
      <c r="Z139">
        <f>+TCRB1!Z139/TCRB1!Z$182*100</f>
        <v>84.988069240431102</v>
      </c>
      <c r="AA139">
        <f>+TCRB1!AA139/TCRB1!AA$182*100</f>
        <v>79.550667545772711</v>
      </c>
      <c r="AB139">
        <f>+TCRB1!AB139/TCRB1!AB$182*100</f>
        <v>74.256262487463971</v>
      </c>
      <c r="AC139">
        <f>+TCRB1!AC139/TCRB1!AC$182*100</f>
        <v>73.449134577123601</v>
      </c>
      <c r="AD139">
        <f>+TCRB1!AD139/TCRB1!AD$182*100</f>
        <v>76.467483730408091</v>
      </c>
      <c r="AE139">
        <f>+TCRB1!AE139/TCRB1!AE$182*100</f>
        <v>64.797862663455092</v>
      </c>
      <c r="AF139">
        <f>+TCRB1!AF139/TCRB1!AF$182*100</f>
        <v>79.578367254305277</v>
      </c>
      <c r="AG139">
        <f>+TCRB1!AG139/TCRB1!AG$182*100</f>
        <v>76.448481725960292</v>
      </c>
      <c r="AH139">
        <f>+TCRB1!AH139/TCRB1!AH$182*100</f>
        <v>68.904641114054627</v>
      </c>
      <c r="AI139">
        <f>+TCRB1!AI139/TCRB1!AI$182*100</f>
        <v>80.189957592062655</v>
      </c>
      <c r="AJ139">
        <f>+TCRB1!AJ139/TCRB1!AJ$182*100</f>
        <v>110.09538702093349</v>
      </c>
      <c r="AK139">
        <f>+TCRB1!AK139/TCRB1!AK$182*100</f>
        <v>62.228126835963018</v>
      </c>
      <c r="AL139">
        <f>+TCRB1!AL139/TCRB1!AL$182*100</f>
        <v>103.29327965152257</v>
      </c>
      <c r="AM139">
        <f>+TCRB1!AM139/TCRB1!AM$182*100</f>
        <v>78.945627490620623</v>
      </c>
      <c r="AN139">
        <f>+TCRB1!AN139/TCRB1!AN$182*100</f>
        <v>75.47657506181001</v>
      </c>
      <c r="AO139">
        <f>+TCRB1!AO139/TCRB1!AO$182*100</f>
        <v>73.52617172920732</v>
      </c>
      <c r="AP139">
        <f>+TCRB1!AP139/TCRB1!AP$182*100</f>
        <v>83.878693639404815</v>
      </c>
      <c r="AQ139">
        <f>+TCRB1!AQ139/TCRB1!AQ$182*100</f>
        <v>68.510952889390978</v>
      </c>
      <c r="AR139">
        <f>+TCRB1!AR139/TCRB1!AR$182*100</f>
        <v>65.626598950412912</v>
      </c>
      <c r="AS139">
        <f>+TCRB1!AS139/TCRB1!AS$182*100</f>
        <v>74.708391933818064</v>
      </c>
      <c r="AT139">
        <f>+TCRB1!AT139/TCRB1!AT$182*100</f>
        <v>11.813951129502348</v>
      </c>
      <c r="AU139">
        <f>+TCRB1!AU139/TCRB1!AU$182*100</f>
        <v>62.885842799788115</v>
      </c>
      <c r="AV139" t="e">
        <f>+TCRB1!AV139/TCRB1!AV$182*100</f>
        <v>#DIV/0!</v>
      </c>
    </row>
    <row r="140" spans="1:48" x14ac:dyDescent="0.35">
      <c r="A140" t="s">
        <v>210</v>
      </c>
      <c r="B140">
        <f>+TCRB1!B140/TCRB1!B$182*100</f>
        <v>81.464594505718352</v>
      </c>
      <c r="C140">
        <f>+TCRB1!C140/TCRB1!C$182*100</f>
        <v>81.258013655659184</v>
      </c>
      <c r="D140">
        <f>+TCRB1!D140/TCRB1!D$182*100</f>
        <v>50.37494784264203</v>
      </c>
      <c r="E140">
        <f>+TCRB1!E140/TCRB1!E$182*100</f>
        <v>75.787667498633454</v>
      </c>
      <c r="F140">
        <f>+TCRB1!F140/TCRB1!F$182*100</f>
        <v>99.244566348217162</v>
      </c>
      <c r="G140">
        <f>+TCRB1!G140/TCRB1!G$182*100</f>
        <v>83.016222938943571</v>
      </c>
      <c r="H140">
        <f>+TCRB1!H140/TCRB1!H$182*100</f>
        <v>64.332249375974556</v>
      </c>
      <c r="I140">
        <f>+TCRB1!I140/TCRB1!I$182*100</f>
        <v>108.27343640552567</v>
      </c>
      <c r="J140">
        <f>+TCRB1!J140/TCRB1!J$182*100</f>
        <v>77.704900229849457</v>
      </c>
      <c r="K140">
        <f>+TCRB1!K140/TCRB1!K$182*100</f>
        <v>70.886683976048062</v>
      </c>
      <c r="L140">
        <f>+TCRB1!L140/TCRB1!L$182*100</f>
        <v>60.535322710856818</v>
      </c>
      <c r="M140">
        <f>+TCRB1!M140/TCRB1!M$182*100</f>
        <v>62.729818629553634</v>
      </c>
      <c r="N140">
        <f>+TCRB1!N140/TCRB1!N$182*100</f>
        <v>55.822103512377808</v>
      </c>
      <c r="O140">
        <f>+TCRB1!O140/TCRB1!O$182*100</f>
        <v>76.855764557114341</v>
      </c>
      <c r="P140">
        <f>+TCRB1!P140/TCRB1!P$182*100</f>
        <v>75.697969397759863</v>
      </c>
      <c r="Q140">
        <f>+TCRB1!Q140/TCRB1!Q$182*100</f>
        <v>81.226061164340194</v>
      </c>
      <c r="R140">
        <f>+TCRB1!R140/TCRB1!R$182*100</f>
        <v>63.525684905680812</v>
      </c>
      <c r="S140">
        <f>+TCRB1!S140/TCRB1!S$182*100</f>
        <v>80.388835349223214</v>
      </c>
      <c r="T140">
        <f>+TCRB1!T140/TCRB1!T$182*100</f>
        <v>85.19753363197286</v>
      </c>
      <c r="U140">
        <f>+TCRB1!U140/TCRB1!U$182*100</f>
        <v>77.735388863952153</v>
      </c>
      <c r="V140">
        <f>+TCRB1!V140/TCRB1!V$182*100</f>
        <v>77.040254618796183</v>
      </c>
      <c r="W140">
        <f>+TCRB1!W140/TCRB1!W$182*100</f>
        <v>63.201374865489754</v>
      </c>
      <c r="X140">
        <f>+TCRB1!X140/TCRB1!X$182*100</f>
        <v>65.704920829792101</v>
      </c>
      <c r="Y140">
        <f>+TCRB1!Y140/TCRB1!Y$182*100</f>
        <v>111.47501786013375</v>
      </c>
      <c r="Z140">
        <f>+TCRB1!Z140/TCRB1!Z$182*100</f>
        <v>83.319469208131125</v>
      </c>
      <c r="AA140">
        <f>+TCRB1!AA140/TCRB1!AA$182*100</f>
        <v>79.038300969146292</v>
      </c>
      <c r="AB140">
        <f>+TCRB1!AB140/TCRB1!AB$182*100</f>
        <v>72.570830089834999</v>
      </c>
      <c r="AC140">
        <f>+TCRB1!AC140/TCRB1!AC$182*100</f>
        <v>72.918221329231997</v>
      </c>
      <c r="AD140">
        <f>+TCRB1!AD140/TCRB1!AD$182*100</f>
        <v>74.793216172304284</v>
      </c>
      <c r="AE140">
        <f>+TCRB1!AE140/TCRB1!AE$182*100</f>
        <v>63.064700148658346</v>
      </c>
      <c r="AF140">
        <f>+TCRB1!AF140/TCRB1!AF$182*100</f>
        <v>76.888768713014429</v>
      </c>
      <c r="AG140">
        <f>+TCRB1!AG140/TCRB1!AG$182*100</f>
        <v>76.62708836736175</v>
      </c>
      <c r="AH140">
        <f>+TCRB1!AH140/TCRB1!AH$182*100</f>
        <v>69.539834041468495</v>
      </c>
      <c r="AI140">
        <f>+TCRB1!AI140/TCRB1!AI$182*100</f>
        <v>78.422777559879876</v>
      </c>
      <c r="AJ140">
        <f>+TCRB1!AJ140/TCRB1!AJ$182*100</f>
        <v>103.78487646616097</v>
      </c>
      <c r="AK140">
        <f>+TCRB1!AK140/TCRB1!AK$182*100</f>
        <v>62.76638391729643</v>
      </c>
      <c r="AL140">
        <f>+TCRB1!AL140/TCRB1!AL$182*100</f>
        <v>101.108681162369</v>
      </c>
      <c r="AM140">
        <f>+TCRB1!AM140/TCRB1!AM$182*100</f>
        <v>77.401615157662022</v>
      </c>
      <c r="AN140">
        <f>+TCRB1!AN140/TCRB1!AN$182*100</f>
        <v>75.101036613832079</v>
      </c>
      <c r="AO140">
        <f>+TCRB1!AO140/TCRB1!AO$182*100</f>
        <v>72.886365640982618</v>
      </c>
      <c r="AP140">
        <f>+TCRB1!AP140/TCRB1!AP$182*100</f>
        <v>82.572628763030693</v>
      </c>
      <c r="AQ140">
        <f>+TCRB1!AQ140/TCRB1!AQ$182*100</f>
        <v>67.005866804843293</v>
      </c>
      <c r="AR140">
        <f>+TCRB1!AR140/TCRB1!AR$182*100</f>
        <v>65.754354903463337</v>
      </c>
      <c r="AS140">
        <f>+TCRB1!AS140/TCRB1!AS$182*100</f>
        <v>70.129149723992128</v>
      </c>
      <c r="AT140">
        <f>+TCRB1!AT140/TCRB1!AT$182*100</f>
        <v>12.022777845879434</v>
      </c>
      <c r="AU140">
        <f>+TCRB1!AU140/TCRB1!AU$182*100</f>
        <v>62.936732038784903</v>
      </c>
      <c r="AV140" t="e">
        <f>+TCRB1!AV140/TCRB1!AV$182*100</f>
        <v>#DIV/0!</v>
      </c>
    </row>
    <row r="141" spans="1:48" x14ac:dyDescent="0.35">
      <c r="A141" t="s">
        <v>211</v>
      </c>
      <c r="B141">
        <f>+TCRB1!B141/TCRB1!B$182*100</f>
        <v>79.221337274551274</v>
      </c>
      <c r="C141">
        <f>+TCRB1!C141/TCRB1!C$182*100</f>
        <v>84.611109182108862</v>
      </c>
      <c r="D141">
        <f>+TCRB1!D141/TCRB1!D$182*100</f>
        <v>51.507141512417732</v>
      </c>
      <c r="E141">
        <f>+TCRB1!E141/TCRB1!E$182*100</f>
        <v>74.802297886299996</v>
      </c>
      <c r="F141">
        <f>+TCRB1!F141/TCRB1!F$182*100</f>
        <v>101.0089625297113</v>
      </c>
      <c r="G141">
        <f>+TCRB1!G141/TCRB1!G$182*100</f>
        <v>85.732520879031952</v>
      </c>
      <c r="H141">
        <f>+TCRB1!H141/TCRB1!H$182*100</f>
        <v>64.603175527732944</v>
      </c>
      <c r="I141">
        <f>+TCRB1!I141/TCRB1!I$182*100</f>
        <v>109.20559609856146</v>
      </c>
      <c r="J141">
        <f>+TCRB1!J141/TCRB1!J$182*100</f>
        <v>76.302349931747159</v>
      </c>
      <c r="K141">
        <f>+TCRB1!K141/TCRB1!K$182*100</f>
        <v>71.019482588548584</v>
      </c>
      <c r="L141">
        <f>+TCRB1!L141/TCRB1!L$182*100</f>
        <v>60.952389182312473</v>
      </c>
      <c r="M141">
        <f>+TCRB1!M141/TCRB1!M$182*100</f>
        <v>63.101029419970189</v>
      </c>
      <c r="N141">
        <f>+TCRB1!N141/TCRB1!N$182*100</f>
        <v>55.206816040055372</v>
      </c>
      <c r="O141">
        <f>+TCRB1!O141/TCRB1!O$182*100</f>
        <v>75.32639095545818</v>
      </c>
      <c r="P141">
        <f>+TCRB1!P141/TCRB1!P$182*100</f>
        <v>74.886347189982331</v>
      </c>
      <c r="Q141">
        <f>+TCRB1!Q141/TCRB1!Q$182*100</f>
        <v>78.88555299463377</v>
      </c>
      <c r="R141">
        <f>+TCRB1!R141/TCRB1!R$182*100</f>
        <v>65.381608513923013</v>
      </c>
      <c r="S141">
        <f>+TCRB1!S141/TCRB1!S$182*100</f>
        <v>81.565032743932406</v>
      </c>
      <c r="T141">
        <f>+TCRB1!T141/TCRB1!T$182*100</f>
        <v>89.001248410019244</v>
      </c>
      <c r="U141">
        <f>+TCRB1!U141/TCRB1!U$182*100</f>
        <v>76.50759800543554</v>
      </c>
      <c r="V141">
        <f>+TCRB1!V141/TCRB1!V$182*100</f>
        <v>74.524125101137315</v>
      </c>
      <c r="W141">
        <f>+TCRB1!W141/TCRB1!W$182*100</f>
        <v>64.010484542578737</v>
      </c>
      <c r="X141">
        <f>+TCRB1!X141/TCRB1!X$182*100</f>
        <v>67.111607244871152</v>
      </c>
      <c r="Y141">
        <f>+TCRB1!Y141/TCRB1!Y$182*100</f>
        <v>109.36624523388205</v>
      </c>
      <c r="Z141">
        <f>+TCRB1!Z141/TCRB1!Z$182*100</f>
        <v>83.960306851450284</v>
      </c>
      <c r="AA141">
        <f>+TCRB1!AA141/TCRB1!AA$182*100</f>
        <v>77.665665621627909</v>
      </c>
      <c r="AB141">
        <f>+TCRB1!AB141/TCRB1!AB$182*100</f>
        <v>76.533315029546273</v>
      </c>
      <c r="AC141">
        <f>+TCRB1!AC141/TCRB1!AC$182*100</f>
        <v>72.267468394766681</v>
      </c>
      <c r="AD141">
        <f>+TCRB1!AD141/TCRB1!AD$182*100</f>
        <v>74.171917096548228</v>
      </c>
      <c r="AE141">
        <f>+TCRB1!AE141/TCRB1!AE$182*100</f>
        <v>63.051157632520408</v>
      </c>
      <c r="AF141">
        <f>+TCRB1!AF141/TCRB1!AF$182*100</f>
        <v>79.044677523979814</v>
      </c>
      <c r="AG141">
        <f>+TCRB1!AG141/TCRB1!AG$182*100</f>
        <v>78.106797468433427</v>
      </c>
      <c r="AH141">
        <f>+TCRB1!AH141/TCRB1!AH$182*100</f>
        <v>71.50219824432989</v>
      </c>
      <c r="AI141">
        <f>+TCRB1!AI141/TCRB1!AI$182*100</f>
        <v>79.152148143807594</v>
      </c>
      <c r="AJ141">
        <f>+TCRB1!AJ141/TCRB1!AJ$182*100</f>
        <v>106.8511139092503</v>
      </c>
      <c r="AK141">
        <f>+TCRB1!AK141/TCRB1!AK$182*100</f>
        <v>63.164932142599262</v>
      </c>
      <c r="AL141">
        <f>+TCRB1!AL141/TCRB1!AL$182*100</f>
        <v>103.26845961334553</v>
      </c>
      <c r="AM141">
        <f>+TCRB1!AM141/TCRB1!AM$182*100</f>
        <v>75.610641487365555</v>
      </c>
      <c r="AN141">
        <f>+TCRB1!AN141/TCRB1!AN$182*100</f>
        <v>75.687220756754925</v>
      </c>
      <c r="AO141">
        <f>+TCRB1!AO141/TCRB1!AO$182*100</f>
        <v>72.686817437519807</v>
      </c>
      <c r="AP141">
        <f>+TCRB1!AP141/TCRB1!AP$182*100</f>
        <v>83.268804450774169</v>
      </c>
      <c r="AQ141">
        <f>+TCRB1!AQ141/TCRB1!AQ$182*100</f>
        <v>67.47280836003209</v>
      </c>
      <c r="AR141">
        <f>+TCRB1!AR141/TCRB1!AR$182*100</f>
        <v>65.927254849947587</v>
      </c>
      <c r="AS141">
        <f>+TCRB1!AS141/TCRB1!AS$182*100</f>
        <v>70.263327069649023</v>
      </c>
      <c r="AT141">
        <f>+TCRB1!AT141/TCRB1!AT$182*100</f>
        <v>12.196713471834238</v>
      </c>
      <c r="AU141">
        <f>+TCRB1!AU141/TCRB1!AU$182*100</f>
        <v>63.021938912407059</v>
      </c>
      <c r="AV141" t="e">
        <f>+TCRB1!AV141/TCRB1!AV$182*100</f>
        <v>#DIV/0!</v>
      </c>
    </row>
    <row r="142" spans="1:48" x14ac:dyDescent="0.35">
      <c r="A142" t="s">
        <v>212</v>
      </c>
      <c r="B142">
        <f>+TCRB1!B142/TCRB1!B$182*100</f>
        <v>79.986731154322626</v>
      </c>
      <c r="C142">
        <f>+TCRB1!C142/TCRB1!C$182*100</f>
        <v>87.378543433112512</v>
      </c>
      <c r="D142">
        <f>+TCRB1!D142/TCRB1!D$182*100</f>
        <v>52.79654790556593</v>
      </c>
      <c r="E142">
        <f>+TCRB1!E142/TCRB1!E$182*100</f>
        <v>76.081054311161822</v>
      </c>
      <c r="F142">
        <f>+TCRB1!F142/TCRB1!F$182*100</f>
        <v>101.74989628360353</v>
      </c>
      <c r="G142">
        <f>+TCRB1!G142/TCRB1!G$182*100</f>
        <v>88.135767774723348</v>
      </c>
      <c r="H142">
        <f>+TCRB1!H142/TCRB1!H$182*100</f>
        <v>65.089150691632611</v>
      </c>
      <c r="I142">
        <f>+TCRB1!I142/TCRB1!I$182*100</f>
        <v>108.31559698479569</v>
      </c>
      <c r="J142">
        <f>+TCRB1!J142/TCRB1!J$182*100</f>
        <v>77.594369235672573</v>
      </c>
      <c r="K142">
        <f>+TCRB1!K142/TCRB1!K$182*100</f>
        <v>71.945031995567462</v>
      </c>
      <c r="L142">
        <f>+TCRB1!L142/TCRB1!L$182*100</f>
        <v>61.347053653707604</v>
      </c>
      <c r="M142">
        <f>+TCRB1!M142/TCRB1!M$182*100</f>
        <v>63.858723033640466</v>
      </c>
      <c r="N142">
        <f>+TCRB1!N142/TCRB1!N$182*100</f>
        <v>56.562209616987936</v>
      </c>
      <c r="O142">
        <f>+TCRB1!O142/TCRB1!O$182*100</f>
        <v>76.834214256509952</v>
      </c>
      <c r="P142">
        <f>+TCRB1!P142/TCRB1!P$182*100</f>
        <v>76.148943239602758</v>
      </c>
      <c r="Q142">
        <f>+TCRB1!Q142/TCRB1!Q$182*100</f>
        <v>78.94374623609599</v>
      </c>
      <c r="R142">
        <f>+TCRB1!R142/TCRB1!R$182*100</f>
        <v>66.348564332865948</v>
      </c>
      <c r="S142">
        <f>+TCRB1!S142/TCRB1!S$182*100</f>
        <v>81.88120427591403</v>
      </c>
      <c r="T142">
        <f>+TCRB1!T142/TCRB1!T$182*100</f>
        <v>91.389121348163243</v>
      </c>
      <c r="U142">
        <f>+TCRB1!U142/TCRB1!U$182*100</f>
        <v>78.103484903863603</v>
      </c>
      <c r="V142">
        <f>+TCRB1!V142/TCRB1!V$182*100</f>
        <v>75.546804519336618</v>
      </c>
      <c r="W142">
        <f>+TCRB1!W142/TCRB1!W$182*100</f>
        <v>64.684643872678777</v>
      </c>
      <c r="X142">
        <f>+TCRB1!X142/TCRB1!X$182*100</f>
        <v>68.361070331531849</v>
      </c>
      <c r="Y142">
        <f>+TCRB1!Y142/TCRB1!Y$182*100</f>
        <v>109.93870169707863</v>
      </c>
      <c r="Z142">
        <f>+TCRB1!Z142/TCRB1!Z$182*100</f>
        <v>85.802509867420781</v>
      </c>
      <c r="AA142">
        <f>+TCRB1!AA142/TCRB1!AA$182*100</f>
        <v>78.785045079495291</v>
      </c>
      <c r="AB142">
        <f>+TCRB1!AB142/TCRB1!AB$182*100</f>
        <v>78.267536102366094</v>
      </c>
      <c r="AC142">
        <f>+TCRB1!AC142/TCRB1!AC$182*100</f>
        <v>73.605357337673041</v>
      </c>
      <c r="AD142">
        <f>+TCRB1!AD142/TCRB1!AD$182*100</f>
        <v>75.20642025035545</v>
      </c>
      <c r="AE142">
        <f>+TCRB1!AE142/TCRB1!AE$182*100</f>
        <v>63.795196152016111</v>
      </c>
      <c r="AF142">
        <f>+TCRB1!AF142/TCRB1!AF$182*100</f>
        <v>79.60077702377933</v>
      </c>
      <c r="AG142">
        <f>+TCRB1!AG142/TCRB1!AG$182*100</f>
        <v>79.361640892689536</v>
      </c>
      <c r="AH142">
        <f>+TCRB1!AH142/TCRB1!AH$182*100</f>
        <v>72.090446516834319</v>
      </c>
      <c r="AI142">
        <f>+TCRB1!AI142/TCRB1!AI$182*100</f>
        <v>81.670280287102756</v>
      </c>
      <c r="AJ142">
        <f>+TCRB1!AJ142/TCRB1!AJ$182*100</f>
        <v>108.90547814607292</v>
      </c>
      <c r="AK142">
        <f>+TCRB1!AK142/TCRB1!AK$182*100</f>
        <v>63.587805685811958</v>
      </c>
      <c r="AL142">
        <f>+TCRB1!AL142/TCRB1!AL$182*100</f>
        <v>103.8653887056894</v>
      </c>
      <c r="AM142">
        <f>+TCRB1!AM142/TCRB1!AM$182*100</f>
        <v>76.95869252991055</v>
      </c>
      <c r="AN142">
        <f>+TCRB1!AN142/TCRB1!AN$182*100</f>
        <v>76.796032147739979</v>
      </c>
      <c r="AO142">
        <f>+TCRB1!AO142/TCRB1!AO$182*100</f>
        <v>73.915075302507134</v>
      </c>
      <c r="AP142">
        <f>+TCRB1!AP142/TCRB1!AP$182*100</f>
        <v>84.844969313427754</v>
      </c>
      <c r="AQ142">
        <f>+TCRB1!AQ142/TCRB1!AQ$182*100</f>
        <v>68.536631767015095</v>
      </c>
      <c r="AR142">
        <f>+TCRB1!AR142/TCRB1!AR$182*100</f>
        <v>66.531348433199213</v>
      </c>
      <c r="AS142">
        <f>+TCRB1!AS142/TCRB1!AS$182*100</f>
        <v>72.800167386284073</v>
      </c>
      <c r="AT142">
        <f>+TCRB1!AT142/TCRB1!AT$182*100</f>
        <v>12.371923915260648</v>
      </c>
      <c r="AU142">
        <f>+TCRB1!AU142/TCRB1!AU$182*100</f>
        <v>63.645887846883262</v>
      </c>
      <c r="AV142" t="e">
        <f>+TCRB1!AV142/TCRB1!AV$182*100</f>
        <v>#DIV/0!</v>
      </c>
    </row>
    <row r="143" spans="1:48" x14ac:dyDescent="0.35">
      <c r="A143" t="s">
        <v>213</v>
      </c>
      <c r="B143">
        <f>+TCRB1!B143/TCRB1!B$182*100</f>
        <v>82.503698856187043</v>
      </c>
      <c r="C143">
        <f>+TCRB1!C143/TCRB1!C$182*100</f>
        <v>87.643550373243457</v>
      </c>
      <c r="D143">
        <f>+TCRB1!D143/TCRB1!D$182*100</f>
        <v>53.800732483298162</v>
      </c>
      <c r="E143">
        <f>+TCRB1!E143/TCRB1!E$182*100</f>
        <v>79.341984000109861</v>
      </c>
      <c r="F143">
        <f>+TCRB1!F143/TCRB1!F$182*100</f>
        <v>102.83366125034298</v>
      </c>
      <c r="G143">
        <f>+TCRB1!G143/TCRB1!G$182*100</f>
        <v>90.311645804126499</v>
      </c>
      <c r="H143">
        <f>+TCRB1!H143/TCRB1!H$182*100</f>
        <v>65.570978272138973</v>
      </c>
      <c r="I143">
        <f>+TCRB1!I143/TCRB1!I$182*100</f>
        <v>109.27089285958318</v>
      </c>
      <c r="J143">
        <f>+TCRB1!J143/TCRB1!J$182*100</f>
        <v>81.022614197901916</v>
      </c>
      <c r="K143">
        <f>+TCRB1!K143/TCRB1!K$182*100</f>
        <v>72.504298351341362</v>
      </c>
      <c r="L143">
        <f>+TCRB1!L143/TCRB1!L$182*100</f>
        <v>62.293963586899437</v>
      </c>
      <c r="M143">
        <f>+TCRB1!M143/TCRB1!M$182*100</f>
        <v>64.755470803010709</v>
      </c>
      <c r="N143">
        <f>+TCRB1!N143/TCRB1!N$182*100</f>
        <v>59.591984095864262</v>
      </c>
      <c r="O143">
        <f>+TCRB1!O143/TCRB1!O$182*100</f>
        <v>79.787789567116292</v>
      </c>
      <c r="P143">
        <f>+TCRB1!P143/TCRB1!P$182*100</f>
        <v>79.276856705785477</v>
      </c>
      <c r="Q143">
        <f>+TCRB1!Q143/TCRB1!Q$182*100</f>
        <v>84.245986261771733</v>
      </c>
      <c r="R143">
        <f>+TCRB1!R143/TCRB1!R$182*100</f>
        <v>68.39629746615833</v>
      </c>
      <c r="S143">
        <f>+TCRB1!S143/TCRB1!S$182*100</f>
        <v>81.610208186655655</v>
      </c>
      <c r="T143">
        <f>+TCRB1!T143/TCRB1!T$182*100</f>
        <v>93.729546976301776</v>
      </c>
      <c r="U143">
        <f>+TCRB1!U143/TCRB1!U$182*100</f>
        <v>81.31168362328512</v>
      </c>
      <c r="V143">
        <f>+TCRB1!V143/TCRB1!V$182*100</f>
        <v>80.261664389276731</v>
      </c>
      <c r="W143">
        <f>+TCRB1!W143/TCRB1!W$182*100</f>
        <v>65.084936845399426</v>
      </c>
      <c r="X143">
        <f>+TCRB1!X143/TCRB1!X$182*100</f>
        <v>69.561828587472718</v>
      </c>
      <c r="Y143">
        <f>+TCRB1!Y143/TCRB1!Y$182*100</f>
        <v>114.89265134394957</v>
      </c>
      <c r="Z143">
        <f>+TCRB1!Z143/TCRB1!Z$182*100</f>
        <v>87.298126134589822</v>
      </c>
      <c r="AA143">
        <f>+TCRB1!AA143/TCRB1!AA$182*100</f>
        <v>81.46215350179294</v>
      </c>
      <c r="AB143">
        <f>+TCRB1!AB143/TCRB1!AB$182*100</f>
        <v>80.106691286439997</v>
      </c>
      <c r="AC143">
        <f>+TCRB1!AC143/TCRB1!AC$182*100</f>
        <v>76.242487094370787</v>
      </c>
      <c r="AD143">
        <f>+TCRB1!AD143/TCRB1!AD$182*100</f>
        <v>78.620766318147673</v>
      </c>
      <c r="AE143">
        <f>+TCRB1!AE143/TCRB1!AE$182*100</f>
        <v>64.487465625209452</v>
      </c>
      <c r="AF143">
        <f>+TCRB1!AF143/TCRB1!AF$182*100</f>
        <v>79.809901448017769</v>
      </c>
      <c r="AG143">
        <f>+TCRB1!AG143/TCRB1!AG$182*100</f>
        <v>80.480092857726575</v>
      </c>
      <c r="AH143">
        <f>+TCRB1!AH143/TCRB1!AH$182*100</f>
        <v>72.904723000894705</v>
      </c>
      <c r="AI143">
        <f>+TCRB1!AI143/TCRB1!AI$182*100</f>
        <v>84.290941612955578</v>
      </c>
      <c r="AJ143">
        <f>+TCRB1!AJ143/TCRB1!AJ$182*100</f>
        <v>111.72488489500228</v>
      </c>
      <c r="AK143">
        <f>+TCRB1!AK143/TCRB1!AK$182*100</f>
        <v>64.182401011306467</v>
      </c>
      <c r="AL143">
        <f>+TCRB1!AL143/TCRB1!AL$182*100</f>
        <v>105.07989333952648</v>
      </c>
      <c r="AM143">
        <f>+TCRB1!AM143/TCRB1!AM$182*100</f>
        <v>81.666864501597146</v>
      </c>
      <c r="AN143">
        <f>+TCRB1!AN143/TCRB1!AN$182*100</f>
        <v>78.449375751555522</v>
      </c>
      <c r="AO143">
        <f>+TCRB1!AO143/TCRB1!AO$182*100</f>
        <v>76.2807782307287</v>
      </c>
      <c r="AP143">
        <f>+TCRB1!AP143/TCRB1!AP$182*100</f>
        <v>85.763572895475434</v>
      </c>
      <c r="AQ143">
        <f>+TCRB1!AQ143/TCRB1!AQ$182*100</f>
        <v>70.816951769440109</v>
      </c>
      <c r="AR143">
        <f>+TCRB1!AR143/TCRB1!AR$182*100</f>
        <v>67.106857742669703</v>
      </c>
      <c r="AS143">
        <f>+TCRB1!AS143/TCRB1!AS$182*100</f>
        <v>74.309575185808029</v>
      </c>
      <c r="AT143">
        <f>+TCRB1!AT143/TCRB1!AT$182*100</f>
        <v>12.61955565922532</v>
      </c>
      <c r="AU143">
        <f>+TCRB1!AU143/TCRB1!AU$182*100</f>
        <v>65.317299319597893</v>
      </c>
      <c r="AV143" t="e">
        <f>+TCRB1!AV143/TCRB1!AV$182*100</f>
        <v>#DIV/0!</v>
      </c>
    </row>
    <row r="144" spans="1:48" x14ac:dyDescent="0.35">
      <c r="A144" t="s">
        <v>214</v>
      </c>
      <c r="B144">
        <f>+TCRB1!B144/TCRB1!B$182*100</f>
        <v>84.757047992770836</v>
      </c>
      <c r="C144">
        <f>+TCRB1!C144/TCRB1!C$182*100</f>
        <v>88.919804331314552</v>
      </c>
      <c r="D144">
        <f>+TCRB1!D144/TCRB1!D$182*100</f>
        <v>54.867366358607164</v>
      </c>
      <c r="E144">
        <f>+TCRB1!E144/TCRB1!E$182*100</f>
        <v>80.571192731157964</v>
      </c>
      <c r="F144">
        <f>+TCRB1!F144/TCRB1!F$182*100</f>
        <v>103.78590551989583</v>
      </c>
      <c r="G144">
        <f>+TCRB1!G144/TCRB1!G$182*100</f>
        <v>91.148070150376057</v>
      </c>
      <c r="H144">
        <f>+TCRB1!H144/TCRB1!H$182*100</f>
        <v>66.051705640817005</v>
      </c>
      <c r="I144">
        <f>+TCRB1!I144/TCRB1!I$182*100</f>
        <v>109.81946677303158</v>
      </c>
      <c r="J144">
        <f>+TCRB1!J144/TCRB1!J$182*100</f>
        <v>81.947236640539742</v>
      </c>
      <c r="K144">
        <f>+TCRB1!K144/TCRB1!K$182*100</f>
        <v>72.559726325222357</v>
      </c>
      <c r="L144">
        <f>+TCRB1!L144/TCRB1!L$182*100</f>
        <v>62.621823731614448</v>
      </c>
      <c r="M144">
        <f>+TCRB1!M144/TCRB1!M$182*100</f>
        <v>65.487188299306297</v>
      </c>
      <c r="N144">
        <f>+TCRB1!N144/TCRB1!N$182*100</f>
        <v>60.880767869861543</v>
      </c>
      <c r="O144">
        <f>+TCRB1!O144/TCRB1!O$182*100</f>
        <v>81.041530306373417</v>
      </c>
      <c r="P144">
        <f>+TCRB1!P144/TCRB1!P$182*100</f>
        <v>80.359419161677906</v>
      </c>
      <c r="Q144">
        <f>+TCRB1!Q144/TCRB1!Q$182*100</f>
        <v>86.029274869740007</v>
      </c>
      <c r="R144">
        <f>+TCRB1!R144/TCRB1!R$182*100</f>
        <v>71.259775027891209</v>
      </c>
      <c r="S144">
        <f>+TCRB1!S144/TCRB1!S$182*100</f>
        <v>81.88748111792691</v>
      </c>
      <c r="T144">
        <f>+TCRB1!T144/TCRB1!T$182*100</f>
        <v>98.971602667878628</v>
      </c>
      <c r="U144">
        <f>+TCRB1!U144/TCRB1!U$182*100</f>
        <v>82.339528052725413</v>
      </c>
      <c r="V144">
        <f>+TCRB1!V144/TCRB1!V$182*100</f>
        <v>81.521043678443846</v>
      </c>
      <c r="W144">
        <f>+TCRB1!W144/TCRB1!W$182*100</f>
        <v>65.507064140590629</v>
      </c>
      <c r="X144">
        <f>+TCRB1!X144/TCRB1!X$182*100</f>
        <v>70.861753561434952</v>
      </c>
      <c r="Y144">
        <f>+TCRB1!Y144/TCRB1!Y$182*100</f>
        <v>116.7297271491164</v>
      </c>
      <c r="Z144">
        <f>+TCRB1!Z144/TCRB1!Z$182*100</f>
        <v>88.547705477946408</v>
      </c>
      <c r="AA144">
        <f>+TCRB1!AA144/TCRB1!AA$182*100</f>
        <v>82.032838773336152</v>
      </c>
      <c r="AB144">
        <f>+TCRB1!AB144/TCRB1!AB$182*100</f>
        <v>81.584197149942014</v>
      </c>
      <c r="AC144">
        <f>+TCRB1!AC144/TCRB1!AC$182*100</f>
        <v>77.350036741483521</v>
      </c>
      <c r="AD144">
        <f>+TCRB1!AD144/TCRB1!AD$182*100</f>
        <v>80.16403240163929</v>
      </c>
      <c r="AE144">
        <f>+TCRB1!AE144/TCRB1!AE$182*100</f>
        <v>64.479335514693574</v>
      </c>
      <c r="AF144">
        <f>+TCRB1!AF144/TCRB1!AF$182*100</f>
        <v>79.424974598702264</v>
      </c>
      <c r="AG144">
        <f>+TCRB1!AG144/TCRB1!AG$182*100</f>
        <v>81.221856124691882</v>
      </c>
      <c r="AH144">
        <f>+TCRB1!AH144/TCRB1!AH$182*100</f>
        <v>73.749772366253566</v>
      </c>
      <c r="AI144">
        <f>+TCRB1!AI144/TCRB1!AI$182*100</f>
        <v>86.3009999080721</v>
      </c>
      <c r="AJ144">
        <f>+TCRB1!AJ144/TCRB1!AJ$182*100</f>
        <v>114.3106941121635</v>
      </c>
      <c r="AK144">
        <f>+TCRB1!AK144/TCRB1!AK$182*100</f>
        <v>64.861873136934889</v>
      </c>
      <c r="AL144">
        <f>+TCRB1!AL144/TCRB1!AL$182*100</f>
        <v>101.95046592501275</v>
      </c>
      <c r="AM144">
        <f>+TCRB1!AM144/TCRB1!AM$182*100</f>
        <v>83.159726519426258</v>
      </c>
      <c r="AN144">
        <f>+TCRB1!AN144/TCRB1!AN$182*100</f>
        <v>79.678511703295058</v>
      </c>
      <c r="AO144">
        <f>+TCRB1!AO144/TCRB1!AO$182*100</f>
        <v>77.368559067940026</v>
      </c>
      <c r="AP144">
        <f>+TCRB1!AP144/TCRB1!AP$182*100</f>
        <v>87.859077142504077</v>
      </c>
      <c r="AQ144">
        <f>+TCRB1!AQ144/TCRB1!AQ$182*100</f>
        <v>71.270809567282399</v>
      </c>
      <c r="AR144">
        <f>+TCRB1!AR144/TCRB1!AR$182*100</f>
        <v>67.375863390737564</v>
      </c>
      <c r="AS144">
        <f>+TCRB1!AS144/TCRB1!AS$182*100</f>
        <v>79.559045051403174</v>
      </c>
      <c r="AT144">
        <f>+TCRB1!AT144/TCRB1!AT$182*100</f>
        <v>12.893386585503515</v>
      </c>
      <c r="AU144">
        <f>+TCRB1!AU144/TCRB1!AU$182*100</f>
        <v>66.162286107083787</v>
      </c>
      <c r="AV144" t="e">
        <f>+TCRB1!AV144/TCRB1!AV$182*100</f>
        <v>#DIV/0!</v>
      </c>
    </row>
    <row r="145" spans="1:48" x14ac:dyDescent="0.35">
      <c r="A145" t="s">
        <v>215</v>
      </c>
      <c r="B145">
        <f>+TCRB1!B145/TCRB1!B$182*100</f>
        <v>83.820324737922903</v>
      </c>
      <c r="C145">
        <f>+TCRB1!C145/TCRB1!C$182*100</f>
        <v>89.115154259503271</v>
      </c>
      <c r="D145">
        <f>+TCRB1!D145/TCRB1!D$182*100</f>
        <v>55.176994081325461</v>
      </c>
      <c r="E145">
        <f>+TCRB1!E145/TCRB1!E$182*100</f>
        <v>79.960899756923865</v>
      </c>
      <c r="F145">
        <f>+TCRB1!F145/TCRB1!F$182*100</f>
        <v>103.3970967454915</v>
      </c>
      <c r="G145">
        <f>+TCRB1!G145/TCRB1!G$182*100</f>
        <v>90.185948720727964</v>
      </c>
      <c r="H145">
        <f>+TCRB1!H145/TCRB1!H$182*100</f>
        <v>66.680278438121519</v>
      </c>
      <c r="I145">
        <f>+TCRB1!I145/TCRB1!I$182*100</f>
        <v>109.27840127069068</v>
      </c>
      <c r="J145">
        <f>+TCRB1!J145/TCRB1!J$182*100</f>
        <v>81.246160297874567</v>
      </c>
      <c r="K145">
        <f>+TCRB1!K145/TCRB1!K$182*100</f>
        <v>72.420287329020212</v>
      </c>
      <c r="L145">
        <f>+TCRB1!L145/TCRB1!L$182*100</f>
        <v>63.01424405036424</v>
      </c>
      <c r="M145">
        <f>+TCRB1!M145/TCRB1!M$182*100</f>
        <v>64.895244157030902</v>
      </c>
      <c r="N145">
        <f>+TCRB1!N145/TCRB1!N$182*100</f>
        <v>59.6926075074973</v>
      </c>
      <c r="O145">
        <f>+TCRB1!O145/TCRB1!O$182*100</f>
        <v>80.378020970035067</v>
      </c>
      <c r="P145">
        <f>+TCRB1!P145/TCRB1!P$182*100</f>
        <v>79.675054057939363</v>
      </c>
      <c r="Q145">
        <f>+TCRB1!Q145/TCRB1!Q$182*100</f>
        <v>85.202657402301156</v>
      </c>
      <c r="R145">
        <f>+TCRB1!R145/TCRB1!R$182*100</f>
        <v>69.593832022534016</v>
      </c>
      <c r="S145">
        <f>+TCRB1!S145/TCRB1!S$182*100</f>
        <v>82.152761138221237</v>
      </c>
      <c r="T145">
        <f>+TCRB1!T145/TCRB1!T$182*100</f>
        <v>103.09482230782882</v>
      </c>
      <c r="U145">
        <f>+TCRB1!U145/TCRB1!U$182*100</f>
        <v>81.396428682647937</v>
      </c>
      <c r="V145">
        <f>+TCRB1!V145/TCRB1!V$182*100</f>
        <v>80.830785274301491</v>
      </c>
      <c r="W145">
        <f>+TCRB1!W145/TCRB1!W$182*100</f>
        <v>66.758595079913789</v>
      </c>
      <c r="X145">
        <f>+TCRB1!X145/TCRB1!X$182*100</f>
        <v>72.220027808724538</v>
      </c>
      <c r="Y145">
        <f>+TCRB1!Y145/TCRB1!Y$182*100</f>
        <v>115.9898607930085</v>
      </c>
      <c r="Z145">
        <f>+TCRB1!Z145/TCRB1!Z$182*100</f>
        <v>89.050877759896181</v>
      </c>
      <c r="AA145">
        <f>+TCRB1!AA145/TCRB1!AA$182*100</f>
        <v>79.969747807078136</v>
      </c>
      <c r="AB145">
        <f>+TCRB1!AB145/TCRB1!AB$182*100</f>
        <v>81.185982417821663</v>
      </c>
      <c r="AC145">
        <f>+TCRB1!AC145/TCRB1!AC$182*100</f>
        <v>76.985150272570039</v>
      </c>
      <c r="AD145">
        <f>+TCRB1!AD145/TCRB1!AD$182*100</f>
        <v>79.317419622724685</v>
      </c>
      <c r="AE145">
        <f>+TCRB1!AE145/TCRB1!AE$182*100</f>
        <v>64.103095693431939</v>
      </c>
      <c r="AF145">
        <f>+TCRB1!AF145/TCRB1!AF$182*100</f>
        <v>80.224107761779734</v>
      </c>
      <c r="AG145">
        <f>+TCRB1!AG145/TCRB1!AG$182*100</f>
        <v>81.215357289095181</v>
      </c>
      <c r="AH145">
        <f>+TCRB1!AH145/TCRB1!AH$182*100</f>
        <v>74.703331985358005</v>
      </c>
      <c r="AI145">
        <f>+TCRB1!AI145/TCRB1!AI$182*100</f>
        <v>85.270322513280547</v>
      </c>
      <c r="AJ145">
        <f>+TCRB1!AJ145/TCRB1!AJ$182*100</f>
        <v>114.09050673040588</v>
      </c>
      <c r="AK145">
        <f>+TCRB1!AK145/TCRB1!AK$182*100</f>
        <v>65.310520188855634</v>
      </c>
      <c r="AL145">
        <f>+TCRB1!AL145/TCRB1!AL$182*100</f>
        <v>100.70147694369152</v>
      </c>
      <c r="AM145">
        <f>+TCRB1!AM145/TCRB1!AM$182*100</f>
        <v>82.42540104548452</v>
      </c>
      <c r="AN145">
        <f>+TCRB1!AN145/TCRB1!AN$182*100</f>
        <v>79.757109884196836</v>
      </c>
      <c r="AO145">
        <f>+TCRB1!AO145/TCRB1!AO$182*100</f>
        <v>77.258054719598206</v>
      </c>
      <c r="AP145">
        <f>+TCRB1!AP145/TCRB1!AP$182*100</f>
        <v>89.014831077019082</v>
      </c>
      <c r="AQ145">
        <f>+TCRB1!AQ145/TCRB1!AQ$182*100</f>
        <v>71.242566894780296</v>
      </c>
      <c r="AR145">
        <f>+TCRB1!AR145/TCRB1!AR$182*100</f>
        <v>67.382946120497792</v>
      </c>
      <c r="AS145">
        <f>+TCRB1!AS145/TCRB1!AS$182*100</f>
        <v>81.691063292560287</v>
      </c>
      <c r="AT145">
        <f>+TCRB1!AT145/TCRB1!AT$182*100</f>
        <v>13.252932993507462</v>
      </c>
      <c r="AU145">
        <f>+TCRB1!AU145/TCRB1!AU$182*100</f>
        <v>66.796725372055974</v>
      </c>
      <c r="AV145" t="e">
        <f>+TCRB1!AV145/TCRB1!AV$182*100</f>
        <v>#DIV/0!</v>
      </c>
    </row>
    <row r="146" spans="1:48" x14ac:dyDescent="0.35">
      <c r="A146" t="s">
        <v>216</v>
      </c>
      <c r="B146">
        <f>+TCRB1!B146/TCRB1!B$182*100</f>
        <v>86.063988116772776</v>
      </c>
      <c r="C146">
        <f>+TCRB1!C146/TCRB1!C$182*100</f>
        <v>90.535541476798556</v>
      </c>
      <c r="D146">
        <f>+TCRB1!D146/TCRB1!D$182*100</f>
        <v>56.358133115322374</v>
      </c>
      <c r="E146">
        <f>+TCRB1!E146/TCRB1!E$182*100</f>
        <v>82.337726074412132</v>
      </c>
      <c r="F146">
        <f>+TCRB1!F146/TCRB1!F$182*100</f>
        <v>103.76022233550843</v>
      </c>
      <c r="G146">
        <f>+TCRB1!G146/TCRB1!G$182*100</f>
        <v>91.425741486874784</v>
      </c>
      <c r="H146">
        <f>+TCRB1!H146/TCRB1!H$182*100</f>
        <v>67.684576585309173</v>
      </c>
      <c r="I146">
        <f>+TCRB1!I146/TCRB1!I$182*100</f>
        <v>111.73000279249065</v>
      </c>
      <c r="J146">
        <f>+TCRB1!J146/TCRB1!J$182*100</f>
        <v>83.28057955013054</v>
      </c>
      <c r="K146">
        <f>+TCRB1!K146/TCRB1!K$182*100</f>
        <v>72.917056343649733</v>
      </c>
      <c r="L146">
        <f>+TCRB1!L146/TCRB1!L$182*100</f>
        <v>63.320659909636248</v>
      </c>
      <c r="M146">
        <f>+TCRB1!M146/TCRB1!M$182*100</f>
        <v>64.817391591875335</v>
      </c>
      <c r="N146">
        <f>+TCRB1!N146/TCRB1!N$182*100</f>
        <v>61.553235002859395</v>
      </c>
      <c r="O146">
        <f>+TCRB1!O146/TCRB1!O$182*100</f>
        <v>83.061265838300827</v>
      </c>
      <c r="P146">
        <f>+TCRB1!P146/TCRB1!P$182*100</f>
        <v>82.794714326448087</v>
      </c>
      <c r="Q146">
        <f>+TCRB1!Q146/TCRB1!Q$182*100</f>
        <v>87.499458467367674</v>
      </c>
      <c r="R146">
        <f>+TCRB1!R146/TCRB1!R$182*100</f>
        <v>70.33851451801047</v>
      </c>
      <c r="S146">
        <f>+TCRB1!S146/TCRB1!S$182*100</f>
        <v>82.882664326722804</v>
      </c>
      <c r="T146">
        <f>+TCRB1!T146/TCRB1!T$182*100</f>
        <v>105.31412103369966</v>
      </c>
      <c r="U146">
        <f>+TCRB1!U146/TCRB1!U$182*100</f>
        <v>83.891891988266494</v>
      </c>
      <c r="V146">
        <f>+TCRB1!V146/TCRB1!V$182*100</f>
        <v>83.475773223729149</v>
      </c>
      <c r="W146">
        <f>+TCRB1!W146/TCRB1!W$182*100</f>
        <v>67.549311851084553</v>
      </c>
      <c r="X146">
        <f>+TCRB1!X146/TCRB1!X$182*100</f>
        <v>73.54937491924062</v>
      </c>
      <c r="Y146">
        <f>+TCRB1!Y146/TCRB1!Y$182*100</f>
        <v>119.37173935776563</v>
      </c>
      <c r="Z146">
        <f>+TCRB1!Z146/TCRB1!Z$182*100</f>
        <v>89.725116017117244</v>
      </c>
      <c r="AA146">
        <f>+TCRB1!AA146/TCRB1!AA$182*100</f>
        <v>81.878179802209814</v>
      </c>
      <c r="AB146">
        <f>+TCRB1!AB146/TCRB1!AB$182*100</f>
        <v>83.322457427928825</v>
      </c>
      <c r="AC146">
        <f>+TCRB1!AC146/TCRB1!AC$182*100</f>
        <v>79.31405910910982</v>
      </c>
      <c r="AD146">
        <f>+TCRB1!AD146/TCRB1!AD$182*100</f>
        <v>81.55732702551947</v>
      </c>
      <c r="AE146">
        <f>+TCRB1!AE146/TCRB1!AE$182*100</f>
        <v>63.889954488657189</v>
      </c>
      <c r="AF146">
        <f>+TCRB1!AF146/TCRB1!AF$182*100</f>
        <v>84.585949099810648</v>
      </c>
      <c r="AG146">
        <f>+TCRB1!AG146/TCRB1!AG$182*100</f>
        <v>82.910365722427201</v>
      </c>
      <c r="AH146">
        <f>+TCRB1!AH146/TCRB1!AH$182*100</f>
        <v>75.343345060505484</v>
      </c>
      <c r="AI146">
        <f>+TCRB1!AI146/TCRB1!AI$182*100</f>
        <v>88.684452244643381</v>
      </c>
      <c r="AJ146">
        <f>+TCRB1!AJ146/TCRB1!AJ$182*100</f>
        <v>117.9948093691404</v>
      </c>
      <c r="AK146">
        <f>+TCRB1!AK146/TCRB1!AK$182*100</f>
        <v>65.88416873339736</v>
      </c>
      <c r="AL146">
        <f>+TCRB1!AL146/TCRB1!AL$182*100</f>
        <v>103.5116482721492</v>
      </c>
      <c r="AM146">
        <f>+TCRB1!AM146/TCRB1!AM$182*100</f>
        <v>84.875344040633763</v>
      </c>
      <c r="AN146">
        <f>+TCRB1!AN146/TCRB1!AN$182*100</f>
        <v>80.787229777773504</v>
      </c>
      <c r="AO146">
        <f>+TCRB1!AO146/TCRB1!AO$182*100</f>
        <v>79.426929225510435</v>
      </c>
      <c r="AP146">
        <f>+TCRB1!AP146/TCRB1!AP$182*100</f>
        <v>90.249811677303512</v>
      </c>
      <c r="AQ146">
        <f>+TCRB1!AQ146/TCRB1!AQ$182*100</f>
        <v>69.889704236553101</v>
      </c>
      <c r="AR146">
        <f>+TCRB1!AR146/TCRB1!AR$182*100</f>
        <v>67.653945155774394</v>
      </c>
      <c r="AS146">
        <f>+TCRB1!AS146/TCRB1!AS$182*100</f>
        <v>83.599658678671162</v>
      </c>
      <c r="AT146">
        <f>+TCRB1!AT146/TCRB1!AT$182*100</f>
        <v>13.809854903682211</v>
      </c>
      <c r="AU146">
        <f>+TCRB1!AU146/TCRB1!AU$182*100</f>
        <v>67.428031286446682</v>
      </c>
      <c r="AV146" t="e">
        <f>+TCRB1!AV146/TCRB1!AV$182*100</f>
        <v>#DIV/0!</v>
      </c>
    </row>
    <row r="147" spans="1:48" x14ac:dyDescent="0.35">
      <c r="A147" t="s">
        <v>217</v>
      </c>
      <c r="B147">
        <f>+TCRB1!B147/TCRB1!B$182*100</f>
        <v>87.585216156090411</v>
      </c>
      <c r="C147">
        <f>+TCRB1!C147/TCRB1!C$182*100</f>
        <v>92.125840970511106</v>
      </c>
      <c r="D147">
        <f>+TCRB1!D147/TCRB1!D$182*100</f>
        <v>57.86746351604701</v>
      </c>
      <c r="E147">
        <f>+TCRB1!E147/TCRB1!E$182*100</f>
        <v>83.592612925492347</v>
      </c>
      <c r="F147">
        <f>+TCRB1!F147/TCRB1!F$182*100</f>
        <v>107.55510874372807</v>
      </c>
      <c r="G147">
        <f>+TCRB1!G147/TCRB1!G$182*100</f>
        <v>92.700718091292416</v>
      </c>
      <c r="H147">
        <f>+TCRB1!H147/TCRB1!H$182*100</f>
        <v>68.666306096338616</v>
      </c>
      <c r="I147">
        <f>+TCRB1!I147/TCRB1!I$182*100</f>
        <v>113.876411739261</v>
      </c>
      <c r="J147">
        <f>+TCRB1!J147/TCRB1!J$182*100</f>
        <v>84.184891758260832</v>
      </c>
      <c r="K147">
        <f>+TCRB1!K147/TCRB1!K$182*100</f>
        <v>73.269979826594025</v>
      </c>
      <c r="L147">
        <f>+TCRB1!L147/TCRB1!L$182*100</f>
        <v>63.808074905918367</v>
      </c>
      <c r="M147">
        <f>+TCRB1!M147/TCRB1!M$182*100</f>
        <v>62.065622129220841</v>
      </c>
      <c r="N147">
        <f>+TCRB1!N147/TCRB1!N$182*100</f>
        <v>63.564789328695504</v>
      </c>
      <c r="O147">
        <f>+TCRB1!O147/TCRB1!O$182*100</f>
        <v>83.875009813380842</v>
      </c>
      <c r="P147">
        <f>+TCRB1!P147/TCRB1!P$182*100</f>
        <v>83.567680207465571</v>
      </c>
      <c r="Q147">
        <f>+TCRB1!Q147/TCRB1!Q$182*100</f>
        <v>87.647370333586267</v>
      </c>
      <c r="R147">
        <f>+TCRB1!R147/TCRB1!R$182*100</f>
        <v>71.06827124344214</v>
      </c>
      <c r="S147">
        <f>+TCRB1!S147/TCRB1!S$182*100</f>
        <v>83.206204157283622</v>
      </c>
      <c r="T147">
        <f>+TCRB1!T147/TCRB1!T$182*100</f>
        <v>107.89484491571157</v>
      </c>
      <c r="U147">
        <f>+TCRB1!U147/TCRB1!U$182*100</f>
        <v>84.681915943565116</v>
      </c>
      <c r="V147">
        <f>+TCRB1!V147/TCRB1!V$182*100</f>
        <v>83.076421356391265</v>
      </c>
      <c r="W147">
        <f>+TCRB1!W147/TCRB1!W$182*100</f>
        <v>67.754970579016856</v>
      </c>
      <c r="X147">
        <f>+TCRB1!X147/TCRB1!X$182*100</f>
        <v>74.996324166176962</v>
      </c>
      <c r="Y147">
        <f>+TCRB1!Y147/TCRB1!Y$182*100</f>
        <v>120.75441121731663</v>
      </c>
      <c r="Z147">
        <f>+TCRB1!Z147/TCRB1!Z$182*100</f>
        <v>90.809387176088322</v>
      </c>
      <c r="AA147">
        <f>+TCRB1!AA147/TCRB1!AA$182*100</f>
        <v>81.965016654702268</v>
      </c>
      <c r="AB147">
        <f>+TCRB1!AB147/TCRB1!AB$182*100</f>
        <v>84.83698525520046</v>
      </c>
      <c r="AC147">
        <f>+TCRB1!AC147/TCRB1!AC$182*100</f>
        <v>80.394143252258061</v>
      </c>
      <c r="AD147">
        <f>+TCRB1!AD147/TCRB1!AD$182*100</f>
        <v>82.842437351275152</v>
      </c>
      <c r="AE147">
        <f>+TCRB1!AE147/TCRB1!AE$182*100</f>
        <v>64.945539120086366</v>
      </c>
      <c r="AF147">
        <f>+TCRB1!AF147/TCRB1!AF$182*100</f>
        <v>87.877891656798795</v>
      </c>
      <c r="AG147">
        <f>+TCRB1!AG147/TCRB1!AG$182*100</f>
        <v>83.7244514754736</v>
      </c>
      <c r="AH147">
        <f>+TCRB1!AH147/TCRB1!AH$182*100</f>
        <v>76.434532519593461</v>
      </c>
      <c r="AI147">
        <f>+TCRB1!AI147/TCRB1!AI$182*100</f>
        <v>89.235046676181298</v>
      </c>
      <c r="AJ147">
        <f>+TCRB1!AJ147/TCRB1!AJ$182*100</f>
        <v>121.36084977298083</v>
      </c>
      <c r="AK147">
        <f>+TCRB1!AK147/TCRB1!AK$182*100</f>
        <v>66.797621183682637</v>
      </c>
      <c r="AL147">
        <f>+TCRB1!AL147/TCRB1!AL$182*100</f>
        <v>102.37811847248828</v>
      </c>
      <c r="AM147">
        <f>+TCRB1!AM147/TCRB1!AM$182*100</f>
        <v>84.625569185312656</v>
      </c>
      <c r="AN147">
        <f>+TCRB1!AN147/TCRB1!AN$182*100</f>
        <v>82.670652906921859</v>
      </c>
      <c r="AO147">
        <f>+TCRB1!AO147/TCRB1!AO$182*100</f>
        <v>80.303510971821552</v>
      </c>
      <c r="AP147">
        <f>+TCRB1!AP147/TCRB1!AP$182*100</f>
        <v>92.838094006375968</v>
      </c>
      <c r="AQ147">
        <f>+TCRB1!AQ147/TCRB1!AQ$182*100</f>
        <v>71.909380830560281</v>
      </c>
      <c r="AR147">
        <f>+TCRB1!AR147/TCRB1!AR$182*100</f>
        <v>68.034237529085601</v>
      </c>
      <c r="AS147">
        <f>+TCRB1!AS147/TCRB1!AS$182*100</f>
        <v>85.334660111936273</v>
      </c>
      <c r="AT147">
        <f>+TCRB1!AT147/TCRB1!AT$182*100</f>
        <v>14.302440198732336</v>
      </c>
      <c r="AU147">
        <f>+TCRB1!AU147/TCRB1!AU$182*100</f>
        <v>68.452207936545946</v>
      </c>
      <c r="AV147" t="e">
        <f>+TCRB1!AV147/TCRB1!AV$182*100</f>
        <v>#DIV/0!</v>
      </c>
    </row>
    <row r="148" spans="1:48" x14ac:dyDescent="0.35">
      <c r="A148" t="s">
        <v>218</v>
      </c>
      <c r="B148">
        <f>+TCRB1!B148/TCRB1!B$182*100</f>
        <v>88.204432855491902</v>
      </c>
      <c r="C148">
        <f>+TCRB1!C148/TCRB1!C$182*100</f>
        <v>91.136557820614811</v>
      </c>
      <c r="D148">
        <f>+TCRB1!D148/TCRB1!D$182*100</f>
        <v>58.844433558662004</v>
      </c>
      <c r="E148">
        <f>+TCRB1!E148/TCRB1!E$182*100</f>
        <v>84.955798577397175</v>
      </c>
      <c r="F148">
        <f>+TCRB1!F148/TCRB1!F$182*100</f>
        <v>112.28617502380378</v>
      </c>
      <c r="G148">
        <f>+TCRB1!G148/TCRB1!G$182*100</f>
        <v>93.577290581239708</v>
      </c>
      <c r="H148">
        <f>+TCRB1!H148/TCRB1!H$182*100</f>
        <v>69.892268113819881</v>
      </c>
      <c r="I148">
        <f>+TCRB1!I148/TCRB1!I$182*100</f>
        <v>113.87903797592929</v>
      </c>
      <c r="J148">
        <f>+TCRB1!J148/TCRB1!J$182*100</f>
        <v>86.264479570598183</v>
      </c>
      <c r="K148">
        <f>+TCRB1!K148/TCRB1!K$182*100</f>
        <v>73.827106237434975</v>
      </c>
      <c r="L148">
        <f>+TCRB1!L148/TCRB1!L$182*100</f>
        <v>64.415646353053532</v>
      </c>
      <c r="M148">
        <f>+TCRB1!M148/TCRB1!M$182*100</f>
        <v>62.497968569002339</v>
      </c>
      <c r="N148">
        <f>+TCRB1!N148/TCRB1!N$182*100</f>
        <v>66.003172093006043</v>
      </c>
      <c r="O148">
        <f>+TCRB1!O148/TCRB1!O$182*100</f>
        <v>85.237026215970332</v>
      </c>
      <c r="P148">
        <f>+TCRB1!P148/TCRB1!P$182*100</f>
        <v>85.265636522626266</v>
      </c>
      <c r="Q148">
        <f>+TCRB1!Q148/TCRB1!Q$182*100</f>
        <v>87.35487144160345</v>
      </c>
      <c r="R148">
        <f>+TCRB1!R148/TCRB1!R$182*100</f>
        <v>72.820061881245437</v>
      </c>
      <c r="S148">
        <f>+TCRB1!S148/TCRB1!S$182*100</f>
        <v>84.480124397532691</v>
      </c>
      <c r="T148">
        <f>+TCRB1!T148/TCRB1!T$182*100</f>
        <v>113.8676990472911</v>
      </c>
      <c r="U148">
        <f>+TCRB1!U148/TCRB1!U$182*100</f>
        <v>86.481236228651497</v>
      </c>
      <c r="V148">
        <f>+TCRB1!V148/TCRB1!V$182*100</f>
        <v>83.988238365201298</v>
      </c>
      <c r="W148">
        <f>+TCRB1!W148/TCRB1!W$182*100</f>
        <v>68.641050127681424</v>
      </c>
      <c r="X148">
        <f>+TCRB1!X148/TCRB1!X$182*100</f>
        <v>74.335186684869157</v>
      </c>
      <c r="Y148">
        <f>+TCRB1!Y148/TCRB1!Y$182*100</f>
        <v>122.95856752131155</v>
      </c>
      <c r="Z148">
        <f>+TCRB1!Z148/TCRB1!Z$182*100</f>
        <v>89.937759530142074</v>
      </c>
      <c r="AA148">
        <f>+TCRB1!AA148/TCRB1!AA$182*100</f>
        <v>83.06057881189956</v>
      </c>
      <c r="AB148">
        <f>+TCRB1!AB148/TCRB1!AB$182*100</f>
        <v>85.958349606129062</v>
      </c>
      <c r="AC148">
        <f>+TCRB1!AC148/TCRB1!AC$182*100</f>
        <v>81.325548305857097</v>
      </c>
      <c r="AD148">
        <f>+TCRB1!AD148/TCRB1!AD$182*100</f>
        <v>84.582169675550659</v>
      </c>
      <c r="AE148">
        <f>+TCRB1!AE148/TCRB1!AE$182*100</f>
        <v>64.887437166999888</v>
      </c>
      <c r="AF148">
        <f>+TCRB1!AF148/TCRB1!AF$182*100</f>
        <v>91.426282348344742</v>
      </c>
      <c r="AG148">
        <f>+TCRB1!AG148/TCRB1!AG$182*100</f>
        <v>83.477806383199251</v>
      </c>
      <c r="AH148">
        <f>+TCRB1!AH148/TCRB1!AH$182*100</f>
        <v>77.280619807430469</v>
      </c>
      <c r="AI148">
        <f>+TCRB1!AI148/TCRB1!AI$182*100</f>
        <v>89.768776699600849</v>
      </c>
      <c r="AJ148">
        <f>+TCRB1!AJ148/TCRB1!AJ$182*100</f>
        <v>123.37076789423705</v>
      </c>
      <c r="AK148">
        <f>+TCRB1!AK148/TCRB1!AK$182*100</f>
        <v>67.363184441792569</v>
      </c>
      <c r="AL148">
        <f>+TCRB1!AL148/TCRB1!AL$182*100</f>
        <v>102.9398060813061</v>
      </c>
      <c r="AM148">
        <f>+TCRB1!AM148/TCRB1!AM$182*100</f>
        <v>85.807289138449192</v>
      </c>
      <c r="AN148">
        <f>+TCRB1!AN148/TCRB1!AN$182*100</f>
        <v>84.160202999640404</v>
      </c>
      <c r="AO148">
        <f>+TCRB1!AO148/TCRB1!AO$182*100</f>
        <v>81.014192617659631</v>
      </c>
      <c r="AP148">
        <f>+TCRB1!AP148/TCRB1!AP$182*100</f>
        <v>93.571603468905565</v>
      </c>
      <c r="AQ148">
        <f>+TCRB1!AQ148/TCRB1!AQ$182*100</f>
        <v>70.613224152228042</v>
      </c>
      <c r="AR148">
        <f>+TCRB1!AR148/TCRB1!AR$182*100</f>
        <v>69.116902952244047</v>
      </c>
      <c r="AS148">
        <f>+TCRB1!AS148/TCRB1!AS$182*100</f>
        <v>87.817903051159632</v>
      </c>
      <c r="AT148">
        <f>+TCRB1!AT148/TCRB1!AT$182*100</f>
        <v>11.540784658273138</v>
      </c>
      <c r="AU148">
        <f>+TCRB1!AU148/TCRB1!AU$182*100</f>
        <v>69.887095498481571</v>
      </c>
      <c r="AV148" t="e">
        <f>+TCRB1!AV148/TCRB1!AV$182*100</f>
        <v>#DIV/0!</v>
      </c>
    </row>
    <row r="149" spans="1:48" x14ac:dyDescent="0.35">
      <c r="A149" t="s">
        <v>219</v>
      </c>
      <c r="B149">
        <f>+TCRB1!B149/TCRB1!B$182*100</f>
        <v>88.30261222450747</v>
      </c>
      <c r="C149">
        <f>+TCRB1!C149/TCRB1!C$182*100</f>
        <v>92.390190479456464</v>
      </c>
      <c r="D149">
        <f>+TCRB1!D149/TCRB1!D$182*100</f>
        <v>59.658726418494723</v>
      </c>
      <c r="E149">
        <f>+TCRB1!E149/TCRB1!E$182*100</f>
        <v>83.153849033266198</v>
      </c>
      <c r="F149">
        <f>+TCRB1!F149/TCRB1!F$182*100</f>
        <v>113.1756499794012</v>
      </c>
      <c r="G149">
        <f>+TCRB1!G149/TCRB1!G$182*100</f>
        <v>94.586322156843778</v>
      </c>
      <c r="H149">
        <f>+TCRB1!H149/TCRB1!H$182*100</f>
        <v>69.871777755735437</v>
      </c>
      <c r="I149">
        <f>+TCRB1!I149/TCRB1!I$182*100</f>
        <v>113.76774572234261</v>
      </c>
      <c r="J149">
        <f>+TCRB1!J149/TCRB1!J$182*100</f>
        <v>84.577916984061261</v>
      </c>
      <c r="K149">
        <f>+TCRB1!K149/TCRB1!K$182*100</f>
        <v>74.193755422067881</v>
      </c>
      <c r="L149">
        <f>+TCRB1!L149/TCRB1!L$182*100</f>
        <v>65.16597472684569</v>
      </c>
      <c r="M149">
        <f>+TCRB1!M149/TCRB1!M$182*100</f>
        <v>62.814259680222172</v>
      </c>
      <c r="N149">
        <f>+TCRB1!N149/TCRB1!N$182*100</f>
        <v>64.923876236695421</v>
      </c>
      <c r="O149">
        <f>+TCRB1!O149/TCRB1!O$182*100</f>
        <v>83.996175012722091</v>
      </c>
      <c r="P149">
        <f>+TCRB1!P149/TCRB1!P$182*100</f>
        <v>83.764414726895239</v>
      </c>
      <c r="Q149">
        <f>+TCRB1!Q149/TCRB1!Q$182*100</f>
        <v>87.512667174847351</v>
      </c>
      <c r="R149">
        <f>+TCRB1!R149/TCRB1!R$182*100</f>
        <v>72.496184518124608</v>
      </c>
      <c r="S149">
        <f>+TCRB1!S149/TCRB1!S$182*100</f>
        <v>85.387691051075279</v>
      </c>
      <c r="T149">
        <f>+TCRB1!T149/TCRB1!T$182*100</f>
        <v>118.0213154222336</v>
      </c>
      <c r="U149">
        <f>+TCRB1!U149/TCRB1!U$182*100</f>
        <v>84.8676947587591</v>
      </c>
      <c r="V149">
        <f>+TCRB1!V149/TCRB1!V$182*100</f>
        <v>84.024079502707821</v>
      </c>
      <c r="W149">
        <f>+TCRB1!W149/TCRB1!W$182*100</f>
        <v>69.368604151901849</v>
      </c>
      <c r="X149">
        <f>+TCRB1!X149/TCRB1!X$182*100</f>
        <v>73.750315874926656</v>
      </c>
      <c r="Y149">
        <f>+TCRB1!Y149/TCRB1!Y$182*100</f>
        <v>120.52499577755978</v>
      </c>
      <c r="Z149">
        <f>+TCRB1!Z149/TCRB1!Z$182*100</f>
        <v>90.385326831536233</v>
      </c>
      <c r="AA149">
        <f>+TCRB1!AA149/TCRB1!AA$182*100</f>
        <v>82.084963955969371</v>
      </c>
      <c r="AB149">
        <f>+TCRB1!AB149/TCRB1!AB$182*100</f>
        <v>88.185700802255937</v>
      </c>
      <c r="AC149">
        <f>+TCRB1!AC149/TCRB1!AC$182*100</f>
        <v>79.707283561977221</v>
      </c>
      <c r="AD149">
        <f>+TCRB1!AD149/TCRB1!AD$182*100</f>
        <v>83.55351769699385</v>
      </c>
      <c r="AE149">
        <f>+TCRB1!AE149/TCRB1!AE$182*100</f>
        <v>65.558166319376198</v>
      </c>
      <c r="AF149">
        <f>+TCRB1!AF149/TCRB1!AF$182*100</f>
        <v>92.543896233582984</v>
      </c>
      <c r="AG149">
        <f>+TCRB1!AG149/TCRB1!AG$182*100</f>
        <v>84.225189666546996</v>
      </c>
      <c r="AH149">
        <f>+TCRB1!AH149/TCRB1!AH$182*100</f>
        <v>77.762158132049635</v>
      </c>
      <c r="AI149">
        <f>+TCRB1!AI149/TCRB1!AI$182*100</f>
        <v>88.132360965003372</v>
      </c>
      <c r="AJ149">
        <f>+TCRB1!AJ149/TCRB1!AJ$182*100</f>
        <v>122.10447555645632</v>
      </c>
      <c r="AK149">
        <f>+TCRB1!AK149/TCRB1!AK$182*100</f>
        <v>67.836844705162733</v>
      </c>
      <c r="AL149">
        <f>+TCRB1!AL149/TCRB1!AL$182*100</f>
        <v>101.55892084705056</v>
      </c>
      <c r="AM149">
        <f>+TCRB1!AM149/TCRB1!AM$182*100</f>
        <v>85.431862701457533</v>
      </c>
      <c r="AN149">
        <f>+TCRB1!AN149/TCRB1!AN$182*100</f>
        <v>85.705847287077006</v>
      </c>
      <c r="AO149">
        <f>+TCRB1!AO149/TCRB1!AO$182*100</f>
        <v>80.735634005419868</v>
      </c>
      <c r="AP149">
        <f>+TCRB1!AP149/TCRB1!AP$182*100</f>
        <v>92.962231505600627</v>
      </c>
      <c r="AQ149">
        <f>+TCRB1!AQ149/TCRB1!AQ$182*100</f>
        <v>69.473924983336047</v>
      </c>
      <c r="AR149">
        <f>+TCRB1!AR149/TCRB1!AR$182*100</f>
        <v>69.79881712765679</v>
      </c>
      <c r="AS149">
        <f>+TCRB1!AS149/TCRB1!AS$182*100</f>
        <v>89.564795810421103</v>
      </c>
      <c r="AT149">
        <f>+TCRB1!AT149/TCRB1!AT$182*100</f>
        <v>10.350272887406378</v>
      </c>
      <c r="AU149">
        <f>+TCRB1!AU149/TCRB1!AU$182*100</f>
        <v>70.258820623710676</v>
      </c>
      <c r="AV149" t="e">
        <f>+TCRB1!AV149/TCRB1!AV$182*100</f>
        <v>#DIV/0!</v>
      </c>
    </row>
    <row r="150" spans="1:48" x14ac:dyDescent="0.35">
      <c r="A150" t="s">
        <v>220</v>
      </c>
      <c r="B150">
        <f>+TCRB1!B150/TCRB1!B$182*100</f>
        <v>88.614025982295956</v>
      </c>
      <c r="C150">
        <f>+TCRB1!C150/TCRB1!C$182*100</f>
        <v>93.078278409898957</v>
      </c>
      <c r="D150">
        <f>+TCRB1!D150/TCRB1!D$182*100</f>
        <v>60.531723109436811</v>
      </c>
      <c r="E150">
        <f>+TCRB1!E150/TCRB1!E$182*100</f>
        <v>84.083526046339131</v>
      </c>
      <c r="F150">
        <f>+TCRB1!F150/TCRB1!F$182*100</f>
        <v>113.33073266087226</v>
      </c>
      <c r="G150">
        <f>+TCRB1!G150/TCRB1!G$182*100</f>
        <v>94.838323782209827</v>
      </c>
      <c r="H150">
        <f>+TCRB1!H150/TCRB1!H$182*100</f>
        <v>70.792152802210524</v>
      </c>
      <c r="I150">
        <f>+TCRB1!I150/TCRB1!I$182*100</f>
        <v>113.55932477630056</v>
      </c>
      <c r="J150">
        <f>+TCRB1!J150/TCRB1!J$182*100</f>
        <v>85.346783720923241</v>
      </c>
      <c r="K150">
        <f>+TCRB1!K150/TCRB1!K$182*100</f>
        <v>74.5566502970823</v>
      </c>
      <c r="L150">
        <f>+TCRB1!L150/TCRB1!L$182*100</f>
        <v>65.722605369757545</v>
      </c>
      <c r="M150">
        <f>+TCRB1!M150/TCRB1!M$182*100</f>
        <v>63.337462044100853</v>
      </c>
      <c r="N150">
        <f>+TCRB1!N150/TCRB1!N$182*100</f>
        <v>66.6424229212586</v>
      </c>
      <c r="O150">
        <f>+TCRB1!O150/TCRB1!O$182*100</f>
        <v>84.875341301274673</v>
      </c>
      <c r="P150">
        <f>+TCRB1!P150/TCRB1!P$182*100</f>
        <v>84.219764064193726</v>
      </c>
      <c r="Q150">
        <f>+TCRB1!Q150/TCRB1!Q$182*100</f>
        <v>88.945618285996076</v>
      </c>
      <c r="R150">
        <f>+TCRB1!R150/TCRB1!R$182*100</f>
        <v>73.578355895884272</v>
      </c>
      <c r="S150">
        <f>+TCRB1!S150/TCRB1!S$182*100</f>
        <v>85.875183852312986</v>
      </c>
      <c r="T150">
        <f>+TCRB1!T150/TCRB1!T$182*100</f>
        <v>122.79934514990613</v>
      </c>
      <c r="U150">
        <f>+TCRB1!U150/TCRB1!U$182*100</f>
        <v>85.765080836013794</v>
      </c>
      <c r="V150">
        <f>+TCRB1!V150/TCRB1!V$182*100</f>
        <v>85.252535412358426</v>
      </c>
      <c r="W150">
        <f>+TCRB1!W150/TCRB1!W$182*100</f>
        <v>69.802656809155891</v>
      </c>
      <c r="X150">
        <f>+TCRB1!X150/TCRB1!X$182*100</f>
        <v>72.846930878912701</v>
      </c>
      <c r="Y150">
        <f>+TCRB1!Y150/TCRB1!Y$182*100</f>
        <v>121.5167090468892</v>
      </c>
      <c r="Z150">
        <f>+TCRB1!Z150/TCRB1!Z$182*100</f>
        <v>92.807736345900167</v>
      </c>
      <c r="AA150">
        <f>+TCRB1!AA150/TCRB1!AA$182*100</f>
        <v>85.420806409837525</v>
      </c>
      <c r="AB150">
        <f>+TCRB1!AB150/TCRB1!AB$182*100</f>
        <v>91.379222323846321</v>
      </c>
      <c r="AC150">
        <f>+TCRB1!AC150/TCRB1!AC$182*100</f>
        <v>80.592726564360092</v>
      </c>
      <c r="AD150">
        <f>+TCRB1!AD150/TCRB1!AD$182*100</f>
        <v>84.598694392629099</v>
      </c>
      <c r="AE150">
        <f>+TCRB1!AE150/TCRB1!AE$182*100</f>
        <v>66.563959381491827</v>
      </c>
      <c r="AF150">
        <f>+TCRB1!AF150/TCRB1!AF$182*100</f>
        <v>91.15701764781555</v>
      </c>
      <c r="AG150">
        <f>+TCRB1!AG150/TCRB1!AG$182*100</f>
        <v>84.897651828904543</v>
      </c>
      <c r="AH150">
        <f>+TCRB1!AH150/TCRB1!AH$182*100</f>
        <v>77.621479376874163</v>
      </c>
      <c r="AI150">
        <f>+TCRB1!AI150/TCRB1!AI$182*100</f>
        <v>89.737775571966822</v>
      </c>
      <c r="AJ150">
        <f>+TCRB1!AJ150/TCRB1!AJ$182*100</f>
        <v>121.46167947036743</v>
      </c>
      <c r="AK150">
        <f>+TCRB1!AK150/TCRB1!AK$182*100</f>
        <v>68.294038499105227</v>
      </c>
      <c r="AL150">
        <f>+TCRB1!AL150/TCRB1!AL$182*100</f>
        <v>103.33624803396049</v>
      </c>
      <c r="AM150">
        <f>+TCRB1!AM150/TCRB1!AM$182*100</f>
        <v>86.481437342003389</v>
      </c>
      <c r="AN150">
        <f>+TCRB1!AN150/TCRB1!AN$182*100</f>
        <v>87.753043352565214</v>
      </c>
      <c r="AO150">
        <f>+TCRB1!AO150/TCRB1!AO$182*100</f>
        <v>80.682263424205374</v>
      </c>
      <c r="AP150">
        <f>+TCRB1!AP150/TCRB1!AP$182*100</f>
        <v>94.53807686635794</v>
      </c>
      <c r="AQ150">
        <f>+TCRB1!AQ150/TCRB1!AQ$182*100</f>
        <v>71.123692492989861</v>
      </c>
      <c r="AR150">
        <f>+TCRB1!AR150/TCRB1!AR$182*100</f>
        <v>70.196179178623836</v>
      </c>
      <c r="AS150">
        <f>+TCRB1!AS150/TCRB1!AS$182*100</f>
        <v>90.629326064867868</v>
      </c>
      <c r="AT150">
        <f>+TCRB1!AT150/TCRB1!AT$182*100</f>
        <v>10.865174798750626</v>
      </c>
      <c r="AU150">
        <f>+TCRB1!AU150/TCRB1!AU$182*100</f>
        <v>70.746484055327812</v>
      </c>
      <c r="AV150" t="e">
        <f>+TCRB1!AV150/TCRB1!AV$182*100</f>
        <v>#DIV/0!</v>
      </c>
    </row>
    <row r="151" spans="1:48" x14ac:dyDescent="0.35">
      <c r="A151" t="s">
        <v>221</v>
      </c>
      <c r="B151">
        <f>+TCRB1!B151/TCRB1!B$182*100</f>
        <v>88.559926474509538</v>
      </c>
      <c r="C151">
        <f>+TCRB1!C151/TCRB1!C$182*100</f>
        <v>89.124417506374471</v>
      </c>
      <c r="D151">
        <f>+TCRB1!D151/TCRB1!D$182*100</f>
        <v>60.516518274018829</v>
      </c>
      <c r="E151">
        <f>+TCRB1!E151/TCRB1!E$182*100</f>
        <v>84.715154869608725</v>
      </c>
      <c r="F151">
        <f>+TCRB1!F151/TCRB1!F$182*100</f>
        <v>113.34208284105955</v>
      </c>
      <c r="G151">
        <f>+TCRB1!G151/TCRB1!G$182*100</f>
        <v>94.23390897910339</v>
      </c>
      <c r="H151">
        <f>+TCRB1!H151/TCRB1!H$182*100</f>
        <v>71.59458633892821</v>
      </c>
      <c r="I151">
        <f>+TCRB1!I151/TCRB1!I$182*100</f>
        <v>113.69902448337305</v>
      </c>
      <c r="J151">
        <f>+TCRB1!J151/TCRB1!J$182*100</f>
        <v>86.141724616972667</v>
      </c>
      <c r="K151">
        <f>+TCRB1!K151/TCRB1!K$182*100</f>
        <v>75.050671719252435</v>
      </c>
      <c r="L151">
        <f>+TCRB1!L151/TCRB1!L$182*100</f>
        <v>66.196227222175381</v>
      </c>
      <c r="M151">
        <f>+TCRB1!M151/TCRB1!M$182*100</f>
        <v>62.883052499683366</v>
      </c>
      <c r="N151">
        <f>+TCRB1!N151/TCRB1!N$182*100</f>
        <v>66.936883622010882</v>
      </c>
      <c r="O151">
        <f>+TCRB1!O151/TCRB1!O$182*100</f>
        <v>85.418949074302901</v>
      </c>
      <c r="P151">
        <f>+TCRB1!P151/TCRB1!P$182*100</f>
        <v>84.897793290362145</v>
      </c>
      <c r="Q151">
        <f>+TCRB1!Q151/TCRB1!Q$182*100</f>
        <v>89.436250526636485</v>
      </c>
      <c r="R151">
        <f>+TCRB1!R151/TCRB1!R$182*100</f>
        <v>73.966508734039508</v>
      </c>
      <c r="S151">
        <f>+TCRB1!S151/TCRB1!S$182*100</f>
        <v>86.438753506084794</v>
      </c>
      <c r="T151">
        <f>+TCRB1!T151/TCRB1!T$182*100</f>
        <v>125.33284242073353</v>
      </c>
      <c r="U151">
        <f>+TCRB1!U151/TCRB1!U$182*100</f>
        <v>86.193283523684045</v>
      </c>
      <c r="V151">
        <f>+TCRB1!V151/TCRB1!V$182*100</f>
        <v>85.764028973212916</v>
      </c>
      <c r="W151">
        <f>+TCRB1!W151/TCRB1!W$182*100</f>
        <v>69.858074491458993</v>
      </c>
      <c r="X151">
        <f>+TCRB1!X151/TCRB1!X$182*100</f>
        <v>74.27096847056734</v>
      </c>
      <c r="Y151">
        <f>+TCRB1!Y151/TCRB1!Y$182*100</f>
        <v>122.70533720485565</v>
      </c>
      <c r="Z151">
        <f>+TCRB1!Z151/TCRB1!Z$182*100</f>
        <v>94.971903787556982</v>
      </c>
      <c r="AA151">
        <f>+TCRB1!AA151/TCRB1!AA$182*100</f>
        <v>86.892970878908883</v>
      </c>
      <c r="AB151">
        <f>+TCRB1!AB151/TCRB1!AB$182*100</f>
        <v>91.726913433649159</v>
      </c>
      <c r="AC151">
        <f>+TCRB1!AC151/TCRB1!AC$182*100</f>
        <v>81.546336832805665</v>
      </c>
      <c r="AD151">
        <f>+TCRB1!AD151/TCRB1!AD$182*100</f>
        <v>85.123515760575302</v>
      </c>
      <c r="AE151">
        <f>+TCRB1!AE151/TCRB1!AE$182*100</f>
        <v>67.487410737328091</v>
      </c>
      <c r="AF151">
        <f>+TCRB1!AF151/TCRB1!AF$182*100</f>
        <v>89.516082619096466</v>
      </c>
      <c r="AG151">
        <f>+TCRB1!AG151/TCRB1!AG$182*100</f>
        <v>84.306475501451999</v>
      </c>
      <c r="AH151">
        <f>+TCRB1!AH151/TCRB1!AH$182*100</f>
        <v>78.056870499505507</v>
      </c>
      <c r="AI151">
        <f>+TCRB1!AI151/TCRB1!AI$182*100</f>
        <v>89.596631967637634</v>
      </c>
      <c r="AJ151">
        <f>+TCRB1!AJ151/TCRB1!AJ$182*100</f>
        <v>123.76250031412025</v>
      </c>
      <c r="AK151">
        <f>+TCRB1!AK151/TCRB1!AK$182*100</f>
        <v>68.929514410117889</v>
      </c>
      <c r="AL151">
        <f>+TCRB1!AL151/TCRB1!AL$182*100</f>
        <v>101.25252001251314</v>
      </c>
      <c r="AM151">
        <f>+TCRB1!AM151/TCRB1!AM$182*100</f>
        <v>87.086247204941259</v>
      </c>
      <c r="AN151">
        <f>+TCRB1!AN151/TCRB1!AN$182*100</f>
        <v>86.670021027162548</v>
      </c>
      <c r="AO151">
        <f>+TCRB1!AO151/TCRB1!AO$182*100</f>
        <v>79.697597084564848</v>
      </c>
      <c r="AP151">
        <f>+TCRB1!AP151/TCRB1!AP$182*100</f>
        <v>94.351364046578027</v>
      </c>
      <c r="AQ151">
        <f>+TCRB1!AQ151/TCRB1!AQ$182*100</f>
        <v>71.977634865923264</v>
      </c>
      <c r="AR151">
        <f>+TCRB1!AR151/TCRB1!AR$182*100</f>
        <v>70.982587608375695</v>
      </c>
      <c r="AS151">
        <f>+TCRB1!AS151/TCRB1!AS$182*100</f>
        <v>90.488798460559011</v>
      </c>
      <c r="AT151">
        <f>+TCRB1!AT151/TCRB1!AT$182*100</f>
        <v>11.636784173918596</v>
      </c>
      <c r="AU151">
        <f>+TCRB1!AU151/TCRB1!AU$182*100</f>
        <v>71.369068077454727</v>
      </c>
      <c r="AV151" t="e">
        <f>+TCRB1!AV151/TCRB1!AV$182*100</f>
        <v>#DIV/0!</v>
      </c>
    </row>
    <row r="152" spans="1:48" x14ac:dyDescent="0.35">
      <c r="A152" t="s">
        <v>222</v>
      </c>
      <c r="B152">
        <f>+TCRB1!B152/TCRB1!B$182*100</f>
        <v>90.116905726680102</v>
      </c>
      <c r="C152">
        <f>+TCRB1!C152/TCRB1!C$182*100</f>
        <v>86.105985531904537</v>
      </c>
      <c r="D152">
        <f>+TCRB1!D152/TCRB1!D$182*100</f>
        <v>61.481363027990398</v>
      </c>
      <c r="E152">
        <f>+TCRB1!E152/TCRB1!E$182*100</f>
        <v>86.955658914198978</v>
      </c>
      <c r="F152">
        <f>+TCRB1!F152/TCRB1!F$182*100</f>
        <v>107.36719580480832</v>
      </c>
      <c r="G152">
        <f>+TCRB1!G152/TCRB1!G$182*100</f>
        <v>91.220435479585618</v>
      </c>
      <c r="H152">
        <f>+TCRB1!H152/TCRB1!H$182*100</f>
        <v>72.529740986048822</v>
      </c>
      <c r="I152">
        <f>+TCRB1!I152/TCRB1!I$182*100</f>
        <v>111.37999438889874</v>
      </c>
      <c r="J152">
        <f>+TCRB1!J152/TCRB1!J$182*100</f>
        <v>88.108093688954142</v>
      </c>
      <c r="K152">
        <f>+TCRB1!K152/TCRB1!K$182*100</f>
        <v>74.975066834939668</v>
      </c>
      <c r="L152">
        <f>+TCRB1!L152/TCRB1!L$182*100</f>
        <v>66.671784949548382</v>
      </c>
      <c r="M152">
        <f>+TCRB1!M152/TCRB1!M$182*100</f>
        <v>63.736030485776716</v>
      </c>
      <c r="N152">
        <f>+TCRB1!N152/TCRB1!N$182*100</f>
        <v>69.192342258609301</v>
      </c>
      <c r="O152">
        <f>+TCRB1!O152/TCRB1!O$182*100</f>
        <v>87.687697269305872</v>
      </c>
      <c r="P152">
        <f>+TCRB1!P152/TCRB1!P$182*100</f>
        <v>87.172146408165091</v>
      </c>
      <c r="Q152">
        <f>+TCRB1!Q152/TCRB1!Q$182*100</f>
        <v>91.504663241284206</v>
      </c>
      <c r="R152">
        <f>+TCRB1!R152/TCRB1!R$182*100</f>
        <v>71.857298227026263</v>
      </c>
      <c r="S152">
        <f>+TCRB1!S152/TCRB1!S$182*100</f>
        <v>87.000187198874102</v>
      </c>
      <c r="T152">
        <f>+TCRB1!T152/TCRB1!T$182*100</f>
        <v>130.11649098584115</v>
      </c>
      <c r="U152">
        <f>+TCRB1!U152/TCRB1!U$182*100</f>
        <v>88.411141382494336</v>
      </c>
      <c r="V152">
        <f>+TCRB1!V152/TCRB1!V$182*100</f>
        <v>88.05802253650188</v>
      </c>
      <c r="W152">
        <f>+TCRB1!W152/TCRB1!W$182*100</f>
        <v>71.053637724765579</v>
      </c>
      <c r="X152">
        <f>+TCRB1!X152/TCRB1!X$182*100</f>
        <v>73.204371304868388</v>
      </c>
      <c r="Y152">
        <f>+TCRB1!Y152/TCRB1!Y$182*100</f>
        <v>125.89190613690131</v>
      </c>
      <c r="Z152">
        <f>+TCRB1!Z152/TCRB1!Z$182*100</f>
        <v>91.861375148440857</v>
      </c>
      <c r="AA152">
        <f>+TCRB1!AA152/TCRB1!AA$182*100</f>
        <v>89.781611279918167</v>
      </c>
      <c r="AB152">
        <f>+TCRB1!AB152/TCRB1!AB$182*100</f>
        <v>87.575348330760249</v>
      </c>
      <c r="AC152">
        <f>+TCRB1!AC152/TCRB1!AC$182*100</f>
        <v>83.309680003206608</v>
      </c>
      <c r="AD152">
        <f>+TCRB1!AD152/TCRB1!AD$182*100</f>
        <v>86.899424111205704</v>
      </c>
      <c r="AE152">
        <f>+TCRB1!AE152/TCRB1!AE$182*100</f>
        <v>68.409821976639236</v>
      </c>
      <c r="AF152">
        <f>+TCRB1!AF152/TCRB1!AF$182*100</f>
        <v>86.451730280026638</v>
      </c>
      <c r="AG152">
        <f>+TCRB1!AG152/TCRB1!AG$182*100</f>
        <v>82.040666610305877</v>
      </c>
      <c r="AH152">
        <f>+TCRB1!AH152/TCRB1!AH$182*100</f>
        <v>76.225156324335117</v>
      </c>
      <c r="AI152">
        <f>+TCRB1!AI152/TCRB1!AI$182*100</f>
        <v>89.362144238769503</v>
      </c>
      <c r="AJ152">
        <f>+TCRB1!AJ152/TCRB1!AJ$182*100</f>
        <v>121.32868451438404</v>
      </c>
      <c r="AK152">
        <f>+TCRB1!AK152/TCRB1!AK$182*100</f>
        <v>69.56706615958376</v>
      </c>
      <c r="AL152">
        <f>+TCRB1!AL152/TCRB1!AL$182*100</f>
        <v>95.615030227833572</v>
      </c>
      <c r="AM152">
        <f>+TCRB1!AM152/TCRB1!AM$182*100</f>
        <v>89.334538626075982</v>
      </c>
      <c r="AN152">
        <f>+TCRB1!AN152/TCRB1!AN$182*100</f>
        <v>84.577617089801251</v>
      </c>
      <c r="AO152">
        <f>+TCRB1!AO152/TCRB1!AO$182*100</f>
        <v>81.238758054594172</v>
      </c>
      <c r="AP152">
        <f>+TCRB1!AP152/TCRB1!AP$182*100</f>
        <v>92.129707500423279</v>
      </c>
      <c r="AQ152">
        <f>+TCRB1!AQ152/TCRB1!AQ$182*100</f>
        <v>73.384540273726799</v>
      </c>
      <c r="AR152">
        <f>+TCRB1!AR152/TCRB1!AR$182*100</f>
        <v>71.768004840705203</v>
      </c>
      <c r="AS152">
        <f>+TCRB1!AS152/TCRB1!AS$182*100</f>
        <v>85.381128590281946</v>
      </c>
      <c r="AT152">
        <f>+TCRB1!AT152/TCRB1!AT$182*100</f>
        <v>12.289253743591901</v>
      </c>
      <c r="AU152">
        <f>+TCRB1!AU152/TCRB1!AU$182*100</f>
        <v>71.963272204455748</v>
      </c>
      <c r="AV152" t="e">
        <f>+TCRB1!AV152/TCRB1!AV$182*100</f>
        <v>#DIV/0!</v>
      </c>
    </row>
    <row r="153" spans="1:48" x14ac:dyDescent="0.35">
      <c r="A153" t="s">
        <v>223</v>
      </c>
      <c r="B153">
        <f>+TCRB1!B153/TCRB1!B$182*100</f>
        <v>90.062299415423169</v>
      </c>
      <c r="C153">
        <f>+TCRB1!C153/TCRB1!C$182*100</f>
        <v>84.330356231939078</v>
      </c>
      <c r="D153">
        <f>+TCRB1!D153/TCRB1!D$182*100</f>
        <v>63.122262798699659</v>
      </c>
      <c r="E153">
        <f>+TCRB1!E153/TCRB1!E$182*100</f>
        <v>87.325242119736373</v>
      </c>
      <c r="F153">
        <f>+TCRB1!F153/TCRB1!F$182*100</f>
        <v>104.76661825226978</v>
      </c>
      <c r="G153">
        <f>+TCRB1!G153/TCRB1!G$182*100</f>
        <v>92.207812341217803</v>
      </c>
      <c r="H153">
        <f>+TCRB1!H153/TCRB1!H$182*100</f>
        <v>73.4305896970573</v>
      </c>
      <c r="I153">
        <f>+TCRB1!I153/TCRB1!I$182*100</f>
        <v>113.24763203438124</v>
      </c>
      <c r="J153">
        <f>+TCRB1!J153/TCRB1!J$182*100</f>
        <v>88.002844855767066</v>
      </c>
      <c r="K153">
        <f>+TCRB1!K153/TCRB1!K$182*100</f>
        <v>75.560870311899023</v>
      </c>
      <c r="L153">
        <f>+TCRB1!L153/TCRB1!L$182*100</f>
        <v>67.431208403026915</v>
      </c>
      <c r="M153">
        <f>+TCRB1!M153/TCRB1!M$182*100</f>
        <v>64.883657267067761</v>
      </c>
      <c r="N153">
        <f>+TCRB1!N153/TCRB1!N$182*100</f>
        <v>70.016992863275831</v>
      </c>
      <c r="O153">
        <f>+TCRB1!O153/TCRB1!O$182*100</f>
        <v>87.663282457647441</v>
      </c>
      <c r="P153">
        <f>+TCRB1!P153/TCRB1!P$182*100</f>
        <v>87.81043893203217</v>
      </c>
      <c r="Q153">
        <f>+TCRB1!Q153/TCRB1!Q$182*100</f>
        <v>90.298235984192573</v>
      </c>
      <c r="R153">
        <f>+TCRB1!R153/TCRB1!R$182*100</f>
        <v>72.118035251915273</v>
      </c>
      <c r="S153">
        <f>+TCRB1!S153/TCRB1!S$182*100</f>
        <v>88.940540891170841</v>
      </c>
      <c r="T153">
        <f>+TCRB1!T153/TCRB1!T$182*100</f>
        <v>70.858583726157988</v>
      </c>
      <c r="U153">
        <f>+TCRB1!U153/TCRB1!U$182*100</f>
        <v>88.698309902022402</v>
      </c>
      <c r="V153">
        <f>+TCRB1!V153/TCRB1!V$182*100</f>
        <v>86.761762702864814</v>
      </c>
      <c r="W153">
        <f>+TCRB1!W153/TCRB1!W$182*100</f>
        <v>72.284843693465589</v>
      </c>
      <c r="X153">
        <f>+TCRB1!X153/TCRB1!X$182*100</f>
        <v>74.736335234394829</v>
      </c>
      <c r="Y153">
        <f>+TCRB1!Y153/TCRB1!Y$182*100</f>
        <v>125.96604521870853</v>
      </c>
      <c r="Z153">
        <f>+TCRB1!Z153/TCRB1!Z$182*100</f>
        <v>91.88286389087888</v>
      </c>
      <c r="AA153">
        <f>+TCRB1!AA153/TCRB1!AA$182*100</f>
        <v>90.15395004442459</v>
      </c>
      <c r="AB153">
        <f>+TCRB1!AB153/TCRB1!AB$182*100</f>
        <v>89.605993721118438</v>
      </c>
      <c r="AC153">
        <f>+TCRB1!AC153/TCRB1!AC$182*100</f>
        <v>83.403031162948153</v>
      </c>
      <c r="AD153">
        <f>+TCRB1!AD153/TCRB1!AD$182*100</f>
        <v>87.917654715563629</v>
      </c>
      <c r="AE153">
        <f>+TCRB1!AE153/TCRB1!AE$182*100</f>
        <v>69.230273388058066</v>
      </c>
      <c r="AF153">
        <f>+TCRB1!AF153/TCRB1!AF$182*100</f>
        <v>86.739778924124394</v>
      </c>
      <c r="AG153">
        <f>+TCRB1!AG153/TCRB1!AG$182*100</f>
        <v>82.550793449403685</v>
      </c>
      <c r="AH153">
        <f>+TCRB1!AH153/TCRB1!AH$182*100</f>
        <v>76.458425952061589</v>
      </c>
      <c r="AI153">
        <f>+TCRB1!AI153/TCRB1!AI$182*100</f>
        <v>90.200438525913995</v>
      </c>
      <c r="AJ153">
        <f>+TCRB1!AJ153/TCRB1!AJ$182*100</f>
        <v>122.00633921577966</v>
      </c>
      <c r="AK153">
        <f>+TCRB1!AK153/TCRB1!AK$182*100</f>
        <v>70.752190091359751</v>
      </c>
      <c r="AL153">
        <f>+TCRB1!AL153/TCRB1!AL$182*100</f>
        <v>98.934765023804403</v>
      </c>
      <c r="AM153">
        <f>+TCRB1!AM153/TCRB1!AM$182*100</f>
        <v>88.608653473870817</v>
      </c>
      <c r="AN153">
        <f>+TCRB1!AN153/TCRB1!AN$182*100</f>
        <v>84.82962236201746</v>
      </c>
      <c r="AO153">
        <f>+TCRB1!AO153/TCRB1!AO$182*100</f>
        <v>81.00326141254007</v>
      </c>
      <c r="AP153">
        <f>+TCRB1!AP153/TCRB1!AP$182*100</f>
        <v>91.693384810409626</v>
      </c>
      <c r="AQ153">
        <f>+TCRB1!AQ153/TCRB1!AQ$182*100</f>
        <v>72.741119363893404</v>
      </c>
      <c r="AR153">
        <f>+TCRB1!AR153/TCRB1!AR$182*100</f>
        <v>72.627627728149491</v>
      </c>
      <c r="AS153">
        <f>+TCRB1!AS153/TCRB1!AS$182*100</f>
        <v>85.393555388178726</v>
      </c>
      <c r="AT153">
        <f>+TCRB1!AT153/TCRB1!AT$182*100</f>
        <v>12.827642126367946</v>
      </c>
      <c r="AU153">
        <f>+TCRB1!AU153/TCRB1!AU$182*100</f>
        <v>72.330349492542354</v>
      </c>
      <c r="AV153" t="e">
        <f>+TCRB1!AV153/TCRB1!AV$182*100</f>
        <v>#DIV/0!</v>
      </c>
    </row>
    <row r="154" spans="1:48" x14ac:dyDescent="0.35">
      <c r="A154" t="s">
        <v>224</v>
      </c>
      <c r="B154">
        <f>+TCRB1!B154/TCRB1!B$182*100</f>
        <v>91.426658602137707</v>
      </c>
      <c r="C154">
        <f>+TCRB1!C154/TCRB1!C$182*100</f>
        <v>85.370435684726957</v>
      </c>
      <c r="D154">
        <f>+TCRB1!D154/TCRB1!D$182*100</f>
        <v>65.127712701040494</v>
      </c>
      <c r="E154">
        <f>+TCRB1!E154/TCRB1!E$182*100</f>
        <v>90.340361557648507</v>
      </c>
      <c r="F154">
        <f>+TCRB1!F154/TCRB1!F$182*100</f>
        <v>102.63209831797565</v>
      </c>
      <c r="G154">
        <f>+TCRB1!G154/TCRB1!G$182*100</f>
        <v>92.559799493702783</v>
      </c>
      <c r="H154">
        <f>+TCRB1!H154/TCRB1!H$182*100</f>
        <v>75.089300313793842</v>
      </c>
      <c r="I154">
        <f>+TCRB1!I154/TCRB1!I$182*100</f>
        <v>115.11289949124705</v>
      </c>
      <c r="J154">
        <f>+TCRB1!J154/TCRB1!J$182*100</f>
        <v>91.161135039607146</v>
      </c>
      <c r="K154">
        <f>+TCRB1!K154/TCRB1!K$182*100</f>
        <v>76.499817415684845</v>
      </c>
      <c r="L154">
        <f>+TCRB1!L154/TCRB1!L$182*100</f>
        <v>68.717389610327842</v>
      </c>
      <c r="M154">
        <f>+TCRB1!M154/TCRB1!M$182*100</f>
        <v>66.341207088039084</v>
      </c>
      <c r="N154">
        <f>+TCRB1!N154/TCRB1!N$182*100</f>
        <v>72.97207930098422</v>
      </c>
      <c r="O154">
        <f>+TCRB1!O154/TCRB1!O$182*100</f>
        <v>91.201695001465552</v>
      </c>
      <c r="P154">
        <f>+TCRB1!P154/TCRB1!P$182*100</f>
        <v>90.896734737959321</v>
      </c>
      <c r="Q154">
        <f>+TCRB1!Q154/TCRB1!Q$182*100</f>
        <v>91.906322377360908</v>
      </c>
      <c r="R154">
        <f>+TCRB1!R154/TCRB1!R$182*100</f>
        <v>70.256146263539733</v>
      </c>
      <c r="S154">
        <f>+TCRB1!S154/TCRB1!S$182*100</f>
        <v>87.059188114357241</v>
      </c>
      <c r="T154">
        <f>+TCRB1!T154/TCRB1!T$182*100</f>
        <v>68.996537804732952</v>
      </c>
      <c r="U154">
        <f>+TCRB1!U154/TCRB1!U$182*100</f>
        <v>91.907719654155017</v>
      </c>
      <c r="V154">
        <f>+TCRB1!V154/TCRB1!V$182*100</f>
        <v>89.811200418942732</v>
      </c>
      <c r="W154">
        <f>+TCRB1!W154/TCRB1!W$182*100</f>
        <v>73.85215758630541</v>
      </c>
      <c r="X154">
        <f>+TCRB1!X154/TCRB1!X$182*100</f>
        <v>76.999263582492475</v>
      </c>
      <c r="Y154">
        <f>+TCRB1!Y154/TCRB1!Y$182*100</f>
        <v>129.36002981560014</v>
      </c>
      <c r="Z154">
        <f>+TCRB1!Z154/TCRB1!Z$182*100</f>
        <v>90.963641675154065</v>
      </c>
      <c r="AA154">
        <f>+TCRB1!AA154/TCRB1!AA$182*100</f>
        <v>93.220489999511258</v>
      </c>
      <c r="AB154">
        <f>+TCRB1!AB154/TCRB1!AB$182*100</f>
        <v>90.810377603207186</v>
      </c>
      <c r="AC154">
        <f>+TCRB1!AC154/TCRB1!AC$182*100</f>
        <v>86.953035129774804</v>
      </c>
      <c r="AD154">
        <f>+TCRB1!AD154/TCRB1!AD$182*100</f>
        <v>90.897573362494384</v>
      </c>
      <c r="AE154">
        <f>+TCRB1!AE154/TCRB1!AE$182*100</f>
        <v>69.543654115938935</v>
      </c>
      <c r="AF154">
        <f>+TCRB1!AF154/TCRB1!AF$182*100</f>
        <v>89.488580035014778</v>
      </c>
      <c r="AG154">
        <f>+TCRB1!AG154/TCRB1!AG$182*100</f>
        <v>83.682284105660116</v>
      </c>
      <c r="AH154">
        <f>+TCRB1!AH154/TCRB1!AH$182*100</f>
        <v>77.03069673929015</v>
      </c>
      <c r="AI154">
        <f>+TCRB1!AI154/TCRB1!AI$182*100</f>
        <v>94.118162901422536</v>
      </c>
      <c r="AJ154">
        <f>+TCRB1!AJ154/TCRB1!AJ$182*100</f>
        <v>123.24145518780468</v>
      </c>
      <c r="AK154">
        <f>+TCRB1!AK154/TCRB1!AK$182*100</f>
        <v>71.941022762734804</v>
      </c>
      <c r="AL154">
        <f>+TCRB1!AL154/TCRB1!AL$182*100</f>
        <v>99.103302180564285</v>
      </c>
      <c r="AM154">
        <f>+TCRB1!AM154/TCRB1!AM$182*100</f>
        <v>91.951648771032353</v>
      </c>
      <c r="AN154">
        <f>+TCRB1!AN154/TCRB1!AN$182*100</f>
        <v>84.986937293816538</v>
      </c>
      <c r="AO154">
        <f>+TCRB1!AO154/TCRB1!AO$182*100</f>
        <v>83.201794627131846</v>
      </c>
      <c r="AP154">
        <f>+TCRB1!AP154/TCRB1!AP$182*100</f>
        <v>91.952256470941407</v>
      </c>
      <c r="AQ154">
        <f>+TCRB1!AQ154/TCRB1!AQ$182*100</f>
        <v>75.781590888859313</v>
      </c>
      <c r="AR154">
        <f>+TCRB1!AR154/TCRB1!AR$182*100</f>
        <v>73.973546415361668</v>
      </c>
      <c r="AS154">
        <f>+TCRB1!AS154/TCRB1!AS$182*100</f>
        <v>84.629493730549669</v>
      </c>
      <c r="AT154">
        <f>+TCRB1!AT154/TCRB1!AT$182*100</f>
        <v>13.443088517858031</v>
      </c>
      <c r="AU154">
        <f>+TCRB1!AU154/TCRB1!AU$182*100</f>
        <v>74.19297731377074</v>
      </c>
      <c r="AV154" t="e">
        <f>+TCRB1!AV154/TCRB1!AV$182*100</f>
        <v>#DIV/0!</v>
      </c>
    </row>
    <row r="155" spans="1:48" x14ac:dyDescent="0.35">
      <c r="A155" t="s">
        <v>225</v>
      </c>
      <c r="B155">
        <f>+TCRB1!B155/TCRB1!B$182*100</f>
        <v>91.291714054801758</v>
      </c>
      <c r="C155">
        <f>+TCRB1!C155/TCRB1!C$182*100</f>
        <v>88.869598332112275</v>
      </c>
      <c r="D155">
        <f>+TCRB1!D155/TCRB1!D$182*100</f>
        <v>67.374852745179709</v>
      </c>
      <c r="E155">
        <f>+TCRB1!E155/TCRB1!E$182*100</f>
        <v>92.417145776232161</v>
      </c>
      <c r="F155">
        <f>+TCRB1!F155/TCRB1!F$182*100</f>
        <v>108.03838936714723</v>
      </c>
      <c r="G155">
        <f>+TCRB1!G155/TCRB1!G$182*100</f>
        <v>96.41952120763807</v>
      </c>
      <c r="H155">
        <f>+TCRB1!H155/TCRB1!H$182*100</f>
        <v>77.31653734991265</v>
      </c>
      <c r="I155">
        <f>+TCRB1!I155/TCRB1!I$182*100</f>
        <v>116.73518152433051</v>
      </c>
      <c r="J155">
        <f>+TCRB1!J155/TCRB1!J$182*100</f>
        <v>93.474180923559032</v>
      </c>
      <c r="K155">
        <f>+TCRB1!K155/TCRB1!K$182*100</f>
        <v>77.975751784338641</v>
      </c>
      <c r="L155">
        <f>+TCRB1!L155/TCRB1!L$182*100</f>
        <v>70.450683622919357</v>
      </c>
      <c r="M155">
        <f>+TCRB1!M155/TCRB1!M$182*100</f>
        <v>69.819660112629066</v>
      </c>
      <c r="N155">
        <f>+TCRB1!N155/TCRB1!N$182*100</f>
        <v>75.775413079440767</v>
      </c>
      <c r="O155">
        <f>+TCRB1!O155/TCRB1!O$182*100</f>
        <v>93.055409815786618</v>
      </c>
      <c r="P155">
        <f>+TCRB1!P155/TCRB1!P$182*100</f>
        <v>92.930634241235438</v>
      </c>
      <c r="Q155">
        <f>+TCRB1!Q155/TCRB1!Q$182*100</f>
        <v>96.274907850975893</v>
      </c>
      <c r="R155">
        <f>+TCRB1!R155/TCRB1!R$182*100</f>
        <v>71.832519096147067</v>
      </c>
      <c r="S155">
        <f>+TCRB1!S155/TCRB1!S$182*100</f>
        <v>82.494440007301591</v>
      </c>
      <c r="T155">
        <f>+TCRB1!T155/TCRB1!T$182*100</f>
        <v>71.247238775635481</v>
      </c>
      <c r="U155">
        <f>+TCRB1!U155/TCRB1!U$182*100</f>
        <v>93.870276650145811</v>
      </c>
      <c r="V155">
        <f>+TCRB1!V155/TCRB1!V$182*100</f>
        <v>93.495353724761486</v>
      </c>
      <c r="W155">
        <f>+TCRB1!W155/TCRB1!W$182*100</f>
        <v>75.670620676371243</v>
      </c>
      <c r="X155">
        <f>+TCRB1!X155/TCRB1!X$182*100</f>
        <v>80.791214131107736</v>
      </c>
      <c r="Y155">
        <f>+TCRB1!Y155/TCRB1!Y$182*100</f>
        <v>132.48968403812239</v>
      </c>
      <c r="Z155">
        <f>+TCRB1!Z155/TCRB1!Z$182*100</f>
        <v>94.414113228580419</v>
      </c>
      <c r="AA155">
        <f>+TCRB1!AA155/TCRB1!AA$182*100</f>
        <v>94.566031345781994</v>
      </c>
      <c r="AB155">
        <f>+TCRB1!AB155/TCRB1!AB$182*100</f>
        <v>91.347347705905889</v>
      </c>
      <c r="AC155">
        <f>+TCRB1!AC155/TCRB1!AC$182*100</f>
        <v>88.859450013926789</v>
      </c>
      <c r="AD155">
        <f>+TCRB1!AD155/TCRB1!AD$182*100</f>
        <v>92.978412509114563</v>
      </c>
      <c r="AE155">
        <f>+TCRB1!AE155/TCRB1!AE$182*100</f>
        <v>69.124600595251664</v>
      </c>
      <c r="AF155">
        <f>+TCRB1!AF155/TCRB1!AF$182*100</f>
        <v>91.160704529072049</v>
      </c>
      <c r="AG155">
        <f>+TCRB1!AG155/TCRB1!AG$182*100</f>
        <v>86.207663223063022</v>
      </c>
      <c r="AH155">
        <f>+TCRB1!AH155/TCRB1!AH$182*100</f>
        <v>78.96752803354812</v>
      </c>
      <c r="AI155">
        <f>+TCRB1!AI155/TCRB1!AI$182*100</f>
        <v>96.076141647264578</v>
      </c>
      <c r="AJ155">
        <f>+TCRB1!AJ155/TCRB1!AJ$182*100</f>
        <v>127.3936086688783</v>
      </c>
      <c r="AK155">
        <f>+TCRB1!AK155/TCRB1!AK$182*100</f>
        <v>73.412049853738154</v>
      </c>
      <c r="AL155">
        <f>+TCRB1!AL155/TCRB1!AL$182*100</f>
        <v>102.75205636549789</v>
      </c>
      <c r="AM155">
        <f>+TCRB1!AM155/TCRB1!AM$182*100</f>
        <v>94.738485957953188</v>
      </c>
      <c r="AN155">
        <f>+TCRB1!AN155/TCRB1!AN$182*100</f>
        <v>86.481954537902013</v>
      </c>
      <c r="AO155">
        <f>+TCRB1!AO155/TCRB1!AO$182*100</f>
        <v>84.745890193324541</v>
      </c>
      <c r="AP155">
        <f>+TCRB1!AP155/TCRB1!AP$182*100</f>
        <v>91.603018342980349</v>
      </c>
      <c r="AQ155">
        <f>+TCRB1!AQ155/TCRB1!AQ$182*100</f>
        <v>79.369958304414112</v>
      </c>
      <c r="AR155">
        <f>+TCRB1!AR155/TCRB1!AR$182*100</f>
        <v>75.498877203116777</v>
      </c>
      <c r="AS155">
        <f>+TCRB1!AS155/TCRB1!AS$182*100</f>
        <v>86.307367053016165</v>
      </c>
      <c r="AT155">
        <f>+TCRB1!AT155/TCRB1!AT$182*100</f>
        <v>14.305952993569306</v>
      </c>
      <c r="AU155">
        <f>+TCRB1!AU155/TCRB1!AU$182*100</f>
        <v>76.436598675669714</v>
      </c>
      <c r="AV155" t="e">
        <f>+TCRB1!AV155/TCRB1!AV$182*100</f>
        <v>#DIV/0!</v>
      </c>
    </row>
    <row r="156" spans="1:48" x14ac:dyDescent="0.35">
      <c r="A156" t="s">
        <v>226</v>
      </c>
      <c r="B156">
        <f>+TCRB1!B156/TCRB1!B$182*100</f>
        <v>92.426578522814083</v>
      </c>
      <c r="C156">
        <f>+TCRB1!C156/TCRB1!C$182*100</f>
        <v>92.031277580742469</v>
      </c>
      <c r="D156">
        <f>+TCRB1!D156/TCRB1!D$182*100</f>
        <v>68.699514033184514</v>
      </c>
      <c r="E156">
        <f>+TCRB1!E156/TCRB1!E$182*100</f>
        <v>95.30647354679887</v>
      </c>
      <c r="F156">
        <f>+TCRB1!F156/TCRB1!F$182*100</f>
        <v>113.67920476860753</v>
      </c>
      <c r="G156">
        <f>+TCRB1!G156/TCRB1!G$182*100</f>
        <v>98.231191946290934</v>
      </c>
      <c r="H156">
        <f>+TCRB1!H156/TCRB1!H$182*100</f>
        <v>78.42166562513448</v>
      </c>
      <c r="I156">
        <f>+TCRB1!I156/TCRB1!I$182*100</f>
        <v>119.72373964636071</v>
      </c>
      <c r="J156">
        <f>+TCRB1!J156/TCRB1!J$182*100</f>
        <v>96.678254057289564</v>
      </c>
      <c r="K156">
        <f>+TCRB1!K156/TCRB1!K$182*100</f>
        <v>79.02775767771854</v>
      </c>
      <c r="L156">
        <f>+TCRB1!L156/TCRB1!L$182*100</f>
        <v>71.471145355695924</v>
      </c>
      <c r="M156">
        <f>+TCRB1!M156/TCRB1!M$182*100</f>
        <v>71.493976439494134</v>
      </c>
      <c r="N156">
        <f>+TCRB1!N156/TCRB1!N$182*100</f>
        <v>79.036234161599225</v>
      </c>
      <c r="O156">
        <f>+TCRB1!O156/TCRB1!O$182*100</f>
        <v>95.915908378179424</v>
      </c>
      <c r="P156">
        <f>+TCRB1!P156/TCRB1!P$182*100</f>
        <v>95.621646903520826</v>
      </c>
      <c r="Q156">
        <f>+TCRB1!Q156/TCRB1!Q$182*100</f>
        <v>99.209592150077711</v>
      </c>
      <c r="R156">
        <f>+TCRB1!R156/TCRB1!R$182*100</f>
        <v>75.819753850911724</v>
      </c>
      <c r="S156">
        <f>+TCRB1!S156/TCRB1!S$182*100</f>
        <v>83.350298981997781</v>
      </c>
      <c r="T156">
        <f>+TCRB1!T156/TCRB1!T$182*100</f>
        <v>72.720374704284879</v>
      </c>
      <c r="U156">
        <f>+TCRB1!U156/TCRB1!U$182*100</f>
        <v>96.688419840578376</v>
      </c>
      <c r="V156">
        <f>+TCRB1!V156/TCRB1!V$182*100</f>
        <v>96.495425134271727</v>
      </c>
      <c r="W156">
        <f>+TCRB1!W156/TCRB1!W$182*100</f>
        <v>76.812769705233137</v>
      </c>
      <c r="X156">
        <f>+TCRB1!X156/TCRB1!X$182*100</f>
        <v>82.946786416316939</v>
      </c>
      <c r="Y156">
        <f>+TCRB1!Y156/TCRB1!Y$182*100</f>
        <v>137.08731041767706</v>
      </c>
      <c r="Z156">
        <f>+TCRB1!Z156/TCRB1!Z$182*100</f>
        <v>97.900087567976541</v>
      </c>
      <c r="AA156">
        <f>+TCRB1!AA156/TCRB1!AA$182*100</f>
        <v>96.944106999639274</v>
      </c>
      <c r="AB156">
        <f>+TCRB1!AB156/TCRB1!AB$182*100</f>
        <v>93.258344285231829</v>
      </c>
      <c r="AC156">
        <f>+TCRB1!AC156/TCRB1!AC$182*100</f>
        <v>91.497617104960199</v>
      </c>
      <c r="AD156">
        <f>+TCRB1!AD156/TCRB1!AD$182*100</f>
        <v>95.690708108765733</v>
      </c>
      <c r="AE156">
        <f>+TCRB1!AE156/TCRB1!AE$182*100</f>
        <v>70.608483193350864</v>
      </c>
      <c r="AF156">
        <f>+TCRB1!AF156/TCRB1!AF$182*100</f>
        <v>92.917790388287742</v>
      </c>
      <c r="AG156">
        <f>+TCRB1!AG156/TCRB1!AG$182*100</f>
        <v>87.447738644576972</v>
      </c>
      <c r="AH156">
        <f>+TCRB1!AH156/TCRB1!AH$182*100</f>
        <v>81.063743427339929</v>
      </c>
      <c r="AI156">
        <f>+TCRB1!AI156/TCRB1!AI$182*100</f>
        <v>100.54032235748296</v>
      </c>
      <c r="AJ156">
        <f>+TCRB1!AJ156/TCRB1!AJ$182*100</f>
        <v>131.73297592704714</v>
      </c>
      <c r="AK156">
        <f>+TCRB1!AK156/TCRB1!AK$182*100</f>
        <v>74.496667557742185</v>
      </c>
      <c r="AL156">
        <f>+TCRB1!AL156/TCRB1!AL$182*100</f>
        <v>104.63859523189815</v>
      </c>
      <c r="AM156">
        <f>+TCRB1!AM156/TCRB1!AM$182*100</f>
        <v>97.797747812100837</v>
      </c>
      <c r="AN156">
        <f>+TCRB1!AN156/TCRB1!AN$182*100</f>
        <v>88.915394436660463</v>
      </c>
      <c r="AO156">
        <f>+TCRB1!AO156/TCRB1!AO$182*100</f>
        <v>86.754018894223378</v>
      </c>
      <c r="AP156">
        <f>+TCRB1!AP156/TCRB1!AP$182*100</f>
        <v>95.713311716511257</v>
      </c>
      <c r="AQ156">
        <f>+TCRB1!AQ156/TCRB1!AQ$182*100</f>
        <v>81.442753944815124</v>
      </c>
      <c r="AR156">
        <f>+TCRB1!AR156/TCRB1!AR$182*100</f>
        <v>76.084581425709231</v>
      </c>
      <c r="AS156">
        <f>+TCRB1!AS156/TCRB1!AS$182*100</f>
        <v>89.9925323626275</v>
      </c>
      <c r="AT156">
        <f>+TCRB1!AT156/TCRB1!AT$182*100</f>
        <v>15.192716616029047</v>
      </c>
      <c r="AU156">
        <f>+TCRB1!AU156/TCRB1!AU$182*100</f>
        <v>77.606882176361509</v>
      </c>
      <c r="AV156" t="e">
        <f>+TCRB1!AV156/TCRB1!AV$182*100</f>
        <v>#DIV/0!</v>
      </c>
    </row>
    <row r="157" spans="1:48" x14ac:dyDescent="0.35">
      <c r="A157" t="s">
        <v>227</v>
      </c>
      <c r="B157">
        <f>+TCRB1!B157/TCRB1!B$182*100</f>
        <v>94.628223579873662</v>
      </c>
      <c r="C157">
        <f>+TCRB1!C157/TCRB1!C$182*100</f>
        <v>91.199052085990132</v>
      </c>
      <c r="D157">
        <f>+TCRB1!D157/TCRB1!D$182*100</f>
        <v>70.279938172008556</v>
      </c>
      <c r="E157">
        <f>+TCRB1!E157/TCRB1!E$182*100</f>
        <v>96.178743783533875</v>
      </c>
      <c r="F157">
        <f>+TCRB1!F157/TCRB1!F$182*100</f>
        <v>111.67808109913835</v>
      </c>
      <c r="G157">
        <f>+TCRB1!G157/TCRB1!G$182*100</f>
        <v>96.921999452554815</v>
      </c>
      <c r="H157">
        <f>+TCRB1!H157/TCRB1!H$182*100</f>
        <v>79.87317511211802</v>
      </c>
      <c r="I157">
        <f>+TCRB1!I157/TCRB1!I$182*100</f>
        <v>119.44381379649276</v>
      </c>
      <c r="J157">
        <f>+TCRB1!J157/TCRB1!J$182*100</f>
        <v>97.108437136350318</v>
      </c>
      <c r="K157">
        <f>+TCRB1!K157/TCRB1!K$182*100</f>
        <v>80.563510030882924</v>
      </c>
      <c r="L157">
        <f>+TCRB1!L157/TCRB1!L$182*100</f>
        <v>73.120779594860011</v>
      </c>
      <c r="M157">
        <f>+TCRB1!M157/TCRB1!M$182*100</f>
        <v>73.561264801227907</v>
      </c>
      <c r="N157">
        <f>+TCRB1!N157/TCRB1!N$182*100</f>
        <v>80.458023940754941</v>
      </c>
      <c r="O157">
        <f>+TCRB1!O157/TCRB1!O$182*100</f>
        <v>96.687208021548301</v>
      </c>
      <c r="P157">
        <f>+TCRB1!P157/TCRB1!P$182*100</f>
        <v>96.624985892904775</v>
      </c>
      <c r="Q157">
        <f>+TCRB1!Q157/TCRB1!Q$182*100</f>
        <v>98.751865108086463</v>
      </c>
      <c r="R157">
        <f>+TCRB1!R157/TCRB1!R$182*100</f>
        <v>77.003268844140578</v>
      </c>
      <c r="S157">
        <f>+TCRB1!S157/TCRB1!S$182*100</f>
        <v>83.27566899937807</v>
      </c>
      <c r="T157">
        <f>+TCRB1!T157/TCRB1!T$182*100</f>
        <v>75.216217705495836</v>
      </c>
      <c r="U157">
        <f>+TCRB1!U157/TCRB1!U$182*100</f>
        <v>97.407374442644894</v>
      </c>
      <c r="V157">
        <f>+TCRB1!V157/TCRB1!V$182*100</f>
        <v>97.020068778857052</v>
      </c>
      <c r="W157">
        <f>+TCRB1!W157/TCRB1!W$182*100</f>
        <v>77.988126285342929</v>
      </c>
      <c r="X157">
        <f>+TCRB1!X157/TCRB1!X$182*100</f>
        <v>84.828230245416052</v>
      </c>
      <c r="Y157">
        <f>+TCRB1!Y157/TCRB1!Y$182*100</f>
        <v>137.9336171311289</v>
      </c>
      <c r="Z157">
        <f>+TCRB1!Z157/TCRB1!Z$182*100</f>
        <v>99.361154189721105</v>
      </c>
      <c r="AA157">
        <f>+TCRB1!AA157/TCRB1!AA$182*100</f>
        <v>95.648904599765501</v>
      </c>
      <c r="AB157">
        <f>+TCRB1!AB157/TCRB1!AB$182*100</f>
        <v>95.593934112312525</v>
      </c>
      <c r="AC157">
        <f>+TCRB1!AC157/TCRB1!AC$182*100</f>
        <v>91.870555988242728</v>
      </c>
      <c r="AD157">
        <f>+TCRB1!AD157/TCRB1!AD$182*100</f>
        <v>96.020445016107686</v>
      </c>
      <c r="AE157">
        <f>+TCRB1!AE157/TCRB1!AE$182*100</f>
        <v>71.978628856254247</v>
      </c>
      <c r="AF157">
        <f>+TCRB1!AF157/TCRB1!AF$182*100</f>
        <v>95.742749238180252</v>
      </c>
      <c r="AG157">
        <f>+TCRB1!AG157/TCRB1!AG$182*100</f>
        <v>88.133416282046383</v>
      </c>
      <c r="AH157">
        <f>+TCRB1!AH157/TCRB1!AH$182*100</f>
        <v>82.299400856053111</v>
      </c>
      <c r="AI157">
        <f>+TCRB1!AI157/TCRB1!AI$182*100</f>
        <v>101.32185754230905</v>
      </c>
      <c r="AJ157">
        <f>+TCRB1!AJ157/TCRB1!AJ$182*100</f>
        <v>132.58709549237997</v>
      </c>
      <c r="AK157">
        <f>+TCRB1!AK157/TCRB1!AK$182*100</f>
        <v>76.029476655622233</v>
      </c>
      <c r="AL157">
        <f>+TCRB1!AL157/TCRB1!AL$182*100</f>
        <v>103.79039551804605</v>
      </c>
      <c r="AM157">
        <f>+TCRB1!AM157/TCRB1!AM$182*100</f>
        <v>98.633603754241761</v>
      </c>
      <c r="AN157">
        <f>+TCRB1!AN157/TCRB1!AN$182*100</f>
        <v>89.503639207820967</v>
      </c>
      <c r="AO157">
        <f>+TCRB1!AO157/TCRB1!AO$182*100</f>
        <v>87.379892448865661</v>
      </c>
      <c r="AP157">
        <f>+TCRB1!AP157/TCRB1!AP$182*100</f>
        <v>95.817898558716834</v>
      </c>
      <c r="AQ157">
        <f>+TCRB1!AQ157/TCRB1!AQ$182*100</f>
        <v>82.89031762143884</v>
      </c>
      <c r="AR157">
        <f>+TCRB1!AR157/TCRB1!AR$182*100</f>
        <v>77.376705049360751</v>
      </c>
      <c r="AS157">
        <f>+TCRB1!AS157/TCRB1!AS$182*100</f>
        <v>93.130857272090921</v>
      </c>
      <c r="AT157">
        <f>+TCRB1!AT157/TCRB1!AT$182*100</f>
        <v>16.22832884095336</v>
      </c>
      <c r="AU157">
        <f>+TCRB1!AU157/TCRB1!AU$182*100</f>
        <v>79.355280280429099</v>
      </c>
      <c r="AV157" t="e">
        <f>+TCRB1!AV157/TCRB1!AV$182*100</f>
        <v>#DIV/0!</v>
      </c>
    </row>
    <row r="158" spans="1:48" x14ac:dyDescent="0.35">
      <c r="A158" t="s">
        <v>228</v>
      </c>
      <c r="B158">
        <f>+TCRB1!B158/TCRB1!B$182*100</f>
        <v>100.99719624926666</v>
      </c>
      <c r="C158">
        <f>+TCRB1!C158/TCRB1!C$182*100</f>
        <v>91.766339825846387</v>
      </c>
      <c r="D158">
        <f>+TCRB1!D158/TCRB1!D$182*100</f>
        <v>73.200193214292923</v>
      </c>
      <c r="E158">
        <f>+TCRB1!E158/TCRB1!E$182*100</f>
        <v>101.35077183880368</v>
      </c>
      <c r="F158">
        <f>+TCRB1!F158/TCRB1!F$182*100</f>
        <v>113.91062668416288</v>
      </c>
      <c r="G158">
        <f>+TCRB1!G158/TCRB1!G$182*100</f>
        <v>99.05979023632824</v>
      </c>
      <c r="H158">
        <f>+TCRB1!H158/TCRB1!H$182*100</f>
        <v>83.267423669576175</v>
      </c>
      <c r="I158">
        <f>+TCRB1!I158/TCRB1!I$182*100</f>
        <v>123.29475902947297</v>
      </c>
      <c r="J158">
        <f>+TCRB1!J158/TCRB1!J$182*100</f>
        <v>102.09932668300392</v>
      </c>
      <c r="K158">
        <f>+TCRB1!K158/TCRB1!K$182*100</f>
        <v>83.425612231086362</v>
      </c>
      <c r="L158">
        <f>+TCRB1!L158/TCRB1!L$182*100</f>
        <v>75.9013499801748</v>
      </c>
      <c r="M158">
        <f>+TCRB1!M158/TCRB1!M$182*100</f>
        <v>75.272224305056668</v>
      </c>
      <c r="N158">
        <f>+TCRB1!N158/TCRB1!N$182*100</f>
        <v>83.788674257080871</v>
      </c>
      <c r="O158">
        <f>+TCRB1!O158/TCRB1!O$182*100</f>
        <v>102.11322583808742</v>
      </c>
      <c r="P158">
        <f>+TCRB1!P158/TCRB1!P$182*100</f>
        <v>102.17314847191061</v>
      </c>
      <c r="Q158">
        <f>+TCRB1!Q158/TCRB1!Q$182*100</f>
        <v>104.73687991995565</v>
      </c>
      <c r="R158">
        <f>+TCRB1!R158/TCRB1!R$182*100</f>
        <v>79.451307713359682</v>
      </c>
      <c r="S158">
        <f>+TCRB1!S158/TCRB1!S$182*100</f>
        <v>83.255341555466941</v>
      </c>
      <c r="T158">
        <f>+TCRB1!T158/TCRB1!T$182*100</f>
        <v>78.550547891511386</v>
      </c>
      <c r="U158">
        <f>+TCRB1!U158/TCRB1!U$182*100</f>
        <v>102.58472208106231</v>
      </c>
      <c r="V158">
        <f>+TCRB1!V158/TCRB1!V$182*100</f>
        <v>102.3799580737259</v>
      </c>
      <c r="W158">
        <f>+TCRB1!W158/TCRB1!W$182*100</f>
        <v>81.292781999224289</v>
      </c>
      <c r="X158">
        <f>+TCRB1!X158/TCRB1!X$182*100</f>
        <v>88.493887136947308</v>
      </c>
      <c r="Y158">
        <f>+TCRB1!Y158/TCRB1!Y$182*100</f>
        <v>144.7664936527093</v>
      </c>
      <c r="Z158">
        <f>+TCRB1!Z158/TCRB1!Z$182*100</f>
        <v>101.66636895496386</v>
      </c>
      <c r="AA158">
        <f>+TCRB1!AA158/TCRB1!AA$182*100</f>
        <v>100.82923123861973</v>
      </c>
      <c r="AB158">
        <f>+TCRB1!AB158/TCRB1!AB$182*100</f>
        <v>100.00595900309959</v>
      </c>
      <c r="AC158">
        <f>+TCRB1!AC158/TCRB1!AC$182*100</f>
        <v>96.24097210242482</v>
      </c>
      <c r="AD158">
        <f>+TCRB1!AD158/TCRB1!AD$182*100</f>
        <v>101.07402656015489</v>
      </c>
      <c r="AE158">
        <f>+TCRB1!AE158/TCRB1!AE$182*100</f>
        <v>73.970136249215756</v>
      </c>
      <c r="AF158">
        <f>+TCRB1!AF158/TCRB1!AF$182*100</f>
        <v>97.099243525879714</v>
      </c>
      <c r="AG158">
        <f>+TCRB1!AG158/TCRB1!AG$182*100</f>
        <v>91.928813923886068</v>
      </c>
      <c r="AH158">
        <f>+TCRB1!AH158/TCRB1!AH$182*100</f>
        <v>84.841225492455465</v>
      </c>
      <c r="AI158">
        <f>+TCRB1!AI158/TCRB1!AI$182*100</f>
        <v>106.82761019869709</v>
      </c>
      <c r="AJ158">
        <f>+TCRB1!AJ158/TCRB1!AJ$182*100</f>
        <v>137.00406665675229</v>
      </c>
      <c r="AK158">
        <f>+TCRB1!AK158/TCRB1!AK$182*100</f>
        <v>78.853685553991625</v>
      </c>
      <c r="AL158">
        <f>+TCRB1!AL158/TCRB1!AL$182*100</f>
        <v>105.84713601288239</v>
      </c>
      <c r="AM158">
        <f>+TCRB1!AM158/TCRB1!AM$182*100</f>
        <v>103.79241655677249</v>
      </c>
      <c r="AN158">
        <f>+TCRB1!AN158/TCRB1!AN$182*100</f>
        <v>90.802806199359893</v>
      </c>
      <c r="AO158">
        <f>+TCRB1!AO158/TCRB1!AO$182*100</f>
        <v>91.6444077317054</v>
      </c>
      <c r="AP158">
        <f>+TCRB1!AP158/TCRB1!AP$182*100</f>
        <v>98.016230738182813</v>
      </c>
      <c r="AQ158">
        <f>+TCRB1!AQ158/TCRB1!AQ$182*100</f>
        <v>87.804675494161273</v>
      </c>
      <c r="AR158">
        <f>+TCRB1!AR158/TCRB1!AR$182*100</f>
        <v>80.149122818494874</v>
      </c>
      <c r="AS158">
        <f>+TCRB1!AS158/TCRB1!AS$182*100</f>
        <v>95.71267708983855</v>
      </c>
      <c r="AT158">
        <f>+TCRB1!AT158/TCRB1!AT$182*100</f>
        <v>17.18382100944569</v>
      </c>
      <c r="AU158">
        <f>+TCRB1!AU158/TCRB1!AU$182*100</f>
        <v>82.624893645009749</v>
      </c>
      <c r="AV158" t="e">
        <f>+TCRB1!AV158/TCRB1!AV$182*100</f>
        <v>#DIV/0!</v>
      </c>
    </row>
    <row r="159" spans="1:48" x14ac:dyDescent="0.35">
      <c r="A159" t="s">
        <v>229</v>
      </c>
      <c r="B159">
        <f>+TCRB1!B159/TCRB1!B$182*100</f>
        <v>110.95721780398644</v>
      </c>
      <c r="C159">
        <f>+TCRB1!C159/TCRB1!C$182*100</f>
        <v>98.767132199365932</v>
      </c>
      <c r="D159">
        <f>+TCRB1!D159/TCRB1!D$182*100</f>
        <v>80.256720085541389</v>
      </c>
      <c r="E159">
        <f>+TCRB1!E159/TCRB1!E$182*100</f>
        <v>109.21799654143214</v>
      </c>
      <c r="F159">
        <f>+TCRB1!F159/TCRB1!F$182*100</f>
        <v>122.24378869876398</v>
      </c>
      <c r="G159">
        <f>+TCRB1!G159/TCRB1!G$182*100</f>
        <v>106.00254291920193</v>
      </c>
      <c r="H159">
        <f>+TCRB1!H159/TCRB1!H$182*100</f>
        <v>91.321175420103728</v>
      </c>
      <c r="I159">
        <f>+TCRB1!I159/TCRB1!I$182*100</f>
        <v>132.44381965037934</v>
      </c>
      <c r="J159">
        <f>+TCRB1!J159/TCRB1!J$182*100</f>
        <v>109.66752322372461</v>
      </c>
      <c r="K159">
        <f>+TCRB1!K159/TCRB1!K$182*100</f>
        <v>90.033465801527953</v>
      </c>
      <c r="L159">
        <f>+TCRB1!L159/TCRB1!L$182*100</f>
        <v>82.83304396577806</v>
      </c>
      <c r="M159">
        <f>+TCRB1!M159/TCRB1!M$182*100</f>
        <v>82.187072944463353</v>
      </c>
      <c r="N159">
        <f>+TCRB1!N159/TCRB1!N$182*100</f>
        <v>91.447321177498864</v>
      </c>
      <c r="O159">
        <f>+TCRB1!O159/TCRB1!O$182*100</f>
        <v>109.18116942706202</v>
      </c>
      <c r="P159">
        <f>+TCRB1!P159/TCRB1!P$182*100</f>
        <v>109.17574873602058</v>
      </c>
      <c r="Q159">
        <f>+TCRB1!Q159/TCRB1!Q$182*100</f>
        <v>111.63976019802695</v>
      </c>
      <c r="R159">
        <f>+TCRB1!R159/TCRB1!R$182*100</f>
        <v>85.181269959398847</v>
      </c>
      <c r="S159">
        <f>+TCRB1!S159/TCRB1!S$182*100</f>
        <v>90.475886973535125</v>
      </c>
      <c r="T159">
        <f>+TCRB1!T159/TCRB1!T$182*100</f>
        <v>85.962202662787448</v>
      </c>
      <c r="U159">
        <f>+TCRB1!U159/TCRB1!U$182*100</f>
        <v>109.72937829350549</v>
      </c>
      <c r="V159">
        <f>+TCRB1!V159/TCRB1!V$182*100</f>
        <v>107.98087746841503</v>
      </c>
      <c r="W159">
        <f>+TCRB1!W159/TCRB1!W$182*100</f>
        <v>88.295064799117299</v>
      </c>
      <c r="X159">
        <f>+TCRB1!X159/TCRB1!X$182*100</f>
        <v>95.667323575127753</v>
      </c>
      <c r="Y159">
        <f>+TCRB1!Y159/TCRB1!Y$182*100</f>
        <v>110.39845607402472</v>
      </c>
      <c r="Z159">
        <f>+TCRB1!Z159/TCRB1!Z$182*100</f>
        <v>108.91481722712655</v>
      </c>
      <c r="AA159">
        <f>+TCRB1!AA159/TCRB1!AA$182*100</f>
        <v>106.83806196680123</v>
      </c>
      <c r="AB159">
        <f>+TCRB1!AB159/TCRB1!AB$182*100</f>
        <v>107.76603317592257</v>
      </c>
      <c r="AC159">
        <f>+TCRB1!AC159/TCRB1!AC$182*100</f>
        <v>104.01762353792576</v>
      </c>
      <c r="AD159">
        <f>+TCRB1!AD159/TCRB1!AD$182*100</f>
        <v>108.53581891682249</v>
      </c>
      <c r="AE159">
        <f>+TCRB1!AE159/TCRB1!AE$182*100</f>
        <v>81.7367364961883</v>
      </c>
      <c r="AF159">
        <f>+TCRB1!AF159/TCRB1!AF$182*100</f>
        <v>104.07404375390171</v>
      </c>
      <c r="AG159">
        <f>+TCRB1!AG159/TCRB1!AG$182*100</f>
        <v>99.008282925143519</v>
      </c>
      <c r="AH159">
        <f>+TCRB1!AH159/TCRB1!AH$182*100</f>
        <v>90.674352171134046</v>
      </c>
      <c r="AI159">
        <f>+TCRB1!AI159/TCRB1!AI$182*100</f>
        <v>115.20281508908934</v>
      </c>
      <c r="AJ159">
        <f>+TCRB1!AJ159/TCRB1!AJ$182*100</f>
        <v>146.80779647692097</v>
      </c>
      <c r="AK159">
        <f>+TCRB1!AK159/TCRB1!AK$182*100</f>
        <v>85.774636134148835</v>
      </c>
      <c r="AL159">
        <f>+TCRB1!AL159/TCRB1!AL$182*100</f>
        <v>110.05367731138789</v>
      </c>
      <c r="AM159">
        <f>+TCRB1!AM159/TCRB1!AM$182*100</f>
        <v>109.62190479663336</v>
      </c>
      <c r="AN159">
        <f>+TCRB1!AN159/TCRB1!AN$182*100</f>
        <v>97.01702968916851</v>
      </c>
      <c r="AO159">
        <f>+TCRB1!AO159/TCRB1!AO$182*100</f>
        <v>100.83788514521324</v>
      </c>
      <c r="AP159">
        <f>+TCRB1!AP159/TCRB1!AP$182*100</f>
        <v>100.62774796282336</v>
      </c>
      <c r="AQ159">
        <f>+TCRB1!AQ159/TCRB1!AQ$182*100</f>
        <v>95.227376094094751</v>
      </c>
      <c r="AR159">
        <f>+TCRB1!AR159/TCRB1!AR$182*100</f>
        <v>87.16507152408262</v>
      </c>
      <c r="AS159">
        <f>+TCRB1!AS159/TCRB1!AS$182*100</f>
        <v>104.79813772198334</v>
      </c>
      <c r="AT159">
        <f>+TCRB1!AT159/TCRB1!AT$182*100</f>
        <v>19.239261560597864</v>
      </c>
      <c r="AU159">
        <f>+TCRB1!AU159/TCRB1!AU$182*100</f>
        <v>90.142227656162916</v>
      </c>
      <c r="AV159" t="e">
        <f>+TCRB1!AV159/TCRB1!AV$182*100</f>
        <v>#DIV/0!</v>
      </c>
    </row>
    <row r="160" spans="1:48" x14ac:dyDescent="0.35">
      <c r="A160" t="s">
        <v>230</v>
      </c>
      <c r="B160">
        <f>+TCRB1!B160/TCRB1!B$182*100</f>
        <v>118.74512248289714</v>
      </c>
      <c r="C160">
        <f>+TCRB1!C160/TCRB1!C$182*100</f>
        <v>106.69965689811262</v>
      </c>
      <c r="D160">
        <f>+TCRB1!D160/TCRB1!D$182*100</f>
        <v>86.083062866302413</v>
      </c>
      <c r="E160">
        <f>+TCRB1!E160/TCRB1!E$182*100</f>
        <v>117.51787923386472</v>
      </c>
      <c r="F160">
        <f>+TCRB1!F160/TCRB1!F$182*100</f>
        <v>131.40209739766834</v>
      </c>
      <c r="G160">
        <f>+TCRB1!G160/TCRB1!G$182*100</f>
        <v>110.45581770279007</v>
      </c>
      <c r="H160">
        <f>+TCRB1!H160/TCRB1!H$182*100</f>
        <v>98.103532436407093</v>
      </c>
      <c r="I160">
        <f>+TCRB1!I160/TCRB1!I$182*100</f>
        <v>137.07005090506803</v>
      </c>
      <c r="J160">
        <f>+TCRB1!J160/TCRB1!J$182*100</f>
        <v>119.85005839899981</v>
      </c>
      <c r="K160">
        <f>+TCRB1!K160/TCRB1!K$182*100</f>
        <v>96.23439326128333</v>
      </c>
      <c r="L160">
        <f>+TCRB1!L160/TCRB1!L$182*100</f>
        <v>88.769119087317748</v>
      </c>
      <c r="M160">
        <f>+TCRB1!M160/TCRB1!M$182*100</f>
        <v>88.716228509455277</v>
      </c>
      <c r="N160">
        <f>+TCRB1!N160/TCRB1!N$182*100</f>
        <v>99.250583728559931</v>
      </c>
      <c r="O160">
        <f>+TCRB1!O160/TCRB1!O$182*100</f>
        <v>118.0135696420672</v>
      </c>
      <c r="P160">
        <f>+TCRB1!P160/TCRB1!P$182*100</f>
        <v>117.99940343108348</v>
      </c>
      <c r="Q160">
        <f>+TCRB1!Q160/TCRB1!Q$182*100</f>
        <v>118.64110594733863</v>
      </c>
      <c r="R160">
        <f>+TCRB1!R160/TCRB1!R$182*100</f>
        <v>90.924688017796029</v>
      </c>
      <c r="S160">
        <f>+TCRB1!S160/TCRB1!S$182*100</f>
        <v>99.095998116227548</v>
      </c>
      <c r="T160">
        <f>+TCRB1!T160/TCRB1!T$182*100</f>
        <v>91.859799955601076</v>
      </c>
      <c r="U160">
        <f>+TCRB1!U160/TCRB1!U$182*100</f>
        <v>118.59415848869983</v>
      </c>
      <c r="V160">
        <f>+TCRB1!V160/TCRB1!V$182*100</f>
        <v>115.53099257963243</v>
      </c>
      <c r="W160">
        <f>+TCRB1!W160/TCRB1!W$182*100</f>
        <v>94.928694594065618</v>
      </c>
      <c r="X160">
        <f>+TCRB1!X160/TCRB1!X$182*100</f>
        <v>102.05592831324437</v>
      </c>
      <c r="Y160">
        <f>+TCRB1!Y160/TCRB1!Y$182*100</f>
        <v>118.54364361538528</v>
      </c>
      <c r="Z160">
        <f>+TCRB1!Z160/TCRB1!Z$182*100</f>
        <v>116.77773805046559</v>
      </c>
      <c r="AA160">
        <f>+TCRB1!AA160/TCRB1!AA$182*100</f>
        <v>115.60344534867299</v>
      </c>
      <c r="AB160">
        <f>+TCRB1!AB160/TCRB1!AB$182*100</f>
        <v>114.8649524384211</v>
      </c>
      <c r="AC160">
        <f>+TCRB1!AC160/TCRB1!AC$182*100</f>
        <v>111.4796325080992</v>
      </c>
      <c r="AD160">
        <f>+TCRB1!AD160/TCRB1!AD$182*100</f>
        <v>117.09717438108187</v>
      </c>
      <c r="AE160">
        <f>+TCRB1!AE160/TCRB1!AE$182*100</f>
        <v>87.508025381455951</v>
      </c>
      <c r="AF160">
        <f>+TCRB1!AF160/TCRB1!AF$182*100</f>
        <v>115.20058711226365</v>
      </c>
      <c r="AG160">
        <f>+TCRB1!AG160/TCRB1!AG$182*100</f>
        <v>106.40575549745392</v>
      </c>
      <c r="AH160">
        <f>+TCRB1!AH160/TCRB1!AH$182*100</f>
        <v>97.22627327603935</v>
      </c>
      <c r="AI160">
        <f>+TCRB1!AI160/TCRB1!AI$182*100</f>
        <v>123.57153957981319</v>
      </c>
      <c r="AJ160">
        <f>+TCRB1!AJ160/TCRB1!AJ$182*100</f>
        <v>150.31824910724464</v>
      </c>
      <c r="AK160">
        <f>+TCRB1!AK160/TCRB1!AK$182*100</f>
        <v>92.092554492554683</v>
      </c>
      <c r="AL160">
        <f>+TCRB1!AL160/TCRB1!AL$182*100</f>
        <v>118.26393102759525</v>
      </c>
      <c r="AM160">
        <f>+TCRB1!AM160/TCRB1!AM$182*100</f>
        <v>117.61111614479229</v>
      </c>
      <c r="AN160">
        <f>+TCRB1!AN160/TCRB1!AN$182*100</f>
        <v>105.0162326328161</v>
      </c>
      <c r="AO160">
        <f>+TCRB1!AO160/TCRB1!AO$182*100</f>
        <v>110.98113741629361</v>
      </c>
      <c r="AP160">
        <f>+TCRB1!AP160/TCRB1!AP$182*100</f>
        <v>108.18530971008444</v>
      </c>
      <c r="AQ160">
        <f>+TCRB1!AQ160/TCRB1!AQ$182*100</f>
        <v>101.36242209687036</v>
      </c>
      <c r="AR160">
        <f>+TCRB1!AR160/TCRB1!AR$182*100</f>
        <v>93.654091630942403</v>
      </c>
      <c r="AS160">
        <f>+TCRB1!AS160/TCRB1!AS$182*100</f>
        <v>110.38402836260465</v>
      </c>
      <c r="AT160">
        <f>+TCRB1!AT160/TCRB1!AT$182*100</f>
        <v>21.07954550458545</v>
      </c>
      <c r="AU160">
        <f>+TCRB1!AU160/TCRB1!AU$182*100</f>
        <v>97.026777405325618</v>
      </c>
      <c r="AV160" t="e">
        <f>+TCRB1!AV160/TCRB1!AV$182*100</f>
        <v>#DIV/0!</v>
      </c>
    </row>
    <row r="161" spans="1:48" x14ac:dyDescent="0.35">
      <c r="A161" t="s">
        <v>231</v>
      </c>
      <c r="B161">
        <f>+TCRB1!B161/TCRB1!B$182*100</f>
        <v>118.22801623630126</v>
      </c>
      <c r="C161">
        <f>+TCRB1!C161/TCRB1!C$182*100</f>
        <v>107.08377552796024</v>
      </c>
      <c r="D161">
        <f>+TCRB1!D161/TCRB1!D$182*100</f>
        <v>84.876161928462167</v>
      </c>
      <c r="E161">
        <f>+TCRB1!E161/TCRB1!E$182*100</f>
        <v>117.09327700442127</v>
      </c>
      <c r="F161">
        <f>+TCRB1!F161/TCRB1!F$182*100</f>
        <v>133.84426027423788</v>
      </c>
      <c r="G161">
        <f>+TCRB1!G161/TCRB1!G$182*100</f>
        <v>107.79884289967083</v>
      </c>
      <c r="H161">
        <f>+TCRB1!H161/TCRB1!H$182*100</f>
        <v>95.674618079249669</v>
      </c>
      <c r="I161">
        <f>+TCRB1!I161/TCRB1!I$182*100</f>
        <v>136.6270047021647</v>
      </c>
      <c r="J161">
        <f>+TCRB1!J161/TCRB1!J$182*100</f>
        <v>118.10468877392455</v>
      </c>
      <c r="K161">
        <f>+TCRB1!K161/TCRB1!K$182*100</f>
        <v>95.104265740448341</v>
      </c>
      <c r="L161">
        <f>+TCRB1!L161/TCRB1!L$182*100</f>
        <v>87.954938703037882</v>
      </c>
      <c r="M161">
        <f>+TCRB1!M161/TCRB1!M$182*100</f>
        <v>87.716363788933506</v>
      </c>
      <c r="N161">
        <f>+TCRB1!N161/TCRB1!N$182*100</f>
        <v>99.340471670243332</v>
      </c>
      <c r="O161">
        <f>+TCRB1!O161/TCRB1!O$182*100</f>
        <v>118.11826925747494</v>
      </c>
      <c r="P161">
        <f>+TCRB1!P161/TCRB1!P$182*100</f>
        <v>117.73992311488028</v>
      </c>
      <c r="Q161">
        <f>+TCRB1!Q161/TCRB1!Q$182*100</f>
        <v>120.32503281525764</v>
      </c>
      <c r="R161">
        <f>+TCRB1!R161/TCRB1!R$182*100</f>
        <v>91.768205655002291</v>
      </c>
      <c r="S161">
        <f>+TCRB1!S161/TCRB1!S$182*100</f>
        <v>101.9257774322206</v>
      </c>
      <c r="T161">
        <f>+TCRB1!T161/TCRB1!T$182*100</f>
        <v>90.332121819172201</v>
      </c>
      <c r="U161">
        <f>+TCRB1!U161/TCRB1!U$182*100</f>
        <v>118.68752812988939</v>
      </c>
      <c r="V161">
        <f>+TCRB1!V161/TCRB1!V$182*100</f>
        <v>117.62500481286129</v>
      </c>
      <c r="W161">
        <f>+TCRB1!W161/TCRB1!W$182*100</f>
        <v>93.793321140587807</v>
      </c>
      <c r="X161">
        <f>+TCRB1!X161/TCRB1!X$182*100</f>
        <v>100.64404548819812</v>
      </c>
      <c r="Y161">
        <f>+TCRB1!Y161/TCRB1!Y$182*100</f>
        <v>118.42887918551442</v>
      </c>
      <c r="Z161">
        <f>+TCRB1!Z161/TCRB1!Z$182*100</f>
        <v>115.89519141330371</v>
      </c>
      <c r="AA161">
        <f>+TCRB1!AA161/TCRB1!AA$182*100</f>
        <v>116.22990587392461</v>
      </c>
      <c r="AB161">
        <f>+TCRB1!AB161/TCRB1!AB$182*100</f>
        <v>113.96357542190006</v>
      </c>
      <c r="AC161">
        <f>+TCRB1!AC161/TCRB1!AC$182*100</f>
        <v>110.50291171928484</v>
      </c>
      <c r="AD161">
        <f>+TCRB1!AD161/TCRB1!AD$182*100</f>
        <v>117.57461720644127</v>
      </c>
      <c r="AE161">
        <f>+TCRB1!AE161/TCRB1!AE$182*100</f>
        <v>91.349217188321248</v>
      </c>
      <c r="AF161">
        <f>+TCRB1!AF161/TCRB1!AF$182*100</f>
        <v>116.22877213890162</v>
      </c>
      <c r="AG161">
        <f>+TCRB1!AG161/TCRB1!AG$182*100</f>
        <v>105.50546588586791</v>
      </c>
      <c r="AH161">
        <f>+TCRB1!AH161/TCRB1!AH$182*100</f>
        <v>95.798248549430184</v>
      </c>
      <c r="AI161">
        <f>+TCRB1!AI161/TCRB1!AI$182*100</f>
        <v>122.63072823909023</v>
      </c>
      <c r="AJ161">
        <f>+TCRB1!AJ161/TCRB1!AJ$182*100</f>
        <v>145.34448377967706</v>
      </c>
      <c r="AK161">
        <f>+TCRB1!AK161/TCRB1!AK$182*100</f>
        <v>90.625862571535052</v>
      </c>
      <c r="AL161">
        <f>+TCRB1!AL161/TCRB1!AL$182*100</f>
        <v>120.31520223682348</v>
      </c>
      <c r="AM161">
        <f>+TCRB1!AM161/TCRB1!AM$182*100</f>
        <v>118.97872566459957</v>
      </c>
      <c r="AN161">
        <f>+TCRB1!AN161/TCRB1!AN$182*100</f>
        <v>104.38007092075252</v>
      </c>
      <c r="AO161">
        <f>+TCRB1!AO161/TCRB1!AO$182*100</f>
        <v>110.075813557885</v>
      </c>
      <c r="AP161">
        <f>+TCRB1!AP161/TCRB1!AP$182*100</f>
        <v>107.56487628215822</v>
      </c>
      <c r="AQ161">
        <f>+TCRB1!AQ161/TCRB1!AQ$182*100</f>
        <v>101.83146984822196</v>
      </c>
      <c r="AR161">
        <f>+TCRB1!AR161/TCRB1!AR$182*100</f>
        <v>92.746931129446253</v>
      </c>
      <c r="AS161">
        <f>+TCRB1!AS161/TCRB1!AS$182*100</f>
        <v>107.99151984488024</v>
      </c>
      <c r="AT161">
        <f>+TCRB1!AT161/TCRB1!AT$182*100</f>
        <v>21.588308059939223</v>
      </c>
      <c r="AU161">
        <f>+TCRB1!AU161/TCRB1!AU$182*100</f>
        <v>95.052026282990482</v>
      </c>
      <c r="AV161" t="e">
        <f>+TCRB1!AV161/TCRB1!AV$182*100</f>
        <v>#DIV/0!</v>
      </c>
    </row>
    <row r="162" spans="1:48" x14ac:dyDescent="0.35">
      <c r="A162" t="s">
        <v>232</v>
      </c>
      <c r="B162">
        <f>+TCRB1!B162/TCRB1!B$182*100</f>
        <v>115.06864311863232</v>
      </c>
      <c r="C162">
        <f>+TCRB1!C162/TCRB1!C$182*100</f>
        <v>108.32249753428398</v>
      </c>
      <c r="D162">
        <f>+TCRB1!D162/TCRB1!D$182*100</f>
        <v>84.211004887540795</v>
      </c>
      <c r="E162">
        <f>+TCRB1!E162/TCRB1!E$182*100</f>
        <v>115.61160653762425</v>
      </c>
      <c r="F162">
        <f>+TCRB1!F162/TCRB1!F$182*100</f>
        <v>139.12516344617242</v>
      </c>
      <c r="G162">
        <f>+TCRB1!G162/TCRB1!G$182*100</f>
        <v>109.25116694096415</v>
      </c>
      <c r="H162">
        <f>+TCRB1!H162/TCRB1!H$182*100</f>
        <v>94.160373595647002</v>
      </c>
      <c r="I162">
        <f>+TCRB1!I162/TCRB1!I$182*100</f>
        <v>141.8496136469266</v>
      </c>
      <c r="J162">
        <f>+TCRB1!J162/TCRB1!J$182*100</f>
        <v>117.04224467177733</v>
      </c>
      <c r="K162">
        <f>+TCRB1!K162/TCRB1!K$182*100</f>
        <v>94.69341587727402</v>
      </c>
      <c r="L162">
        <f>+TCRB1!L162/TCRB1!L$182*100</f>
        <v>87.430881103649611</v>
      </c>
      <c r="M162">
        <f>+TCRB1!M162/TCRB1!M$182*100</f>
        <v>87.357554353962001</v>
      </c>
      <c r="N162">
        <f>+TCRB1!N162/TCRB1!N$182*100</f>
        <v>99.143644337756911</v>
      </c>
      <c r="O162">
        <f>+TCRB1!O162/TCRB1!O$182*100</f>
        <v>116.94866423758801</v>
      </c>
      <c r="P162">
        <f>+TCRB1!P162/TCRB1!P$182*100</f>
        <v>116.37434815236051</v>
      </c>
      <c r="Q162">
        <f>+TCRB1!Q162/TCRB1!Q$182*100</f>
        <v>119.61334681513442</v>
      </c>
      <c r="R162">
        <f>+TCRB1!R162/TCRB1!R$182*100</f>
        <v>92.667895956756084</v>
      </c>
      <c r="S162">
        <f>+TCRB1!S162/TCRB1!S$182*100</f>
        <v>100.92501535651562</v>
      </c>
      <c r="T162">
        <f>+TCRB1!T162/TCRB1!T$182*100</f>
        <v>89.343314991153562</v>
      </c>
      <c r="U162">
        <f>+TCRB1!U162/TCRB1!U$182*100</f>
        <v>117.54747666196094</v>
      </c>
      <c r="V162">
        <f>+TCRB1!V162/TCRB1!V$182*100</f>
        <v>117.07589299468223</v>
      </c>
      <c r="W162">
        <f>+TCRB1!W162/TCRB1!W$182*100</f>
        <v>93.05770550481499</v>
      </c>
      <c r="X162">
        <f>+TCRB1!X162/TCRB1!X$182*100</f>
        <v>102.33124944238372</v>
      </c>
      <c r="Y162">
        <f>+TCRB1!Y162/TCRB1!Y$182*100</f>
        <v>117.83202543784572</v>
      </c>
      <c r="Z162">
        <f>+TCRB1!Z162/TCRB1!Z$182*100</f>
        <v>115.75076136976425</v>
      </c>
      <c r="AA162">
        <f>+TCRB1!AA162/TCRB1!AA$182*100</f>
        <v>117.31761010206765</v>
      </c>
      <c r="AB162">
        <f>+TCRB1!AB162/TCRB1!AB$182*100</f>
        <v>114.01086508113714</v>
      </c>
      <c r="AC162">
        <f>+TCRB1!AC162/TCRB1!AC$182*100</f>
        <v>109.53391771277879</v>
      </c>
      <c r="AD162">
        <f>+TCRB1!AD162/TCRB1!AD$182*100</f>
        <v>116.9841914738458</v>
      </c>
      <c r="AE162">
        <f>+TCRB1!AE162/TCRB1!AE$182*100</f>
        <v>94.331157593264791</v>
      </c>
      <c r="AF162">
        <f>+TCRB1!AF162/TCRB1!AF$182*100</f>
        <v>115.45695237294203</v>
      </c>
      <c r="AG162">
        <f>+TCRB1!AG162/TCRB1!AG$182*100</f>
        <v>105.48731997820855</v>
      </c>
      <c r="AH162">
        <f>+TCRB1!AH162/TCRB1!AH$182*100</f>
        <v>95.537598965797457</v>
      </c>
      <c r="AI162">
        <f>+TCRB1!AI162/TCRB1!AI$182*100</f>
        <v>121.88197461832047</v>
      </c>
      <c r="AJ162">
        <f>+TCRB1!AJ162/TCRB1!AJ$182*100</f>
        <v>147.58771007255967</v>
      </c>
      <c r="AK162">
        <f>+TCRB1!AK162/TCRB1!AK$182*100</f>
        <v>90.262529447262509</v>
      </c>
      <c r="AL162">
        <f>+TCRB1!AL162/TCRB1!AL$182*100</f>
        <v>122.26499549089334</v>
      </c>
      <c r="AM162">
        <f>+TCRB1!AM162/TCRB1!AM$182*100</f>
        <v>118.5713298723479</v>
      </c>
      <c r="AN162">
        <f>+TCRB1!AN162/TCRB1!AN$182*100</f>
        <v>104.21128601498495</v>
      </c>
      <c r="AO162">
        <f>+TCRB1!AO162/TCRB1!AO$182*100</f>
        <v>108.98592202363461</v>
      </c>
      <c r="AP162">
        <f>+TCRB1!AP162/TCRB1!AP$182*100</f>
        <v>112.48901983656322</v>
      </c>
      <c r="AQ162">
        <f>+TCRB1!AQ162/TCRB1!AQ$182*100</f>
        <v>101.92972719960711</v>
      </c>
      <c r="AR162">
        <f>+TCRB1!AR162/TCRB1!AR$182*100</f>
        <v>92.225758787895728</v>
      </c>
      <c r="AS162">
        <f>+TCRB1!AS162/TCRB1!AS$182*100</f>
        <v>105.94456488496337</v>
      </c>
      <c r="AT162">
        <f>+TCRB1!AT162/TCRB1!AT$182*100</f>
        <v>22.610081776315358</v>
      </c>
      <c r="AU162">
        <f>+TCRB1!AU162/TCRB1!AU$182*100</f>
        <v>94.28268838035811</v>
      </c>
      <c r="AV162" t="e">
        <f>+TCRB1!AV162/TCRB1!AV$182*100</f>
        <v>#DIV/0!</v>
      </c>
    </row>
    <row r="163" spans="1:48" x14ac:dyDescent="0.35">
      <c r="A163" t="s">
        <v>233</v>
      </c>
      <c r="B163">
        <f>+TCRB1!B163/TCRB1!B$182*100</f>
        <v>114.08396780188849</v>
      </c>
      <c r="C163">
        <f>+TCRB1!C163/TCRB1!C$182*100</f>
        <v>107.62083045625272</v>
      </c>
      <c r="D163">
        <f>+TCRB1!D163/TCRB1!D$182*100</f>
        <v>82.495763626545013</v>
      </c>
      <c r="E163">
        <f>+TCRB1!E163/TCRB1!E$182*100</f>
        <v>113.77543540196149</v>
      </c>
      <c r="F163">
        <f>+TCRB1!F163/TCRB1!F$182*100</f>
        <v>139.40698188458717</v>
      </c>
      <c r="G163">
        <f>+TCRB1!G163/TCRB1!G$182*100</f>
        <v>108.34969705869088</v>
      </c>
      <c r="H163">
        <f>+TCRB1!H163/TCRB1!H$182*100</f>
        <v>93.286578019126438</v>
      </c>
      <c r="I163">
        <f>+TCRB1!I163/TCRB1!I$182*100</f>
        <v>143.01278137041061</v>
      </c>
      <c r="J163">
        <f>+TCRB1!J163/TCRB1!J$182*100</f>
        <v>115.53349480805485</v>
      </c>
      <c r="K163">
        <f>+TCRB1!K163/TCRB1!K$182*100</f>
        <v>93.680658814419587</v>
      </c>
      <c r="L163">
        <f>+TCRB1!L163/TCRB1!L$182*100</f>
        <v>86.605066871059478</v>
      </c>
      <c r="M163">
        <f>+TCRB1!M163/TCRB1!M$182*100</f>
        <v>84.686334571396685</v>
      </c>
      <c r="N163">
        <f>+TCRB1!N163/TCRB1!N$182*100</f>
        <v>96.95917426724256</v>
      </c>
      <c r="O163">
        <f>+TCRB1!O163/TCRB1!O$182*100</f>
        <v>115.25198248872815</v>
      </c>
      <c r="P163">
        <f>+TCRB1!P163/TCRB1!P$182*100</f>
        <v>114.42051228588474</v>
      </c>
      <c r="Q163">
        <f>+TCRB1!Q163/TCRB1!Q$182*100</f>
        <v>117.12886738947468</v>
      </c>
      <c r="R163">
        <f>+TCRB1!R163/TCRB1!R$182*100</f>
        <v>94.02714436882448</v>
      </c>
      <c r="S163">
        <f>+TCRB1!S163/TCRB1!S$182*100</f>
        <v>99.390683028858078</v>
      </c>
      <c r="T163">
        <f>+TCRB1!T163/TCRB1!T$182*100</f>
        <v>89.053455999302273</v>
      </c>
      <c r="U163">
        <f>+TCRB1!U163/TCRB1!U$182*100</f>
        <v>115.80742758631972</v>
      </c>
      <c r="V163">
        <f>+TCRB1!V163/TCRB1!V$182*100</f>
        <v>115.22839734160533</v>
      </c>
      <c r="W163">
        <f>+TCRB1!W163/TCRB1!W$182*100</f>
        <v>91.690965886427591</v>
      </c>
      <c r="X163">
        <f>+TCRB1!X163/TCRB1!X$182*100</f>
        <v>103.51156488560224</v>
      </c>
      <c r="Y163">
        <f>+TCRB1!Y163/TCRB1!Y$182*100</f>
        <v>116.01631324895901</v>
      </c>
      <c r="Z163">
        <f>+TCRB1!Z163/TCRB1!Z$182*100</f>
        <v>115.85471856566542</v>
      </c>
      <c r="AA163">
        <f>+TCRB1!AA163/TCRB1!AA$182*100</f>
        <v>116.71342367659372</v>
      </c>
      <c r="AB163">
        <f>+TCRB1!AB163/TCRB1!AB$182*100</f>
        <v>113.66464466171263</v>
      </c>
      <c r="AC163">
        <f>+TCRB1!AC163/TCRB1!AC$182*100</f>
        <v>107.78675728634357</v>
      </c>
      <c r="AD163">
        <f>+TCRB1!AD163/TCRB1!AD$182*100</f>
        <v>114.86003357406528</v>
      </c>
      <c r="AE163">
        <f>+TCRB1!AE163/TCRB1!AE$182*100</f>
        <v>92.24260399121242</v>
      </c>
      <c r="AF163">
        <f>+TCRB1!AF163/TCRB1!AF$182*100</f>
        <v>115.0480393935768</v>
      </c>
      <c r="AG163">
        <f>+TCRB1!AG163/TCRB1!AG$182*100</f>
        <v>104.75330005024077</v>
      </c>
      <c r="AH163">
        <f>+TCRB1!AH163/TCRB1!AH$182*100</f>
        <v>96.586479339196316</v>
      </c>
      <c r="AI163">
        <f>+TCRB1!AI163/TCRB1!AI$182*100</f>
        <v>120.19925509897085</v>
      </c>
      <c r="AJ163">
        <f>+TCRB1!AJ163/TCRB1!AJ$182*100</f>
        <v>150.67519889225514</v>
      </c>
      <c r="AK163">
        <f>+TCRB1!AK163/TCRB1!AK$182*100</f>
        <v>89.560637226405731</v>
      </c>
      <c r="AL163">
        <f>+TCRB1!AL163/TCRB1!AL$182*100</f>
        <v>122.99604270504535</v>
      </c>
      <c r="AM163">
        <f>+TCRB1!AM163/TCRB1!AM$182*100</f>
        <v>116.78162161366588</v>
      </c>
      <c r="AN163">
        <f>+TCRB1!AN163/TCRB1!AN$182*100</f>
        <v>103.01547282466792</v>
      </c>
      <c r="AO163">
        <f>+TCRB1!AO163/TCRB1!AO$182*100</f>
        <v>106.64213502565445</v>
      </c>
      <c r="AP163">
        <f>+TCRB1!AP163/TCRB1!AP$182*100</f>
        <v>113.84331370549685</v>
      </c>
      <c r="AQ163">
        <f>+TCRB1!AQ163/TCRB1!AQ$182*100</f>
        <v>101.68737357634035</v>
      </c>
      <c r="AR163">
        <f>+TCRB1!AR163/TCRB1!AR$182*100</f>
        <v>91.711436897418935</v>
      </c>
      <c r="AS163">
        <f>+TCRB1!AS163/TCRB1!AS$182*100</f>
        <v>104.54646516575075</v>
      </c>
      <c r="AT163">
        <f>+TCRB1!AT163/TCRB1!AT$182*100</f>
        <v>23.689599415404544</v>
      </c>
      <c r="AU163">
        <f>+TCRB1!AU163/TCRB1!AU$182*100</f>
        <v>93.617440064182887</v>
      </c>
      <c r="AV163" t="e">
        <f>+TCRB1!AV163/TCRB1!AV$182*100</f>
        <v>#DIV/0!</v>
      </c>
    </row>
    <row r="164" spans="1:48" x14ac:dyDescent="0.35">
      <c r="A164" t="s">
        <v>234</v>
      </c>
      <c r="B164">
        <f>+TCRB1!B164/TCRB1!B$182*100</f>
        <v>115.08223401474315</v>
      </c>
      <c r="C164">
        <f>+TCRB1!C164/TCRB1!C$182*100</f>
        <v>109.91645083882335</v>
      </c>
      <c r="D164">
        <f>+TCRB1!D164/TCRB1!D$182*100</f>
        <v>82.400274068616596</v>
      </c>
      <c r="E164">
        <f>+TCRB1!E164/TCRB1!E$182*100</f>
        <v>112.41308165557209</v>
      </c>
      <c r="F164">
        <f>+TCRB1!F164/TCRB1!F$182*100</f>
        <v>138.68857645509036</v>
      </c>
      <c r="G164">
        <f>+TCRB1!G164/TCRB1!G$182*100</f>
        <v>108.71134652696357</v>
      </c>
      <c r="H164">
        <f>+TCRB1!H164/TCRB1!H$182*100</f>
        <v>93.046875850176193</v>
      </c>
      <c r="I164">
        <f>+TCRB1!I164/TCRB1!I$182*100</f>
        <v>144.83030913257423</v>
      </c>
      <c r="J164">
        <f>+TCRB1!J164/TCRB1!J$182*100</f>
        <v>113.8558131351211</v>
      </c>
      <c r="K164">
        <f>+TCRB1!K164/TCRB1!K$182*100</f>
        <v>93.026830563364513</v>
      </c>
      <c r="L164">
        <f>+TCRB1!L164/TCRB1!L$182*100</f>
        <v>86.468885664052536</v>
      </c>
      <c r="M164">
        <f>+TCRB1!M164/TCRB1!M$182*100</f>
        <v>84.432661942997939</v>
      </c>
      <c r="N164">
        <f>+TCRB1!N164/TCRB1!N$182*100</f>
        <v>96.52404678361502</v>
      </c>
      <c r="O164">
        <f>+TCRB1!O164/TCRB1!O$182*100</f>
        <v>113.72442440426558</v>
      </c>
      <c r="P164">
        <f>+TCRB1!P164/TCRB1!P$182*100</f>
        <v>113.41674177532018</v>
      </c>
      <c r="Q164">
        <f>+TCRB1!Q164/TCRB1!Q$182*100</f>
        <v>116.24793430151368</v>
      </c>
      <c r="R164">
        <f>+TCRB1!R164/TCRB1!R$182*100</f>
        <v>93.836999633912484</v>
      </c>
      <c r="S164">
        <f>+TCRB1!S164/TCRB1!S$182*100</f>
        <v>96.488243419890367</v>
      </c>
      <c r="T164">
        <f>+TCRB1!T164/TCRB1!T$182*100</f>
        <v>89.180396363626102</v>
      </c>
      <c r="U164">
        <f>+TCRB1!U164/TCRB1!U$182*100</f>
        <v>114.55775527406587</v>
      </c>
      <c r="V164">
        <f>+TCRB1!V164/TCRB1!V$182*100</f>
        <v>113.87087875831996</v>
      </c>
      <c r="W164">
        <f>+TCRB1!W164/TCRB1!W$182*100</f>
        <v>91.661917546029187</v>
      </c>
      <c r="X164">
        <f>+TCRB1!X164/TCRB1!X$182*100</f>
        <v>103.67846742405351</v>
      </c>
      <c r="Y164">
        <f>+TCRB1!Y164/TCRB1!Y$182*100</f>
        <v>114.86766087784146</v>
      </c>
      <c r="Z164">
        <f>+TCRB1!Z164/TCRB1!Z$182*100</f>
        <v>116.12364013299006</v>
      </c>
      <c r="AA164">
        <f>+TCRB1!AA164/TCRB1!AA$182*100</f>
        <v>116.57251201022829</v>
      </c>
      <c r="AB164">
        <f>+TCRB1!AB164/TCRB1!AB$182*100</f>
        <v>113.2556382698934</v>
      </c>
      <c r="AC164">
        <f>+TCRB1!AC164/TCRB1!AC$182*100</f>
        <v>106.8264810002588</v>
      </c>
      <c r="AD164">
        <f>+TCRB1!AD164/TCRB1!AD$182*100</f>
        <v>113.08657665402464</v>
      </c>
      <c r="AE164">
        <f>+TCRB1!AE164/TCRB1!AE$182*100</f>
        <v>92.710890735538243</v>
      </c>
      <c r="AF164">
        <f>+TCRB1!AF164/TCRB1!AF$182*100</f>
        <v>115.01937949414251</v>
      </c>
      <c r="AG164">
        <f>+TCRB1!AG164/TCRB1!AG$182*100</f>
        <v>104.6437854959476</v>
      </c>
      <c r="AH164">
        <f>+TCRB1!AH164/TCRB1!AH$182*100</f>
        <v>96.932413254767255</v>
      </c>
      <c r="AI164">
        <f>+TCRB1!AI164/TCRB1!AI$182*100</f>
        <v>119.84609121874712</v>
      </c>
      <c r="AJ164">
        <f>+TCRB1!AJ164/TCRB1!AJ$182*100</f>
        <v>153.5006892669783</v>
      </c>
      <c r="AK164">
        <f>+TCRB1!AK164/TCRB1!AK$182*100</f>
        <v>89.283163270602486</v>
      </c>
      <c r="AL164">
        <f>+TCRB1!AL164/TCRB1!AL$182*100</f>
        <v>120.06423538578292</v>
      </c>
      <c r="AM164">
        <f>+TCRB1!AM164/TCRB1!AM$182*100</f>
        <v>115.23454305899472</v>
      </c>
      <c r="AN164">
        <f>+TCRB1!AN164/TCRB1!AN$182*100</f>
        <v>102.69170438853826</v>
      </c>
      <c r="AO164">
        <f>+TCRB1!AO164/TCRB1!AO$182*100</f>
        <v>104.3086031059734</v>
      </c>
      <c r="AP164">
        <f>+TCRB1!AP164/TCRB1!AP$182*100</f>
        <v>112.64301170350839</v>
      </c>
      <c r="AQ164">
        <f>+TCRB1!AQ164/TCRB1!AQ$182*100</f>
        <v>101.94848019906017</v>
      </c>
      <c r="AR164">
        <f>+TCRB1!AR164/TCRB1!AR$182*100</f>
        <v>91.642371915713156</v>
      </c>
      <c r="AS164">
        <f>+TCRB1!AS164/TCRB1!AS$182*100</f>
        <v>104.93544225068258</v>
      </c>
      <c r="AT164">
        <f>+TCRB1!AT164/TCRB1!AT$182*100</f>
        <v>24.67299888757546</v>
      </c>
      <c r="AU164">
        <f>+TCRB1!AU164/TCRB1!AU$182*100</f>
        <v>93.280702164929934</v>
      </c>
      <c r="AV164" t="e">
        <f>+TCRB1!AV164/TCRB1!AV$182*100</f>
        <v>#DIV/0!</v>
      </c>
    </row>
    <row r="165" spans="1:48" x14ac:dyDescent="0.35">
      <c r="A165" t="s">
        <v>235</v>
      </c>
      <c r="B165">
        <f>+TCRB1!B165/TCRB1!B$182*100</f>
        <v>113.30574299343729</v>
      </c>
      <c r="C165">
        <f>+TCRB1!C165/TCRB1!C$182*100</f>
        <v>109.25057952949011</v>
      </c>
      <c r="D165">
        <f>+TCRB1!D165/TCRB1!D$182*100</f>
        <v>82.905590528906416</v>
      </c>
      <c r="E165">
        <f>+TCRB1!E165/TCRB1!E$182*100</f>
        <v>111.05941887257399</v>
      </c>
      <c r="F165">
        <f>+TCRB1!F165/TCRB1!F$182*100</f>
        <v>138.16168238924308</v>
      </c>
      <c r="G165">
        <f>+TCRB1!G165/TCRB1!G$182*100</f>
        <v>106.90434269925922</v>
      </c>
      <c r="H165">
        <f>+TCRB1!H165/TCRB1!H$182*100</f>
        <v>91.965261556969978</v>
      </c>
      <c r="I165">
        <f>+TCRB1!I165/TCRB1!I$182*100</f>
        <v>145.92188985450528</v>
      </c>
      <c r="J165">
        <f>+TCRB1!J165/TCRB1!J$182*100</f>
        <v>112.09346114880505</v>
      </c>
      <c r="K165">
        <f>+TCRB1!K165/TCRB1!K$182*100</f>
        <v>92.248086287506922</v>
      </c>
      <c r="L165">
        <f>+TCRB1!L165/TCRB1!L$182*100</f>
        <v>85.963714274671887</v>
      </c>
      <c r="M165">
        <f>+TCRB1!M165/TCRB1!M$182*100</f>
        <v>86.510175786610404</v>
      </c>
      <c r="N165">
        <f>+TCRB1!N165/TCRB1!N$182*100</f>
        <v>98.54503787674021</v>
      </c>
      <c r="O165">
        <f>+TCRB1!O165/TCRB1!O$182*100</f>
        <v>111.73946576444197</v>
      </c>
      <c r="P165">
        <f>+TCRB1!P165/TCRB1!P$182*100</f>
        <v>112.08662185170373</v>
      </c>
      <c r="Q165">
        <f>+TCRB1!Q165/TCRB1!Q$182*100</f>
        <v>113.48798489745917</v>
      </c>
      <c r="R165">
        <f>+TCRB1!R165/TCRB1!R$182*100</f>
        <v>94.386295932909036</v>
      </c>
      <c r="S165">
        <f>+TCRB1!S165/TCRB1!S$182*100</f>
        <v>98.105506018924729</v>
      </c>
      <c r="T165">
        <f>+TCRB1!T165/TCRB1!T$182*100</f>
        <v>88.081292591094297</v>
      </c>
      <c r="U165">
        <f>+TCRB1!U165/TCRB1!U$182*100</f>
        <v>112.87437923419563</v>
      </c>
      <c r="V165">
        <f>+TCRB1!V165/TCRB1!V$182*100</f>
        <v>109.96967770142302</v>
      </c>
      <c r="W165">
        <f>+TCRB1!W165/TCRB1!W$182*100</f>
        <v>91.27668837458917</v>
      </c>
      <c r="X165">
        <f>+TCRB1!X165/TCRB1!X$182*100</f>
        <v>102.75152101731875</v>
      </c>
      <c r="Y165">
        <f>+TCRB1!Y165/TCRB1!Y$182*100</f>
        <v>112.86950288956261</v>
      </c>
      <c r="Z165">
        <f>+TCRB1!Z165/TCRB1!Z$182*100</f>
        <v>116.32098328603999</v>
      </c>
      <c r="AA165">
        <f>+TCRB1!AA165/TCRB1!AA$182*100</f>
        <v>114.91720692686339</v>
      </c>
      <c r="AB165">
        <f>+TCRB1!AB165/TCRB1!AB$182*100</f>
        <v>112.53496850581671</v>
      </c>
      <c r="AC165">
        <f>+TCRB1!AC165/TCRB1!AC$182*100</f>
        <v>105.65792760988164</v>
      </c>
      <c r="AD165">
        <f>+TCRB1!AD165/TCRB1!AD$182*100</f>
        <v>112.44627009187764</v>
      </c>
      <c r="AE165">
        <f>+TCRB1!AE165/TCRB1!AE$182*100</f>
        <v>93.173390591973742</v>
      </c>
      <c r="AF165">
        <f>+TCRB1!AF165/TCRB1!AF$182*100</f>
        <v>117.21359068096129</v>
      </c>
      <c r="AG165">
        <f>+TCRB1!AG165/TCRB1!AG$182*100</f>
        <v>104.33075525629071</v>
      </c>
      <c r="AH165">
        <f>+TCRB1!AH165/TCRB1!AH$182*100</f>
        <v>97.300076666014206</v>
      </c>
      <c r="AI165">
        <f>+TCRB1!AI165/TCRB1!AI$182*100</f>
        <v>117.80645950901194</v>
      </c>
      <c r="AJ165">
        <f>+TCRB1!AJ165/TCRB1!AJ$182*100</f>
        <v>151.72713019728553</v>
      </c>
      <c r="AK165">
        <f>+TCRB1!AK165/TCRB1!AK$182*100</f>
        <v>88.603944579774563</v>
      </c>
      <c r="AL165">
        <f>+TCRB1!AL165/TCRB1!AL$182*100</f>
        <v>119.49077053042056</v>
      </c>
      <c r="AM165">
        <f>+TCRB1!AM165/TCRB1!AM$182*100</f>
        <v>111.90744451634282</v>
      </c>
      <c r="AN165">
        <f>+TCRB1!AN165/TCRB1!AN$182*100</f>
        <v>102.89848044009939</v>
      </c>
      <c r="AO165">
        <f>+TCRB1!AO165/TCRB1!AO$182*100</f>
        <v>101.25807655000895</v>
      </c>
      <c r="AP165">
        <f>+TCRB1!AP165/TCRB1!AP$182*100</f>
        <v>112.02625701347029</v>
      </c>
      <c r="AQ165">
        <f>+TCRB1!AQ165/TCRB1!AQ$182*100</f>
        <v>100.6187973065708</v>
      </c>
      <c r="AR165">
        <f>+TCRB1!AR165/TCRB1!AR$182*100</f>
        <v>90.705549705773052</v>
      </c>
      <c r="AS165">
        <f>+TCRB1!AS165/TCRB1!AS$182*100</f>
        <v>104.46734923579237</v>
      </c>
      <c r="AT165">
        <f>+TCRB1!AT165/TCRB1!AT$182*100</f>
        <v>25.442351444189388</v>
      </c>
      <c r="AU165">
        <f>+TCRB1!AU165/TCRB1!AU$182*100</f>
        <v>92.026584588833032</v>
      </c>
      <c r="AV165" t="e">
        <f>+TCRB1!AV165/TCRB1!AV$182*100</f>
        <v>#DIV/0!</v>
      </c>
    </row>
    <row r="166" spans="1:48" x14ac:dyDescent="0.35">
      <c r="A166" t="s">
        <v>236</v>
      </c>
      <c r="B166">
        <f>+TCRB1!B166/TCRB1!B$182*100</f>
        <v>113.65467361011252</v>
      </c>
      <c r="C166">
        <f>+TCRB1!C166/TCRB1!C$182*100</f>
        <v>109.22351912077598</v>
      </c>
      <c r="D166">
        <f>+TCRB1!D166/TCRB1!D$182*100</f>
        <v>84.605655556356879</v>
      </c>
      <c r="E166">
        <f>+TCRB1!E166/TCRB1!E$182*100</f>
        <v>109.43390713097384</v>
      </c>
      <c r="F166">
        <f>+TCRB1!F166/TCRB1!F$182*100</f>
        <v>136.35808890455928</v>
      </c>
      <c r="G166">
        <f>+TCRB1!G166/TCRB1!G$182*100</f>
        <v>103.97149706315759</v>
      </c>
      <c r="H166">
        <f>+TCRB1!H166/TCRB1!H$182*100</f>
        <v>92.778800607665715</v>
      </c>
      <c r="I166">
        <f>+TCRB1!I166/TCRB1!I$182*100</f>
        <v>143.90110858244961</v>
      </c>
      <c r="J166">
        <f>+TCRB1!J166/TCRB1!J$182*100</f>
        <v>110.77970266254029</v>
      </c>
      <c r="K166">
        <f>+TCRB1!K166/TCRB1!K$182*100</f>
        <v>93.074192559289614</v>
      </c>
      <c r="L166">
        <f>+TCRB1!L166/TCRB1!L$182*100</f>
        <v>86.632316889799412</v>
      </c>
      <c r="M166">
        <f>+TCRB1!M166/TCRB1!M$182*100</f>
        <v>87.954637212434292</v>
      </c>
      <c r="N166">
        <f>+TCRB1!N166/TCRB1!N$182*100</f>
        <v>98.535516888261341</v>
      </c>
      <c r="O166">
        <f>+TCRB1!O166/TCRB1!O$182*100</f>
        <v>111.05335948549686</v>
      </c>
      <c r="P166">
        <f>+TCRB1!P166/TCRB1!P$182*100</f>
        <v>110.97636865686036</v>
      </c>
      <c r="Q166">
        <f>+TCRB1!Q166/TCRB1!Q$182*100</f>
        <v>111.04247793459197</v>
      </c>
      <c r="R166">
        <f>+TCRB1!R166/TCRB1!R$182*100</f>
        <v>94.481470092954126</v>
      </c>
      <c r="S166">
        <f>+TCRB1!S166/TCRB1!S$182*100</f>
        <v>98.980551564205882</v>
      </c>
      <c r="T166">
        <f>+TCRB1!T166/TCRB1!T$182*100</f>
        <v>89.286793279108437</v>
      </c>
      <c r="U166">
        <f>+TCRB1!U166/TCRB1!U$182*100</f>
        <v>111.97816135286007</v>
      </c>
      <c r="V166">
        <f>+TCRB1!V166/TCRB1!V$182*100</f>
        <v>108.66098165040015</v>
      </c>
      <c r="W166">
        <f>+TCRB1!W166/TCRB1!W$182*100</f>
        <v>92.059331950325486</v>
      </c>
      <c r="X166">
        <f>+TCRB1!X166/TCRB1!X$182*100</f>
        <v>102.96674481834023</v>
      </c>
      <c r="Y166">
        <f>+TCRB1!Y166/TCRB1!Y$182*100</f>
        <v>110.95226322583625</v>
      </c>
      <c r="Z166">
        <f>+TCRB1!Z166/TCRB1!Z$182*100</f>
        <v>117.4064818828387</v>
      </c>
      <c r="AA166">
        <f>+TCRB1!AA166/TCRB1!AA$182*100</f>
        <v>113.85594127039236</v>
      </c>
      <c r="AB166">
        <f>+TCRB1!AB166/TCRB1!AB$182*100</f>
        <v>112.06290527230701</v>
      </c>
      <c r="AC166">
        <f>+TCRB1!AC166/TCRB1!AC$182*100</f>
        <v>105.36115291747366</v>
      </c>
      <c r="AD166">
        <f>+TCRB1!AD166/TCRB1!AD$182*100</f>
        <v>111.14297136832786</v>
      </c>
      <c r="AE166">
        <f>+TCRB1!AE166/TCRB1!AE$182*100</f>
        <v>92.531387844239063</v>
      </c>
      <c r="AF166">
        <f>+TCRB1!AF166/TCRB1!AF$182*100</f>
        <v>117.43215367529555</v>
      </c>
      <c r="AG166">
        <f>+TCRB1!AG166/TCRB1!AG$182*100</f>
        <v>103.8061378035199</v>
      </c>
      <c r="AH166">
        <f>+TCRB1!AH166/TCRB1!AH$182*100</f>
        <v>97.361247246038644</v>
      </c>
      <c r="AI166">
        <f>+TCRB1!AI166/TCRB1!AI$182*100</f>
        <v>114.68396592334085</v>
      </c>
      <c r="AJ166">
        <f>+TCRB1!AJ166/TCRB1!AJ$182*100</f>
        <v>146.70705234589042</v>
      </c>
      <c r="AK166">
        <f>+TCRB1!AK166/TCRB1!AK$182*100</f>
        <v>89.228288051035818</v>
      </c>
      <c r="AL166">
        <f>+TCRB1!AL166/TCRB1!AL$182*100</f>
        <v>121.02589135063431</v>
      </c>
      <c r="AM166">
        <f>+TCRB1!AM166/TCRB1!AM$182*100</f>
        <v>110.78752259863754</v>
      </c>
      <c r="AN166">
        <f>+TCRB1!AN166/TCRB1!AN$182*100</f>
        <v>103.70024527265616</v>
      </c>
      <c r="AO166">
        <f>+TCRB1!AO166/TCRB1!AO$182*100</f>
        <v>100.98723934780875</v>
      </c>
      <c r="AP166">
        <f>+TCRB1!AP166/TCRB1!AP$182*100</f>
        <v>110.50153429845977</v>
      </c>
      <c r="AQ166">
        <f>+TCRB1!AQ166/TCRB1!AQ$182*100</f>
        <v>100.40525124720163</v>
      </c>
      <c r="AR166">
        <f>+TCRB1!AR166/TCRB1!AR$182*100</f>
        <v>91.067610590336358</v>
      </c>
      <c r="AS166">
        <f>+TCRB1!AS166/TCRB1!AS$182*100</f>
        <v>102.65192114689587</v>
      </c>
      <c r="AT166">
        <f>+TCRB1!AT166/TCRB1!AT$182*100</f>
        <v>26.59290990093421</v>
      </c>
      <c r="AU166">
        <f>+TCRB1!AU166/TCRB1!AU$182*100</f>
        <v>92.752128891129374</v>
      </c>
      <c r="AV166" t="e">
        <f>+TCRB1!AV166/TCRB1!AV$182*100</f>
        <v>#DIV/0!</v>
      </c>
    </row>
    <row r="167" spans="1:48" x14ac:dyDescent="0.35">
      <c r="A167" t="s">
        <v>237</v>
      </c>
      <c r="B167">
        <f>+TCRB1!B167/TCRB1!B$182*100</f>
        <v>113.08441666815561</v>
      </c>
      <c r="C167">
        <f>+TCRB1!C167/TCRB1!C$182*100</f>
        <v>106.98728883180107</v>
      </c>
      <c r="D167">
        <f>+TCRB1!D167/TCRB1!D$182*100</f>
        <v>85.746077439594018</v>
      </c>
      <c r="E167">
        <f>+TCRB1!E167/TCRB1!E$182*100</f>
        <v>105.79754640929654</v>
      </c>
      <c r="F167">
        <f>+TCRB1!F167/TCRB1!F$182*100</f>
        <v>133.54308836611835</v>
      </c>
      <c r="G167">
        <f>+TCRB1!G167/TCRB1!G$182*100</f>
        <v>102.15812283985872</v>
      </c>
      <c r="H167">
        <f>+TCRB1!H167/TCRB1!H$182*100</f>
        <v>93.253313085852156</v>
      </c>
      <c r="I167">
        <f>+TCRB1!I167/TCRB1!I$182*100</f>
        <v>138.62684041145451</v>
      </c>
      <c r="J167">
        <f>+TCRB1!J167/TCRB1!J$182*100</f>
        <v>107.64828752421145</v>
      </c>
      <c r="K167">
        <f>+TCRB1!K167/TCRB1!K$182*100</f>
        <v>92.77981672885852</v>
      </c>
      <c r="L167">
        <f>+TCRB1!L167/TCRB1!L$182*100</f>
        <v>87.045192311983527</v>
      </c>
      <c r="M167">
        <f>+TCRB1!M167/TCRB1!M$182*100</f>
        <v>88.913372753738386</v>
      </c>
      <c r="N167">
        <f>+TCRB1!N167/TCRB1!N$182*100</f>
        <v>96.507233438913204</v>
      </c>
      <c r="O167">
        <f>+TCRB1!O167/TCRB1!O$182*100</f>
        <v>107.05246925389127</v>
      </c>
      <c r="P167">
        <f>+TCRB1!P167/TCRB1!P$182*100</f>
        <v>107.37450756755234</v>
      </c>
      <c r="Q167">
        <f>+TCRB1!Q167/TCRB1!Q$182*100</f>
        <v>109.13362582378399</v>
      </c>
      <c r="R167">
        <f>+TCRB1!R167/TCRB1!R$182*100</f>
        <v>94.243655277152683</v>
      </c>
      <c r="S167">
        <f>+TCRB1!S167/TCRB1!S$182*100</f>
        <v>97.9135240339061</v>
      </c>
      <c r="T167">
        <f>+TCRB1!T167/TCRB1!T$182*100</f>
        <v>89.455433775983934</v>
      </c>
      <c r="U167">
        <f>+TCRB1!U167/TCRB1!U$182*100</f>
        <v>108.12839077013297</v>
      </c>
      <c r="V167">
        <f>+TCRB1!V167/TCRB1!V$182*100</f>
        <v>107.05355587182149</v>
      </c>
      <c r="W167">
        <f>+TCRB1!W167/TCRB1!W$182*100</f>
        <v>92.092076193581221</v>
      </c>
      <c r="X167">
        <f>+TCRB1!X167/TCRB1!X$182*100</f>
        <v>101.97737247664219</v>
      </c>
      <c r="Y167">
        <f>+TCRB1!Y167/TCRB1!Y$182*100</f>
        <v>107.87224772390233</v>
      </c>
      <c r="Z167">
        <f>+TCRB1!Z167/TCRB1!Z$182*100</f>
        <v>116.01063907098262</v>
      </c>
      <c r="AA167">
        <f>+TCRB1!AA167/TCRB1!AA$182*100</f>
        <v>109.07272177799024</v>
      </c>
      <c r="AB167">
        <f>+TCRB1!AB167/TCRB1!AB$182*100</f>
        <v>111.96954468117649</v>
      </c>
      <c r="AC167">
        <f>+TCRB1!AC167/TCRB1!AC$182*100</f>
        <v>102.41194626018219</v>
      </c>
      <c r="AD167">
        <f>+TCRB1!AD167/TCRB1!AD$182*100</f>
        <v>107.51419156040991</v>
      </c>
      <c r="AE167">
        <f>+TCRB1!AE167/TCRB1!AE$182*100</f>
        <v>90.750033558738025</v>
      </c>
      <c r="AF167">
        <f>+TCRB1!AF167/TCRB1!AF$182*100</f>
        <v>115.47334372703845</v>
      </c>
      <c r="AG167">
        <f>+TCRB1!AG167/TCRB1!AG$182*100</f>
        <v>102.06184107719901</v>
      </c>
      <c r="AH167">
        <f>+TCRB1!AH167/TCRB1!AH$182*100</f>
        <v>96.730741153928719</v>
      </c>
      <c r="AI167">
        <f>+TCRB1!AI167/TCRB1!AI$182*100</f>
        <v>111.02679656346743</v>
      </c>
      <c r="AJ167">
        <f>+TCRB1!AJ167/TCRB1!AJ$182*100</f>
        <v>140.60929998064407</v>
      </c>
      <c r="AK167">
        <f>+TCRB1!AK167/TCRB1!AK$182*100</f>
        <v>89.098862389544877</v>
      </c>
      <c r="AL167">
        <f>+TCRB1!AL167/TCRB1!AL$182*100</f>
        <v>117.39523587851548</v>
      </c>
      <c r="AM167">
        <f>+TCRB1!AM167/TCRB1!AM$182*100</f>
        <v>108.28492835532259</v>
      </c>
      <c r="AN167">
        <f>+TCRB1!AN167/TCRB1!AN$182*100</f>
        <v>102.82511579047741</v>
      </c>
      <c r="AO167">
        <f>+TCRB1!AO167/TCRB1!AO$182*100</f>
        <v>98.451868847871964</v>
      </c>
      <c r="AP167">
        <f>+TCRB1!AP167/TCRB1!AP$182*100</f>
        <v>108.17862004681422</v>
      </c>
      <c r="AQ167">
        <f>+TCRB1!AQ167/TCRB1!AQ$182*100</f>
        <v>97.932715664075445</v>
      </c>
      <c r="AR167">
        <f>+TCRB1!AR167/TCRB1!AR$182*100</f>
        <v>91.012827516431955</v>
      </c>
      <c r="AS167">
        <f>+TCRB1!AS167/TCRB1!AS$182*100</f>
        <v>100.98787202629526</v>
      </c>
      <c r="AT167">
        <f>+TCRB1!AT167/TCRB1!AT$182*100</f>
        <v>27.822638033561205</v>
      </c>
      <c r="AU167">
        <f>+TCRB1!AU167/TCRB1!AU$182*100</f>
        <v>92.997131058514483</v>
      </c>
      <c r="AV167" t="e">
        <f>+TCRB1!AV167/TCRB1!AV$182*100</f>
        <v>#DIV/0!</v>
      </c>
    </row>
    <row r="168" spans="1:48" x14ac:dyDescent="0.35">
      <c r="A168" t="s">
        <v>238</v>
      </c>
      <c r="B168">
        <f>+TCRB1!B168/TCRB1!B$182*100</f>
        <v>111.61164795799425</v>
      </c>
      <c r="C168">
        <f>+TCRB1!C168/TCRB1!C$182*100</f>
        <v>105.24609300520389</v>
      </c>
      <c r="D168">
        <f>+TCRB1!D168/TCRB1!D$182*100</f>
        <v>85.897921524168623</v>
      </c>
      <c r="E168">
        <f>+TCRB1!E168/TCRB1!E$182*100</f>
        <v>103.52755285693192</v>
      </c>
      <c r="F168">
        <f>+TCRB1!F168/TCRB1!F$182*100</f>
        <v>126.71394037830805</v>
      </c>
      <c r="G168">
        <f>+TCRB1!G168/TCRB1!G$182*100</f>
        <v>103.43735520838347</v>
      </c>
      <c r="H168">
        <f>+TCRB1!H168/TCRB1!H$182*100</f>
        <v>92.899534698253959</v>
      </c>
      <c r="I168">
        <f>+TCRB1!I168/TCRB1!I$182*100</f>
        <v>133.03569707907727</v>
      </c>
      <c r="J168">
        <f>+TCRB1!J168/TCRB1!J$182*100</f>
        <v>105.31471294093598</v>
      </c>
      <c r="K168">
        <f>+TCRB1!K168/TCRB1!K$182*100</f>
        <v>91.928657898915361</v>
      </c>
      <c r="L168">
        <f>+TCRB1!L168/TCRB1!L$182*100</f>
        <v>86.777353733766404</v>
      </c>
      <c r="M168">
        <f>+TCRB1!M168/TCRB1!M$182*100</f>
        <v>89.959035674363562</v>
      </c>
      <c r="N168">
        <f>+TCRB1!N168/TCRB1!N$182*100</f>
        <v>95.929341187008333</v>
      </c>
      <c r="O168">
        <f>+TCRB1!O168/TCRB1!O$182*100</f>
        <v>104.65108725107206</v>
      </c>
      <c r="P168">
        <f>+TCRB1!P168/TCRB1!P$182*100</f>
        <v>104.51338612756756</v>
      </c>
      <c r="Q168">
        <f>+TCRB1!Q168/TCRB1!Q$182*100</f>
        <v>105.73084745524628</v>
      </c>
      <c r="R168">
        <f>+TCRB1!R168/TCRB1!R$182*100</f>
        <v>93.034251520752733</v>
      </c>
      <c r="S168">
        <f>+TCRB1!S168/TCRB1!S$182*100</f>
        <v>95.490718393678904</v>
      </c>
      <c r="T168">
        <f>+TCRB1!T168/TCRB1!T$182*100</f>
        <v>89.958584222365275</v>
      </c>
      <c r="U168">
        <f>+TCRB1!U168/TCRB1!U$182*100</f>
        <v>105.35538722426499</v>
      </c>
      <c r="V168">
        <f>+TCRB1!V168/TCRB1!V$182*100</f>
        <v>104.93334045188961</v>
      </c>
      <c r="W168">
        <f>+TCRB1!W168/TCRB1!W$182*100</f>
        <v>91.650805620410864</v>
      </c>
      <c r="X168">
        <f>+TCRB1!X168/TCRB1!X$182*100</f>
        <v>98.572172614690942</v>
      </c>
      <c r="Y168">
        <f>+TCRB1!Y168/TCRB1!Y$182*100</f>
        <v>105.40216011951024</v>
      </c>
      <c r="Z168">
        <f>+TCRB1!Z168/TCRB1!Z$182*100</f>
        <v>114.2474835138752</v>
      </c>
      <c r="AA168">
        <f>+TCRB1!AA168/TCRB1!AA$182*100</f>
        <v>105.95610291541284</v>
      </c>
      <c r="AB168">
        <f>+TCRB1!AB168/TCRB1!AB$182*100</f>
        <v>109.71604547973659</v>
      </c>
      <c r="AC168">
        <f>+TCRB1!AC168/TCRB1!AC$182*100</f>
        <v>101.24042546492058</v>
      </c>
      <c r="AD168">
        <f>+TCRB1!AD168/TCRB1!AD$182*100</f>
        <v>104.944760774458</v>
      </c>
      <c r="AE168">
        <f>+TCRB1!AE168/TCRB1!AE$182*100</f>
        <v>90.157750026154432</v>
      </c>
      <c r="AF168">
        <f>+TCRB1!AF168/TCRB1!AF$182*100</f>
        <v>109.09992352853781</v>
      </c>
      <c r="AG168">
        <f>+TCRB1!AG168/TCRB1!AG$182*100</f>
        <v>100.52405346241773</v>
      </c>
      <c r="AH168">
        <f>+TCRB1!AH168/TCRB1!AH$182*100</f>
        <v>94.597088233916523</v>
      </c>
      <c r="AI168">
        <f>+TCRB1!AI168/TCRB1!AI$182*100</f>
        <v>108.20541628304797</v>
      </c>
      <c r="AJ168">
        <f>+TCRB1!AJ168/TCRB1!AJ$182*100</f>
        <v>131.04183669157484</v>
      </c>
      <c r="AK168">
        <f>+TCRB1!AK168/TCRB1!AK$182*100</f>
        <v>88.800539324756528</v>
      </c>
      <c r="AL168">
        <f>+TCRB1!AL168/TCRB1!AL$182*100</f>
        <v>116.01113305163327</v>
      </c>
      <c r="AM168">
        <f>+TCRB1!AM168/TCRB1!AM$182*100</f>
        <v>105.90790575288638</v>
      </c>
      <c r="AN168">
        <f>+TCRB1!AN168/TCRB1!AN$182*100</f>
        <v>101.35181335016676</v>
      </c>
      <c r="AO168">
        <f>+TCRB1!AO168/TCRB1!AO$182*100</f>
        <v>96.864512816604133</v>
      </c>
      <c r="AP168">
        <f>+TCRB1!AP168/TCRB1!AP$182*100</f>
        <v>107.07666618647542</v>
      </c>
      <c r="AQ168">
        <f>+TCRB1!AQ168/TCRB1!AQ$182*100</f>
        <v>96.149060114294073</v>
      </c>
      <c r="AR168">
        <f>+TCRB1!AR168/TCRB1!AR$182*100</f>
        <v>90.321664091957615</v>
      </c>
      <c r="AS168">
        <f>+TCRB1!AS168/TCRB1!AS$182*100</f>
        <v>101.08302798073213</v>
      </c>
      <c r="AT168">
        <f>+TCRB1!AT168/TCRB1!AT$182*100</f>
        <v>29.069896637385874</v>
      </c>
      <c r="AU168">
        <f>+TCRB1!AU168/TCRB1!AU$182*100</f>
        <v>92.625118589789821</v>
      </c>
      <c r="AV168" t="e">
        <f>+TCRB1!AV168/TCRB1!AV$182*100</f>
        <v>#DIV/0!</v>
      </c>
    </row>
    <row r="169" spans="1:48" x14ac:dyDescent="0.35">
      <c r="A169" t="s">
        <v>239</v>
      </c>
      <c r="B169">
        <f>+TCRB1!B169/TCRB1!B$182*100</f>
        <v>108.50862914230393</v>
      </c>
      <c r="C169">
        <f>+TCRB1!C169/TCRB1!C$182*100</f>
        <v>102.32431793999741</v>
      </c>
      <c r="D169">
        <f>+TCRB1!D169/TCRB1!D$182*100</f>
        <v>84.805265376836871</v>
      </c>
      <c r="E169">
        <f>+TCRB1!E169/TCRB1!E$182*100</f>
        <v>101.0239406799287</v>
      </c>
      <c r="F169">
        <f>+TCRB1!F169/TCRB1!F$182*100</f>
        <v>121.67812156724034</v>
      </c>
      <c r="G169">
        <f>+TCRB1!G169/TCRB1!G$182*100</f>
        <v>102.15733467809109</v>
      </c>
      <c r="H169">
        <f>+TCRB1!H169/TCRB1!H$182*100</f>
        <v>91.946291799544227</v>
      </c>
      <c r="I169">
        <f>+TCRB1!I169/TCRB1!I$182*100</f>
        <v>127.26923913971237</v>
      </c>
      <c r="J169">
        <f>+TCRB1!J169/TCRB1!J$182*100</f>
        <v>102.7430937618829</v>
      </c>
      <c r="K169">
        <f>+TCRB1!K169/TCRB1!K$182*100</f>
        <v>90.642902052745029</v>
      </c>
      <c r="L169">
        <f>+TCRB1!L169/TCRB1!L$182*100</f>
        <v>86.308240071101665</v>
      </c>
      <c r="M169">
        <f>+TCRB1!M169/TCRB1!M$182*100</f>
        <v>87.951054922390782</v>
      </c>
      <c r="N169">
        <f>+TCRB1!N169/TCRB1!N$182*100</f>
        <v>92.292327133795155</v>
      </c>
      <c r="O169">
        <f>+TCRB1!O169/TCRB1!O$182*100</f>
        <v>102.07897243014474</v>
      </c>
      <c r="P169">
        <f>+TCRB1!P169/TCRB1!P$182*100</f>
        <v>102.11839599077467</v>
      </c>
      <c r="Q169">
        <f>+TCRB1!Q169/TCRB1!Q$182*100</f>
        <v>102.57033714265485</v>
      </c>
      <c r="R169">
        <f>+TCRB1!R169/TCRB1!R$182*100</f>
        <v>91.821750523544864</v>
      </c>
      <c r="S169">
        <f>+TCRB1!S169/TCRB1!S$182*100</f>
        <v>96.121508686255282</v>
      </c>
      <c r="T169">
        <f>+TCRB1!T169/TCRB1!T$182*100</f>
        <v>89.792271794971938</v>
      </c>
      <c r="U169">
        <f>+TCRB1!U169/TCRB1!U$182*100</f>
        <v>102.63258730996287</v>
      </c>
      <c r="V169">
        <f>+TCRB1!V169/TCRB1!V$182*100</f>
        <v>102.32509476759348</v>
      </c>
      <c r="W169">
        <f>+TCRB1!W169/TCRB1!W$182*100</f>
        <v>90.615417847004224</v>
      </c>
      <c r="X169">
        <f>+TCRB1!X169/TCRB1!X$182*100</f>
        <v>94.559204562561632</v>
      </c>
      <c r="Y169">
        <f>+TCRB1!Y169/TCRB1!Y$182*100</f>
        <v>102.72852128661269</v>
      </c>
      <c r="Z169">
        <f>+TCRB1!Z169/TCRB1!Z$182*100</f>
        <v>111.4692463097464</v>
      </c>
      <c r="AA169">
        <f>+TCRB1!AA169/TCRB1!AA$182*100</f>
        <v>101.23227642732178</v>
      </c>
      <c r="AB169">
        <f>+TCRB1!AB169/TCRB1!AB$182*100</f>
        <v>108.95431222293908</v>
      </c>
      <c r="AC169">
        <f>+TCRB1!AC169/TCRB1!AC$182*100</f>
        <v>99.179225476841765</v>
      </c>
      <c r="AD169">
        <f>+TCRB1!AD169/TCRB1!AD$182*100</f>
        <v>101.93393056394309</v>
      </c>
      <c r="AE169">
        <f>+TCRB1!AE169/TCRB1!AE$182*100</f>
        <v>89.910302215039621</v>
      </c>
      <c r="AF169">
        <f>+TCRB1!AF169/TCRB1!AF$182*100</f>
        <v>107.51800454962546</v>
      </c>
      <c r="AG169">
        <f>+TCRB1!AG169/TCRB1!AG$182*100</f>
        <v>99.068731978062345</v>
      </c>
      <c r="AH169">
        <f>+TCRB1!AH169/TCRB1!AH$182*100</f>
        <v>93.420101894414941</v>
      </c>
      <c r="AI169">
        <f>+TCRB1!AI169/TCRB1!AI$182*100</f>
        <v>105.26738715319581</v>
      </c>
      <c r="AJ169">
        <f>+TCRB1!AJ169/TCRB1!AJ$182*100</f>
        <v>117.09407416763582</v>
      </c>
      <c r="AK169">
        <f>+TCRB1!AK169/TCRB1!AK$182*100</f>
        <v>88.263709012278014</v>
      </c>
      <c r="AL169">
        <f>+TCRB1!AL169/TCRB1!AL$182*100</f>
        <v>114.81408941123124</v>
      </c>
      <c r="AM169">
        <f>+TCRB1!AM169/TCRB1!AM$182*100</f>
        <v>103.23535577697245</v>
      </c>
      <c r="AN169">
        <f>+TCRB1!AN169/TCRB1!AN$182*100</f>
        <v>99.479078357536821</v>
      </c>
      <c r="AO169">
        <f>+TCRB1!AO169/TCRB1!AO$182*100</f>
        <v>94.787791212205505</v>
      </c>
      <c r="AP169">
        <f>+TCRB1!AP169/TCRB1!AP$182*100</f>
        <v>107.77651538534194</v>
      </c>
      <c r="AQ169">
        <f>+TCRB1!AQ169/TCRB1!AQ$182*100</f>
        <v>94.883822215547994</v>
      </c>
      <c r="AR169">
        <f>+TCRB1!AR169/TCRB1!AR$182*100</f>
        <v>89.186708023301946</v>
      </c>
      <c r="AS169">
        <f>+TCRB1!AS169/TCRB1!AS$182*100</f>
        <v>101.85263732508598</v>
      </c>
      <c r="AT169">
        <f>+TCRB1!AT169/TCRB1!AT$182*100</f>
        <v>30.205343417462601</v>
      </c>
      <c r="AU169">
        <f>+TCRB1!AU169/TCRB1!AU$182*100</f>
        <v>91.709450337010907</v>
      </c>
      <c r="AV169" t="e">
        <f>+TCRB1!AV169/TCRB1!AV$182*100</f>
        <v>#DIV/0!</v>
      </c>
    </row>
    <row r="170" spans="1:48" x14ac:dyDescent="0.35">
      <c r="A170" t="s">
        <v>240</v>
      </c>
      <c r="B170">
        <f>+TCRB1!B170/TCRB1!B$182*100</f>
        <v>104.95020716910737</v>
      </c>
      <c r="C170">
        <f>+TCRB1!C170/TCRB1!C$182*100</f>
        <v>96.776151621994671</v>
      </c>
      <c r="D170">
        <f>+TCRB1!D170/TCRB1!D$182*100</f>
        <v>84.692644762287188</v>
      </c>
      <c r="E170">
        <f>+TCRB1!E170/TCRB1!E$182*100</f>
        <v>99.199475400685273</v>
      </c>
      <c r="F170">
        <f>+TCRB1!F170/TCRB1!F$182*100</f>
        <v>117.92391192170885</v>
      </c>
      <c r="G170">
        <f>+TCRB1!G170/TCRB1!G$182*100</f>
        <v>97.775284101090961</v>
      </c>
      <c r="H170">
        <f>+TCRB1!H170/TCRB1!H$182*100</f>
        <v>92.089697753209848</v>
      </c>
      <c r="I170">
        <f>+TCRB1!I170/TCRB1!I$182*100</f>
        <v>115.12731710366732</v>
      </c>
      <c r="J170">
        <f>+TCRB1!J170/TCRB1!J$182*100</f>
        <v>100.84134529430544</v>
      </c>
      <c r="K170">
        <f>+TCRB1!K170/TCRB1!K$182*100</f>
        <v>89.263944146025992</v>
      </c>
      <c r="L170">
        <f>+TCRB1!L170/TCRB1!L$182*100</f>
        <v>85.910450944453444</v>
      </c>
      <c r="M170">
        <f>+TCRB1!M170/TCRB1!M$182*100</f>
        <v>87.387003041968853</v>
      </c>
      <c r="N170">
        <f>+TCRB1!N170/TCRB1!N$182*100</f>
        <v>90.659652018897589</v>
      </c>
      <c r="O170">
        <f>+TCRB1!O170/TCRB1!O$182*100</f>
        <v>100.41615267490454</v>
      </c>
      <c r="P170">
        <f>+TCRB1!P170/TCRB1!P$182*100</f>
        <v>100.48558092220425</v>
      </c>
      <c r="Q170">
        <f>+TCRB1!Q170/TCRB1!Q$182*100</f>
        <v>100.29500435324641</v>
      </c>
      <c r="R170">
        <f>+TCRB1!R170/TCRB1!R$182*100</f>
        <v>89.244841548108283</v>
      </c>
      <c r="S170">
        <f>+TCRB1!S170/TCRB1!S$182*100</f>
        <v>95.717982886948349</v>
      </c>
      <c r="T170">
        <f>+TCRB1!T170/TCRB1!T$182*100</f>
        <v>90.478367817915355</v>
      </c>
      <c r="U170">
        <f>+TCRB1!U170/TCRB1!U$182*100</f>
        <v>100.48558092220425</v>
      </c>
      <c r="V170">
        <f>+TCRB1!V170/TCRB1!V$182*100</f>
        <v>100.58767794791414</v>
      </c>
      <c r="W170">
        <f>+TCRB1!W170/TCRB1!W$182*100</f>
        <v>90.235259380948662</v>
      </c>
      <c r="X170">
        <f>+TCRB1!X170/TCRB1!X$182*100</f>
        <v>93.220794115605983</v>
      </c>
      <c r="Y170">
        <f>+TCRB1!Y170/TCRB1!Y$182*100</f>
        <v>100.34288905962907</v>
      </c>
      <c r="Z170">
        <f>+TCRB1!Z170/TCRB1!Z$182*100</f>
        <v>106.39517221611202</v>
      </c>
      <c r="AA170">
        <f>+TCRB1!AA170/TCRB1!AA$182*100</f>
        <v>99.441932800896993</v>
      </c>
      <c r="AB170">
        <f>+TCRB1!AB170/TCRB1!AB$182*100</f>
        <v>102.48486896818085</v>
      </c>
      <c r="AC170">
        <f>+TCRB1!AC170/TCRB1!AC$182*100</f>
        <v>97.894724601051493</v>
      </c>
      <c r="AD170">
        <f>+TCRB1!AD170/TCRB1!AD$182*100</f>
        <v>100.00123475418793</v>
      </c>
      <c r="AE170">
        <f>+TCRB1!AE170/TCRB1!AE$182*100</f>
        <v>89.356720984463919</v>
      </c>
      <c r="AF170">
        <f>+TCRB1!AF170/TCRB1!AF$182*100</f>
        <v>107.97015533691049</v>
      </c>
      <c r="AG170">
        <f>+TCRB1!AG170/TCRB1!AG$182*100</f>
        <v>97.421429502825902</v>
      </c>
      <c r="AH170">
        <f>+TCRB1!AH170/TCRB1!AH$182*100</f>
        <v>93.168955133514501</v>
      </c>
      <c r="AI170">
        <f>+TCRB1!AI170/TCRB1!AI$182*100</f>
        <v>102.77110772392678</v>
      </c>
      <c r="AJ170">
        <f>+TCRB1!AJ170/TCRB1!AJ$182*100</f>
        <v>98.885044145990506</v>
      </c>
      <c r="AK170">
        <f>+TCRB1!AK170/TCRB1!AK$182*100</f>
        <v>87.739136912229128</v>
      </c>
      <c r="AL170">
        <f>+TCRB1!AL170/TCRB1!AL$182*100</f>
        <v>110.43258764681028</v>
      </c>
      <c r="AM170">
        <f>+TCRB1!AM170/TCRB1!AM$182*100</f>
        <v>100.81854158564352</v>
      </c>
      <c r="AN170">
        <f>+TCRB1!AN170/TCRB1!AN$182*100</f>
        <v>98.049295351171679</v>
      </c>
      <c r="AO170">
        <f>+TCRB1!AO170/TCRB1!AO$182*100</f>
        <v>93.488198751200244</v>
      </c>
      <c r="AP170">
        <f>+TCRB1!AP170/TCRB1!AP$182*100</f>
        <v>104.08609313792346</v>
      </c>
      <c r="AQ170">
        <f>+TCRB1!AQ170/TCRB1!AQ$182*100</f>
        <v>92.610791201833663</v>
      </c>
      <c r="AR170">
        <f>+TCRB1!AR170/TCRB1!AR$182*100</f>
        <v>88.17110602497732</v>
      </c>
      <c r="AS170">
        <f>+TCRB1!AS170/TCRB1!AS$182*100</f>
        <v>100.25483253789183</v>
      </c>
      <c r="AT170">
        <f>+TCRB1!AT170/TCRB1!AT$182*100</f>
        <v>31.621201684938555</v>
      </c>
      <c r="AU170">
        <f>+TCRB1!AU170/TCRB1!AU$182*100</f>
        <v>90.963295715376717</v>
      </c>
      <c r="AV170" t="e">
        <f>+TCRB1!AV170/TCRB1!AV$182*100</f>
        <v>#DIV/0!</v>
      </c>
    </row>
    <row r="171" spans="1:48" x14ac:dyDescent="0.35">
      <c r="A171" t="s">
        <v>241</v>
      </c>
      <c r="B171">
        <f>+TCRB1!B171/TCRB1!B$182*100</f>
        <v>97.882389331490856</v>
      </c>
      <c r="C171">
        <f>+TCRB1!C171/TCRB1!C$182*100</f>
        <v>94.264995656259899</v>
      </c>
      <c r="D171">
        <f>+TCRB1!D171/TCRB1!D$182*100</f>
        <v>85.193456977712785</v>
      </c>
      <c r="E171">
        <f>+TCRB1!E171/TCRB1!E$182*100</f>
        <v>92.89528346665098</v>
      </c>
      <c r="F171">
        <f>+TCRB1!F171/TCRB1!F$182*100</f>
        <v>118.7460525700789</v>
      </c>
      <c r="G171">
        <f>+TCRB1!G171/TCRB1!G$182*100</f>
        <v>96.028855596496143</v>
      </c>
      <c r="H171">
        <f>+TCRB1!H171/TCRB1!H$182*100</f>
        <v>91.855274793225007</v>
      </c>
      <c r="I171">
        <f>+TCRB1!I171/TCRB1!I$182*100</f>
        <v>112.7129125033194</v>
      </c>
      <c r="J171">
        <f>+TCRB1!J171/TCRB1!J$182*100</f>
        <v>93.821026221572538</v>
      </c>
      <c r="K171">
        <f>+TCRB1!K171/TCRB1!K$182*100</f>
        <v>87.958205331029859</v>
      </c>
      <c r="L171">
        <f>+TCRB1!L171/TCRB1!L$182*100</f>
        <v>85.981658132202483</v>
      </c>
      <c r="M171">
        <f>+TCRB1!M171/TCRB1!M$182*100</f>
        <v>86.422095492509726</v>
      </c>
      <c r="N171">
        <f>+TCRB1!N171/TCRB1!N$182*100</f>
        <v>85.84804846183863</v>
      </c>
      <c r="O171">
        <f>+TCRB1!O171/TCRB1!O$182*100</f>
        <v>93.100607974957711</v>
      </c>
      <c r="P171">
        <f>+TCRB1!P171/TCRB1!P$182*100</f>
        <v>92.989887564660464</v>
      </c>
      <c r="Q171">
        <f>+TCRB1!Q171/TCRB1!Q$182*100</f>
        <v>92.938633345195313</v>
      </c>
      <c r="R171">
        <f>+TCRB1!R171/TCRB1!R$182*100</f>
        <v>89.621641314033866</v>
      </c>
      <c r="S171">
        <f>+TCRB1!S171/TCRB1!S$182*100</f>
        <v>93.939572000117849</v>
      </c>
      <c r="T171">
        <f>+TCRB1!T171/TCRB1!T$182*100</f>
        <v>89.323462573316121</v>
      </c>
      <c r="U171">
        <f>+TCRB1!U171/TCRB1!U$182*100</f>
        <v>93.558633054352583</v>
      </c>
      <c r="V171">
        <f>+TCRB1!V171/TCRB1!V$182*100</f>
        <v>91.971686146235527</v>
      </c>
      <c r="W171">
        <f>+TCRB1!W171/TCRB1!W$182*100</f>
        <v>88.663935425222036</v>
      </c>
      <c r="X171">
        <f>+TCRB1!X171/TCRB1!X$182*100</f>
        <v>94.705669889019077</v>
      </c>
      <c r="Y171">
        <f>+TCRB1!Y171/TCRB1!Y$182*100</f>
        <v>94.146754475602862</v>
      </c>
      <c r="Z171">
        <f>+TCRB1!Z171/TCRB1!Z$182*100</f>
        <v>101.70518715328009</v>
      </c>
      <c r="AA171">
        <f>+TCRB1!AA171/TCRB1!AA$182*100</f>
        <v>92.19987354571289</v>
      </c>
      <c r="AB171">
        <f>+TCRB1!AB171/TCRB1!AB$182*100</f>
        <v>100.14638150697613</v>
      </c>
      <c r="AC171">
        <f>+TCRB1!AC171/TCRB1!AC$182*100</f>
        <v>93.112419768971805</v>
      </c>
      <c r="AD171">
        <f>+TCRB1!AD171/TCRB1!AD$182*100</f>
        <v>92.916007109241221</v>
      </c>
      <c r="AE171">
        <f>+TCRB1!AE171/TCRB1!AE$182*100</f>
        <v>89.064670940377567</v>
      </c>
      <c r="AF171">
        <f>+TCRB1!AF171/TCRB1!AF$182*100</f>
        <v>105.22217247621997</v>
      </c>
      <c r="AG171">
        <f>+TCRB1!AG171/TCRB1!AG$182*100</f>
        <v>95.702524382677566</v>
      </c>
      <c r="AH171">
        <f>+TCRB1!AH171/TCRB1!AH$182*100</f>
        <v>92.959184464945537</v>
      </c>
      <c r="AI171">
        <f>+TCRB1!AI171/TCRB1!AI$182*100</f>
        <v>95.273008781977779</v>
      </c>
      <c r="AJ171">
        <f>+TCRB1!AJ171/TCRB1!AJ$182*100</f>
        <v>91.764894466072846</v>
      </c>
      <c r="AK171">
        <f>+TCRB1!AK171/TCRB1!AK$182*100</f>
        <v>87.338944115717325</v>
      </c>
      <c r="AL171">
        <f>+TCRB1!AL171/TCRB1!AL$182*100</f>
        <v>108.63199194716333</v>
      </c>
      <c r="AM171">
        <f>+TCRB1!AM171/TCRB1!AM$182*100</f>
        <v>92.478050717982313</v>
      </c>
      <c r="AN171">
        <f>+TCRB1!AN171/TCRB1!AN$182*100</f>
        <v>97.4737066766005</v>
      </c>
      <c r="AO171">
        <f>+TCRB1!AO171/TCRB1!AO$182*100</f>
        <v>91.022675690451422</v>
      </c>
      <c r="AP171">
        <f>+TCRB1!AP171/TCRB1!AP$182*100</f>
        <v>102.83223886087181</v>
      </c>
      <c r="AQ171">
        <f>+TCRB1!AQ171/TCRB1!AQ$182*100</f>
        <v>88.853401721563003</v>
      </c>
      <c r="AR171">
        <f>+TCRB1!AR171/TCRB1!AR$182*100</f>
        <v>87.313450846430541</v>
      </c>
      <c r="AS171">
        <f>+TCRB1!AS171/TCRB1!AS$182*100</f>
        <v>100.44535104087102</v>
      </c>
      <c r="AT171">
        <f>+TCRB1!AT171/TCRB1!AT$182*100</f>
        <v>33.908899331844225</v>
      </c>
      <c r="AU171">
        <f>+TCRB1!AU171/TCRB1!AU$182*100</f>
        <v>89.522785835854464</v>
      </c>
      <c r="AV171" t="e">
        <f>+TCRB1!AV171/TCRB1!AV$182*100</f>
        <v>#DIV/0!</v>
      </c>
    </row>
    <row r="172" spans="1:48" x14ac:dyDescent="0.35">
      <c r="A172" t="s">
        <v>242</v>
      </c>
      <c r="B172">
        <f>+TCRB1!B172/TCRB1!B$182*100</f>
        <v>97.441527814647671</v>
      </c>
      <c r="C172">
        <f>+TCRB1!C172/TCRB1!C$182*100</f>
        <v>91.71605409604291</v>
      </c>
      <c r="D172">
        <f>+TCRB1!D172/TCRB1!D$182*100</f>
        <v>85.554888479216956</v>
      </c>
      <c r="E172">
        <f>+TCRB1!E172/TCRB1!E$182*100</f>
        <v>91.12991868467779</v>
      </c>
      <c r="F172">
        <f>+TCRB1!F172/TCRB1!F$182*100</f>
        <v>112.91121066846227</v>
      </c>
      <c r="G172">
        <f>+TCRB1!G172/TCRB1!G$182*100</f>
        <v>96.054676427334357</v>
      </c>
      <c r="H172">
        <f>+TCRB1!H172/TCRB1!H$182*100</f>
        <v>92.894212944800785</v>
      </c>
      <c r="I172">
        <f>+TCRB1!I172/TCRB1!I$182*100</f>
        <v>112.98463409620305</v>
      </c>
      <c r="J172">
        <f>+TCRB1!J172/TCRB1!J$182*100</f>
        <v>92.259569938019581</v>
      </c>
      <c r="K172">
        <f>+TCRB1!K172/TCRB1!K$182*100</f>
        <v>87.632089981245826</v>
      </c>
      <c r="L172">
        <f>+TCRB1!L172/TCRB1!L$182*100</f>
        <v>86.540312901647766</v>
      </c>
      <c r="M172">
        <f>+TCRB1!M172/TCRB1!M$182*100</f>
        <v>84.119586433524617</v>
      </c>
      <c r="N172">
        <f>+TCRB1!N172/TCRB1!N$182*100</f>
        <v>85.431798451483573</v>
      </c>
      <c r="O172">
        <f>+TCRB1!O172/TCRB1!O$182*100</f>
        <v>91.621376150074525</v>
      </c>
      <c r="P172">
        <f>+TCRB1!P172/TCRB1!P$182*100</f>
        <v>91.683165002318177</v>
      </c>
      <c r="Q172">
        <f>+TCRB1!Q172/TCRB1!Q$182*100</f>
        <v>90.605866833348031</v>
      </c>
      <c r="R172">
        <f>+TCRB1!R172/TCRB1!R$182*100</f>
        <v>90.077564444091095</v>
      </c>
      <c r="S172">
        <f>+TCRB1!S172/TCRB1!S$182*100</f>
        <v>92.380099932893785</v>
      </c>
      <c r="T172">
        <f>+TCRB1!T172/TCRB1!T$182*100</f>
        <v>88.66784485593665</v>
      </c>
      <c r="U172">
        <f>+TCRB1!U172/TCRB1!U$182*100</f>
        <v>91.960992775052461</v>
      </c>
      <c r="V172">
        <f>+TCRB1!V172/TCRB1!V$182*100</f>
        <v>90.038292025771966</v>
      </c>
      <c r="W172">
        <f>+TCRB1!W172/TCRB1!W$182*100</f>
        <v>87.428256200471338</v>
      </c>
      <c r="X172">
        <f>+TCRB1!X172/TCRB1!X$182*100</f>
        <v>93.862394633928446</v>
      </c>
      <c r="Y172">
        <f>+TCRB1!Y172/TCRB1!Y$182*100</f>
        <v>92.228316540931914</v>
      </c>
      <c r="Z172">
        <f>+TCRB1!Z172/TCRB1!Z$182*100</f>
        <v>100.84210912107234</v>
      </c>
      <c r="AA172">
        <f>+TCRB1!AA172/TCRB1!AA$182*100</f>
        <v>90.508173306271502</v>
      </c>
      <c r="AB172">
        <f>+TCRB1!AB172/TCRB1!AB$182*100</f>
        <v>98.751964653526286</v>
      </c>
      <c r="AC172">
        <f>+TCRB1!AC172/TCRB1!AC$182*100</f>
        <v>91.099005363792585</v>
      </c>
      <c r="AD172">
        <f>+TCRB1!AD172/TCRB1!AD$182*100</f>
        <v>91.276939735897685</v>
      </c>
      <c r="AE172">
        <f>+TCRB1!AE172/TCRB1!AE$182*100</f>
        <v>87.679986868362164</v>
      </c>
      <c r="AF172">
        <f>+TCRB1!AF172/TCRB1!AF$182*100</f>
        <v>105.64523336303778</v>
      </c>
      <c r="AG172">
        <f>+TCRB1!AG172/TCRB1!AG$182*100</f>
        <v>93.741954093109285</v>
      </c>
      <c r="AH172">
        <f>+TCRB1!AH172/TCRB1!AH$182*100</f>
        <v>93.88702392666292</v>
      </c>
      <c r="AI172">
        <f>+TCRB1!AI172/TCRB1!AI$182*100</f>
        <v>95.160825638235522</v>
      </c>
      <c r="AJ172">
        <f>+TCRB1!AJ172/TCRB1!AJ$182*100</f>
        <v>89.577710022708047</v>
      </c>
      <c r="AK172">
        <f>+TCRB1!AK172/TCRB1!AK$182*100</f>
        <v>87.447806742916541</v>
      </c>
      <c r="AL172">
        <f>+TCRB1!AL172/TCRB1!AL$182*100</f>
        <v>109.28815781602069</v>
      </c>
      <c r="AM172">
        <f>+TCRB1!AM172/TCRB1!AM$182*100</f>
        <v>90.478643234905647</v>
      </c>
      <c r="AN172">
        <f>+TCRB1!AN172/TCRB1!AN$182*100</f>
        <v>98.112004610556852</v>
      </c>
      <c r="AO172">
        <f>+TCRB1!AO172/TCRB1!AO$182*100</f>
        <v>90.20309164670121</v>
      </c>
      <c r="AP172">
        <f>+TCRB1!AP172/TCRB1!AP$182*100</f>
        <v>98.309819625252501</v>
      </c>
      <c r="AQ172">
        <f>+TCRB1!AQ172/TCRB1!AQ$182*100</f>
        <v>89.572323859383459</v>
      </c>
      <c r="AR172">
        <f>+TCRB1!AR172/TCRB1!AR$182*100</f>
        <v>87.725207869546125</v>
      </c>
      <c r="AS172">
        <f>+TCRB1!AS172/TCRB1!AS$182*100</f>
        <v>101.15874297242118</v>
      </c>
      <c r="AT172">
        <f>+TCRB1!AT172/TCRB1!AT$182*100</f>
        <v>35.582319179569922</v>
      </c>
      <c r="AU172">
        <f>+TCRB1!AU172/TCRB1!AU$182*100</f>
        <v>89.419465769559153</v>
      </c>
      <c r="AV172" t="e">
        <f>+TCRB1!AV172/TCRB1!AV$182*100</f>
        <v>#DIV/0!</v>
      </c>
    </row>
    <row r="173" spans="1:48" x14ac:dyDescent="0.35">
      <c r="A173" t="s">
        <v>243</v>
      </c>
      <c r="B173">
        <f>+TCRB1!B173/TCRB1!B$182*100</f>
        <v>95.335032957364902</v>
      </c>
      <c r="C173">
        <f>+TCRB1!C173/TCRB1!C$182*100</f>
        <v>91.446290560739826</v>
      </c>
      <c r="D173">
        <f>+TCRB1!D173/TCRB1!D$182*100</f>
        <v>85.574464685291019</v>
      </c>
      <c r="E173">
        <f>+TCRB1!E173/TCRB1!E$182*100</f>
        <v>86.856239167922425</v>
      </c>
      <c r="F173">
        <f>+TCRB1!F173/TCRB1!F$182*100</f>
        <v>102.8203929980708</v>
      </c>
      <c r="G173">
        <f>+TCRB1!G173/TCRB1!G$182*100</f>
        <v>95.665006150014676</v>
      </c>
      <c r="H173">
        <f>+TCRB1!H173/TCRB1!H$182*100</f>
        <v>91.869025894051276</v>
      </c>
      <c r="I173">
        <f>+TCRB1!I173/TCRB1!I$182*100</f>
        <v>106.07753781508127</v>
      </c>
      <c r="J173">
        <f>+TCRB1!J173/TCRB1!J$182*100</f>
        <v>88.245596230632003</v>
      </c>
      <c r="K173">
        <f>+TCRB1!K173/TCRB1!K$182*100</f>
        <v>87.794387610354235</v>
      </c>
      <c r="L173">
        <f>+TCRB1!L173/TCRB1!L$182*100</f>
        <v>86.684174895608024</v>
      </c>
      <c r="M173">
        <f>+TCRB1!M173/TCRB1!M$182*100</f>
        <v>85.177151976529899</v>
      </c>
      <c r="N173">
        <f>+TCRB1!N173/TCRB1!N$182*100</f>
        <v>82.634127624185453</v>
      </c>
      <c r="O173">
        <f>+TCRB1!O173/TCRB1!O$182*100</f>
        <v>87.930782966353632</v>
      </c>
      <c r="P173">
        <f>+TCRB1!P173/TCRB1!P$182*100</f>
        <v>87.948771134262799</v>
      </c>
      <c r="Q173">
        <f>+TCRB1!Q173/TCRB1!Q$182*100</f>
        <v>87.939648042909027</v>
      </c>
      <c r="R173">
        <f>+TCRB1!R173/TCRB1!R$182*100</f>
        <v>89.634869140489712</v>
      </c>
      <c r="S173">
        <f>+TCRB1!S173/TCRB1!S$182*100</f>
        <v>90.068573470824958</v>
      </c>
      <c r="T173">
        <f>+TCRB1!T173/TCRB1!T$182*100</f>
        <v>87.858555813219411</v>
      </c>
      <c r="U173">
        <f>+TCRB1!U173/TCRB1!U$182*100</f>
        <v>88.213411368367886</v>
      </c>
      <c r="V173">
        <f>+TCRB1!V173/TCRB1!V$182*100</f>
        <v>87.598548107418608</v>
      </c>
      <c r="W173">
        <f>+TCRB1!W173/TCRB1!W$182*100</f>
        <v>88.007947026396366</v>
      </c>
      <c r="X173">
        <f>+TCRB1!X173/TCRB1!X$182*100</f>
        <v>92.446913797760587</v>
      </c>
      <c r="Y173">
        <f>+TCRB1!Y173/TCRB1!Y$182*100</f>
        <v>88.574902099864445</v>
      </c>
      <c r="Z173">
        <f>+TCRB1!Z173/TCRB1!Z$182*100</f>
        <v>99.075156844835021</v>
      </c>
      <c r="AA173">
        <f>+TCRB1!AA173/TCRB1!AA$182*100</f>
        <v>87.005120244050843</v>
      </c>
      <c r="AB173">
        <f>+TCRB1!AB173/TCRB1!AB$182*100</f>
        <v>97.063782139692449</v>
      </c>
      <c r="AC173">
        <f>+TCRB1!AC173/TCRB1!AC$182*100</f>
        <v>87.541424440705939</v>
      </c>
      <c r="AD173">
        <f>+TCRB1!AD173/TCRB1!AD$182*100</f>
        <v>87.878177407587671</v>
      </c>
      <c r="AE173">
        <f>+TCRB1!AE173/TCRB1!AE$182*100</f>
        <v>87.36245532400126</v>
      </c>
      <c r="AF173">
        <f>+TCRB1!AF173/TCRB1!AF$182*100</f>
        <v>105.19939578013565</v>
      </c>
      <c r="AG173">
        <f>+TCRB1!AG173/TCRB1!AG$182*100</f>
        <v>93.747591568680448</v>
      </c>
      <c r="AH173">
        <f>+TCRB1!AH173/TCRB1!AH$182*100</f>
        <v>93.095259770527832</v>
      </c>
      <c r="AI173">
        <f>+TCRB1!AI173/TCRB1!AI$182*100</f>
        <v>91.660089564364043</v>
      </c>
      <c r="AJ173">
        <f>+TCRB1!AJ173/TCRB1!AJ$182*100</f>
        <v>97.041202631670558</v>
      </c>
      <c r="AK173">
        <f>+TCRB1!AK173/TCRB1!AK$182*100</f>
        <v>87.31659325284167</v>
      </c>
      <c r="AL173">
        <f>+TCRB1!AL173/TCRB1!AL$182*100</f>
        <v>105.98340594106277</v>
      </c>
      <c r="AM173">
        <f>+TCRB1!AM173/TCRB1!AM$182*100</f>
        <v>87.913226655488813</v>
      </c>
      <c r="AN173">
        <f>+TCRB1!AN173/TCRB1!AN$182*100</f>
        <v>97.86144797587572</v>
      </c>
      <c r="AO173">
        <f>+TCRB1!AO173/TCRB1!AO$182*100</f>
        <v>88.559229499715471</v>
      </c>
      <c r="AP173">
        <f>+TCRB1!AP173/TCRB1!AP$182*100</f>
        <v>94.182172827403534</v>
      </c>
      <c r="AQ173">
        <f>+TCRB1!AQ173/TCRB1!AQ$182*100</f>
        <v>87.400627312709418</v>
      </c>
      <c r="AR173">
        <f>+TCRB1!AR173/TCRB1!AR$182*100</f>
        <v>88.029418179347587</v>
      </c>
      <c r="AS173">
        <f>+TCRB1!AS173/TCRB1!AS$182*100</f>
        <v>98.750719668739308</v>
      </c>
      <c r="AT173">
        <f>+TCRB1!AT173/TCRB1!AT$182*100</f>
        <v>37.40549575983902</v>
      </c>
      <c r="AU173">
        <f>+TCRB1!AU173/TCRB1!AU$182*100</f>
        <v>89.332463737807359</v>
      </c>
      <c r="AV173" t="e">
        <f>+TCRB1!AV173/TCRB1!AV$182*100</f>
        <v>#DIV/0!</v>
      </c>
    </row>
    <row r="174" spans="1:48" x14ac:dyDescent="0.35">
      <c r="A174" t="s">
        <v>244</v>
      </c>
      <c r="B174">
        <f>+TCRB1!B174/TCRB1!B$182*100</f>
        <v>93.376644562534224</v>
      </c>
      <c r="C174">
        <f>+TCRB1!C174/TCRB1!C$182*100</f>
        <v>90.939411954078508</v>
      </c>
      <c r="D174">
        <f>+TCRB1!D174/TCRB1!D$182*100</f>
        <v>85.524044245619024</v>
      </c>
      <c r="E174">
        <f>+TCRB1!E174/TCRB1!E$182*100</f>
        <v>86.582538267712806</v>
      </c>
      <c r="F174">
        <f>+TCRB1!F174/TCRB1!F$182*100</f>
        <v>105.23990374449393</v>
      </c>
      <c r="G174">
        <f>+TCRB1!G174/TCRB1!G$182*100</f>
        <v>98.218517737768835</v>
      </c>
      <c r="H174">
        <f>+TCRB1!H174/TCRB1!H$182*100</f>
        <v>91.854613916607548</v>
      </c>
      <c r="I174">
        <f>+TCRB1!I174/TCRB1!I$182*100</f>
        <v>110.37645778588237</v>
      </c>
      <c r="J174">
        <f>+TCRB1!J174/TCRB1!J$182*100</f>
        <v>87.729655202525308</v>
      </c>
      <c r="K174">
        <f>+TCRB1!K174/TCRB1!K$182*100</f>
        <v>87.350173647329157</v>
      </c>
      <c r="L174">
        <f>+TCRB1!L174/TCRB1!L$182*100</f>
        <v>87.275822631878867</v>
      </c>
      <c r="M174">
        <f>+TCRB1!M174/TCRB1!M$182*100</f>
        <v>85.12278717697609</v>
      </c>
      <c r="N174">
        <f>+TCRB1!N174/TCRB1!N$182*100</f>
        <v>82.152732146274559</v>
      </c>
      <c r="O174">
        <f>+TCRB1!O174/TCRB1!O$182*100</f>
        <v>87.436254454979789</v>
      </c>
      <c r="P174">
        <f>+TCRB1!P174/TCRB1!P$182*100</f>
        <v>87.778809132999839</v>
      </c>
      <c r="Q174">
        <f>+TCRB1!Q174/TCRB1!Q$182*100</f>
        <v>87.706994858003711</v>
      </c>
      <c r="R174">
        <f>+TCRB1!R174/TCRB1!R$182*100</f>
        <v>89.435241385209281</v>
      </c>
      <c r="S174">
        <f>+TCRB1!S174/TCRB1!S$182*100</f>
        <v>91.086722677911553</v>
      </c>
      <c r="T174">
        <f>+TCRB1!T174/TCRB1!T$182*100</f>
        <v>87.800028287005972</v>
      </c>
      <c r="U174">
        <f>+TCRB1!U174/TCRB1!U$182*100</f>
        <v>87.515998327212415</v>
      </c>
      <c r="V174">
        <f>+TCRB1!V174/TCRB1!V$182*100</f>
        <v>87.339920312201784</v>
      </c>
      <c r="W174">
        <f>+TCRB1!W174/TCRB1!W$182*100</f>
        <v>88.095936771359277</v>
      </c>
      <c r="X174">
        <f>+TCRB1!X174/TCRB1!X$182*100</f>
        <v>94.361274826154869</v>
      </c>
      <c r="Y174">
        <f>+TCRB1!Y174/TCRB1!Y$182*100</f>
        <v>88.46888608493957</v>
      </c>
      <c r="Z174">
        <f>+TCRB1!Z174/TCRB1!Z$182*100</f>
        <v>101.05716785905426</v>
      </c>
      <c r="AA174">
        <f>+TCRB1!AA174/TCRB1!AA$182*100</f>
        <v>88.81064806947478</v>
      </c>
      <c r="AB174">
        <f>+TCRB1!AB174/TCRB1!AB$182*100</f>
        <v>96.521084697893244</v>
      </c>
      <c r="AC174">
        <f>+TCRB1!AC174/TCRB1!AC$182*100</f>
        <v>87.268832895960159</v>
      </c>
      <c r="AD174">
        <f>+TCRB1!AD174/TCRB1!AD$182*100</f>
        <v>87.830617620333456</v>
      </c>
      <c r="AE174">
        <f>+TCRB1!AE174/TCRB1!AE$182*100</f>
        <v>88.466265199136075</v>
      </c>
      <c r="AF174">
        <f>+TCRB1!AF174/TCRB1!AF$182*100</f>
        <v>100.71008264304328</v>
      </c>
      <c r="AG174">
        <f>+TCRB1!AG174/TCRB1!AG$182*100</f>
        <v>93.091938995353246</v>
      </c>
      <c r="AH174">
        <f>+TCRB1!AH174/TCRB1!AH$182*100</f>
        <v>93.193907676005523</v>
      </c>
      <c r="AI174">
        <f>+TCRB1!AI174/TCRB1!AI$182*100</f>
        <v>93.83804043145679</v>
      </c>
      <c r="AJ174">
        <f>+TCRB1!AJ174/TCRB1!AJ$182*100</f>
        <v>110.8975188245616</v>
      </c>
      <c r="AK174">
        <f>+TCRB1!AK174/TCRB1!AK$182*100</f>
        <v>87.241847989833644</v>
      </c>
      <c r="AL174">
        <f>+TCRB1!AL174/TCRB1!AL$182*100</f>
        <v>107.38866764433854</v>
      </c>
      <c r="AM174">
        <f>+TCRB1!AM174/TCRB1!AM$182*100</f>
        <v>87.898280525379974</v>
      </c>
      <c r="AN174">
        <f>+TCRB1!AN174/TCRB1!AN$182*100</f>
        <v>98.096139829726738</v>
      </c>
      <c r="AO174">
        <f>+TCRB1!AO174/TCRB1!AO$182*100</f>
        <v>89.165191257561318</v>
      </c>
      <c r="AP174">
        <f>+TCRB1!AP174/TCRB1!AP$182*100</f>
        <v>93.239094523986424</v>
      </c>
      <c r="AQ174">
        <f>+TCRB1!AQ174/TCRB1!AQ$182*100</f>
        <v>87.33776176773452</v>
      </c>
      <c r="AR174">
        <f>+TCRB1!AR174/TCRB1!AR$182*100</f>
        <v>88.073039409832177</v>
      </c>
      <c r="AS174">
        <f>+TCRB1!AS174/TCRB1!AS$182*100</f>
        <v>95.152433215825653</v>
      </c>
      <c r="AT174">
        <f>+TCRB1!AT174/TCRB1!AT$182*100</f>
        <v>39.722971996133857</v>
      </c>
      <c r="AU174">
        <f>+TCRB1!AU174/TCRB1!AU$182*100</f>
        <v>89.320281278678095</v>
      </c>
      <c r="AV174" t="e">
        <f>+TCRB1!AV174/TCRB1!AV$182*100</f>
        <v>#DIV/0!</v>
      </c>
    </row>
    <row r="175" spans="1:48" x14ac:dyDescent="0.35">
      <c r="A175" t="s">
        <v>245</v>
      </c>
      <c r="B175">
        <f>+TCRB1!B175/TCRB1!B$182*100</f>
        <v>93.37721477838042</v>
      </c>
      <c r="C175">
        <f>+TCRB1!C175/TCRB1!C$182*100</f>
        <v>93.323558074656674</v>
      </c>
      <c r="D175">
        <f>+TCRB1!D175/TCRB1!D$182*100</f>
        <v>84.338856171569446</v>
      </c>
      <c r="E175">
        <f>+TCRB1!E175/TCRB1!E$182*100</f>
        <v>89.616685720062193</v>
      </c>
      <c r="F175">
        <f>+TCRB1!F175/TCRB1!F$182*100</f>
        <v>106.13634357995616</v>
      </c>
      <c r="G175">
        <f>+TCRB1!G175/TCRB1!G$182*100</f>
        <v>99.451471265362315</v>
      </c>
      <c r="H175">
        <f>+TCRB1!H175/TCRB1!H$182*100</f>
        <v>91.820513576940314</v>
      </c>
      <c r="I175">
        <f>+TCRB1!I175/TCRB1!I$182*100</f>
        <v>113.11630290159557</v>
      </c>
      <c r="J175">
        <f>+TCRB1!J175/TCRB1!J$182*100</f>
        <v>90.606303418392827</v>
      </c>
      <c r="K175">
        <f>+TCRB1!K175/TCRB1!K$182*100</f>
        <v>87.38898389849507</v>
      </c>
      <c r="L175">
        <f>+TCRB1!L175/TCRB1!L$182*100</f>
        <v>87.350296543191817</v>
      </c>
      <c r="M175">
        <f>+TCRB1!M175/TCRB1!M$182*100</f>
        <v>86.033078234598648</v>
      </c>
      <c r="N175">
        <f>+TCRB1!N175/TCRB1!N$182*100</f>
        <v>85.905829250182364</v>
      </c>
      <c r="O175">
        <f>+TCRB1!O175/TCRB1!O$182*100</f>
        <v>90.590978073792598</v>
      </c>
      <c r="P175">
        <f>+TCRB1!P175/TCRB1!P$182*100</f>
        <v>91.072868456506399</v>
      </c>
      <c r="Q175">
        <f>+TCRB1!Q175/TCRB1!Q$182*100</f>
        <v>90.438128379385503</v>
      </c>
      <c r="R175">
        <f>+TCRB1!R175/TCRB1!R$182*100</f>
        <v>88.542134477790427</v>
      </c>
      <c r="S175">
        <f>+TCRB1!S175/TCRB1!S$182*100</f>
        <v>90.113255798160026</v>
      </c>
      <c r="T175">
        <f>+TCRB1!T175/TCRB1!T$182*100</f>
        <v>87.251501379924306</v>
      </c>
      <c r="U175">
        <f>+TCRB1!U175/TCRB1!U$182*100</f>
        <v>90.891809075877177</v>
      </c>
      <c r="V175">
        <f>+TCRB1!V175/TCRB1!V$182*100</f>
        <v>90.436460931749977</v>
      </c>
      <c r="W175">
        <f>+TCRB1!W175/TCRB1!W$182*100</f>
        <v>88.26622508524953</v>
      </c>
      <c r="X175">
        <f>+TCRB1!X175/TCRB1!X$182*100</f>
        <v>94.312812228502835</v>
      </c>
      <c r="Y175">
        <f>+TCRB1!Y175/TCRB1!Y$182*100</f>
        <v>91.934380392330297</v>
      </c>
      <c r="Z175">
        <f>+TCRB1!Z175/TCRB1!Z$182*100</f>
        <v>102.22547527725257</v>
      </c>
      <c r="AA175">
        <f>+TCRB1!AA175/TCRB1!AA$182*100</f>
        <v>92.600084132791622</v>
      </c>
      <c r="AB175">
        <f>+TCRB1!AB175/TCRB1!AB$182*100</f>
        <v>95.745507107396293</v>
      </c>
      <c r="AC175">
        <f>+TCRB1!AC175/TCRB1!AC$182*100</f>
        <v>88.891667507164044</v>
      </c>
      <c r="AD175">
        <f>+TCRB1!AD175/TCRB1!AD$182*100</f>
        <v>90.963194364620179</v>
      </c>
      <c r="AE175">
        <f>+TCRB1!AE175/TCRB1!AE$182*100</f>
        <v>88.961983443674185</v>
      </c>
      <c r="AF175">
        <f>+TCRB1!AF175/TCRB1!AF$182*100</f>
        <v>99.985481566841784</v>
      </c>
      <c r="AG175">
        <f>+TCRB1!AG175/TCRB1!AG$182*100</f>
        <v>92.496776289333297</v>
      </c>
      <c r="AH175">
        <f>+TCRB1!AH175/TCRB1!AH$182*100</f>
        <v>92.610759883633506</v>
      </c>
      <c r="AI175">
        <f>+TCRB1!AI175/TCRB1!AI$182*100</f>
        <v>95.875175968295565</v>
      </c>
      <c r="AJ175">
        <f>+TCRB1!AJ175/TCRB1!AJ$182*100</f>
        <v>116.21469570720299</v>
      </c>
      <c r="AK175">
        <f>+TCRB1!AK175/TCRB1!AK$182*100</f>
        <v>87.271867670760201</v>
      </c>
      <c r="AL175">
        <f>+TCRB1!AL175/TCRB1!AL$182*100</f>
        <v>107.7961646851096</v>
      </c>
      <c r="AM175">
        <f>+TCRB1!AM175/TCRB1!AM$182*100</f>
        <v>91.230592179126674</v>
      </c>
      <c r="AN175">
        <f>+TCRB1!AN175/TCRB1!AN$182*100</f>
        <v>95.122184007573026</v>
      </c>
      <c r="AO175">
        <f>+TCRB1!AO175/TCRB1!AO$182*100</f>
        <v>90.327351324379379</v>
      </c>
      <c r="AP175">
        <f>+TCRB1!AP175/TCRB1!AP$182*100</f>
        <v>94.061604790322974</v>
      </c>
      <c r="AQ175">
        <f>+TCRB1!AQ175/TCRB1!AQ$182*100</f>
        <v>90.531302828123344</v>
      </c>
      <c r="AR175">
        <f>+TCRB1!AR175/TCRB1!AR$182*100</f>
        <v>88.440940500020176</v>
      </c>
      <c r="AS175">
        <f>+TCRB1!AS175/TCRB1!AS$182*100</f>
        <v>94.40305489693263</v>
      </c>
      <c r="AT175">
        <f>+TCRB1!AT175/TCRB1!AT$182*100</f>
        <v>42.85766109141467</v>
      </c>
      <c r="AU175">
        <f>+TCRB1!AU175/TCRB1!AU$182*100</f>
        <v>88.494626183431635</v>
      </c>
      <c r="AV175" t="e">
        <f>+TCRB1!AV175/TCRB1!AV$182*100</f>
        <v>#DIV/0!</v>
      </c>
    </row>
    <row r="176" spans="1:48" x14ac:dyDescent="0.35">
      <c r="A176" t="s">
        <v>246</v>
      </c>
      <c r="B176">
        <f>+TCRB1!B176/TCRB1!B$182*100</f>
        <v>93.668340806522977</v>
      </c>
      <c r="C176">
        <f>+TCRB1!C176/TCRB1!C$182*100</f>
        <v>91.675768872827646</v>
      </c>
      <c r="D176">
        <f>+TCRB1!D176/TCRB1!D$182*100</f>
        <v>84.559048622897507</v>
      </c>
      <c r="E176">
        <f>+TCRB1!E176/TCRB1!E$182*100</f>
        <v>90.325140771109275</v>
      </c>
      <c r="F176">
        <f>+TCRB1!F176/TCRB1!F$182*100</f>
        <v>104.85950821706052</v>
      </c>
      <c r="G176">
        <f>+TCRB1!G176/TCRB1!G$182*100</f>
        <v>96.461243682403804</v>
      </c>
      <c r="H176">
        <f>+TCRB1!H176/TCRB1!H$182*100</f>
        <v>91.85436245113452</v>
      </c>
      <c r="I176">
        <f>+TCRB1!I176/TCRB1!I$182*100</f>
        <v>108.17730971968138</v>
      </c>
      <c r="J176">
        <f>+TCRB1!J176/TCRB1!J$182*100</f>
        <v>91.244502502865146</v>
      </c>
      <c r="K176">
        <f>+TCRB1!K176/TCRB1!K$182*100</f>
        <v>87.706902505923907</v>
      </c>
      <c r="L176">
        <f>+TCRB1!L176/TCRB1!L$182*100</f>
        <v>87.767115558496229</v>
      </c>
      <c r="M176">
        <f>+TCRB1!M176/TCRB1!M$182*100</f>
        <v>85.493088961976042</v>
      </c>
      <c r="N176">
        <f>+TCRB1!N176/TCRB1!N$182*100</f>
        <v>85.851926723642663</v>
      </c>
      <c r="O176">
        <f>+TCRB1!O176/TCRB1!O$182*100</f>
        <v>91.108079377910272</v>
      </c>
      <c r="P176">
        <f>+TCRB1!P176/TCRB1!P$182*100</f>
        <v>91.565412843130076</v>
      </c>
      <c r="Q176">
        <f>+TCRB1!Q176/TCRB1!Q$182*100</f>
        <v>91.807357919805611</v>
      </c>
      <c r="R176">
        <f>+TCRB1!R176/TCRB1!R$182*100</f>
        <v>89.538863560852207</v>
      </c>
      <c r="S176">
        <f>+TCRB1!S176/TCRB1!S$182*100</f>
        <v>89.482596747081431</v>
      </c>
      <c r="T176">
        <f>+TCRB1!T176/TCRB1!T$182*100</f>
        <v>86.655219406224944</v>
      </c>
      <c r="U176">
        <f>+TCRB1!U176/TCRB1!U$182*100</f>
        <v>91.838742433706571</v>
      </c>
      <c r="V176">
        <f>+TCRB1!V176/TCRB1!V$182*100</f>
        <v>91.106240866913083</v>
      </c>
      <c r="W176">
        <f>+TCRB1!W176/TCRB1!W$182*100</f>
        <v>89.019687471070895</v>
      </c>
      <c r="X176">
        <f>+TCRB1!X176/TCRB1!X$182*100</f>
        <v>92.620697543878677</v>
      </c>
      <c r="Y176">
        <f>+TCRB1!Y176/TCRB1!Y$182*100</f>
        <v>92.299805859375255</v>
      </c>
      <c r="Z176">
        <f>+TCRB1!Z176/TCRB1!Z$182*100</f>
        <v>99.205172677815469</v>
      </c>
      <c r="AA176">
        <f>+TCRB1!AA176/TCRB1!AA$182*100</f>
        <v>94.150678321544362</v>
      </c>
      <c r="AB176">
        <f>+TCRB1!AB176/TCRB1!AB$182*100</f>
        <v>94.726257501517026</v>
      </c>
      <c r="AC176">
        <f>+TCRB1!AC176/TCRB1!AC$182*100</f>
        <v>89.297667584753214</v>
      </c>
      <c r="AD176">
        <f>+TCRB1!AD176/TCRB1!AD$182*100</f>
        <v>91.20037957160811</v>
      </c>
      <c r="AE176">
        <f>+TCRB1!AE176/TCRB1!AE$182*100</f>
        <v>89.612361013843085</v>
      </c>
      <c r="AF176">
        <f>+TCRB1!AF176/TCRB1!AF$182*100</f>
        <v>97.836294551643562</v>
      </c>
      <c r="AG176">
        <f>+TCRB1!AG176/TCRB1!AG$182*100</f>
        <v>92.468701729267082</v>
      </c>
      <c r="AH176">
        <f>+TCRB1!AH176/TCRB1!AH$182*100</f>
        <v>91.907466172175461</v>
      </c>
      <c r="AI176">
        <f>+TCRB1!AI176/TCRB1!AI$182*100</f>
        <v>94.434131986750344</v>
      </c>
      <c r="AJ176">
        <f>+TCRB1!AJ176/TCRB1!AJ$182*100</f>
        <v>108.13752201185014</v>
      </c>
      <c r="AK176">
        <f>+TCRB1!AK176/TCRB1!AK$182*100</f>
        <v>87.450790692019183</v>
      </c>
      <c r="AL176">
        <f>+TCRB1!AL176/TCRB1!AL$182*100</f>
        <v>105.44981185699929</v>
      </c>
      <c r="AM176">
        <f>+TCRB1!AM176/TCRB1!AM$182*100</f>
        <v>91.987518496196401</v>
      </c>
      <c r="AN176">
        <f>+TCRB1!AN176/TCRB1!AN$182*100</f>
        <v>94.790617871887633</v>
      </c>
      <c r="AO176">
        <f>+TCRB1!AO176/TCRB1!AO$182*100</f>
        <v>90.24640138895947</v>
      </c>
      <c r="AP176">
        <f>+TCRB1!AP176/TCRB1!AP$182*100</f>
        <v>91.661091655709072</v>
      </c>
      <c r="AQ176">
        <f>+TCRB1!AQ176/TCRB1!AQ$182*100</f>
        <v>91.057926380491494</v>
      </c>
      <c r="AR176">
        <f>+TCRB1!AR176/TCRB1!AR$182*100</f>
        <v>88.812285711064533</v>
      </c>
      <c r="AS176">
        <f>+TCRB1!AS176/TCRB1!AS$182*100</f>
        <v>94.247166946455224</v>
      </c>
      <c r="AT176">
        <f>+TCRB1!AT176/TCRB1!AT$182*100</f>
        <v>47.098469629225704</v>
      </c>
      <c r="AU176">
        <f>+TCRB1!AU176/TCRB1!AU$182*100</f>
        <v>88.865942653973065</v>
      </c>
      <c r="AV176" t="e">
        <f>+TCRB1!AV176/TCRB1!AV$182*100</f>
        <v>#DIV/0!</v>
      </c>
    </row>
    <row r="177" spans="1:48" x14ac:dyDescent="0.35">
      <c r="A177" t="s">
        <v>247</v>
      </c>
      <c r="B177">
        <f>+TCRB1!B177/TCRB1!B$182*100</f>
        <v>91.917402218212942</v>
      </c>
      <c r="C177">
        <f>+TCRB1!C177/TCRB1!C$182*100</f>
        <v>87.345553632309077</v>
      </c>
      <c r="D177">
        <f>+TCRB1!D177/TCRB1!D$182*100</f>
        <v>85.783604933221199</v>
      </c>
      <c r="E177">
        <f>+TCRB1!E177/TCRB1!E$182*100</f>
        <v>88.385776499018291</v>
      </c>
      <c r="F177">
        <f>+TCRB1!F177/TCRB1!F$182*100</f>
        <v>102.03703734708236</v>
      </c>
      <c r="G177">
        <f>+TCRB1!G177/TCRB1!G$182*100</f>
        <v>93.661249193812054</v>
      </c>
      <c r="H177">
        <f>+TCRB1!H177/TCRB1!H$182*100</f>
        <v>92.019629632071101</v>
      </c>
      <c r="I177">
        <f>+TCRB1!I177/TCRB1!I$182*100</f>
        <v>101.14576724743169</v>
      </c>
      <c r="J177">
        <f>+TCRB1!J177/TCRB1!J$182*100</f>
        <v>89.183601087956092</v>
      </c>
      <c r="K177">
        <f>+TCRB1!K177/TCRB1!K$182*100</f>
        <v>87.450908333160399</v>
      </c>
      <c r="L177">
        <f>+TCRB1!L177/TCRB1!L$182*100</f>
        <v>87.51139971288066</v>
      </c>
      <c r="M177">
        <f>+TCRB1!M177/TCRB1!M$182*100</f>
        <v>83.773369608460584</v>
      </c>
      <c r="N177">
        <f>+TCRB1!N177/TCRB1!N$182*100</f>
        <v>84.608709283642142</v>
      </c>
      <c r="O177">
        <f>+TCRB1!O177/TCRB1!O$182*100</f>
        <v>88.717190456916413</v>
      </c>
      <c r="P177">
        <f>+TCRB1!P177/TCRB1!P$182*100</f>
        <v>89.956033385223506</v>
      </c>
      <c r="Q177">
        <f>+TCRB1!Q177/TCRB1!Q$182*100</f>
        <v>88.779272968550032</v>
      </c>
      <c r="R177">
        <f>+TCRB1!R177/TCRB1!R$182*100</f>
        <v>90.103398800208993</v>
      </c>
      <c r="S177">
        <f>+TCRB1!S177/TCRB1!S$182*100</f>
        <v>89.710547545901065</v>
      </c>
      <c r="T177">
        <f>+TCRB1!T177/TCRB1!T$182*100</f>
        <v>86.318292643402387</v>
      </c>
      <c r="U177">
        <f>+TCRB1!U177/TCRB1!U$182*100</f>
        <v>89.599418783101697</v>
      </c>
      <c r="V177">
        <f>+TCRB1!V177/TCRB1!V$182*100</f>
        <v>87.473024458223364</v>
      </c>
      <c r="W177">
        <f>+TCRB1!W177/TCRB1!W$182*100</f>
        <v>88.479271924731933</v>
      </c>
      <c r="X177">
        <f>+TCRB1!X177/TCRB1!X$182*100</f>
        <v>90.078493500196004</v>
      </c>
      <c r="Y177">
        <f>+TCRB1!Y177/TCRB1!Y$182*100</f>
        <v>89.432612971403273</v>
      </c>
      <c r="Z177">
        <f>+TCRB1!Z177/TCRB1!Z$182*100</f>
        <v>98.156354202095329</v>
      </c>
      <c r="AA177">
        <f>+TCRB1!AA177/TCRB1!AA$182*100</f>
        <v>92.156193575514891</v>
      </c>
      <c r="AB177">
        <f>+TCRB1!AB177/TCRB1!AB$182*100</f>
        <v>92.090658405435221</v>
      </c>
      <c r="AC177">
        <f>+TCRB1!AC177/TCRB1!AC$182*100</f>
        <v>88.610332522850115</v>
      </c>
      <c r="AD177">
        <f>+TCRB1!AD177/TCRB1!AD$182*100</f>
        <v>89.927811378332407</v>
      </c>
      <c r="AE177">
        <f>+TCRB1!AE177/TCRB1!AE$182*100</f>
        <v>89.789834730967584</v>
      </c>
      <c r="AF177">
        <f>+TCRB1!AF177/TCRB1!AF$182*100</f>
        <v>98.104801626199887</v>
      </c>
      <c r="AG177">
        <f>+TCRB1!AG177/TCRB1!AG$182*100</f>
        <v>92.086466624383533</v>
      </c>
      <c r="AH177">
        <f>+TCRB1!AH177/TCRB1!AH$182*100</f>
        <v>91.312222950032947</v>
      </c>
      <c r="AI177">
        <f>+TCRB1!AI177/TCRB1!AI$182*100</f>
        <v>92.583011895070086</v>
      </c>
      <c r="AJ177">
        <f>+TCRB1!AJ177/TCRB1!AJ$182*100</f>
        <v>103.87777038447513</v>
      </c>
      <c r="AK177">
        <f>+TCRB1!AK177/TCRB1!AK$182*100</f>
        <v>87.425723034048559</v>
      </c>
      <c r="AL177">
        <f>+TCRB1!AL177/TCRB1!AL$182*100</f>
        <v>104.86119410077868</v>
      </c>
      <c r="AM177">
        <f>+TCRB1!AM177/TCRB1!AM$182*100</f>
        <v>88.628473266459508</v>
      </c>
      <c r="AN177">
        <f>+TCRB1!AN177/TCRB1!AN$182*100</f>
        <v>92.950601739106787</v>
      </c>
      <c r="AO177">
        <f>+TCRB1!AO177/TCRB1!AO$182*100</f>
        <v>89.001723576567102</v>
      </c>
      <c r="AP177">
        <f>+TCRB1!AP177/TCRB1!AP$182*100</f>
        <v>91.831544041663889</v>
      </c>
      <c r="AQ177">
        <f>+TCRB1!AQ177/TCRB1!AQ$182*100</f>
        <v>90.803022630314572</v>
      </c>
      <c r="AR177">
        <f>+TCRB1!AR177/TCRB1!AR$182*100</f>
        <v>88.629924390808739</v>
      </c>
      <c r="AS177">
        <f>+TCRB1!AS177/TCRB1!AS$182*100</f>
        <v>92.141784717879133</v>
      </c>
      <c r="AT177">
        <f>+TCRB1!AT177/TCRB1!AT$182*100</f>
        <v>52.061316514081803</v>
      </c>
      <c r="AU177">
        <f>+TCRB1!AU177/TCRB1!AU$182*100</f>
        <v>88.418253701813711</v>
      </c>
      <c r="AV177" t="e">
        <f>+TCRB1!AV177/TCRB1!AV$182*100</f>
        <v>#DIV/0!</v>
      </c>
    </row>
    <row r="178" spans="1:48" x14ac:dyDescent="0.35">
      <c r="A178" t="s">
        <v>248</v>
      </c>
      <c r="B178">
        <f>+TCRB1!B178/TCRB1!B$182*100</f>
        <v>89.339013809150984</v>
      </c>
      <c r="C178">
        <f>+TCRB1!C178/TCRB1!C$182*100</f>
        <v>86.691554954172446</v>
      </c>
      <c r="D178">
        <f>+TCRB1!D178/TCRB1!D$182*100</f>
        <v>86.681883961618738</v>
      </c>
      <c r="E178">
        <f>+TCRB1!E178/TCRB1!E$182*100</f>
        <v>89.535557134145222</v>
      </c>
      <c r="F178">
        <f>+TCRB1!F178/TCRB1!F$182*100</f>
        <v>93.797897733552077</v>
      </c>
      <c r="G178">
        <f>+TCRB1!G178/TCRB1!G$182*100</f>
        <v>89.03502340691071</v>
      </c>
      <c r="H178">
        <f>+TCRB1!H178/TCRB1!H$182*100</f>
        <v>89.646123139923574</v>
      </c>
      <c r="I178">
        <f>+TCRB1!I178/TCRB1!I$182*100</f>
        <v>91.772592871145363</v>
      </c>
      <c r="J178">
        <f>+TCRB1!J178/TCRB1!J$182*100</f>
        <v>89.980239759402778</v>
      </c>
      <c r="K178">
        <f>+TCRB1!K178/TCRB1!K$182*100</f>
        <v>87.506567452999874</v>
      </c>
      <c r="L178">
        <f>+TCRB1!L178/TCRB1!L$182*100</f>
        <v>87.447888339706182</v>
      </c>
      <c r="M178">
        <f>+TCRB1!M178/TCRB1!M$182*100</f>
        <v>84.164652548758809</v>
      </c>
      <c r="N178">
        <f>+TCRB1!N178/TCRB1!N$182*100</f>
        <v>86.188690549109452</v>
      </c>
      <c r="O178">
        <f>+TCRB1!O178/TCRB1!O$182*100</f>
        <v>90.132357174444891</v>
      </c>
      <c r="P178">
        <f>+TCRB1!P178/TCRB1!P$182*100</f>
        <v>90.972883269095789</v>
      </c>
      <c r="Q178">
        <f>+TCRB1!Q178/TCRB1!Q$182*100</f>
        <v>89.683084689040342</v>
      </c>
      <c r="R178">
        <f>+TCRB1!R178/TCRB1!R$182*100</f>
        <v>88.905209886481757</v>
      </c>
      <c r="S178">
        <f>+TCRB1!S178/TCRB1!S$182*100</f>
        <v>87.336654107174155</v>
      </c>
      <c r="T178">
        <f>+TCRB1!T178/TCRB1!T$182*100</f>
        <v>85.846209664968129</v>
      </c>
      <c r="U178">
        <f>+TCRB1!U178/TCRB1!U$182*100</f>
        <v>90.972883269095789</v>
      </c>
      <c r="V178">
        <f>+TCRB1!V178/TCRB1!V$182*100</f>
        <v>88.370858999695486</v>
      </c>
      <c r="W178">
        <f>+TCRB1!W178/TCRB1!W$182*100</f>
        <v>88.571848334376767</v>
      </c>
      <c r="X178">
        <f>+TCRB1!X178/TCRB1!X$182*100</f>
        <v>87.397245614382086</v>
      </c>
      <c r="Y178">
        <f>+TCRB1!Y178/TCRB1!Y$182*100</f>
        <v>90.051857425741375</v>
      </c>
      <c r="Z178">
        <f>+TCRB1!Z178/TCRB1!Z$182*100</f>
        <v>91.828276087763129</v>
      </c>
      <c r="AA178">
        <f>+TCRB1!AA178/TCRB1!AA$182*100</f>
        <v>93.609453695531812</v>
      </c>
      <c r="AB178">
        <f>+TCRB1!AB178/TCRB1!AB$182*100</f>
        <v>88.863865568780241</v>
      </c>
      <c r="AC178">
        <f>+TCRB1!AC178/TCRB1!AC$182*100</f>
        <v>89.022090919062279</v>
      </c>
      <c r="AD178">
        <f>+TCRB1!AD178/TCRB1!AD$182*100</f>
        <v>90.755151785811705</v>
      </c>
      <c r="AE178">
        <f>+TCRB1!AE178/TCRB1!AE$182*100</f>
        <v>89.421387522186677</v>
      </c>
      <c r="AF178">
        <f>+TCRB1!AF178/TCRB1!AF$182*100</f>
        <v>95.910061875851838</v>
      </c>
      <c r="AG178">
        <f>+TCRB1!AG178/TCRB1!AG$182*100</f>
        <v>90.769001962860614</v>
      </c>
      <c r="AH178">
        <f>+TCRB1!AH178/TCRB1!AH$182*100</f>
        <v>89.512674682300897</v>
      </c>
      <c r="AI178">
        <f>+TCRB1!AI178/TCRB1!AI$182*100</f>
        <v>92.261667970784103</v>
      </c>
      <c r="AJ178">
        <f>+TCRB1!AJ178/TCRB1!AJ$182*100</f>
        <v>91.241705049057643</v>
      </c>
      <c r="AK178">
        <f>+TCRB1!AK178/TCRB1!AK$182*100</f>
        <v>87.346558637678626</v>
      </c>
      <c r="AL178">
        <f>+TCRB1!AL178/TCRB1!AL$182*100</f>
        <v>101.05621083659113</v>
      </c>
      <c r="AM178">
        <f>+TCRB1!AM178/TCRB1!AM$182*100</f>
        <v>89.359999390765879</v>
      </c>
      <c r="AN178">
        <f>+TCRB1!AN178/TCRB1!AN$182*100</f>
        <v>89.74977352122049</v>
      </c>
      <c r="AO178">
        <f>+TCRB1!AO178/TCRB1!AO$182*100</f>
        <v>89.650621138434943</v>
      </c>
      <c r="AP178">
        <f>+TCRB1!AP178/TCRB1!AP$182*100</f>
        <v>87.076630319433022</v>
      </c>
      <c r="AQ178">
        <f>+TCRB1!AQ178/TCRB1!AQ$182*100</f>
        <v>91.287132076045623</v>
      </c>
      <c r="AR178">
        <f>+TCRB1!AR178/TCRB1!AR$182*100</f>
        <v>88.441325505434719</v>
      </c>
      <c r="AS178">
        <f>+TCRB1!AS178/TCRB1!AS$182*100</f>
        <v>90.642836316256407</v>
      </c>
      <c r="AT178">
        <f>+TCRB1!AT178/TCRB1!AT$182*100</f>
        <v>58.475588778340807</v>
      </c>
      <c r="AU178">
        <f>+TCRB1!AU178/TCRB1!AU$182*100</f>
        <v>87.78843769628476</v>
      </c>
      <c r="AV178" t="e">
        <f>+TCRB1!AV178/TCRB1!AV$182*100</f>
        <v>#DIV/0!</v>
      </c>
    </row>
    <row r="179" spans="1:48" x14ac:dyDescent="0.35">
      <c r="A179" t="s">
        <v>249</v>
      </c>
      <c r="B179">
        <f>+TCRB1!B179/TCRB1!B$182*100</f>
        <v>89.330889039213304</v>
      </c>
      <c r="C179">
        <f>+TCRB1!C179/TCRB1!C$182*100</f>
        <v>85.94901036538063</v>
      </c>
      <c r="D179">
        <f>+TCRB1!D179/TCRB1!D$182*100</f>
        <v>88.086835860546969</v>
      </c>
      <c r="E179">
        <f>+TCRB1!E179/TCRB1!E$182*100</f>
        <v>90.384584347418425</v>
      </c>
      <c r="F179">
        <f>+TCRB1!F179/TCRB1!F$182*100</f>
        <v>85.003440188680969</v>
      </c>
      <c r="G179">
        <f>+TCRB1!G179/TCRB1!G$182*100</f>
        <v>89.144216631442262</v>
      </c>
      <c r="H179">
        <f>+TCRB1!H179/TCRB1!H$182*100</f>
        <v>88.961797263383829</v>
      </c>
      <c r="I179">
        <f>+TCRB1!I179/TCRB1!I$182*100</f>
        <v>91.058301233144874</v>
      </c>
      <c r="J179">
        <f>+TCRB1!J179/TCRB1!J$182*100</f>
        <v>91.083837558494153</v>
      </c>
      <c r="K179">
        <f>+TCRB1!K179/TCRB1!K$182*100</f>
        <v>87.603503127766473</v>
      </c>
      <c r="L179">
        <f>+TCRB1!L179/TCRB1!L$182*100</f>
        <v>87.801883849032322</v>
      </c>
      <c r="M179">
        <f>+TCRB1!M179/TCRB1!M$182*100</f>
        <v>86.368171717070339</v>
      </c>
      <c r="N179">
        <f>+TCRB1!N179/TCRB1!N$182*100</f>
        <v>89.097355279162798</v>
      </c>
      <c r="O179">
        <f>+TCRB1!O179/TCRB1!O$182*100</f>
        <v>90.588864454161921</v>
      </c>
      <c r="P179">
        <f>+TCRB1!P179/TCRB1!P$182*100</f>
        <v>91.498855110743534</v>
      </c>
      <c r="Q179">
        <f>+TCRB1!Q179/TCRB1!Q$182*100</f>
        <v>91.550159356636868</v>
      </c>
      <c r="R179">
        <f>+TCRB1!R179/TCRB1!R$182*100</f>
        <v>87.910214351334943</v>
      </c>
      <c r="S179">
        <f>+TCRB1!S179/TCRB1!S$182*100</f>
        <v>83.685374976435455</v>
      </c>
      <c r="T179">
        <f>+TCRB1!T179/TCRB1!T$182*100</f>
        <v>86.157495432323202</v>
      </c>
      <c r="U179">
        <f>+TCRB1!U179/TCRB1!U$182*100</f>
        <v>91.316767836891316</v>
      </c>
      <c r="V179">
        <f>+TCRB1!V179/TCRB1!V$182*100</f>
        <v>90.679462378408516</v>
      </c>
      <c r="W179">
        <f>+TCRB1!W179/TCRB1!W$182*100</f>
        <v>88.457008025622159</v>
      </c>
      <c r="X179">
        <f>+TCRB1!X179/TCRB1!X$182*100</f>
        <v>86.875542725899976</v>
      </c>
      <c r="Y179">
        <f>+TCRB1!Y179/TCRB1!Y$182*100</f>
        <v>90.714336884307428</v>
      </c>
      <c r="Z179">
        <f>+TCRB1!Z179/TCRB1!Z$182*100</f>
        <v>86.362830016636167</v>
      </c>
      <c r="AA179">
        <f>+TCRB1!AA179/TCRB1!AA$182*100</f>
        <v>93.6683898908814</v>
      </c>
      <c r="AB179">
        <f>+TCRB1!AB179/TCRB1!AB$182*100</f>
        <v>87.469178607080494</v>
      </c>
      <c r="AC179">
        <f>+TCRB1!AC179/TCRB1!AC$182*100</f>
        <v>89.616168212180554</v>
      </c>
      <c r="AD179">
        <f>+TCRB1!AD179/TCRB1!AD$182*100</f>
        <v>91.379584568635877</v>
      </c>
      <c r="AE179">
        <f>+TCRB1!AE179/TCRB1!AE$182*100</f>
        <v>87.82094245857165</v>
      </c>
      <c r="AF179">
        <f>+TCRB1!AF179/TCRB1!AF$182*100</f>
        <v>91.649665107450588</v>
      </c>
      <c r="AG179">
        <f>+TCRB1!AG179/TCRB1!AG$182*100</f>
        <v>91.534901178225738</v>
      </c>
      <c r="AH179">
        <f>+TCRB1!AH179/TCRB1!AH$182*100</f>
        <v>88.306204588057994</v>
      </c>
      <c r="AI179">
        <f>+TCRB1!AI179/TCRB1!AI$182*100</f>
        <v>92.512135806332211</v>
      </c>
      <c r="AJ179">
        <f>+TCRB1!AJ179/TCRB1!AJ$182*100</f>
        <v>89.667971794730732</v>
      </c>
      <c r="AK179">
        <f>+TCRB1!AK179/TCRB1!AK$182*100</f>
        <v>87.603974857522502</v>
      </c>
      <c r="AL179">
        <f>+TCRB1!AL179/TCRB1!AL$182*100</f>
        <v>96.046160098883178</v>
      </c>
      <c r="AM179">
        <f>+TCRB1!AM179/TCRB1!AM$182*100</f>
        <v>90.507326322340006</v>
      </c>
      <c r="AN179">
        <f>+TCRB1!AN179/TCRB1!AN$182*100</f>
        <v>88.332022461121014</v>
      </c>
      <c r="AO179">
        <f>+TCRB1!AO179/TCRB1!AO$182*100</f>
        <v>89.889253019648947</v>
      </c>
      <c r="AP179">
        <f>+TCRB1!AP179/TCRB1!AP$182*100</f>
        <v>83.352753460896295</v>
      </c>
      <c r="AQ179">
        <f>+TCRB1!AQ179/TCRB1!AQ$182*100</f>
        <v>89.871583194081353</v>
      </c>
      <c r="AR179">
        <f>+TCRB1!AR179/TCRB1!AR$182*100</f>
        <v>88.427278172578156</v>
      </c>
      <c r="AS179">
        <f>+TCRB1!AS179/TCRB1!AS$182*100</f>
        <v>90.324786023632058</v>
      </c>
      <c r="AT179">
        <f>+TCRB1!AT179/TCRB1!AT$182*100</f>
        <v>65.316098078217294</v>
      </c>
      <c r="AU179">
        <f>+TCRB1!AU179/TCRB1!AU$182*100</f>
        <v>87.726736799865122</v>
      </c>
      <c r="AV179" t="e">
        <f>+TCRB1!AV179/TCRB1!AV$182*100</f>
        <v>#DIV/0!</v>
      </c>
    </row>
    <row r="180" spans="1:48" x14ac:dyDescent="0.35">
      <c r="A180" t="s">
        <v>250</v>
      </c>
      <c r="B180">
        <f>+TCRB1!B180/TCRB1!B$182*100</f>
        <v>89.164614769393935</v>
      </c>
      <c r="C180">
        <f>+TCRB1!C180/TCRB1!C$182*100</f>
        <v>87.520166877157578</v>
      </c>
      <c r="D180">
        <f>+TCRB1!D180/TCRB1!D$182*100</f>
        <v>88.833298387790066</v>
      </c>
      <c r="E180">
        <f>+TCRB1!E180/TCRB1!E$182*100</f>
        <v>91.007945729729855</v>
      </c>
      <c r="F180">
        <f>+TCRB1!F180/TCRB1!F$182*100</f>
        <v>86.005824936573006</v>
      </c>
      <c r="G180">
        <f>+TCRB1!G180/TCRB1!G$182*100</f>
        <v>90.543269376308359</v>
      </c>
      <c r="H180">
        <f>+TCRB1!H180/TCRB1!H$182*100</f>
        <v>89.084273593806941</v>
      </c>
      <c r="I180">
        <f>+TCRB1!I180/TCRB1!I$182*100</f>
        <v>96.106660151448395</v>
      </c>
      <c r="J180">
        <f>+TCRB1!J180/TCRB1!J$182*100</f>
        <v>91.30419082542673</v>
      </c>
      <c r="K180">
        <f>+TCRB1!K180/TCRB1!K$182*100</f>
        <v>88.241185155129784</v>
      </c>
      <c r="L180">
        <f>+TCRB1!L180/TCRB1!L$182*100</f>
        <v>87.913890434202401</v>
      </c>
      <c r="M180">
        <f>+TCRB1!M180/TCRB1!M$182*100</f>
        <v>87.226661411480279</v>
      </c>
      <c r="N180">
        <f>+TCRB1!N180/TCRB1!N$182*100</f>
        <v>91.34306615760903</v>
      </c>
      <c r="O180">
        <f>+TCRB1!O180/TCRB1!O$182*100</f>
        <v>90.971831490435363</v>
      </c>
      <c r="P180">
        <f>+TCRB1!P180/TCRB1!P$182*100</f>
        <v>91.812212043407612</v>
      </c>
      <c r="Q180">
        <f>+TCRB1!Q180/TCRB1!Q$182*100</f>
        <v>91.690776383334608</v>
      </c>
      <c r="R180">
        <f>+TCRB1!R180/TCRB1!R$182*100</f>
        <v>90.173257846989003</v>
      </c>
      <c r="S180">
        <f>+TCRB1!S180/TCRB1!S$182*100</f>
        <v>87.445072930166759</v>
      </c>
      <c r="T180">
        <f>+TCRB1!T180/TCRB1!T$182*100</f>
        <v>86.899893471207221</v>
      </c>
      <c r="U180">
        <f>+TCRB1!U180/TCRB1!U$182*100</f>
        <v>91.355434869062307</v>
      </c>
      <c r="V180">
        <f>+TCRB1!V180/TCRB1!V$182*100</f>
        <v>91.351802446204687</v>
      </c>
      <c r="W180">
        <f>+TCRB1!W180/TCRB1!W$182*100</f>
        <v>88.672451210775279</v>
      </c>
      <c r="X180">
        <f>+TCRB1!X180/TCRB1!X$182*100</f>
        <v>89.838964114331461</v>
      </c>
      <c r="Y180">
        <f>+TCRB1!Y180/TCRB1!Y$182*100</f>
        <v>91.300903584620002</v>
      </c>
      <c r="Z180">
        <f>+TCRB1!Z180/TCRB1!Z$182*100</f>
        <v>87.820302247696219</v>
      </c>
      <c r="AA180">
        <f>+TCRB1!AA180/TCRB1!AA$182*100</f>
        <v>93.417028692778885</v>
      </c>
      <c r="AB180">
        <f>+TCRB1!AB180/TCRB1!AB$182*100</f>
        <v>89.35936902639861</v>
      </c>
      <c r="AC180">
        <f>+TCRB1!AC180/TCRB1!AC$182*100</f>
        <v>90.237258607964648</v>
      </c>
      <c r="AD180">
        <f>+TCRB1!AD180/TCRB1!AD$182*100</f>
        <v>91.610420318276695</v>
      </c>
      <c r="AE180">
        <f>+TCRB1!AE180/TCRB1!AE$182*100</f>
        <v>88.236467353605235</v>
      </c>
      <c r="AF180">
        <f>+TCRB1!AF180/TCRB1!AF$182*100</f>
        <v>89.255605453235418</v>
      </c>
      <c r="AG180">
        <f>+TCRB1!AG180/TCRB1!AG$182*100</f>
        <v>91.015216217455333</v>
      </c>
      <c r="AH180">
        <f>+TCRB1!AH180/TCRB1!AH$182*100</f>
        <v>89.325970672402917</v>
      </c>
      <c r="AI180">
        <f>+TCRB1!AI180/TCRB1!AI$182*100</f>
        <v>92.06822231897192</v>
      </c>
      <c r="AJ180">
        <f>+TCRB1!AJ180/TCRB1!AJ$182*100</f>
        <v>95.841342970956944</v>
      </c>
      <c r="AK180">
        <f>+TCRB1!AK180/TCRB1!AK$182*100</f>
        <v>87.964449859297616</v>
      </c>
      <c r="AL180">
        <f>+TCRB1!AL180/TCRB1!AL$182*100</f>
        <v>97.295081450129274</v>
      </c>
      <c r="AM180">
        <f>+TCRB1!AM180/TCRB1!AM$182*100</f>
        <v>91.099102964490115</v>
      </c>
      <c r="AN180">
        <f>+TCRB1!AN180/TCRB1!AN$182*100</f>
        <v>89.449197737261045</v>
      </c>
      <c r="AO180">
        <f>+TCRB1!AO180/TCRB1!AO$182*100</f>
        <v>90.461876544556446</v>
      </c>
      <c r="AP180">
        <f>+TCRB1!AP180/TCRB1!AP$182*100</f>
        <v>87.188634431242861</v>
      </c>
      <c r="AQ180">
        <f>+TCRB1!AQ180/TCRB1!AQ$182*100</f>
        <v>88.85468857774454</v>
      </c>
      <c r="AR180">
        <f>+TCRB1!AR180/TCRB1!AR$182*100</f>
        <v>88.580416489058138</v>
      </c>
      <c r="AS180">
        <f>+TCRB1!AS180/TCRB1!AS$182*100</f>
        <v>89.529342613418265</v>
      </c>
      <c r="AT180">
        <f>+TCRB1!AT180/TCRB1!AT$182*100</f>
        <v>72.900782001373344</v>
      </c>
      <c r="AU180">
        <f>+TCRB1!AU180/TCRB1!AU$182*100</f>
        <v>88.014907320873633</v>
      </c>
      <c r="AV180" t="e">
        <f>+TCRB1!AV180/TCRB1!AV$182*100</f>
        <v>#DIV/0!</v>
      </c>
    </row>
    <row r="181" spans="1:48" x14ac:dyDescent="0.35">
      <c r="A181" t="s">
        <v>251</v>
      </c>
      <c r="B181">
        <f>+TCRB1!B181/TCRB1!B$182*100</f>
        <v>86.398918462323621</v>
      </c>
      <c r="C181">
        <f>+TCRB1!C181/TCRB1!C$182*100</f>
        <v>85.681710032584675</v>
      </c>
      <c r="D181">
        <f>+TCRB1!D181/TCRB1!D$182*100</f>
        <v>87.303374444553342</v>
      </c>
      <c r="E181">
        <f>+TCRB1!E181/TCRB1!E$182*100</f>
        <v>86.420509841179339</v>
      </c>
      <c r="F181">
        <f>+TCRB1!F181/TCRB1!F$182*100</f>
        <v>88.532022693967065</v>
      </c>
      <c r="G181">
        <f>+TCRB1!G181/TCRB1!G$182*100</f>
        <v>87.464848502349497</v>
      </c>
      <c r="H181">
        <f>+TCRB1!H181/TCRB1!H$182*100</f>
        <v>88.220939351537751</v>
      </c>
      <c r="I181">
        <f>+TCRB1!I181/TCRB1!I$182*100</f>
        <v>94.091689740115086</v>
      </c>
      <c r="J181">
        <f>+TCRB1!J181/TCRB1!J$182*100</f>
        <v>86.435860544968477</v>
      </c>
      <c r="K181">
        <f>+TCRB1!K181/TCRB1!K$182*100</f>
        <v>87.546923838835639</v>
      </c>
      <c r="L181">
        <f>+TCRB1!L181/TCRB1!L$182*100</f>
        <v>87.362471779160416</v>
      </c>
      <c r="M181">
        <f>+TCRB1!M181/TCRB1!M$182*100</f>
        <v>86.727245409635685</v>
      </c>
      <c r="N181">
        <f>+TCRB1!N181/TCRB1!N$182*100</f>
        <v>86.386551079778428</v>
      </c>
      <c r="O181">
        <f>+TCRB1!O181/TCRB1!O$182*100</f>
        <v>86.111608931046035</v>
      </c>
      <c r="P181">
        <f>+TCRB1!P181/TCRB1!P$182*100</f>
        <v>86.223286730125565</v>
      </c>
      <c r="Q181">
        <f>+TCRB1!Q181/TCRB1!Q$182*100</f>
        <v>86.335841462326002</v>
      </c>
      <c r="R181">
        <f>+TCRB1!R181/TCRB1!R$182*100</f>
        <v>88.426931083187995</v>
      </c>
      <c r="S181">
        <f>+TCRB1!S181/TCRB1!S$182*100</f>
        <v>87.766211861585049</v>
      </c>
      <c r="T181">
        <f>+TCRB1!T181/TCRB1!T$182*100</f>
        <v>86.731037774313947</v>
      </c>
      <c r="U181">
        <f>+TCRB1!U181/TCRB1!U$182*100</f>
        <v>86.396599869281573</v>
      </c>
      <c r="V181">
        <f>+TCRB1!V181/TCRB1!V$182*100</f>
        <v>86.309943299703576</v>
      </c>
      <c r="W181">
        <f>+TCRB1!W181/TCRB1!W$182*100</f>
        <v>87.368780227683317</v>
      </c>
      <c r="X181">
        <f>+TCRB1!X181/TCRB1!X$182*100</f>
        <v>88.717804612831102</v>
      </c>
      <c r="Y181">
        <f>+TCRB1!Y181/TCRB1!Y$182*100</f>
        <v>86.593451384225233</v>
      </c>
      <c r="Z181">
        <f>+TCRB1!Z181/TCRB1!Z$182*100</f>
        <v>86.886193653842</v>
      </c>
      <c r="AA181">
        <f>+TCRB1!AA181/TCRB1!AA$182*100</f>
        <v>86.432492914936404</v>
      </c>
      <c r="AB181">
        <f>+TCRB1!AB181/TCRB1!AB$182*100</f>
        <v>89.012028084252577</v>
      </c>
      <c r="AC181">
        <f>+TCRB1!AC181/TCRB1!AC$182*100</f>
        <v>86.688449428223294</v>
      </c>
      <c r="AD181">
        <f>+TCRB1!AD181/TCRB1!AD$182*100</f>
        <v>86.413795632963001</v>
      </c>
      <c r="AE181">
        <f>+TCRB1!AE181/TCRB1!AE$182*100</f>
        <v>87.349771645236117</v>
      </c>
      <c r="AF181">
        <f>+TCRB1!AF181/TCRB1!AF$182*100</f>
        <v>89.165676079102965</v>
      </c>
      <c r="AG181">
        <f>+TCRB1!AG181/TCRB1!AG$182*100</f>
        <v>88.300282778668404</v>
      </c>
      <c r="AH181">
        <f>+TCRB1!AH181/TCRB1!AH$182*100</f>
        <v>87.69749241526911</v>
      </c>
      <c r="AI181">
        <f>+TCRB1!AI181/TCRB1!AI$182*100</f>
        <v>87.247194409061208</v>
      </c>
      <c r="AJ181">
        <f>+TCRB1!AJ181/TCRB1!AJ$182*100</f>
        <v>92.961235695831732</v>
      </c>
      <c r="AK181">
        <f>+TCRB1!AK181/TCRB1!AK$182*100</f>
        <v>87.436544526514126</v>
      </c>
      <c r="AL181">
        <f>+TCRB1!AL181/TCRB1!AL$182*100</f>
        <v>92.580369969740545</v>
      </c>
      <c r="AM181">
        <f>+TCRB1!AM181/TCRB1!AM$182*100</f>
        <v>86.63762616965947</v>
      </c>
      <c r="AN181">
        <f>+TCRB1!AN181/TCRB1!AN$182*100</f>
        <v>88.361589905470979</v>
      </c>
      <c r="AO181">
        <f>+TCRB1!AO181/TCRB1!AO$182*100</f>
        <v>87.02700321011028</v>
      </c>
      <c r="AP181">
        <f>+TCRB1!AP181/TCRB1!AP$182*100</f>
        <v>88.610570781017472</v>
      </c>
      <c r="AQ181">
        <f>+TCRB1!AQ181/TCRB1!AQ$182*100</f>
        <v>88.654360994837461</v>
      </c>
      <c r="AR181">
        <f>+TCRB1!AR181/TCRB1!AR$182*100</f>
        <v>87.744778905263999</v>
      </c>
      <c r="AS181">
        <f>+TCRB1!AS181/TCRB1!AS$182*100</f>
        <v>88.671784747934495</v>
      </c>
      <c r="AT181">
        <f>+TCRB1!AT181/TCRB1!AT$182*100</f>
        <v>80.420868806456056</v>
      </c>
      <c r="AU181">
        <f>+TCRB1!AU181/TCRB1!AU$182*100</f>
        <v>87.43034566616484</v>
      </c>
      <c r="AV181" t="e">
        <f>+TCRB1!AV181/TCRB1!AV$182*100</f>
        <v>#DIV/0!</v>
      </c>
    </row>
    <row r="182" spans="1:48" x14ac:dyDescent="0.35">
      <c r="A182" t="s">
        <v>252</v>
      </c>
      <c r="B182">
        <f>+TCRB1!B182/TCRB1!B$182*100</f>
        <v>100</v>
      </c>
      <c r="C182">
        <f>+TCRB1!C182/TCRB1!C$182*100</f>
        <v>100</v>
      </c>
      <c r="D182">
        <f>+TCRB1!D182/TCRB1!D$182*100</f>
        <v>100</v>
      </c>
      <c r="E182">
        <f>+TCRB1!E182/TCRB1!E$182*100</f>
        <v>100</v>
      </c>
      <c r="F182">
        <f>+TCRB1!F182/TCRB1!F$182*100</f>
        <v>100</v>
      </c>
      <c r="G182">
        <f>+TCRB1!G182/TCRB1!G$182*100</f>
        <v>100</v>
      </c>
      <c r="H182">
        <f>+TCRB1!H182/TCRB1!H$182*100</f>
        <v>100</v>
      </c>
      <c r="I182">
        <f>+TCRB1!I182/TCRB1!I$182*100</f>
        <v>100</v>
      </c>
      <c r="J182">
        <f>+TCRB1!J182/TCRB1!J$182*100</f>
        <v>100</v>
      </c>
      <c r="K182">
        <f>+TCRB1!K182/TCRB1!K$182*100</f>
        <v>100</v>
      </c>
      <c r="L182">
        <f>+TCRB1!L182/TCRB1!L$182*100</f>
        <v>100</v>
      </c>
      <c r="M182">
        <f>+TCRB1!M182/TCRB1!M$182*100</f>
        <v>100</v>
      </c>
      <c r="N182">
        <f>+TCRB1!N182/TCRB1!N$182*100</f>
        <v>100</v>
      </c>
      <c r="O182">
        <f>+TCRB1!O182/TCRB1!O$182*100</f>
        <v>100</v>
      </c>
      <c r="P182">
        <f>+TCRB1!P182/TCRB1!P$182*100</f>
        <v>100</v>
      </c>
      <c r="Q182">
        <f>+TCRB1!Q182/TCRB1!Q$182*100</f>
        <v>100</v>
      </c>
      <c r="R182">
        <f>+TCRB1!R182/TCRB1!R$182*100</f>
        <v>100</v>
      </c>
      <c r="S182">
        <f>+TCRB1!S182/TCRB1!S$182*100</f>
        <v>100</v>
      </c>
      <c r="T182">
        <f>+TCRB1!T182/TCRB1!T$182*100</f>
        <v>100</v>
      </c>
      <c r="U182">
        <f>+TCRB1!U182/TCRB1!U$182*100</f>
        <v>100</v>
      </c>
      <c r="V182">
        <f>+TCRB1!V182/TCRB1!V$182*100</f>
        <v>100</v>
      </c>
      <c r="W182">
        <f>+TCRB1!W182/TCRB1!W$182*100</f>
        <v>100</v>
      </c>
      <c r="X182">
        <f>+TCRB1!X182/TCRB1!X$182*100</f>
        <v>100</v>
      </c>
      <c r="Y182">
        <f>+TCRB1!Y182/TCRB1!Y$182*100</f>
        <v>100</v>
      </c>
      <c r="Z182">
        <f>+TCRB1!Z182/TCRB1!Z$182*100</f>
        <v>100</v>
      </c>
      <c r="AA182">
        <f>+TCRB1!AA182/TCRB1!AA$182*100</f>
        <v>100</v>
      </c>
      <c r="AB182">
        <f>+TCRB1!AB182/TCRB1!AB$182*100</f>
        <v>100</v>
      </c>
      <c r="AC182">
        <f>+TCRB1!AC182/TCRB1!AC$182*100</f>
        <v>100</v>
      </c>
      <c r="AD182">
        <f>+TCRB1!AD182/TCRB1!AD$182*100</f>
        <v>100</v>
      </c>
      <c r="AE182">
        <f>+TCRB1!AE182/TCRB1!AE$182*100</f>
        <v>100</v>
      </c>
      <c r="AF182">
        <f>+TCRB1!AF182/TCRB1!AF$182*100</f>
        <v>100</v>
      </c>
      <c r="AG182">
        <f>+TCRB1!AG182/TCRB1!AG$182*100</f>
        <v>100</v>
      </c>
      <c r="AH182">
        <f>+TCRB1!AH182/TCRB1!AH$182*100</f>
        <v>100</v>
      </c>
      <c r="AI182">
        <f>+TCRB1!AI182/TCRB1!AI$182*100</f>
        <v>100</v>
      </c>
      <c r="AJ182">
        <f>+TCRB1!AJ182/TCRB1!AJ$182*100</f>
        <v>100</v>
      </c>
      <c r="AK182">
        <f>+TCRB1!AK182/TCRB1!AK$182*100</f>
        <v>100</v>
      </c>
      <c r="AL182">
        <f>+TCRB1!AL182/TCRB1!AL$182*100</f>
        <v>100</v>
      </c>
      <c r="AM182">
        <f>+TCRB1!AM182/TCRB1!AM$182*100</f>
        <v>100</v>
      </c>
      <c r="AN182">
        <f>+TCRB1!AN182/TCRB1!AN$182*100</f>
        <v>100</v>
      </c>
      <c r="AO182">
        <f>+TCRB1!AO182/TCRB1!AO$182*100</f>
        <v>100</v>
      </c>
      <c r="AP182">
        <f>+TCRB1!AP182/TCRB1!AP$182*100</f>
        <v>100</v>
      </c>
      <c r="AQ182">
        <f>+TCRB1!AQ182/TCRB1!AQ$182*100</f>
        <v>100</v>
      </c>
      <c r="AR182">
        <f>+TCRB1!AR182/TCRB1!AR$182*100</f>
        <v>100</v>
      </c>
      <c r="AS182">
        <f>+TCRB1!AS182/TCRB1!AS$182*100</f>
        <v>100</v>
      </c>
      <c r="AT182">
        <f>+TCRB1!AT182/TCRB1!AT$182*100</f>
        <v>100</v>
      </c>
      <c r="AU182">
        <f>+TCRB1!AU182/TCRB1!AU$182*100</f>
        <v>100</v>
      </c>
      <c r="AV182" t="e">
        <f>+TCRB1!AV182/TCRB1!AV$182*100</f>
        <v>#DIV/0!</v>
      </c>
    </row>
    <row r="183" spans="1:48" x14ac:dyDescent="0.35">
      <c r="A183" t="s">
        <v>253</v>
      </c>
      <c r="B183">
        <f>+TCRB1!B183/TCRB1!B$182*100</f>
        <v>116.03236017444733</v>
      </c>
      <c r="C183">
        <f>+TCRB1!C183/TCRB1!C$182*100</f>
        <v>112.68828266397357</v>
      </c>
      <c r="D183">
        <f>+TCRB1!D183/TCRB1!D$182*100</f>
        <v>116.99684506402417</v>
      </c>
      <c r="E183">
        <f>+TCRB1!E183/TCRB1!E$182*100</f>
        <v>115.27440761174226</v>
      </c>
      <c r="F183">
        <f>+TCRB1!F183/TCRB1!F$182*100</f>
        <v>111.68862576809966</v>
      </c>
      <c r="G183">
        <f>+TCRB1!G183/TCRB1!G$182*100</f>
        <v>113.03616109340248</v>
      </c>
      <c r="H183">
        <f>+TCRB1!H183/TCRB1!H$182*100</f>
        <v>113.76940724389542</v>
      </c>
      <c r="I183">
        <f>+TCRB1!I183/TCRB1!I$182*100</f>
        <v>115.41986897642069</v>
      </c>
      <c r="J183">
        <f>+TCRB1!J183/TCRB1!J$182*100</f>
        <v>114.75765474268087</v>
      </c>
      <c r="K183">
        <f>+TCRB1!K183/TCRB1!K$182*100</f>
        <v>115.10422443738943</v>
      </c>
      <c r="L183">
        <f>+TCRB1!L183/TCRB1!L$182*100</f>
        <v>115.69090194824653</v>
      </c>
      <c r="M183">
        <f>+TCRB1!M183/TCRB1!M$182*100</f>
        <v>115.46532723830059</v>
      </c>
      <c r="N183">
        <f>+TCRB1!N183/TCRB1!N$182*100</f>
        <v>115.27774401076603</v>
      </c>
      <c r="O183">
        <f>+TCRB1!O183/TCRB1!O$182*100</f>
        <v>113.91859763433206</v>
      </c>
      <c r="P183">
        <f>+TCRB1!P183/TCRB1!P$182*100</f>
        <v>113.87785793407919</v>
      </c>
      <c r="Q183">
        <f>+TCRB1!Q183/TCRB1!Q$182*100</f>
        <v>113.21469025967939</v>
      </c>
      <c r="R183">
        <f>+TCRB1!R183/TCRB1!R$182*100</f>
        <v>114.39021142906682</v>
      </c>
      <c r="S183">
        <f>+TCRB1!S183/TCRB1!S$182*100</f>
        <v>115.63874375013563</v>
      </c>
      <c r="T183">
        <f>+TCRB1!T183/TCRB1!T$182*100</f>
        <v>115.50116154531527</v>
      </c>
      <c r="U183">
        <f>+TCRB1!U183/TCRB1!U$182*100</f>
        <v>114.1090820111027</v>
      </c>
      <c r="V183">
        <f>+TCRB1!V183/TCRB1!V$182*100</f>
        <v>112.63140846121786</v>
      </c>
      <c r="W183">
        <f>+TCRB1!W183/TCRB1!W$182*100</f>
        <v>114.51481995048916</v>
      </c>
      <c r="X183">
        <f>+TCRB1!X183/TCRB1!X$182*100</f>
        <v>112.70253529286522</v>
      </c>
      <c r="Y183">
        <f>+TCRB1!Y183/TCRB1!Y$182*100</f>
        <v>114.50297344739707</v>
      </c>
      <c r="Z183">
        <f>+TCRB1!Z183/TCRB1!Z$182*100</f>
        <v>113.26070597596352</v>
      </c>
      <c r="AA183">
        <f>+TCRB1!AA183/TCRB1!AA$182*100</f>
        <v>113.36278636939923</v>
      </c>
      <c r="AB183">
        <f>+TCRB1!AB183/TCRB1!AB$182*100</f>
        <v>109.48938636688553</v>
      </c>
      <c r="AC183">
        <f>+TCRB1!AC183/TCRB1!AC$182*100</f>
        <v>115.02720358274902</v>
      </c>
      <c r="AD183">
        <f>+TCRB1!AD183/TCRB1!AD$182*100</f>
        <v>113.97188473086739</v>
      </c>
      <c r="AE183">
        <f>+TCRB1!AE183/TCRB1!AE$182*100</f>
        <v>115.42095376673238</v>
      </c>
      <c r="AF183">
        <f>+TCRB1!AF183/TCRB1!AF$182*100</f>
        <v>116.22551229210671</v>
      </c>
      <c r="AG183">
        <f>+TCRB1!AG183/TCRB1!AG$182*100</f>
        <v>113.97062848635528</v>
      </c>
      <c r="AH183">
        <f>+TCRB1!AH183/TCRB1!AH$182*100</f>
        <v>114.76052539150822</v>
      </c>
      <c r="AI183">
        <f>+TCRB1!AI183/TCRB1!AI$182*100</f>
        <v>111.98498057766766</v>
      </c>
      <c r="AJ183">
        <f>+TCRB1!AJ183/TCRB1!AJ$182*100</f>
        <v>106.37867345204674</v>
      </c>
      <c r="AK183">
        <f>+TCRB1!AK183/TCRB1!AK$182*100</f>
        <v>116.86472028589048</v>
      </c>
      <c r="AL183">
        <f>+TCRB1!AL183/TCRB1!AL$182*100</f>
        <v>106.46269714099313</v>
      </c>
      <c r="AM183">
        <f>+TCRB1!AM183/TCRB1!AM$182*100</f>
        <v>112.31945755443181</v>
      </c>
      <c r="AN183">
        <f>+TCRB1!AN183/TCRB1!AN$182*100</f>
        <v>114.55801321055949</v>
      </c>
      <c r="AO183">
        <f>+TCRB1!AO183/TCRB1!AO$182*100</f>
        <v>114.78146261433749</v>
      </c>
      <c r="AP183">
        <f>+TCRB1!AP183/TCRB1!AP$182*100</f>
        <v>114.34497785424318</v>
      </c>
      <c r="AQ183">
        <f>+TCRB1!AQ183/TCRB1!AQ$182*100</f>
        <v>110.25690002600554</v>
      </c>
      <c r="AR183">
        <f>+TCRB1!AR183/TCRB1!AR$182*100</f>
        <v>115.52614919787815</v>
      </c>
      <c r="AS183">
        <f>+TCRB1!AS183/TCRB1!AS$182*100</f>
        <v>114.1774586555488</v>
      </c>
      <c r="AT183">
        <f>+TCRB1!AT183/TCRB1!AT$182*100</f>
        <v>126.02819646325682</v>
      </c>
      <c r="AU183">
        <f>+TCRB1!AU183/TCRB1!AU$182*100</f>
        <v>115.25532882504433</v>
      </c>
      <c r="AV183" t="e">
        <f>+TCRB1!AV183/TCRB1!AV$182*100</f>
        <v>#DIV/0!</v>
      </c>
    </row>
    <row r="184" spans="1:48" x14ac:dyDescent="0.35">
      <c r="A184" t="s">
        <v>254</v>
      </c>
      <c r="B184">
        <f>+TCRB1!B184/TCRB1!B$182*100</f>
        <v>120.88226967504285</v>
      </c>
      <c r="C184">
        <f>+TCRB1!C184/TCRB1!C$182*100</f>
        <v>118.06228802210781</v>
      </c>
      <c r="D184">
        <f>+TCRB1!D184/TCRB1!D$182*100</f>
        <v>120.88353565104822</v>
      </c>
      <c r="E184">
        <f>+TCRB1!E184/TCRB1!E$182*100</f>
        <v>121.97306741611993</v>
      </c>
      <c r="F184">
        <f>+TCRB1!F184/TCRB1!F$182*100</f>
        <v>118.93570272370626</v>
      </c>
      <c r="G184">
        <f>+TCRB1!G184/TCRB1!G$182*100</f>
        <v>120.321481937486</v>
      </c>
      <c r="H184">
        <f>+TCRB1!H184/TCRB1!H$182*100</f>
        <v>120.19396417021831</v>
      </c>
      <c r="I184">
        <f>+TCRB1!I184/TCRB1!I$182*100</f>
        <v>118.3640777660834</v>
      </c>
      <c r="J184">
        <f>+TCRB1!J184/TCRB1!J$182*100</f>
        <v>121.7824630030542</v>
      </c>
      <c r="K184">
        <f>+TCRB1!K184/TCRB1!K$182*100</f>
        <v>118.10568566375976</v>
      </c>
      <c r="L184">
        <f>+TCRB1!L184/TCRB1!L$182*100</f>
        <v>119.93380522788458</v>
      </c>
      <c r="M184">
        <f>+TCRB1!M184/TCRB1!M$182*100</f>
        <v>120.69492042914951</v>
      </c>
      <c r="N184">
        <f>+TCRB1!N184/TCRB1!N$182*100</f>
        <v>123.08126208690349</v>
      </c>
      <c r="O184">
        <f>+TCRB1!O184/TCRB1!O$182*100</f>
        <v>120.82013424421977</v>
      </c>
      <c r="P184">
        <f>+TCRB1!P184/TCRB1!P$182*100</f>
        <v>120.9132722300178</v>
      </c>
      <c r="Q184">
        <f>+TCRB1!Q184/TCRB1!Q$182*100</f>
        <v>119.69859056934828</v>
      </c>
      <c r="R184">
        <f>+TCRB1!R184/TCRB1!R$182*100</f>
        <v>116.43472959003758</v>
      </c>
      <c r="S184">
        <f>+TCRB1!S184/TCRB1!S$182*100</f>
        <v>122.911928149773</v>
      </c>
      <c r="T184">
        <f>+TCRB1!T184/TCRB1!T$182*100</f>
        <v>119.10553407016589</v>
      </c>
      <c r="U184">
        <f>+TCRB1!U184/TCRB1!U$182*100</f>
        <v>121.15778845292986</v>
      </c>
      <c r="V184">
        <f>+TCRB1!V184/TCRB1!V$182*100</f>
        <v>118.62196563618869</v>
      </c>
      <c r="W184">
        <f>+TCRB1!W184/TCRB1!W$182*100</f>
        <v>117.19965568777626</v>
      </c>
      <c r="X184">
        <f>+TCRB1!X184/TCRB1!X$182*100</f>
        <v>115.66538579256232</v>
      </c>
      <c r="Y184">
        <f>+TCRB1!Y184/TCRB1!Y$182*100</f>
        <v>121.16836937325239</v>
      </c>
      <c r="Z184">
        <f>+TCRB1!Z184/TCRB1!Z$182*100</f>
        <v>121.79606093533211</v>
      </c>
      <c r="AA184">
        <f>+TCRB1!AA184/TCRB1!AA$182*100</f>
        <v>120.64524673942614</v>
      </c>
      <c r="AB184">
        <f>+TCRB1!AB184/TCRB1!AB$182*100</f>
        <v>110.73000083144997</v>
      </c>
      <c r="AC184">
        <f>+TCRB1!AC184/TCRB1!AC$182*100</f>
        <v>120.86402089181651</v>
      </c>
      <c r="AD184">
        <f>+TCRB1!AD184/TCRB1!AD$182*100</f>
        <v>121.24405440402943</v>
      </c>
      <c r="AE184">
        <f>+TCRB1!AE184/TCRB1!AE$182*100</f>
        <v>119.43444445674992</v>
      </c>
      <c r="AF184">
        <f>+TCRB1!AF184/TCRB1!AF$182*100</f>
        <v>123.30200091148879</v>
      </c>
      <c r="AG184">
        <f>+TCRB1!AG184/TCRB1!AG$182*100</f>
        <v>115.87208235480108</v>
      </c>
      <c r="AH184">
        <f>+TCRB1!AH184/TCRB1!AH$182*100</f>
        <v>118.27329086147573</v>
      </c>
      <c r="AI184">
        <f>+TCRB1!AI184/TCRB1!AI$182*100</f>
        <v>118.27248723915061</v>
      </c>
      <c r="AJ184">
        <f>+TCRB1!AJ184/TCRB1!AJ$182*100</f>
        <v>109.43428248799039</v>
      </c>
      <c r="AK184">
        <f>+TCRB1!AK184/TCRB1!AK$182*100</f>
        <v>121.16722104556119</v>
      </c>
      <c r="AL184">
        <f>+TCRB1!AL184/TCRB1!AL$182*100</f>
        <v>115.9817585994124</v>
      </c>
      <c r="AM184">
        <f>+TCRB1!AM184/TCRB1!AM$182*100</f>
        <v>118.26528295116911</v>
      </c>
      <c r="AN184">
        <f>+TCRB1!AN184/TCRB1!AN$182*100</f>
        <v>120.63542926585531</v>
      </c>
      <c r="AO184">
        <f>+TCRB1!AO184/TCRB1!AO$182*100</f>
        <v>119.85069767384392</v>
      </c>
      <c r="AP184">
        <f>+TCRB1!AP184/TCRB1!AP$182*100</f>
        <v>120.69888358040835</v>
      </c>
      <c r="AQ184">
        <f>+TCRB1!AQ184/TCRB1!AQ$182*100</f>
        <v>113.50557610135472</v>
      </c>
      <c r="AR184">
        <f>+TCRB1!AR184/TCRB1!AR$182*100</f>
        <v>119.6963512019118</v>
      </c>
      <c r="AS184">
        <f>+TCRB1!AS184/TCRB1!AS$182*100</f>
        <v>116.55819712633773</v>
      </c>
      <c r="AT184">
        <f>+TCRB1!AT184/TCRB1!AT$182*100</f>
        <v>141.84351723947444</v>
      </c>
      <c r="AU184">
        <f>+TCRB1!AU184/TCRB1!AU$182*100</f>
        <v>119.90541887840736</v>
      </c>
      <c r="AV184" t="e">
        <f>+TCRB1!AV184/TCRB1!AV$182*100</f>
        <v>#DIV/0!</v>
      </c>
    </row>
    <row r="185" spans="1:48" x14ac:dyDescent="0.35">
      <c r="A185" t="s">
        <v>255</v>
      </c>
      <c r="B185">
        <f>+TCRB1!B185/TCRB1!B$182*100</f>
        <v>117.2071705994159</v>
      </c>
      <c r="C185">
        <f>+TCRB1!C185/TCRB1!C$182*100</f>
        <v>123.56712384284405</v>
      </c>
      <c r="D185">
        <f>+TCRB1!D185/TCRB1!D$182*100</f>
        <v>118.86192061272361</v>
      </c>
      <c r="E185">
        <f>+TCRB1!E185/TCRB1!E$182*100</f>
        <v>120.51614078290969</v>
      </c>
      <c r="F185">
        <f>+TCRB1!F185/TCRB1!F$182*100</f>
        <v>124.65152014438779</v>
      </c>
      <c r="G185">
        <f>+TCRB1!G185/TCRB1!G$182*100</f>
        <v>122.01248384436654</v>
      </c>
      <c r="H185">
        <f>+TCRB1!H185/TCRB1!H$182*100</f>
        <v>117.71159292495039</v>
      </c>
      <c r="I185">
        <f>+TCRB1!I185/TCRB1!I$182*100</f>
        <v>124.81304885931171</v>
      </c>
      <c r="J185">
        <f>+TCRB1!J185/TCRB1!J$182*100</f>
        <v>119.42110371666988</v>
      </c>
      <c r="K185">
        <f>+TCRB1!K185/TCRB1!K$182*100</f>
        <v>115.45465900286283</v>
      </c>
      <c r="L185">
        <f>+TCRB1!L185/TCRB1!L$182*100</f>
        <v>117.52811395860283</v>
      </c>
      <c r="M185">
        <f>+TCRB1!M185/TCRB1!M$182*100</f>
        <v>110.67075740382664</v>
      </c>
      <c r="N185">
        <f>+TCRB1!N185/TCRB1!N$182*100</f>
        <v>122.25235644697214</v>
      </c>
      <c r="O185">
        <f>+TCRB1!O185/TCRB1!O$182*100</f>
        <v>119.23542913765893</v>
      </c>
      <c r="P185">
        <f>+TCRB1!P185/TCRB1!P$182*100</f>
        <v>119.4748577102245</v>
      </c>
      <c r="Q185">
        <f>+TCRB1!Q185/TCRB1!Q$182*100</f>
        <v>118.54372530789455</v>
      </c>
      <c r="R185">
        <f>+TCRB1!R185/TCRB1!R$182*100</f>
        <v>116.01009826366626</v>
      </c>
      <c r="S185">
        <f>+TCRB1!S185/TCRB1!S$182*100</f>
        <v>123.46191382591765</v>
      </c>
      <c r="T185">
        <f>+TCRB1!T185/TCRB1!T$182*100</f>
        <v>116.63207997403944</v>
      </c>
      <c r="U185">
        <f>+TCRB1!U185/TCRB1!U$182*100</f>
        <v>118.99600056509334</v>
      </c>
      <c r="V185">
        <f>+TCRB1!V185/TCRB1!V$182*100</f>
        <v>118.64280772047373</v>
      </c>
      <c r="W185">
        <f>+TCRB1!W185/TCRB1!W$182*100</f>
        <v>114.66860901416864</v>
      </c>
      <c r="X185">
        <f>+TCRB1!X185/TCRB1!X$182*100</f>
        <v>115.66663924837106</v>
      </c>
      <c r="Y185">
        <f>+TCRB1!Y185/TCRB1!Y$182*100</f>
        <v>119.51983051917398</v>
      </c>
      <c r="Z185">
        <f>+TCRB1!Z185/TCRB1!Z$182*100</f>
        <v>121.63119415195092</v>
      </c>
      <c r="AA185">
        <f>+TCRB1!AA185/TCRB1!AA$182*100</f>
        <v>119.28380050850586</v>
      </c>
      <c r="AB185">
        <f>+TCRB1!AB185/TCRB1!AB$182*100</f>
        <v>113.08027707617312</v>
      </c>
      <c r="AC185">
        <f>+TCRB1!AC185/TCRB1!AC$182*100</f>
        <v>119.56689712880583</v>
      </c>
      <c r="AD185">
        <f>+TCRB1!AD185/TCRB1!AD$182*100</f>
        <v>119.92886690863898</v>
      </c>
      <c r="AE185">
        <f>+TCRB1!AE185/TCRB1!AE$182*100</f>
        <v>117.0292098440792</v>
      </c>
      <c r="AF185">
        <f>+TCRB1!AF185/TCRB1!AF$182*100</f>
        <v>122.1430264038019</v>
      </c>
      <c r="AG185">
        <f>+TCRB1!AG185/TCRB1!AG$182*100</f>
        <v>117.3751048219561</v>
      </c>
      <c r="AH185">
        <f>+TCRB1!AH185/TCRB1!AH$182*100</f>
        <v>118.00186308688178</v>
      </c>
      <c r="AI185">
        <f>+TCRB1!AI185/TCRB1!AI$182*100</f>
        <v>118.59752705629943</v>
      </c>
      <c r="AJ185">
        <f>+TCRB1!AJ185/TCRB1!AJ$182*100</f>
        <v>117.88436722107866</v>
      </c>
      <c r="AK185">
        <f>+TCRB1!AK185/TCRB1!AK$182*100</f>
        <v>118.69780789937219</v>
      </c>
      <c r="AL185">
        <f>+TCRB1!AL185/TCRB1!AL$182*100</f>
        <v>117.34834169131278</v>
      </c>
      <c r="AM185">
        <f>+TCRB1!AM185/TCRB1!AM$182*100</f>
        <v>118.12753674982774</v>
      </c>
      <c r="AN185">
        <f>+TCRB1!AN185/TCRB1!AN$182*100</f>
        <v>119.52888363757855</v>
      </c>
      <c r="AO185">
        <f>+TCRB1!AO185/TCRB1!AO$182*100</f>
        <v>116.94767663392251</v>
      </c>
      <c r="AP185">
        <f>+TCRB1!AP185/TCRB1!AP$182*100</f>
        <v>120.09647964277248</v>
      </c>
      <c r="AQ185">
        <f>+TCRB1!AQ185/TCRB1!AQ$182*100</f>
        <v>110.89341260026949</v>
      </c>
      <c r="AR185">
        <f>+TCRB1!AR185/TCRB1!AR$182*100</f>
        <v>117.63931277852184</v>
      </c>
      <c r="AS185">
        <f>+TCRB1!AS185/TCRB1!AS$182*100</f>
        <v>113.77458524831519</v>
      </c>
      <c r="AT185">
        <f>+TCRB1!AT185/TCRB1!AT$182*100</f>
        <v>110.26021177460115</v>
      </c>
      <c r="AU185">
        <f>+TCRB1!AU185/TCRB1!AU$182*100</f>
        <v>118.08345968401679</v>
      </c>
      <c r="AV185" t="e">
        <f>+TCRB1!AV185/TCRB1!AV$182*100</f>
        <v>#DIV/0!</v>
      </c>
    </row>
    <row r="186" spans="1:48" x14ac:dyDescent="0.35">
      <c r="A186" t="s">
        <v>256</v>
      </c>
      <c r="B186">
        <f>+TCRB1!B186/TCRB1!B$182*100</f>
        <v>107.55832052426966</v>
      </c>
      <c r="C186">
        <f>+TCRB1!C186/TCRB1!C$182*100</f>
        <v>115.25944638654812</v>
      </c>
      <c r="D186">
        <f>+TCRB1!D186/TCRB1!D$182*100</f>
        <v>107.36425074704982</v>
      </c>
      <c r="E186">
        <f>+TCRB1!E186/TCRB1!E$182*100</f>
        <v>111.32383528099781</v>
      </c>
      <c r="F186">
        <f>+TCRB1!F186/TCRB1!F$182*100</f>
        <v>118.01412038917208</v>
      </c>
      <c r="G186">
        <f>+TCRB1!G186/TCRB1!G$182*100</f>
        <v>112.49492835483804</v>
      </c>
      <c r="H186">
        <f>+TCRB1!H186/TCRB1!H$182*100</f>
        <v>106.50611490281446</v>
      </c>
      <c r="I186">
        <f>+TCRB1!I186/TCRB1!I$182*100</f>
        <v>118.75368024137299</v>
      </c>
      <c r="J186">
        <f>+TCRB1!J186/TCRB1!J$182*100</f>
        <v>110.63684833676047</v>
      </c>
      <c r="K186">
        <f>+TCRB1!K186/TCRB1!K$182*100</f>
        <v>104.01725145204507</v>
      </c>
      <c r="L186">
        <f>+TCRB1!L186/TCRB1!L$182*100</f>
        <v>106.40953069766546</v>
      </c>
      <c r="M186">
        <f>+TCRB1!M186/TCRB1!M$182*100</f>
        <v>96.530323266874902</v>
      </c>
      <c r="N186">
        <f>+TCRB1!N186/TCRB1!N$182*100</f>
        <v>114.15619874974385</v>
      </c>
      <c r="O186">
        <f>+TCRB1!O186/TCRB1!O$182*100</f>
        <v>110.04672594045823</v>
      </c>
      <c r="P186">
        <f>+TCRB1!P186/TCRB1!P$182*100</f>
        <v>110.2790301010499</v>
      </c>
      <c r="Q186">
        <f>+TCRB1!Q186/TCRB1!Q$182*100</f>
        <v>110.04683471272043</v>
      </c>
      <c r="R186">
        <f>+TCRB1!R186/TCRB1!R$182*100</f>
        <v>106.67356358490281</v>
      </c>
      <c r="S186">
        <f>+TCRB1!S186/TCRB1!S$182*100</f>
        <v>111.04780709012894</v>
      </c>
      <c r="T186">
        <f>+TCRB1!T186/TCRB1!T$182*100</f>
        <v>105.72591322949954</v>
      </c>
      <c r="U186">
        <f>+TCRB1!U186/TCRB1!U$182*100</f>
        <v>110.05825126200874</v>
      </c>
      <c r="V186">
        <f>+TCRB1!V186/TCRB1!V$182*100</f>
        <v>109.61998551492607</v>
      </c>
      <c r="W186">
        <f>+TCRB1!W186/TCRB1!W$182*100</f>
        <v>104.28103626310687</v>
      </c>
      <c r="X186">
        <f>+TCRB1!X186/TCRB1!X$182*100</f>
        <v>108.31108536071481</v>
      </c>
      <c r="Y186">
        <f>+TCRB1!Y186/TCRB1!Y$182*100</f>
        <v>110.59707920015846</v>
      </c>
      <c r="Z186">
        <f>+TCRB1!Z186/TCRB1!Z$182*100</f>
        <v>115.13630110037492</v>
      </c>
      <c r="AA186">
        <f>+TCRB1!AA186/TCRB1!AA$182*100</f>
        <v>112.83594462313773</v>
      </c>
      <c r="AB186">
        <f>+TCRB1!AB186/TCRB1!AB$182*100</f>
        <v>103.17661942205368</v>
      </c>
      <c r="AC186">
        <f>+TCRB1!AC186/TCRB1!AC$182*100</f>
        <v>109.22963722162731</v>
      </c>
      <c r="AD186">
        <f>+TCRB1!AD186/TCRB1!AD$182*100</f>
        <v>110.68650685837571</v>
      </c>
      <c r="AE186">
        <f>+TCRB1!AE186/TCRB1!AE$182*100</f>
        <v>107.25016081970904</v>
      </c>
      <c r="AF186">
        <f>+TCRB1!AF186/TCRB1!AF$182*100</f>
        <v>112.38252295339034</v>
      </c>
      <c r="AG186">
        <f>+TCRB1!AG186/TCRB1!AG$182*100</f>
        <v>109.361373844605</v>
      </c>
      <c r="AH186">
        <f>+TCRB1!AH186/TCRB1!AH$182*100</f>
        <v>107.82349722387694</v>
      </c>
      <c r="AI186">
        <f>+TCRB1!AI186/TCRB1!AI$182*100</f>
        <v>109.2650293772118</v>
      </c>
      <c r="AJ186">
        <f>+TCRB1!AJ186/TCRB1!AJ$182*100</f>
        <v>112.94579767216149</v>
      </c>
      <c r="AK186">
        <f>+TCRB1!AK186/TCRB1!AK$182*100</f>
        <v>107.14010151366038</v>
      </c>
      <c r="AL186">
        <f>+TCRB1!AL186/TCRB1!AL$182*100</f>
        <v>112.46043686911615</v>
      </c>
      <c r="AM186">
        <f>+TCRB1!AM186/TCRB1!AM$182*100</f>
        <v>109.4645262524123</v>
      </c>
      <c r="AN186">
        <f>+TCRB1!AN186/TCRB1!AN$182*100</f>
        <v>108.93283159669534</v>
      </c>
      <c r="AO186">
        <f>+TCRB1!AO186/TCRB1!AO$182*100</f>
        <v>107.13602126136873</v>
      </c>
      <c r="AP186">
        <f>+TCRB1!AP186/TCRB1!AP$182*100</f>
        <v>111.30640816249029</v>
      </c>
      <c r="AQ186">
        <f>+TCRB1!AQ186/TCRB1!AQ$182*100</f>
        <v>100.89080848724265</v>
      </c>
      <c r="AR186">
        <f>+TCRB1!AR186/TCRB1!AR$182*100</f>
        <v>106.68810171474125</v>
      </c>
      <c r="AS186">
        <f>+TCRB1!AS186/TCRB1!AS$182*100</f>
        <v>105.20621898116995</v>
      </c>
      <c r="AT186">
        <f>+TCRB1!AT186/TCRB1!AT$182*100</f>
        <v>99.800414720971617</v>
      </c>
      <c r="AU186">
        <f>+TCRB1!AU186/TCRB1!AU$182*100</f>
        <v>106.87348425980785</v>
      </c>
      <c r="AV186" t="e">
        <f>+TCRB1!AV186/TCRB1!AV$182*100</f>
        <v>#DIV/0!</v>
      </c>
    </row>
    <row r="187" spans="1:48" x14ac:dyDescent="0.35">
      <c r="A187" t="s">
        <v>257</v>
      </c>
      <c r="B187">
        <f>+TCRB1!B187/TCRB1!B$182*100</f>
        <v>101.02547126344238</v>
      </c>
      <c r="C187">
        <f>+TCRB1!C187/TCRB1!C$182*100</f>
        <v>104.43980310883995</v>
      </c>
      <c r="D187">
        <f>+TCRB1!D187/TCRB1!D$182*100</f>
        <v>99.642364078575739</v>
      </c>
      <c r="E187">
        <f>+TCRB1!E187/TCRB1!E$182*100</f>
        <v>104.90438963455284</v>
      </c>
      <c r="F187">
        <f>+TCRB1!F187/TCRB1!F$182*100</f>
        <v>113.25022217135896</v>
      </c>
      <c r="G187">
        <f>+TCRB1!G187/TCRB1!G$182*100</f>
        <v>104.2426912992812</v>
      </c>
      <c r="H187">
        <f>+TCRB1!H187/TCRB1!H$182*100</f>
        <v>99.132055006005103</v>
      </c>
      <c r="I187">
        <f>+TCRB1!I187/TCRB1!I$182*100</f>
        <v>112.78386938044011</v>
      </c>
      <c r="J187">
        <f>+TCRB1!J187/TCRB1!J$182*100</f>
        <v>104.01896169558411</v>
      </c>
      <c r="K187">
        <f>+TCRB1!K187/TCRB1!K$182*100</f>
        <v>98.091095912582773</v>
      </c>
      <c r="L187">
        <f>+TCRB1!L187/TCRB1!L$182*100</f>
        <v>100.23262152147059</v>
      </c>
      <c r="M187">
        <f>+TCRB1!M187/TCRB1!M$182*100</f>
        <v>93.667781040708306</v>
      </c>
      <c r="N187">
        <f>+TCRB1!N187/TCRB1!N$182*100</f>
        <v>110.49713339561278</v>
      </c>
      <c r="O187">
        <f>+TCRB1!O187/TCRB1!O$182*100</f>
        <v>103.85389755356351</v>
      </c>
      <c r="P187">
        <f>+TCRB1!P187/TCRB1!P$182*100</f>
        <v>104.20928911040939</v>
      </c>
      <c r="Q187">
        <f>+TCRB1!Q187/TCRB1!Q$182*100</f>
        <v>103.37936832692998</v>
      </c>
      <c r="R187">
        <f>+TCRB1!R187/TCRB1!R$182*100</f>
        <v>100.81209679487222</v>
      </c>
      <c r="S187">
        <f>+TCRB1!S187/TCRB1!S$182*100</f>
        <v>102.94167922944982</v>
      </c>
      <c r="T187">
        <f>+TCRB1!T187/TCRB1!T$182*100</f>
        <v>99.37017428879966</v>
      </c>
      <c r="U187">
        <f>+TCRB1!U187/TCRB1!U$182*100</f>
        <v>103.89821660560219</v>
      </c>
      <c r="V187">
        <f>+TCRB1!V187/TCRB1!V$182*100</f>
        <v>103.2760715959878</v>
      </c>
      <c r="W187">
        <f>+TCRB1!W187/TCRB1!W$182*100</f>
        <v>98.090871489492898</v>
      </c>
      <c r="X187">
        <f>+TCRB1!X187/TCRB1!X$182*100</f>
        <v>99.961508988877682</v>
      </c>
      <c r="Y187">
        <f>+TCRB1!Y187/TCRB1!Y$182*100</f>
        <v>104.49247395106282</v>
      </c>
      <c r="Z187">
        <f>+TCRB1!Z187/TCRB1!Z$182*100</f>
        <v>104.84424740418837</v>
      </c>
      <c r="AA187">
        <f>+TCRB1!AA187/TCRB1!AA$182*100</f>
        <v>107.08869736281737</v>
      </c>
      <c r="AB187">
        <f>+TCRB1!AB187/TCRB1!AB$182*100</f>
        <v>93.784636823794401</v>
      </c>
      <c r="AC187">
        <f>+TCRB1!AC187/TCRB1!AC$182*100</f>
        <v>103.16752739662643</v>
      </c>
      <c r="AD187">
        <f>+TCRB1!AD187/TCRB1!AD$182*100</f>
        <v>104.15629480722404</v>
      </c>
      <c r="AE187">
        <f>+TCRB1!AE187/TCRB1!AE$182*100</f>
        <v>100.76511304410056</v>
      </c>
      <c r="AF187">
        <f>+TCRB1!AF187/TCRB1!AF$182*100</f>
        <v>105.35055944102672</v>
      </c>
      <c r="AG187">
        <f>+TCRB1!AG187/TCRB1!AG$182*100</f>
        <v>102.10153187766412</v>
      </c>
      <c r="AH187">
        <f>+TCRB1!AH187/TCRB1!AH$182*100</f>
        <v>100.5954577889942</v>
      </c>
      <c r="AI187">
        <f>+TCRB1!AI187/TCRB1!AI$182*100</f>
        <v>100.31716650068878</v>
      </c>
      <c r="AJ187">
        <f>+TCRB1!AJ187/TCRB1!AJ$182*100</f>
        <v>108.45006933461814</v>
      </c>
      <c r="AK187">
        <f>+TCRB1!AK187/TCRB1!AK$182*100</f>
        <v>100.83145720046471</v>
      </c>
      <c r="AL187">
        <f>+TCRB1!AL187/TCRB1!AL$182*100</f>
        <v>100.85501885820571</v>
      </c>
      <c r="AM187">
        <f>+TCRB1!AM187/TCRB1!AM$182*100</f>
        <v>103.35861816135576</v>
      </c>
      <c r="AN187">
        <f>+TCRB1!AN187/TCRB1!AN$182*100</f>
        <v>102.11946329195401</v>
      </c>
      <c r="AO187">
        <f>+TCRB1!AO187/TCRB1!AO$182*100</f>
        <v>99.494608607854431</v>
      </c>
      <c r="AP187">
        <f>+TCRB1!AP187/TCRB1!AP$182*100</f>
        <v>102.00405658849783</v>
      </c>
      <c r="AQ187">
        <f>+TCRB1!AQ187/TCRB1!AQ$182*100</f>
        <v>96.614270710316461</v>
      </c>
      <c r="AR187">
        <f>+TCRB1!AR187/TCRB1!AR$182*100</f>
        <v>100.86952771361564</v>
      </c>
      <c r="AS187">
        <f>+TCRB1!AS187/TCRB1!AS$182*100</f>
        <v>100.42907474232348</v>
      </c>
      <c r="AT187">
        <f>+TCRB1!AT187/TCRB1!AT$182*100</f>
        <v>111.33928957373583</v>
      </c>
      <c r="AU187">
        <f>+TCRB1!AU187/TCRB1!AU$182*100</f>
        <v>101.18563371597492</v>
      </c>
      <c r="AV187" t="e">
        <f>+TCRB1!AV187/TCRB1!AV$182*100</f>
        <v>#DIV/0!</v>
      </c>
    </row>
    <row r="188" spans="1:48" x14ac:dyDescent="0.35">
      <c r="A188" t="s">
        <v>258</v>
      </c>
      <c r="B188">
        <f>+TCRB1!B188/TCRB1!B$182*100</f>
        <v>99.035318336913107</v>
      </c>
      <c r="C188">
        <f>+TCRB1!C188/TCRB1!C$182*100</f>
        <v>103.7645998821594</v>
      </c>
      <c r="D188">
        <f>+TCRB1!D188/TCRB1!D$182*100</f>
        <v>96.949076069307111</v>
      </c>
      <c r="E188">
        <f>+TCRB1!E188/TCRB1!E$182*100</f>
        <v>101.16429049633091</v>
      </c>
      <c r="F188">
        <f>+TCRB1!F188/TCRB1!F$182*100</f>
        <v>113.12122370210342</v>
      </c>
      <c r="G188">
        <f>+TCRB1!G188/TCRB1!G$182*100</f>
        <v>101.79382615460777</v>
      </c>
      <c r="H188">
        <f>+TCRB1!H188/TCRB1!H$182*100</f>
        <v>95.03097210051628</v>
      </c>
      <c r="I188">
        <f>+TCRB1!I188/TCRB1!I$182*100</f>
        <v>109.8433191584981</v>
      </c>
      <c r="J188">
        <f>+TCRB1!J188/TCRB1!J$182*100</f>
        <v>100.44709089932604</v>
      </c>
      <c r="K188">
        <f>+TCRB1!K188/TCRB1!K$182*100</f>
        <v>95.643106857308396</v>
      </c>
      <c r="L188">
        <f>+TCRB1!L188/TCRB1!L$182*100</f>
        <v>97.611750203599584</v>
      </c>
      <c r="M188">
        <f>+TCRB1!M188/TCRB1!M$182*100</f>
        <v>91.598035976024335</v>
      </c>
      <c r="N188">
        <f>+TCRB1!N188/TCRB1!N$182*100</f>
        <v>107.27077415326379</v>
      </c>
      <c r="O188">
        <f>+TCRB1!O188/TCRB1!O$182*100</f>
        <v>100.19358792964037</v>
      </c>
      <c r="P188">
        <f>+TCRB1!P188/TCRB1!P$182*100</f>
        <v>100.48673337370285</v>
      </c>
      <c r="Q188">
        <f>+TCRB1!Q188/TCRB1!Q$182*100</f>
        <v>100.88096793621438</v>
      </c>
      <c r="R188">
        <f>+TCRB1!R188/TCRB1!R$182*100</f>
        <v>98.392335874911751</v>
      </c>
      <c r="S188">
        <f>+TCRB1!S188/TCRB1!S$182*100</f>
        <v>101.03312829513753</v>
      </c>
      <c r="T188">
        <f>+TCRB1!T188/TCRB1!T$182*100</f>
        <v>96.530197698100679</v>
      </c>
      <c r="U188">
        <f>+TCRB1!U188/TCRB1!U$182*100</f>
        <v>100.78639560046338</v>
      </c>
      <c r="V188">
        <f>+TCRB1!V188/TCRB1!V$182*100</f>
        <v>99.685648269162073</v>
      </c>
      <c r="W188">
        <f>+TCRB1!W188/TCRB1!W$182*100</f>
        <v>95.317271439396109</v>
      </c>
      <c r="X188">
        <f>+TCRB1!X188/TCRB1!X$182*100</f>
        <v>97.064046700466392</v>
      </c>
      <c r="Y188">
        <f>+TCRB1!Y188/TCRB1!Y$182*100</f>
        <v>100.64883438085018</v>
      </c>
      <c r="Z188">
        <f>+TCRB1!Z188/TCRB1!Z$182*100</f>
        <v>100.94524745368498</v>
      </c>
      <c r="AA188">
        <f>+TCRB1!AA188/TCRB1!AA$182*100</f>
        <v>104.29072145685625</v>
      </c>
      <c r="AB188">
        <f>+TCRB1!AB188/TCRB1!AB$182*100</f>
        <v>88.14242783574575</v>
      </c>
      <c r="AC188">
        <f>+TCRB1!AC188/TCRB1!AC$182*100</f>
        <v>100.12291181364708</v>
      </c>
      <c r="AD188">
        <f>+TCRB1!AD188/TCRB1!AD$182*100</f>
        <v>100.01657246429431</v>
      </c>
      <c r="AE188">
        <f>+TCRB1!AE188/TCRB1!AE$182*100</f>
        <v>98.483221920890543</v>
      </c>
      <c r="AF188">
        <f>+TCRB1!AF188/TCRB1!AF$182*100</f>
        <v>102.15123794150971</v>
      </c>
      <c r="AG188">
        <f>+TCRB1!AG188/TCRB1!AG$182*100</f>
        <v>99.744342284095211</v>
      </c>
      <c r="AH188">
        <f>+TCRB1!AH188/TCRB1!AH$182*100</f>
        <v>98.689036010612199</v>
      </c>
      <c r="AI188">
        <f>+TCRB1!AI188/TCRB1!AI$182*100</f>
        <v>96.984350083323562</v>
      </c>
      <c r="AJ188">
        <f>+TCRB1!AJ188/TCRB1!AJ$182*100</f>
        <v>106.19290566625708</v>
      </c>
      <c r="AK188">
        <f>+TCRB1!AK188/TCRB1!AK$182*100</f>
        <v>97.908616040117309</v>
      </c>
      <c r="AL188">
        <f>+TCRB1!AL188/TCRB1!AL$182*100</f>
        <v>100.3749286506644</v>
      </c>
      <c r="AM188">
        <f>+TCRB1!AM188/TCRB1!AM$182*100</f>
        <v>99.984851288120268</v>
      </c>
      <c r="AN188">
        <f>+TCRB1!AN188/TCRB1!AN$182*100</f>
        <v>99.520662148043826</v>
      </c>
      <c r="AO188">
        <f>+TCRB1!AO188/TCRB1!AO$182*100</f>
        <v>91.905260798040743</v>
      </c>
      <c r="AP188">
        <f>+TCRB1!AP188/TCRB1!AP$182*100</f>
        <v>99.786842662234363</v>
      </c>
      <c r="AQ188">
        <f>+TCRB1!AQ188/TCRB1!AQ$182*100</f>
        <v>91.83720697655977</v>
      </c>
      <c r="AR188">
        <f>+TCRB1!AR188/TCRB1!AR$182*100</f>
        <v>98.202226729879627</v>
      </c>
      <c r="AS188">
        <f>+TCRB1!AS188/TCRB1!AS$182*100</f>
        <v>99.859140107789187</v>
      </c>
      <c r="AT188">
        <f>+TCRB1!AT188/TCRB1!AT$182*100</f>
        <v>128.78369842973365</v>
      </c>
      <c r="AU188">
        <f>+TCRB1!AU188/TCRB1!AU$182*100</f>
        <v>98.672377523636271</v>
      </c>
      <c r="AV188" t="e">
        <f>+TCRB1!AV188/TCRB1!AV$182*100</f>
        <v>#DIV/0!</v>
      </c>
    </row>
    <row r="189" spans="1:48" x14ac:dyDescent="0.35">
      <c r="A189" t="s">
        <v>259</v>
      </c>
      <c r="B189">
        <f>+TCRB1!B189/TCRB1!B$182*100</f>
        <v>101.40690390615532</v>
      </c>
      <c r="C189">
        <f>+TCRB1!C189/TCRB1!C$182*100</f>
        <v>108.55523746816156</v>
      </c>
      <c r="D189">
        <f>+TCRB1!D189/TCRB1!D$182*100</f>
        <v>101.70661170605868</v>
      </c>
      <c r="E189">
        <f>+TCRB1!E189/TCRB1!E$182*100</f>
        <v>103.15034519826905</v>
      </c>
      <c r="F189">
        <f>+TCRB1!F189/TCRB1!F$182*100</f>
        <v>123.42432715244098</v>
      </c>
      <c r="G189">
        <f>+TCRB1!G189/TCRB1!G$182*100</f>
        <v>109.21313593003188</v>
      </c>
      <c r="H189">
        <f>+TCRB1!H189/TCRB1!H$182*100</f>
        <v>97.155502053392524</v>
      </c>
      <c r="I189">
        <f>+TCRB1!I189/TCRB1!I$182*100</f>
        <v>115.14708689880824</v>
      </c>
      <c r="J189">
        <f>+TCRB1!J189/TCRB1!J$182*100</f>
        <v>102.14842724356687</v>
      </c>
      <c r="K189">
        <f>+TCRB1!K189/TCRB1!K$182*100</f>
        <v>98.919680563079041</v>
      </c>
      <c r="L189">
        <f>+TCRB1!L189/TCRB1!L$182*100</f>
        <v>100.76703308890581</v>
      </c>
      <c r="M189">
        <f>+TCRB1!M189/TCRB1!M$182*100</f>
        <v>95.340376760780799</v>
      </c>
      <c r="N189">
        <f>+TCRB1!N189/TCRB1!N$182*100</f>
        <v>110.05955614789809</v>
      </c>
      <c r="O189">
        <f>+TCRB1!O189/TCRB1!O$182*100</f>
        <v>101.62686946514523</v>
      </c>
      <c r="P189">
        <f>+TCRB1!P189/TCRB1!P$182*100</f>
        <v>102.95085477024728</v>
      </c>
      <c r="Q189">
        <f>+TCRB1!Q189/TCRB1!Q$182*100</f>
        <v>101.50559146743194</v>
      </c>
      <c r="R189">
        <f>+TCRB1!R189/TCRB1!R$182*100</f>
        <v>102.57688368374738</v>
      </c>
      <c r="S189">
        <f>+TCRB1!S189/TCRB1!S$182*100</f>
        <v>107.00291660779835</v>
      </c>
      <c r="T189">
        <f>+TCRB1!T189/TCRB1!T$182*100</f>
        <v>99.672118427904138</v>
      </c>
      <c r="U189">
        <f>+TCRB1!U189/TCRB1!U$182*100</f>
        <v>102.34047420836833</v>
      </c>
      <c r="V189">
        <f>+TCRB1!V189/TCRB1!V$182*100</f>
        <v>99.610952650012436</v>
      </c>
      <c r="W189">
        <f>+TCRB1!W189/TCRB1!W$182*100</f>
        <v>99.876390629259575</v>
      </c>
      <c r="X189">
        <f>+TCRB1!X189/TCRB1!X$182*100</f>
        <v>102.40892208168424</v>
      </c>
      <c r="Y189">
        <f>+TCRB1!Y189/TCRB1!Y$182*100</f>
        <v>102.17368030005088</v>
      </c>
      <c r="Z189">
        <f>+TCRB1!Z189/TCRB1!Z$182*100</f>
        <v>106.32835676215915</v>
      </c>
      <c r="AA189">
        <f>+TCRB1!AA189/TCRB1!AA$182*100</f>
        <v>106.14270352185507</v>
      </c>
      <c r="AB189">
        <f>+TCRB1!AB189/TCRB1!AB$182*100</f>
        <v>91.686235732231012</v>
      </c>
      <c r="AC189">
        <f>+TCRB1!AC189/TCRB1!AC$182*100</f>
        <v>102.33226487733569</v>
      </c>
      <c r="AD189">
        <f>+TCRB1!AD189/TCRB1!AD$182*100</f>
        <v>102.36962738270321</v>
      </c>
      <c r="AE189">
        <f>+TCRB1!AE189/TCRB1!AE$182*100</f>
        <v>102.95140888694489</v>
      </c>
      <c r="AF189">
        <f>+TCRB1!AF189/TCRB1!AF$182*100</f>
        <v>106.02483184635294</v>
      </c>
      <c r="AG189">
        <f>+TCRB1!AG189/TCRB1!AG$182*100</f>
        <v>103.80210833774548</v>
      </c>
      <c r="AH189">
        <f>+TCRB1!AH189/TCRB1!AH$182*100</f>
        <v>100.86562923752507</v>
      </c>
      <c r="AI189">
        <f>+TCRB1!AI189/TCRB1!AI$182*100</f>
        <v>98.601712634781251</v>
      </c>
      <c r="AJ189">
        <f>+TCRB1!AJ189/TCRB1!AJ$182*100</f>
        <v>111.97823353978021</v>
      </c>
      <c r="AK189">
        <f>+TCRB1!AK189/TCRB1!AK$182*100</f>
        <v>101.34146188354005</v>
      </c>
      <c r="AL189">
        <f>+TCRB1!AL189/TCRB1!AL$182*100</f>
        <v>109.50029118528988</v>
      </c>
      <c r="AM189">
        <f>+TCRB1!AM189/TCRB1!AM$182*100</f>
        <v>100.47282393082644</v>
      </c>
      <c r="AN189">
        <f>+TCRB1!AN189/TCRB1!AN$182*100</f>
        <v>103.14090754593977</v>
      </c>
      <c r="AO189">
        <f>+TCRB1!AO189/TCRB1!AO$182*100</f>
        <v>92.6510321433759</v>
      </c>
      <c r="AP189">
        <f>+TCRB1!AP189/TCRB1!AP$182*100</f>
        <v>103.28541528581063</v>
      </c>
      <c r="AQ189">
        <f>+TCRB1!AQ189/TCRB1!AQ$182*100</f>
        <v>87.789594612778643</v>
      </c>
      <c r="AR189">
        <f>+TCRB1!AR189/TCRB1!AR$182*100</f>
        <v>101.29886454694976</v>
      </c>
      <c r="AS189">
        <f>+TCRB1!AS189/TCRB1!AS$182*100</f>
        <v>105.92349985593354</v>
      </c>
      <c r="AT189">
        <f>+TCRB1!AT189/TCRB1!AT$182*100</f>
        <v>144.64868819187566</v>
      </c>
      <c r="AU189">
        <f>+TCRB1!AU189/TCRB1!AU$182*100</f>
        <v>102.12541385669962</v>
      </c>
      <c r="AV189" t="e">
        <f>+TCRB1!AV189/TCRB1!AV$182*100</f>
        <v>#DIV/0!</v>
      </c>
    </row>
    <row r="190" spans="1:48" x14ac:dyDescent="0.35">
      <c r="A190" t="s">
        <v>260</v>
      </c>
      <c r="B190">
        <f>+TCRB1!B190/TCRB1!B$182*100</f>
        <v>102.27038095946801</v>
      </c>
      <c r="C190">
        <f>+TCRB1!C190/TCRB1!C$182*100</f>
        <v>109.77835585197626</v>
      </c>
      <c r="D190">
        <f>+TCRB1!D190/TCRB1!D$182*100</f>
        <v>102.19662104642373</v>
      </c>
      <c r="E190">
        <f>+TCRB1!E190/TCRB1!E$182*100</f>
        <v>103.80748338234748</v>
      </c>
      <c r="F190">
        <f>+TCRB1!F190/TCRB1!F$182*100</f>
        <v>125.7858317856689</v>
      </c>
      <c r="G190">
        <f>+TCRB1!G190/TCRB1!G$182*100</f>
        <v>108.39507335215212</v>
      </c>
      <c r="H190">
        <f>+TCRB1!H190/TCRB1!H$182*100</f>
        <v>97.099727845014712</v>
      </c>
      <c r="I190">
        <f>+TCRB1!I190/TCRB1!I$182*100</f>
        <v>114.1016634891248</v>
      </c>
      <c r="J190">
        <f>+TCRB1!J190/TCRB1!J$182*100</f>
        <v>102.44258684244667</v>
      </c>
      <c r="K190">
        <f>+TCRB1!K190/TCRB1!K$182*100</f>
        <v>98.244343185801327</v>
      </c>
      <c r="L190">
        <f>+TCRB1!L190/TCRB1!L$182*100</f>
        <v>99.998815744527462</v>
      </c>
      <c r="M190">
        <f>+TCRB1!M190/TCRB1!M$182*100</f>
        <v>96.585972093608859</v>
      </c>
      <c r="N190">
        <f>+TCRB1!N190/TCRB1!N$182*100</f>
        <v>112.94904153298148</v>
      </c>
      <c r="O190">
        <f>+TCRB1!O190/TCRB1!O$182*100</f>
        <v>102.68056687100497</v>
      </c>
      <c r="P190">
        <f>+TCRB1!P190/TCRB1!P$182*100</f>
        <v>103.55446219499991</v>
      </c>
      <c r="Q190">
        <f>+TCRB1!Q190/TCRB1!Q$182*100</f>
        <v>102.22212274902371</v>
      </c>
      <c r="R190">
        <f>+TCRB1!R190/TCRB1!R$182*100</f>
        <v>102.36926744370219</v>
      </c>
      <c r="S190">
        <f>+TCRB1!S190/TCRB1!S$182*100</f>
        <v>105.97054013978058</v>
      </c>
      <c r="T190">
        <f>+TCRB1!T190/TCRB1!T$182*100</f>
        <v>99.491154942941336</v>
      </c>
      <c r="U190">
        <f>+TCRB1!U190/TCRB1!U$182*100</f>
        <v>102.83746789691388</v>
      </c>
      <c r="V190">
        <f>+TCRB1!V190/TCRB1!V$182*100</f>
        <v>100.19267325234082</v>
      </c>
      <c r="W190">
        <f>+TCRB1!W190/TCRB1!W$182*100</f>
        <v>99.315599377749891</v>
      </c>
      <c r="X190">
        <f>+TCRB1!X190/TCRB1!X$182*100</f>
        <v>105.03189563403765</v>
      </c>
      <c r="Y190">
        <f>+TCRB1!Y190/TCRB1!Y$182*100</f>
        <v>102.17702905980086</v>
      </c>
      <c r="Z190">
        <f>+TCRB1!Z190/TCRB1!Z$182*100</f>
        <v>105.95385370812147</v>
      </c>
      <c r="AA190">
        <f>+TCRB1!AA190/TCRB1!AA$182*100</f>
        <v>107.31553463212906</v>
      </c>
      <c r="AB190">
        <f>+TCRB1!AB190/TCRB1!AB$182*100</f>
        <v>91.857156740048467</v>
      </c>
      <c r="AC190">
        <f>+TCRB1!AC190/TCRB1!AC$182*100</f>
        <v>102.54810101689328</v>
      </c>
      <c r="AD190">
        <f>+TCRB1!AD190/TCRB1!AD$182*100</f>
        <v>103.19442960530192</v>
      </c>
      <c r="AE190">
        <f>+TCRB1!AE190/TCRB1!AE$182*100</f>
        <v>102.14575482812786</v>
      </c>
      <c r="AF190">
        <f>+TCRB1!AF190/TCRB1!AF$182*100</f>
        <v>106.41828944825573</v>
      </c>
      <c r="AG190">
        <f>+TCRB1!AG190/TCRB1!AG$182*100</f>
        <v>102.41722586693913</v>
      </c>
      <c r="AH190">
        <f>+TCRB1!AH190/TCRB1!AH$182*100</f>
        <v>101.07032103857381</v>
      </c>
      <c r="AI190">
        <f>+TCRB1!AI190/TCRB1!AI$182*100</f>
        <v>101.30075447594722</v>
      </c>
      <c r="AJ190">
        <f>+TCRB1!AJ190/TCRB1!AJ$182*100</f>
        <v>110.30705092702814</v>
      </c>
      <c r="AK190">
        <f>+TCRB1!AK190/TCRB1!AK$182*100</f>
        <v>100.51435332542515</v>
      </c>
      <c r="AL190">
        <f>+TCRB1!AL190/TCRB1!AL$182*100</f>
        <v>113.80758173539634</v>
      </c>
      <c r="AM190">
        <f>+TCRB1!AM190/TCRB1!AM$182*100</f>
        <v>101.12109429494144</v>
      </c>
      <c r="AN190">
        <f>+TCRB1!AN190/TCRB1!AN$182*100</f>
        <v>103.51650865776951</v>
      </c>
      <c r="AO190">
        <f>+TCRB1!AO190/TCRB1!AO$182*100</f>
        <v>92.956692253200075</v>
      </c>
      <c r="AP190">
        <f>+TCRB1!AP190/TCRB1!AP$182*100</f>
        <v>101.95237216880575</v>
      </c>
      <c r="AQ190">
        <f>+TCRB1!AQ190/TCRB1!AQ$182*100</f>
        <v>87.28854559867672</v>
      </c>
      <c r="AR190">
        <f>+TCRB1!AR190/TCRB1!AR$182*100</f>
        <v>100.78321318908262</v>
      </c>
      <c r="AS190">
        <f>+TCRB1!AS190/TCRB1!AS$182*100</f>
        <v>110.30435037774173</v>
      </c>
      <c r="AT190">
        <f>+TCRB1!AT190/TCRB1!AT$182*100</f>
        <v>154.05657281773725</v>
      </c>
      <c r="AU190">
        <f>+TCRB1!AU190/TCRB1!AU$182*100</f>
        <v>101.6672172903049</v>
      </c>
      <c r="AV190" t="e">
        <f>+TCRB1!AV190/TCRB1!AV$182*100</f>
        <v>#DIV/0!</v>
      </c>
    </row>
    <row r="191" spans="1:48" x14ac:dyDescent="0.35">
      <c r="A191" t="s">
        <v>261</v>
      </c>
      <c r="B191">
        <f>+TCRB1!B191/TCRB1!B$182*100</f>
        <v>103.350115743218</v>
      </c>
      <c r="C191">
        <f>+TCRB1!C191/TCRB1!C$182*100</f>
        <v>110.34328800979067</v>
      </c>
      <c r="D191">
        <f>+TCRB1!D191/TCRB1!D$182*100</f>
        <v>104.42068485584286</v>
      </c>
      <c r="E191">
        <f>+TCRB1!E191/TCRB1!E$182*100</f>
        <v>104.14323453724603</v>
      </c>
      <c r="F191">
        <f>+TCRB1!F191/TCRB1!F$182*100</f>
        <v>124.74340123965479</v>
      </c>
      <c r="G191">
        <f>+TCRB1!G191/TCRB1!G$182*100</f>
        <v>107.62881807480342</v>
      </c>
      <c r="H191">
        <f>+TCRB1!H191/TCRB1!H$182*100</f>
        <v>97.944802782590955</v>
      </c>
      <c r="I191">
        <f>+TCRB1!I191/TCRB1!I$182*100</f>
        <v>116.32581019562008</v>
      </c>
      <c r="J191">
        <f>+TCRB1!J191/TCRB1!J$182*100</f>
        <v>102.90475538545351</v>
      </c>
      <c r="K191">
        <f>+TCRB1!K191/TCRB1!K$182*100</f>
        <v>98.449580365218935</v>
      </c>
      <c r="L191">
        <f>+TCRB1!L191/TCRB1!L$182*100</f>
        <v>100.68647282223797</v>
      </c>
      <c r="M191">
        <f>+TCRB1!M191/TCRB1!M$182*100</f>
        <v>98.324556711004973</v>
      </c>
      <c r="N191">
        <f>+TCRB1!N191/TCRB1!N$182*100</f>
        <v>114.97487143622777</v>
      </c>
      <c r="O191">
        <f>+TCRB1!O191/TCRB1!O$182*100</f>
        <v>102.98667649080819</v>
      </c>
      <c r="P191">
        <f>+TCRB1!P191/TCRB1!P$182*100</f>
        <v>104.11120852479176</v>
      </c>
      <c r="Q191">
        <f>+TCRB1!Q191/TCRB1!Q$182*100</f>
        <v>103.48981528370035</v>
      </c>
      <c r="R191">
        <f>+TCRB1!R191/TCRB1!R$182*100</f>
        <v>103.07030348287168</v>
      </c>
      <c r="S191">
        <f>+TCRB1!S191/TCRB1!S$182*100</f>
        <v>107.15594124582239</v>
      </c>
      <c r="T191">
        <f>+TCRB1!T191/TCRB1!T$182*100</f>
        <v>99.438035616565813</v>
      </c>
      <c r="U191">
        <f>+TCRB1!U191/TCRB1!U$182*100</f>
        <v>102.97844562293945</v>
      </c>
      <c r="V191">
        <f>+TCRB1!V191/TCRB1!V$182*100</f>
        <v>102.66848664347002</v>
      </c>
      <c r="W191">
        <f>+TCRB1!W191/TCRB1!W$182*100</f>
        <v>99.38778926509687</v>
      </c>
      <c r="X191">
        <f>+TCRB1!X191/TCRB1!X$182*100</f>
        <v>106.62422291415101</v>
      </c>
      <c r="Y191">
        <f>+TCRB1!Y191/TCRB1!Y$182*100</f>
        <v>103.19552432678817</v>
      </c>
      <c r="Z191">
        <f>+TCRB1!Z191/TCRB1!Z$182*100</f>
        <v>104.12938668780687</v>
      </c>
      <c r="AA191">
        <f>+TCRB1!AA191/TCRB1!AA$182*100</f>
        <v>106.93549161458439</v>
      </c>
      <c r="AB191">
        <f>+TCRB1!AB191/TCRB1!AB$182*100</f>
        <v>89.695309756969351</v>
      </c>
      <c r="AC191">
        <f>+TCRB1!AC191/TCRB1!AC$182*100</f>
        <v>103.75156196285266</v>
      </c>
      <c r="AD191">
        <f>+TCRB1!AD191/TCRB1!AD$182*100</f>
        <v>103.43042321461769</v>
      </c>
      <c r="AE191">
        <f>+TCRB1!AE191/TCRB1!AE$182*100</f>
        <v>102.98851245480098</v>
      </c>
      <c r="AF191">
        <f>+TCRB1!AF191/TCRB1!AF$182*100</f>
        <v>106.42544352639183</v>
      </c>
      <c r="AG191">
        <f>+TCRB1!AG191/TCRB1!AG$182*100</f>
        <v>101.70163896354912</v>
      </c>
      <c r="AH191">
        <f>+TCRB1!AH191/TCRB1!AH$182*100</f>
        <v>100.1912791211216</v>
      </c>
      <c r="AI191">
        <f>+TCRB1!AI191/TCRB1!AI$182*100</f>
        <v>101.27972888730508</v>
      </c>
      <c r="AJ191">
        <f>+TCRB1!AJ191/TCRB1!AJ$182*100</f>
        <v>111.64490329952596</v>
      </c>
      <c r="AK191">
        <f>+TCRB1!AK191/TCRB1!AK$182*100</f>
        <v>101.0515843411598</v>
      </c>
      <c r="AL191">
        <f>+TCRB1!AL191/TCRB1!AL$182*100</f>
        <v>112.47880028755071</v>
      </c>
      <c r="AM191">
        <f>+TCRB1!AM191/TCRB1!AM$182*100</f>
        <v>102.4025729525021</v>
      </c>
      <c r="AN191">
        <f>+TCRB1!AN191/TCRB1!AN$182*100</f>
        <v>104.089337893883</v>
      </c>
      <c r="AO191">
        <f>+TCRB1!AO191/TCRB1!AO$182*100</f>
        <v>94.163051715064171</v>
      </c>
      <c r="AP191">
        <f>+TCRB1!AP191/TCRB1!AP$182*100</f>
        <v>102.75141921917712</v>
      </c>
      <c r="AQ191">
        <f>+TCRB1!AQ191/TCRB1!AQ$182*100</f>
        <v>88.175627493372161</v>
      </c>
      <c r="AR191">
        <f>+TCRB1!AR191/TCRB1!AR$182*100</f>
        <v>101.56545859552924</v>
      </c>
      <c r="AS191">
        <f>+TCRB1!AS191/TCRB1!AS$182*100</f>
        <v>111.58788738040049</v>
      </c>
      <c r="AT191">
        <f>+TCRB1!AT191/TCRB1!AT$182*100</f>
        <v>169.20166289551</v>
      </c>
      <c r="AU191">
        <f>+TCRB1!AU191/TCRB1!AU$182*100</f>
        <v>102.38994170557876</v>
      </c>
      <c r="AV191" t="e">
        <f>+TCRB1!AV191/TCRB1!AV$182*100</f>
        <v>#DIV/0!</v>
      </c>
    </row>
    <row r="192" spans="1:48" x14ac:dyDescent="0.35">
      <c r="A192" t="s">
        <v>262</v>
      </c>
      <c r="B192">
        <f>+TCRB1!B192/TCRB1!B$182*100</f>
        <v>100.05125278069822</v>
      </c>
      <c r="C192">
        <f>+TCRB1!C192/TCRB1!C$182*100</f>
        <v>107.96886832813084</v>
      </c>
      <c r="D192">
        <f>+TCRB1!D192/TCRB1!D$182*100</f>
        <v>103.25869920006873</v>
      </c>
      <c r="E192">
        <f>+TCRB1!E192/TCRB1!E$182*100</f>
        <v>100.87922274050725</v>
      </c>
      <c r="F192">
        <f>+TCRB1!F192/TCRB1!F$182*100</f>
        <v>125.55429496490737</v>
      </c>
      <c r="G192">
        <f>+TCRB1!G192/TCRB1!G$182*100</f>
        <v>106.63441754855472</v>
      </c>
      <c r="H192">
        <f>+TCRB1!H192/TCRB1!H$182*100</f>
        <v>95.013206687262141</v>
      </c>
      <c r="I192">
        <f>+TCRB1!I192/TCRB1!I$182*100</f>
        <v>113.73357488618498</v>
      </c>
      <c r="J192">
        <f>+TCRB1!J192/TCRB1!J$182*100</f>
        <v>99.776728160807764</v>
      </c>
      <c r="K192">
        <f>+TCRB1!K192/TCRB1!K$182*100</f>
        <v>96.438178211592771</v>
      </c>
      <c r="L192">
        <f>+TCRB1!L192/TCRB1!L$182*100</f>
        <v>98.807198609541587</v>
      </c>
      <c r="M192">
        <f>+TCRB1!M192/TCRB1!M$182*100</f>
        <v>98.20112184704513</v>
      </c>
      <c r="N192">
        <f>+TCRB1!N192/TCRB1!N$182*100</f>
        <v>112.93640922456349</v>
      </c>
      <c r="O192">
        <f>+TCRB1!O192/TCRB1!O$182*100</f>
        <v>99.50889883964787</v>
      </c>
      <c r="P192">
        <f>+TCRB1!P192/TCRB1!P$182*100</f>
        <v>100.6548956226605</v>
      </c>
      <c r="Q192">
        <f>+TCRB1!Q192/TCRB1!Q$182*100</f>
        <v>100.40113883597286</v>
      </c>
      <c r="R192">
        <f>+TCRB1!R192/TCRB1!R$182*100</f>
        <v>101.60130256254666</v>
      </c>
      <c r="S192">
        <f>+TCRB1!S192/TCRB1!S$182*100</f>
        <v>106.21128601994056</v>
      </c>
      <c r="T192">
        <f>+TCRB1!T192/TCRB1!T$182*100</f>
        <v>97.253597103185257</v>
      </c>
      <c r="U192">
        <f>+TCRB1!U192/TCRB1!U$182*100</f>
        <v>99.06351387368565</v>
      </c>
      <c r="V192">
        <f>+TCRB1!V192/TCRB1!V$182*100</f>
        <v>99.358931907106196</v>
      </c>
      <c r="W192">
        <f>+TCRB1!W192/TCRB1!W$182*100</f>
        <v>97.842050203978872</v>
      </c>
      <c r="X192">
        <f>+TCRB1!X192/TCRB1!X$182*100</f>
        <v>103.20603928346198</v>
      </c>
      <c r="Y192">
        <f>+TCRB1!Y192/TCRB1!Y$182*100</f>
        <v>100.43798558501591</v>
      </c>
      <c r="Z192">
        <f>+TCRB1!Z192/TCRB1!Z$182*100</f>
        <v>100.93188899350602</v>
      </c>
      <c r="AA192">
        <f>+TCRB1!AA192/TCRB1!AA$182*100</f>
        <v>102.25846290125482</v>
      </c>
      <c r="AB192">
        <f>+TCRB1!AB192/TCRB1!AB$182*100</f>
        <v>89.519826882156366</v>
      </c>
      <c r="AC192">
        <f>+TCRB1!AC192/TCRB1!AC$182*100</f>
        <v>100.56699840934229</v>
      </c>
      <c r="AD192">
        <f>+TCRB1!AD192/TCRB1!AD$182*100</f>
        <v>100.15616267806801</v>
      </c>
      <c r="AE192">
        <f>+TCRB1!AE192/TCRB1!AE$182*100</f>
        <v>101.88648469931074</v>
      </c>
      <c r="AF192">
        <f>+TCRB1!AF192/TCRB1!AF$182*100</f>
        <v>102.93048689726825</v>
      </c>
      <c r="AG192">
        <f>+TCRB1!AG192/TCRB1!AG$182*100</f>
        <v>100.21557674529421</v>
      </c>
      <c r="AH192">
        <f>+TCRB1!AH192/TCRB1!AH$182*100</f>
        <v>96.709738267480077</v>
      </c>
      <c r="AI192">
        <f>+TCRB1!AI192/TCRB1!AI$182*100</f>
        <v>98.662038606320621</v>
      </c>
      <c r="AJ192">
        <f>+TCRB1!AJ192/TCRB1!AJ$182*100</f>
        <v>113.4921813020463</v>
      </c>
      <c r="AK192">
        <f>+TCRB1!AK192/TCRB1!AK$182*100</f>
        <v>99.106286619643939</v>
      </c>
      <c r="AL192">
        <f>+TCRB1!AL192/TCRB1!AL$182*100</f>
        <v>111.3107537152769</v>
      </c>
      <c r="AM192">
        <f>+TCRB1!AM192/TCRB1!AM$182*100</f>
        <v>99.677155382344708</v>
      </c>
      <c r="AN192">
        <f>+TCRB1!AN192/TCRB1!AN$182*100</f>
        <v>101.46455156911914</v>
      </c>
      <c r="AO192">
        <f>+TCRB1!AO192/TCRB1!AO$182*100</f>
        <v>91.785546909809852</v>
      </c>
      <c r="AP192">
        <f>+TCRB1!AP192/TCRB1!AP$182*100</f>
        <v>98.78190738148453</v>
      </c>
      <c r="AQ192">
        <f>+TCRB1!AQ192/TCRB1!AQ$182*100</f>
        <v>81.4164916944749</v>
      </c>
      <c r="AR192">
        <f>+TCRB1!AR192/TCRB1!AR$182*100</f>
        <v>99.876187805310366</v>
      </c>
      <c r="AS192">
        <f>+TCRB1!AS192/TCRB1!AS$182*100</f>
        <v>112.26045413953895</v>
      </c>
      <c r="AT192">
        <f>+TCRB1!AT192/TCRB1!AT$182*100</f>
        <v>179.48376638862231</v>
      </c>
      <c r="AU192">
        <f>+TCRB1!AU192/TCRB1!AU$182*100</f>
        <v>101.11270355696003</v>
      </c>
      <c r="AV192" t="e">
        <f>+TCRB1!AV192/TCRB1!AV$182*100</f>
        <v>#DIV/0!</v>
      </c>
    </row>
    <row r="193" spans="1:48" x14ac:dyDescent="0.35">
      <c r="A193" t="s">
        <v>263</v>
      </c>
      <c r="B193">
        <f>+TCRB1!B193/TCRB1!B$182*100</f>
        <v>100.60248129825411</v>
      </c>
      <c r="C193">
        <f>+TCRB1!C193/TCRB1!C$182*100</f>
        <v>107.84269419369521</v>
      </c>
      <c r="D193">
        <f>+TCRB1!D193/TCRB1!D$182*100</f>
        <v>102.19020998540276</v>
      </c>
      <c r="E193">
        <f>+TCRB1!E193/TCRB1!E$182*100</f>
        <v>98.312186333727936</v>
      </c>
      <c r="F193">
        <f>+TCRB1!F193/TCRB1!F$182*100</f>
        <v>119.22661539796712</v>
      </c>
      <c r="G193">
        <f>+TCRB1!G193/TCRB1!G$182*100</f>
        <v>105.73998143371917</v>
      </c>
      <c r="H193">
        <f>+TCRB1!H193/TCRB1!H$182*100</f>
        <v>93.401427685585418</v>
      </c>
      <c r="I193">
        <f>+TCRB1!I193/TCRB1!I$182*100</f>
        <v>106.88726592068609</v>
      </c>
      <c r="J193">
        <f>+TCRB1!J193/TCRB1!J$182*100</f>
        <v>96.951057475248305</v>
      </c>
      <c r="K193">
        <f>+TCRB1!K193/TCRB1!K$182*100</f>
        <v>95.707979503771284</v>
      </c>
      <c r="L193">
        <f>+TCRB1!L193/TCRB1!L$182*100</f>
        <v>98.108592659324032</v>
      </c>
      <c r="M193">
        <f>+TCRB1!M193/TCRB1!M$182*100</f>
        <v>57.355417878840328</v>
      </c>
      <c r="N193">
        <f>+TCRB1!N193/TCRB1!N$182*100</f>
        <v>115.32207701779515</v>
      </c>
      <c r="O193">
        <f>+TCRB1!O193/TCRB1!O$182*100</f>
        <v>96.920726406934051</v>
      </c>
      <c r="P193">
        <f>+TCRB1!P193/TCRB1!P$182*100</f>
        <v>97.155383269410223</v>
      </c>
      <c r="Q193">
        <f>+TCRB1!Q193/TCRB1!Q$182*100</f>
        <v>96.351884129296522</v>
      </c>
      <c r="R193">
        <f>+TCRB1!R193/TCRB1!R$182*100</f>
        <v>99.566249061515194</v>
      </c>
      <c r="S193">
        <f>+TCRB1!S193/TCRB1!S$182*100</f>
        <v>103.77202260571103</v>
      </c>
      <c r="T193">
        <f>+TCRB1!T193/TCRB1!T$182*100</f>
        <v>96.03347166815314</v>
      </c>
      <c r="U193">
        <f>+TCRB1!U193/TCRB1!U$182*100</f>
        <v>96.380464958188611</v>
      </c>
      <c r="V193">
        <f>+TCRB1!V193/TCRB1!V$182*100</f>
        <v>96.57323166532899</v>
      </c>
      <c r="W193">
        <f>+TCRB1!W193/TCRB1!W$182*100</f>
        <v>97.581420394217176</v>
      </c>
      <c r="X193">
        <f>+TCRB1!X193/TCRB1!X$182*100</f>
        <v>99.266683076124863</v>
      </c>
      <c r="Y193">
        <f>+TCRB1!Y193/TCRB1!Y$182*100</f>
        <v>98.014979864021029</v>
      </c>
      <c r="Z193">
        <f>+TCRB1!Z193/TCRB1!Z$182*100</f>
        <v>97.725317036309235</v>
      </c>
      <c r="AA193">
        <f>+TCRB1!AA193/TCRB1!AA$182*100</f>
        <v>97.35795446080715</v>
      </c>
      <c r="AB193">
        <f>+TCRB1!AB193/TCRB1!AB$182*100</f>
        <v>85.23829394675208</v>
      </c>
      <c r="AC193">
        <f>+TCRB1!AC193/TCRB1!AC$182*100</f>
        <v>98.569676526124127</v>
      </c>
      <c r="AD193">
        <f>+TCRB1!AD193/TCRB1!AD$182*100</f>
        <v>97.212542527676788</v>
      </c>
      <c r="AE193">
        <f>+TCRB1!AE193/TCRB1!AE$182*100</f>
        <v>101.43829501486788</v>
      </c>
      <c r="AF193">
        <f>+TCRB1!AF193/TCRB1!AF$182*100</f>
        <v>100.89131636453395</v>
      </c>
      <c r="AG193">
        <f>+TCRB1!AG193/TCRB1!AG$182*100</f>
        <v>99.469923717046996</v>
      </c>
      <c r="AH193">
        <f>+TCRB1!AH193/TCRB1!AH$182*100</f>
        <v>95.108373254847905</v>
      </c>
      <c r="AI193">
        <f>+TCRB1!AI193/TCRB1!AI$182*100</f>
        <v>94.499105006035578</v>
      </c>
      <c r="AJ193">
        <f>+TCRB1!AJ193/TCRB1!AJ$182*100</f>
        <v>110.38898651808253</v>
      </c>
      <c r="AK193">
        <f>+TCRB1!AK193/TCRB1!AK$182*100</f>
        <v>98.408644917135462</v>
      </c>
      <c r="AL193">
        <f>+TCRB1!AL193/TCRB1!AL$182*100</f>
        <v>111.61329464254777</v>
      </c>
      <c r="AM193">
        <f>+TCRB1!AM193/TCRB1!AM$182*100</f>
        <v>97.306288719840822</v>
      </c>
      <c r="AN193">
        <f>+TCRB1!AN193/TCRB1!AN$182*100</f>
        <v>100.06733707322635</v>
      </c>
      <c r="AO193">
        <f>+TCRB1!AO193/TCRB1!AO$182*100</f>
        <v>90.011411969874089</v>
      </c>
      <c r="AP193">
        <f>+TCRB1!AP193/TCRB1!AP$182*100</f>
        <v>92.371302940739838</v>
      </c>
      <c r="AQ193">
        <f>+TCRB1!AQ193/TCRB1!AQ$182*100</f>
        <v>81.722722336664489</v>
      </c>
      <c r="AR193">
        <f>+TCRB1!AR193/TCRB1!AR$182*100</f>
        <v>99.159790367151814</v>
      </c>
      <c r="AS193">
        <f>+TCRB1!AS193/TCRB1!AS$182*100</f>
        <v>109.4801016191459</v>
      </c>
      <c r="AT193">
        <f>+TCRB1!AT193/TCRB1!AT$182*100</f>
        <v>199.11534746921262</v>
      </c>
      <c r="AU193">
        <f>+TCRB1!AU193/TCRB1!AU$182*100</f>
        <v>100.68394901015706</v>
      </c>
      <c r="AV193" t="e">
        <f>+TCRB1!AV193/TCRB1!AV$182*100</f>
        <v>#DIV/0!</v>
      </c>
    </row>
    <row r="194" spans="1:48" x14ac:dyDescent="0.35">
      <c r="A194" t="s">
        <v>264</v>
      </c>
      <c r="B194">
        <f>+TCRB1!B194/TCRB1!B$182*100</f>
        <v>102.51997375536853</v>
      </c>
      <c r="C194">
        <f>+TCRB1!C194/TCRB1!C$182*100</f>
        <v>107.42299286273551</v>
      </c>
      <c r="D194">
        <f>+TCRB1!D194/TCRB1!D$182*100</f>
        <v>104.02220825787781</v>
      </c>
      <c r="E194">
        <f>+TCRB1!E194/TCRB1!E$182*100</f>
        <v>97.996116729149676</v>
      </c>
      <c r="F194">
        <f>+TCRB1!F194/TCRB1!F$182*100</f>
        <v>121.56888436113246</v>
      </c>
      <c r="G194">
        <f>+TCRB1!G194/TCRB1!G$182*100</f>
        <v>107.43054941919685</v>
      </c>
      <c r="H194">
        <f>+TCRB1!H194/TCRB1!H$182*100</f>
        <v>94.210284782774636</v>
      </c>
      <c r="I194">
        <f>+TCRB1!I194/TCRB1!I$182*100</f>
        <v>112.96821237800825</v>
      </c>
      <c r="J194">
        <f>+TCRB1!J194/TCRB1!J$182*100</f>
        <v>96.690290179828366</v>
      </c>
      <c r="K194">
        <f>+TCRB1!K194/TCRB1!K$182*100</f>
        <v>98.296501719090031</v>
      </c>
      <c r="L194">
        <f>+TCRB1!L194/TCRB1!L$182*100</f>
        <v>100.20131802110706</v>
      </c>
      <c r="M194">
        <f>+TCRB1!M194/TCRB1!M$182*100</f>
        <v>51.769297086024977</v>
      </c>
      <c r="N194">
        <f>+TCRB1!N194/TCRB1!N$182*100</f>
        <v>118.39573244510122</v>
      </c>
      <c r="O194">
        <f>+TCRB1!O194/TCRB1!O$182*100</f>
        <v>96.823692547724761</v>
      </c>
      <c r="P194">
        <f>+TCRB1!P194/TCRB1!P$182*100</f>
        <v>97.589330441160016</v>
      </c>
      <c r="Q194">
        <f>+TCRB1!Q194/TCRB1!Q$182*100</f>
        <v>96.325006450714795</v>
      </c>
      <c r="R194">
        <f>+TCRB1!R194/TCRB1!R$182*100</f>
        <v>100.50142160698623</v>
      </c>
      <c r="S194">
        <f>+TCRB1!S194/TCRB1!S$182*100</f>
        <v>105.41326018875195</v>
      </c>
      <c r="T194">
        <f>+TCRB1!T194/TCRB1!T$182*100</f>
        <v>97.798865334965612</v>
      </c>
      <c r="U194">
        <f>+TCRB1!U194/TCRB1!U$182*100</f>
        <v>95.853551836475376</v>
      </c>
      <c r="V194">
        <f>+TCRB1!V194/TCRB1!V$182*100</f>
        <v>96.52378399927386</v>
      </c>
      <c r="W194">
        <f>+TCRB1!W194/TCRB1!W$182*100</f>
        <v>99.926633586954807</v>
      </c>
      <c r="X194">
        <f>+TCRB1!X194/TCRB1!X$182*100</f>
        <v>99.564754322323353</v>
      </c>
      <c r="Y194">
        <f>+TCRB1!Y194/TCRB1!Y$182*100</f>
        <v>98.140504587547198</v>
      </c>
      <c r="Z194">
        <f>+TCRB1!Z194/TCRB1!Z$182*100</f>
        <v>96.824685344785266</v>
      </c>
      <c r="AA194">
        <f>+TCRB1!AA194/TCRB1!AA$182*100</f>
        <v>96.971812630140249</v>
      </c>
      <c r="AB194">
        <f>+TCRB1!AB194/TCRB1!AB$182*100</f>
        <v>84.887627046059436</v>
      </c>
      <c r="AC194">
        <f>+TCRB1!AC194/TCRB1!AC$182*100</f>
        <v>98.891434885708748</v>
      </c>
      <c r="AD194">
        <f>+TCRB1!AD194/TCRB1!AD$182*100</f>
        <v>96.990219272414052</v>
      </c>
      <c r="AE194">
        <f>+TCRB1!AE194/TCRB1!AE$182*100</f>
        <v>102.70926748264095</v>
      </c>
      <c r="AF194">
        <f>+TCRB1!AF194/TCRB1!AF$182*100</f>
        <v>103.27283157030436</v>
      </c>
      <c r="AG194">
        <f>+TCRB1!AG194/TCRB1!AG$182*100</f>
        <v>102.02043639923843</v>
      </c>
      <c r="AH194">
        <f>+TCRB1!AH194/TCRB1!AH$182*100</f>
        <v>96.046596741527054</v>
      </c>
      <c r="AI194">
        <f>+TCRB1!AI194/TCRB1!AI$182*100</f>
        <v>93.7253422565514</v>
      </c>
      <c r="AJ194">
        <f>+TCRB1!AJ194/TCRB1!AJ$182*100</f>
        <v>116.97077446784951</v>
      </c>
      <c r="AK194">
        <f>+TCRB1!AK194/TCRB1!AK$182*100</f>
        <v>100.05328454677618</v>
      </c>
      <c r="AL194">
        <f>+TCRB1!AL194/TCRB1!AL$182*100</f>
        <v>114.79383332624428</v>
      </c>
      <c r="AM194">
        <f>+TCRB1!AM194/TCRB1!AM$182*100</f>
        <v>97.399452860198849</v>
      </c>
      <c r="AN194">
        <f>+TCRB1!AN194/TCRB1!AN$182*100</f>
        <v>100.78281452182539</v>
      </c>
      <c r="AO194">
        <f>+TCRB1!AO194/TCRB1!AO$182*100</f>
        <v>90.251871095068893</v>
      </c>
      <c r="AP194">
        <f>+TCRB1!AP194/TCRB1!AP$182*100</f>
        <v>89.898705176051337</v>
      </c>
      <c r="AQ194">
        <f>+TCRB1!AQ194/TCRB1!AQ$182*100</f>
        <v>84.105809943921301</v>
      </c>
      <c r="AR194">
        <f>+TCRB1!AR194/TCRB1!AR$182*100</f>
        <v>101.14747595750752</v>
      </c>
      <c r="AS194">
        <f>+TCRB1!AS194/TCRB1!AS$182*100</f>
        <v>110.62319720229794</v>
      </c>
      <c r="AT194">
        <f>+TCRB1!AT194/TCRB1!AT$182*100</f>
        <v>233.69917915780985</v>
      </c>
      <c r="AU194">
        <f>+TCRB1!AU194/TCRB1!AU$182*100</f>
        <v>102.62237860975809</v>
      </c>
      <c r="AV194" t="e">
        <f>+TCRB1!AV194/TCRB1!AV$182*100</f>
        <v>#DIV/0!</v>
      </c>
    </row>
    <row r="195" spans="1:48" x14ac:dyDescent="0.35">
      <c r="A195" t="s">
        <v>265</v>
      </c>
      <c r="B195">
        <f>+TCRB1!B195/TCRB1!B$182*100</f>
        <v>104.32619425491323</v>
      </c>
      <c r="C195">
        <f>+TCRB1!C195/TCRB1!C$182*100</f>
        <v>109.95149725844993</v>
      </c>
      <c r="D195">
        <f>+TCRB1!D195/TCRB1!D$182*100</f>
        <v>104.35964059172953</v>
      </c>
      <c r="E195">
        <f>+TCRB1!E195/TCRB1!E$182*100</f>
        <v>98.554572880800592</v>
      </c>
      <c r="F195">
        <f>+TCRB1!F195/TCRB1!F$182*100</f>
        <v>126.93034104668234</v>
      </c>
      <c r="G195">
        <f>+TCRB1!G195/TCRB1!G$182*100</f>
        <v>108.09883956306108</v>
      </c>
      <c r="H195">
        <f>+TCRB1!H195/TCRB1!H$182*100</f>
        <v>94.771511655216614</v>
      </c>
      <c r="I195">
        <f>+TCRB1!I195/TCRB1!I$182*100</f>
        <v>115.69062833242778</v>
      </c>
      <c r="J195">
        <f>+TCRB1!J195/TCRB1!J$182*100</f>
        <v>96.46830329114664</v>
      </c>
      <c r="K195">
        <f>+TCRB1!K195/TCRB1!K$182*100</f>
        <v>97.868550574821271</v>
      </c>
      <c r="L195">
        <f>+TCRB1!L195/TCRB1!L$182*100</f>
        <v>99.470454353088158</v>
      </c>
      <c r="M195">
        <f>+TCRB1!M195/TCRB1!M$182*100</f>
        <v>52.926653066384766</v>
      </c>
      <c r="N195">
        <f>+TCRB1!N195/TCRB1!N$182*100</f>
        <v>123.03172531637559</v>
      </c>
      <c r="O195">
        <f>+TCRB1!O195/TCRB1!O$182*100</f>
        <v>96.36825101427246</v>
      </c>
      <c r="P195">
        <f>+TCRB1!P195/TCRB1!P$182*100</f>
        <v>96.486065975212071</v>
      </c>
      <c r="Q195">
        <f>+TCRB1!Q195/TCRB1!Q$182*100</f>
        <v>95.726042868970467</v>
      </c>
      <c r="R195">
        <f>+TCRB1!R195/TCRB1!R$182*100</f>
        <v>99.341154437969621</v>
      </c>
      <c r="S195">
        <f>+TCRB1!S195/TCRB1!S$182*100</f>
        <v>106.03339476487167</v>
      </c>
      <c r="T195">
        <f>+TCRB1!T195/TCRB1!T$182*100</f>
        <v>97.416172532497086</v>
      </c>
      <c r="U195">
        <f>+TCRB1!U195/TCRB1!U$182*100</f>
        <v>95.234250747988753</v>
      </c>
      <c r="V195">
        <f>+TCRB1!V195/TCRB1!V$182*100</f>
        <v>94.764269652586833</v>
      </c>
      <c r="W195">
        <f>+TCRB1!W195/TCRB1!W$182*100</f>
        <v>100.05707650801115</v>
      </c>
      <c r="X195">
        <f>+TCRB1!X195/TCRB1!X$182*100</f>
        <v>99.563958622935402</v>
      </c>
      <c r="Y195">
        <f>+TCRB1!Y195/TCRB1!Y$182*100</f>
        <v>98.136098833155401</v>
      </c>
      <c r="Z195">
        <f>+TCRB1!Z195/TCRB1!Z$182*100</f>
        <v>97.143459543887147</v>
      </c>
      <c r="AA195">
        <f>+TCRB1!AA195/TCRB1!AA$182*100</f>
        <v>95.781853988906747</v>
      </c>
      <c r="AB195">
        <f>+TCRB1!AB195/TCRB1!AB$182*100</f>
        <v>82.182656494633477</v>
      </c>
      <c r="AC195">
        <f>+TCRB1!AC195/TCRB1!AC$182*100</f>
        <v>98.751998235121448</v>
      </c>
      <c r="AD195">
        <f>+TCRB1!AD195/TCRB1!AD$182*100</f>
        <v>96.504546444362646</v>
      </c>
      <c r="AE195">
        <f>+TCRB1!AE195/TCRB1!AE$182*100</f>
        <v>102.03550337346516</v>
      </c>
      <c r="AF195">
        <f>+TCRB1!AF195/TCRB1!AF$182*100</f>
        <v>103.61340499421152</v>
      </c>
      <c r="AG195">
        <f>+TCRB1!AG195/TCRB1!AG$182*100</f>
        <v>103.10964264978107</v>
      </c>
      <c r="AH195">
        <f>+TCRB1!AH195/TCRB1!AH$182*100</f>
        <v>95.761586120128143</v>
      </c>
      <c r="AI195">
        <f>+TCRB1!AI195/TCRB1!AI$182*100</f>
        <v>95.339115584348889</v>
      </c>
      <c r="AJ195">
        <f>+TCRB1!AJ195/TCRB1!AJ$182*100</f>
        <v>121.07470972991837</v>
      </c>
      <c r="AK195">
        <f>+TCRB1!AK195/TCRB1!AK$182*100</f>
        <v>99.066398847775474</v>
      </c>
      <c r="AL195">
        <f>+TCRB1!AL195/TCRB1!AL$182*100</f>
        <v>117.17671276656623</v>
      </c>
      <c r="AM195">
        <f>+TCRB1!AM195/TCRB1!AM$182*100</f>
        <v>96.301175568602815</v>
      </c>
      <c r="AN195">
        <f>+TCRB1!AN195/TCRB1!AN$182*100</f>
        <v>101.17631226241149</v>
      </c>
      <c r="AO195">
        <f>+TCRB1!AO195/TCRB1!AO$182*100</f>
        <v>90.13370632869001</v>
      </c>
      <c r="AP195">
        <f>+TCRB1!AP195/TCRB1!AP$182*100</f>
        <v>85.285208990998726</v>
      </c>
      <c r="AQ195">
        <f>+TCRB1!AQ195/TCRB1!AQ$182*100</f>
        <v>81.705433000949157</v>
      </c>
      <c r="AR195">
        <f>+TCRB1!AR195/TCRB1!AR$182*100</f>
        <v>100.90627332529769</v>
      </c>
      <c r="AS195">
        <f>+TCRB1!AS195/TCRB1!AS$182*100</f>
        <v>113.46408495100961</v>
      </c>
      <c r="AT195">
        <f>+TCRB1!AT195/TCRB1!AT$182*100</f>
        <v>0</v>
      </c>
      <c r="AU195">
        <f>+TCRB1!AU195/TCRB1!AU$182*100</f>
        <v>102.09246713263028</v>
      </c>
      <c r="AV195" t="e">
        <f>+TCRB1!AV195/TCRB1!AV$182*100</f>
        <v>#DIV/0!</v>
      </c>
    </row>
    <row r="196" spans="1:48" x14ac:dyDescent="0.35">
      <c r="A196" t="s">
        <v>266</v>
      </c>
      <c r="B196">
        <f>+TCRB1!B196/TCRB1!B$182*100</f>
        <v>99.377241966759499</v>
      </c>
      <c r="C196">
        <f>+TCRB1!C196/TCRB1!C$182*100</f>
        <v>107.70871377213871</v>
      </c>
      <c r="D196">
        <f>+TCRB1!D196/TCRB1!D$182*100</f>
        <v>99.420635771073407</v>
      </c>
      <c r="E196">
        <f>+TCRB1!E196/TCRB1!E$182*100</f>
        <v>94.926362370839996</v>
      </c>
      <c r="F196">
        <f>+TCRB1!F196/TCRB1!F$182*100</f>
        <v>125.50814591178219</v>
      </c>
      <c r="G196">
        <f>+TCRB1!G196/TCRB1!G$182*100</f>
        <v>106.60237359731921</v>
      </c>
      <c r="H196">
        <f>+TCRB1!H196/TCRB1!H$182*100</f>
        <v>90.854215184526382</v>
      </c>
      <c r="I196">
        <f>+TCRB1!I196/TCRB1!I$182*100</f>
        <v>114.27459456183074</v>
      </c>
      <c r="J196">
        <f>+TCRB1!J196/TCRB1!J$182*100</f>
        <v>93.242263169720829</v>
      </c>
      <c r="K196">
        <f>+TCRB1!K196/TCRB1!K$182*100</f>
        <v>93.368855164103891</v>
      </c>
      <c r="L196">
        <f>+TCRB1!L196/TCRB1!L$182*100</f>
        <v>95.386978576856009</v>
      </c>
      <c r="M196">
        <f>+TCRB1!M196/TCRB1!M$182*100</f>
        <v>57.197497369133643</v>
      </c>
      <c r="N196">
        <f>+TCRB1!N196/TCRB1!N$182*100</f>
        <v>121.16383786828517</v>
      </c>
      <c r="O196">
        <f>+TCRB1!O196/TCRB1!O$182*100</f>
        <v>92.621800237840887</v>
      </c>
      <c r="P196">
        <f>+TCRB1!P196/TCRB1!P$182*100</f>
        <v>93.326957643574886</v>
      </c>
      <c r="Q196">
        <f>+TCRB1!Q196/TCRB1!Q$182*100</f>
        <v>91.766366638258631</v>
      </c>
      <c r="R196">
        <f>+TCRB1!R196/TCRB1!R$182*100</f>
        <v>96.721083685142446</v>
      </c>
      <c r="S196">
        <f>+TCRB1!S196/TCRB1!S$182*100</f>
        <v>101.85354842070089</v>
      </c>
      <c r="T196">
        <f>+TCRB1!T196/TCRB1!T$182*100</f>
        <v>93.643330075254738</v>
      </c>
      <c r="U196">
        <f>+TCRB1!U196/TCRB1!U$182*100</f>
        <v>91.848510789815307</v>
      </c>
      <c r="V196">
        <f>+TCRB1!V196/TCRB1!V$182*100</f>
        <v>91.118472544681012</v>
      </c>
      <c r="W196">
        <f>+TCRB1!W196/TCRB1!W$182*100</f>
        <v>96.533678803639503</v>
      </c>
      <c r="X196">
        <f>+TCRB1!X196/TCRB1!X$182*100</f>
        <v>98.901247139402486</v>
      </c>
      <c r="Y196">
        <f>+TCRB1!Y196/TCRB1!Y$182*100</f>
        <v>94.560697733487316</v>
      </c>
      <c r="Z196">
        <f>+TCRB1!Z196/TCRB1!Z$182*100</f>
        <v>94.437396204589021</v>
      </c>
      <c r="AA196">
        <f>+TCRB1!AA196/TCRB1!AA$182*100</f>
        <v>92.285334856419283</v>
      </c>
      <c r="AB196">
        <f>+TCRB1!AB196/TCRB1!AB$182*100</f>
        <v>82.957807777259191</v>
      </c>
      <c r="AC196">
        <f>+TCRB1!AC196/TCRB1!AC$182*100</f>
        <v>94.393113631479778</v>
      </c>
      <c r="AD196">
        <f>+TCRB1!AD196/TCRB1!AD$182*100</f>
        <v>93.288358365569493</v>
      </c>
      <c r="AE196">
        <f>+TCRB1!AE196/TCRB1!AE$182*100</f>
        <v>97.949347203824161</v>
      </c>
      <c r="AF196">
        <f>+TCRB1!AF196/TCRB1!AF$182*100</f>
        <v>101.39638318703889</v>
      </c>
      <c r="AG196">
        <f>+TCRB1!AG196/TCRB1!AG$182*100</f>
        <v>101.46013037847774</v>
      </c>
      <c r="AH196">
        <f>+TCRB1!AH196/TCRB1!AH$182*100</f>
        <v>91.566599844541514</v>
      </c>
      <c r="AI196">
        <f>+TCRB1!AI196/TCRB1!AI$182*100</f>
        <v>93.074356212996463</v>
      </c>
      <c r="AJ196">
        <f>+TCRB1!AJ196/TCRB1!AJ$182*100</f>
        <v>119.2394475650845</v>
      </c>
      <c r="AK196">
        <f>+TCRB1!AK196/TCRB1!AK$182*100</f>
        <v>94.901933675127253</v>
      </c>
      <c r="AL196">
        <f>+TCRB1!AL196/TCRB1!AL$182*100</f>
        <v>115.65300876938048</v>
      </c>
      <c r="AM196">
        <f>+TCRB1!AM196/TCRB1!AM$182*100</f>
        <v>92.097682039334288</v>
      </c>
      <c r="AN196">
        <f>+TCRB1!AN196/TCRB1!AN$182*100</f>
        <v>98.012864234481825</v>
      </c>
      <c r="AO196">
        <f>+TCRB1!AO196/TCRB1!AO$182*100</f>
        <v>87.275573237132747</v>
      </c>
      <c r="AP196">
        <f>+TCRB1!AP196/TCRB1!AP$182*100</f>
        <v>83.833636593940497</v>
      </c>
      <c r="AQ196">
        <f>+TCRB1!AQ196/TCRB1!AQ$182*100</f>
        <v>79.90720155951243</v>
      </c>
      <c r="AR196">
        <f>+TCRB1!AR196/TCRB1!AR$182*100</f>
        <v>96.876237341885741</v>
      </c>
      <c r="AS196">
        <f>+TCRB1!AS196/TCRB1!AS$182*100</f>
        <v>109.70405761612754</v>
      </c>
      <c r="AT196">
        <f>+TCRB1!AT196/TCRB1!AT$182*100</f>
        <v>0</v>
      </c>
      <c r="AU196">
        <f>+TCRB1!AU196/TCRB1!AU$182*100</f>
        <v>97.717323192463653</v>
      </c>
      <c r="AV196" t="e">
        <f>+TCRB1!AV196/TCRB1!AV$182*100</f>
        <v>#DIV/0!</v>
      </c>
    </row>
    <row r="197" spans="1:48" x14ac:dyDescent="0.35">
      <c r="A197" t="s">
        <v>267</v>
      </c>
      <c r="B197">
        <f>+TCRB1!B197/TCRB1!B$182*100</f>
        <v>97.78118638430729</v>
      </c>
      <c r="C197">
        <f>+TCRB1!C197/TCRB1!C$182*100</f>
        <v>105.33050684194616</v>
      </c>
      <c r="D197">
        <f>+TCRB1!D197/TCRB1!D$182*100</f>
        <v>96.661961952525417</v>
      </c>
      <c r="E197">
        <f>+TCRB1!E197/TCRB1!E$182*100</f>
        <v>92.867535247783877</v>
      </c>
      <c r="F197">
        <f>+TCRB1!F197/TCRB1!F$182*100</f>
        <v>121.39935456493036</v>
      </c>
      <c r="G197">
        <f>+TCRB1!G197/TCRB1!G$182*100</f>
        <v>101.20769521900985</v>
      </c>
      <c r="H197">
        <f>+TCRB1!H197/TCRB1!H$182*100</f>
        <v>87.76672230254178</v>
      </c>
      <c r="I197">
        <f>+TCRB1!I197/TCRB1!I$182*100</f>
        <v>109.27984606287733</v>
      </c>
      <c r="J197">
        <f>+TCRB1!J197/TCRB1!J$182*100</f>
        <v>90.73236771168186</v>
      </c>
      <c r="K197">
        <f>+TCRB1!K197/TCRB1!K$182*100</f>
        <v>90.232282447595466</v>
      </c>
      <c r="L197">
        <f>+TCRB1!L197/TCRB1!L$182*100</f>
        <v>92.868344799082251</v>
      </c>
      <c r="M197">
        <f>+TCRB1!M197/TCRB1!M$182*100</f>
        <v>54.308065218794631</v>
      </c>
      <c r="N197">
        <f>+TCRB1!N197/TCRB1!N$182*100</f>
        <v>120.57566731599198</v>
      </c>
      <c r="O197">
        <f>+TCRB1!O197/TCRB1!O$182*100</f>
        <v>91.069816593682617</v>
      </c>
      <c r="P197">
        <f>+TCRB1!P197/TCRB1!P$182*100</f>
        <v>91.364524384310613</v>
      </c>
      <c r="Q197">
        <f>+TCRB1!Q197/TCRB1!Q$182*100</f>
        <v>90.801631589312123</v>
      </c>
      <c r="R197">
        <f>+TCRB1!R197/TCRB1!R$182*100</f>
        <v>95.893198406201819</v>
      </c>
      <c r="S197">
        <f>+TCRB1!S197/TCRB1!S$182*100</f>
        <v>98.975303394200012</v>
      </c>
      <c r="T197">
        <f>+TCRB1!T197/TCRB1!T$182*100</f>
        <v>92.071241157069068</v>
      </c>
      <c r="U197">
        <f>+TCRB1!U197/TCRB1!U$182*100</f>
        <v>90.192028020049989</v>
      </c>
      <c r="V197">
        <f>+TCRB1!V197/TCRB1!V$182*100</f>
        <v>90.63491929084428</v>
      </c>
      <c r="W197">
        <f>+TCRB1!W197/TCRB1!W$182*100</f>
        <v>93.582366228571175</v>
      </c>
      <c r="X197">
        <f>+TCRB1!X197/TCRB1!X$182*100</f>
        <v>96.948472014034891</v>
      </c>
      <c r="Y197">
        <f>+TCRB1!Y197/TCRB1!Y$182*100</f>
        <v>93.104356144859679</v>
      </c>
      <c r="Z197">
        <f>+TCRB1!Z197/TCRB1!Z$182*100</f>
        <v>91.876421873612117</v>
      </c>
      <c r="AA197">
        <f>+TCRB1!AA197/TCRB1!AA$182*100</f>
        <v>90.906319610722349</v>
      </c>
      <c r="AB197">
        <f>+TCRB1!AB197/TCRB1!AB$182*100</f>
        <v>85.22406161037938</v>
      </c>
      <c r="AC197">
        <f>+TCRB1!AC197/TCRB1!AC$182*100</f>
        <v>91.466631097559073</v>
      </c>
      <c r="AD197">
        <f>+TCRB1!AD197/TCRB1!AD$182*100</f>
        <v>91.371533190258248</v>
      </c>
      <c r="AE197">
        <f>+TCRB1!AE197/TCRB1!AE$182*100</f>
        <v>96.012103754169814</v>
      </c>
      <c r="AF197">
        <f>+TCRB1!AF197/TCRB1!AF$182*100</f>
        <v>101.2234931139967</v>
      </c>
      <c r="AG197">
        <f>+TCRB1!AG197/TCRB1!AG$182*100</f>
        <v>99.774826006330002</v>
      </c>
      <c r="AH197">
        <f>+TCRB1!AH197/TCRB1!AH$182*100</f>
        <v>88.468394776444796</v>
      </c>
      <c r="AI197">
        <f>+TCRB1!AI197/TCRB1!AI$182*100</f>
        <v>91.098809312382841</v>
      </c>
      <c r="AJ197">
        <f>+TCRB1!AJ197/TCRB1!AJ$182*100</f>
        <v>116.65528298469943</v>
      </c>
      <c r="AK197">
        <f>+TCRB1!AK197/TCRB1!AK$182*100</f>
        <v>92.214003731188939</v>
      </c>
      <c r="AL197">
        <f>+TCRB1!AL197/TCRB1!AL$182*100</f>
        <v>115.919207282397</v>
      </c>
      <c r="AM197">
        <f>+TCRB1!AM197/TCRB1!AM$182*100</f>
        <v>90.908265721633128</v>
      </c>
      <c r="AN197">
        <f>+TCRB1!AN197/TCRB1!AN$182*100</f>
        <v>95.189929930593152</v>
      </c>
      <c r="AO197">
        <f>+TCRB1!AO197/TCRB1!AO$182*100</f>
        <v>84.595905676672572</v>
      </c>
      <c r="AP197">
        <f>+TCRB1!AP197/TCRB1!AP$182*100</f>
        <v>82.376905041926022</v>
      </c>
      <c r="AQ197">
        <f>+TCRB1!AQ197/TCRB1!AQ$182*100</f>
        <v>76.965172813545365</v>
      </c>
      <c r="AR197">
        <f>+TCRB1!AR197/TCRB1!AR$182*100</f>
        <v>94.262760575189077</v>
      </c>
      <c r="AS197">
        <f>+TCRB1!AS197/TCRB1!AS$182*100</f>
        <v>107.55138493448997</v>
      </c>
      <c r="AT197">
        <f>+TCRB1!AT197/TCRB1!AT$182*100</f>
        <v>0</v>
      </c>
      <c r="AU197">
        <f>+TCRB1!AU197/TCRB1!AU$182*100</f>
        <v>95.062897997496634</v>
      </c>
      <c r="AV197" t="e">
        <f>+TCRB1!AV197/TCRB1!AV$182*100</f>
        <v>#DIV/0!</v>
      </c>
    </row>
    <row r="198" spans="1:48" x14ac:dyDescent="0.35">
      <c r="A198" t="s">
        <v>268</v>
      </c>
      <c r="B198">
        <f>+TCRB1!B198/TCRB1!B$182*100</f>
        <v>94.548818686308465</v>
      </c>
      <c r="C198">
        <f>+TCRB1!C198/TCRB1!C$182*100</f>
        <v>100.79613549162116</v>
      </c>
      <c r="D198">
        <f>+TCRB1!D198/TCRB1!D$182*100</f>
        <v>92.956119209923045</v>
      </c>
      <c r="E198">
        <f>+TCRB1!E198/TCRB1!E$182*100</f>
        <v>90.002635019060023</v>
      </c>
      <c r="F198">
        <f>+TCRB1!F198/TCRB1!F$182*100</f>
        <v>116.89260730308358</v>
      </c>
      <c r="G198">
        <f>+TCRB1!G198/TCRB1!G$182*100</f>
        <v>98.62633921416122</v>
      </c>
      <c r="H198">
        <f>+TCRB1!H198/TCRB1!H$182*100</f>
        <v>84.682247978482593</v>
      </c>
      <c r="I198">
        <f>+TCRB1!I198/TCRB1!I$182*100</f>
        <v>108.42206559880793</v>
      </c>
      <c r="J198">
        <f>+TCRB1!J198/TCRB1!J$182*100</f>
        <v>88.398636553867377</v>
      </c>
      <c r="K198">
        <f>+TCRB1!K198/TCRB1!K$182*100</f>
        <v>87.076427979753035</v>
      </c>
      <c r="L198">
        <f>+TCRB1!L198/TCRB1!L$182*100</f>
        <v>89.920868106471843</v>
      </c>
      <c r="M198">
        <f>+TCRB1!M198/TCRB1!M$182*100</f>
        <v>52.124290934245529</v>
      </c>
      <c r="N198">
        <f>+TCRB1!N198/TCRB1!N$182*100</f>
        <v>118.62956211002842</v>
      </c>
      <c r="O198">
        <f>+TCRB1!O198/TCRB1!O$182*100</f>
        <v>88.196033598702442</v>
      </c>
      <c r="P198">
        <f>+TCRB1!P198/TCRB1!P$182*100</f>
        <v>88.917887578166528</v>
      </c>
      <c r="Q198">
        <f>+TCRB1!Q198/TCRB1!Q$182*100</f>
        <v>88.4234610843002</v>
      </c>
      <c r="R198">
        <f>+TCRB1!R198/TCRB1!R$182*100</f>
        <v>94.626551376740792</v>
      </c>
      <c r="S198">
        <f>+TCRB1!S198/TCRB1!S$182*100</f>
        <v>95.781154812525287</v>
      </c>
      <c r="T198">
        <f>+TCRB1!T198/TCRB1!T$182*100</f>
        <v>90.014420765917308</v>
      </c>
      <c r="U198">
        <f>+TCRB1!U198/TCRB1!U$182*100</f>
        <v>87.608988349832373</v>
      </c>
      <c r="V198">
        <f>+TCRB1!V198/TCRB1!V$182*100</f>
        <v>88.379582169880123</v>
      </c>
      <c r="W198">
        <f>+TCRB1!W198/TCRB1!W$182*100</f>
        <v>90.238134837405369</v>
      </c>
      <c r="X198">
        <f>+TCRB1!X198/TCRB1!X$182*100</f>
        <v>93.514876121749523</v>
      </c>
      <c r="Y198">
        <f>+TCRB1!Y198/TCRB1!Y$182*100</f>
        <v>90.41604720333018</v>
      </c>
      <c r="Z198">
        <f>+TCRB1!Z198/TCRB1!Z$182*100</f>
        <v>88.996365699836232</v>
      </c>
      <c r="AA198">
        <f>+TCRB1!AA198/TCRB1!AA$182*100</f>
        <v>90.216343932332762</v>
      </c>
      <c r="AB198">
        <f>+TCRB1!AB198/TCRB1!AB$182*100</f>
        <v>85.105546349064198</v>
      </c>
      <c r="AC198">
        <f>+TCRB1!AC198/TCRB1!AC$182*100</f>
        <v>88.455382253200881</v>
      </c>
      <c r="AD198">
        <f>+TCRB1!AD198/TCRB1!AD$182*100</f>
        <v>88.871698340381982</v>
      </c>
      <c r="AE198">
        <f>+TCRB1!AE198/TCRB1!AE$182*100</f>
        <v>93.854762451066307</v>
      </c>
      <c r="AF198">
        <f>+TCRB1!AF198/TCRB1!AF$182*100</f>
        <v>97.318093422960203</v>
      </c>
      <c r="AG198">
        <f>+TCRB1!AG198/TCRB1!AG$182*100</f>
        <v>96.698739970843548</v>
      </c>
      <c r="AH198">
        <f>+TCRB1!AH198/TCRB1!AH$182*100</f>
        <v>86.305602276794758</v>
      </c>
      <c r="AI198">
        <f>+TCRB1!AI198/TCRB1!AI$182*100</f>
        <v>89.493470072044346</v>
      </c>
      <c r="AJ198">
        <f>+TCRB1!AJ198/TCRB1!AJ$182*100</f>
        <v>116.18102962555861</v>
      </c>
      <c r="AK198">
        <f>+TCRB1!AK198/TCRB1!AK$182*100</f>
        <v>88.976489832032115</v>
      </c>
      <c r="AL198">
        <f>+TCRB1!AL198/TCRB1!AL$182*100</f>
        <v>107.1612783980781</v>
      </c>
      <c r="AM198">
        <f>+TCRB1!AM198/TCRB1!AM$182*100</f>
        <v>88.751763258081866</v>
      </c>
      <c r="AN198">
        <f>+TCRB1!AN198/TCRB1!AN$182*100</f>
        <v>93.100844445279634</v>
      </c>
      <c r="AO198">
        <f>+TCRB1!AO198/TCRB1!AO$182*100</f>
        <v>79.858854622801502</v>
      </c>
      <c r="AP198">
        <f>+TCRB1!AP198/TCRB1!AP$182*100</f>
        <v>80.824661491477102</v>
      </c>
      <c r="AQ198">
        <f>+TCRB1!AQ198/TCRB1!AQ$182*100</f>
        <v>76.385128463876029</v>
      </c>
      <c r="AR198">
        <f>+TCRB1!AR198/TCRB1!AR$182*100</f>
        <v>91.144887678479265</v>
      </c>
      <c r="AS198">
        <f>+TCRB1!AS198/TCRB1!AS$182*100</f>
        <v>103.96075094421913</v>
      </c>
      <c r="AT198">
        <f>+TCRB1!AT198/TCRB1!AT$182*100</f>
        <v>0</v>
      </c>
      <c r="AU198">
        <f>+TCRB1!AU198/TCRB1!AU$182*100</f>
        <v>91.360777479957576</v>
      </c>
      <c r="AV198" t="e">
        <f>+TCRB1!AV198/TCRB1!AV$182*100</f>
        <v>#DIV/0!</v>
      </c>
    </row>
    <row r="199" spans="1:48" x14ac:dyDescent="0.35">
      <c r="A199" t="s">
        <v>269</v>
      </c>
      <c r="B199">
        <f>+TCRB1!B199/TCRB1!B$182*100</f>
        <v>95.932847650021685</v>
      </c>
      <c r="C199">
        <f>+TCRB1!C199/TCRB1!C$182*100</f>
        <v>99.901729779031882</v>
      </c>
      <c r="D199">
        <f>+TCRB1!D199/TCRB1!D$182*100</f>
        <v>91.943154806829412</v>
      </c>
      <c r="E199">
        <f>+TCRB1!E199/TCRB1!E$182*100</f>
        <v>93.57417975317685</v>
      </c>
      <c r="F199">
        <f>+TCRB1!F199/TCRB1!F$182*100</f>
        <v>115.62114725154007</v>
      </c>
      <c r="G199">
        <f>+TCRB1!G199/TCRB1!G$182*100</f>
        <v>97.320932752235464</v>
      </c>
      <c r="H199">
        <f>+TCRB1!H199/TCRB1!H$182*100</f>
        <v>85.553880187587097</v>
      </c>
      <c r="I199">
        <f>+TCRB1!I199/TCRB1!I$182*100</f>
        <v>107.75975399654408</v>
      </c>
      <c r="J199">
        <f>+TCRB1!J199/TCRB1!J$182*100</f>
        <v>91.766623868639158</v>
      </c>
      <c r="K199">
        <f>+TCRB1!K199/TCRB1!K$182*100</f>
        <v>87.656558024213993</v>
      </c>
      <c r="L199">
        <f>+TCRB1!L199/TCRB1!L$182*100</f>
        <v>90.778671273825722</v>
      </c>
      <c r="M199">
        <f>+TCRB1!M199/TCRB1!M$182*100</f>
        <v>53.46117883447031</v>
      </c>
      <c r="N199">
        <f>+TCRB1!N199/TCRB1!N$182*100</f>
        <v>125.50806885081576</v>
      </c>
      <c r="O199">
        <f>+TCRB1!O199/TCRB1!O$182*100</f>
        <v>91.792555221804108</v>
      </c>
      <c r="P199">
        <f>+TCRB1!P199/TCRB1!P$182*100</f>
        <v>92.434825980653386</v>
      </c>
      <c r="Q199">
        <f>+TCRB1!Q199/TCRB1!Q$182*100</f>
        <v>91.866410638599021</v>
      </c>
      <c r="R199">
        <f>+TCRB1!R199/TCRB1!R$182*100</f>
        <v>95.82493831519912</v>
      </c>
      <c r="S199">
        <f>+TCRB1!S199/TCRB1!S$182*100</f>
        <v>96.902368497097683</v>
      </c>
      <c r="T199">
        <f>+TCRB1!T199/TCRB1!T$182*100</f>
        <v>90.67379522755806</v>
      </c>
      <c r="U199">
        <f>+TCRB1!U199/TCRB1!U$182*100</f>
        <v>90.982019285476127</v>
      </c>
      <c r="V199">
        <f>+TCRB1!V199/TCRB1!V$182*100</f>
        <v>91.875582051520794</v>
      </c>
      <c r="W199">
        <f>+TCRB1!W199/TCRB1!W$182*100</f>
        <v>91.113622548939816</v>
      </c>
      <c r="X199">
        <f>+TCRB1!X199/TCRB1!X$182*100</f>
        <v>95.088618179042967</v>
      </c>
      <c r="Y199">
        <f>+TCRB1!Y199/TCRB1!Y$182*100</f>
        <v>94.100948343258622</v>
      </c>
      <c r="Z199">
        <f>+TCRB1!Z199/TCRB1!Z$182*100</f>
        <v>91.594662424391885</v>
      </c>
      <c r="AA199">
        <f>+TCRB1!AA199/TCRB1!AA$182*100</f>
        <v>94.830667772261521</v>
      </c>
      <c r="AB199">
        <f>+TCRB1!AB199/TCRB1!AB$182*100</f>
        <v>85.647292556981924</v>
      </c>
      <c r="AC199">
        <f>+TCRB1!AC199/TCRB1!AC$182*100</f>
        <v>91.393760205268592</v>
      </c>
      <c r="AD199">
        <f>+TCRB1!AD199/TCRB1!AD$182*100</f>
        <v>92.178312294764453</v>
      </c>
      <c r="AE199">
        <f>+TCRB1!AE199/TCRB1!AE$182*100</f>
        <v>94.721771969765058</v>
      </c>
      <c r="AF199">
        <f>+TCRB1!AF199/TCRB1!AF$182*100</f>
        <v>98.08190379522847</v>
      </c>
      <c r="AG199">
        <f>+TCRB1!AG199/TCRB1!AG$182*100</f>
        <v>96.256968521941474</v>
      </c>
      <c r="AH199">
        <f>+TCRB1!AH199/TCRB1!AH$182*100</f>
        <v>87.013561861391878</v>
      </c>
      <c r="AI199">
        <f>+TCRB1!AI199/TCRB1!AI$182*100</f>
        <v>93.843773895572113</v>
      </c>
      <c r="AJ199">
        <f>+TCRB1!AJ199/TCRB1!AJ$182*100</f>
        <v>116.14479322314043</v>
      </c>
      <c r="AK199">
        <f>+TCRB1!AK199/TCRB1!AK$182*100</f>
        <v>89.654773486512752</v>
      </c>
      <c r="AL199">
        <f>+TCRB1!AL199/TCRB1!AL$182*100</f>
        <v>110.14047189346701</v>
      </c>
      <c r="AM199">
        <f>+TCRB1!AM199/TCRB1!AM$182*100</f>
        <v>92.307583831671494</v>
      </c>
      <c r="AN199">
        <f>+TCRB1!AN199/TCRB1!AN$182*100</f>
        <v>94.078872288563289</v>
      </c>
      <c r="AO199">
        <f>+TCRB1!AO199/TCRB1!AO$182*100</f>
        <v>78.071098382612035</v>
      </c>
      <c r="AP199">
        <f>+TCRB1!AP199/TCRB1!AP$182*100</f>
        <v>83.793959961566301</v>
      </c>
      <c r="AQ199">
        <f>+TCRB1!AQ199/TCRB1!AQ$182*100</f>
        <v>79.109734428429917</v>
      </c>
      <c r="AR199">
        <f>+TCRB1!AR199/TCRB1!AR$182*100</f>
        <v>92.049643565765564</v>
      </c>
      <c r="AS199">
        <f>+TCRB1!AS199/TCRB1!AS$182*100</f>
        <v>106.05617771059428</v>
      </c>
      <c r="AT199">
        <f>+TCRB1!AT199/TCRB1!AT$182*100</f>
        <v>0</v>
      </c>
      <c r="AU199">
        <f>+TCRB1!AU199/TCRB1!AU$182*100</f>
        <v>91.503354413655558</v>
      </c>
      <c r="AV199" t="e">
        <f>+TCRB1!AV199/TCRB1!AV$182*100</f>
        <v>#DIV/0!</v>
      </c>
    </row>
    <row r="200" spans="1:48" x14ac:dyDescent="0.35">
      <c r="A200" t="s">
        <v>270</v>
      </c>
      <c r="B200">
        <f>+TCRB1!B200/TCRB1!B$182*100</f>
        <v>98.090538722997493</v>
      </c>
      <c r="C200">
        <f>+TCRB1!C200/TCRB1!C$182*100</f>
        <v>103.34552880256696</v>
      </c>
      <c r="D200">
        <f>+TCRB1!D200/TCRB1!D$182*100</f>
        <v>93.584744967881619</v>
      </c>
      <c r="E200">
        <f>+TCRB1!E200/TCRB1!E$182*100</f>
        <v>96.266525350151426</v>
      </c>
      <c r="F200">
        <f>+TCRB1!F200/TCRB1!F$182*100</f>
        <v>113.97829063649077</v>
      </c>
      <c r="G200">
        <f>+TCRB1!G200/TCRB1!G$182*100</f>
        <v>99.275382459337735</v>
      </c>
      <c r="H200">
        <f>+TCRB1!H200/TCRB1!H$182*100</f>
        <v>87.673701474649818</v>
      </c>
      <c r="I200">
        <f>+TCRB1!I200/TCRB1!I$182*100</f>
        <v>108.18500974154077</v>
      </c>
      <c r="J200">
        <f>+TCRB1!J200/TCRB1!J$182*100</f>
        <v>94.446418486551096</v>
      </c>
      <c r="K200">
        <f>+TCRB1!K200/TCRB1!K$182*100</f>
        <v>88.862781119494088</v>
      </c>
      <c r="L200">
        <f>+TCRB1!L200/TCRB1!L$182*100</f>
        <v>91.563014636332014</v>
      </c>
      <c r="M200">
        <f>+TCRB1!M200/TCRB1!M$182*100</f>
        <v>54.656843279707076</v>
      </c>
      <c r="N200">
        <f>+TCRB1!N200/TCRB1!N$182*100</f>
        <v>130.37421243325684</v>
      </c>
      <c r="O200">
        <f>+TCRB1!O200/TCRB1!O$182*100</f>
        <v>94.568448097355201</v>
      </c>
      <c r="P200">
        <f>+TCRB1!P200/TCRB1!P$182*100</f>
        <v>95.707294203154063</v>
      </c>
      <c r="Q200">
        <f>+TCRB1!Q200/TCRB1!Q$182*100</f>
        <v>95.343533733088051</v>
      </c>
      <c r="R200">
        <f>+TCRB1!R200/TCRB1!R$182*100</f>
        <v>97.71100764270615</v>
      </c>
      <c r="S200">
        <f>+TCRB1!S200/TCRB1!S$182*100</f>
        <v>99.179771997008842</v>
      </c>
      <c r="T200">
        <f>+TCRB1!T200/TCRB1!T$182*100</f>
        <v>92.080093007401686</v>
      </c>
      <c r="U200">
        <f>+TCRB1!U200/TCRB1!U$182*100</f>
        <v>93.836183857051338</v>
      </c>
      <c r="V200">
        <f>+TCRB1!V200/TCRB1!V$182*100</f>
        <v>94.478052823691556</v>
      </c>
      <c r="W200">
        <f>+TCRB1!W200/TCRB1!W$182*100</f>
        <v>92.561992612239692</v>
      </c>
      <c r="X200">
        <f>+TCRB1!X200/TCRB1!X$182*100</f>
        <v>95.862359495188059</v>
      </c>
      <c r="Y200">
        <f>+TCRB1!Y200/TCRB1!Y$182*100</f>
        <v>97.120612499850751</v>
      </c>
      <c r="Z200">
        <f>+TCRB1!Z200/TCRB1!Z$182*100</f>
        <v>93.581540930325602</v>
      </c>
      <c r="AA200">
        <f>+TCRB1!AA200/TCRB1!AA$182*100</f>
        <v>98.700349639340786</v>
      </c>
      <c r="AB200">
        <f>+TCRB1!AB200/TCRB1!AB$182*100</f>
        <v>89.967950517002578</v>
      </c>
      <c r="AC200">
        <f>+TCRB1!AC200/TCRB1!AC$182*100</f>
        <v>93.970248793730008</v>
      </c>
      <c r="AD200">
        <f>+TCRB1!AD200/TCRB1!AD$182*100</f>
        <v>94.713605716080835</v>
      </c>
      <c r="AE200">
        <f>+TCRB1!AE200/TCRB1!AE$182*100</f>
        <v>95.684554275472479</v>
      </c>
      <c r="AF200">
        <f>+TCRB1!AF200/TCRB1!AF$182*100</f>
        <v>99.650492306738954</v>
      </c>
      <c r="AG200">
        <f>+TCRB1!AG200/TCRB1!AG$182*100</f>
        <v>97.670589288301656</v>
      </c>
      <c r="AH200">
        <f>+TCRB1!AH200/TCRB1!AH$182*100</f>
        <v>88.299002912790826</v>
      </c>
      <c r="AI200">
        <f>+TCRB1!AI200/TCRB1!AI$182*100</f>
        <v>96.492235816319422</v>
      </c>
      <c r="AJ200">
        <f>+TCRB1!AJ200/TCRB1!AJ$182*100</f>
        <v>117.22546981259079</v>
      </c>
      <c r="AK200">
        <f>+TCRB1!AK200/TCRB1!AK$182*100</f>
        <v>91.203403295463147</v>
      </c>
      <c r="AL200">
        <f>+TCRB1!AL200/TCRB1!AL$182*100</f>
        <v>115.25119202529461</v>
      </c>
      <c r="AM200">
        <f>+TCRB1!AM200/TCRB1!AM$182*100</f>
        <v>95.164272145222</v>
      </c>
      <c r="AN200">
        <f>+TCRB1!AN200/TCRB1!AN$182*100</f>
        <v>96.743637437961596</v>
      </c>
      <c r="AO200">
        <f>+TCRB1!AO200/TCRB1!AO$182*100</f>
        <v>79.517516835674115</v>
      </c>
      <c r="AP200">
        <f>+TCRB1!AP200/TCRB1!AP$182*100</f>
        <v>85.974959875035367</v>
      </c>
      <c r="AQ200">
        <f>+TCRB1!AQ200/TCRB1!AQ$182*100</f>
        <v>79.463691888998497</v>
      </c>
      <c r="AR200">
        <f>+TCRB1!AR200/TCRB1!AR$182*100</f>
        <v>93.475054481476178</v>
      </c>
      <c r="AS200">
        <f>+TCRB1!AS200/TCRB1!AS$182*100</f>
        <v>106.82098872478618</v>
      </c>
      <c r="AT200">
        <f>+TCRB1!AT200/TCRB1!AT$182*100</f>
        <v>0</v>
      </c>
      <c r="AU200">
        <f>+TCRB1!AU200/TCRB1!AU$182*100</f>
        <v>92.502319326057886</v>
      </c>
      <c r="AV200" t="e">
        <f>+TCRB1!AV200/TCRB1!AV$182*100</f>
        <v>#DIV/0!</v>
      </c>
    </row>
    <row r="201" spans="1:48" x14ac:dyDescent="0.35">
      <c r="A201" t="s">
        <v>271</v>
      </c>
      <c r="B201">
        <f>+TCRB1!B201/TCRB1!B$182*100</f>
        <v>100.9573613649749</v>
      </c>
      <c r="C201">
        <f>+TCRB1!C201/TCRB1!C$182*100</f>
        <v>110.00053664637468</v>
      </c>
      <c r="D201">
        <f>+TCRB1!D201/TCRB1!D$182*100</f>
        <v>99.102698350053316</v>
      </c>
      <c r="E201">
        <f>+TCRB1!E201/TCRB1!E$182*100</f>
        <v>103.64066658232909</v>
      </c>
      <c r="F201">
        <f>+TCRB1!F201/TCRB1!F$182*100</f>
        <v>122.97023453131186</v>
      </c>
      <c r="G201">
        <f>+TCRB1!G201/TCRB1!G$182*100</f>
        <v>105.30895355080214</v>
      </c>
      <c r="H201">
        <f>+TCRB1!H201/TCRB1!H$182*100</f>
        <v>92.213913862041835</v>
      </c>
      <c r="I201">
        <f>+TCRB1!I201/TCRB1!I$182*100</f>
        <v>110.23360229280553</v>
      </c>
      <c r="J201">
        <f>+TCRB1!J201/TCRB1!J$182*100</f>
        <v>102.3981290511089</v>
      </c>
      <c r="K201">
        <f>+TCRB1!K201/TCRB1!K$182*100</f>
        <v>93.15379660814834</v>
      </c>
      <c r="L201">
        <f>+TCRB1!L201/TCRB1!L$182*100</f>
        <v>95.744825128700811</v>
      </c>
      <c r="M201">
        <f>+TCRB1!M201/TCRB1!M$182*100</f>
        <v>59.66538630052284</v>
      </c>
      <c r="N201">
        <f>+TCRB1!N201/TCRB1!N$182*100</f>
        <v>144.44947243878659</v>
      </c>
      <c r="O201">
        <f>+TCRB1!O201/TCRB1!O$182*100</f>
        <v>101.1026269078573</v>
      </c>
      <c r="P201">
        <f>+TCRB1!P201/TCRB1!P$182*100</f>
        <v>103.33737265059501</v>
      </c>
      <c r="Q201">
        <f>+TCRB1!Q201/TCRB1!Q$182*100</f>
        <v>101.12382302516923</v>
      </c>
      <c r="R201">
        <f>+TCRB1!R201/TCRB1!R$182*100</f>
        <v>103.92479615707697</v>
      </c>
      <c r="S201">
        <f>+TCRB1!S201/TCRB1!S$182*100</f>
        <v>103.73918366448906</v>
      </c>
      <c r="T201">
        <f>+TCRB1!T201/TCRB1!T$182*100</f>
        <v>96.925041220735935</v>
      </c>
      <c r="U201">
        <f>+TCRB1!U201/TCRB1!U$182*100</f>
        <v>100.8267464929032</v>
      </c>
      <c r="V201">
        <f>+TCRB1!V201/TCRB1!V$182*100</f>
        <v>99.526212195391906</v>
      </c>
      <c r="W201">
        <f>+TCRB1!W201/TCRB1!W$182*100</f>
        <v>96.539411248548817</v>
      </c>
      <c r="X201">
        <f>+TCRB1!X201/TCRB1!X$182*100</f>
        <v>100.16276613694851</v>
      </c>
      <c r="Y201">
        <f>+TCRB1!Y201/TCRB1!Y$182*100</f>
        <v>103.5339734523117</v>
      </c>
      <c r="Z201">
        <f>+TCRB1!Z201/TCRB1!Z$182*100</f>
        <v>97.597228055965786</v>
      </c>
      <c r="AA201">
        <f>+TCRB1!AA201/TCRB1!AA$182*100</f>
        <v>106.07952640997706</v>
      </c>
      <c r="AB201">
        <f>+TCRB1!AB201/TCRB1!AB$182*100</f>
        <v>96.361839922090738</v>
      </c>
      <c r="AC201">
        <f>+TCRB1!AC201/TCRB1!AC$182*100</f>
        <v>99.459557671235217</v>
      </c>
      <c r="AD201">
        <f>+TCRB1!AD201/TCRB1!AD$182*100</f>
        <v>102.41034666161168</v>
      </c>
      <c r="AE201">
        <f>+TCRB1!AE201/TCRB1!AE$182*100</f>
        <v>99.872299002783237</v>
      </c>
      <c r="AF201">
        <f>+TCRB1!AF201/TCRB1!AF$182*100</f>
        <v>104.81580063638141</v>
      </c>
      <c r="AG201">
        <f>+TCRB1!AG201/TCRB1!AG$182*100</f>
        <v>103.07870032961112</v>
      </c>
      <c r="AH201">
        <f>+TCRB1!AH201/TCRB1!AH$182*100</f>
        <v>91.10612797731244</v>
      </c>
      <c r="AI201">
        <f>+TCRB1!AI201/TCRB1!AI$182*100</f>
        <v>102.79610145584893</v>
      </c>
      <c r="AJ201">
        <f>+TCRB1!AJ201/TCRB1!AJ$182*100</f>
        <v>119.03136077836227</v>
      </c>
      <c r="AK201">
        <f>+TCRB1!AK201/TCRB1!AK$182*100</f>
        <v>95.440954617087243</v>
      </c>
      <c r="AL201">
        <f>+TCRB1!AL201/TCRB1!AL$182*100</f>
        <v>118.86192510059182</v>
      </c>
      <c r="AM201">
        <f>+TCRB1!AM201/TCRB1!AM$182*100</f>
        <v>100.91275343634901</v>
      </c>
      <c r="AN201">
        <f>+TCRB1!AN201/TCRB1!AN$182*100</f>
        <v>101.92329891505571</v>
      </c>
      <c r="AO201">
        <f>+TCRB1!AO201/TCRB1!AO$182*100</f>
        <v>83.434465316027868</v>
      </c>
      <c r="AP201">
        <f>+TCRB1!AP201/TCRB1!AP$182*100</f>
        <v>89.208953684418049</v>
      </c>
      <c r="AQ201">
        <f>+TCRB1!AQ201/TCRB1!AQ$182*100</f>
        <v>84.43817837412989</v>
      </c>
      <c r="AR201">
        <f>+TCRB1!AR201/TCRB1!AR$182*100</f>
        <v>97.815763232591877</v>
      </c>
      <c r="AS201">
        <f>+TCRB1!AS201/TCRB1!AS$182*100</f>
        <v>111.18508738385265</v>
      </c>
      <c r="AT201">
        <f>+TCRB1!AT201/TCRB1!AT$182*100</f>
        <v>0</v>
      </c>
      <c r="AU201">
        <f>+TCRB1!AU201/TCRB1!AU$182*100</f>
        <v>96.870642648539445</v>
      </c>
      <c r="AV201" t="e">
        <f>+TCRB1!AV201/TCRB1!AV$182*100</f>
        <v>#DIV/0!</v>
      </c>
    </row>
    <row r="202" spans="1:48" x14ac:dyDescent="0.35">
      <c r="A202" t="s">
        <v>272</v>
      </c>
      <c r="B202">
        <f>+TCRB1!B202/TCRB1!B$182*100</f>
        <v>101.95520184220474</v>
      </c>
      <c r="C202">
        <f>+TCRB1!C202/TCRB1!C$182*100</f>
        <v>113.80595290687448</v>
      </c>
      <c r="D202">
        <f>+TCRB1!D202/TCRB1!D$182*100</f>
        <v>100.44280572451586</v>
      </c>
      <c r="E202">
        <f>+TCRB1!E202/TCRB1!E$182*100</f>
        <v>106.41300719812349</v>
      </c>
      <c r="F202">
        <f>+TCRB1!F202/TCRB1!F$182*100</f>
        <v>125.41089969824502</v>
      </c>
      <c r="G202">
        <f>+TCRB1!G202/TCRB1!G$182*100</f>
        <v>107.84783608934427</v>
      </c>
      <c r="H202">
        <f>+TCRB1!H202/TCRB1!H$182*100</f>
        <v>94.093185370779992</v>
      </c>
      <c r="I202">
        <f>+TCRB1!I202/TCRB1!I$182*100</f>
        <v>112.88424861427077</v>
      </c>
      <c r="J202">
        <f>+TCRB1!J202/TCRB1!J$182*100</f>
        <v>104.64672129617428</v>
      </c>
      <c r="K202">
        <f>+TCRB1!K202/TCRB1!K$182*100</f>
        <v>93.634585431382419</v>
      </c>
      <c r="L202">
        <f>+TCRB1!L202/TCRB1!L$182*100</f>
        <v>95.799156622661485</v>
      </c>
      <c r="M202">
        <f>+TCRB1!M202/TCRB1!M$182*100</f>
        <v>60.867014859082133</v>
      </c>
      <c r="N202">
        <f>+TCRB1!N202/TCRB1!N$182*100</f>
        <v>149.89206377272691</v>
      </c>
      <c r="O202">
        <f>+TCRB1!O202/TCRB1!O$182*100</f>
        <v>104.32248450972794</v>
      </c>
      <c r="P202">
        <f>+TCRB1!P202/TCRB1!P$182*100</f>
        <v>106.13405656058505</v>
      </c>
      <c r="Q202">
        <f>+TCRB1!Q202/TCRB1!Q$182*100</f>
        <v>103.44154621304567</v>
      </c>
      <c r="R202">
        <f>+TCRB1!R202/TCRB1!R$182*100</f>
        <v>105.6930587491169</v>
      </c>
      <c r="S202">
        <f>+TCRB1!S202/TCRB1!S$182*100</f>
        <v>103.70866741301505</v>
      </c>
      <c r="T202">
        <f>+TCRB1!T202/TCRB1!T$182*100</f>
        <v>0</v>
      </c>
      <c r="U202">
        <f>+TCRB1!U202/TCRB1!U$182*100</f>
        <v>103.86711554666962</v>
      </c>
      <c r="V202">
        <f>+TCRB1!V202/TCRB1!V$182*100</f>
        <v>102.22252830107838</v>
      </c>
      <c r="W202">
        <f>+TCRB1!W202/TCRB1!W$182*100</f>
        <v>97.043932804520054</v>
      </c>
      <c r="X202">
        <f>+TCRB1!X202/TCRB1!X$182*100</f>
        <v>101.09680077835988</v>
      </c>
      <c r="Y202">
        <f>+TCRB1!Y202/TCRB1!Y$182*100</f>
        <v>105.98205887352914</v>
      </c>
      <c r="Z202">
        <f>+TCRB1!Z202/TCRB1!Z$182*100</f>
        <v>98.675379342986531</v>
      </c>
      <c r="AA202">
        <f>+TCRB1!AA202/TCRB1!AA$182*100</f>
        <v>109.29222350879284</v>
      </c>
      <c r="AB202">
        <f>+TCRB1!AB202/TCRB1!AB$182*100</f>
        <v>97.111214460689283</v>
      </c>
      <c r="AC202">
        <f>+TCRB1!AC202/TCRB1!AC$182*100</f>
        <v>101.39755951986724</v>
      </c>
      <c r="AD202">
        <f>+TCRB1!AD202/TCRB1!AD$182*100</f>
        <v>105.24447702576789</v>
      </c>
      <c r="AE202">
        <f>+TCRB1!AE202/TCRB1!AE$182*100</f>
        <v>100.27910160384587</v>
      </c>
      <c r="AF202">
        <f>+TCRB1!AF202/TCRB1!AF$182*100</f>
        <v>104.28069642003663</v>
      </c>
      <c r="AG202">
        <f>+TCRB1!AG202/TCRB1!AG$182*100</f>
        <v>103.99800055403419</v>
      </c>
      <c r="AH202">
        <f>+TCRB1!AH202/TCRB1!AH$182*100</f>
        <v>90.880114206333019</v>
      </c>
      <c r="AI202">
        <f>+TCRB1!AI202/TCRB1!AI$182*100</f>
        <v>104.6804173486878</v>
      </c>
      <c r="AJ202">
        <f>+TCRB1!AJ202/TCRB1!AJ$182*100</f>
        <v>118.47613954298775</v>
      </c>
      <c r="AK202">
        <f>+TCRB1!AK202/TCRB1!AK$182*100</f>
        <v>95.313471603928107</v>
      </c>
      <c r="AL202">
        <f>+TCRB1!AL202/TCRB1!AL$182*100</f>
        <v>118.1999375648888</v>
      </c>
      <c r="AM202">
        <f>+TCRB1!AM202/TCRB1!AM$182*100</f>
        <v>103.71750843482386</v>
      </c>
      <c r="AN202">
        <f>+TCRB1!AN202/TCRB1!AN$182*100</f>
        <v>103.56846121898633</v>
      </c>
      <c r="AO202">
        <f>+TCRB1!AO202/TCRB1!AO$182*100</f>
        <v>84.116029736562794</v>
      </c>
      <c r="AP202">
        <f>+TCRB1!AP202/TCRB1!AP$182*100</f>
        <v>90.885168969548474</v>
      </c>
      <c r="AQ202">
        <f>+TCRB1!AQ202/TCRB1!AQ$182*100</f>
        <v>84.696729915078478</v>
      </c>
      <c r="AR202">
        <f>+TCRB1!AR202/TCRB1!AR$182*100</f>
        <v>98.145717277240507</v>
      </c>
      <c r="AS202">
        <f>+TCRB1!AS202/TCRB1!AS$182*100</f>
        <v>111.95741553594698</v>
      </c>
      <c r="AT202">
        <f>+TCRB1!AT202/TCRB1!AT$182*100</f>
        <v>0</v>
      </c>
      <c r="AU202">
        <f>+TCRB1!AU202/TCRB1!AU$182*100</f>
        <v>97.780892842716582</v>
      </c>
      <c r="AV202" t="e">
        <f>+TCRB1!AV202/TCRB1!AV$182*100</f>
        <v>#DIV/0!</v>
      </c>
    </row>
    <row r="203" spans="1:48" x14ac:dyDescent="0.35">
      <c r="A203" t="s">
        <v>273</v>
      </c>
      <c r="B203">
        <f>+TCRB1!B203/TCRB1!B$182*100</f>
        <v>98.256304283883978</v>
      </c>
      <c r="C203">
        <f>+TCRB1!C203/TCRB1!C$182*100</f>
        <v>112.56507189484755</v>
      </c>
      <c r="D203">
        <f>+TCRB1!D203/TCRB1!D$182*100</f>
        <v>99.362170538949073</v>
      </c>
      <c r="E203">
        <f>+TCRB1!E203/TCRB1!E$182*100</f>
        <v>104.24690041242025</v>
      </c>
      <c r="F203">
        <f>+TCRB1!F203/TCRB1!F$182*100</f>
        <v>122.69639126736145</v>
      </c>
      <c r="G203">
        <f>+TCRB1!G203/TCRB1!G$182*100</f>
        <v>107.77289222417099</v>
      </c>
      <c r="H203">
        <f>+TCRB1!H203/TCRB1!H$182*100</f>
        <v>93.40479267495455</v>
      </c>
      <c r="I203">
        <f>+TCRB1!I203/TCRB1!I$182*100</f>
        <v>111.78346607077754</v>
      </c>
      <c r="J203">
        <f>+TCRB1!J203/TCRB1!J$182*100</f>
        <v>102.69351685587445</v>
      </c>
      <c r="K203">
        <f>+TCRB1!K203/TCRB1!K$182*100</f>
        <v>91.307696144739268</v>
      </c>
      <c r="L203">
        <f>+TCRB1!L203/TCRB1!L$182*100</f>
        <v>92.951854654203075</v>
      </c>
      <c r="M203">
        <f>+TCRB1!M203/TCRB1!M$182*100</f>
        <v>60.082940958230722</v>
      </c>
      <c r="N203">
        <f>+TCRB1!N203/TCRB1!N$182*100</f>
        <v>148.46602777860383</v>
      </c>
      <c r="O203">
        <f>+TCRB1!O203/TCRB1!O$182*100</f>
        <v>102.14499525846081</v>
      </c>
      <c r="P203">
        <f>+TCRB1!P203/TCRB1!P$182*100</f>
        <v>104.08243875958574</v>
      </c>
      <c r="Q203">
        <f>+TCRB1!Q203/TCRB1!Q$182*100</f>
        <v>102.6097111736281</v>
      </c>
      <c r="R203">
        <f>+TCRB1!R203/TCRB1!R$182*100</f>
        <v>101.80806898121617</v>
      </c>
      <c r="S203">
        <f>+TCRB1!S203/TCRB1!S$182*100</f>
        <v>101.20622617272477</v>
      </c>
      <c r="T203">
        <f>+TCRB1!T203/TCRB1!T$182*100</f>
        <v>0</v>
      </c>
      <c r="U203">
        <f>+TCRB1!U203/TCRB1!U$182*100</f>
        <v>101.2530132399077</v>
      </c>
      <c r="V203">
        <f>+TCRB1!V203/TCRB1!V$182*100</f>
        <v>102.04735778015245</v>
      </c>
      <c r="W203">
        <f>+TCRB1!W203/TCRB1!W$182*100</f>
        <v>94.996452062781117</v>
      </c>
      <c r="X203">
        <f>+TCRB1!X203/TCRB1!X$182*100</f>
        <v>98.289950580595246</v>
      </c>
      <c r="Y203">
        <f>+TCRB1!Y203/TCRB1!Y$182*100</f>
        <v>104.20614635877392</v>
      </c>
      <c r="Z203">
        <f>+TCRB1!Z203/TCRB1!Z$182*100</f>
        <v>97.937477331893291</v>
      </c>
      <c r="AA203">
        <f>+TCRB1!AA203/TCRB1!AA$182*100</f>
        <v>106.20983715633585</v>
      </c>
      <c r="AB203">
        <f>+TCRB1!AB203/TCRB1!AB$182*100</f>
        <v>94.713664899260408</v>
      </c>
      <c r="AC203">
        <f>+TCRB1!AC203/TCRB1!AC$182*100</f>
        <v>99.941447398099371</v>
      </c>
      <c r="AD203">
        <f>+TCRB1!AD203/TCRB1!AD$182*100</f>
        <v>102.96784913182067</v>
      </c>
      <c r="AE203">
        <f>+TCRB1!AE203/TCRB1!AE$182*100</f>
        <v>98.054047549899977</v>
      </c>
      <c r="AF203">
        <f>+TCRB1!AF203/TCRB1!AF$182*100</f>
        <v>100.54824760524714</v>
      </c>
      <c r="AG203">
        <f>+TCRB1!AG203/TCRB1!AG$182*100</f>
        <v>100.96774795382591</v>
      </c>
      <c r="AH203">
        <f>+TCRB1!AH203/TCRB1!AH$182*100</f>
        <v>88.637510446214861</v>
      </c>
      <c r="AI203">
        <f>+TCRB1!AI203/TCRB1!AI$182*100</f>
        <v>103.07381574701755</v>
      </c>
      <c r="AJ203">
        <f>+TCRB1!AJ203/TCRB1!AJ$182*100</f>
        <v>118.85312347418184</v>
      </c>
      <c r="AK203">
        <f>+TCRB1!AK203/TCRB1!AK$182*100</f>
        <v>92.580922747548428</v>
      </c>
      <c r="AL203">
        <f>+TCRB1!AL203/TCRB1!AL$182*100</f>
        <v>116.19466563695833</v>
      </c>
      <c r="AM203">
        <f>+TCRB1!AM203/TCRB1!AM$182*100</f>
        <v>102.33605205211222</v>
      </c>
      <c r="AN203">
        <f>+TCRB1!AN203/TCRB1!AN$182*100</f>
        <v>101.56964387071939</v>
      </c>
      <c r="AO203">
        <f>+TCRB1!AO203/TCRB1!AO$182*100</f>
        <v>82.601846062053383</v>
      </c>
      <c r="AP203">
        <f>+TCRB1!AP203/TCRB1!AP$182*100</f>
        <v>90.171120616944194</v>
      </c>
      <c r="AQ203">
        <f>+TCRB1!AQ203/TCRB1!AQ$182*100</f>
        <v>84.875003431649858</v>
      </c>
      <c r="AR203">
        <f>+TCRB1!AR203/TCRB1!AR$182*100</f>
        <v>95.88243913924947</v>
      </c>
      <c r="AS203">
        <f>+TCRB1!AS203/TCRB1!AS$182*100</f>
        <v>108.48825364915693</v>
      </c>
      <c r="AT203">
        <f>+TCRB1!AT203/TCRB1!AT$182*100</f>
        <v>0</v>
      </c>
      <c r="AU203">
        <f>+TCRB1!AU203/TCRB1!AU$182*100</f>
        <v>95.571084499934784</v>
      </c>
      <c r="AV203" t="e">
        <f>+TCRB1!AV203/TCRB1!AV$182*100</f>
        <v>#DIV/0!</v>
      </c>
    </row>
    <row r="204" spans="1:48" x14ac:dyDescent="0.35">
      <c r="A204" t="s">
        <v>274</v>
      </c>
      <c r="B204">
        <f>+TCRB1!B204/TCRB1!B$182*100</f>
        <v>96.405328766329077</v>
      </c>
      <c r="C204">
        <f>+TCRB1!C204/TCRB1!C$182*100</f>
        <v>110.23524697511407</v>
      </c>
      <c r="D204">
        <f>+TCRB1!D204/TCRB1!D$182*100</f>
        <v>99.554818942748753</v>
      </c>
      <c r="E204">
        <f>+TCRB1!E204/TCRB1!E$182*100</f>
        <v>102.8281699132832</v>
      </c>
      <c r="F204">
        <f>+TCRB1!F204/TCRB1!F$182*100</f>
        <v>120.65220028044448</v>
      </c>
      <c r="G204">
        <f>+TCRB1!G204/TCRB1!G$182*100</f>
        <v>107.37648871542322</v>
      </c>
      <c r="H204">
        <f>+TCRB1!H204/TCRB1!H$182*100</f>
        <v>92.509906521298333</v>
      </c>
      <c r="I204">
        <f>+TCRB1!I204/TCRB1!I$182*100</f>
        <v>110.06961747771436</v>
      </c>
      <c r="J204">
        <f>+TCRB1!J204/TCRB1!J$182*100</f>
        <v>101.07101402030756</v>
      </c>
      <c r="K204">
        <f>+TCRB1!K204/TCRB1!K$182*100</f>
        <v>90.810329520279126</v>
      </c>
      <c r="L204">
        <f>+TCRB1!L204/TCRB1!L$182*100</f>
        <v>92.52628166936033</v>
      </c>
      <c r="M204">
        <f>+TCRB1!M204/TCRB1!M$182*100</f>
        <v>60.610497416215424</v>
      </c>
      <c r="N204">
        <f>+TCRB1!N204/TCRB1!N$182*100</f>
        <v>147.64127941439725</v>
      </c>
      <c r="O204">
        <f>+TCRB1!O204/TCRB1!O$182*100</f>
        <v>100.58680541471104</v>
      </c>
      <c r="P204">
        <f>+TCRB1!P204/TCRB1!P$182*100</f>
        <v>102.07558014274709</v>
      </c>
      <c r="Q204">
        <f>+TCRB1!Q204/TCRB1!Q$182*100</f>
        <v>100.79648726529651</v>
      </c>
      <c r="R204">
        <f>+TCRB1!R204/TCRB1!R$182*100</f>
        <v>101.15899399871395</v>
      </c>
      <c r="S204">
        <f>+TCRB1!S204/TCRB1!S$182*100</f>
        <v>99.236471308412334</v>
      </c>
      <c r="T204">
        <f>+TCRB1!T204/TCRB1!T$182*100</f>
        <v>0</v>
      </c>
      <c r="U204">
        <f>+TCRB1!U204/TCRB1!U$182*100</f>
        <v>99.491388240399033</v>
      </c>
      <c r="V204">
        <f>+TCRB1!V204/TCRB1!V$182*100</f>
        <v>100.3720843184511</v>
      </c>
      <c r="W204">
        <f>+TCRB1!W204/TCRB1!W$182*100</f>
        <v>94.897535036571242</v>
      </c>
      <c r="X204">
        <f>+TCRB1!X204/TCRB1!X$182*100</f>
        <v>97.888436253362627</v>
      </c>
      <c r="Y204">
        <f>+TCRB1!Y204/TCRB1!Y$182*100</f>
        <v>103.18577461154331</v>
      </c>
      <c r="Z204">
        <f>+TCRB1!Z204/TCRB1!Z$182*100</f>
        <v>96.926197692214728</v>
      </c>
      <c r="AA204">
        <f>+TCRB1!AA204/TCRB1!AA$182*100</f>
        <v>103.74334961481631</v>
      </c>
      <c r="AB204">
        <f>+TCRB1!AB204/TCRB1!AB$182*100</f>
        <v>90.314093564217416</v>
      </c>
      <c r="AC204">
        <f>+TCRB1!AC204/TCRB1!AC$182*100</f>
        <v>98.70843588658272</v>
      </c>
      <c r="AD204">
        <f>+TCRB1!AD204/TCRB1!AD$182*100</f>
        <v>101.41643171804111</v>
      </c>
      <c r="AE204">
        <f>+TCRB1!AE204/TCRB1!AE$182*100</f>
        <v>98.46297844134925</v>
      </c>
      <c r="AF204">
        <f>+TCRB1!AF204/TCRB1!AF$182*100</f>
        <v>101.05523701618067</v>
      </c>
      <c r="AG204">
        <f>+TCRB1!AG204/TCRB1!AG$182*100</f>
        <v>100.0305199011724</v>
      </c>
      <c r="AH204">
        <f>+TCRB1!AH204/TCRB1!AH$182*100</f>
        <v>88.019918607562033</v>
      </c>
      <c r="AI204">
        <f>+TCRB1!AI204/TCRB1!AI$182*100</f>
        <v>101.81218441958866</v>
      </c>
      <c r="AJ204">
        <f>+TCRB1!AJ204/TCRB1!AJ$182*100</f>
        <v>118.64316548921012</v>
      </c>
      <c r="AK204">
        <f>+TCRB1!AK204/TCRB1!AK$182*100</f>
        <v>91.815185634397864</v>
      </c>
      <c r="AL204">
        <f>+TCRB1!AL204/TCRB1!AL$182*100</f>
        <v>111.71174207764778</v>
      </c>
      <c r="AM204">
        <f>+TCRB1!AM204/TCRB1!AM$182*100</f>
        <v>101.27914330842096</v>
      </c>
      <c r="AN204">
        <f>+TCRB1!AN204/TCRB1!AN$182*100</f>
        <v>101.10389344207147</v>
      </c>
      <c r="AO204">
        <f>+TCRB1!AO204/TCRB1!AO$182*100</f>
        <v>81.899971194957075</v>
      </c>
      <c r="AP204">
        <f>+TCRB1!AP204/TCRB1!AP$182*100</f>
        <v>86.669553759996049</v>
      </c>
      <c r="AQ204">
        <f>+TCRB1!AQ204/TCRB1!AQ$182*100</f>
        <v>83.905031393221861</v>
      </c>
      <c r="AR204">
        <f>+TCRB1!AR204/TCRB1!AR$182*100</f>
        <v>95.52115345632086</v>
      </c>
      <c r="AS204">
        <f>+TCRB1!AS204/TCRB1!AS$182*100</f>
        <v>106.91817887530691</v>
      </c>
      <c r="AT204">
        <f>+TCRB1!AT204/TCRB1!AT$182*100</f>
        <v>0</v>
      </c>
      <c r="AU204">
        <f>+TCRB1!AU204/TCRB1!AU$182*100</f>
        <v>95.583168886100268</v>
      </c>
      <c r="AV204" t="e">
        <f>+TCRB1!AV204/TCRB1!AV$182*100</f>
        <v>#DIV/0!</v>
      </c>
    </row>
    <row r="205" spans="1:48" x14ac:dyDescent="0.35">
      <c r="A205" t="s">
        <v>275</v>
      </c>
      <c r="B205">
        <f>+TCRB1!B205/TCRB1!B$182*100</f>
        <v>94.503395062005865</v>
      </c>
      <c r="C205">
        <f>+TCRB1!C205/TCRB1!C$182*100</f>
        <v>106.63415683906128</v>
      </c>
      <c r="D205">
        <f>+TCRB1!D205/TCRB1!D$182*100</f>
        <v>97.465723597607081</v>
      </c>
      <c r="E205">
        <f>+TCRB1!E205/TCRB1!E$182*100</f>
        <v>101.64444393310956</v>
      </c>
      <c r="F205">
        <f>+TCRB1!F205/TCRB1!F$182*100</f>
        <v>117.12074942270138</v>
      </c>
      <c r="G205">
        <f>+TCRB1!G205/TCRB1!G$182*100</f>
        <v>105.56410152468145</v>
      </c>
      <c r="H205">
        <f>+TCRB1!H205/TCRB1!H$182*100</f>
        <v>91.354145722266409</v>
      </c>
      <c r="I205">
        <f>+TCRB1!I205/TCRB1!I$182*100</f>
        <v>106.91811748081406</v>
      </c>
      <c r="J205">
        <f>+TCRB1!J205/TCRB1!J$182*100</f>
        <v>99.487222465511337</v>
      </c>
      <c r="K205">
        <f>+TCRB1!K205/TCRB1!K$182*100</f>
        <v>90.198630705587576</v>
      </c>
      <c r="L205">
        <f>+TCRB1!L205/TCRB1!L$182*100</f>
        <v>91.228500282052451</v>
      </c>
      <c r="M205">
        <f>+TCRB1!M205/TCRB1!M$182*100</f>
        <v>60.448484378626588</v>
      </c>
      <c r="N205">
        <f>+TCRB1!N205/TCRB1!N$182*100</f>
        <v>147.159232445897</v>
      </c>
      <c r="O205">
        <f>+TCRB1!O205/TCRB1!O$182*100</f>
        <v>99.394637459142615</v>
      </c>
      <c r="P205">
        <f>+TCRB1!P205/TCRB1!P$182*100</f>
        <v>100.07986216527502</v>
      </c>
      <c r="Q205">
        <f>+TCRB1!Q205/TCRB1!Q$182*100</f>
        <v>98.624292114367421</v>
      </c>
      <c r="R205">
        <f>+TCRB1!R205/TCRB1!R$182*100</f>
        <v>101.45700269711242</v>
      </c>
      <c r="S205">
        <f>+TCRB1!S205/TCRB1!S$182*100</f>
        <v>98.299255196582664</v>
      </c>
      <c r="T205">
        <f>+TCRB1!T205/TCRB1!T$182*100</f>
        <v>0</v>
      </c>
      <c r="U205">
        <f>+TCRB1!U205/TCRB1!U$182*100</f>
        <v>98.117511926740235</v>
      </c>
      <c r="V205">
        <f>+TCRB1!V205/TCRB1!V$182*100</f>
        <v>98.890748143991885</v>
      </c>
      <c r="W205">
        <f>+TCRB1!W205/TCRB1!W$182*100</f>
        <v>93.964545524225912</v>
      </c>
      <c r="X205">
        <f>+TCRB1!X205/TCRB1!X$182*100</f>
        <v>98.366170494866637</v>
      </c>
      <c r="Y205">
        <f>+TCRB1!Y205/TCRB1!Y$182*100</f>
        <v>101.9906439124356</v>
      </c>
      <c r="Z205">
        <f>+TCRB1!Z205/TCRB1!Z$182*100</f>
        <v>97.7707803370552</v>
      </c>
      <c r="AA205">
        <f>+TCRB1!AA205/TCRB1!AA$182*100</f>
        <v>100.07401093839745</v>
      </c>
      <c r="AB205">
        <f>+TCRB1!AB205/TCRB1!AB$182*100</f>
        <v>89.012873153782607</v>
      </c>
      <c r="AC205">
        <f>+TCRB1!AC205/TCRB1!AC$182*100</f>
        <v>97.950703752349739</v>
      </c>
      <c r="AD205">
        <f>+TCRB1!AD205/TCRB1!AD$182*100</f>
        <v>99.949406113119338</v>
      </c>
      <c r="AE205">
        <f>+TCRB1!AE205/TCRB1!AE$182*100</f>
        <v>97.684750309623496</v>
      </c>
      <c r="AF205">
        <f>+TCRB1!AF205/TCRB1!AF$182*100</f>
        <v>100.39392366051891</v>
      </c>
      <c r="AG205">
        <f>+TCRB1!AG205/TCRB1!AG$182*100</f>
        <v>99.02803475183147</v>
      </c>
      <c r="AH205">
        <f>+TCRB1!AH205/TCRB1!AH$182*100</f>
        <v>87.933226137194225</v>
      </c>
      <c r="AI205">
        <f>+TCRB1!AI205/TCRB1!AI$182*100</f>
        <v>101.90593348647245</v>
      </c>
      <c r="AJ205">
        <f>+TCRB1!AJ205/TCRB1!AJ$182*100</f>
        <v>115.18710430894046</v>
      </c>
      <c r="AK205">
        <f>+TCRB1!AK205/TCRB1!AK$182*100</f>
        <v>90.149331869479383</v>
      </c>
      <c r="AL205">
        <f>+TCRB1!AL205/TCRB1!AL$182*100</f>
        <v>107.28894904247272</v>
      </c>
      <c r="AM205">
        <f>+TCRB1!AM205/TCRB1!AM$182*100</f>
        <v>100.30266312551792</v>
      </c>
      <c r="AN205">
        <f>+TCRB1!AN205/TCRB1!AN$182*100</f>
        <v>100.94414199326027</v>
      </c>
      <c r="AO205">
        <f>+TCRB1!AO205/TCRB1!AO$182*100</f>
        <v>81.094200838937468</v>
      </c>
      <c r="AP205">
        <f>+TCRB1!AP205/TCRB1!AP$182*100</f>
        <v>82.192035514431879</v>
      </c>
      <c r="AQ205">
        <f>+TCRB1!AQ205/TCRB1!AQ$182*100</f>
        <v>83.212473708251807</v>
      </c>
      <c r="AR205">
        <f>+TCRB1!AR205/TCRB1!AR$182*100</f>
        <v>94.442107549437466</v>
      </c>
      <c r="AS205">
        <f>+TCRB1!AS205/TCRB1!AS$182*100</f>
        <v>106.59525535427518</v>
      </c>
      <c r="AT205">
        <f>+TCRB1!AT205/TCRB1!AT$182*100</f>
        <v>0</v>
      </c>
      <c r="AU205">
        <f>+TCRB1!AU205/TCRB1!AU$182*100</f>
        <v>94.68359831384231</v>
      </c>
      <c r="AV205" t="e">
        <f>+TCRB1!AV205/TCRB1!AV$182*100</f>
        <v>#DIV/0!</v>
      </c>
    </row>
    <row r="206" spans="1:48" x14ac:dyDescent="0.35">
      <c r="A206" t="s">
        <v>276</v>
      </c>
      <c r="B206">
        <f>+TCRB1!B206/TCRB1!B$182*100</f>
        <v>92.815620424404628</v>
      </c>
      <c r="C206">
        <f>+TCRB1!C206/TCRB1!C$182*100</f>
        <v>105.15921165892779</v>
      </c>
      <c r="D206">
        <f>+TCRB1!D206/TCRB1!D$182*100</f>
        <v>94.221289977942817</v>
      </c>
      <c r="E206">
        <f>+TCRB1!E206/TCRB1!E$182*100</f>
        <v>100.74250771357087</v>
      </c>
      <c r="F206">
        <f>+TCRB1!F206/TCRB1!F$182*100</f>
        <v>114.26399621345101</v>
      </c>
      <c r="G206">
        <f>+TCRB1!G206/TCRB1!G$182*100</f>
        <v>103.18409774429411</v>
      </c>
      <c r="H206">
        <f>+TCRB1!H206/TCRB1!H$182*100</f>
        <v>90.314402665285414</v>
      </c>
      <c r="I206">
        <f>+TCRB1!I206/TCRB1!I$182*100</f>
        <v>106.05884385520608</v>
      </c>
      <c r="J206">
        <f>+TCRB1!J206/TCRB1!J$182*100</f>
        <v>98.017525813034524</v>
      </c>
      <c r="K206">
        <f>+TCRB1!K206/TCRB1!K$182*100</f>
        <v>88.928707877922335</v>
      </c>
      <c r="L206">
        <f>+TCRB1!L206/TCRB1!L$182*100</f>
        <v>89.656384539066053</v>
      </c>
      <c r="M206">
        <f>+TCRB1!M206/TCRB1!M$182*100</f>
        <v>58.745857353627351</v>
      </c>
      <c r="N206">
        <f>+TCRB1!N206/TCRB1!N$182*100</f>
        <v>145.26974250232936</v>
      </c>
      <c r="O206">
        <f>+TCRB1!O206/TCRB1!O$182*100</f>
        <v>98.67406838262653</v>
      </c>
      <c r="P206">
        <f>+TCRB1!P206/TCRB1!P$182*100</f>
        <v>99.683653044405048</v>
      </c>
      <c r="Q206">
        <f>+TCRB1!Q206/TCRB1!Q$182*100</f>
        <v>97.893046399724938</v>
      </c>
      <c r="R206">
        <f>+TCRB1!R206/TCRB1!R$182*100</f>
        <v>100.20267719565057</v>
      </c>
      <c r="S206">
        <f>+TCRB1!S206/TCRB1!S$182*100</f>
        <v>96.917232950857795</v>
      </c>
      <c r="T206">
        <f>+TCRB1!T206/TCRB1!T$182*100</f>
        <v>0</v>
      </c>
      <c r="U206">
        <f>+TCRB1!U206/TCRB1!U$182*100</f>
        <v>96.965890351860381</v>
      </c>
      <c r="V206">
        <f>+TCRB1!V206/TCRB1!V$182*100</f>
        <v>98.116173184170719</v>
      </c>
      <c r="W206">
        <f>+TCRB1!W206/TCRB1!W$182*100</f>
        <v>92.492636809957133</v>
      </c>
      <c r="X206">
        <f>+TCRB1!X206/TCRB1!X$182*100</f>
        <v>98.567428126598031</v>
      </c>
      <c r="Y206">
        <f>+TCRB1!Y206/TCRB1!Y$182*100</f>
        <v>100.90778100373501</v>
      </c>
      <c r="Z206">
        <f>+TCRB1!Z206/TCRB1!Z$182*100</f>
        <v>98.22199999700328</v>
      </c>
      <c r="AA206">
        <f>+TCRB1!AA206/TCRB1!AA$182*100</f>
        <v>98.910181404740342</v>
      </c>
      <c r="AB206">
        <f>+TCRB1!AB206/TCRB1!AB$182*100</f>
        <v>87.447916208702111</v>
      </c>
      <c r="AC206">
        <f>+TCRB1!AC206/TCRB1!AC$182*100</f>
        <v>97.016889958043322</v>
      </c>
      <c r="AD206">
        <f>+TCRB1!AD206/TCRB1!AD$182*100</f>
        <v>98.846077520641941</v>
      </c>
      <c r="AE206">
        <f>+TCRB1!AE206/TCRB1!AE$182*100</f>
        <v>92.568675238956871</v>
      </c>
      <c r="AF206">
        <f>+TCRB1!AF206/TCRB1!AF$182*100</f>
        <v>99.4367012294517</v>
      </c>
      <c r="AG206">
        <f>+TCRB1!AG206/TCRB1!AG$182*100</f>
        <v>97.103559310312676</v>
      </c>
      <c r="AH206">
        <f>+TCRB1!AH206/TCRB1!AH$182*100</f>
        <v>87.600453597335175</v>
      </c>
      <c r="AI206">
        <f>+TCRB1!AI206/TCRB1!AI$182*100</f>
        <v>101.76334211127418</v>
      </c>
      <c r="AJ206">
        <f>+TCRB1!AJ206/TCRB1!AJ$182*100</f>
        <v>114.12085123959154</v>
      </c>
      <c r="AK206">
        <f>+TCRB1!AK206/TCRB1!AK$182*100</f>
        <v>88.705056547081867</v>
      </c>
      <c r="AL206">
        <f>+TCRB1!AL206/TCRB1!AL$182*100</f>
        <v>112.97894316047554</v>
      </c>
      <c r="AM206">
        <f>+TCRB1!AM206/TCRB1!AM$182*100</f>
        <v>99.234277463107361</v>
      </c>
      <c r="AN206">
        <f>+TCRB1!AN206/TCRB1!AN$182*100</f>
        <v>99.811602249214147</v>
      </c>
      <c r="AO206">
        <f>+TCRB1!AO206/TCRB1!AO$182*100</f>
        <v>80.088365303373621</v>
      </c>
      <c r="AP206">
        <f>+TCRB1!AP206/TCRB1!AP$182*100</f>
        <v>81.838863898566288</v>
      </c>
      <c r="AQ206">
        <f>+TCRB1!AQ206/TCRB1!AQ$182*100</f>
        <v>83.088889846774492</v>
      </c>
      <c r="AR206">
        <f>+TCRB1!AR206/TCRB1!AR$182*100</f>
        <v>92.597380550432518</v>
      </c>
      <c r="AS206">
        <f>+TCRB1!AS206/TCRB1!AS$182*100</f>
        <v>105.5220497985183</v>
      </c>
      <c r="AT206">
        <f>+TCRB1!AT206/TCRB1!AT$182*100</f>
        <v>0</v>
      </c>
      <c r="AU206">
        <f>+TCRB1!AU206/TCRB1!AU$182*100</f>
        <v>93.137479694138435</v>
      </c>
      <c r="AV206" t="e">
        <f>+TCRB1!AV206/TCRB1!AV$182*100</f>
        <v>#DIV/0!</v>
      </c>
    </row>
    <row r="207" spans="1:48" x14ac:dyDescent="0.35">
      <c r="A207" t="s">
        <v>277</v>
      </c>
      <c r="B207">
        <f>+TCRB1!B207/TCRB1!B$182*100</f>
        <v>99.357158679486616</v>
      </c>
      <c r="C207">
        <f>+TCRB1!C207/TCRB1!C$182*100</f>
        <v>116.00156724360173</v>
      </c>
      <c r="D207">
        <f>+TCRB1!D207/TCRB1!D$182*100</f>
        <v>100.48065084356017</v>
      </c>
      <c r="E207">
        <f>+TCRB1!E207/TCRB1!E$182*100</f>
        <v>110.02430307782021</v>
      </c>
      <c r="F207">
        <f>+TCRB1!F207/TCRB1!F$182*100</f>
        <v>124.13896314566601</v>
      </c>
      <c r="G207">
        <f>+TCRB1!G207/TCRB1!G$182*100</f>
        <v>115.18046863172972</v>
      </c>
      <c r="H207">
        <f>+TCRB1!H207/TCRB1!H$182*100</f>
        <v>98.515979415872422</v>
      </c>
      <c r="I207">
        <f>+TCRB1!I207/TCRB1!I$182*100</f>
        <v>117.62009787273371</v>
      </c>
      <c r="J207">
        <f>+TCRB1!J207/TCRB1!J$182*100</f>
        <v>106.37125602592602</v>
      </c>
      <c r="K207">
        <f>+TCRB1!K207/TCRB1!K$182*100</f>
        <v>93.786294213529558</v>
      </c>
      <c r="L207">
        <f>+TCRB1!L207/TCRB1!L$182*100</f>
        <v>94.907307878651565</v>
      </c>
      <c r="M207">
        <f>+TCRB1!M207/TCRB1!M$182*100</f>
        <v>62.345183169475007</v>
      </c>
      <c r="N207">
        <f>+TCRB1!N207/TCRB1!N$182*100</f>
        <v>158.09487502408101</v>
      </c>
      <c r="O207">
        <f>+TCRB1!O207/TCRB1!O$182*100</f>
        <v>107.34512766183204</v>
      </c>
      <c r="P207">
        <f>+TCRB1!P207/TCRB1!P$182*100</f>
        <v>107.49272597683708</v>
      </c>
      <c r="Q207">
        <f>+TCRB1!Q207/TCRB1!Q$182*100</f>
        <v>105.29417100030601</v>
      </c>
      <c r="R207">
        <f>+TCRB1!R207/TCRB1!R$182*100</f>
        <v>106.63902684103948</v>
      </c>
      <c r="S207">
        <f>+TCRB1!S207/TCRB1!S$182*100</f>
        <v>104.38807481878278</v>
      </c>
      <c r="T207">
        <f>+TCRB1!T207/TCRB1!T$182*100</f>
        <v>0</v>
      </c>
      <c r="U207">
        <f>+TCRB1!U207/TCRB1!U$182*100</f>
        <v>104.85032858310954</v>
      </c>
      <c r="V207">
        <f>+TCRB1!V207/TCRB1!V$182*100</f>
        <v>105.27311216610596</v>
      </c>
      <c r="W207">
        <f>+TCRB1!W207/TCRB1!W$182*100</f>
        <v>98.747180414173414</v>
      </c>
      <c r="X207">
        <f>+TCRB1!X207/TCRB1!X$182*100</f>
        <v>106.44325221737236</v>
      </c>
      <c r="Y207">
        <f>+TCRB1!Y207/TCRB1!Y$182*100</f>
        <v>109.87072174483356</v>
      </c>
      <c r="Z207">
        <f>+TCRB1!Z207/TCRB1!Z$182*100</f>
        <v>107.27800473503864</v>
      </c>
      <c r="AA207">
        <f>+TCRB1!AA207/TCRB1!AA$182*100</f>
        <v>106.37282114715147</v>
      </c>
      <c r="AB207">
        <f>+TCRB1!AB207/TCRB1!AB$182*100</f>
        <v>93.174084593456968</v>
      </c>
      <c r="AC207">
        <f>+TCRB1!AC207/TCRB1!AC$182*100</f>
        <v>104.82184491876629</v>
      </c>
      <c r="AD207">
        <f>+TCRB1!AD207/TCRB1!AD$182*100</f>
        <v>107.47927685503767</v>
      </c>
      <c r="AE207">
        <f>+TCRB1!AE207/TCRB1!AE$182*100</f>
        <v>96.513120233879576</v>
      </c>
      <c r="AF207">
        <f>+TCRB1!AF207/TCRB1!AF$182*100</f>
        <v>106.10325674711964</v>
      </c>
      <c r="AG207">
        <f>+TCRB1!AG207/TCRB1!AG$182*100</f>
        <v>103.77205892099451</v>
      </c>
      <c r="AH207">
        <f>+TCRB1!AH207/TCRB1!AH$182*100</f>
        <v>93.158812558302145</v>
      </c>
      <c r="AI207">
        <f>+TCRB1!AI207/TCRB1!AI$182*100</f>
        <v>112.0921028482543</v>
      </c>
      <c r="AJ207">
        <f>+TCRB1!AJ207/TCRB1!AJ$182*100</f>
        <v>124.78231126208654</v>
      </c>
      <c r="AK207">
        <f>+TCRB1!AK207/TCRB1!AK$182*100</f>
        <v>97.586032698568573</v>
      </c>
      <c r="AL207">
        <f>+TCRB1!AL207/TCRB1!AL$182*100</f>
        <v>129.52578840203253</v>
      </c>
      <c r="AM207">
        <f>+TCRB1!AM207/TCRB1!AM$182*100</f>
        <v>106.46162866873054</v>
      </c>
      <c r="AN207">
        <f>+TCRB1!AN207/TCRB1!AN$182*100</f>
        <v>108.09722541551842</v>
      </c>
      <c r="AO207">
        <f>+TCRB1!AO207/TCRB1!AO$182*100</f>
        <v>86.55562598115668</v>
      </c>
      <c r="AP207">
        <f>+TCRB1!AP207/TCRB1!AP$182*100</f>
        <v>89.179556553468828</v>
      </c>
      <c r="AQ207">
        <f>+TCRB1!AQ207/TCRB1!AQ$182*100</f>
        <v>90.085470275462313</v>
      </c>
      <c r="AR207">
        <f>+TCRB1!AR207/TCRB1!AR$182*100</f>
        <v>98.363387778352177</v>
      </c>
      <c r="AS207">
        <f>+TCRB1!AS207/TCRB1!AS$182*100</f>
        <v>115.74269930108412</v>
      </c>
      <c r="AT207">
        <f>+TCRB1!AT207/TCRB1!AT$182*100</f>
        <v>0</v>
      </c>
      <c r="AU207">
        <f>+TCRB1!AU207/TCRB1!AU$182*100</f>
        <v>99.018640389541559</v>
      </c>
      <c r="AV207" t="e">
        <f>+TCRB1!AV207/TCRB1!AV$182*100</f>
        <v>#DIV/0!</v>
      </c>
    </row>
    <row r="208" spans="1:48" x14ac:dyDescent="0.35">
      <c r="A208" t="s">
        <v>278</v>
      </c>
      <c r="B208">
        <f>+TCRB1!B208/TCRB1!B$182*100</f>
        <v>100.94891520282256</v>
      </c>
      <c r="C208">
        <f>+TCRB1!C208/TCRB1!C$182*100</f>
        <v>116.47181248638041</v>
      </c>
      <c r="D208">
        <f>+TCRB1!D208/TCRB1!D$182*100</f>
        <v>102.03417282651739</v>
      </c>
      <c r="E208">
        <f>+TCRB1!E208/TCRB1!E$182*100</f>
        <v>113.54169155192059</v>
      </c>
      <c r="F208">
        <f>+TCRB1!F208/TCRB1!F$182*100</f>
        <v>125.57324077343375</v>
      </c>
      <c r="G208">
        <f>+TCRB1!G208/TCRB1!G$182*100</f>
        <v>119.00054576040083</v>
      </c>
      <c r="H208">
        <f>+TCRB1!H208/TCRB1!H$182*100</f>
        <v>103.39060036736245</v>
      </c>
      <c r="I208">
        <f>+TCRB1!I208/TCRB1!I$182*100</f>
        <v>120.91414580054342</v>
      </c>
      <c r="J208">
        <f>+TCRB1!J208/TCRB1!J$182*100</f>
        <v>110.27073333451006</v>
      </c>
      <c r="K208">
        <f>+TCRB1!K208/TCRB1!K$182*100</f>
        <v>94.569507349265706</v>
      </c>
      <c r="L208">
        <f>+TCRB1!L208/TCRB1!L$182*100</f>
        <v>96.767338870811713</v>
      </c>
      <c r="M208">
        <f>+TCRB1!M208/TCRB1!M$182*100</f>
        <v>63.757635564172311</v>
      </c>
      <c r="N208">
        <f>+TCRB1!N208/TCRB1!N$182*100</f>
        <v>163.3692523813815</v>
      </c>
      <c r="O208">
        <f>+TCRB1!O208/TCRB1!O$182*100</f>
        <v>110.59916326945766</v>
      </c>
      <c r="P208">
        <f>+TCRB1!P208/TCRB1!P$182*100</f>
        <v>111.30664153110332</v>
      </c>
      <c r="Q208">
        <f>+TCRB1!Q208/TCRB1!Q$182*100</f>
        <v>108.59431205071483</v>
      </c>
      <c r="R208">
        <f>+TCRB1!R208/TCRB1!R$182*100</f>
        <v>106.92793388142199</v>
      </c>
      <c r="S208">
        <f>+TCRB1!S208/TCRB1!S$182*100</f>
        <v>104.8056938721472</v>
      </c>
      <c r="T208">
        <f>+TCRB1!T208/TCRB1!T$182*100</f>
        <v>0</v>
      </c>
      <c r="U208">
        <f>+TCRB1!U208/TCRB1!U$182*100</f>
        <v>109.01951875991627</v>
      </c>
      <c r="V208">
        <f>+TCRB1!V208/TCRB1!V$182*100</f>
        <v>107.93582573049365</v>
      </c>
      <c r="W208">
        <f>+TCRB1!W208/TCRB1!W$182*100</f>
        <v>101.84155991704063</v>
      </c>
      <c r="X208">
        <f>+TCRB1!X208/TCRB1!X$182*100</f>
        <v>107.88800834161938</v>
      </c>
      <c r="Y208">
        <f>+TCRB1!Y208/TCRB1!Y$182*100</f>
        <v>113.46296141758998</v>
      </c>
      <c r="Z208">
        <f>+TCRB1!Z208/TCRB1!Z$182*100</f>
        <v>110.48280759705209</v>
      </c>
      <c r="AA208">
        <f>+TCRB1!AA208/TCRB1!AA$182*100</f>
        <v>110.22420705276252</v>
      </c>
      <c r="AB208">
        <f>+TCRB1!AB208/TCRB1!AB$182*100</f>
        <v>97.129428942626717</v>
      </c>
      <c r="AC208">
        <f>+TCRB1!AC208/TCRB1!AC$182*100</f>
        <v>106.64479059596519</v>
      </c>
      <c r="AD208">
        <f>+TCRB1!AD208/TCRB1!AD$182*100</f>
        <v>111.28119665824723</v>
      </c>
      <c r="AE208">
        <f>+TCRB1!AE208/TCRB1!AE$182*100</f>
        <v>97.938109402647285</v>
      </c>
      <c r="AF208">
        <f>+TCRB1!AF208/TCRB1!AF$182*100</f>
        <v>109.04131319706619</v>
      </c>
      <c r="AG208">
        <f>+TCRB1!AG208/TCRB1!AG$182*100</f>
        <v>104.87029950614371</v>
      </c>
      <c r="AH208">
        <f>+TCRB1!AH208/TCRB1!AH$182*100</f>
        <v>93.166869333150657</v>
      </c>
      <c r="AI208">
        <f>+TCRB1!AI208/TCRB1!AI$182*100</f>
        <v>115.32965248023133</v>
      </c>
      <c r="AJ208">
        <f>+TCRB1!AJ208/TCRB1!AJ$182*100</f>
        <v>127.24782179612582</v>
      </c>
      <c r="AK208">
        <f>+TCRB1!AK208/TCRB1!AK$182*100</f>
        <v>99.247107411546395</v>
      </c>
      <c r="AL208">
        <f>+TCRB1!AL208/TCRB1!AL$182*100</f>
        <v>136.87238907014012</v>
      </c>
      <c r="AM208">
        <f>+TCRB1!AM208/TCRB1!AM$182*100</f>
        <v>109.86219677241473</v>
      </c>
      <c r="AN208">
        <f>+TCRB1!AN208/TCRB1!AN$182*100</f>
        <v>111.25676582138581</v>
      </c>
      <c r="AO208">
        <f>+TCRB1!AO208/TCRB1!AO$182*100</f>
        <v>89.431895611254163</v>
      </c>
      <c r="AP208">
        <f>+TCRB1!AP208/TCRB1!AP$182*100</f>
        <v>91.246166532367027</v>
      </c>
      <c r="AQ208">
        <f>+TCRB1!AQ208/TCRB1!AQ$182*100</f>
        <v>92.943873213147967</v>
      </c>
      <c r="AR208">
        <f>+TCRB1!AR208/TCRB1!AR$182*100</f>
        <v>100.59187918087005</v>
      </c>
      <c r="AS208">
        <f>+TCRB1!AS208/TCRB1!AS$182*100</f>
        <v>119.08595853518071</v>
      </c>
      <c r="AT208">
        <f>+TCRB1!AT208/TCRB1!AT$182*100</f>
        <v>0</v>
      </c>
      <c r="AU208">
        <f>+TCRB1!AU208/TCRB1!AU$182*100</f>
        <v>101.40939961630558</v>
      </c>
      <c r="AV208" t="e">
        <f>+TCRB1!AV208/TCRB1!AV$182*100</f>
        <v>#DIV/0!</v>
      </c>
    </row>
    <row r="209" spans="1:48" x14ac:dyDescent="0.35">
      <c r="A209" t="s">
        <v>279</v>
      </c>
      <c r="B209">
        <f>+TCRB1!B209/TCRB1!B$182*100</f>
        <v>101.21192104667828</v>
      </c>
      <c r="C209">
        <f>+TCRB1!C209/TCRB1!C$182*100</f>
        <v>115.26229661352419</v>
      </c>
      <c r="D209">
        <f>+TCRB1!D209/TCRB1!D$182*100</f>
        <v>101.98991638212962</v>
      </c>
      <c r="E209">
        <f>+TCRB1!E209/TCRB1!E$182*100</f>
        <v>113.21685950411361</v>
      </c>
      <c r="F209">
        <f>+TCRB1!F209/TCRB1!F$182*100</f>
        <v>123.82692257520853</v>
      </c>
      <c r="G209">
        <f>+TCRB1!G209/TCRB1!G$182*100</f>
        <v>117.64178519116584</v>
      </c>
      <c r="H209">
        <f>+TCRB1!H209/TCRB1!H$182*100</f>
        <v>101.78842855107679</v>
      </c>
      <c r="I209">
        <f>+TCRB1!I209/TCRB1!I$182*100</f>
        <v>121.12201661943733</v>
      </c>
      <c r="J209">
        <f>+TCRB1!J209/TCRB1!J$182*100</f>
        <v>109.76410745248424</v>
      </c>
      <c r="K209">
        <f>+TCRB1!K209/TCRB1!K$182*100</f>
        <v>93.902875903833177</v>
      </c>
      <c r="L209">
        <f>+TCRB1!L209/TCRB1!L$182*100</f>
        <v>96.506544291975146</v>
      </c>
      <c r="M209">
        <f>+TCRB1!M209/TCRB1!M$182*100</f>
        <v>64.34909122414453</v>
      </c>
      <c r="N209">
        <f>+TCRB1!N209/TCRB1!N$182*100</f>
        <v>164.28811527643688</v>
      </c>
      <c r="O209">
        <f>+TCRB1!O209/TCRB1!O$182*100</f>
        <v>111.38983707309113</v>
      </c>
      <c r="P209">
        <f>+TCRB1!P209/TCRB1!P$182*100</f>
        <v>111.69925834344028</v>
      </c>
      <c r="Q209">
        <f>+TCRB1!Q209/TCRB1!Q$182*100</f>
        <v>109.39492978457181</v>
      </c>
      <c r="R209">
        <f>+TCRB1!R209/TCRB1!R$182*100</f>
        <v>105.58796202493737</v>
      </c>
      <c r="S209">
        <f>+TCRB1!S209/TCRB1!S$182*100</f>
        <v>103.38215796729457</v>
      </c>
      <c r="T209">
        <f>+TCRB1!T209/TCRB1!T$182*100</f>
        <v>0</v>
      </c>
      <c r="U209">
        <f>+TCRB1!U209/TCRB1!U$182*100</f>
        <v>108.98811129626939</v>
      </c>
      <c r="V209">
        <f>+TCRB1!V209/TCRB1!V$182*100</f>
        <v>109.94472039752563</v>
      </c>
      <c r="W209">
        <f>+TCRB1!W209/TCRB1!W$182*100</f>
        <v>101.07935993731168</v>
      </c>
      <c r="X209">
        <f>+TCRB1!X209/TCRB1!X$182*100</f>
        <v>108.1862457935985</v>
      </c>
      <c r="Y209">
        <f>+TCRB1!Y209/TCRB1!Y$182*100</f>
        <v>114.38029877772328</v>
      </c>
      <c r="Z209">
        <f>+TCRB1!Z209/TCRB1!Z$182*100</f>
        <v>110.01089636116762</v>
      </c>
      <c r="AA209">
        <f>+TCRB1!AA209/TCRB1!AA$182*100</f>
        <v>110.76169640068557</v>
      </c>
      <c r="AB209">
        <f>+TCRB1!AB209/TCRB1!AB$182*100</f>
        <v>96.829600880800186</v>
      </c>
      <c r="AC209">
        <f>+TCRB1!AC209/TCRB1!AC$182*100</f>
        <v>106.45203536583081</v>
      </c>
      <c r="AD209">
        <f>+TCRB1!AD209/TCRB1!AD$182*100</f>
        <v>110.97964222276373</v>
      </c>
      <c r="AE209">
        <f>+TCRB1!AE209/TCRB1!AE$182*100</f>
        <v>96.263232567879484</v>
      </c>
      <c r="AF209">
        <f>+TCRB1!AF209/TCRB1!AF$182*100</f>
        <v>109.69579448156701</v>
      </c>
      <c r="AG209">
        <f>+TCRB1!AG209/TCRB1!AG$182*100</f>
        <v>104.92180987813092</v>
      </c>
      <c r="AH209">
        <f>+TCRB1!AH209/TCRB1!AH$182*100</f>
        <v>92.825442473214082</v>
      </c>
      <c r="AI209">
        <f>+TCRB1!AI209/TCRB1!AI$182*100</f>
        <v>113.31781640248013</v>
      </c>
      <c r="AJ209">
        <f>+TCRB1!AJ209/TCRB1!AJ$182*100</f>
        <v>126.68894706483276</v>
      </c>
      <c r="AK209">
        <f>+TCRB1!AK209/TCRB1!AK$182*100</f>
        <v>98.787899048946443</v>
      </c>
      <c r="AL209">
        <f>+TCRB1!AL209/TCRB1!AL$182*100</f>
        <v>136.81829529069739</v>
      </c>
      <c r="AM209">
        <f>+TCRB1!AM209/TCRB1!AM$182*100</f>
        <v>110.70997273133523</v>
      </c>
      <c r="AN209">
        <f>+TCRB1!AN209/TCRB1!AN$182*100</f>
        <v>111.51747395056277</v>
      </c>
      <c r="AO209">
        <f>+TCRB1!AO209/TCRB1!AO$182*100</f>
        <v>89.597593367268686</v>
      </c>
      <c r="AP209">
        <f>+TCRB1!AP209/TCRB1!AP$182*100</f>
        <v>89.383270847356783</v>
      </c>
      <c r="AQ209">
        <f>+TCRB1!AQ209/TCRB1!AQ$182*100</f>
        <v>92.916869077108373</v>
      </c>
      <c r="AR209">
        <f>+TCRB1!AR209/TCRB1!AR$182*100</f>
        <v>100.48360533296528</v>
      </c>
      <c r="AS209">
        <f>+TCRB1!AS209/TCRB1!AS$182*100</f>
        <v>119.55816812850331</v>
      </c>
      <c r="AT209">
        <f>+TCRB1!AT209/TCRB1!AT$182*100</f>
        <v>0</v>
      </c>
      <c r="AU209">
        <f>+TCRB1!AU209/TCRB1!AU$182*100</f>
        <v>100.7306390769034</v>
      </c>
      <c r="AV209" t="e">
        <f>+TCRB1!AV209/TCRB1!AV$182*100</f>
        <v>#DIV/0!</v>
      </c>
    </row>
    <row r="210" spans="1:48" x14ac:dyDescent="0.35">
      <c r="A210" t="s">
        <v>280</v>
      </c>
      <c r="B210">
        <f>+TCRB1!B210/TCRB1!B$182*100</f>
        <v>98.911589578395748</v>
      </c>
      <c r="C210">
        <f>+TCRB1!C210/TCRB1!C$182*100</f>
        <v>111.8326960980728</v>
      </c>
      <c r="D210">
        <f>+TCRB1!D210/TCRB1!D$182*100</f>
        <v>99.318969846480798</v>
      </c>
      <c r="E210">
        <f>+TCRB1!E210/TCRB1!E$182*100</f>
        <v>109.97763543305913</v>
      </c>
      <c r="F210">
        <f>+TCRB1!F210/TCRB1!F$182*100</f>
        <v>116.22579552874051</v>
      </c>
      <c r="G210">
        <f>+TCRB1!G210/TCRB1!G$182*100</f>
        <v>115.34229572720459</v>
      </c>
      <c r="H210">
        <f>+TCRB1!H210/TCRB1!H$182*100</f>
        <v>99.184790325846777</v>
      </c>
      <c r="I210">
        <f>+TCRB1!I210/TCRB1!I$182*100</f>
        <v>122.12253683639713</v>
      </c>
      <c r="J210">
        <f>+TCRB1!J210/TCRB1!J$182*100</f>
        <v>107.03470195220808</v>
      </c>
      <c r="K210">
        <f>+TCRB1!K210/TCRB1!K$182*100</f>
        <v>91.417713304842323</v>
      </c>
      <c r="L210">
        <f>+TCRB1!L210/TCRB1!L$182*100</f>
        <v>93.789759630514141</v>
      </c>
      <c r="M210">
        <f>+TCRB1!M210/TCRB1!M$182*100</f>
        <v>63.37641971464619</v>
      </c>
      <c r="N210">
        <f>+TCRB1!N210/TCRB1!N$182*100</f>
        <v>161.52385749819311</v>
      </c>
      <c r="O210">
        <f>+TCRB1!O210/TCRB1!O$182*100</f>
        <v>108.09782525717814</v>
      </c>
      <c r="P210">
        <f>+TCRB1!P210/TCRB1!P$182*100</f>
        <v>108.3880692697375</v>
      </c>
      <c r="Q210">
        <f>+TCRB1!Q210/TCRB1!Q$182*100</f>
        <v>106.96122046269217</v>
      </c>
      <c r="R210">
        <f>+TCRB1!R210/TCRB1!R$182*100</f>
        <v>102.24285240927613</v>
      </c>
      <c r="S210">
        <f>+TCRB1!S210/TCRB1!S$182*100</f>
        <v>100.38432215421223</v>
      </c>
      <c r="T210">
        <f>+TCRB1!T210/TCRB1!T$182*100</f>
        <v>0</v>
      </c>
      <c r="U210">
        <f>+TCRB1!U210/TCRB1!U$182*100</f>
        <v>105.34228050149875</v>
      </c>
      <c r="V210">
        <f>+TCRB1!V210/TCRB1!V$182*100</f>
        <v>106.99870350132312</v>
      </c>
      <c r="W210">
        <f>+TCRB1!W210/TCRB1!W$182*100</f>
        <v>99.165995831186052</v>
      </c>
      <c r="X210">
        <f>+TCRB1!X210/TCRB1!X$182*100</f>
        <v>105.88679683576645</v>
      </c>
      <c r="Y210">
        <f>+TCRB1!Y210/TCRB1!Y$182*100</f>
        <v>111.00131652513832</v>
      </c>
      <c r="Z210">
        <f>+TCRB1!Z210/TCRB1!Z$182*100</f>
        <v>107.5275914203478</v>
      </c>
      <c r="AA210">
        <f>+TCRB1!AA210/TCRB1!AA$182*100</f>
        <v>110.09206633497037</v>
      </c>
      <c r="AB210">
        <f>+TCRB1!AB210/TCRB1!AB$182*100</f>
        <v>95.642784581821829</v>
      </c>
      <c r="AC210">
        <f>+TCRB1!AC210/TCRB1!AC$182*100</f>
        <v>103.63139350995299</v>
      </c>
      <c r="AD210">
        <f>+TCRB1!AD210/TCRB1!AD$182*100</f>
        <v>108.15238204307659</v>
      </c>
      <c r="AE210">
        <f>+TCRB1!AE210/TCRB1!AE$182*100</f>
        <v>92.78708191804877</v>
      </c>
      <c r="AF210">
        <f>+TCRB1!AF210/TCRB1!AF$182*100</f>
        <v>106.48438764546104</v>
      </c>
      <c r="AG210">
        <f>+TCRB1!AG210/TCRB1!AG$182*100</f>
        <v>102.65436733183026</v>
      </c>
      <c r="AH210">
        <f>+TCRB1!AH210/TCRB1!AH$182*100</f>
        <v>90.651015313724088</v>
      </c>
      <c r="AI210">
        <f>+TCRB1!AI210/TCRB1!AI$182*100</f>
        <v>110.70886245548583</v>
      </c>
      <c r="AJ210">
        <f>+TCRB1!AJ210/TCRB1!AJ$182*100</f>
        <v>116.8115334432439</v>
      </c>
      <c r="AK210">
        <f>+TCRB1!AK210/TCRB1!AK$182*100</f>
        <v>95.870585227085186</v>
      </c>
      <c r="AL210">
        <f>+TCRB1!AL210/TCRB1!AL$182*100</f>
        <v>131.30077926888038</v>
      </c>
      <c r="AM210">
        <f>+TCRB1!AM210/TCRB1!AM$182*100</f>
        <v>108.02466613730961</v>
      </c>
      <c r="AN210">
        <f>+TCRB1!AN210/TCRB1!AN$182*100</f>
        <v>108.84044769511907</v>
      </c>
      <c r="AO210">
        <f>+TCRB1!AO210/TCRB1!AO$182*100</f>
        <v>88.012934386285508</v>
      </c>
      <c r="AP210">
        <f>+TCRB1!AP210/TCRB1!AP$182*100</f>
        <v>84.910321114219698</v>
      </c>
      <c r="AQ210">
        <f>+TCRB1!AQ210/TCRB1!AQ$182*100</f>
        <v>91.450357803937237</v>
      </c>
      <c r="AR210">
        <f>+TCRB1!AR210/TCRB1!AR$182*100</f>
        <v>98.179414751671402</v>
      </c>
      <c r="AS210">
        <f>+TCRB1!AS210/TCRB1!AS$182*100</f>
        <v>116.73935881766775</v>
      </c>
      <c r="AT210">
        <f>+TCRB1!AT210/TCRB1!AT$182*100</f>
        <v>0</v>
      </c>
      <c r="AU210">
        <f>+TCRB1!AU210/TCRB1!AU$182*100</f>
        <v>97.966440227382108</v>
      </c>
      <c r="AV210" t="e">
        <f>+TCRB1!AV210/TCRB1!AV$182*100</f>
        <v>#DIV/0!</v>
      </c>
    </row>
    <row r="211" spans="1:48" x14ac:dyDescent="0.35">
      <c r="A211" t="s">
        <v>281</v>
      </c>
      <c r="B211">
        <f>+TCRB1!B211/TCRB1!B$182*100</f>
        <v>113.65750765561286</v>
      </c>
      <c r="C211">
        <f>+TCRB1!C211/TCRB1!C$182*100</f>
        <v>127.58843442604172</v>
      </c>
      <c r="D211">
        <f>+TCRB1!D211/TCRB1!D$182*100</f>
        <v>111.86342621684382</v>
      </c>
      <c r="E211">
        <f>+TCRB1!E211/TCRB1!E$182*100</f>
        <v>121.51101622741449</v>
      </c>
      <c r="F211">
        <f>+TCRB1!F211/TCRB1!F$182*100</f>
        <v>125.31083321675153</v>
      </c>
      <c r="G211">
        <f>+TCRB1!G211/TCRB1!G$182*100</f>
        <v>127.27248771307514</v>
      </c>
      <c r="H211">
        <f>+TCRB1!H211/TCRB1!H$182*100</f>
        <v>112.11149933869444</v>
      </c>
      <c r="I211">
        <f>+TCRB1!I211/TCRB1!I$182*100</f>
        <v>135.54460978810317</v>
      </c>
      <c r="J211">
        <f>+TCRB1!J211/TCRB1!J$182*100</f>
        <v>118.0592133989169</v>
      </c>
      <c r="K211">
        <f>+TCRB1!K211/TCRB1!K$182*100</f>
        <v>104.98739283986993</v>
      </c>
      <c r="L211">
        <f>+TCRB1!L211/TCRB1!L$182*100</f>
        <v>107.27883780885701</v>
      </c>
      <c r="M211">
        <f>+TCRB1!M211/TCRB1!M$182*100</f>
        <v>72.124365739741918</v>
      </c>
      <c r="N211">
        <f>+TCRB1!N211/TCRB1!N$182*100</f>
        <v>178.39033434088626</v>
      </c>
      <c r="O211">
        <f>+TCRB1!O211/TCRB1!O$182*100</f>
        <v>119.75295280255571</v>
      </c>
      <c r="P211">
        <f>+TCRB1!P211/TCRB1!P$182*100</f>
        <v>120.78214887056052</v>
      </c>
      <c r="Q211">
        <f>+TCRB1!Q211/TCRB1!Q$182*100</f>
        <v>118.05044369131508</v>
      </c>
      <c r="R211">
        <f>+TCRB1!R211/TCRB1!R$182*100</f>
        <v>114.44176539482469</v>
      </c>
      <c r="S211">
        <f>+TCRB1!S211/TCRB1!S$182*100</f>
        <v>113.16953200464512</v>
      </c>
      <c r="T211">
        <f>+TCRB1!T211/TCRB1!T$182*100</f>
        <v>0</v>
      </c>
      <c r="U211">
        <f>+TCRB1!U211/TCRB1!U$182*100</f>
        <v>116.84485926212425</v>
      </c>
      <c r="V211">
        <f>+TCRB1!V211/TCRB1!V$182*100</f>
        <v>118.32036441359588</v>
      </c>
      <c r="W211">
        <f>+TCRB1!W211/TCRB1!W$182*100</f>
        <v>113.82290296935894</v>
      </c>
      <c r="X211">
        <f>+TCRB1!X211/TCRB1!X$182*100</f>
        <v>120.4228290550671</v>
      </c>
      <c r="Y211">
        <f>+TCRB1!Y211/TCRB1!Y$182*100</f>
        <v>122.76422433547079</v>
      </c>
      <c r="Z211">
        <f>+TCRB1!Z211/TCRB1!Z$182*100</f>
        <v>121.00863857146959</v>
      </c>
      <c r="AA211">
        <f>+TCRB1!AA211/TCRB1!AA$182*100</f>
        <v>123.04821618415716</v>
      </c>
      <c r="AB211">
        <f>+TCRB1!AB211/TCRB1!AB$182*100</f>
        <v>103.00355688825303</v>
      </c>
      <c r="AC211">
        <f>+TCRB1!AC211/TCRB1!AC$182*100</f>
        <v>116.65035295791164</v>
      </c>
      <c r="AD211">
        <f>+TCRB1!AD211/TCRB1!AD$182*100</f>
        <v>119.6069721599094</v>
      </c>
      <c r="AE211">
        <f>+TCRB1!AE211/TCRB1!AE$182*100</f>
        <v>106.85709378169062</v>
      </c>
      <c r="AF211">
        <f>+TCRB1!AF211/TCRB1!AF$182*100</f>
        <v>120.05198919017653</v>
      </c>
      <c r="AG211">
        <f>+TCRB1!AG211/TCRB1!AG$182*100</f>
        <v>116.13668237025794</v>
      </c>
      <c r="AH211">
        <f>+TCRB1!AH211/TCRB1!AH$182*100</f>
        <v>103.89676321369434</v>
      </c>
      <c r="AI211">
        <f>+TCRB1!AI211/TCRB1!AI$182*100</f>
        <v>120.1522165541779</v>
      </c>
      <c r="AJ211">
        <f>+TCRB1!AJ211/TCRB1!AJ$182*100</f>
        <v>130.52123029731447</v>
      </c>
      <c r="AK211">
        <f>+TCRB1!AK211/TCRB1!AK$182*100</f>
        <v>109.60550152653363</v>
      </c>
      <c r="AL211">
        <f>+TCRB1!AL211/TCRB1!AL$182*100</f>
        <v>145.5039549890148</v>
      </c>
      <c r="AM211">
        <f>+TCRB1!AM211/TCRB1!AM$182*100</f>
        <v>120.2138956539897</v>
      </c>
      <c r="AN211">
        <f>+TCRB1!AN211/TCRB1!AN$182*100</f>
        <v>122.8356309622026</v>
      </c>
      <c r="AO211">
        <f>+TCRB1!AO211/TCRB1!AO$182*100</f>
        <v>97.728530779616364</v>
      </c>
      <c r="AP211">
        <f>+TCRB1!AP211/TCRB1!AP$182*100</f>
        <v>91.035103237256635</v>
      </c>
      <c r="AQ211">
        <f>+TCRB1!AQ211/TCRB1!AQ$182*100</f>
        <v>100.77507656667599</v>
      </c>
      <c r="AR211">
        <f>+TCRB1!AR211/TCRB1!AR$182*100</f>
        <v>112.9731523364196</v>
      </c>
      <c r="AS211">
        <f>+TCRB1!AS211/TCRB1!AS$182*100</f>
        <v>124.95064368162578</v>
      </c>
      <c r="AT211">
        <f>+TCRB1!AT211/TCRB1!AT$182*100</f>
        <v>0</v>
      </c>
      <c r="AU211">
        <f>+TCRB1!AU211/TCRB1!AU$182*100</f>
        <v>112.44174758874239</v>
      </c>
      <c r="AV211" t="e">
        <f>+TCRB1!AV211/TCRB1!AV$182*100</f>
        <v>#DIV/0!</v>
      </c>
    </row>
    <row r="212" spans="1:48" x14ac:dyDescent="0.35">
      <c r="A212" t="s">
        <v>282</v>
      </c>
      <c r="B212">
        <f>+TCRB1!B212/TCRB1!B$182*100</f>
        <v>123.10678036993725</v>
      </c>
      <c r="C212">
        <f>+TCRB1!C212/TCRB1!C$182*100</f>
        <v>138.76842097857272</v>
      </c>
      <c r="D212">
        <f>+TCRB1!D212/TCRB1!D$182*100</f>
        <v>120.93191070152352</v>
      </c>
      <c r="E212">
        <f>+TCRB1!E212/TCRB1!E$182*100</f>
        <v>129.95974091859551</v>
      </c>
      <c r="F212">
        <f>+TCRB1!F212/TCRB1!F$182*100</f>
        <v>132.14416568785296</v>
      </c>
      <c r="G212">
        <f>+TCRB1!G212/TCRB1!G$182*100</f>
        <v>135.36223592823572</v>
      </c>
      <c r="H212">
        <f>+TCRB1!H212/TCRB1!H$182*100</f>
        <v>119.44429541521575</v>
      </c>
      <c r="I212">
        <f>+TCRB1!I212/TCRB1!I$182*100</f>
        <v>145.17301084429474</v>
      </c>
      <c r="J212">
        <f>+TCRB1!J212/TCRB1!J$182*100</f>
        <v>126.07219602157002</v>
      </c>
      <c r="K212">
        <f>+TCRB1!K212/TCRB1!K$182*100</f>
        <v>113.66162603532119</v>
      </c>
      <c r="L212">
        <f>+TCRB1!L212/TCRB1!L$182*100</f>
        <v>115.6167437450611</v>
      </c>
      <c r="M212">
        <f>+TCRB1!M212/TCRB1!M$182*100</f>
        <v>80.461124429395895</v>
      </c>
      <c r="N212">
        <f>+TCRB1!N212/TCRB1!N$182*100</f>
        <v>197.221275086101</v>
      </c>
      <c r="O212">
        <f>+TCRB1!O212/TCRB1!O$182*100</f>
        <v>127.96010472092534</v>
      </c>
      <c r="P212">
        <f>+TCRB1!P212/TCRB1!P$182*100</f>
        <v>129.17114493096204</v>
      </c>
      <c r="Q212">
        <f>+TCRB1!Q212/TCRB1!Q$182*100</f>
        <v>127.31204487716883</v>
      </c>
      <c r="R212">
        <f>+TCRB1!R212/TCRB1!R$182*100</f>
        <v>123.83859741861063</v>
      </c>
      <c r="S212">
        <f>+TCRB1!S212/TCRB1!S$182*100</f>
        <v>123.22441908744904</v>
      </c>
      <c r="T212">
        <f>+TCRB1!T212/TCRB1!T$182*100</f>
        <v>0</v>
      </c>
      <c r="U212">
        <f>+TCRB1!U212/TCRB1!U$182*100</f>
        <v>124.96442182018357</v>
      </c>
      <c r="V212">
        <f>+TCRB1!V212/TCRB1!V$182*100</f>
        <v>126.66216494441424</v>
      </c>
      <c r="W212">
        <f>+TCRB1!W212/TCRB1!W$182*100</f>
        <v>123.61281408071156</v>
      </c>
      <c r="X212">
        <f>+TCRB1!X212/TCRB1!X$182*100</f>
        <v>127.92594157307549</v>
      </c>
      <c r="Y212">
        <f>+TCRB1!Y212/TCRB1!Y$182*100</f>
        <v>131.99114608300368</v>
      </c>
      <c r="Z212">
        <f>+TCRB1!Z212/TCRB1!Z$182*100</f>
        <v>127.98511401765744</v>
      </c>
      <c r="AA212">
        <f>+TCRB1!AA212/TCRB1!AA$182*100</f>
        <v>133.19330628445218</v>
      </c>
      <c r="AB212">
        <f>+TCRB1!AB212/TCRB1!AB$182*100</f>
        <v>107.22687258279369</v>
      </c>
      <c r="AC212">
        <f>+TCRB1!AC212/TCRB1!AC$182*100</f>
        <v>125.43328872732698</v>
      </c>
      <c r="AD212">
        <f>+TCRB1!AD212/TCRB1!AD$182*100</f>
        <v>127.39641152003757</v>
      </c>
      <c r="AE212">
        <f>+TCRB1!AE212/TCRB1!AE$182*100</f>
        <v>112.43379697753882</v>
      </c>
      <c r="AF212">
        <f>+TCRB1!AF212/TCRB1!AF$182*100</f>
        <v>129.65885607351711</v>
      </c>
      <c r="AG212">
        <f>+TCRB1!AG212/TCRB1!AG$182*100</f>
        <v>126.04784318403797</v>
      </c>
      <c r="AH212">
        <f>+TCRB1!AH212/TCRB1!AH$182*100</f>
        <v>110.92100373822993</v>
      </c>
      <c r="AI212">
        <f>+TCRB1!AI212/TCRB1!AI$182*100</f>
        <v>127.50696740666537</v>
      </c>
      <c r="AJ212">
        <f>+TCRB1!AJ212/TCRB1!AJ$182*100</f>
        <v>140.60144985561408</v>
      </c>
      <c r="AK212">
        <f>+TCRB1!AK212/TCRB1!AK$182*100</f>
        <v>118.67589820140267</v>
      </c>
      <c r="AL212">
        <f>+TCRB1!AL212/TCRB1!AL$182*100</f>
        <v>148.69460650115855</v>
      </c>
      <c r="AM212">
        <f>+TCRB1!AM212/TCRB1!AM$182*100</f>
        <v>128.73576974521268</v>
      </c>
      <c r="AN212">
        <f>+TCRB1!AN212/TCRB1!AN$182*100</f>
        <v>130.62519583426479</v>
      </c>
      <c r="AO212">
        <f>+TCRB1!AO212/TCRB1!AO$182*100</f>
        <v>102.6122990779557</v>
      </c>
      <c r="AP212">
        <f>+TCRB1!AP212/TCRB1!AP$182*100</f>
        <v>96.061883584873726</v>
      </c>
      <c r="AQ212">
        <f>+TCRB1!AQ212/TCRB1!AQ$182*100</f>
        <v>107.35728933826924</v>
      </c>
      <c r="AR212">
        <f>+TCRB1!AR212/TCRB1!AR$182*100</f>
        <v>122.28302469087267</v>
      </c>
      <c r="AS212">
        <f>+TCRB1!AS212/TCRB1!AS$182*100</f>
        <v>132.87473192965936</v>
      </c>
      <c r="AT212">
        <f>+TCRB1!AT212/TCRB1!AT$182*100</f>
        <v>0</v>
      </c>
      <c r="AU212">
        <f>+TCRB1!AU212/TCRB1!AU$182*100</f>
        <v>122.13308039534105</v>
      </c>
      <c r="AV212" t="e">
        <f>+TCRB1!AV212/TCRB1!AV$182*100</f>
        <v>#DIV/0!</v>
      </c>
    </row>
    <row r="213" spans="1:48" x14ac:dyDescent="0.35">
      <c r="A213" t="s">
        <v>283</v>
      </c>
      <c r="B213">
        <f>+TCRB1!B213/TCRB1!B$182*100</f>
        <v>121.18987359955278</v>
      </c>
      <c r="C213">
        <f>+TCRB1!C213/TCRB1!C$182*100</f>
        <v>135.81863221216545</v>
      </c>
      <c r="D213">
        <f>+TCRB1!D213/TCRB1!D$182*100</f>
        <v>123.44647811208922</v>
      </c>
      <c r="E213">
        <f>+TCRB1!E213/TCRB1!E$182*100</f>
        <v>131.81724432821198</v>
      </c>
      <c r="F213">
        <f>+TCRB1!F213/TCRB1!F$182*100</f>
        <v>131.93355695003913</v>
      </c>
      <c r="G213">
        <f>+TCRB1!G213/TCRB1!G$182*100</f>
        <v>133.74399088777722</v>
      </c>
      <c r="H213">
        <f>+TCRB1!H213/TCRB1!H$182*100</f>
        <v>116.39773187576967</v>
      </c>
      <c r="I213">
        <f>+TCRB1!I213/TCRB1!I$182*100</f>
        <v>146.79628292842941</v>
      </c>
      <c r="J213">
        <f>+TCRB1!J213/TCRB1!J$182*100</f>
        <v>128.34573076898278</v>
      </c>
      <c r="K213">
        <f>+TCRB1!K213/TCRB1!K$182*100</f>
        <v>114.36659057117089</v>
      </c>
      <c r="L213">
        <f>+TCRB1!L213/TCRB1!L$182*100</f>
        <v>116.74249265113264</v>
      </c>
      <c r="M213">
        <f>+TCRB1!M213/TCRB1!M$182*100</f>
        <v>83.150841999449781</v>
      </c>
      <c r="N213">
        <f>+TCRB1!N213/TCRB1!N$182*100</f>
        <v>204.11416899459334</v>
      </c>
      <c r="O213">
        <f>+TCRB1!O213/TCRB1!O$182*100</f>
        <v>129.13196967274899</v>
      </c>
      <c r="P213">
        <f>+TCRB1!P213/TCRB1!P$182*100</f>
        <v>131.51749023513915</v>
      </c>
      <c r="Q213">
        <f>+TCRB1!Q213/TCRB1!Q$182*100</f>
        <v>126.87039293155789</v>
      </c>
      <c r="R213">
        <f>+TCRB1!R213/TCRB1!R$182*100</f>
        <v>124.56902380852736</v>
      </c>
      <c r="S213">
        <f>+TCRB1!S213/TCRB1!S$182*100</f>
        <v>121.4984409746706</v>
      </c>
      <c r="T213">
        <f>+TCRB1!T213/TCRB1!T$182*100</f>
        <v>0</v>
      </c>
      <c r="U213">
        <f>+TCRB1!U213/TCRB1!U$182*100</f>
        <v>126.76685845858474</v>
      </c>
      <c r="V213">
        <f>+TCRB1!V213/TCRB1!V$182*100</f>
        <v>126.24939401583141</v>
      </c>
      <c r="W213">
        <f>+TCRB1!W213/TCRB1!W$182*100</f>
        <v>125.19832447550681</v>
      </c>
      <c r="X213">
        <f>+TCRB1!X213/TCRB1!X$182*100</f>
        <v>125.48483913998825</v>
      </c>
      <c r="Y213">
        <f>+TCRB1!Y213/TCRB1!Y$182*100</f>
        <v>132.29500014513459</v>
      </c>
      <c r="Z213">
        <f>+TCRB1!Z213/TCRB1!Z$182*100</f>
        <v>127.87199750671851</v>
      </c>
      <c r="AA213">
        <f>+TCRB1!AA213/TCRB1!AA$182*100</f>
        <v>134.88452015948712</v>
      </c>
      <c r="AB213">
        <f>+TCRB1!AB213/TCRB1!AB$182*100</f>
        <v>115.65112967305014</v>
      </c>
      <c r="AC213">
        <f>+TCRB1!AC213/TCRB1!AC$182*100</f>
        <v>125.90004660671561</v>
      </c>
      <c r="AD213">
        <f>+TCRB1!AD213/TCRB1!AD$182*100</f>
        <v>130.1974009120579</v>
      </c>
      <c r="AE213">
        <f>+TCRB1!AE213/TCRB1!AE$182*100</f>
        <v>109.59741867159434</v>
      </c>
      <c r="AF213">
        <f>+TCRB1!AF213/TCRB1!AF$182*100</f>
        <v>129.67395707089241</v>
      </c>
      <c r="AG213">
        <f>+TCRB1!AG213/TCRB1!AG$182*100</f>
        <v>127.56619644174469</v>
      </c>
      <c r="AH213">
        <f>+TCRB1!AH213/TCRB1!AH$182*100</f>
        <v>112.09298116693576</v>
      </c>
      <c r="AI213">
        <f>+TCRB1!AI213/TCRB1!AI$182*100</f>
        <v>127.69131334824368</v>
      </c>
      <c r="AJ213">
        <f>+TCRB1!AJ213/TCRB1!AJ$182*100</f>
        <v>141.97479776090944</v>
      </c>
      <c r="AK213">
        <f>+TCRB1!AK213/TCRB1!AK$182*100</f>
        <v>119.66765301833313</v>
      </c>
      <c r="AL213">
        <f>+TCRB1!AL213/TCRB1!AL$182*100</f>
        <v>149.90421289429909</v>
      </c>
      <c r="AM213">
        <f>+TCRB1!AM213/TCRB1!AM$182*100</f>
        <v>128.52238715695282</v>
      </c>
      <c r="AN213">
        <f>+TCRB1!AN213/TCRB1!AN$182*100</f>
        <v>128.65186206189068</v>
      </c>
      <c r="AO213">
        <f>+TCRB1!AO213/TCRB1!AO$182*100</f>
        <v>102.12204573951458</v>
      </c>
      <c r="AP213">
        <f>+TCRB1!AP213/TCRB1!AP$182*100</f>
        <v>94.945090762832734</v>
      </c>
      <c r="AQ213">
        <f>+TCRB1!AQ213/TCRB1!AQ$182*100</f>
        <v>107.39535153477024</v>
      </c>
      <c r="AR213">
        <f>+TCRB1!AR213/TCRB1!AR$182*100</f>
        <v>123.48709747360083</v>
      </c>
      <c r="AS213">
        <f>+TCRB1!AS213/TCRB1!AS$182*100</f>
        <v>135.92627521322495</v>
      </c>
      <c r="AT213">
        <f>+TCRB1!AT213/TCRB1!AT$182*100</f>
        <v>0</v>
      </c>
      <c r="AU213">
        <f>+TCRB1!AU213/TCRB1!AU$182*100</f>
        <v>122.94255918272094</v>
      </c>
      <c r="AV213" t="e">
        <f>+TCRB1!AV213/TCRB1!AV$182*100</f>
        <v>#DIV/0!</v>
      </c>
    </row>
    <row r="214" spans="1:48" x14ac:dyDescent="0.35">
      <c r="A214" t="s">
        <v>284</v>
      </c>
      <c r="B214">
        <f>+TCRB1!B214/TCRB1!B$182*100</f>
        <v>127.00890654775738</v>
      </c>
      <c r="C214">
        <f>+TCRB1!C214/TCRB1!C$182*100</f>
        <v>141.66820715164278</v>
      </c>
      <c r="D214">
        <f>+TCRB1!D214/TCRB1!D$182*100</f>
        <v>131.34824349716152</v>
      </c>
      <c r="E214">
        <f>+TCRB1!E214/TCRB1!E$182*100</f>
        <v>136.93550539946432</v>
      </c>
      <c r="F214">
        <f>+TCRB1!F214/TCRB1!F$182*100</f>
        <v>134.80425661954945</v>
      </c>
      <c r="G214">
        <f>+TCRB1!G214/TCRB1!G$182*100</f>
        <v>139.81973599040148</v>
      </c>
      <c r="H214">
        <f>+TCRB1!H214/TCRB1!H$182*100</f>
        <v>120.60732454865153</v>
      </c>
      <c r="I214">
        <f>+TCRB1!I214/TCRB1!I$182*100</f>
        <v>150.41293621193492</v>
      </c>
      <c r="J214">
        <f>+TCRB1!J214/TCRB1!J$182*100</f>
        <v>132.42083899733038</v>
      </c>
      <c r="K214">
        <f>+TCRB1!K214/TCRB1!K$182*100</f>
        <v>119.73707535144564</v>
      </c>
      <c r="L214">
        <f>+TCRB1!L214/TCRB1!L$182*100</f>
        <v>122.87078644478025</v>
      </c>
      <c r="M214">
        <f>+TCRB1!M214/TCRB1!M$182*100</f>
        <v>88.865898799877357</v>
      </c>
      <c r="N214">
        <f>+TCRB1!N214/TCRB1!N$182*100</f>
        <v>215.51791756084717</v>
      </c>
      <c r="O214">
        <f>+TCRB1!O214/TCRB1!O$182*100</f>
        <v>134.66872605381056</v>
      </c>
      <c r="P214">
        <f>+TCRB1!P214/TCRB1!P$182*100</f>
        <v>136.4336157841106</v>
      </c>
      <c r="Q214">
        <f>+TCRB1!Q214/TCRB1!Q$182*100</f>
        <v>131.3414965796413</v>
      </c>
      <c r="R214">
        <f>+TCRB1!R214/TCRB1!R$182*100</f>
        <v>129.70606580240471</v>
      </c>
      <c r="S214">
        <f>+TCRB1!S214/TCRB1!S$182*100</f>
        <v>126.19360128168489</v>
      </c>
      <c r="T214">
        <f>+TCRB1!T214/TCRB1!T$182*100</f>
        <v>0</v>
      </c>
      <c r="U214">
        <f>+TCRB1!U214/TCRB1!U$182*100</f>
        <v>131.89447457456319</v>
      </c>
      <c r="V214">
        <f>+TCRB1!V214/TCRB1!V$182*100</f>
        <v>130.7117968848049</v>
      </c>
      <c r="W214">
        <f>+TCRB1!W214/TCRB1!W$182*100</f>
        <v>131.50459868574745</v>
      </c>
      <c r="X214">
        <f>+TCRB1!X214/TCRB1!X$182*100</f>
        <v>133.07765474985817</v>
      </c>
      <c r="Y214">
        <f>+TCRB1!Y214/TCRB1!Y$182*100</f>
        <v>137.14649862759185</v>
      </c>
      <c r="Z214">
        <f>+TCRB1!Z214/TCRB1!Z$182*100</f>
        <v>133.05462450871869</v>
      </c>
      <c r="AA214">
        <f>+TCRB1!AA214/TCRB1!AA$182*100</f>
        <v>140.90904328743065</v>
      </c>
      <c r="AB214">
        <f>+TCRB1!AB214/TCRB1!AB$182*100</f>
        <v>124.10400958427108</v>
      </c>
      <c r="AC214">
        <f>+TCRB1!AC214/TCRB1!AC$182*100</f>
        <v>131.91939800046231</v>
      </c>
      <c r="AD214">
        <f>+TCRB1!AD214/TCRB1!AD$182*100</f>
        <v>135.21960633929959</v>
      </c>
      <c r="AE214">
        <f>+TCRB1!AE214/TCRB1!AE$182*100</f>
        <v>116.00774782280901</v>
      </c>
      <c r="AF214">
        <f>+TCRB1!AF214/TCRB1!AF$182*100</f>
        <v>135.03170750650833</v>
      </c>
      <c r="AG214">
        <f>+TCRB1!AG214/TCRB1!AG$182*100</f>
        <v>133.65460454400565</v>
      </c>
      <c r="AH214">
        <f>+TCRB1!AH214/TCRB1!AH$182*100</f>
        <v>119.07213071608706</v>
      </c>
      <c r="AI214">
        <f>+TCRB1!AI214/TCRB1!AI$182*100</f>
        <v>133.74471464154669</v>
      </c>
      <c r="AJ214">
        <f>+TCRB1!AJ214/TCRB1!AJ$182*100</f>
        <v>141.79589152861462</v>
      </c>
      <c r="AK214">
        <f>+TCRB1!AK214/TCRB1!AK$182*100</f>
        <v>125.43389851883289</v>
      </c>
      <c r="AL214">
        <f>+TCRB1!AL214/TCRB1!AL$182*100</f>
        <v>149.61643149718844</v>
      </c>
      <c r="AM214">
        <f>+TCRB1!AM214/TCRB1!AM$182*100</f>
        <v>133.45561055318211</v>
      </c>
      <c r="AN214">
        <f>+TCRB1!AN214/TCRB1!AN$182*100</f>
        <v>136.39367244476037</v>
      </c>
      <c r="AO214">
        <f>+TCRB1!AO214/TCRB1!AO$182*100</f>
        <v>103.82095017616864</v>
      </c>
      <c r="AP214">
        <f>+TCRB1!AP214/TCRB1!AP$182*100</f>
        <v>83.593895675606333</v>
      </c>
      <c r="AQ214">
        <f>+TCRB1!AQ214/TCRB1!AQ$182*100</f>
        <v>110.88277203137426</v>
      </c>
      <c r="AR214">
        <f>+TCRB1!AR214/TCRB1!AR$182*100</f>
        <v>129.69214140849641</v>
      </c>
      <c r="AS214">
        <f>+TCRB1!AS214/TCRB1!AS$182*100</f>
        <v>142.81153287443757</v>
      </c>
      <c r="AT214">
        <f>+TCRB1!AT214/TCRB1!AT$182*100</f>
        <v>0</v>
      </c>
      <c r="AU214">
        <f>+TCRB1!AU214/TCRB1!AU$182*100</f>
        <v>129.45044101550886</v>
      </c>
      <c r="AV214" t="e">
        <f>+TCRB1!AV214/TCRB1!AV$182*100</f>
        <v>#DIV/0!</v>
      </c>
    </row>
    <row r="215" spans="1:48" x14ac:dyDescent="0.35">
      <c r="A215" t="s">
        <v>285</v>
      </c>
      <c r="B215">
        <f>+TCRB1!B215/TCRB1!B$182*100</f>
        <v>153.74065286182704</v>
      </c>
      <c r="C215">
        <f>+TCRB1!C215/TCRB1!C$182*100</f>
        <v>168.02891222804013</v>
      </c>
      <c r="D215">
        <f>+TCRB1!D215/TCRB1!D$182*100</f>
        <v>160.766291620202</v>
      </c>
      <c r="E215">
        <f>+TCRB1!E215/TCRB1!E$182*100</f>
        <v>166.22218274706745</v>
      </c>
      <c r="F215">
        <f>+TCRB1!F215/TCRB1!F$182*100</f>
        <v>155.48129638713885</v>
      </c>
      <c r="G215">
        <f>+TCRB1!G215/TCRB1!G$182*100</f>
        <v>162.58010244708009</v>
      </c>
      <c r="H215">
        <f>+TCRB1!H215/TCRB1!H$182*100</f>
        <v>145.88127510551664</v>
      </c>
      <c r="I215">
        <f>+TCRB1!I215/TCRB1!I$182*100</f>
        <v>176.49063484201102</v>
      </c>
      <c r="J215">
        <f>+TCRB1!J215/TCRB1!J$182*100</f>
        <v>160.38326748821007</v>
      </c>
      <c r="K215">
        <f>+TCRB1!K215/TCRB1!K$182*100</f>
        <v>143.81856445746328</v>
      </c>
      <c r="L215">
        <f>+TCRB1!L215/TCRB1!L$182*100</f>
        <v>148.32445127873274</v>
      </c>
      <c r="M215">
        <f>+TCRB1!M215/TCRB1!M$182*100</f>
        <v>109.42850934563889</v>
      </c>
      <c r="N215">
        <f>+TCRB1!N215/TCRB1!N$182*100</f>
        <v>268.23174587365668</v>
      </c>
      <c r="O215">
        <f>+TCRB1!O215/TCRB1!O$182*100</f>
        <v>163.11029370745644</v>
      </c>
      <c r="P215">
        <f>+TCRB1!P215/TCRB1!P$182*100</f>
        <v>165.77037973185304</v>
      </c>
      <c r="Q215">
        <f>+TCRB1!Q215/TCRB1!Q$182*100</f>
        <v>161.65873535379794</v>
      </c>
      <c r="R215">
        <f>+TCRB1!R215/TCRB1!R$182*100</f>
        <v>149.98676739096746</v>
      </c>
      <c r="S215">
        <f>+TCRB1!S215/TCRB1!S$182*100</f>
        <v>148.32274966393285</v>
      </c>
      <c r="T215">
        <f>+TCRB1!T215/TCRB1!T$182*100</f>
        <v>0</v>
      </c>
      <c r="U215">
        <f>+TCRB1!U215/TCRB1!U$182*100</f>
        <v>159.63073603808076</v>
      </c>
      <c r="V215">
        <f>+TCRB1!V215/TCRB1!V$182*100</f>
        <v>161.31704894127924</v>
      </c>
      <c r="W215">
        <f>+TCRB1!W215/TCRB1!W$182*100</f>
        <v>158.01891865523237</v>
      </c>
      <c r="X215">
        <f>+TCRB1!X215/TCRB1!X$182*100</f>
        <v>161.31892405376422</v>
      </c>
      <c r="Y215">
        <f>+TCRB1!Y215/TCRB1!Y$182*100</f>
        <v>167.54207777911151</v>
      </c>
      <c r="Z215">
        <f>+TCRB1!Z215/TCRB1!Z$182*100</f>
        <v>158.79664480015097</v>
      </c>
      <c r="AA215">
        <f>+TCRB1!AA215/TCRB1!AA$182*100</f>
        <v>169.66204591091073</v>
      </c>
      <c r="AB215">
        <f>+TCRB1!AB215/TCRB1!AB$182*100</f>
        <v>147.93253581738452</v>
      </c>
      <c r="AC215">
        <f>+TCRB1!AC215/TCRB1!AC$182*100</f>
        <v>160.10763349591198</v>
      </c>
      <c r="AD215">
        <f>+TCRB1!AD215/TCRB1!AD$182*100</f>
        <v>163.43180384982111</v>
      </c>
      <c r="AE215">
        <f>+TCRB1!AE215/TCRB1!AE$182*100</f>
        <v>139.22561730825046</v>
      </c>
      <c r="AF215">
        <f>+TCRB1!AF215/TCRB1!AF$182*100</f>
        <v>160.92168606853841</v>
      </c>
      <c r="AG215">
        <f>+TCRB1!AG215/TCRB1!AG$182*100</f>
        <v>159.89924191161552</v>
      </c>
      <c r="AH215">
        <f>+TCRB1!AH215/TCRB1!AH$182*100</f>
        <v>142.80237403562842</v>
      </c>
      <c r="AI215">
        <f>+TCRB1!AI215/TCRB1!AI$182*100</f>
        <v>162.68068360705519</v>
      </c>
      <c r="AJ215">
        <f>+TCRB1!AJ215/TCRB1!AJ$182*100</f>
        <v>166.85594380515658</v>
      </c>
      <c r="AK215">
        <f>+TCRB1!AK215/TCRB1!AK$182*100</f>
        <v>150.49284965099571</v>
      </c>
      <c r="AL215">
        <f>+TCRB1!AL215/TCRB1!AL$182*100</f>
        <v>172.41321908845379</v>
      </c>
      <c r="AM215">
        <f>+TCRB1!AM215/TCRB1!AM$182*100</f>
        <v>163.01630006913101</v>
      </c>
      <c r="AN215">
        <f>+TCRB1!AN215/TCRB1!AN$182*100</f>
        <v>166.51437092682391</v>
      </c>
      <c r="AO215">
        <f>+TCRB1!AO215/TCRB1!AO$182*100</f>
        <v>124.45861256878391</v>
      </c>
      <c r="AP215">
        <f>+TCRB1!AP215/TCRB1!AP$182*100</f>
        <v>97.70284803707186</v>
      </c>
      <c r="AQ215">
        <f>+TCRB1!AQ215/TCRB1!AQ$182*100</f>
        <v>135.35017797874315</v>
      </c>
      <c r="AR215">
        <f>+TCRB1!AR215/TCRB1!AR$182*100</f>
        <v>156.12899362246387</v>
      </c>
      <c r="AS215">
        <f>+TCRB1!AS215/TCRB1!AS$182*100</f>
        <v>164.48678785612742</v>
      </c>
      <c r="AT215">
        <f>+TCRB1!AT215/TCRB1!AT$182*100</f>
        <v>0</v>
      </c>
      <c r="AU215">
        <f>+TCRB1!AU215/TCRB1!AU$182*100</f>
        <v>156.43873769086633</v>
      </c>
      <c r="AV215" t="e">
        <f>+TCRB1!AV215/TCRB1!AV$182*100</f>
        <v>#DIV/0!</v>
      </c>
    </row>
    <row r="216" spans="1:48" x14ac:dyDescent="0.35">
      <c r="A216" t="s">
        <v>286</v>
      </c>
      <c r="B216">
        <f>+TCRB1!B216/TCRB1!B$182*100</f>
        <v>141.18245484837536</v>
      </c>
      <c r="C216">
        <f>+TCRB1!C216/TCRB1!C$182*100</f>
        <v>153.03402960819855</v>
      </c>
      <c r="D216">
        <f>+TCRB1!D216/TCRB1!D$182*100</f>
        <v>147.48598764431554</v>
      </c>
      <c r="E216">
        <f>+TCRB1!E216/TCRB1!E$182*100</f>
        <v>150.45277392209974</v>
      </c>
      <c r="F216">
        <f>+TCRB1!F216/TCRB1!F$182*100</f>
        <v>156.13235244875682</v>
      </c>
      <c r="G216">
        <f>+TCRB1!G216/TCRB1!G$182*100</f>
        <v>149.7654039043174</v>
      </c>
      <c r="H216">
        <f>+TCRB1!H216/TCRB1!H$182*100</f>
        <v>131.86137183176476</v>
      </c>
      <c r="I216">
        <f>+TCRB1!I216/TCRB1!I$182*100</f>
        <v>159.04124282976909</v>
      </c>
      <c r="J216">
        <f>+TCRB1!J216/TCRB1!J$182*100</f>
        <v>144.58400623777297</v>
      </c>
      <c r="K216">
        <f>+TCRB1!K216/TCRB1!K$182*100</f>
        <v>131.14508779907058</v>
      </c>
      <c r="L216">
        <f>+TCRB1!L216/TCRB1!L$182*100</f>
        <v>135.31253318851927</v>
      </c>
      <c r="M216">
        <f>+TCRB1!M216/TCRB1!M$182*100</f>
        <v>102.44242601840729</v>
      </c>
      <c r="N216">
        <f>+TCRB1!N216/TCRB1!N$182*100</f>
        <v>247.395674324933</v>
      </c>
      <c r="O216">
        <f>+TCRB1!O216/TCRB1!O$182*100</f>
        <v>146.81005977007865</v>
      </c>
      <c r="P216">
        <f>+TCRB1!P216/TCRB1!P$182*100</f>
        <v>149.17408218865563</v>
      </c>
      <c r="Q216">
        <f>+TCRB1!Q216/TCRB1!Q$182*100</f>
        <v>146.05512564777797</v>
      </c>
      <c r="R216">
        <f>+TCRB1!R216/TCRB1!R$182*100</f>
        <v>134.64197663296514</v>
      </c>
      <c r="S216">
        <f>+TCRB1!S216/TCRB1!S$182*100</f>
        <v>132.97529022222403</v>
      </c>
      <c r="T216">
        <f>+TCRB1!T216/TCRB1!T$182*100</f>
        <v>0</v>
      </c>
      <c r="U216">
        <f>+TCRB1!U216/TCRB1!U$182*100</f>
        <v>143.22976392307351</v>
      </c>
      <c r="V216">
        <f>+TCRB1!V216/TCRB1!V$182*100</f>
        <v>145.30912168046495</v>
      </c>
      <c r="W216">
        <f>+TCRB1!W216/TCRB1!W$182*100</f>
        <v>144.18837906798788</v>
      </c>
      <c r="X216">
        <f>+TCRB1!X216/TCRB1!X$182*100</f>
        <v>145.64483524091031</v>
      </c>
      <c r="Y216">
        <f>+TCRB1!Y216/TCRB1!Y$182*100</f>
        <v>151.63887680606993</v>
      </c>
      <c r="Z216">
        <f>+TCRB1!Z216/TCRB1!Z$182*100</f>
        <v>144.51856884442407</v>
      </c>
      <c r="AA216">
        <f>+TCRB1!AA216/TCRB1!AA$182*100</f>
        <v>150.75848731314841</v>
      </c>
      <c r="AB216">
        <f>+TCRB1!AB216/TCRB1!AB$182*100</f>
        <v>135.64772702416047</v>
      </c>
      <c r="AC216">
        <f>+TCRB1!AC216/TCRB1!AC$182*100</f>
        <v>144.78722969296615</v>
      </c>
      <c r="AD216">
        <f>+TCRB1!AD216/TCRB1!AD$182*100</f>
        <v>147.45308436102783</v>
      </c>
      <c r="AE216">
        <f>+TCRB1!AE216/TCRB1!AE$182*100</f>
        <v>122.51169584977562</v>
      </c>
      <c r="AF216">
        <f>+TCRB1!AF216/TCRB1!AF$182*100</f>
        <v>145.2753928314265</v>
      </c>
      <c r="AG216">
        <f>+TCRB1!AG216/TCRB1!AG$182*100</f>
        <v>145.13061920427256</v>
      </c>
      <c r="AH216">
        <f>+TCRB1!AH216/TCRB1!AH$182*100</f>
        <v>130.43027810859434</v>
      </c>
      <c r="AI216">
        <f>+TCRB1!AI216/TCRB1!AI$182*100</f>
        <v>146.44779946269284</v>
      </c>
      <c r="AJ216">
        <f>+TCRB1!AJ216/TCRB1!AJ$182*100</f>
        <v>156.90852921536714</v>
      </c>
      <c r="AK216">
        <f>+TCRB1!AK216/TCRB1!AK$182*100</f>
        <v>136.70286456522359</v>
      </c>
      <c r="AL216">
        <f>+TCRB1!AL216/TCRB1!AL$182*100</f>
        <v>161.29109685643638</v>
      </c>
      <c r="AM216">
        <f>+TCRB1!AM216/TCRB1!AM$182*100</f>
        <v>147.55650385755126</v>
      </c>
      <c r="AN216">
        <f>+TCRB1!AN216/TCRB1!AN$182*100</f>
        <v>151.40680755627702</v>
      </c>
      <c r="AO216">
        <f>+TCRB1!AO216/TCRB1!AO$182*100</f>
        <v>112.27666345963169</v>
      </c>
      <c r="AP216">
        <f>+TCRB1!AP216/TCRB1!AP$182*100</f>
        <v>99.262463198782214</v>
      </c>
      <c r="AQ216">
        <f>+TCRB1!AQ216/TCRB1!AQ$182*100</f>
        <v>123.18133804476345</v>
      </c>
      <c r="AR216">
        <f>+TCRB1!AR216/TCRB1!AR$182*100</f>
        <v>142.75117136475788</v>
      </c>
      <c r="AS216">
        <f>+TCRB1!AS216/TCRB1!AS$182*100</f>
        <v>150.38455104050743</v>
      </c>
      <c r="AT216">
        <f>+TCRB1!AT216/TCRB1!AT$182*100</f>
        <v>0</v>
      </c>
      <c r="AU216">
        <f>+TCRB1!AU216/TCRB1!AU$182*100</f>
        <v>143.12991351440388</v>
      </c>
      <c r="AV216" t="e">
        <f>+TCRB1!AV216/TCRB1!AV$182*100</f>
        <v>#DIV/0!</v>
      </c>
    </row>
    <row r="217" spans="1:48" x14ac:dyDescent="0.35">
      <c r="A217" t="s">
        <v>287</v>
      </c>
      <c r="B217">
        <f>+TCRB1!B217/TCRB1!B$182*100</f>
        <v>133.99959149174992</v>
      </c>
      <c r="C217">
        <f>+TCRB1!C217/TCRB1!C$182*100</f>
        <v>147.99220526770424</v>
      </c>
      <c r="D217">
        <f>+TCRB1!D217/TCRB1!D$182*100</f>
        <v>139.72355744691575</v>
      </c>
      <c r="E217">
        <f>+TCRB1!E217/TCRB1!E$182*100</f>
        <v>142.01629791517649</v>
      </c>
      <c r="F217">
        <f>+TCRB1!F217/TCRB1!F$182*100</f>
        <v>147.24570523415176</v>
      </c>
      <c r="G217">
        <f>+TCRB1!G217/TCRB1!G$182*100</f>
        <v>142.2992517902178</v>
      </c>
      <c r="H217">
        <f>+TCRB1!H217/TCRB1!H$182*100</f>
        <v>125.00313446130988</v>
      </c>
      <c r="I217">
        <f>+TCRB1!I217/TCRB1!I$182*100</f>
        <v>146.03611785843188</v>
      </c>
      <c r="J217">
        <f>+TCRB1!J217/TCRB1!J$182*100</f>
        <v>135.84113943243435</v>
      </c>
      <c r="K217">
        <f>+TCRB1!K217/TCRB1!K$182*100</f>
        <v>124.03253405038011</v>
      </c>
      <c r="L217">
        <f>+TCRB1!L217/TCRB1!L$182*100</f>
        <v>128.51378083128648</v>
      </c>
      <c r="M217">
        <f>+TCRB1!M217/TCRB1!M$182*100</f>
        <v>96.783996748707807</v>
      </c>
      <c r="N217">
        <f>+TCRB1!N217/TCRB1!N$182*100</f>
        <v>231.37455865707247</v>
      </c>
      <c r="O217">
        <f>+TCRB1!O217/TCRB1!O$182*100</f>
        <v>138.04211965987059</v>
      </c>
      <c r="P217">
        <f>+TCRB1!P217/TCRB1!P$182*100</f>
        <v>138.98801415798019</v>
      </c>
      <c r="Q217">
        <f>+TCRB1!Q217/TCRB1!Q$182*100</f>
        <v>135.48326797656526</v>
      </c>
      <c r="R217">
        <f>+TCRB1!R217/TCRB1!R$182*100</f>
        <v>131.56030123649433</v>
      </c>
      <c r="S217">
        <f>+TCRB1!S217/TCRB1!S$182*100</f>
        <v>131.11743420620837</v>
      </c>
      <c r="T217">
        <f>+TCRB1!T217/TCRB1!T$182*100</f>
        <v>0</v>
      </c>
      <c r="U217">
        <f>+TCRB1!U217/TCRB1!U$182*100</f>
        <v>134.45289661347792</v>
      </c>
      <c r="V217">
        <f>+TCRB1!V217/TCRB1!V$182*100</f>
        <v>136.54994430041069</v>
      </c>
      <c r="W217">
        <f>+TCRB1!W217/TCRB1!W$182*100</f>
        <v>138.16798477678984</v>
      </c>
      <c r="X217">
        <f>+TCRB1!X217/TCRB1!X$182*100</f>
        <v>137.96401856320927</v>
      </c>
      <c r="Y217">
        <f>+TCRB1!Y217/TCRB1!Y$182*100</f>
        <v>142.74171467325468</v>
      </c>
      <c r="Z217">
        <f>+TCRB1!Z217/TCRB1!Z$182*100</f>
        <v>137.01432842913331</v>
      </c>
      <c r="AA217">
        <f>+TCRB1!AA217/TCRB1!AA$182*100</f>
        <v>137.90496466921732</v>
      </c>
      <c r="AB217">
        <f>+TCRB1!AB217/TCRB1!AB$182*100</f>
        <v>122.62729284277111</v>
      </c>
      <c r="AC217">
        <f>+TCRB1!AC217/TCRB1!AC$182*100</f>
        <v>138.35730291388015</v>
      </c>
      <c r="AD217">
        <f>+TCRB1!AD217/TCRB1!AD$182*100</f>
        <v>138.63366505002381</v>
      </c>
      <c r="AE217">
        <f>+TCRB1!AE217/TCRB1!AE$182*100</f>
        <v>115.01420142861983</v>
      </c>
      <c r="AF217">
        <f>+TCRB1!AF217/TCRB1!AF$182*100</f>
        <v>139.69160038596033</v>
      </c>
      <c r="AG217">
        <f>+TCRB1!AG217/TCRB1!AG$182*100</f>
        <v>136.73154608860511</v>
      </c>
      <c r="AH217">
        <f>+TCRB1!AH217/TCRB1!AH$182*100</f>
        <v>126.64112497326512</v>
      </c>
      <c r="AI217">
        <f>+TCRB1!AI217/TCRB1!AI$182*100</f>
        <v>138.07588103227451</v>
      </c>
      <c r="AJ217">
        <f>+TCRB1!AJ217/TCRB1!AJ$182*100</f>
        <v>149.35105500760619</v>
      </c>
      <c r="AK217">
        <f>+TCRB1!AK217/TCRB1!AK$182*100</f>
        <v>129.8857696065441</v>
      </c>
      <c r="AL217">
        <f>+TCRB1!AL217/TCRB1!AL$182*100</f>
        <v>158.25089580953065</v>
      </c>
      <c r="AM217">
        <f>+TCRB1!AM217/TCRB1!AM$182*100</f>
        <v>138.73233025816992</v>
      </c>
      <c r="AN217">
        <f>+TCRB1!AN217/TCRB1!AN$182*100</f>
        <v>142.96598143715528</v>
      </c>
      <c r="AO217">
        <f>+TCRB1!AO217/TCRB1!AO$182*100</f>
        <v>104.88828440512077</v>
      </c>
      <c r="AP217">
        <f>+TCRB1!AP217/TCRB1!AP$182*100</f>
        <v>101.18920437298489</v>
      </c>
      <c r="AQ217">
        <f>+TCRB1!AQ217/TCRB1!AQ$182*100</f>
        <v>116.51225605398639</v>
      </c>
      <c r="AR217">
        <f>+TCRB1!AR217/TCRB1!AR$182*100</f>
        <v>135.46705231908703</v>
      </c>
      <c r="AS217">
        <f>+TCRB1!AS217/TCRB1!AS$182*100</f>
        <v>145.25276188494593</v>
      </c>
      <c r="AT217">
        <f>+TCRB1!AT217/TCRB1!AT$182*100</f>
        <v>0</v>
      </c>
      <c r="AU217">
        <f>+TCRB1!AU217/TCRB1!AU$182*100</f>
        <v>135.82526242262912</v>
      </c>
      <c r="AV217" t="e">
        <f>+TCRB1!AV217/TCRB1!AV$182*100</f>
        <v>#DIV/0!</v>
      </c>
    </row>
    <row r="218" spans="1:48" x14ac:dyDescent="0.35">
      <c r="A218" t="s">
        <v>288</v>
      </c>
      <c r="B218">
        <f>+TCRB1!B218/TCRB1!B$182*100</f>
        <v>134.36716350337323</v>
      </c>
      <c r="C218">
        <f>+TCRB1!C218/TCRB1!C$182*100</f>
        <v>147.17132075611849</v>
      </c>
      <c r="D218">
        <f>+TCRB1!D218/TCRB1!D$182*100</f>
        <v>141.57815300955124</v>
      </c>
      <c r="E218">
        <f>+TCRB1!E218/TCRB1!E$182*100</f>
        <v>143.74856983005768</v>
      </c>
      <c r="F218">
        <f>+TCRB1!F218/TCRB1!F$182*100</f>
        <v>145.61183871577907</v>
      </c>
      <c r="G218">
        <f>+TCRB1!G218/TCRB1!G$182*100</f>
        <v>143.25017119744558</v>
      </c>
      <c r="H218">
        <f>+TCRB1!H218/TCRB1!H$182*100</f>
        <v>127.77496801827849</v>
      </c>
      <c r="I218">
        <f>+TCRB1!I218/TCRB1!I$182*100</f>
        <v>147.72928361451875</v>
      </c>
      <c r="J218">
        <f>+TCRB1!J218/TCRB1!J$182*100</f>
        <v>137.15198406679235</v>
      </c>
      <c r="K218">
        <f>+TCRB1!K218/TCRB1!K$182*100</f>
        <v>125.20345240400468</v>
      </c>
      <c r="L218">
        <f>+TCRB1!L218/TCRB1!L$182*100</f>
        <v>130.32430660430418</v>
      </c>
      <c r="M218">
        <f>+TCRB1!M218/TCRB1!M$182*100</f>
        <v>94.708186523389472</v>
      </c>
      <c r="N218">
        <f>+TCRB1!N218/TCRB1!N$182*100</f>
        <v>226.80025034519736</v>
      </c>
      <c r="O218">
        <f>+TCRB1!O218/TCRB1!O$182*100</f>
        <v>140.19628375743272</v>
      </c>
      <c r="P218">
        <f>+TCRB1!P218/TCRB1!P$182*100</f>
        <v>141.29201597068223</v>
      </c>
      <c r="Q218">
        <f>+TCRB1!Q218/TCRB1!Q$182*100</f>
        <v>137.35746445021505</v>
      </c>
      <c r="R218">
        <f>+TCRB1!R218/TCRB1!R$182*100</f>
        <v>134.72485625295448</v>
      </c>
      <c r="S218">
        <f>+TCRB1!S218/TCRB1!S$182*100</f>
        <v>135.49528053482825</v>
      </c>
      <c r="T218">
        <f>+TCRB1!T218/TCRB1!T$182*100</f>
        <v>0</v>
      </c>
      <c r="U218">
        <f>+TCRB1!U218/TCRB1!U$182*100</f>
        <v>136.28454030888602</v>
      </c>
      <c r="V218">
        <f>+TCRB1!V218/TCRB1!V$182*100</f>
        <v>138.41361208964969</v>
      </c>
      <c r="W218">
        <f>+TCRB1!W218/TCRB1!W$182*100</f>
        <v>139.35364293308666</v>
      </c>
      <c r="X218">
        <f>+TCRB1!X218/TCRB1!X$182*100</f>
        <v>139.99239436952348</v>
      </c>
      <c r="Y218">
        <f>+TCRB1!Y218/TCRB1!Y$182*100</f>
        <v>144.28740685760775</v>
      </c>
      <c r="Z218">
        <f>+TCRB1!Z218/TCRB1!Z$182*100</f>
        <v>139.38191954852445</v>
      </c>
      <c r="AA218">
        <f>+TCRB1!AA218/TCRB1!AA$182*100</f>
        <v>139.62168614162871</v>
      </c>
      <c r="AB218">
        <f>+TCRB1!AB218/TCRB1!AB$182*100</f>
        <v>125.55187767287173</v>
      </c>
      <c r="AC218">
        <f>+TCRB1!AC218/TCRB1!AC$182*100</f>
        <v>138.98193793786285</v>
      </c>
      <c r="AD218">
        <f>+TCRB1!AD218/TCRB1!AD$182*100</f>
        <v>140.52664778109656</v>
      </c>
      <c r="AE218">
        <f>+TCRB1!AE218/TCRB1!AE$182*100</f>
        <v>112.01687825093629</v>
      </c>
      <c r="AF218">
        <f>+TCRB1!AF218/TCRB1!AF$182*100</f>
        <v>141.3130794246608</v>
      </c>
      <c r="AG218">
        <f>+TCRB1!AG218/TCRB1!AG$182*100</f>
        <v>139.22089844764014</v>
      </c>
      <c r="AH218">
        <f>+TCRB1!AH218/TCRB1!AH$182*100</f>
        <v>127.63809167038235</v>
      </c>
      <c r="AI218">
        <f>+TCRB1!AI218/TCRB1!AI$182*100</f>
        <v>140.53186738447349</v>
      </c>
      <c r="AJ218">
        <f>+TCRB1!AJ218/TCRB1!AJ$182*100</f>
        <v>150.16119681728955</v>
      </c>
      <c r="AK218">
        <f>+TCRB1!AK218/TCRB1!AK$182*100</f>
        <v>131.04951596239329</v>
      </c>
      <c r="AL218">
        <f>+TCRB1!AL218/TCRB1!AL$182*100</f>
        <v>159.04936884179347</v>
      </c>
      <c r="AM218">
        <f>+TCRB1!AM218/TCRB1!AM$182*100</f>
        <v>140.06160913326613</v>
      </c>
      <c r="AN218">
        <f>+TCRB1!AN218/TCRB1!AN$182*100</f>
        <v>145.03334841135828</v>
      </c>
      <c r="AO218">
        <f>+TCRB1!AO218/TCRB1!AO$182*100</f>
        <v>104.51928936895381</v>
      </c>
      <c r="AP218">
        <f>+TCRB1!AP218/TCRB1!AP$182*100</f>
        <v>103.65945487349042</v>
      </c>
      <c r="AQ218">
        <f>+TCRB1!AQ218/TCRB1!AQ$182*100</f>
        <v>116.19363650106651</v>
      </c>
      <c r="AR218">
        <f>+TCRB1!AR218/TCRB1!AR$182*100</f>
        <v>136.80109204706486</v>
      </c>
      <c r="AS218">
        <f>+TCRB1!AS218/TCRB1!AS$182*100</f>
        <v>148.05969787286733</v>
      </c>
      <c r="AT218">
        <f>+TCRB1!AT218/TCRB1!AT$182*100</f>
        <v>0</v>
      </c>
      <c r="AU218">
        <f>+TCRB1!AU218/TCRB1!AU$182*100</f>
        <v>136.93743237174155</v>
      </c>
      <c r="AV218" t="e">
        <f>+TCRB1!AV218/TCRB1!AV$182*100</f>
        <v>#DIV/0!</v>
      </c>
    </row>
    <row r="219" spans="1:48" x14ac:dyDescent="0.35">
      <c r="A219" t="s">
        <v>289</v>
      </c>
      <c r="B219">
        <f>+TCRB1!B219/TCRB1!B$182*100</f>
        <v>129.62655941427494</v>
      </c>
      <c r="C219">
        <f>+TCRB1!C219/TCRB1!C$182*100</f>
        <v>140.92030484835067</v>
      </c>
      <c r="D219">
        <f>+TCRB1!D219/TCRB1!D$182*100</f>
        <v>137.59280129642798</v>
      </c>
      <c r="E219">
        <f>+TCRB1!E219/TCRB1!E$182*100</f>
        <v>138.25150166405703</v>
      </c>
      <c r="F219">
        <f>+TCRB1!F219/TCRB1!F$182*100</f>
        <v>145.53080386197087</v>
      </c>
      <c r="G219">
        <f>+TCRB1!G219/TCRB1!G$182*100</f>
        <v>138.56724151988763</v>
      </c>
      <c r="H219">
        <f>+TCRB1!H219/TCRB1!H$182*100</f>
        <v>124.95077354078181</v>
      </c>
      <c r="I219">
        <f>+TCRB1!I219/TCRB1!I$182*100</f>
        <v>144.87366457286021</v>
      </c>
      <c r="J219">
        <f>+TCRB1!J219/TCRB1!J$182*100</f>
        <v>132.27773764521197</v>
      </c>
      <c r="K219">
        <f>+TCRB1!K219/TCRB1!K$182*100</f>
        <v>119.53216259014829</v>
      </c>
      <c r="L219">
        <f>+TCRB1!L219/TCRB1!L$182*100</f>
        <v>125.62688868012823</v>
      </c>
      <c r="M219">
        <f>+TCRB1!M219/TCRB1!M$182*100</f>
        <v>91.727563246316905</v>
      </c>
      <c r="N219">
        <f>+TCRB1!N219/TCRB1!N$182*100</f>
        <v>219.54317831340947</v>
      </c>
      <c r="O219">
        <f>+TCRB1!O219/TCRB1!O$182*100</f>
        <v>134.14579393066603</v>
      </c>
      <c r="P219">
        <f>+TCRB1!P219/TCRB1!P$182*100</f>
        <v>134.64948181456563</v>
      </c>
      <c r="Q219">
        <f>+TCRB1!Q219/TCRB1!Q$182*100</f>
        <v>130.42751941132792</v>
      </c>
      <c r="R219">
        <f>+TCRB1!R219/TCRB1!R$182*100</f>
        <v>128.80252679261886</v>
      </c>
      <c r="S219">
        <f>+TCRB1!S219/TCRB1!S$182*100</f>
        <v>133.50292957539895</v>
      </c>
      <c r="T219">
        <f>+TCRB1!T219/TCRB1!T$182*100</f>
        <v>142.91984899618538</v>
      </c>
      <c r="U219">
        <f>+TCRB1!U219/TCRB1!U$182*100</f>
        <v>130.22193599087586</v>
      </c>
      <c r="V219">
        <f>+TCRB1!V219/TCRB1!V$182*100</f>
        <v>130.86139559703383</v>
      </c>
      <c r="W219">
        <f>+TCRB1!W219/TCRB1!W$182*100</f>
        <v>132.57787167709796</v>
      </c>
      <c r="X219">
        <f>+TCRB1!X219/TCRB1!X$182*100</f>
        <v>134.28780129225476</v>
      </c>
      <c r="Y219">
        <f>+TCRB1!Y219/TCRB1!Y$182*100</f>
        <v>139.4929233134213</v>
      </c>
      <c r="Z219">
        <f>+TCRB1!Z219/TCRB1!Z$182*100</f>
        <v>134.91021674155996</v>
      </c>
      <c r="AA219">
        <f>+TCRB1!AA219/TCRB1!AA$182*100</f>
        <v>132.30559262347305</v>
      </c>
      <c r="AB219">
        <f>+TCRB1!AB219/TCRB1!AB$182*100</f>
        <v>126.60544274967403</v>
      </c>
      <c r="AC219">
        <f>+TCRB1!AC219/TCRB1!AC$182*100</f>
        <v>132.91641904567041</v>
      </c>
      <c r="AD219">
        <f>+TCRB1!AD219/TCRB1!AD$182*100</f>
        <v>135.31930281852232</v>
      </c>
      <c r="AE219">
        <f>+TCRB1!AE219/TCRB1!AE$182*100</f>
        <v>108.48387996058662</v>
      </c>
      <c r="AF219">
        <f>+TCRB1!AF219/TCRB1!AF$182*100</f>
        <v>133.09486826591797</v>
      </c>
      <c r="AG219">
        <f>+TCRB1!AG219/TCRB1!AG$182*100</f>
        <v>134.46346654225573</v>
      </c>
      <c r="AH219">
        <f>+TCRB1!AH219/TCRB1!AH$182*100</f>
        <v>123.29185898271619</v>
      </c>
      <c r="AI219">
        <f>+TCRB1!AI219/TCRB1!AI$182*100</f>
        <v>134.78627373530205</v>
      </c>
      <c r="AJ219">
        <f>+TCRB1!AJ219/TCRB1!AJ$182*100</f>
        <v>145.46828531353927</v>
      </c>
      <c r="AK219">
        <f>+TCRB1!AK219/TCRB1!AK$182*100</f>
        <v>124.41693576005271</v>
      </c>
      <c r="AL219">
        <f>+TCRB1!AL219/TCRB1!AL$182*100</f>
        <v>155.91226394269583</v>
      </c>
      <c r="AM219">
        <f>+TCRB1!AM219/TCRB1!AM$182*100</f>
        <v>132.51303021010347</v>
      </c>
      <c r="AN219">
        <f>+TCRB1!AN219/TCRB1!AN$182*100</f>
        <v>143.0429245780347</v>
      </c>
      <c r="AO219">
        <f>+TCRB1!AO219/TCRB1!AO$182*100</f>
        <v>99.513595265015354</v>
      </c>
      <c r="AP219">
        <f>+TCRB1!AP219/TCRB1!AP$182*100</f>
        <v>99.260472497938423</v>
      </c>
      <c r="AQ219">
        <f>+TCRB1!AQ219/TCRB1!AQ$182*100</f>
        <v>112.62580676470115</v>
      </c>
      <c r="AR219">
        <f>+TCRB1!AR219/TCRB1!AR$182*100</f>
        <v>131.50952849136129</v>
      </c>
      <c r="AS219">
        <f>+TCRB1!AS219/TCRB1!AS$182*100</f>
        <v>143.43191143619157</v>
      </c>
      <c r="AT219">
        <f>+TCRB1!AT219/TCRB1!AT$182*100</f>
        <v>0</v>
      </c>
      <c r="AU219">
        <f>+TCRB1!AU219/TCRB1!AU$182*100</f>
        <v>131.1296894581829</v>
      </c>
      <c r="AV219" t="e">
        <f>+TCRB1!AV219/TCRB1!AV$182*100</f>
        <v>#DIV/0!</v>
      </c>
    </row>
    <row r="220" spans="1:48" x14ac:dyDescent="0.35">
      <c r="A220" t="s">
        <v>290</v>
      </c>
      <c r="B220">
        <f>+TCRB1!B220/TCRB1!B$182*100</f>
        <v>127.33546723570923</v>
      </c>
      <c r="C220">
        <f>+TCRB1!C220/TCRB1!C$182*100</f>
        <v>138.76361637152544</v>
      </c>
      <c r="D220">
        <f>+TCRB1!D220/TCRB1!D$182*100</f>
        <v>135.87403855833836</v>
      </c>
      <c r="E220">
        <f>+TCRB1!E220/TCRB1!E$182*100</f>
        <v>136.46032987653624</v>
      </c>
      <c r="F220">
        <f>+TCRB1!F220/TCRB1!F$182*100</f>
        <v>145.32472387424514</v>
      </c>
      <c r="G220">
        <f>+TCRB1!G220/TCRB1!G$182*100</f>
        <v>141.66389057156445</v>
      </c>
      <c r="H220">
        <f>+TCRB1!H220/TCRB1!H$182*100</f>
        <v>125.87676003314724</v>
      </c>
      <c r="I220">
        <f>+TCRB1!I220/TCRB1!I$182*100</f>
        <v>146.34324636695359</v>
      </c>
      <c r="J220">
        <f>+TCRB1!J220/TCRB1!J$182*100</f>
        <v>130.8359686368338</v>
      </c>
      <c r="K220">
        <f>+TCRB1!K220/TCRB1!K$182*100</f>
        <v>118.45067743489774</v>
      </c>
      <c r="L220">
        <f>+TCRB1!L220/TCRB1!L$182*100</f>
        <v>124.02484206819722</v>
      </c>
      <c r="M220">
        <f>+TCRB1!M220/TCRB1!M$182*100</f>
        <v>93.796355483553867</v>
      </c>
      <c r="N220">
        <f>+TCRB1!N220/TCRB1!N$182*100</f>
        <v>219.76340023840243</v>
      </c>
      <c r="O220">
        <f>+TCRB1!O220/TCRB1!O$182*100</f>
        <v>132.13376361120734</v>
      </c>
      <c r="P220">
        <f>+TCRB1!P220/TCRB1!P$182*100</f>
        <v>133.11693190593064</v>
      </c>
      <c r="Q220">
        <f>+TCRB1!Q220/TCRB1!Q$182*100</f>
        <v>128.73093441618099</v>
      </c>
      <c r="R220">
        <f>+TCRB1!R220/TCRB1!R$182*100</f>
        <v>126.84941472389586</v>
      </c>
      <c r="S220">
        <f>+TCRB1!S220/TCRB1!S$182*100</f>
        <v>133.19954675341685</v>
      </c>
      <c r="T220">
        <f>+TCRB1!T220/TCRB1!T$182*100</f>
        <v>144.51740159746717</v>
      </c>
      <c r="U220">
        <f>+TCRB1!U220/TCRB1!U$182*100</f>
        <v>129.14520438996925</v>
      </c>
      <c r="V220">
        <f>+TCRB1!V220/TCRB1!V$182*100</f>
        <v>128.36884156891819</v>
      </c>
      <c r="W220">
        <f>+TCRB1!W220/TCRB1!W$182*100</f>
        <v>130.83325098587855</v>
      </c>
      <c r="X220">
        <f>+TCRB1!X220/TCRB1!X$182*100</f>
        <v>133.40036228398478</v>
      </c>
      <c r="Y220">
        <f>+TCRB1!Y220/TCRB1!Y$182*100</f>
        <v>137.32748352528625</v>
      </c>
      <c r="Z220">
        <f>+TCRB1!Z220/TCRB1!Z$182*100</f>
        <v>135.19080914598143</v>
      </c>
      <c r="AA220">
        <f>+TCRB1!AA220/TCRB1!AA$182*100</f>
        <v>131.36093093587561</v>
      </c>
      <c r="AB220">
        <f>+TCRB1!AB220/TCRB1!AB$182*100</f>
        <v>125.40746897258008</v>
      </c>
      <c r="AC220">
        <f>+TCRB1!AC220/TCRB1!AC$182*100</f>
        <v>131.51427681072784</v>
      </c>
      <c r="AD220">
        <f>+TCRB1!AD220/TCRB1!AD$182*100</f>
        <v>134.31251100586476</v>
      </c>
      <c r="AE220">
        <f>+TCRB1!AE220/TCRB1!AE$182*100</f>
        <v>108.13485611542539</v>
      </c>
      <c r="AF220">
        <f>+TCRB1!AF220/TCRB1!AF$182*100</f>
        <v>132.02364042790327</v>
      </c>
      <c r="AG220">
        <f>+TCRB1!AG220/TCRB1!AG$182*100</f>
        <v>134.1478778076241</v>
      </c>
      <c r="AH220">
        <f>+TCRB1!AH220/TCRB1!AH$182*100</f>
        <v>122.76973799395203</v>
      </c>
      <c r="AI220">
        <f>+TCRB1!AI220/TCRB1!AI$182*100</f>
        <v>132.46785218694546</v>
      </c>
      <c r="AJ220">
        <f>+TCRB1!AJ220/TCRB1!AJ$182*100</f>
        <v>147.81139418797486</v>
      </c>
      <c r="AK220">
        <f>+TCRB1!AK220/TCRB1!AK$182*100</f>
        <v>122.89836794580147</v>
      </c>
      <c r="AL220">
        <f>+TCRB1!AL220/TCRB1!AL$182*100</f>
        <v>156.24483204709188</v>
      </c>
      <c r="AM220">
        <f>+TCRB1!AM220/TCRB1!AM$182*100</f>
        <v>130.64209530336183</v>
      </c>
      <c r="AN220">
        <f>+TCRB1!AN220/TCRB1!AN$182*100</f>
        <v>144.19361632545304</v>
      </c>
      <c r="AO220">
        <f>+TCRB1!AO220/TCRB1!AO$182*100</f>
        <v>97.510288330639199</v>
      </c>
      <c r="AP220">
        <f>+TCRB1!AP220/TCRB1!AP$182*100</f>
        <v>100.33114728151429</v>
      </c>
      <c r="AQ220">
        <f>+TCRB1!AQ220/TCRB1!AQ$182*100</f>
        <v>112.89781628172119</v>
      </c>
      <c r="AR220">
        <f>+TCRB1!AR220/TCRB1!AR$182*100</f>
        <v>130.68098570664773</v>
      </c>
      <c r="AS220">
        <f>+TCRB1!AS220/TCRB1!AS$182*100</f>
        <v>143.26273692048153</v>
      </c>
      <c r="AT220">
        <f>+TCRB1!AT220/TCRB1!AT$182*100</f>
        <v>0</v>
      </c>
      <c r="AU220">
        <f>+TCRB1!AU220/TCRB1!AU$182*100</f>
        <v>130.49775181081387</v>
      </c>
      <c r="AV220" t="e">
        <f>+TCRB1!AV220/TCRB1!AV$182*100</f>
        <v>#DIV/0!</v>
      </c>
    </row>
    <row r="221" spans="1:48" x14ac:dyDescent="0.35">
      <c r="A221" t="s">
        <v>291</v>
      </c>
      <c r="B221">
        <f>+TCRB1!B221/TCRB1!B$182*100</f>
        <v>131.88509255751114</v>
      </c>
      <c r="C221">
        <f>+TCRB1!C221/TCRB1!C$182*100</f>
        <v>142.8181516906993</v>
      </c>
      <c r="D221">
        <f>+TCRB1!D221/TCRB1!D$182*100</f>
        <v>140.08181579557069</v>
      </c>
      <c r="E221">
        <f>+TCRB1!E221/TCRB1!E$182*100</f>
        <v>140.20846986652876</v>
      </c>
      <c r="F221">
        <f>+TCRB1!F221/TCRB1!F$182*100</f>
        <v>145.81412295872644</v>
      </c>
      <c r="G221">
        <f>+TCRB1!G221/TCRB1!G$182*100</f>
        <v>143.73063237446547</v>
      </c>
      <c r="H221">
        <f>+TCRB1!H221/TCRB1!H$182*100</f>
        <v>129.47957319119141</v>
      </c>
      <c r="I221">
        <f>+TCRB1!I221/TCRB1!I$182*100</f>
        <v>150.71338886232181</v>
      </c>
      <c r="J221">
        <f>+TCRB1!J221/TCRB1!J$182*100</f>
        <v>134.15694224218328</v>
      </c>
      <c r="K221">
        <f>+TCRB1!K221/TCRB1!K$182*100</f>
        <v>122.52525004828728</v>
      </c>
      <c r="L221">
        <f>+TCRB1!L221/TCRB1!L$182*100</f>
        <v>127.32239967841686</v>
      </c>
      <c r="M221">
        <f>+TCRB1!M221/TCRB1!M$182*100</f>
        <v>98.391421185769815</v>
      </c>
      <c r="N221">
        <f>+TCRB1!N221/TCRB1!N$182*100</f>
        <v>226.97691822804978</v>
      </c>
      <c r="O221">
        <f>+TCRB1!O221/TCRB1!O$182*100</f>
        <v>136.53991332751247</v>
      </c>
      <c r="P221">
        <f>+TCRB1!P221/TCRB1!P$182*100</f>
        <v>137.01478550883164</v>
      </c>
      <c r="Q221">
        <f>+TCRB1!Q221/TCRB1!Q$182*100</f>
        <v>133.77460398066771</v>
      </c>
      <c r="R221">
        <f>+TCRB1!R221/TCRB1!R$182*100</f>
        <v>134.25012712855698</v>
      </c>
      <c r="S221">
        <f>+TCRB1!S221/TCRB1!S$182*100</f>
        <v>135.4853129326255</v>
      </c>
      <c r="T221">
        <f>+TCRB1!T221/TCRB1!T$182*100</f>
        <v>154.48768781700863</v>
      </c>
      <c r="U221">
        <f>+TCRB1!U221/TCRB1!U$182*100</f>
        <v>133.34005946070201</v>
      </c>
      <c r="V221">
        <f>+TCRB1!V221/TCRB1!V$182*100</f>
        <v>134.48338873810218</v>
      </c>
      <c r="W221">
        <f>+TCRB1!W221/TCRB1!W$182*100</f>
        <v>135.08084678027134</v>
      </c>
      <c r="X221">
        <f>+TCRB1!X221/TCRB1!X$182*100</f>
        <v>135.97300818829072</v>
      </c>
      <c r="Y221">
        <f>+TCRB1!Y221/TCRB1!Y$182*100</f>
        <v>142.2583330673167</v>
      </c>
      <c r="Z221">
        <f>+TCRB1!Z221/TCRB1!Z$182*100</f>
        <v>139.27230853045052</v>
      </c>
      <c r="AA221">
        <f>+TCRB1!AA221/TCRB1!AA$182*100</f>
        <v>135.84576261925204</v>
      </c>
      <c r="AB221">
        <f>+TCRB1!AB221/TCRB1!AB$182*100</f>
        <v>129.21723152210825</v>
      </c>
      <c r="AC221">
        <f>+TCRB1!AC221/TCRB1!AC$182*100</f>
        <v>134.25424906635573</v>
      </c>
      <c r="AD221">
        <f>+TCRB1!AD221/TCRB1!AD$182*100</f>
        <v>138.1075547394567</v>
      </c>
      <c r="AE221">
        <f>+TCRB1!AE221/TCRB1!AE$182*100</f>
        <v>112.28234733577528</v>
      </c>
      <c r="AF221">
        <f>+TCRB1!AF221/TCRB1!AF$182*100</f>
        <v>134.38617900264745</v>
      </c>
      <c r="AG221">
        <f>+TCRB1!AG221/TCRB1!AG$182*100</f>
        <v>139.63590862499274</v>
      </c>
      <c r="AH221">
        <f>+TCRB1!AH221/TCRB1!AH$182*100</f>
        <v>125.88651471822814</v>
      </c>
      <c r="AI221">
        <f>+TCRB1!AI221/TCRB1!AI$182*100</f>
        <v>136.6007441686684</v>
      </c>
      <c r="AJ221">
        <f>+TCRB1!AJ221/TCRB1!AJ$182*100</f>
        <v>154.2272097838387</v>
      </c>
      <c r="AK221">
        <f>+TCRB1!AK221/TCRB1!AK$182*100</f>
        <v>126.30363730990102</v>
      </c>
      <c r="AL221">
        <f>+TCRB1!AL221/TCRB1!AL$182*100</f>
        <v>155.3878015729999</v>
      </c>
      <c r="AM221">
        <f>+TCRB1!AM221/TCRB1!AM$182*100</f>
        <v>135.69102816574406</v>
      </c>
      <c r="AN221">
        <f>+TCRB1!AN221/TCRB1!AN$182*100</f>
        <v>146.96570570845569</v>
      </c>
      <c r="AO221">
        <f>+TCRB1!AO221/TCRB1!AO$182*100</f>
        <v>100.69908497150661</v>
      </c>
      <c r="AP221">
        <f>+TCRB1!AP221/TCRB1!AP$182*100</f>
        <v>100.54652522564808</v>
      </c>
      <c r="AQ221">
        <f>+TCRB1!AQ221/TCRB1!AQ$182*100</f>
        <v>117.79734094835052</v>
      </c>
      <c r="AR221">
        <f>+TCRB1!AR221/TCRB1!AR$182*100</f>
        <v>135.19822011896326</v>
      </c>
      <c r="AS221">
        <f>+TCRB1!AS221/TCRB1!AS$182*100</f>
        <v>145.06839443482414</v>
      </c>
      <c r="AT221">
        <f>+TCRB1!AT221/TCRB1!AT$182*100</f>
        <v>0</v>
      </c>
      <c r="AU221">
        <f>+TCRB1!AU221/TCRB1!AU$182*100</f>
        <v>133.67835516580053</v>
      </c>
      <c r="AV221" t="e">
        <f>+TCRB1!AV221/TCRB1!AV$182*100</f>
        <v>#DIV/0!</v>
      </c>
    </row>
    <row r="222" spans="1:48" x14ac:dyDescent="0.35">
      <c r="A222" t="s">
        <v>292</v>
      </c>
      <c r="B222">
        <f>+TCRB1!B222/TCRB1!B$182*100</f>
        <v>132.85220056059433</v>
      </c>
      <c r="C222">
        <f>+TCRB1!C222/TCRB1!C$182*100</f>
        <v>145.03224377744485</v>
      </c>
      <c r="D222">
        <f>+TCRB1!D222/TCRB1!D$182*100</f>
        <v>141.49168132634097</v>
      </c>
      <c r="E222">
        <f>+TCRB1!E222/TCRB1!E$182*100</f>
        <v>140.94449103459598</v>
      </c>
      <c r="F222">
        <f>+TCRB1!F222/TCRB1!F$182*100</f>
        <v>146.28640827044862</v>
      </c>
      <c r="G222">
        <f>+TCRB1!G222/TCRB1!G$182*100</f>
        <v>145.86828215418211</v>
      </c>
      <c r="H222">
        <f>+TCRB1!H222/TCRB1!H$182*100</f>
        <v>130.85398652715162</v>
      </c>
      <c r="I222">
        <f>+TCRB1!I222/TCRB1!I$182*100</f>
        <v>151.59231452776015</v>
      </c>
      <c r="J222">
        <f>+TCRB1!J222/TCRB1!J$182*100</f>
        <v>135.12958746278625</v>
      </c>
      <c r="K222">
        <f>+TCRB1!K222/TCRB1!K$182*100</f>
        <v>124.43479863520813</v>
      </c>
      <c r="L222">
        <f>+TCRB1!L222/TCRB1!L$182*100</f>
        <v>128.87204461318578</v>
      </c>
      <c r="M222">
        <f>+TCRB1!M222/TCRB1!M$182*100</f>
        <v>100.55668887049482</v>
      </c>
      <c r="N222">
        <f>+TCRB1!N222/TCRB1!N$182*100</f>
        <v>229.17705304370335</v>
      </c>
      <c r="O222">
        <f>+TCRB1!O222/TCRB1!O$182*100</f>
        <v>137.67966157457835</v>
      </c>
      <c r="P222">
        <f>+TCRB1!P222/TCRB1!P$182*100</f>
        <v>138.97672671681221</v>
      </c>
      <c r="Q222">
        <f>+TCRB1!Q222/TCRB1!Q$182*100</f>
        <v>135.72945434401495</v>
      </c>
      <c r="R222">
        <f>+TCRB1!R222/TCRB1!R$182*100</f>
        <v>136.52499089199924</v>
      </c>
      <c r="S222">
        <f>+TCRB1!S222/TCRB1!S$182*100</f>
        <v>138.16921611867534</v>
      </c>
      <c r="T222">
        <f>+TCRB1!T222/TCRB1!T$182*100</f>
        <v>162.37075708280867</v>
      </c>
      <c r="U222">
        <f>+TCRB1!U222/TCRB1!U$182*100</f>
        <v>134.49360650014083</v>
      </c>
      <c r="V222">
        <f>+TCRB1!V222/TCRB1!V$182*100</f>
        <v>135.76760745049884</v>
      </c>
      <c r="W222">
        <f>+TCRB1!W222/TCRB1!W$182*100</f>
        <v>137.15877459699328</v>
      </c>
      <c r="X222">
        <f>+TCRB1!X222/TCRB1!X$182*100</f>
        <v>136.65485872762159</v>
      </c>
      <c r="Y222">
        <f>+TCRB1!Y222/TCRB1!Y$182*100</f>
        <v>144.14668758899069</v>
      </c>
      <c r="Z222">
        <f>+TCRB1!Z222/TCRB1!Z$182*100</f>
        <v>139.52881540355546</v>
      </c>
      <c r="AA222">
        <f>+TCRB1!AA222/TCRB1!AA$182*100</f>
        <v>140.61265638614117</v>
      </c>
      <c r="AB222">
        <f>+TCRB1!AB222/TCRB1!AB$182*100</f>
        <v>132.082936211201</v>
      </c>
      <c r="AC222">
        <f>+TCRB1!AC222/TCRB1!AC$182*100</f>
        <v>136.13777028896189</v>
      </c>
      <c r="AD222">
        <f>+TCRB1!AD222/TCRB1!AD$182*100</f>
        <v>139.69102311952858</v>
      </c>
      <c r="AE222">
        <f>+TCRB1!AE222/TCRB1!AE$182*100</f>
        <v>113.2946414006246</v>
      </c>
      <c r="AF222">
        <f>+TCRB1!AF222/TCRB1!AF$182*100</f>
        <v>133.98466790147313</v>
      </c>
      <c r="AG222">
        <f>+TCRB1!AG222/TCRB1!AG$182*100</f>
        <v>141.45078002149748</v>
      </c>
      <c r="AH222">
        <f>+TCRB1!AH222/TCRB1!AH$182*100</f>
        <v>128.31305596724314</v>
      </c>
      <c r="AI222">
        <f>+TCRB1!AI222/TCRB1!AI$182*100</f>
        <v>139.19480147931944</v>
      </c>
      <c r="AJ222">
        <f>+TCRB1!AJ222/TCRB1!AJ$182*100</f>
        <v>157.56086514432329</v>
      </c>
      <c r="AK222">
        <f>+TCRB1!AK222/TCRB1!AK$182*100</f>
        <v>127.68744890916402</v>
      </c>
      <c r="AL222">
        <f>+TCRB1!AL222/TCRB1!AL$182*100</f>
        <v>160.37758139586157</v>
      </c>
      <c r="AM222">
        <f>+TCRB1!AM222/TCRB1!AM$182*100</f>
        <v>137.85023582412276</v>
      </c>
      <c r="AN222">
        <f>+TCRB1!AN222/TCRB1!AN$182*100</f>
        <v>148.56272995011958</v>
      </c>
      <c r="AO222">
        <f>+TCRB1!AO222/TCRB1!AO$182*100</f>
        <v>103.41145317440269</v>
      </c>
      <c r="AP222">
        <f>+TCRB1!AP222/TCRB1!AP$182*100</f>
        <v>98.038196808439281</v>
      </c>
      <c r="AQ222">
        <f>+TCRB1!AQ222/TCRB1!AQ$182*100</f>
        <v>118.54059200613082</v>
      </c>
      <c r="AR222">
        <f>+TCRB1!AR222/TCRB1!AR$182*100</f>
        <v>137.33269431943523</v>
      </c>
      <c r="AS222">
        <f>+TCRB1!AS222/TCRB1!AS$182*100</f>
        <v>143.65841742133173</v>
      </c>
      <c r="AT222">
        <f>+TCRB1!AT222/TCRB1!AT$182*100</f>
        <v>0</v>
      </c>
      <c r="AU222">
        <f>+TCRB1!AU222/TCRB1!AU$182*100</f>
        <v>135.23258565909202</v>
      </c>
      <c r="AV222" t="e">
        <f>+TCRB1!AV222/TCRB1!AV$182*100</f>
        <v>#DIV/0!</v>
      </c>
    </row>
    <row r="223" spans="1:48" x14ac:dyDescent="0.35">
      <c r="A223" t="s">
        <v>293</v>
      </c>
      <c r="B223">
        <f>+TCRB1!B223/TCRB1!B$182*100</f>
        <v>135.06733159877649</v>
      </c>
      <c r="C223">
        <f>+TCRB1!C223/TCRB1!C$182*100</f>
        <v>144.24915110204842</v>
      </c>
      <c r="D223">
        <f>+TCRB1!D223/TCRB1!D$182*100</f>
        <v>140.7355185376596</v>
      </c>
      <c r="E223">
        <f>+TCRB1!E223/TCRB1!E$182*100</f>
        <v>141.48388869776204</v>
      </c>
      <c r="F223">
        <f>+TCRB1!F223/TCRB1!F$182*100</f>
        <v>143.82550283710816</v>
      </c>
      <c r="G223">
        <f>+TCRB1!G223/TCRB1!G$182*100</f>
        <v>142.63933404387942</v>
      </c>
      <c r="H223">
        <f>+TCRB1!H223/TCRB1!H$182*100</f>
        <v>129.01051328516536</v>
      </c>
      <c r="I223">
        <f>+TCRB1!I223/TCRB1!I$182*100</f>
        <v>146.16269600007686</v>
      </c>
      <c r="J223">
        <f>+TCRB1!J223/TCRB1!J$182*100</f>
        <v>135.64795927673254</v>
      </c>
      <c r="K223">
        <f>+TCRB1!K223/TCRB1!K$182*100</f>
        <v>125.41853679778008</v>
      </c>
      <c r="L223">
        <f>+TCRB1!L223/TCRB1!L$182*100</f>
        <v>129.95654801218126</v>
      </c>
      <c r="M223">
        <f>+TCRB1!M223/TCRB1!M$182*100</f>
        <v>104.05507912442786</v>
      </c>
      <c r="N223">
        <f>+TCRB1!N223/TCRB1!N$182*100</f>
        <v>232.58043061499146</v>
      </c>
      <c r="O223">
        <f>+TCRB1!O223/TCRB1!O$182*100</f>
        <v>138.35238496788094</v>
      </c>
      <c r="P223">
        <f>+TCRB1!P223/TCRB1!P$182*100</f>
        <v>139.87998972366728</v>
      </c>
      <c r="Q223">
        <f>+TCRB1!Q223/TCRB1!Q$182*100</f>
        <v>135.69654283636334</v>
      </c>
      <c r="R223">
        <f>+TCRB1!R223/TCRB1!R$182*100</f>
        <v>137.77369357030048</v>
      </c>
      <c r="S223">
        <f>+TCRB1!S223/TCRB1!S$182*100</f>
        <v>137.84835219774197</v>
      </c>
      <c r="T223">
        <f>+TCRB1!T223/TCRB1!T$182*100</f>
        <v>166.23518606245909</v>
      </c>
      <c r="U223">
        <f>+TCRB1!U223/TCRB1!U$182*100</f>
        <v>134.85119160682774</v>
      </c>
      <c r="V223">
        <f>+TCRB1!V223/TCRB1!V$182*100</f>
        <v>136.39319148978245</v>
      </c>
      <c r="W223">
        <f>+TCRB1!W223/TCRB1!W$182*100</f>
        <v>138.50439470314194</v>
      </c>
      <c r="X223">
        <f>+TCRB1!X223/TCRB1!X$182*100</f>
        <v>133.10798062095381</v>
      </c>
      <c r="Y223">
        <f>+TCRB1!Y223/TCRB1!Y$182*100</f>
        <v>144.9872219555439</v>
      </c>
      <c r="Z223">
        <f>+TCRB1!Z223/TCRB1!Z$182*100</f>
        <v>139.13637588170121</v>
      </c>
      <c r="AA223">
        <f>+TCRB1!AA223/TCRB1!AA$182*100</f>
        <v>143.06321302613082</v>
      </c>
      <c r="AB223">
        <f>+TCRB1!AB223/TCRB1!AB$182*100</f>
        <v>132.36300398973839</v>
      </c>
      <c r="AC223">
        <f>+TCRB1!AC223/TCRB1!AC$182*100</f>
        <v>137.53639175092792</v>
      </c>
      <c r="AD223">
        <f>+TCRB1!AD223/TCRB1!AD$182*100</f>
        <v>140.01484772253116</v>
      </c>
      <c r="AE223">
        <f>+TCRB1!AE223/TCRB1!AE$182*100</f>
        <v>111.32035008019731</v>
      </c>
      <c r="AF223">
        <f>+TCRB1!AF223/TCRB1!AF$182*100</f>
        <v>134.29031739167272</v>
      </c>
      <c r="AG223">
        <f>+TCRB1!AG223/TCRB1!AG$182*100</f>
        <v>141.53992925821663</v>
      </c>
      <c r="AH223">
        <f>+TCRB1!AH223/TCRB1!AH$182*100</f>
        <v>129.28045200431256</v>
      </c>
      <c r="AI223">
        <f>+TCRB1!AI223/TCRB1!AI$182*100</f>
        <v>139.78843156609045</v>
      </c>
      <c r="AJ223">
        <f>+TCRB1!AJ223/TCRB1!AJ$182*100</f>
        <v>158.94612483659981</v>
      </c>
      <c r="AK223">
        <f>+TCRB1!AK223/TCRB1!AK$182*100</f>
        <v>128.80704668500275</v>
      </c>
      <c r="AL223">
        <f>+TCRB1!AL223/TCRB1!AL$182*100</f>
        <v>159.18419548381308</v>
      </c>
      <c r="AM223">
        <f>+TCRB1!AM223/TCRB1!AM$182*100</f>
        <v>138.68160728124442</v>
      </c>
      <c r="AN223">
        <f>+TCRB1!AN223/TCRB1!AN$182*100</f>
        <v>150.79490071929763</v>
      </c>
      <c r="AO223">
        <f>+TCRB1!AO223/TCRB1!AO$182*100</f>
        <v>106.1697907267299</v>
      </c>
      <c r="AP223">
        <f>+TCRB1!AP223/TCRB1!AP$182*100</f>
        <v>94.90236489975274</v>
      </c>
      <c r="AQ223">
        <f>+TCRB1!AQ223/TCRB1!AQ$182*100</f>
        <v>118.02139890114891</v>
      </c>
      <c r="AR223">
        <f>+TCRB1!AR223/TCRB1!AR$182*100</f>
        <v>138.78904511448383</v>
      </c>
      <c r="AS223">
        <f>+TCRB1!AS223/TCRB1!AS$182*100</f>
        <v>141.20242762629363</v>
      </c>
      <c r="AT223">
        <f>+TCRB1!AT223/TCRB1!AT$182*100</f>
        <v>0</v>
      </c>
      <c r="AU223">
        <f>+TCRB1!AU223/TCRB1!AU$182*100</f>
        <v>136.70515374405255</v>
      </c>
      <c r="AV223" t="e">
        <f>+TCRB1!AV223/TCRB1!AV$182*100</f>
        <v>#DIV/0!</v>
      </c>
    </row>
    <row r="224" spans="1:48" x14ac:dyDescent="0.35">
      <c r="A224" t="s">
        <v>294</v>
      </c>
      <c r="B224">
        <f>+TCRB1!B224/TCRB1!B$182*100</f>
        <v>128.27434475059732</v>
      </c>
      <c r="C224">
        <f>+TCRB1!C224/TCRB1!C$182*100</f>
        <v>136.47339371623485</v>
      </c>
      <c r="D224">
        <f>+TCRB1!D224/TCRB1!D$182*100</f>
        <v>133.92820978827851</v>
      </c>
      <c r="E224">
        <f>+TCRB1!E224/TCRB1!E$182*100</f>
        <v>135.46508761437264</v>
      </c>
      <c r="F224">
        <f>+TCRB1!F224/TCRB1!F$182*100</f>
        <v>141.51623094358226</v>
      </c>
      <c r="G224">
        <f>+TCRB1!G224/TCRB1!G$182*100</f>
        <v>135.33357993467794</v>
      </c>
      <c r="H224">
        <f>+TCRB1!H224/TCRB1!H$182*100</f>
        <v>121.73485380306155</v>
      </c>
      <c r="I224">
        <f>+TCRB1!I224/TCRB1!I$182*100</f>
        <v>141.36974141313473</v>
      </c>
      <c r="J224">
        <f>+TCRB1!J224/TCRB1!J$182*100</f>
        <v>129.53577719757766</v>
      </c>
      <c r="K224">
        <f>+TCRB1!K224/TCRB1!K$182*100</f>
        <v>118.39274876167238</v>
      </c>
      <c r="L224">
        <f>+TCRB1!L224/TCRB1!L$182*100</f>
        <v>123.2530878518306</v>
      </c>
      <c r="M224">
        <f>+TCRB1!M224/TCRB1!M$182*100</f>
        <v>99.626463499786226</v>
      </c>
      <c r="N224">
        <f>+TCRB1!N224/TCRB1!N$182*100</f>
        <v>221.03145288663194</v>
      </c>
      <c r="O224">
        <f>+TCRB1!O224/TCRB1!O$182*100</f>
        <v>132.9056575772421</v>
      </c>
      <c r="P224">
        <f>+TCRB1!P224/TCRB1!P$182*100</f>
        <v>134.38356084919201</v>
      </c>
      <c r="Q224">
        <f>+TCRB1!Q224/TCRB1!Q$182*100</f>
        <v>130.76594181821307</v>
      </c>
      <c r="R224">
        <f>+TCRB1!R224/TCRB1!R$182*100</f>
        <v>132.17545453890233</v>
      </c>
      <c r="S224">
        <f>+TCRB1!S224/TCRB1!S$182*100</f>
        <v>133.04505518717571</v>
      </c>
      <c r="T224">
        <f>+TCRB1!T224/TCRB1!T$182*100</f>
        <v>158.94589099815892</v>
      </c>
      <c r="U224">
        <f>+TCRB1!U224/TCRB1!U$182*100</f>
        <v>129.43926002549532</v>
      </c>
      <c r="V224">
        <f>+TCRB1!V224/TCRB1!V$182*100</f>
        <v>130.78843891672477</v>
      </c>
      <c r="W224">
        <f>+TCRB1!W224/TCRB1!W$182*100</f>
        <v>132.08459458004299</v>
      </c>
      <c r="X224">
        <f>+TCRB1!X224/TCRB1!X$182*100</f>
        <v>126.90571146132423</v>
      </c>
      <c r="Y224">
        <f>+TCRB1!Y224/TCRB1!Y$182*100</f>
        <v>139.3616990671963</v>
      </c>
      <c r="Z224">
        <f>+TCRB1!Z224/TCRB1!Z$182*100</f>
        <v>132.29704250470041</v>
      </c>
      <c r="AA224">
        <f>+TCRB1!AA224/TCRB1!AA$182*100</f>
        <v>138.88401379117548</v>
      </c>
      <c r="AB224">
        <f>+TCRB1!AB224/TCRB1!AB$182*100</f>
        <v>124.33896858039081</v>
      </c>
      <c r="AC224">
        <f>+TCRB1!AC224/TCRB1!AC$182*100</f>
        <v>131.7864402045409</v>
      </c>
      <c r="AD224">
        <f>+TCRB1!AD224/TCRB1!AD$182*100</f>
        <v>134.00581055602362</v>
      </c>
      <c r="AE224">
        <f>+TCRB1!AE224/TCRB1!AE$182*100</f>
        <v>99.383221283007273</v>
      </c>
      <c r="AF224">
        <f>+TCRB1!AF224/TCRB1!AF$182*100</f>
        <v>128.85524787569057</v>
      </c>
      <c r="AG224">
        <f>+TCRB1!AG224/TCRB1!AG$182*100</f>
        <v>134.47108373485875</v>
      </c>
      <c r="AH224">
        <f>+TCRB1!AH224/TCRB1!AH$182*100</f>
        <v>123.62159893105775</v>
      </c>
      <c r="AI224">
        <f>+TCRB1!AI224/TCRB1!AI$182*100</f>
        <v>135.08168753337318</v>
      </c>
      <c r="AJ224">
        <f>+TCRB1!AJ224/TCRB1!AJ$182*100</f>
        <v>152.24894549461726</v>
      </c>
      <c r="AK224">
        <f>+TCRB1!AK224/TCRB1!AK$182*100</f>
        <v>122.48244141672618</v>
      </c>
      <c r="AL224">
        <f>+TCRB1!AL224/TCRB1!AL$182*100</f>
        <v>150.07075357642427</v>
      </c>
      <c r="AM224">
        <f>+TCRB1!AM224/TCRB1!AM$182*100</f>
        <v>132.69119187445966</v>
      </c>
      <c r="AN224">
        <f>+TCRB1!AN224/TCRB1!AN$182*100</f>
        <v>145.62030971617904</v>
      </c>
      <c r="AO224">
        <f>+TCRB1!AO224/TCRB1!AO$182*100</f>
        <v>103.17256204769056</v>
      </c>
      <c r="AP224">
        <f>+TCRB1!AP224/TCRB1!AP$182*100</f>
        <v>93.534107398133088</v>
      </c>
      <c r="AQ224">
        <f>+TCRB1!AQ224/TCRB1!AQ$182*100</f>
        <v>110.539837655809</v>
      </c>
      <c r="AR224">
        <f>+TCRB1!AR224/TCRB1!AR$182*100</f>
        <v>131.70332394393108</v>
      </c>
      <c r="AS224">
        <f>+TCRB1!AS224/TCRB1!AS$182*100</f>
        <v>134.48930702330119</v>
      </c>
      <c r="AT224">
        <f>+TCRB1!AT224/TCRB1!AT$182*100</f>
        <v>0</v>
      </c>
      <c r="AU224">
        <f>+TCRB1!AU224/TCRB1!AU$182*100</f>
        <v>129.55152710106884</v>
      </c>
      <c r="AV224" t="e">
        <f>+TCRB1!AV224/TCRB1!AV$182*100</f>
        <v>#DIV/0!</v>
      </c>
    </row>
    <row r="225" spans="1:48" x14ac:dyDescent="0.35">
      <c r="A225" t="s">
        <v>295</v>
      </c>
      <c r="B225">
        <f>+TCRB1!B225/TCRB1!B$182*100</f>
        <v>120.89416920379618</v>
      </c>
      <c r="C225">
        <f>+TCRB1!C225/TCRB1!C$182*100</f>
        <v>129.53919971119456</v>
      </c>
      <c r="D225">
        <f>+TCRB1!D225/TCRB1!D$182*100</f>
        <v>128.90786403625413</v>
      </c>
      <c r="E225">
        <f>+TCRB1!E225/TCRB1!E$182*100</f>
        <v>128.03051803330214</v>
      </c>
      <c r="F225">
        <f>+TCRB1!F225/TCRB1!F$182*100</f>
        <v>137.62458779622744</v>
      </c>
      <c r="G225">
        <f>+TCRB1!G225/TCRB1!G$182*100</f>
        <v>130.05666547655122</v>
      </c>
      <c r="H225">
        <f>+TCRB1!H225/TCRB1!H$182*100</f>
        <v>116.56091373406016</v>
      </c>
      <c r="I225">
        <f>+TCRB1!I225/TCRB1!I$182*100</f>
        <v>136.69905753352779</v>
      </c>
      <c r="J225">
        <f>+TCRB1!J225/TCRB1!J$182*100</f>
        <v>123.16504088000512</v>
      </c>
      <c r="K225">
        <f>+TCRB1!K225/TCRB1!K$182*100</f>
        <v>112.64380346968241</v>
      </c>
      <c r="L225">
        <f>+TCRB1!L225/TCRB1!L$182*100</f>
        <v>117.27775998019541</v>
      </c>
      <c r="M225">
        <f>+TCRB1!M225/TCRB1!M$182*100</f>
        <v>97.12163194600133</v>
      </c>
      <c r="N225">
        <f>+TCRB1!N225/TCRB1!N$182*100</f>
        <v>212.39273957797514</v>
      </c>
      <c r="O225">
        <f>+TCRB1!O225/TCRB1!O$182*100</f>
        <v>125.22187822064677</v>
      </c>
      <c r="P225">
        <f>+TCRB1!P225/TCRB1!P$182*100</f>
        <v>127.38232054595726</v>
      </c>
      <c r="Q225">
        <f>+TCRB1!Q225/TCRB1!Q$182*100</f>
        <v>122.03215081088865</v>
      </c>
      <c r="R225">
        <f>+TCRB1!R225/TCRB1!R$182*100</f>
        <v>127.95785925936714</v>
      </c>
      <c r="S225">
        <f>+TCRB1!S225/TCRB1!S$182*100</f>
        <v>128.52293762977848</v>
      </c>
      <c r="T225">
        <f>+TCRB1!T225/TCRB1!T$182*100</f>
        <v>155.29161091342976</v>
      </c>
      <c r="U225">
        <f>+TCRB1!U225/TCRB1!U$182*100</f>
        <v>121.99491037249102</v>
      </c>
      <c r="V225">
        <f>+TCRB1!V225/TCRB1!V$182*100</f>
        <v>121.25635796390846</v>
      </c>
      <c r="W225">
        <f>+TCRB1!W225/TCRB1!W$182*100</f>
        <v>125.61301625571475</v>
      </c>
      <c r="X225">
        <f>+TCRB1!X225/TCRB1!X$182*100</f>
        <v>120.30620754362498</v>
      </c>
      <c r="Y225">
        <f>+TCRB1!Y225/TCRB1!Y$182*100</f>
        <v>130.34074673531427</v>
      </c>
      <c r="Z225">
        <f>+TCRB1!Z225/TCRB1!Z$182*100</f>
        <v>127.00919520161167</v>
      </c>
      <c r="AA225">
        <f>+TCRB1!AA225/TCRB1!AA$182*100</f>
        <v>131.5282829714499</v>
      </c>
      <c r="AB225">
        <f>+TCRB1!AB225/TCRB1!AB$182*100</f>
        <v>120.04276278193548</v>
      </c>
      <c r="AC225">
        <f>+TCRB1!AC225/TCRB1!AC$182*100</f>
        <v>124.3622882795171</v>
      </c>
      <c r="AD225">
        <f>+TCRB1!AD225/TCRB1!AD$182*100</f>
        <v>127.81409604896923</v>
      </c>
      <c r="AE225">
        <f>+TCRB1!AE225/TCRB1!AE$182*100</f>
        <v>94.593846573904173</v>
      </c>
      <c r="AF225">
        <f>+TCRB1!AF225/TCRB1!AF$182*100</f>
        <v>125.99369908868184</v>
      </c>
      <c r="AG225">
        <f>+TCRB1!AG225/TCRB1!AG$182*100</f>
        <v>129.51507976823197</v>
      </c>
      <c r="AH225">
        <f>+TCRB1!AH225/TCRB1!AH$182*100</f>
        <v>119.38762134558114</v>
      </c>
      <c r="AI225">
        <f>+TCRB1!AI225/TCRB1!AI$182*100</f>
        <v>127.91493465193993</v>
      </c>
      <c r="AJ225">
        <f>+TCRB1!AJ225/TCRB1!AJ$182*100</f>
        <v>147.38024630057544</v>
      </c>
      <c r="AK225">
        <f>+TCRB1!AK225/TCRB1!AK$182*100</f>
        <v>116.75994357473012</v>
      </c>
      <c r="AL225">
        <f>+TCRB1!AL225/TCRB1!AL$182*100</f>
        <v>148.51673514383131</v>
      </c>
      <c r="AM225">
        <f>+TCRB1!AM225/TCRB1!AM$182*100</f>
        <v>123.8756626142408</v>
      </c>
      <c r="AN225">
        <f>+TCRB1!AN225/TCRB1!AN$182*100</f>
        <v>140.00282566070126</v>
      </c>
      <c r="AO225">
        <f>+TCRB1!AO225/TCRB1!AO$182*100</f>
        <v>100.08078764787511</v>
      </c>
      <c r="AP225">
        <f>+TCRB1!AP225/TCRB1!AP$182*100</f>
        <v>92.597433217190556</v>
      </c>
      <c r="AQ225">
        <f>+TCRB1!AQ225/TCRB1!AQ$182*100</f>
        <v>103.46650755597318</v>
      </c>
      <c r="AR225">
        <f>+TCRB1!AR225/TCRB1!AR$182*100</f>
        <v>125.41318175127627</v>
      </c>
      <c r="AS225">
        <f>+TCRB1!AS225/TCRB1!AS$182*100</f>
        <v>130.40768047308043</v>
      </c>
      <c r="AT225">
        <f>+TCRB1!AT225/TCRB1!AT$182*100</f>
        <v>0</v>
      </c>
      <c r="AU225">
        <f>+TCRB1!AU225/TCRB1!AU$182*100</f>
        <v>123.33318853110944</v>
      </c>
      <c r="AV225" t="e">
        <f>+TCRB1!AV225/TCRB1!AV$182*100</f>
        <v>#DIV/0!</v>
      </c>
    </row>
    <row r="226" spans="1:48" x14ac:dyDescent="0.35">
      <c r="A226" t="s">
        <v>296</v>
      </c>
      <c r="B226">
        <f>+TCRB1!B226/TCRB1!B$182*100</f>
        <v>145.15340680660873</v>
      </c>
      <c r="C226">
        <f>+TCRB1!C226/TCRB1!C$182*100</f>
        <v>151.254433200694</v>
      </c>
      <c r="D226">
        <f>+TCRB1!D226/TCRB1!D$182*100</f>
        <v>155.5938728210387</v>
      </c>
      <c r="E226">
        <f>+TCRB1!E226/TCRB1!E$182*100</f>
        <v>151.36019083907368</v>
      </c>
      <c r="F226">
        <f>+TCRB1!F226/TCRB1!F$182*100</f>
        <v>154.42548329394364</v>
      </c>
      <c r="G226">
        <f>+TCRB1!G226/TCRB1!G$182*100</f>
        <v>149.42166931872208</v>
      </c>
      <c r="H226">
        <f>+TCRB1!H226/TCRB1!H$182*100</f>
        <v>136.33561595743063</v>
      </c>
      <c r="I226">
        <f>+TCRB1!I226/TCRB1!I$182*100</f>
        <v>153.33853132606507</v>
      </c>
      <c r="J226">
        <f>+TCRB1!J226/TCRB1!J$182*100</f>
        <v>145.17488396435152</v>
      </c>
      <c r="K226">
        <f>+TCRB1!K226/TCRB1!K$182*100</f>
        <v>134.08648229925984</v>
      </c>
      <c r="L226">
        <f>+TCRB1!L226/TCRB1!L$182*100</f>
        <v>139.67660916154719</v>
      </c>
      <c r="M226">
        <f>+TCRB1!M226/TCRB1!M$182*100</f>
        <v>116.80414536256703</v>
      </c>
      <c r="N226">
        <f>+TCRB1!N226/TCRB1!N$182*100</f>
        <v>252.78491190975646</v>
      </c>
      <c r="O226">
        <f>+TCRB1!O226/TCRB1!O$182*100</f>
        <v>148.85580387400921</v>
      </c>
      <c r="P226">
        <f>+TCRB1!P226/TCRB1!P$182*100</f>
        <v>150.47996458782805</v>
      </c>
      <c r="Q226">
        <f>+TCRB1!Q226/TCRB1!Q$182*100</f>
        <v>143.47735276854959</v>
      </c>
      <c r="R226">
        <f>+TCRB1!R226/TCRB1!R$182*100</f>
        <v>148.36193261046418</v>
      </c>
      <c r="S226">
        <f>+TCRB1!S226/TCRB1!S$182*100</f>
        <v>151.27181648783716</v>
      </c>
      <c r="T226">
        <f>+TCRB1!T226/TCRB1!T$182*100</f>
        <v>185.14353011628319</v>
      </c>
      <c r="U226">
        <f>+TCRB1!U226/TCRB1!U$182*100</f>
        <v>144.81750119788157</v>
      </c>
      <c r="V226">
        <f>+TCRB1!V226/TCRB1!V$182*100</f>
        <v>143.37796341261435</v>
      </c>
      <c r="W226">
        <f>+TCRB1!W226/TCRB1!W$182*100</f>
        <v>149.86492716731101</v>
      </c>
      <c r="X226">
        <f>+TCRB1!X226/TCRB1!X$182*100</f>
        <v>139.77282446937883</v>
      </c>
      <c r="Y226">
        <f>+TCRB1!Y226/TCRB1!Y$182*100</f>
        <v>154.42633645436982</v>
      </c>
      <c r="Z226">
        <f>+TCRB1!Z226/TCRB1!Z$182*100</f>
        <v>149.49074251198903</v>
      </c>
      <c r="AA226">
        <f>+TCRB1!AA226/TCRB1!AA$182*100</f>
        <v>156.76794066786883</v>
      </c>
      <c r="AB226">
        <f>+TCRB1!AB226/TCRB1!AB$182*100</f>
        <v>139.27713905151958</v>
      </c>
      <c r="AC226">
        <f>+TCRB1!AC226/TCRB1!AC$182*100</f>
        <v>148.63233570888389</v>
      </c>
      <c r="AD226">
        <f>+TCRB1!AD226/TCRB1!AD$182*100</f>
        <v>151.79654552337328</v>
      </c>
      <c r="AE226">
        <f>+TCRB1!AE226/TCRB1!AE$182*100</f>
        <v>115.30823048335388</v>
      </c>
      <c r="AF226">
        <f>+TCRB1!AF226/TCRB1!AF$182*100</f>
        <v>147.90302293170743</v>
      </c>
      <c r="AG226">
        <f>+TCRB1!AG226/TCRB1!AG$182*100</f>
        <v>150.50761983631637</v>
      </c>
      <c r="AH226">
        <f>+TCRB1!AH226/TCRB1!AH$182*100</f>
        <v>139.98083831621835</v>
      </c>
      <c r="AI226">
        <f>+TCRB1!AI226/TCRB1!AI$182*100</f>
        <v>148.17894505337136</v>
      </c>
      <c r="AJ226">
        <f>+TCRB1!AJ226/TCRB1!AJ$182*100</f>
        <v>169.05812667025754</v>
      </c>
      <c r="AK226">
        <f>+TCRB1!AK226/TCRB1!AK$182*100</f>
        <v>139.47486474603255</v>
      </c>
      <c r="AL226">
        <f>+TCRB1!AL226/TCRB1!AL$182*100</f>
        <v>164.67455366873651</v>
      </c>
      <c r="AM226">
        <f>+TCRB1!AM226/TCRB1!AM$182*100</f>
        <v>146.3201698532539</v>
      </c>
      <c r="AN226">
        <f>+TCRB1!AN226/TCRB1!AN$182*100</f>
        <v>166.72221150182841</v>
      </c>
      <c r="AO226">
        <f>+TCRB1!AO226/TCRB1!AO$182*100</f>
        <v>120.47396064889695</v>
      </c>
      <c r="AP226">
        <f>+TCRB1!AP226/TCRB1!AP$182*100</f>
        <v>112.37734287087548</v>
      </c>
      <c r="AQ226">
        <f>+TCRB1!AQ226/TCRB1!AQ$182*100</f>
        <v>120.48472372648649</v>
      </c>
      <c r="AR226">
        <f>+TCRB1!AR226/TCRB1!AR$182*100</f>
        <v>149.51395357385442</v>
      </c>
      <c r="AS226">
        <f>+TCRB1!AS226/TCRB1!AS$182*100</f>
        <v>151.91842977577215</v>
      </c>
      <c r="AT226">
        <f>+TCRB1!AT226/TCRB1!AT$182*100</f>
        <v>0</v>
      </c>
      <c r="AU226">
        <f>+TCRB1!AU226/TCRB1!AU$182*100</f>
        <v>147.161709495932</v>
      </c>
      <c r="AV226" t="e">
        <f>+TCRB1!AV226/TCRB1!AV$182*100</f>
        <v>#DIV/0!</v>
      </c>
    </row>
    <row r="227" spans="1:48" x14ac:dyDescent="0.35">
      <c r="A227" t="s">
        <v>297</v>
      </c>
      <c r="B227">
        <f>+TCRB1!B227/TCRB1!B$182*100</f>
        <v>148.12455607428211</v>
      </c>
      <c r="C227">
        <f>+TCRB1!C227/TCRB1!C$182*100</f>
        <v>155.77485690681203</v>
      </c>
      <c r="D227">
        <f>+TCRB1!D227/TCRB1!D$182*100</f>
        <v>160.37758543578411</v>
      </c>
      <c r="E227">
        <f>+TCRB1!E227/TCRB1!E$182*100</f>
        <v>150.79983508020615</v>
      </c>
      <c r="F227">
        <f>+TCRB1!F227/TCRB1!F$182*100</f>
        <v>152.37044440850426</v>
      </c>
      <c r="G227">
        <f>+TCRB1!G227/TCRB1!G$182*100</f>
        <v>150.35539437651136</v>
      </c>
      <c r="H227">
        <f>+TCRB1!H227/TCRB1!H$182*100</f>
        <v>138.06353059571964</v>
      </c>
      <c r="I227">
        <f>+TCRB1!I227/TCRB1!I$182*100</f>
        <v>156.13187506613832</v>
      </c>
      <c r="J227">
        <f>+TCRB1!J227/TCRB1!J$182*100</f>
        <v>144.81777786380093</v>
      </c>
      <c r="K227">
        <f>+TCRB1!K227/TCRB1!K$182*100</f>
        <v>134.93463758261242</v>
      </c>
      <c r="L227">
        <f>+TCRB1!L227/TCRB1!L$182*100</f>
        <v>141.33831152493525</v>
      </c>
      <c r="M227">
        <f>+TCRB1!M227/TCRB1!M$182*100</f>
        <v>119.41132796264773</v>
      </c>
      <c r="N227">
        <f>+TCRB1!N227/TCRB1!N$182*100</f>
        <v>252.94109741731265</v>
      </c>
      <c r="O227">
        <f>+TCRB1!O227/TCRB1!O$182*100</f>
        <v>148.43865249673783</v>
      </c>
      <c r="P227">
        <f>+TCRB1!P227/TCRB1!P$182*100</f>
        <v>150.47245079824614</v>
      </c>
      <c r="Q227">
        <f>+TCRB1!Q227/TCRB1!Q$182*100</f>
        <v>145.8072118264424</v>
      </c>
      <c r="R227">
        <f>+TCRB1!R227/TCRB1!R$182*100</f>
        <v>150.57548447910284</v>
      </c>
      <c r="S227">
        <f>+TCRB1!S227/TCRB1!S$182*100</f>
        <v>154.08727618636402</v>
      </c>
      <c r="T227">
        <f>+TCRB1!T227/TCRB1!T$182*100</f>
        <v>189.45390279993256</v>
      </c>
      <c r="U227">
        <f>+TCRB1!U227/TCRB1!U$182*100</f>
        <v>144.52156291356971</v>
      </c>
      <c r="V227">
        <f>+TCRB1!V227/TCRB1!V$182*100</f>
        <v>145.46971630843012</v>
      </c>
      <c r="W227">
        <f>+TCRB1!W227/TCRB1!W$182*100</f>
        <v>151.16546098693658</v>
      </c>
      <c r="X227">
        <f>+TCRB1!X227/TCRB1!X$182*100</f>
        <v>143.33267283064092</v>
      </c>
      <c r="Y227">
        <f>+TCRB1!Y227/TCRB1!Y$182*100</f>
        <v>154.64452436428621</v>
      </c>
      <c r="Z227">
        <f>+TCRB1!Z227/TCRB1!Z$182*100</f>
        <v>151.38210853475314</v>
      </c>
      <c r="AA227">
        <f>+TCRB1!AA227/TCRB1!AA$182*100</f>
        <v>155.20453614542927</v>
      </c>
      <c r="AB227">
        <f>+TCRB1!AB227/TCRB1!AB$182*100</f>
        <v>141.07159626631508</v>
      </c>
      <c r="AC227">
        <f>+TCRB1!AC227/TCRB1!AC$182*100</f>
        <v>148.66077755307919</v>
      </c>
      <c r="AD227">
        <f>+TCRB1!AD227/TCRB1!AD$182*100</f>
        <v>150.98382259381091</v>
      </c>
      <c r="AE227">
        <f>+TCRB1!AE227/TCRB1!AE$182*100</f>
        <v>119.09964237664153</v>
      </c>
      <c r="AF227">
        <f>+TCRB1!AF227/TCRB1!AF$182*100</f>
        <v>145.4880144710221</v>
      </c>
      <c r="AG227">
        <f>+TCRB1!AG227/TCRB1!AG$182*100</f>
        <v>153.33905015793789</v>
      </c>
      <c r="AH227">
        <f>+TCRB1!AH227/TCRB1!AH$182*100</f>
        <v>141.66400605484563</v>
      </c>
      <c r="AI227">
        <f>+TCRB1!AI227/TCRB1!AI$182*100</f>
        <v>148.18456987384562</v>
      </c>
      <c r="AJ227">
        <f>+TCRB1!AJ227/TCRB1!AJ$182*100</f>
        <v>172.25751050640133</v>
      </c>
      <c r="AK227">
        <f>+TCRB1!AK227/TCRB1!AK$182*100</f>
        <v>141.4818171652696</v>
      </c>
      <c r="AL227">
        <f>+TCRB1!AL227/TCRB1!AL$182*100</f>
        <v>170.38546966704325</v>
      </c>
      <c r="AM227">
        <f>+TCRB1!AM227/TCRB1!AM$182*100</f>
        <v>147.02871088867607</v>
      </c>
      <c r="AN227">
        <f>+TCRB1!AN227/TCRB1!AN$182*100</f>
        <v>169.97187705585097</v>
      </c>
      <c r="AO227">
        <f>+TCRB1!AO227/TCRB1!AO$182*100</f>
        <v>122.87419734203608</v>
      </c>
      <c r="AP227">
        <f>+TCRB1!AP227/TCRB1!AP$182*100</f>
        <v>112.98935953159987</v>
      </c>
      <c r="AQ227">
        <f>+TCRB1!AQ227/TCRB1!AQ$182*100</f>
        <v>124.20549880091485</v>
      </c>
      <c r="AR227">
        <f>+TCRB1!AR227/TCRB1!AR$182*100</f>
        <v>151.42933172244318</v>
      </c>
      <c r="AS227">
        <f>+TCRB1!AS227/TCRB1!AS$182*100</f>
        <v>151.43139233810746</v>
      </c>
      <c r="AT227">
        <f>+TCRB1!AT227/TCRB1!AT$182*100</f>
        <v>0</v>
      </c>
      <c r="AU227">
        <f>+TCRB1!AU227/TCRB1!AU$182*100</f>
        <v>149.22244694483578</v>
      </c>
      <c r="AV227" t="e">
        <f>+TCRB1!AV227/TCRB1!AV$182*100</f>
        <v>#DIV/0!</v>
      </c>
    </row>
    <row r="228" spans="1:48" x14ac:dyDescent="0.35">
      <c r="A228" t="s">
        <v>298</v>
      </c>
      <c r="B228">
        <f>+TCRB1!B228/TCRB1!B$182*100</f>
        <v>148.62708900877891</v>
      </c>
      <c r="C228">
        <f>+TCRB1!C228/TCRB1!C$182*100</f>
        <v>155.78124100476734</v>
      </c>
      <c r="D228">
        <f>+TCRB1!D228/TCRB1!D$182*100</f>
        <v>161.19197999569539</v>
      </c>
      <c r="E228">
        <f>+TCRB1!E228/TCRB1!E$182*100</f>
        <v>152.45040526845443</v>
      </c>
      <c r="F228">
        <f>+TCRB1!F228/TCRB1!F$182*100</f>
        <v>154.25523458703782</v>
      </c>
      <c r="G228">
        <f>+TCRB1!G228/TCRB1!G$182*100</f>
        <v>151.21846533294166</v>
      </c>
      <c r="H228">
        <f>+TCRB1!H228/TCRB1!H$182*100</f>
        <v>140.36941872634276</v>
      </c>
      <c r="I228">
        <f>+TCRB1!I228/TCRB1!I$182*100</f>
        <v>155.09252686197291</v>
      </c>
      <c r="J228">
        <f>+TCRB1!J228/TCRB1!J$182*100</f>
        <v>146.47135186166648</v>
      </c>
      <c r="K228">
        <f>+TCRB1!K228/TCRB1!K$182*100</f>
        <v>133.41950139151152</v>
      </c>
      <c r="L228">
        <f>+TCRB1!L228/TCRB1!L$182*100</f>
        <v>142.4845747093365</v>
      </c>
      <c r="M228">
        <f>+TCRB1!M228/TCRB1!M$182*100</f>
        <v>122.25715849986489</v>
      </c>
      <c r="N228">
        <f>+TCRB1!N228/TCRB1!N$182*100</f>
        <v>257.33147596243361</v>
      </c>
      <c r="O228">
        <f>+TCRB1!O228/TCRB1!O$182*100</f>
        <v>149.41199449236095</v>
      </c>
      <c r="P228">
        <f>+TCRB1!P228/TCRB1!P$182*100</f>
        <v>151.7170321977172</v>
      </c>
      <c r="Q228">
        <f>+TCRB1!Q228/TCRB1!Q$182*100</f>
        <v>146.77537799973229</v>
      </c>
      <c r="R228">
        <f>+TCRB1!R228/TCRB1!R$182*100</f>
        <v>153.09176874167017</v>
      </c>
      <c r="S228">
        <f>+TCRB1!S228/TCRB1!S$182*100</f>
        <v>154.49490581040436</v>
      </c>
      <c r="T228">
        <f>+TCRB1!T228/TCRB1!T$182*100</f>
        <v>193.34719382148634</v>
      </c>
      <c r="U228">
        <f>+TCRB1!U228/TCRB1!U$182*100</f>
        <v>145.29439207645919</v>
      </c>
      <c r="V228">
        <f>+TCRB1!V228/TCRB1!V$182*100</f>
        <v>146.81755232257859</v>
      </c>
      <c r="W228">
        <f>+TCRB1!W228/TCRB1!W$182*100</f>
        <v>152.16289026995466</v>
      </c>
      <c r="X228">
        <f>+TCRB1!X228/TCRB1!X$182*100</f>
        <v>145.73551407615381</v>
      </c>
      <c r="Y228">
        <f>+TCRB1!Y228/TCRB1!Y$182*100</f>
        <v>156.36840518709801</v>
      </c>
      <c r="Z228">
        <f>+TCRB1!Z228/TCRB1!Z$182*100</f>
        <v>151.98213325046009</v>
      </c>
      <c r="AA228">
        <f>+TCRB1!AA228/TCRB1!AA$182*100</f>
        <v>154.12078161970527</v>
      </c>
      <c r="AB228">
        <f>+TCRB1!AB228/TCRB1!AB$182*100</f>
        <v>144.10853433456288</v>
      </c>
      <c r="AC228">
        <f>+TCRB1!AC228/TCRB1!AC$182*100</f>
        <v>150.06432035276785</v>
      </c>
      <c r="AD228">
        <f>+TCRB1!AD228/TCRB1!AD$182*100</f>
        <v>152.74510398797489</v>
      </c>
      <c r="AE228">
        <f>+TCRB1!AE228/TCRB1!AE$182*100</f>
        <v>121.79227746091084</v>
      </c>
      <c r="AF228">
        <f>+TCRB1!AF228/TCRB1!AF$182*100</f>
        <v>144.176684739883</v>
      </c>
      <c r="AG228">
        <f>+TCRB1!AG228/TCRB1!AG$182*100</f>
        <v>153.90633019269114</v>
      </c>
      <c r="AH228">
        <f>+TCRB1!AH228/TCRB1!AH$182*100</f>
        <v>144.1512550736841</v>
      </c>
      <c r="AI228">
        <f>+TCRB1!AI228/TCRB1!AI$182*100</f>
        <v>151.25035704957691</v>
      </c>
      <c r="AJ228">
        <f>+TCRB1!AJ228/TCRB1!AJ$182*100</f>
        <v>174.66105285826183</v>
      </c>
      <c r="AK228">
        <f>+TCRB1!AK228/TCRB1!AK$182*100</f>
        <v>141.96718422661948</v>
      </c>
      <c r="AL228">
        <f>+TCRB1!AL228/TCRB1!AL$182*100</f>
        <v>170.21248252038632</v>
      </c>
      <c r="AM228">
        <f>+TCRB1!AM228/TCRB1!AM$182*100</f>
        <v>149.08533328767228</v>
      </c>
      <c r="AN228">
        <f>+TCRB1!AN228/TCRB1!AN$182*100</f>
        <v>171.35319755919528</v>
      </c>
      <c r="AO228">
        <f>+TCRB1!AO228/TCRB1!AO$182*100</f>
        <v>124.91120936312947</v>
      </c>
      <c r="AP228">
        <f>+TCRB1!AP228/TCRB1!AP$182*100</f>
        <v>114.14514186250638</v>
      </c>
      <c r="AQ228">
        <f>+TCRB1!AQ228/TCRB1!AQ$182*100</f>
        <v>127.22099591757031</v>
      </c>
      <c r="AR228">
        <f>+TCRB1!AR228/TCRB1!AR$182*100</f>
        <v>152.21382010850786</v>
      </c>
      <c r="AS228">
        <f>+TCRB1!AS228/TCRB1!AS$182*100</f>
        <v>150.50976616878273</v>
      </c>
      <c r="AT228">
        <f>+TCRB1!AT228/TCRB1!AT$182*100</f>
        <v>0</v>
      </c>
      <c r="AU228">
        <f>+TCRB1!AU228/TCRB1!AU$182*100</f>
        <v>150.44714017963153</v>
      </c>
      <c r="AV228" t="e">
        <f>+TCRB1!AV228/TCRB1!AV$182*100</f>
        <v>#DIV/0!</v>
      </c>
    </row>
    <row r="229" spans="1:48" x14ac:dyDescent="0.35">
      <c r="A229" t="s">
        <v>299</v>
      </c>
      <c r="B229">
        <f>+TCRB1!B229/TCRB1!B$182*100</f>
        <v>144.64574139649176</v>
      </c>
      <c r="C229">
        <f>+TCRB1!C229/TCRB1!C$182*100</f>
        <v>152.3107972220283</v>
      </c>
      <c r="D229">
        <f>+TCRB1!D229/TCRB1!D$182*100</f>
        <v>157.91851216897379</v>
      </c>
      <c r="E229">
        <f>+TCRB1!E229/TCRB1!E$182*100</f>
        <v>149.31946848893401</v>
      </c>
      <c r="F229">
        <f>+TCRB1!F229/TCRB1!F$182*100</f>
        <v>149.28579346669443</v>
      </c>
      <c r="G229">
        <f>+TCRB1!G229/TCRB1!G$182*100</f>
        <v>138.7357721377544</v>
      </c>
      <c r="H229">
        <f>+TCRB1!H229/TCRB1!H$182*100</f>
        <v>139.18776944956423</v>
      </c>
      <c r="I229">
        <f>+TCRB1!I229/TCRB1!I$182*100</f>
        <v>153.16347249445801</v>
      </c>
      <c r="J229">
        <f>+TCRB1!J229/TCRB1!J$182*100</f>
        <v>142.90557832935241</v>
      </c>
      <c r="K229">
        <f>+TCRB1!K229/TCRB1!K$182*100</f>
        <v>130.8044479333233</v>
      </c>
      <c r="L229">
        <f>+TCRB1!L229/TCRB1!L$182*100</f>
        <v>138.50737886399597</v>
      </c>
      <c r="M229">
        <f>+TCRB1!M229/TCRB1!M$182*100</f>
        <v>120.06856462863107</v>
      </c>
      <c r="N229">
        <f>+TCRB1!N229/TCRB1!N$182*100</f>
        <v>251.12667611531404</v>
      </c>
      <c r="O229">
        <f>+TCRB1!O229/TCRB1!O$182*100</f>
        <v>146.34670470092041</v>
      </c>
      <c r="P229">
        <f>+TCRB1!P229/TCRB1!P$182*100</f>
        <v>147.24829901810091</v>
      </c>
      <c r="Q229">
        <f>+TCRB1!Q229/TCRB1!Q$182*100</f>
        <v>142.66653558241197</v>
      </c>
      <c r="R229">
        <f>+TCRB1!R229/TCRB1!R$182*100</f>
        <v>150.4256368959586</v>
      </c>
      <c r="S229">
        <f>+TCRB1!S229/TCRB1!S$182*100</f>
        <v>151.99127880895207</v>
      </c>
      <c r="T229">
        <f>+TCRB1!T229/TCRB1!T$182*100</f>
        <v>192.25096582105783</v>
      </c>
      <c r="U229">
        <f>+TCRB1!U229/TCRB1!U$182*100</f>
        <v>141.93953681441226</v>
      </c>
      <c r="V229">
        <f>+TCRB1!V229/TCRB1!V$182*100</f>
        <v>143.29491818691415</v>
      </c>
      <c r="W229">
        <f>+TCRB1!W229/TCRB1!W$182*100</f>
        <v>149.06598059373408</v>
      </c>
      <c r="X229">
        <f>+TCRB1!X229/TCRB1!X$182*100</f>
        <v>143.89993246442313</v>
      </c>
      <c r="Y229">
        <f>+TCRB1!Y229/TCRB1!Y$182*100</f>
        <v>152.6649329869702</v>
      </c>
      <c r="Z229">
        <f>+TCRB1!Z229/TCRB1!Z$182*100</f>
        <v>149.943109199389</v>
      </c>
      <c r="AA229">
        <f>+TCRB1!AA229/TCRB1!AA$182*100</f>
        <v>146.328517852267</v>
      </c>
      <c r="AB229">
        <f>+TCRB1!AB229/TCRB1!AB$182*100</f>
        <v>142.78441971873187</v>
      </c>
      <c r="AC229">
        <f>+TCRB1!AC229/TCRB1!AC$182*100</f>
        <v>147.62553078191419</v>
      </c>
      <c r="AD229">
        <f>+TCRB1!AD229/TCRB1!AD$182*100</f>
        <v>148.91200273361511</v>
      </c>
      <c r="AE229">
        <f>+TCRB1!AE229/TCRB1!AE$182*100</f>
        <v>121.30112487448726</v>
      </c>
      <c r="AF229">
        <f>+TCRB1!AF229/TCRB1!AF$182*100</f>
        <v>141.0738570523126</v>
      </c>
      <c r="AG229">
        <f>+TCRB1!AG229/TCRB1!AG$182*100</f>
        <v>150.26300256246103</v>
      </c>
      <c r="AH229">
        <f>+TCRB1!AH229/TCRB1!AH$182*100</f>
        <v>143.70110844074685</v>
      </c>
      <c r="AI229">
        <f>+TCRB1!AI229/TCRB1!AI$182*100</f>
        <v>148.91058434528327</v>
      </c>
      <c r="AJ229">
        <f>+TCRB1!AJ229/TCRB1!AJ$182*100</f>
        <v>172.78040687123746</v>
      </c>
      <c r="AK229">
        <f>+TCRB1!AK229/TCRB1!AK$182*100</f>
        <v>138.7895735760948</v>
      </c>
      <c r="AL229">
        <f>+TCRB1!AL229/TCRB1!AL$182*100</f>
        <v>168.00693521459249</v>
      </c>
      <c r="AM229">
        <f>+TCRB1!AM229/TCRB1!AM$182*100</f>
        <v>145.98525183474544</v>
      </c>
      <c r="AN229">
        <f>+TCRB1!AN229/TCRB1!AN$182*100</f>
        <v>168.22736588118306</v>
      </c>
      <c r="AO229">
        <f>+TCRB1!AO229/TCRB1!AO$182*100</f>
        <v>122.55081158087766</v>
      </c>
      <c r="AP229">
        <f>+TCRB1!AP229/TCRB1!AP$182*100</f>
        <v>113.12369642914695</v>
      </c>
      <c r="AQ229">
        <f>+TCRB1!AQ229/TCRB1!AQ$182*100</f>
        <v>127.20656338452072</v>
      </c>
      <c r="AR229">
        <f>+TCRB1!AR229/TCRB1!AR$182*100</f>
        <v>148.93374699471835</v>
      </c>
      <c r="AS229">
        <f>+TCRB1!AS229/TCRB1!AS$182*100</f>
        <v>146.63757817234523</v>
      </c>
      <c r="AT229">
        <f>+TCRB1!AT229/TCRB1!AT$182*100</f>
        <v>0</v>
      </c>
      <c r="AU229">
        <f>+TCRB1!AU229/TCRB1!AU$182*100</f>
        <v>148.77364418503655</v>
      </c>
      <c r="AV229" t="e">
        <f>+TCRB1!AV229/TCRB1!AV$182*100</f>
        <v>#DIV/0!</v>
      </c>
    </row>
    <row r="230" spans="1:48" x14ac:dyDescent="0.35">
      <c r="A230" t="s">
        <v>300</v>
      </c>
      <c r="B230">
        <f>+TCRB1!B230/TCRB1!B$182*100</f>
        <v>140.10880354313068</v>
      </c>
      <c r="C230">
        <f>+TCRB1!C230/TCRB1!C$182*100</f>
        <v>148.23283303471834</v>
      </c>
      <c r="D230">
        <f>+TCRB1!D230/TCRB1!D$182*100</f>
        <v>152.02841800630716</v>
      </c>
      <c r="E230">
        <f>+TCRB1!E230/TCRB1!E$182*100</f>
        <v>145.28320814876241</v>
      </c>
      <c r="F230">
        <f>+TCRB1!F230/TCRB1!F$182*100</f>
        <v>147.53502970670081</v>
      </c>
      <c r="G230">
        <f>+TCRB1!G230/TCRB1!G$182*100</f>
        <v>134.09909902101757</v>
      </c>
      <c r="H230">
        <f>+TCRB1!H230/TCRB1!H$182*100</f>
        <v>134.44815199052266</v>
      </c>
      <c r="I230">
        <f>+TCRB1!I230/TCRB1!I$182*100</f>
        <v>149.62630970505074</v>
      </c>
      <c r="J230">
        <f>+TCRB1!J230/TCRB1!J$182*100</f>
        <v>138.53264083486582</v>
      </c>
      <c r="K230">
        <f>+TCRB1!K230/TCRB1!K$182*100</f>
        <v>126.54655629099008</v>
      </c>
      <c r="L230">
        <f>+TCRB1!L230/TCRB1!L$182*100</f>
        <v>133.82251451241515</v>
      </c>
      <c r="M230">
        <f>+TCRB1!M230/TCRB1!M$182*100</f>
        <v>116.15280235358006</v>
      </c>
      <c r="N230">
        <f>+TCRB1!N230/TCRB1!N$182*100</f>
        <v>243.65048593609509</v>
      </c>
      <c r="O230">
        <f>+TCRB1!O230/TCRB1!O$182*100</f>
        <v>142.89693396260805</v>
      </c>
      <c r="P230">
        <f>+TCRB1!P230/TCRB1!P$182*100</f>
        <v>143.8985984354936</v>
      </c>
      <c r="Q230">
        <f>+TCRB1!Q230/TCRB1!Q$182*100</f>
        <v>139.2269328025825</v>
      </c>
      <c r="R230">
        <f>+TCRB1!R230/TCRB1!R$182*100</f>
        <v>147.64555241056655</v>
      </c>
      <c r="S230">
        <f>+TCRB1!S230/TCRB1!S$182*100</f>
        <v>147.89928264949734</v>
      </c>
      <c r="T230">
        <f>+TCRB1!T230/TCRB1!T$182*100</f>
        <v>191.69842538980899</v>
      </c>
      <c r="U230">
        <f>+TCRB1!U230/TCRB1!U$182*100</f>
        <v>138.19695585597404</v>
      </c>
      <c r="V230">
        <f>+TCRB1!V230/TCRB1!V$182*100</f>
        <v>139.51130780912462</v>
      </c>
      <c r="W230">
        <f>+TCRB1!W230/TCRB1!W$182*100</f>
        <v>144.28616281016153</v>
      </c>
      <c r="X230">
        <f>+TCRB1!X230/TCRB1!X$182*100</f>
        <v>138.38220695982804</v>
      </c>
      <c r="Y230">
        <f>+TCRB1!Y230/TCRB1!Y$182*100</f>
        <v>148.0054362401641</v>
      </c>
      <c r="Z230">
        <f>+TCRB1!Z230/TCRB1!Z$182*100</f>
        <v>145.48584462286414</v>
      </c>
      <c r="AA230">
        <f>+TCRB1!AA230/TCRB1!AA$182*100</f>
        <v>141.8474830464119</v>
      </c>
      <c r="AB230">
        <f>+TCRB1!AB230/TCRB1!AB$182*100</f>
        <v>139.57181688636339</v>
      </c>
      <c r="AC230">
        <f>+TCRB1!AC230/TCRB1!AC$182*100</f>
        <v>143.04900771679536</v>
      </c>
      <c r="AD230">
        <f>+TCRB1!AD230/TCRB1!AD$182*100</f>
        <v>144.79563530645072</v>
      </c>
      <c r="AE230">
        <f>+TCRB1!AE230/TCRB1!AE$182*100</f>
        <v>117.15788385981894</v>
      </c>
      <c r="AF230">
        <f>+TCRB1!AF230/TCRB1!AF$182*100</f>
        <v>137.20075664619719</v>
      </c>
      <c r="AG230">
        <f>+TCRB1!AG230/TCRB1!AG$182*100</f>
        <v>146.13472856562512</v>
      </c>
      <c r="AH230">
        <f>+TCRB1!AH230/TCRB1!AH$182*100</f>
        <v>139.54818511014341</v>
      </c>
      <c r="AI230">
        <f>+TCRB1!AI230/TCRB1!AI$182*100</f>
        <v>146.12633919981911</v>
      </c>
      <c r="AJ230">
        <f>+TCRB1!AJ230/TCRB1!AJ$182*100</f>
        <v>170.02528896849628</v>
      </c>
      <c r="AK230">
        <f>+TCRB1!AK230/TCRB1!AK$182*100</f>
        <v>134.41085943718616</v>
      </c>
      <c r="AL230">
        <f>+TCRB1!AL230/TCRB1!AL$182*100</f>
        <v>166.89877401943062</v>
      </c>
      <c r="AM230">
        <f>+TCRB1!AM230/TCRB1!AM$182*100</f>
        <v>141.68113475135499</v>
      </c>
      <c r="AN230">
        <f>+TCRB1!AN230/TCRB1!AN$182*100</f>
        <v>162.67300984338519</v>
      </c>
      <c r="AO230">
        <f>+TCRB1!AO230/TCRB1!AO$182*100</f>
        <v>119.25737867381923</v>
      </c>
      <c r="AP230">
        <f>+TCRB1!AP230/TCRB1!AP$182*100</f>
        <v>108.12275130125349</v>
      </c>
      <c r="AQ230">
        <f>+TCRB1!AQ230/TCRB1!AQ$182*100</f>
        <v>125.28287583392681</v>
      </c>
      <c r="AR230">
        <f>+TCRB1!AR230/TCRB1!AR$182*100</f>
        <v>143.77707987238298</v>
      </c>
      <c r="AS230">
        <f>+TCRB1!AS230/TCRB1!AS$182*100</f>
        <v>141.85021263452981</v>
      </c>
      <c r="AT230">
        <f>+TCRB1!AT230/TCRB1!AT$182*100</f>
        <v>0</v>
      </c>
      <c r="AU230">
        <f>+TCRB1!AU230/TCRB1!AU$182*100</f>
        <v>145.6463511526299</v>
      </c>
      <c r="AV230" t="e">
        <f>+TCRB1!AV230/TCRB1!AV$182*100</f>
        <v>#DIV/0!</v>
      </c>
    </row>
    <row r="231" spans="1:48" x14ac:dyDescent="0.35">
      <c r="A231" t="s">
        <v>301</v>
      </c>
      <c r="B231">
        <f>+TCRB1!B231/TCRB1!B$182*100</f>
        <v>137.14706388250247</v>
      </c>
      <c r="C231">
        <f>+TCRB1!C231/TCRB1!C$182*100</f>
        <v>144.96989496256458</v>
      </c>
      <c r="D231">
        <f>+TCRB1!D231/TCRB1!D$182*100</f>
        <v>150.73369843555008</v>
      </c>
      <c r="E231">
        <f>+TCRB1!E231/TCRB1!E$182*100</f>
        <v>143.06548670687761</v>
      </c>
      <c r="F231">
        <f>+TCRB1!F231/TCRB1!F$182*100</f>
        <v>143.57168892551917</v>
      </c>
      <c r="G231">
        <f>+TCRB1!G231/TCRB1!G$182*100</f>
        <v>131.49984758929665</v>
      </c>
      <c r="H231">
        <f>+TCRB1!H231/TCRB1!H$182*100</f>
        <v>135.5841840265702</v>
      </c>
      <c r="I231">
        <f>+TCRB1!I231/TCRB1!I$182*100</f>
        <v>150.17425269113318</v>
      </c>
      <c r="J231">
        <f>+TCRB1!J231/TCRB1!J$182*100</f>
        <v>135.9166661839518</v>
      </c>
      <c r="K231">
        <f>+TCRB1!K231/TCRB1!K$182*100</f>
        <v>123.96369785089026</v>
      </c>
      <c r="L231">
        <f>+TCRB1!L231/TCRB1!L$182*100</f>
        <v>131.45101012494865</v>
      </c>
      <c r="M231">
        <f>+TCRB1!M231/TCRB1!M$182*100</f>
        <v>116.05011484487937</v>
      </c>
      <c r="N231">
        <f>+TCRB1!N231/TCRB1!N$182*100</f>
        <v>240.09938868471821</v>
      </c>
      <c r="O231">
        <f>+TCRB1!O231/TCRB1!O$182*100</f>
        <v>139.16769971282451</v>
      </c>
      <c r="P231">
        <f>+TCRB1!P231/TCRB1!P$182*100</f>
        <v>139.66631551418226</v>
      </c>
      <c r="Q231">
        <f>+TCRB1!Q231/TCRB1!Q$182*100</f>
        <v>134.54175606884954</v>
      </c>
      <c r="R231">
        <f>+TCRB1!R231/TCRB1!R$182*100</f>
        <v>144.2626252705484</v>
      </c>
      <c r="S231">
        <f>+TCRB1!S231/TCRB1!S$182*100</f>
        <v>148.38549822521202</v>
      </c>
      <c r="T231">
        <f>+TCRB1!T231/TCRB1!T$182*100</f>
        <v>189.42586877613667</v>
      </c>
      <c r="U231">
        <f>+TCRB1!U231/TCRB1!U$182*100</f>
        <v>134.35075640802884</v>
      </c>
      <c r="V231">
        <f>+TCRB1!V231/TCRB1!V$182*100</f>
        <v>134.06780592081759</v>
      </c>
      <c r="W231">
        <f>+TCRB1!W231/TCRB1!W$182*100</f>
        <v>141.47839022379472</v>
      </c>
      <c r="X231">
        <f>+TCRB1!X231/TCRB1!X$182*100</f>
        <v>137.478180430272</v>
      </c>
      <c r="Y231">
        <f>+TCRB1!Y231/TCRB1!Y$182*100</f>
        <v>145.44812296910868</v>
      </c>
      <c r="Z231">
        <f>+TCRB1!Z231/TCRB1!Z$182*100</f>
        <v>145.10949482313856</v>
      </c>
      <c r="AA231">
        <f>+TCRB1!AA231/TCRB1!AA$182*100</f>
        <v>136.88119974803521</v>
      </c>
      <c r="AB231">
        <f>+TCRB1!AB231/TCRB1!AB$182*100</f>
        <v>140.16628623084318</v>
      </c>
      <c r="AC231">
        <f>+TCRB1!AC231/TCRB1!AC$182*100</f>
        <v>140.28288523894327</v>
      </c>
      <c r="AD231">
        <f>+TCRB1!AD231/TCRB1!AD$182*100</f>
        <v>140.63888481027936</v>
      </c>
      <c r="AE231">
        <f>+TCRB1!AE231/TCRB1!AE$182*100</f>
        <v>117.29447452609088</v>
      </c>
      <c r="AF231">
        <f>+TCRB1!AF231/TCRB1!AF$182*100</f>
        <v>133.09904403216214</v>
      </c>
      <c r="AG231">
        <f>+TCRB1!AG231/TCRB1!AG$182*100</f>
        <v>144.46776193123233</v>
      </c>
      <c r="AH231">
        <f>+TCRB1!AH231/TCRB1!AH$182*100</f>
        <v>137.49350951970604</v>
      </c>
      <c r="AI231">
        <f>+TCRB1!AI231/TCRB1!AI$182*100</f>
        <v>145.10640376678646</v>
      </c>
      <c r="AJ231">
        <f>+TCRB1!AJ231/TCRB1!AJ$182*100</f>
        <v>170.42761224171906</v>
      </c>
      <c r="AK231">
        <f>+TCRB1!AK231/TCRB1!AK$182*100</f>
        <v>131.52932208985365</v>
      </c>
      <c r="AL231">
        <f>+TCRB1!AL231/TCRB1!AL$182*100</f>
        <v>164.42412139605929</v>
      </c>
      <c r="AM231">
        <f>+TCRB1!AM231/TCRB1!AM$182*100</f>
        <v>136.76096070220746</v>
      </c>
      <c r="AN231">
        <f>+TCRB1!AN231/TCRB1!AN$182*100</f>
        <v>158.56741047362712</v>
      </c>
      <c r="AO231">
        <f>+TCRB1!AO231/TCRB1!AO$182*100</f>
        <v>118.47137306796722</v>
      </c>
      <c r="AP231">
        <f>+TCRB1!AP231/TCRB1!AP$182*100</f>
        <v>105.94985303171573</v>
      </c>
      <c r="AQ231">
        <f>+TCRB1!AQ231/TCRB1!AQ$182*100</f>
        <v>122.01029194090907</v>
      </c>
      <c r="AR231">
        <f>+TCRB1!AR231/TCRB1!AR$182*100</f>
        <v>141.45598160874994</v>
      </c>
      <c r="AS231">
        <f>+TCRB1!AS231/TCRB1!AS$182*100</f>
        <v>142.80498808286117</v>
      </c>
      <c r="AT231">
        <f>+TCRB1!AT231/TCRB1!AT$182*100</f>
        <v>0</v>
      </c>
      <c r="AU231">
        <f>+TCRB1!AU231/TCRB1!AU$182*100</f>
        <v>144.48801176241676</v>
      </c>
      <c r="AV231" t="e">
        <f>+TCRB1!AV231/TCRB1!AV$182*100</f>
        <v>#DIV/0!</v>
      </c>
    </row>
    <row r="232" spans="1:48" x14ac:dyDescent="0.35">
      <c r="A232" t="s">
        <v>302</v>
      </c>
      <c r="B232">
        <f>+TCRB1!B232/TCRB1!B$182*100</f>
        <v>135.62979152537829</v>
      </c>
      <c r="C232">
        <f>+TCRB1!C232/TCRB1!C$182*100</f>
        <v>140.2921742148306</v>
      </c>
      <c r="D232">
        <f>+TCRB1!D232/TCRB1!D$182*100</f>
        <v>150.67279595970862</v>
      </c>
      <c r="E232">
        <f>+TCRB1!E232/TCRB1!E$182*100</f>
        <v>140.86950647892473</v>
      </c>
      <c r="F232">
        <f>+TCRB1!F232/TCRB1!F$182*100</f>
        <v>137.75418061062993</v>
      </c>
      <c r="G232">
        <f>+TCRB1!G232/TCRB1!G$182*100</f>
        <v>128.80460516323757</v>
      </c>
      <c r="H232">
        <f>+TCRB1!H232/TCRB1!H$182*100</f>
        <v>135.41566943485304</v>
      </c>
      <c r="I232">
        <f>+TCRB1!I232/TCRB1!I$182*100</f>
        <v>147.45938620898184</v>
      </c>
      <c r="J232">
        <f>+TCRB1!J232/TCRB1!J$182*100</f>
        <v>134.35099305288861</v>
      </c>
      <c r="K232">
        <f>+TCRB1!K232/TCRB1!K$182*100</f>
        <v>123.46022228886524</v>
      </c>
      <c r="L232">
        <f>+TCRB1!L232/TCRB1!L$182*100</f>
        <v>131.52467667121303</v>
      </c>
      <c r="M232">
        <f>+TCRB1!M232/TCRB1!M$182*100</f>
        <v>117.7714638640597</v>
      </c>
      <c r="N232">
        <f>+TCRB1!N232/TCRB1!N$182*100</f>
        <v>236.34010069469724</v>
      </c>
      <c r="O232">
        <f>+TCRB1!O232/TCRB1!O$182*100</f>
        <v>137.04562325091948</v>
      </c>
      <c r="P232">
        <f>+TCRB1!P232/TCRB1!P$182*100</f>
        <v>138.28239268236666</v>
      </c>
      <c r="Q232">
        <f>+TCRB1!Q232/TCRB1!Q$182*100</f>
        <v>131.98327910913781</v>
      </c>
      <c r="R232">
        <f>+TCRB1!R232/TCRB1!R$182*100</f>
        <v>143.15720244008077</v>
      </c>
      <c r="S232">
        <f>+TCRB1!S232/TCRB1!S$182*100</f>
        <v>148.63617252323328</v>
      </c>
      <c r="T232">
        <f>+TCRB1!T232/TCRB1!T$182*100</f>
        <v>191.96238744376058</v>
      </c>
      <c r="U232">
        <f>+TCRB1!U232/TCRB1!U$182*100</f>
        <v>133.04937876818062</v>
      </c>
      <c r="V232">
        <f>+TCRB1!V232/TCRB1!V$182*100</f>
        <v>131.33824563987892</v>
      </c>
      <c r="W232">
        <f>+TCRB1!W232/TCRB1!W$182*100</f>
        <v>141.71125943245352</v>
      </c>
      <c r="X232">
        <f>+TCRB1!X232/TCRB1!X$182*100</f>
        <v>134.45636830172521</v>
      </c>
      <c r="Y232">
        <f>+TCRB1!Y232/TCRB1!Y$182*100</f>
        <v>143.3828097869181</v>
      </c>
      <c r="Z232">
        <f>+TCRB1!Z232/TCRB1!Z$182*100</f>
        <v>142.49124690562215</v>
      </c>
      <c r="AA232">
        <f>+TCRB1!AA232/TCRB1!AA$182*100</f>
        <v>135.62777919393096</v>
      </c>
      <c r="AB232">
        <f>+TCRB1!AB232/TCRB1!AB$182*100</f>
        <v>141.3426050223062</v>
      </c>
      <c r="AC232">
        <f>+TCRB1!AC232/TCRB1!AC$182*100</f>
        <v>139.20059337297104</v>
      </c>
      <c r="AD232">
        <f>+TCRB1!AD232/TCRB1!AD$182*100</f>
        <v>139.33029414257655</v>
      </c>
      <c r="AE232">
        <f>+TCRB1!AE232/TCRB1!AE$182*100</f>
        <v>116.61099763225316</v>
      </c>
      <c r="AF232">
        <f>+TCRB1!AF232/TCRB1!AF$182*100</f>
        <v>133.51445457003206</v>
      </c>
      <c r="AG232">
        <f>+TCRB1!AG232/TCRB1!AG$182*100</f>
        <v>142.25374358117668</v>
      </c>
      <c r="AH232">
        <f>+TCRB1!AH232/TCRB1!AH$182*100</f>
        <v>137.50959208750416</v>
      </c>
      <c r="AI232">
        <f>+TCRB1!AI232/TCRB1!AI$182*100</f>
        <v>142.98437377221015</v>
      </c>
      <c r="AJ232">
        <f>+TCRB1!AJ232/TCRB1!AJ$182*100</f>
        <v>165.72582892560226</v>
      </c>
      <c r="AK232">
        <f>+TCRB1!AK232/TCRB1!AK$182*100</f>
        <v>132.23533912310953</v>
      </c>
      <c r="AL232">
        <f>+TCRB1!AL232/TCRB1!AL$182*100</f>
        <v>159.3892111040758</v>
      </c>
      <c r="AM232">
        <f>+TCRB1!AM232/TCRB1!AM$182*100</f>
        <v>134.55909204156015</v>
      </c>
      <c r="AN232">
        <f>+TCRB1!AN232/TCRB1!AN$182*100</f>
        <v>154.21442590749575</v>
      </c>
      <c r="AO232">
        <f>+TCRB1!AO232/TCRB1!AO$182*100</f>
        <v>116.97348789926217</v>
      </c>
      <c r="AP232">
        <f>+TCRB1!AP232/TCRB1!AP$182*100</f>
        <v>104.25699546370721</v>
      </c>
      <c r="AQ232">
        <f>+TCRB1!AQ232/TCRB1!AQ$182*100</f>
        <v>121.56674738362368</v>
      </c>
      <c r="AR232">
        <f>+TCRB1!AR232/TCRB1!AR$182*100</f>
        <v>142.14264680573169</v>
      </c>
      <c r="AS232">
        <f>+TCRB1!AS232/TCRB1!AS$182*100</f>
        <v>141.37487058224488</v>
      </c>
      <c r="AT232">
        <f>+TCRB1!AT232/TCRB1!AT$182*100</f>
        <v>0</v>
      </c>
      <c r="AU232">
        <f>+TCRB1!AU232/TCRB1!AU$182*100</f>
        <v>144.21520242416136</v>
      </c>
      <c r="AV232" t="e">
        <f>+TCRB1!AV232/TCRB1!AV$182*100</f>
        <v>#DIV/0!</v>
      </c>
    </row>
    <row r="233" spans="1:48" x14ac:dyDescent="0.35">
      <c r="A233" t="s">
        <v>303</v>
      </c>
      <c r="B233">
        <f>+TCRB1!B233/TCRB1!B$182*100</f>
        <v>135.78401157454968</v>
      </c>
      <c r="C233">
        <f>+TCRB1!C233/TCRB1!C$182*100</f>
        <v>131.99642650433455</v>
      </c>
      <c r="D233">
        <f>+TCRB1!D233/TCRB1!D$182*100</f>
        <v>150.66792500193097</v>
      </c>
      <c r="E233">
        <f>+TCRB1!E233/TCRB1!E$182*100</f>
        <v>142.05824976280522</v>
      </c>
      <c r="F233">
        <f>+TCRB1!F233/TCRB1!F$182*100</f>
        <v>122.03248287675461</v>
      </c>
      <c r="G233">
        <f>+TCRB1!G233/TCRB1!G$182*100</f>
        <v>122.10922128541529</v>
      </c>
      <c r="H233">
        <f>+TCRB1!H233/TCRB1!H$182*100</f>
        <v>132.81487742226082</v>
      </c>
      <c r="I233">
        <f>+TCRB1!I233/TCRB1!I$182*100</f>
        <v>130.02852986746163</v>
      </c>
      <c r="J233">
        <f>+TCRB1!J233/TCRB1!J$182*100</f>
        <v>135.29394376105753</v>
      </c>
      <c r="K233">
        <f>+TCRB1!K233/TCRB1!K$182*100</f>
        <v>121.4430776845727</v>
      </c>
      <c r="L233">
        <f>+TCRB1!L233/TCRB1!L$182*100</f>
        <v>131.20886098112388</v>
      </c>
      <c r="M233">
        <f>+TCRB1!M233/TCRB1!M$182*100</f>
        <v>117.69696124474298</v>
      </c>
      <c r="N233">
        <f>+TCRB1!N233/TCRB1!N$182*100</f>
        <v>240.18103998907176</v>
      </c>
      <c r="O233">
        <f>+TCRB1!O233/TCRB1!O$182*100</f>
        <v>138.52126701651986</v>
      </c>
      <c r="P233">
        <f>+TCRB1!P233/TCRB1!P$182*100</f>
        <v>139.81061940369335</v>
      </c>
      <c r="Q233">
        <f>+TCRB1!Q233/TCRB1!Q$182*100</f>
        <v>134.94814888017598</v>
      </c>
      <c r="R233">
        <f>+TCRB1!R233/TCRB1!R$182*100</f>
        <v>136.58559071957959</v>
      </c>
      <c r="S233">
        <f>+TCRB1!S233/TCRB1!S$182*100</f>
        <v>134.3006514618819</v>
      </c>
      <c r="T233">
        <f>+TCRB1!T233/TCRB1!T$182*100</f>
        <v>193.92905071706744</v>
      </c>
      <c r="U233">
        <f>+TCRB1!U233/TCRB1!U$182*100</f>
        <v>134.92121210885716</v>
      </c>
      <c r="V233">
        <f>+TCRB1!V233/TCRB1!V$182*100</f>
        <v>135.54253542583569</v>
      </c>
      <c r="W233">
        <f>+TCRB1!W233/TCRB1!W$182*100</f>
        <v>141.82879444872165</v>
      </c>
      <c r="X233">
        <f>+TCRB1!X233/TCRB1!X$182*100</f>
        <v>130.69584084865252</v>
      </c>
      <c r="Y233">
        <f>+TCRB1!Y233/TCRB1!Y$182*100</f>
        <v>145.25183275747062</v>
      </c>
      <c r="Z233">
        <f>+TCRB1!Z233/TCRB1!Z$182*100</f>
        <v>135.79283648921182</v>
      </c>
      <c r="AA233">
        <f>+TCRB1!AA233/TCRB1!AA$182*100</f>
        <v>138.39866600934661</v>
      </c>
      <c r="AB233">
        <f>+TCRB1!AB233/TCRB1!AB$182*100</f>
        <v>120.15332654008715</v>
      </c>
      <c r="AC233">
        <f>+TCRB1!AC233/TCRB1!AC$182*100</f>
        <v>139.11605561653343</v>
      </c>
      <c r="AD233">
        <f>+TCRB1!AD233/TCRB1!AD$182*100</f>
        <v>141.0140993589259</v>
      </c>
      <c r="AE233">
        <f>+TCRB1!AE233/TCRB1!AE$182*100</f>
        <v>112.76562092425056</v>
      </c>
      <c r="AF233">
        <f>+TCRB1!AF233/TCRB1!AF$182*100</f>
        <v>132.06352504251672</v>
      </c>
      <c r="AG233">
        <f>+TCRB1!AG233/TCRB1!AG$182*100</f>
        <v>138.3727056159774</v>
      </c>
      <c r="AH233">
        <f>+TCRB1!AH233/TCRB1!AH$182*100</f>
        <v>136.21982102831484</v>
      </c>
      <c r="AI233">
        <f>+TCRB1!AI233/TCRB1!AI$182*100</f>
        <v>139.39029525154666</v>
      </c>
      <c r="AJ233">
        <f>+TCRB1!AJ233/TCRB1!AJ$182*100</f>
        <v>144.8831101988491</v>
      </c>
      <c r="AK233">
        <f>+TCRB1!AK233/TCRB1!AK$182*100</f>
        <v>131.84463795219585</v>
      </c>
      <c r="AL233">
        <f>+TCRB1!AL233/TCRB1!AL$182*100</f>
        <v>144.16796149574404</v>
      </c>
      <c r="AM233">
        <f>+TCRB1!AM233/TCRB1!AM$182*100</f>
        <v>136.73287777081578</v>
      </c>
      <c r="AN233">
        <f>+TCRB1!AN233/TCRB1!AN$182*100</f>
        <v>148.65706509077424</v>
      </c>
      <c r="AO233">
        <f>+TCRB1!AO233/TCRB1!AO$182*100</f>
        <v>117.18865264676306</v>
      </c>
      <c r="AP233">
        <f>+TCRB1!AP233/TCRB1!AP$182*100</f>
        <v>99.976716342325403</v>
      </c>
      <c r="AQ233">
        <f>+TCRB1!AQ233/TCRB1!AQ$182*100</f>
        <v>115.61648310629144</v>
      </c>
      <c r="AR233">
        <f>+TCRB1!AR233/TCRB1!AR$182*100</f>
        <v>141.21389744953254</v>
      </c>
      <c r="AS233">
        <f>+TCRB1!AS233/TCRB1!AS$182*100</f>
        <v>125.19651320434329</v>
      </c>
      <c r="AT233">
        <f>+TCRB1!AT233/TCRB1!AT$182*100</f>
        <v>0</v>
      </c>
      <c r="AU233">
        <f>+TCRB1!AU233/TCRB1!AU$182*100</f>
        <v>142.52358049122537</v>
      </c>
      <c r="AV233" t="e">
        <f>+TCRB1!AV233/TCRB1!AV$182*100</f>
        <v>#DIV/0!</v>
      </c>
    </row>
    <row r="234" spans="1:48" x14ac:dyDescent="0.35">
      <c r="A234" t="s">
        <v>304</v>
      </c>
      <c r="B234">
        <f>+TCRB1!B234/TCRB1!B$182*100</f>
        <v>132.92594185765176</v>
      </c>
      <c r="C234">
        <f>+TCRB1!C234/TCRB1!C$182*100</f>
        <v>137.36705638931565</v>
      </c>
      <c r="D234">
        <f>+TCRB1!D234/TCRB1!D$182*100</f>
        <v>155.52469356765621</v>
      </c>
      <c r="E234">
        <f>+TCRB1!E234/TCRB1!E$182*100</f>
        <v>143.15989033374942</v>
      </c>
      <c r="F234">
        <f>+TCRB1!F234/TCRB1!F$182*100</f>
        <v>114.51249536274366</v>
      </c>
      <c r="G234">
        <f>+TCRB1!G234/TCRB1!G$182*100</f>
        <v>123.2236537190156</v>
      </c>
      <c r="H234">
        <f>+TCRB1!H234/TCRB1!H$182*100</f>
        <v>134.07224643234588</v>
      </c>
      <c r="I234">
        <f>+TCRB1!I234/TCRB1!I$182*100</f>
        <v>129.76914643981746</v>
      </c>
      <c r="J234">
        <f>+TCRB1!J234/TCRB1!J$182*100</f>
        <v>136.41167079548728</v>
      </c>
      <c r="K234">
        <f>+TCRB1!K234/TCRB1!K$182*100</f>
        <v>122.57557419225731</v>
      </c>
      <c r="L234">
        <f>+TCRB1!L234/TCRB1!L$182*100</f>
        <v>136.02974890759626</v>
      </c>
      <c r="M234">
        <f>+TCRB1!M234/TCRB1!M$182*100</f>
        <v>122.05950599200861</v>
      </c>
      <c r="N234">
        <f>+TCRB1!N234/TCRB1!N$182*100</f>
        <v>245.07316155482698</v>
      </c>
      <c r="O234">
        <f>+TCRB1!O234/TCRB1!O$182*100</f>
        <v>139.5689750198049</v>
      </c>
      <c r="P234">
        <f>+TCRB1!P234/TCRB1!P$182*100</f>
        <v>141.42751360298462</v>
      </c>
      <c r="Q234">
        <f>+TCRB1!Q234/TCRB1!Q$182*100</f>
        <v>135.83545395838448</v>
      </c>
      <c r="R234">
        <f>+TCRB1!R234/TCRB1!R$182*100</f>
        <v>139.30676234967487</v>
      </c>
      <c r="S234">
        <f>+TCRB1!S234/TCRB1!S$182*100</f>
        <v>132.10818885872143</v>
      </c>
      <c r="T234">
        <f>+TCRB1!T234/TCRB1!T$182*100</f>
        <v>203.32768489617359</v>
      </c>
      <c r="U234">
        <f>+TCRB1!U234/TCRB1!U$182*100</f>
        <v>135.43482234862088</v>
      </c>
      <c r="V234">
        <f>+TCRB1!V234/TCRB1!V$182*100</f>
        <v>137.25288335342384</v>
      </c>
      <c r="W234">
        <f>+TCRB1!W234/TCRB1!W$182*100</f>
        <v>144.14762678590938</v>
      </c>
      <c r="X234">
        <f>+TCRB1!X234/TCRB1!X$182*100</f>
        <v>133.00189145250033</v>
      </c>
      <c r="Y234">
        <f>+TCRB1!Y234/TCRB1!Y$182*100</f>
        <v>145.63781885011991</v>
      </c>
      <c r="Z234">
        <f>+TCRB1!Z234/TCRB1!Z$182*100</f>
        <v>133.74415998998876</v>
      </c>
      <c r="AA234">
        <f>+TCRB1!AA234/TCRB1!AA$182*100</f>
        <v>143.53447739762234</v>
      </c>
      <c r="AB234">
        <f>+TCRB1!AB234/TCRB1!AB$182*100</f>
        <v>110.56205836802972</v>
      </c>
      <c r="AC234">
        <f>+TCRB1!AC234/TCRB1!AC$182*100</f>
        <v>136.40679360385519</v>
      </c>
      <c r="AD234">
        <f>+TCRB1!AD234/TCRB1!AD$182*100</f>
        <v>142.75932959578233</v>
      </c>
      <c r="AE234">
        <f>+TCRB1!AE234/TCRB1!AE$182*100</f>
        <v>110.76985255688831</v>
      </c>
      <c r="AF234">
        <f>+TCRB1!AF234/TCRB1!AF$182*100</f>
        <v>136.68364251977857</v>
      </c>
      <c r="AG234">
        <f>+TCRB1!AG234/TCRB1!AG$182*100</f>
        <v>146.56148947910475</v>
      </c>
      <c r="AH234">
        <f>+TCRB1!AH234/TCRB1!AH$182*100</f>
        <v>140.15275050498528</v>
      </c>
      <c r="AI234">
        <f>+TCRB1!AI234/TCRB1!AI$182*100</f>
        <v>137.06120067782197</v>
      </c>
      <c r="AJ234">
        <f>+TCRB1!AJ234/TCRB1!AJ$182*100</f>
        <v>145.82516039668968</v>
      </c>
      <c r="AK234">
        <f>+TCRB1!AK234/TCRB1!AK$182*100</f>
        <v>135.16769172259421</v>
      </c>
      <c r="AL234">
        <f>+TCRB1!AL234/TCRB1!AL$182*100</f>
        <v>131.5020028172269</v>
      </c>
      <c r="AM234">
        <f>+TCRB1!AM234/TCRB1!AM$182*100</f>
        <v>138.28354104934147</v>
      </c>
      <c r="AN234">
        <f>+TCRB1!AN234/TCRB1!AN$182*100</f>
        <v>146.96688748908537</v>
      </c>
      <c r="AO234">
        <f>+TCRB1!AO234/TCRB1!AO$182*100</f>
        <v>119.7794410280209</v>
      </c>
      <c r="AP234">
        <f>+TCRB1!AP234/TCRB1!AP$182*100</f>
        <v>95.763722563961863</v>
      </c>
      <c r="AQ234">
        <f>+TCRB1!AQ234/TCRB1!AQ$182*100</f>
        <v>118.94637508601349</v>
      </c>
      <c r="AR234">
        <f>+TCRB1!AR234/TCRB1!AR$182*100</f>
        <v>143.97982890581466</v>
      </c>
      <c r="AS234">
        <f>+TCRB1!AS234/TCRB1!AS$182*100</f>
        <v>130.93021783956277</v>
      </c>
      <c r="AT234">
        <f>+TCRB1!AT234/TCRB1!AT$182*100</f>
        <v>0</v>
      </c>
      <c r="AU234">
        <f>+TCRB1!AU234/TCRB1!AU$182*100</f>
        <v>143.92421037824755</v>
      </c>
      <c r="AV234" t="e">
        <f>+TCRB1!AV234/TCRB1!AV$182*100</f>
        <v>#DIV/0!</v>
      </c>
    </row>
    <row r="235" spans="1:48" x14ac:dyDescent="0.35">
      <c r="A235" t="s">
        <v>305</v>
      </c>
      <c r="B235">
        <f>+TCRB1!B235/TCRB1!B$182*100</f>
        <v>134.9634070361804</v>
      </c>
      <c r="C235">
        <f>+TCRB1!C235/TCRB1!C$182*100</f>
        <v>145.39751196516281</v>
      </c>
      <c r="D235">
        <f>+TCRB1!D235/TCRB1!D$182*100</f>
        <v>154.98120523490815</v>
      </c>
      <c r="E235">
        <f>+TCRB1!E235/TCRB1!E$182*100</f>
        <v>145.62192993045352</v>
      </c>
      <c r="F235">
        <f>+TCRB1!F235/TCRB1!F$182*100</f>
        <v>109.18117072066123</v>
      </c>
      <c r="G235">
        <f>+TCRB1!G235/TCRB1!G$182*100</f>
        <v>129.57390143340029</v>
      </c>
      <c r="H235">
        <f>+TCRB1!H235/TCRB1!H$182*100</f>
        <v>134.14753445287286</v>
      </c>
      <c r="I235">
        <f>+TCRB1!I235/TCRB1!I$182*100</f>
        <v>135.37857904555847</v>
      </c>
      <c r="J235">
        <f>+TCRB1!J235/TCRB1!J$182*100</f>
        <v>138.75876477315421</v>
      </c>
      <c r="K235">
        <f>+TCRB1!K235/TCRB1!K$182*100</f>
        <v>121.51050176833532</v>
      </c>
      <c r="L235">
        <f>+TCRB1!L235/TCRB1!L$182*100</f>
        <v>137.60419521691244</v>
      </c>
      <c r="M235">
        <f>+TCRB1!M235/TCRB1!M$182*100</f>
        <v>123.58059491105189</v>
      </c>
      <c r="N235">
        <f>+TCRB1!N235/TCRB1!N$182*100</f>
        <v>249.43437132963152</v>
      </c>
      <c r="O235">
        <f>+TCRB1!O235/TCRB1!O$182*100</f>
        <v>142.30235198290771</v>
      </c>
      <c r="P235">
        <f>+TCRB1!P235/TCRB1!P$182*100</f>
        <v>143.96491111271635</v>
      </c>
      <c r="Q235">
        <f>+TCRB1!Q235/TCRB1!Q$182*100</f>
        <v>138.05645057072411</v>
      </c>
      <c r="R235">
        <f>+TCRB1!R235/TCRB1!R$182*100</f>
        <v>141.89306042281288</v>
      </c>
      <c r="S235">
        <f>+TCRB1!S235/TCRB1!S$182*100</f>
        <v>142.7210581242181</v>
      </c>
      <c r="T235">
        <f>+TCRB1!T235/TCRB1!T$182*100</f>
        <v>211.45317149688285</v>
      </c>
      <c r="U235">
        <f>+TCRB1!U235/TCRB1!U$182*100</f>
        <v>137.05134193498702</v>
      </c>
      <c r="V235">
        <f>+TCRB1!V235/TCRB1!V$182*100</f>
        <v>139.31274445985062</v>
      </c>
      <c r="W235">
        <f>+TCRB1!W235/TCRB1!W$182*100</f>
        <v>145.24486123851946</v>
      </c>
      <c r="X235">
        <f>+TCRB1!X235/TCRB1!X$182*100</f>
        <v>134.43320877666099</v>
      </c>
      <c r="Y235">
        <f>+TCRB1!Y235/TCRB1!Y$182*100</f>
        <v>147.65474568641037</v>
      </c>
      <c r="Z235">
        <f>+TCRB1!Z235/TCRB1!Z$182*100</f>
        <v>136.41456604978518</v>
      </c>
      <c r="AA235">
        <f>+TCRB1!AA235/TCRB1!AA$182*100</f>
        <v>147.91721902875699</v>
      </c>
      <c r="AB235">
        <f>+TCRB1!AB235/TCRB1!AB$182*100</f>
        <v>115.70083155424258</v>
      </c>
      <c r="AC235">
        <f>+TCRB1!AC235/TCRB1!AC$182*100</f>
        <v>141.94884070234318</v>
      </c>
      <c r="AD235">
        <f>+TCRB1!AD235/TCRB1!AD$182*100</f>
        <v>145.10400809463039</v>
      </c>
      <c r="AE235">
        <f>+TCRB1!AE235/TCRB1!AE$182*100</f>
        <v>115.7999845407756</v>
      </c>
      <c r="AF235">
        <f>+TCRB1!AF235/TCRB1!AF$182*100</f>
        <v>136.18306130038738</v>
      </c>
      <c r="AG235">
        <f>+TCRB1!AG235/TCRB1!AG$182*100</f>
        <v>147.62843821829173</v>
      </c>
      <c r="AH235">
        <f>+TCRB1!AH235/TCRB1!AH$182*100</f>
        <v>142.6486582021227</v>
      </c>
      <c r="AI235">
        <f>+TCRB1!AI235/TCRB1!AI$182*100</f>
        <v>139.65513323456145</v>
      </c>
      <c r="AJ235">
        <f>+TCRB1!AJ235/TCRB1!AJ$182*100</f>
        <v>153.61894736692113</v>
      </c>
      <c r="AK235">
        <f>+TCRB1!AK235/TCRB1!AK$182*100</f>
        <v>136.79692055795104</v>
      </c>
      <c r="AL235">
        <f>+TCRB1!AL235/TCRB1!AL$182*100</f>
        <v>135.69824432756292</v>
      </c>
      <c r="AM235">
        <f>+TCRB1!AM235/TCRB1!AM$182*100</f>
        <v>140.84546943345714</v>
      </c>
      <c r="AN235">
        <f>+TCRB1!AN235/TCRB1!AN$182*100</f>
        <v>151.84348891725136</v>
      </c>
      <c r="AO235">
        <f>+TCRB1!AO235/TCRB1!AO$182*100</f>
        <v>122.20085094099953</v>
      </c>
      <c r="AP235">
        <f>+TCRB1!AP235/TCRB1!AP$182*100</f>
        <v>96.952180521175094</v>
      </c>
      <c r="AQ235">
        <f>+TCRB1!AQ235/TCRB1!AQ$182*100</f>
        <v>119.60875389557317</v>
      </c>
      <c r="AR235">
        <f>+TCRB1!AR235/TCRB1!AR$182*100</f>
        <v>146.02878360993373</v>
      </c>
      <c r="AS235">
        <f>+TCRB1!AS235/TCRB1!AS$182*100</f>
        <v>133.4210415068703</v>
      </c>
      <c r="AT235">
        <f>+TCRB1!AT235/TCRB1!AT$182*100</f>
        <v>0</v>
      </c>
      <c r="AU235">
        <f>+TCRB1!AU235/TCRB1!AU$182*100</f>
        <v>145.83132500983604</v>
      </c>
      <c r="AV235" t="e">
        <f>+TCRB1!AV235/TCRB1!AV$182*100</f>
        <v>#DIV/0!</v>
      </c>
    </row>
    <row r="236" spans="1:48" x14ac:dyDescent="0.35">
      <c r="A236" t="s">
        <v>306</v>
      </c>
      <c r="B236">
        <f>+TCRB1!B236/TCRB1!B$182*100</f>
        <v>135.70564533287498</v>
      </c>
      <c r="C236">
        <f>+TCRB1!C236/TCRB1!C$182*100</f>
        <v>154.84638414912851</v>
      </c>
      <c r="D236">
        <f>+TCRB1!D236/TCRB1!D$182*100</f>
        <v>157.20946116757713</v>
      </c>
      <c r="E236">
        <f>+TCRB1!E236/TCRB1!E$182*100</f>
        <v>151.07236083129882</v>
      </c>
      <c r="F236">
        <f>+TCRB1!F236/TCRB1!F$182*100</f>
        <v>119.38677973586256</v>
      </c>
      <c r="G236">
        <f>+TCRB1!G236/TCRB1!G$182*100</f>
        <v>134.78842583749463</v>
      </c>
      <c r="H236">
        <f>+TCRB1!H236/TCRB1!H$182*100</f>
        <v>135.20157461370604</v>
      </c>
      <c r="I236">
        <f>+TCRB1!I236/TCRB1!I$182*100</f>
        <v>141.6927501530686</v>
      </c>
      <c r="J236">
        <f>+TCRB1!J236/TCRB1!J$182*100</f>
        <v>144.13866360386368</v>
      </c>
      <c r="K236">
        <f>+TCRB1!K236/TCRB1!K$182*100</f>
        <v>118.6582928449381</v>
      </c>
      <c r="L236">
        <f>+TCRB1!L236/TCRB1!L$182*100</f>
        <v>137.33541048574216</v>
      </c>
      <c r="M236">
        <f>+TCRB1!M236/TCRB1!M$182*100</f>
        <v>121.29924848242702</v>
      </c>
      <c r="N236">
        <f>+TCRB1!N236/TCRB1!N$182*100</f>
        <v>258.83153233631009</v>
      </c>
      <c r="O236">
        <f>+TCRB1!O236/TCRB1!O$182*100</f>
        <v>147.6600488928641</v>
      </c>
      <c r="P236">
        <f>+TCRB1!P236/TCRB1!P$182*100</f>
        <v>150.24167136390949</v>
      </c>
      <c r="Q236">
        <f>+TCRB1!Q236/TCRB1!Q$182*100</f>
        <v>142.19410736350986</v>
      </c>
      <c r="R236">
        <f>+TCRB1!R236/TCRB1!R$182*100</f>
        <v>143.22227317076147</v>
      </c>
      <c r="S236">
        <f>+TCRB1!S236/TCRB1!S$182*100</f>
        <v>150.77428998851954</v>
      </c>
      <c r="T236">
        <f>+TCRB1!T236/TCRB1!T$182*100</f>
        <v>216.60347915962853</v>
      </c>
      <c r="U236">
        <f>+TCRB1!U236/TCRB1!U$182*100</f>
        <v>142.65228852606933</v>
      </c>
      <c r="V236">
        <f>+TCRB1!V236/TCRB1!V$182*100</f>
        <v>144.4346562870067</v>
      </c>
      <c r="W236">
        <f>+TCRB1!W236/TCRB1!W$182*100</f>
        <v>146.03635085533315</v>
      </c>
      <c r="X236">
        <f>+TCRB1!X236/TCRB1!X$182*100</f>
        <v>137.46163760727674</v>
      </c>
      <c r="Y236">
        <f>+TCRB1!Y236/TCRB1!Y$182*100</f>
        <v>153.37682649415228</v>
      </c>
      <c r="Z236">
        <f>+TCRB1!Z236/TCRB1!Z$182*100</f>
        <v>140.53961068795138</v>
      </c>
      <c r="AA236">
        <f>+TCRB1!AA236/TCRB1!AA$182*100</f>
        <v>155.44243122369784</v>
      </c>
      <c r="AB236">
        <f>+TCRB1!AB236/TCRB1!AB$182*100</f>
        <v>124.11521602283972</v>
      </c>
      <c r="AC236">
        <f>+TCRB1!AC236/TCRB1!AC$182*100</f>
        <v>144.66839805008064</v>
      </c>
      <c r="AD236">
        <f>+TCRB1!AD236/TCRB1!AD$182*100</f>
        <v>150.90203005533624</v>
      </c>
      <c r="AE236">
        <f>+TCRB1!AE236/TCRB1!AE$182*100</f>
        <v>113.5408823143856</v>
      </c>
      <c r="AF236">
        <f>+TCRB1!AF236/TCRB1!AF$182*100</f>
        <v>133.83180051219924</v>
      </c>
      <c r="AG236">
        <f>+TCRB1!AG236/TCRB1!AG$182*100</f>
        <v>145.89807629260093</v>
      </c>
      <c r="AH236">
        <f>+TCRB1!AH236/TCRB1!AH$182*100</f>
        <v>145.4042811801331</v>
      </c>
      <c r="AI236">
        <f>+TCRB1!AI236/TCRB1!AI$182*100</f>
        <v>148.65869351230748</v>
      </c>
      <c r="AJ236">
        <f>+TCRB1!AJ236/TCRB1!AJ$182*100</f>
        <v>162.18490328604437</v>
      </c>
      <c r="AK236">
        <f>+TCRB1!AK236/TCRB1!AK$182*100</f>
        <v>136.962801725921</v>
      </c>
      <c r="AL236">
        <f>+TCRB1!AL236/TCRB1!AL$182*100</f>
        <v>145.03723984109305</v>
      </c>
      <c r="AM236">
        <f>+TCRB1!AM236/TCRB1!AM$182*100</f>
        <v>146.66707072735989</v>
      </c>
      <c r="AN236">
        <f>+TCRB1!AN236/TCRB1!AN$182*100</f>
        <v>159.24611491303696</v>
      </c>
      <c r="AO236">
        <f>+TCRB1!AO236/TCRB1!AO$182*100</f>
        <v>124.34984402293516</v>
      </c>
      <c r="AP236">
        <f>+TCRB1!AP236/TCRB1!AP$182*100</f>
        <v>100.16487702749843</v>
      </c>
      <c r="AQ236">
        <f>+TCRB1!AQ236/TCRB1!AQ$182*100</f>
        <v>122.47625374591587</v>
      </c>
      <c r="AR236">
        <f>+TCRB1!AR236/TCRB1!AR$182*100</f>
        <v>147.45500628334329</v>
      </c>
      <c r="AS236">
        <f>+TCRB1!AS236/TCRB1!AS$182*100</f>
        <v>136.70343489927384</v>
      </c>
      <c r="AT236">
        <f>+TCRB1!AT236/TCRB1!AT$182*100</f>
        <v>0</v>
      </c>
      <c r="AU236">
        <f>+TCRB1!AU236/TCRB1!AU$182*100</f>
        <v>147.54903756745921</v>
      </c>
      <c r="AV236" t="e">
        <f>+TCRB1!AV236/TCRB1!AV$182*100</f>
        <v>#DIV/0!</v>
      </c>
    </row>
    <row r="237" spans="1:48" x14ac:dyDescent="0.35">
      <c r="A237" t="s">
        <v>307</v>
      </c>
      <c r="B237">
        <f>+TCRB1!B237/TCRB1!B$182*100</f>
        <v>135.65791579218103</v>
      </c>
      <c r="C237">
        <f>+TCRB1!C237/TCRB1!C$182*100</f>
        <v>157.48137599669838</v>
      </c>
      <c r="D237">
        <f>+TCRB1!D237/TCRB1!D$182*100</f>
        <v>159.91290466447515</v>
      </c>
      <c r="E237">
        <f>+TCRB1!E237/TCRB1!E$182*100</f>
        <v>155.49402732537973</v>
      </c>
      <c r="F237">
        <f>+TCRB1!F237/TCRB1!F$182*100</f>
        <v>118.8993462718455</v>
      </c>
      <c r="G237">
        <f>+TCRB1!G237/TCRB1!G$182*100</f>
        <v>137.9127528809465</v>
      </c>
      <c r="H237">
        <f>+TCRB1!H237/TCRB1!H$182*100</f>
        <v>137.33892906772849</v>
      </c>
      <c r="I237">
        <f>+TCRB1!I237/TCRB1!I$182*100</f>
        <v>144.13700611402408</v>
      </c>
      <c r="J237">
        <f>+TCRB1!J237/TCRB1!J$182*100</f>
        <v>149.4132037840462</v>
      </c>
      <c r="K237">
        <f>+TCRB1!K237/TCRB1!K$182*100</f>
        <v>121.03987891440188</v>
      </c>
      <c r="L237">
        <f>+TCRB1!L237/TCRB1!L$182*100</f>
        <v>137.62846694361505</v>
      </c>
      <c r="M237">
        <f>+TCRB1!M237/TCRB1!M$182*100</f>
        <v>123.99397455793506</v>
      </c>
      <c r="N237">
        <f>+TCRB1!N237/TCRB1!N$182*100</f>
        <v>266.83414374399717</v>
      </c>
      <c r="O237">
        <f>+TCRB1!O237/TCRB1!O$182*100</f>
        <v>152.26714943383686</v>
      </c>
      <c r="P237">
        <f>+TCRB1!P237/TCRB1!P$182*100</f>
        <v>153.57918611518073</v>
      </c>
      <c r="Q237">
        <f>+TCRB1!Q237/TCRB1!Q$182*100</f>
        <v>144.03718116616764</v>
      </c>
      <c r="R237">
        <f>+TCRB1!R237/TCRB1!R$182*100</f>
        <v>147.84235091086114</v>
      </c>
      <c r="S237">
        <f>+TCRB1!S237/TCRB1!S$182*100</f>
        <v>147.84351400035655</v>
      </c>
      <c r="T237">
        <f>+TCRB1!T237/TCRB1!T$182*100</f>
        <v>232.37259915463224</v>
      </c>
      <c r="U237">
        <f>+TCRB1!U237/TCRB1!U$182*100</f>
        <v>146.21777775815602</v>
      </c>
      <c r="V237">
        <f>+TCRB1!V237/TCRB1!V$182*100</f>
        <v>147.33663836642955</v>
      </c>
      <c r="W237">
        <f>+TCRB1!W237/TCRB1!W$182*100</f>
        <v>147.3750577457462</v>
      </c>
      <c r="X237">
        <f>+TCRB1!X237/TCRB1!X$182*100</f>
        <v>139.77630501640454</v>
      </c>
      <c r="Y237">
        <f>+TCRB1!Y237/TCRB1!Y$182*100</f>
        <v>157.90198624302974</v>
      </c>
      <c r="Z237">
        <f>+TCRB1!Z237/TCRB1!Z$182*100</f>
        <v>142.98515211882096</v>
      </c>
      <c r="AA237">
        <f>+TCRB1!AA237/TCRB1!AA$182*100</f>
        <v>159.71506915299787</v>
      </c>
      <c r="AB237">
        <f>+TCRB1!AB237/TCRB1!AB$182*100</f>
        <v>124.46543242697057</v>
      </c>
      <c r="AC237">
        <f>+TCRB1!AC237/TCRB1!AC$182*100</f>
        <v>147.22369210516396</v>
      </c>
      <c r="AD237">
        <f>+TCRB1!AD237/TCRB1!AD$182*100</f>
        <v>156.68010066939718</v>
      </c>
      <c r="AE237">
        <f>+TCRB1!AE237/TCRB1!AE$182*100</f>
        <v>116.33072340228543</v>
      </c>
      <c r="AF237">
        <f>+TCRB1!AF237/TCRB1!AF$182*100</f>
        <v>131.80779986804063</v>
      </c>
      <c r="AG237">
        <f>+TCRB1!AG237/TCRB1!AG$182*100</f>
        <v>146.0580926837244</v>
      </c>
      <c r="AH237">
        <f>+TCRB1!AH237/TCRB1!AH$182*100</f>
        <v>149.1901787132266</v>
      </c>
      <c r="AI237">
        <f>+TCRB1!AI237/TCRB1!AI$182*100</f>
        <v>151.51829601251774</v>
      </c>
      <c r="AJ237">
        <f>+TCRB1!AJ237/TCRB1!AJ$182*100</f>
        <v>159.36091346407528</v>
      </c>
      <c r="AK237">
        <f>+TCRB1!AK237/TCRB1!AK$182*100</f>
        <v>146.2015723524826</v>
      </c>
      <c r="AL237">
        <f>+TCRB1!AL237/TCRB1!AL$182*100</f>
        <v>151.46722731586709</v>
      </c>
      <c r="AM237">
        <f>+TCRB1!AM237/TCRB1!AM$182*100</f>
        <v>148.27410466988943</v>
      </c>
      <c r="AN237">
        <f>+TCRB1!AN237/TCRB1!AN$182*100</f>
        <v>160.33651025926389</v>
      </c>
      <c r="AO237">
        <f>+TCRB1!AO237/TCRB1!AO$182*100</f>
        <v>127.56812120605116</v>
      </c>
      <c r="AP237">
        <f>+TCRB1!AP237/TCRB1!AP$182*100</f>
        <v>100.97033924713273</v>
      </c>
      <c r="AQ237">
        <f>+TCRB1!AQ237/TCRB1!AQ$182*100</f>
        <v>125.54514385489502</v>
      </c>
      <c r="AR237">
        <f>+TCRB1!AR237/TCRB1!AR$182*100</f>
        <v>149.4326096456777</v>
      </c>
      <c r="AS237">
        <f>+TCRB1!AS237/TCRB1!AS$182*100</f>
        <v>137.07212243952432</v>
      </c>
      <c r="AT237">
        <f>+TCRB1!AT237/TCRB1!AT$182*100</f>
        <v>0</v>
      </c>
      <c r="AU237">
        <f>+TCRB1!AU237/TCRB1!AU$182*100</f>
        <v>149.45535267279945</v>
      </c>
      <c r="AV237" t="e">
        <f>+TCRB1!AV237/TCRB1!AV$182*100</f>
        <v>#DIV/0!</v>
      </c>
    </row>
    <row r="238" spans="1:48" x14ac:dyDescent="0.35">
      <c r="A238" t="s">
        <v>308</v>
      </c>
      <c r="B238">
        <f>+TCRB1!B238/TCRB1!B$182*100</f>
        <v>135.70902621801878</v>
      </c>
      <c r="C238">
        <f>+TCRB1!C238/TCRB1!C$182*100</f>
        <v>161.24525020834034</v>
      </c>
      <c r="D238">
        <f>+TCRB1!D238/TCRB1!D$182*100</f>
        <v>161.82248672655902</v>
      </c>
      <c r="E238">
        <f>+TCRB1!E238/TCRB1!E$182*100</f>
        <v>160.29877689681956</v>
      </c>
      <c r="F238">
        <f>+TCRB1!F238/TCRB1!F$182*100</f>
        <v>115.05786780043523</v>
      </c>
      <c r="G238">
        <f>+TCRB1!G238/TCRB1!G$182*100</f>
        <v>137.58194302029975</v>
      </c>
      <c r="H238">
        <f>+TCRB1!H238/TCRB1!H$182*100</f>
        <v>140.57903943537323</v>
      </c>
      <c r="I238">
        <f>+TCRB1!I238/TCRB1!I$182*100</f>
        <v>139.06577347917525</v>
      </c>
      <c r="J238">
        <f>+TCRB1!J238/TCRB1!J$182*100</f>
        <v>153.38781044930695</v>
      </c>
      <c r="K238">
        <f>+TCRB1!K238/TCRB1!K$182*100</f>
        <v>121.50961184461426</v>
      </c>
      <c r="L238">
        <f>+TCRB1!L238/TCRB1!L$182*100</f>
        <v>136.97378105416317</v>
      </c>
      <c r="M238">
        <f>+TCRB1!M238/TCRB1!M$182*100</f>
        <v>124.10363955479976</v>
      </c>
      <c r="N238">
        <f>+TCRB1!N238/TCRB1!N$182*100</f>
        <v>274.48211982638571</v>
      </c>
      <c r="O238">
        <f>+TCRB1!O238/TCRB1!O$182*100</f>
        <v>156.69456844563439</v>
      </c>
      <c r="P238">
        <f>+TCRB1!P238/TCRB1!P$182*100</f>
        <v>157.92644594601285</v>
      </c>
      <c r="Q238">
        <f>+TCRB1!Q238/TCRB1!Q$182*100</f>
        <v>147.32665844970924</v>
      </c>
      <c r="R238">
        <f>+TCRB1!R238/TCRB1!R$182*100</f>
        <v>149.02328163310503</v>
      </c>
      <c r="S238">
        <f>+TCRB1!S238/TCRB1!S$182*100</f>
        <v>146.12412232325852</v>
      </c>
      <c r="T238">
        <f>+TCRB1!T238/TCRB1!T$182*100</f>
        <v>240.16319216524815</v>
      </c>
      <c r="U238">
        <f>+TCRB1!U238/TCRB1!U$182*100</f>
        <v>150.49111421597451</v>
      </c>
      <c r="V238">
        <f>+TCRB1!V238/TCRB1!V$182*100</f>
        <v>149.87854931161513</v>
      </c>
      <c r="W238">
        <f>+TCRB1!W238/TCRB1!W$182*100</f>
        <v>147.24615955043862</v>
      </c>
      <c r="X238">
        <f>+TCRB1!X238/TCRB1!X$182*100</f>
        <v>141.77277628595866</v>
      </c>
      <c r="Y238">
        <f>+TCRB1!Y238/TCRB1!Y$182*100</f>
        <v>161.855214486487</v>
      </c>
      <c r="Z238">
        <f>+TCRB1!Z238/TCRB1!Z$182*100</f>
        <v>145.5668225056543</v>
      </c>
      <c r="AA238">
        <f>+TCRB1!AA238/TCRB1!AA$182*100</f>
        <v>165.76204888115294</v>
      </c>
      <c r="AB238">
        <f>+TCRB1!AB238/TCRB1!AB$182*100</f>
        <v>126.14869281772918</v>
      </c>
      <c r="AC238">
        <f>+TCRB1!AC238/TCRB1!AC$182*100</f>
        <v>154.33605268046392</v>
      </c>
      <c r="AD238">
        <f>+TCRB1!AD238/TCRB1!AD$182*100</f>
        <v>160.58688264096293</v>
      </c>
      <c r="AE238">
        <f>+TCRB1!AE238/TCRB1!AE$182*100</f>
        <v>116.20287553936728</v>
      </c>
      <c r="AF238">
        <f>+TCRB1!AF238/TCRB1!AF$182*100</f>
        <v>131.27364347999716</v>
      </c>
      <c r="AG238">
        <f>+TCRB1!AG238/TCRB1!AG$182*100</f>
        <v>144.03404189536028</v>
      </c>
      <c r="AH238">
        <f>+TCRB1!AH238/TCRB1!AH$182*100</f>
        <v>150.72287419022911</v>
      </c>
      <c r="AI238">
        <f>+TCRB1!AI238/TCRB1!AI$182*100</f>
        <v>158.30048314509278</v>
      </c>
      <c r="AJ238">
        <f>+TCRB1!AJ238/TCRB1!AJ$182*100</f>
        <v>153.63505772300644</v>
      </c>
      <c r="AK238">
        <f>+TCRB1!AK238/TCRB1!AK$182*100</f>
        <v>146.31586107125284</v>
      </c>
      <c r="AL238">
        <f>+TCRB1!AL238/TCRB1!AL$182*100</f>
        <v>147.38691419230949</v>
      </c>
      <c r="AM238">
        <f>+TCRB1!AM238/TCRB1!AM$182*100</f>
        <v>152.75833695951306</v>
      </c>
      <c r="AN238">
        <f>+TCRB1!AN238/TCRB1!AN$182*100</f>
        <v>161.58791281125499</v>
      </c>
      <c r="AO238">
        <f>+TCRB1!AO238/TCRB1!AO$182*100</f>
        <v>131.08546696025402</v>
      </c>
      <c r="AP238">
        <f>+TCRB1!AP238/TCRB1!AP$182*100</f>
        <v>96.375126265102494</v>
      </c>
      <c r="AQ238">
        <f>+TCRB1!AQ238/TCRB1!AQ$182*100</f>
        <v>129.20448708371077</v>
      </c>
      <c r="AR238">
        <f>+TCRB1!AR238/TCRB1!AR$182*100</f>
        <v>149.67544717229393</v>
      </c>
      <c r="AS238">
        <f>+TCRB1!AS238/TCRB1!AS$182*100</f>
        <v>138.88111919709581</v>
      </c>
      <c r="AT238">
        <f>+TCRB1!AT238/TCRB1!AT$182*100</f>
        <v>0</v>
      </c>
      <c r="AU238">
        <f>+TCRB1!AU238/TCRB1!AU$182*100</f>
        <v>149.42580899541943</v>
      </c>
      <c r="AV238" t="e">
        <f>+TCRB1!AV238/TCRB1!AV$182*100</f>
        <v>#DIV/0!</v>
      </c>
    </row>
    <row r="239" spans="1:48" x14ac:dyDescent="0.35">
      <c r="A239" t="s">
        <v>309</v>
      </c>
      <c r="B239">
        <f>+TCRB1!B239/TCRB1!B$182*100</f>
        <v>136.44381173699347</v>
      </c>
      <c r="C239">
        <f>+TCRB1!C239/TCRB1!C$182*100</f>
        <v>163.57392019600206</v>
      </c>
      <c r="D239">
        <f>+TCRB1!D239/TCRB1!D$182*100</f>
        <v>164.96524720433393</v>
      </c>
      <c r="E239">
        <f>+TCRB1!E239/TCRB1!E$182*100</f>
        <v>158.85385590019246</v>
      </c>
      <c r="F239">
        <f>+TCRB1!F239/TCRB1!F$182*100</f>
        <v>116.85047911823858</v>
      </c>
      <c r="G239">
        <f>+TCRB1!G239/TCRB1!G$182*100</f>
        <v>140.1590896261059</v>
      </c>
      <c r="H239">
        <f>+TCRB1!H239/TCRB1!H$182*100</f>
        <v>142.9902842501694</v>
      </c>
      <c r="I239">
        <f>+TCRB1!I239/TCRB1!I$182*100</f>
        <v>140.60561813771116</v>
      </c>
      <c r="J239">
        <f>+TCRB1!J239/TCRB1!J$182*100</f>
        <v>152.36079924886704</v>
      </c>
      <c r="K239">
        <f>+TCRB1!K239/TCRB1!K$182*100</f>
        <v>121.98100691929143</v>
      </c>
      <c r="L239">
        <f>+TCRB1!L239/TCRB1!L$182*100</f>
        <v>136.44609133530918</v>
      </c>
      <c r="M239">
        <f>+TCRB1!M239/TCRB1!M$182*100</f>
        <v>125.41791540726908</v>
      </c>
      <c r="N239">
        <f>+TCRB1!N239/TCRB1!N$182*100</f>
        <v>273.81756239766707</v>
      </c>
      <c r="O239">
        <f>+TCRB1!O239/TCRB1!O$182*100</f>
        <v>154.9955362736082</v>
      </c>
      <c r="P239">
        <f>+TCRB1!P239/TCRB1!P$182*100</f>
        <v>156.49765646357247</v>
      </c>
      <c r="Q239">
        <f>+TCRB1!Q239/TCRB1!Q$182*100</f>
        <v>148.69712883677053</v>
      </c>
      <c r="R239">
        <f>+TCRB1!R239/TCRB1!R$182*100</f>
        <v>152.75047261436302</v>
      </c>
      <c r="S239">
        <f>+TCRB1!S239/TCRB1!S$182*100</f>
        <v>144.5083425491965</v>
      </c>
      <c r="T239">
        <f>+TCRB1!T239/TCRB1!T$182*100</f>
        <v>248.14531203489304</v>
      </c>
      <c r="U239">
        <f>+TCRB1!U239/TCRB1!U$182*100</f>
        <v>149.10173697096502</v>
      </c>
      <c r="V239">
        <f>+TCRB1!V239/TCRB1!V$182*100</f>
        <v>150.40212488334316</v>
      </c>
      <c r="W239">
        <f>+TCRB1!W239/TCRB1!W$182*100</f>
        <v>147.40331655692702</v>
      </c>
      <c r="X239">
        <f>+TCRB1!X239/TCRB1!X$182*100</f>
        <v>143.19578095649527</v>
      </c>
      <c r="Y239">
        <f>+TCRB1!Y239/TCRB1!Y$182*100</f>
        <v>161.03714184182763</v>
      </c>
      <c r="Z239">
        <f>+TCRB1!Z239/TCRB1!Z$182*100</f>
        <v>146.63186675467799</v>
      </c>
      <c r="AA239">
        <f>+TCRB1!AA239/TCRB1!AA$182*100</f>
        <v>162.80648080382224</v>
      </c>
      <c r="AB239">
        <f>+TCRB1!AB239/TCRB1!AB$182*100</f>
        <v>129.59814857879036</v>
      </c>
      <c r="AC239">
        <f>+TCRB1!AC239/TCRB1!AC$182*100</f>
        <v>154.71381496306105</v>
      </c>
      <c r="AD239">
        <f>+TCRB1!AD239/TCRB1!AD$182*100</f>
        <v>159.36635068345245</v>
      </c>
      <c r="AE239">
        <f>+TCRB1!AE239/TCRB1!AE$182*100</f>
        <v>119.0827221758618</v>
      </c>
      <c r="AF239">
        <f>+TCRB1!AF239/TCRB1!AF$182*100</f>
        <v>130.70340518634401</v>
      </c>
      <c r="AG239">
        <f>+TCRB1!AG239/TCRB1!AG$182*100</f>
        <v>144.29616966447259</v>
      </c>
      <c r="AH239">
        <f>+TCRB1!AH239/TCRB1!AH$182*100</f>
        <v>151.568865350739</v>
      </c>
      <c r="AI239">
        <f>+TCRB1!AI239/TCRB1!AI$182*100</f>
        <v>155.21964781564057</v>
      </c>
      <c r="AJ239">
        <f>+TCRB1!AJ239/TCRB1!AJ$182*100</f>
        <v>149.42134231613986</v>
      </c>
      <c r="AK239">
        <f>+TCRB1!AK239/TCRB1!AK$182*100</f>
        <v>145.74255821088542</v>
      </c>
      <c r="AL239">
        <f>+TCRB1!AL239/TCRB1!AL$182*100</f>
        <v>151.76752780855611</v>
      </c>
      <c r="AM239">
        <f>+TCRB1!AM239/TCRB1!AM$182*100</f>
        <v>152.62570898585409</v>
      </c>
      <c r="AN239">
        <f>+TCRB1!AN239/TCRB1!AN$182*100</f>
        <v>160.34515169437083</v>
      </c>
      <c r="AO239">
        <f>+TCRB1!AO239/TCRB1!AO$182*100</f>
        <v>131.03086830483949</v>
      </c>
      <c r="AP239">
        <f>+TCRB1!AP239/TCRB1!AP$182*100</f>
        <v>93.566943467491171</v>
      </c>
      <c r="AQ239">
        <f>+TCRB1!AQ239/TCRB1!AQ$182*100</f>
        <v>127.75643238836641</v>
      </c>
      <c r="AR239">
        <f>+TCRB1!AR239/TCRB1!AR$182*100</f>
        <v>149.54059600032238</v>
      </c>
      <c r="AS239">
        <f>+TCRB1!AS239/TCRB1!AS$182*100</f>
        <v>140.0277317056852</v>
      </c>
      <c r="AT239">
        <f>+TCRB1!AT239/TCRB1!AT$182*100</f>
        <v>0</v>
      </c>
      <c r="AU239">
        <f>+TCRB1!AU239/TCRB1!AU$182*100</f>
        <v>149.28304947539152</v>
      </c>
      <c r="AV239" t="e">
        <f>+TCRB1!AV239/TCRB1!AV$182*100</f>
        <v>#DIV/0!</v>
      </c>
    </row>
    <row r="240" spans="1:48" x14ac:dyDescent="0.35">
      <c r="A240" t="s">
        <v>310</v>
      </c>
      <c r="B240">
        <f>+TCRB1!B240/TCRB1!B$182*100</f>
        <v>137.80675989899825</v>
      </c>
      <c r="C240">
        <f>+TCRB1!C240/TCRB1!C$182*100</f>
        <v>162.81817019938464</v>
      </c>
      <c r="D240">
        <f>+TCRB1!D240/TCRB1!D$182*100</f>
        <v>165.58800318075134</v>
      </c>
      <c r="E240">
        <f>+TCRB1!E240/TCRB1!E$182*100</f>
        <v>158.00877408076175</v>
      </c>
      <c r="F240">
        <f>+TCRB1!F240/TCRB1!F$182*100</f>
        <v>112.45068281627775</v>
      </c>
      <c r="G240">
        <f>+TCRB1!G240/TCRB1!G$182*100</f>
        <v>137.63383731897002</v>
      </c>
      <c r="H240">
        <f>+TCRB1!H240/TCRB1!H$182*100</f>
        <v>144.02976113162649</v>
      </c>
      <c r="I240">
        <f>+TCRB1!I240/TCRB1!I$182*100</f>
        <v>136.66944541092985</v>
      </c>
      <c r="J240">
        <f>+TCRB1!J240/TCRB1!J$182*100</f>
        <v>151.6813641193483</v>
      </c>
      <c r="K240">
        <f>+TCRB1!K240/TCRB1!K$182*100</f>
        <v>122.03946441232245</v>
      </c>
      <c r="L240">
        <f>+TCRB1!L240/TCRB1!L$182*100</f>
        <v>135.38929777197038</v>
      </c>
      <c r="M240">
        <f>+TCRB1!M240/TCRB1!M$182*100</f>
        <v>127.47338054999938</v>
      </c>
      <c r="N240">
        <f>+TCRB1!N240/TCRB1!N$182*100</f>
        <v>276.70908878815089</v>
      </c>
      <c r="O240">
        <f>+TCRB1!O240/TCRB1!O$182*100</f>
        <v>153.81779059795221</v>
      </c>
      <c r="P240">
        <f>+TCRB1!P240/TCRB1!P$182*100</f>
        <v>155.35275685514054</v>
      </c>
      <c r="Q240">
        <f>+TCRB1!Q240/TCRB1!Q$182*100</f>
        <v>147.93110799435237</v>
      </c>
      <c r="R240">
        <f>+TCRB1!R240/TCRB1!R$182*100</f>
        <v>153.8461807227942</v>
      </c>
      <c r="S240">
        <f>+TCRB1!S240/TCRB1!S$182*100</f>
        <v>144.72009478860139</v>
      </c>
      <c r="T240">
        <f>+TCRB1!T240/TCRB1!T$182*100</f>
        <v>264.05861586256066</v>
      </c>
      <c r="U240">
        <f>+TCRB1!U240/TCRB1!U$182*100</f>
        <v>147.27676287873908</v>
      </c>
      <c r="V240">
        <f>+TCRB1!V240/TCRB1!V$182*100</f>
        <v>150.17407862845113</v>
      </c>
      <c r="W240">
        <f>+TCRB1!W240/TCRB1!W$182*100</f>
        <v>146.96071431746341</v>
      </c>
      <c r="X240">
        <f>+TCRB1!X240/TCRB1!X$182*100</f>
        <v>145.78450845043727</v>
      </c>
      <c r="Y240">
        <f>+TCRB1!Y240/TCRB1!Y$182*100</f>
        <v>159.80474319024927</v>
      </c>
      <c r="Z240">
        <f>+TCRB1!Z240/TCRB1!Z$182*100</f>
        <v>145.82237316042222</v>
      </c>
      <c r="AA240">
        <f>+TCRB1!AA240/TCRB1!AA$182*100</f>
        <v>159.50920572622584</v>
      </c>
      <c r="AB240">
        <f>+TCRB1!AB240/TCRB1!AB$182*100</f>
        <v>131.38014822206253</v>
      </c>
      <c r="AC240">
        <f>+TCRB1!AC240/TCRB1!AC$182*100</f>
        <v>154.1646211421407</v>
      </c>
      <c r="AD240">
        <f>+TCRB1!AD240/TCRB1!AD$182*100</f>
        <v>159.06566900700682</v>
      </c>
      <c r="AE240">
        <f>+TCRB1!AE240/TCRB1!AE$182*100</f>
        <v>122.73629206894228</v>
      </c>
      <c r="AF240">
        <f>+TCRB1!AF240/TCRB1!AF$182*100</f>
        <v>129.91978527089765</v>
      </c>
      <c r="AG240">
        <f>+TCRB1!AG240/TCRB1!AG$182*100</f>
        <v>141.64732000131195</v>
      </c>
      <c r="AH240">
        <f>+TCRB1!AH240/TCRB1!AH$182*100</f>
        <v>151.32803106553425</v>
      </c>
      <c r="AI240">
        <f>+TCRB1!AI240/TCRB1!AI$182*100</f>
        <v>151.70834653540146</v>
      </c>
      <c r="AJ240">
        <f>+TCRB1!AJ240/TCRB1!AJ$182*100</f>
        <v>145.4588147118784</v>
      </c>
      <c r="AK240">
        <f>+TCRB1!AK240/TCRB1!AK$182*100</f>
        <v>144.98549670937101</v>
      </c>
      <c r="AL240">
        <f>+TCRB1!AL240/TCRB1!AL$182*100</f>
        <v>153.77984238213111</v>
      </c>
      <c r="AM240">
        <f>+TCRB1!AM240/TCRB1!AM$182*100</f>
        <v>151.97671131464816</v>
      </c>
      <c r="AN240">
        <f>+TCRB1!AN240/TCRB1!AN$182*100</f>
        <v>159.89430211999306</v>
      </c>
      <c r="AO240">
        <f>+TCRB1!AO240/TCRB1!AO$182*100</f>
        <v>131.08132318891535</v>
      </c>
      <c r="AP240">
        <f>+TCRB1!AP240/TCRB1!AP$182*100</f>
        <v>90.266260692863426</v>
      </c>
      <c r="AQ240">
        <f>+TCRB1!AQ240/TCRB1!AQ$182*100</f>
        <v>127.14152251292722</v>
      </c>
      <c r="AR240">
        <f>+TCRB1!AR240/TCRB1!AR$182*100</f>
        <v>148.72545845896181</v>
      </c>
      <c r="AS240">
        <f>+TCRB1!AS240/TCRB1!AS$182*100</f>
        <v>139.36909401706404</v>
      </c>
      <c r="AT240">
        <f>+TCRB1!AT240/TCRB1!AT$182*100</f>
        <v>0</v>
      </c>
      <c r="AU240">
        <f>+TCRB1!AU240/TCRB1!AU$182*100</f>
        <v>148.59681635527417</v>
      </c>
      <c r="AV240" t="e">
        <f>+TCRB1!AV240/TCRB1!AV$182*100</f>
        <v>#DIV/0!</v>
      </c>
    </row>
    <row r="241" spans="1:48" x14ac:dyDescent="0.35">
      <c r="A241" t="s">
        <v>311</v>
      </c>
      <c r="B241">
        <f>+TCRB1!B241/TCRB1!B$182*100</f>
        <v>137.34324115737957</v>
      </c>
      <c r="C241">
        <f>+TCRB1!C241/TCRB1!C$182*100</f>
        <v>165.1296933887561</v>
      </c>
      <c r="D241">
        <f>+TCRB1!D241/TCRB1!D$182*100</f>
        <v>164.15890862857685</v>
      </c>
      <c r="E241">
        <f>+TCRB1!E241/TCRB1!E$182*100</f>
        <v>158.41712591724215</v>
      </c>
      <c r="F241">
        <f>+TCRB1!F241/TCRB1!F$182*100</f>
        <v>117.678499809285</v>
      </c>
      <c r="G241">
        <f>+TCRB1!G241/TCRB1!G$182*100</f>
        <v>141.98838820891345</v>
      </c>
      <c r="H241">
        <f>+TCRB1!H241/TCRB1!H$182*100</f>
        <v>145.00356720390221</v>
      </c>
      <c r="I241">
        <f>+TCRB1!I241/TCRB1!I$182*100</f>
        <v>141.96045885968184</v>
      </c>
      <c r="J241">
        <f>+TCRB1!J241/TCRB1!J$182*100</f>
        <v>151.95140867568176</v>
      </c>
      <c r="K241">
        <f>+TCRB1!K241/TCRB1!K$182*100</f>
        <v>122.71515850964366</v>
      </c>
      <c r="L241">
        <f>+TCRB1!L241/TCRB1!L$182*100</f>
        <v>135.23019999400518</v>
      </c>
      <c r="M241">
        <f>+TCRB1!M241/TCRB1!M$182*100</f>
        <v>128.70788666091119</v>
      </c>
      <c r="N241">
        <f>+TCRB1!N241/TCRB1!N$182*100</f>
        <v>280.16268782557148</v>
      </c>
      <c r="O241">
        <f>+TCRB1!O241/TCRB1!O$182*100</f>
        <v>154.80640130511659</v>
      </c>
      <c r="P241">
        <f>+TCRB1!P241/TCRB1!P$182*100</f>
        <v>154.38833651040838</v>
      </c>
      <c r="Q241">
        <f>+TCRB1!Q241/TCRB1!Q$182*100</f>
        <v>147.35274905236656</v>
      </c>
      <c r="R241">
        <f>+TCRB1!R241/TCRB1!R$182*100</f>
        <v>152.5818093679809</v>
      </c>
      <c r="S241">
        <f>+TCRB1!S241/TCRB1!S$182*100</f>
        <v>150.1788424665402</v>
      </c>
      <c r="T241">
        <f>+TCRB1!T241/TCRB1!T$182*100</f>
        <v>277.3886151941096</v>
      </c>
      <c r="U241">
        <f>+TCRB1!U241/TCRB1!U$182*100</f>
        <v>148.34256593072658</v>
      </c>
      <c r="V241">
        <f>+TCRB1!V241/TCRB1!V$182*100</f>
        <v>150.80977269980002</v>
      </c>
      <c r="W241">
        <f>+TCRB1!W241/TCRB1!W$182*100</f>
        <v>146.99836395286403</v>
      </c>
      <c r="X241">
        <f>+TCRB1!X241/TCRB1!X$182*100</f>
        <v>149.13259429922039</v>
      </c>
      <c r="Y241">
        <f>+TCRB1!Y241/TCRB1!Y$182*100</f>
        <v>160.03722121565085</v>
      </c>
      <c r="Z241">
        <f>+TCRB1!Z241/TCRB1!Z$182*100</f>
        <v>146.7961257977353</v>
      </c>
      <c r="AA241">
        <f>+TCRB1!AA241/TCRB1!AA$182*100</f>
        <v>154.80720046527833</v>
      </c>
      <c r="AB241">
        <f>+TCRB1!AB241/TCRB1!AB$182*100</f>
        <v>136.76025576766585</v>
      </c>
      <c r="AC241">
        <f>+TCRB1!AC241/TCRB1!AC$182*100</f>
        <v>154.08190262793806</v>
      </c>
      <c r="AD241">
        <f>+TCRB1!AD241/TCRB1!AD$182*100</f>
        <v>158.47251740460942</v>
      </c>
      <c r="AE241">
        <f>+TCRB1!AE241/TCRB1!AE$182*100</f>
        <v>126.33177704220806</v>
      </c>
      <c r="AF241">
        <f>+TCRB1!AF241/TCRB1!AF$182*100</f>
        <v>130.3816108327928</v>
      </c>
      <c r="AG241">
        <f>+TCRB1!AG241/TCRB1!AG$182*100</f>
        <v>141.49525822993724</v>
      </c>
      <c r="AH241">
        <f>+TCRB1!AH241/TCRB1!AH$182*100</f>
        <v>153.32673965112656</v>
      </c>
      <c r="AI241">
        <f>+TCRB1!AI241/TCRB1!AI$182*100</f>
        <v>153.92881150622182</v>
      </c>
      <c r="AJ241">
        <f>+TCRB1!AJ241/TCRB1!AJ$182*100</f>
        <v>147.38776549024328</v>
      </c>
      <c r="AK241">
        <f>+TCRB1!AK241/TCRB1!AK$182*100</f>
        <v>144.68864845289326</v>
      </c>
      <c r="AL241">
        <f>+TCRB1!AL241/TCRB1!AL$182*100</f>
        <v>162.62927593915575</v>
      </c>
      <c r="AM241">
        <f>+TCRB1!AM241/TCRB1!AM$182*100</f>
        <v>152.78144553449039</v>
      </c>
      <c r="AN241">
        <f>+TCRB1!AN241/TCRB1!AN$182*100</f>
        <v>163.81453922345105</v>
      </c>
      <c r="AO241">
        <f>+TCRB1!AO241/TCRB1!AO$182*100</f>
        <v>131.45092103000033</v>
      </c>
      <c r="AP241">
        <f>+TCRB1!AP241/TCRB1!AP$182*100</f>
        <v>91.294604453601394</v>
      </c>
      <c r="AQ241">
        <f>+TCRB1!AQ241/TCRB1!AQ$182*100</f>
        <v>129.1540464734025</v>
      </c>
      <c r="AR241">
        <f>+TCRB1!AR241/TCRB1!AR$182*100</f>
        <v>148.47294831415255</v>
      </c>
      <c r="AS241">
        <f>+TCRB1!AS241/TCRB1!AS$182*100</f>
        <v>139.47873346437976</v>
      </c>
      <c r="AT241">
        <f>+TCRB1!AT241/TCRB1!AT$182*100</f>
        <v>0</v>
      </c>
      <c r="AU241">
        <f>+TCRB1!AU241/TCRB1!AU$182*100</f>
        <v>148.53961955508811</v>
      </c>
      <c r="AV241" t="e">
        <f>+TCRB1!AV241/TCRB1!AV$182*100</f>
        <v>#DIV/0!</v>
      </c>
    </row>
    <row r="242" spans="1:48" x14ac:dyDescent="0.35">
      <c r="A242" t="s">
        <v>312</v>
      </c>
      <c r="B242">
        <f>+TCRB1!B242/TCRB1!B$182*100</f>
        <v>133.64959453370858</v>
      </c>
      <c r="C242">
        <f>+TCRB1!C242/TCRB1!C$182*100</f>
        <v>170.09504000111588</v>
      </c>
      <c r="D242">
        <f>+TCRB1!D242/TCRB1!D$182*100</f>
        <v>162.44262147006569</v>
      </c>
      <c r="E242">
        <f>+TCRB1!E242/TCRB1!E$182*100</f>
        <v>161.92825326911458</v>
      </c>
      <c r="F242">
        <f>+TCRB1!F242/TCRB1!F$182*100</f>
        <v>124.82840380360661</v>
      </c>
      <c r="G242">
        <f>+TCRB1!G242/TCRB1!G$182*100</f>
        <v>145.79942592804252</v>
      </c>
      <c r="H242">
        <f>+TCRB1!H242/TCRB1!H$182*100</f>
        <v>146.59770192083175</v>
      </c>
      <c r="I242">
        <f>+TCRB1!I242/TCRB1!I$182*100</f>
        <v>150.31185079247851</v>
      </c>
      <c r="J242">
        <f>+TCRB1!J242/TCRB1!J$182*100</f>
        <v>154.99218419867287</v>
      </c>
      <c r="K242">
        <f>+TCRB1!K242/TCRB1!K$182*100</f>
        <v>122.84751425675972</v>
      </c>
      <c r="L242">
        <f>+TCRB1!L242/TCRB1!L$182*100</f>
        <v>134.38317449551977</v>
      </c>
      <c r="M242">
        <f>+TCRB1!M242/TCRB1!M$182*100</f>
        <v>127.18677312930569</v>
      </c>
      <c r="N242">
        <f>+TCRB1!N242/TCRB1!N$182*100</f>
        <v>285.1295245962188</v>
      </c>
      <c r="O242">
        <f>+TCRB1!O242/TCRB1!O$182*100</f>
        <v>158.56901217801919</v>
      </c>
      <c r="P242">
        <f>+TCRB1!P242/TCRB1!P$182*100</f>
        <v>158.67103940708017</v>
      </c>
      <c r="Q242">
        <f>+TCRB1!Q242/TCRB1!Q$182*100</f>
        <v>150.84758014297458</v>
      </c>
      <c r="R242">
        <f>+TCRB1!R242/TCRB1!R$182*100</f>
        <v>151.41973203833899</v>
      </c>
      <c r="S242">
        <f>+TCRB1!S242/TCRB1!S$182*100</f>
        <v>150.62195212069943</v>
      </c>
      <c r="T242">
        <f>+TCRB1!T242/TCRB1!T$182*100</f>
        <v>281.34492826802773</v>
      </c>
      <c r="U242">
        <f>+TCRB1!U242/TCRB1!U$182*100</f>
        <v>151.89022575720497</v>
      </c>
      <c r="V242">
        <f>+TCRB1!V242/TCRB1!V$182*100</f>
        <v>154.40842852022027</v>
      </c>
      <c r="W242">
        <f>+TCRB1!W242/TCRB1!W$182*100</f>
        <v>145.66987013309065</v>
      </c>
      <c r="X242">
        <f>+TCRB1!X242/TCRB1!X$182*100</f>
        <v>151.53130208306237</v>
      </c>
      <c r="Y242">
        <f>+TCRB1!Y242/TCRB1!Y$182*100</f>
        <v>163.47043585488831</v>
      </c>
      <c r="Z242">
        <f>+TCRB1!Z242/TCRB1!Z$182*100</f>
        <v>148.73199882899007</v>
      </c>
      <c r="AA242">
        <f>+TCRB1!AA242/TCRB1!AA$182*100</f>
        <v>157.70787961562257</v>
      </c>
      <c r="AB242">
        <f>+TCRB1!AB242/TCRB1!AB$182*100</f>
        <v>140.05772165327824</v>
      </c>
      <c r="AC242">
        <f>+TCRB1!AC242/TCRB1!AC$182*100</f>
        <v>155.28988970082077</v>
      </c>
      <c r="AD242">
        <f>+TCRB1!AD242/TCRB1!AD$182*100</f>
        <v>162.30166095802809</v>
      </c>
      <c r="AE242">
        <f>+TCRB1!AE242/TCRB1!AE$182*100</f>
        <v>124.0014848039086</v>
      </c>
      <c r="AF242">
        <f>+TCRB1!AF242/TCRB1!AF$182*100</f>
        <v>131.97207788930731</v>
      </c>
      <c r="AG242">
        <f>+TCRB1!AG242/TCRB1!AG$182*100</f>
        <v>140.90539844760093</v>
      </c>
      <c r="AH242">
        <f>+TCRB1!AH242/TCRB1!AH$182*100</f>
        <v>154.30262885997431</v>
      </c>
      <c r="AI242">
        <f>+TCRB1!AI242/TCRB1!AI$182*100</f>
        <v>158.35562299487233</v>
      </c>
      <c r="AJ242">
        <f>+TCRB1!AJ242/TCRB1!AJ$182*100</f>
        <v>153.67250750771561</v>
      </c>
      <c r="AK242">
        <f>+TCRB1!AK242/TCRB1!AK$182*100</f>
        <v>143.50545918462564</v>
      </c>
      <c r="AL242">
        <f>+TCRB1!AL242/TCRB1!AL$182*100</f>
        <v>168.83665046628934</v>
      </c>
      <c r="AM242">
        <f>+TCRB1!AM242/TCRB1!AM$182*100</f>
        <v>156.36479044845242</v>
      </c>
      <c r="AN242">
        <f>+TCRB1!AN242/TCRB1!AN$182*100</f>
        <v>165.13582207431682</v>
      </c>
      <c r="AO242">
        <f>+TCRB1!AO242/TCRB1!AO$182*100</f>
        <v>132.22897265687408</v>
      </c>
      <c r="AP242">
        <f>+TCRB1!AP242/TCRB1!AP$182*100</f>
        <v>94.715070484824679</v>
      </c>
      <c r="AQ242">
        <f>+TCRB1!AQ242/TCRB1!AQ$182*100</f>
        <v>130.42813088052924</v>
      </c>
      <c r="AR242">
        <f>+TCRB1!AR242/TCRB1!AR$182*100</f>
        <v>147.72415163466951</v>
      </c>
      <c r="AS242">
        <f>+TCRB1!AS242/TCRB1!AS$182*100</f>
        <v>139.46841391486012</v>
      </c>
      <c r="AT242">
        <f>+TCRB1!AT242/TCRB1!AT$182*100</f>
        <v>0</v>
      </c>
      <c r="AU242">
        <f>+TCRB1!AU242/TCRB1!AU$182*100</f>
        <v>148.01373412083927</v>
      </c>
      <c r="AV242" t="e">
        <f>+TCRB1!AV242/TCRB1!AV$182*100</f>
        <v>#DIV/0!</v>
      </c>
    </row>
    <row r="243" spans="1:48" x14ac:dyDescent="0.35">
      <c r="A243" t="s">
        <v>313</v>
      </c>
      <c r="B243">
        <f>+TCRB1!B243/TCRB1!B$182*100</f>
        <v>133.30751361929777</v>
      </c>
      <c r="C243">
        <f>+TCRB1!C243/TCRB1!C$182*100</f>
        <v>175.71989786603129</v>
      </c>
      <c r="D243">
        <f>+TCRB1!D243/TCRB1!D$182*100</f>
        <v>163.89356284511354</v>
      </c>
      <c r="E243">
        <f>+TCRB1!E243/TCRB1!E$182*100</f>
        <v>162.62830181392985</v>
      </c>
      <c r="F243">
        <f>+TCRB1!F243/TCRB1!F$182*100</f>
        <v>120.19986719384094</v>
      </c>
      <c r="G243">
        <f>+TCRB1!G243/TCRB1!G$182*100</f>
        <v>150.34306737584336</v>
      </c>
      <c r="H243">
        <f>+TCRB1!H243/TCRB1!H$182*100</f>
        <v>149.68561451096406</v>
      </c>
      <c r="I243">
        <f>+TCRB1!I243/TCRB1!I$182*100</f>
        <v>149.77967198902306</v>
      </c>
      <c r="J243">
        <f>+TCRB1!J243/TCRB1!J$182*100</f>
        <v>155.42014268202934</v>
      </c>
      <c r="K243">
        <f>+TCRB1!K243/TCRB1!K$182*100</f>
        <v>124.03603524038675</v>
      </c>
      <c r="L243">
        <f>+TCRB1!L243/TCRB1!L$182*100</f>
        <v>134.5187182729704</v>
      </c>
      <c r="M243">
        <f>+TCRB1!M243/TCRB1!M$182*100</f>
        <v>126.55905168623465</v>
      </c>
      <c r="N243">
        <f>+TCRB1!N243/TCRB1!N$182*100</f>
        <v>283.89900108481794</v>
      </c>
      <c r="O243">
        <f>+TCRB1!O243/TCRB1!O$182*100</f>
        <v>158.97924593320846</v>
      </c>
      <c r="P243">
        <f>+TCRB1!P243/TCRB1!P$182*100</f>
        <v>160.92157511291762</v>
      </c>
      <c r="Q243">
        <f>+TCRB1!Q243/TCRB1!Q$182*100</f>
        <v>148.90212658820735</v>
      </c>
      <c r="R243">
        <f>+TCRB1!R243/TCRB1!R$182*100</f>
        <v>151.43055609340735</v>
      </c>
      <c r="S243">
        <f>+TCRB1!S243/TCRB1!S$182*100</f>
        <v>152.1775247050071</v>
      </c>
      <c r="T243">
        <f>+TCRB1!T243/TCRB1!T$182*100</f>
        <v>286.41471493455037</v>
      </c>
      <c r="U243">
        <f>+TCRB1!U243/TCRB1!U$182*100</f>
        <v>152.182388449482</v>
      </c>
      <c r="V243">
        <f>+TCRB1!V243/TCRB1!V$182*100</f>
        <v>153.05648684818993</v>
      </c>
      <c r="W243">
        <f>+TCRB1!W243/TCRB1!W$182*100</f>
        <v>145.79812959051887</v>
      </c>
      <c r="X243">
        <f>+TCRB1!X243/TCRB1!X$182*100</f>
        <v>152.25222465742775</v>
      </c>
      <c r="Y243">
        <f>+TCRB1!Y243/TCRB1!Y$182*100</f>
        <v>164.12784417985372</v>
      </c>
      <c r="Z243">
        <f>+TCRB1!Z243/TCRB1!Z$182*100</f>
        <v>151.27921173043973</v>
      </c>
      <c r="AA243">
        <f>+TCRB1!AA243/TCRB1!AA$182*100</f>
        <v>155.58270652819502</v>
      </c>
      <c r="AB243">
        <f>+TCRB1!AB243/TCRB1!AB$182*100</f>
        <v>141.90155949133526</v>
      </c>
      <c r="AC243">
        <f>+TCRB1!AC243/TCRB1!AC$182*100</f>
        <v>156.60697450110442</v>
      </c>
      <c r="AD243">
        <f>+TCRB1!AD243/TCRB1!AD$182*100</f>
        <v>161.94574033408543</v>
      </c>
      <c r="AE243">
        <f>+TCRB1!AE243/TCRB1!AE$182*100</f>
        <v>123.66082824862144</v>
      </c>
      <c r="AF243">
        <f>+TCRB1!AF243/TCRB1!AF$182*100</f>
        <v>133.35090249939151</v>
      </c>
      <c r="AG243">
        <f>+TCRB1!AG243/TCRB1!AG$182*100</f>
        <v>141.15326706662373</v>
      </c>
      <c r="AH243">
        <f>+TCRB1!AH243/TCRB1!AH$182*100</f>
        <v>156.01360351027785</v>
      </c>
      <c r="AI243">
        <f>+TCRB1!AI243/TCRB1!AI$182*100</f>
        <v>158.07043683362437</v>
      </c>
      <c r="AJ243">
        <f>+TCRB1!AJ243/TCRB1!AJ$182*100</f>
        <v>154.31528326290749</v>
      </c>
      <c r="AK243">
        <f>+TCRB1!AK243/TCRB1!AK$182*100</f>
        <v>143.80156335464531</v>
      </c>
      <c r="AL243">
        <f>+TCRB1!AL243/TCRB1!AL$182*100</f>
        <v>166.97515415318617</v>
      </c>
      <c r="AM243">
        <f>+TCRB1!AM243/TCRB1!AM$182*100</f>
        <v>155.74058544829165</v>
      </c>
      <c r="AN243">
        <f>+TCRB1!AN243/TCRB1!AN$182*100</f>
        <v>165.76190814751232</v>
      </c>
      <c r="AO243">
        <f>+TCRB1!AO243/TCRB1!AO$182*100</f>
        <v>133.72148734338018</v>
      </c>
      <c r="AP243">
        <f>+TCRB1!AP243/TCRB1!AP$182*100</f>
        <v>100.85186829219333</v>
      </c>
      <c r="AQ243">
        <f>+TCRB1!AQ243/TCRB1!AQ$182*100</f>
        <v>132.89951378370901</v>
      </c>
      <c r="AR243">
        <f>+TCRB1!AR243/TCRB1!AR$182*100</f>
        <v>148.3298793475918</v>
      </c>
      <c r="AS243">
        <f>+TCRB1!AS243/TCRB1!AS$182*100</f>
        <v>142.04382608805957</v>
      </c>
      <c r="AT243">
        <f>+TCRB1!AT243/TCRB1!AT$182*100</f>
        <v>0</v>
      </c>
      <c r="AU243">
        <f>+TCRB1!AU243/TCRB1!AU$182*100</f>
        <v>148.14107608380831</v>
      </c>
      <c r="AV243" t="e">
        <f>+TCRB1!AV243/TCRB1!AV$182*100</f>
        <v>#DIV/0!</v>
      </c>
    </row>
    <row r="244" spans="1:48" x14ac:dyDescent="0.35">
      <c r="A244" t="s">
        <v>314</v>
      </c>
      <c r="B244">
        <f>+TCRB1!B244/TCRB1!B$182*100</f>
        <v>133.04996054024895</v>
      </c>
      <c r="C244">
        <f>+TCRB1!C244/TCRB1!C$182*100</f>
        <v>176.37970922840319</v>
      </c>
      <c r="D244">
        <f>+TCRB1!D244/TCRB1!D$182*100</f>
        <v>163.36913255655759</v>
      </c>
      <c r="E244">
        <f>+TCRB1!E244/TCRB1!E$182*100</f>
        <v>161.33435501958778</v>
      </c>
      <c r="F244">
        <f>+TCRB1!F244/TCRB1!F$182*100</f>
        <v>119.38663684164526</v>
      </c>
      <c r="G244">
        <f>+TCRB1!G244/TCRB1!G$182*100</f>
        <v>150.08457954691437</v>
      </c>
      <c r="H244">
        <f>+TCRB1!H244/TCRB1!H$182*100</f>
        <v>150.15885567739485</v>
      </c>
      <c r="I244">
        <f>+TCRB1!I244/TCRB1!I$182*100</f>
        <v>147.66027013301922</v>
      </c>
      <c r="J244">
        <f>+TCRB1!J244/TCRB1!J$182*100</f>
        <v>154.63613437371166</v>
      </c>
      <c r="K244">
        <f>+TCRB1!K244/TCRB1!K$182*100</f>
        <v>124.81420861693042</v>
      </c>
      <c r="L244">
        <f>+TCRB1!L244/TCRB1!L$182*100</f>
        <v>134.07374444658871</v>
      </c>
      <c r="M244">
        <f>+TCRB1!M244/TCRB1!M$182*100</f>
        <v>126.52666680550098</v>
      </c>
      <c r="N244">
        <f>+TCRB1!N244/TCRB1!N$182*100</f>
        <v>281.45105699454302</v>
      </c>
      <c r="O244">
        <f>+TCRB1!O244/TCRB1!O$182*100</f>
        <v>157.43025284570086</v>
      </c>
      <c r="P244">
        <f>+TCRB1!P244/TCRB1!P$182*100</f>
        <v>160.18847108873265</v>
      </c>
      <c r="Q244">
        <f>+TCRB1!Q244/TCRB1!Q$182*100</f>
        <v>147.67802362095415</v>
      </c>
      <c r="R244">
        <f>+TCRB1!R244/TCRB1!R$182*100</f>
        <v>151.82482191860558</v>
      </c>
      <c r="S244">
        <f>+TCRB1!S244/TCRB1!S$182*100</f>
        <v>151.91755426769629</v>
      </c>
      <c r="T244">
        <f>+TCRB1!T244/TCRB1!T$182*100</f>
        <v>292.3149525881654</v>
      </c>
      <c r="U244">
        <f>+TCRB1!U244/TCRB1!U$182*100</f>
        <v>151.09024321497776</v>
      </c>
      <c r="V244">
        <f>+TCRB1!V244/TCRB1!V$182*100</f>
        <v>151.21270738444821</v>
      </c>
      <c r="W244">
        <f>+TCRB1!W244/TCRB1!W$182*100</f>
        <v>146.19052348969373</v>
      </c>
      <c r="X244">
        <f>+TCRB1!X244/TCRB1!X$182*100</f>
        <v>150.47991717705216</v>
      </c>
      <c r="Y244">
        <f>+TCRB1!Y244/TCRB1!Y$182*100</f>
        <v>163.16201527154229</v>
      </c>
      <c r="Z244">
        <f>+TCRB1!Z244/TCRB1!Z$182*100</f>
        <v>150.82485022753639</v>
      </c>
      <c r="AA244">
        <f>+TCRB1!AA244/TCRB1!AA$182*100</f>
        <v>154.80722614507957</v>
      </c>
      <c r="AB244">
        <f>+TCRB1!AB244/TCRB1!AB$182*100</f>
        <v>139.72948798283801</v>
      </c>
      <c r="AC244">
        <f>+TCRB1!AC244/TCRB1!AC$182*100</f>
        <v>155.39251966900366</v>
      </c>
      <c r="AD244">
        <f>+TCRB1!AD244/TCRB1!AD$182*100</f>
        <v>161.72245749631341</v>
      </c>
      <c r="AE244">
        <f>+TCRB1!AE244/TCRB1!AE$182*100</f>
        <v>126.23872274185403</v>
      </c>
      <c r="AF244">
        <f>+TCRB1!AF244/TCRB1!AF$182*100</f>
        <v>136.47195550141538</v>
      </c>
      <c r="AG244">
        <f>+TCRB1!AG244/TCRB1!AG$182*100</f>
        <v>139.75866090246686</v>
      </c>
      <c r="AH244">
        <f>+TCRB1!AH244/TCRB1!AH$182*100</f>
        <v>155.04923738593132</v>
      </c>
      <c r="AI244">
        <f>+TCRB1!AI244/TCRB1!AI$182*100</f>
        <v>158.68263394611887</v>
      </c>
      <c r="AJ244">
        <f>+TCRB1!AJ244/TCRB1!AJ$182*100</f>
        <v>154.55173103287885</v>
      </c>
      <c r="AK244">
        <f>+TCRB1!AK244/TCRB1!AK$182*100</f>
        <v>143.02609200981675</v>
      </c>
      <c r="AL244">
        <f>+TCRB1!AL244/TCRB1!AL$182*100</f>
        <v>171.74727018157239</v>
      </c>
      <c r="AM244">
        <f>+TCRB1!AM244/TCRB1!AM$182*100</f>
        <v>153.27446225488384</v>
      </c>
      <c r="AN244">
        <f>+TCRB1!AN244/TCRB1!AN$182*100</f>
        <v>163.70153207759378</v>
      </c>
      <c r="AO244">
        <f>+TCRB1!AO244/TCRB1!AO$182*100</f>
        <v>132.40401821062343</v>
      </c>
      <c r="AP244">
        <f>+TCRB1!AP244/TCRB1!AP$182*100</f>
        <v>105.73199185678244</v>
      </c>
      <c r="AQ244">
        <f>+TCRB1!AQ244/TCRB1!AQ$182*100</f>
        <v>134.52626202106143</v>
      </c>
      <c r="AR244">
        <f>+TCRB1!AR244/TCRB1!AR$182*100</f>
        <v>148.52327811206931</v>
      </c>
      <c r="AS244">
        <f>+TCRB1!AS244/TCRB1!AS$182*100</f>
        <v>141.14549690435825</v>
      </c>
      <c r="AT244">
        <f>+TCRB1!AT244/TCRB1!AT$182*100</f>
        <v>0</v>
      </c>
      <c r="AU244">
        <f>+TCRB1!AU244/TCRB1!AU$182*100</f>
        <v>149.75578499971769</v>
      </c>
      <c r="AV244" t="e">
        <f>+TCRB1!AV244/TCRB1!AV$182*100</f>
        <v>#DIV/0!</v>
      </c>
    </row>
    <row r="245" spans="1:48" x14ac:dyDescent="0.35">
      <c r="A245" t="s">
        <v>315</v>
      </c>
      <c r="B245">
        <f>+TCRB1!B245/TCRB1!B$182*100</f>
        <v>131.92300206299623</v>
      </c>
      <c r="C245">
        <f>+TCRB1!C245/TCRB1!C$182*100</f>
        <v>174.94773758878435</v>
      </c>
      <c r="D245">
        <f>+TCRB1!D245/TCRB1!D$182*100</f>
        <v>160.99147077904485</v>
      </c>
      <c r="E245">
        <f>+TCRB1!E245/TCRB1!E$182*100</f>
        <v>155.90640061565117</v>
      </c>
      <c r="F245">
        <f>+TCRB1!F245/TCRB1!F$182*100</f>
        <v>113.26430453151283</v>
      </c>
      <c r="G245">
        <f>+TCRB1!G245/TCRB1!G$182*100</f>
        <v>146.82554293642622</v>
      </c>
      <c r="H245">
        <f>+TCRB1!H245/TCRB1!H$182*100</f>
        <v>145.2857237090862</v>
      </c>
      <c r="I245">
        <f>+TCRB1!I245/TCRB1!I$182*100</f>
        <v>142.82378378663802</v>
      </c>
      <c r="J245">
        <f>+TCRB1!J245/TCRB1!J$182*100</f>
        <v>149.17664499188749</v>
      </c>
      <c r="K245">
        <f>+TCRB1!K245/TCRB1!K$182*100</f>
        <v>124.41613006264632</v>
      </c>
      <c r="L245">
        <f>+TCRB1!L245/TCRB1!L$182*100</f>
        <v>131.60054006248509</v>
      </c>
      <c r="M245">
        <f>+TCRB1!M245/TCRB1!M$182*100</f>
        <v>124.36293777482301</v>
      </c>
      <c r="N245">
        <f>+TCRB1!N245/TCRB1!N$182*100</f>
        <v>272.92293692587361</v>
      </c>
      <c r="O245">
        <f>+TCRB1!O245/TCRB1!O$182*100</f>
        <v>152.76483251600271</v>
      </c>
      <c r="P245">
        <f>+TCRB1!P245/TCRB1!P$182*100</f>
        <v>155.09754769416924</v>
      </c>
      <c r="Q245">
        <f>+TCRB1!Q245/TCRB1!Q$182*100</f>
        <v>143.81134733031604</v>
      </c>
      <c r="R245">
        <f>+TCRB1!R245/TCRB1!R$182*100</f>
        <v>148.87888189248443</v>
      </c>
      <c r="S245">
        <f>+TCRB1!S245/TCRB1!S$182*100</f>
        <v>145.102403063678</v>
      </c>
      <c r="T245">
        <f>+TCRB1!T245/TCRB1!T$182*100</f>
        <v>291.60488715005187</v>
      </c>
      <c r="U245">
        <f>+TCRB1!U245/TCRB1!U$182*100</f>
        <v>146.90425740819364</v>
      </c>
      <c r="V245">
        <f>+TCRB1!V245/TCRB1!V$182*100</f>
        <v>148.29023829086188</v>
      </c>
      <c r="W245">
        <f>+TCRB1!W245/TCRB1!W$182*100</f>
        <v>143.66096584365314</v>
      </c>
      <c r="X245">
        <f>+TCRB1!X245/TCRB1!X$182*100</f>
        <v>145.30037101569781</v>
      </c>
      <c r="Y245">
        <f>+TCRB1!Y245/TCRB1!Y$182*100</f>
        <v>158.46054166165302</v>
      </c>
      <c r="Z245">
        <f>+TCRB1!Z245/TCRB1!Z$182*100</f>
        <v>145.9564903799137</v>
      </c>
      <c r="AA245">
        <f>+TCRB1!AA245/TCRB1!AA$182*100</f>
        <v>150.64475493777553</v>
      </c>
      <c r="AB245">
        <f>+TCRB1!AB245/TCRB1!AB$182*100</f>
        <v>134.4050679593829</v>
      </c>
      <c r="AC245">
        <f>+TCRB1!AC245/TCRB1!AC$182*100</f>
        <v>151.52450801411322</v>
      </c>
      <c r="AD245">
        <f>+TCRB1!AD245/TCRB1!AD$182*100</f>
        <v>156.28785429087029</v>
      </c>
      <c r="AE245">
        <f>+TCRB1!AE245/TCRB1!AE$182*100</f>
        <v>126.61147188844946</v>
      </c>
      <c r="AF245">
        <f>+TCRB1!AF245/TCRB1!AF$182*100</f>
        <v>137.59619360518641</v>
      </c>
      <c r="AG245">
        <f>+TCRB1!AG245/TCRB1!AG$182*100</f>
        <v>135.63677928968087</v>
      </c>
      <c r="AH245">
        <f>+TCRB1!AH245/TCRB1!AH$182*100</f>
        <v>150.34812291843187</v>
      </c>
      <c r="AI245">
        <f>+TCRB1!AI245/TCRB1!AI$182*100</f>
        <v>151.07275982119342</v>
      </c>
      <c r="AJ245">
        <f>+TCRB1!AJ245/TCRB1!AJ$182*100</f>
        <v>152.37337600275745</v>
      </c>
      <c r="AK245">
        <f>+TCRB1!AK245/TCRB1!AK$182*100</f>
        <v>139.93956265471547</v>
      </c>
      <c r="AL245">
        <f>+TCRB1!AL245/TCRB1!AL$182*100</f>
        <v>166.66028116589519</v>
      </c>
      <c r="AM245">
        <f>+TCRB1!AM245/TCRB1!AM$182*100</f>
        <v>150.50482843945508</v>
      </c>
      <c r="AN245">
        <f>+TCRB1!AN245/TCRB1!AN$182*100</f>
        <v>156.58506980177273</v>
      </c>
      <c r="AO245">
        <f>+TCRB1!AO245/TCRB1!AO$182*100</f>
        <v>128.52133118086405</v>
      </c>
      <c r="AP245">
        <f>+TCRB1!AP245/TCRB1!AP$182*100</f>
        <v>97.363465457165802</v>
      </c>
      <c r="AQ245">
        <f>+TCRB1!AQ245/TCRB1!AQ$182*100</f>
        <v>132.1951812581151</v>
      </c>
      <c r="AR245">
        <f>+TCRB1!AR245/TCRB1!AR$182*100</f>
        <v>146.55909426372642</v>
      </c>
      <c r="AS245">
        <f>+TCRB1!AS245/TCRB1!AS$182*100</f>
        <v>134.32749558194871</v>
      </c>
      <c r="AT245">
        <f>+TCRB1!AT245/TCRB1!AT$182*100</f>
        <v>0</v>
      </c>
      <c r="AU245">
        <f>+TCRB1!AU245/TCRB1!AU$182*100</f>
        <v>145.98130512365657</v>
      </c>
      <c r="AV245" t="e">
        <f>+TCRB1!AV245/TCRB1!AV$182*100</f>
        <v>#DIV/0!</v>
      </c>
    </row>
    <row r="246" spans="1:48" x14ac:dyDescent="0.35">
      <c r="A246" t="s">
        <v>316</v>
      </c>
      <c r="B246">
        <f>+TCRB1!B246/TCRB1!B$182*100</f>
        <v>131.98779241886069</v>
      </c>
      <c r="C246">
        <f>+TCRB1!C246/TCRB1!C$182*100</f>
        <v>173.83968882292146</v>
      </c>
      <c r="D246">
        <f>+TCRB1!D246/TCRB1!D$182*100</f>
        <v>158.77031934968647</v>
      </c>
      <c r="E246">
        <f>+TCRB1!E246/TCRB1!E$182*100</f>
        <v>154.29288858288214</v>
      </c>
      <c r="F246">
        <f>+TCRB1!F246/TCRB1!F$182*100</f>
        <v>112.99737609354268</v>
      </c>
      <c r="G246">
        <f>+TCRB1!G246/TCRB1!G$182*100</f>
        <v>148.17770208336816</v>
      </c>
      <c r="H246">
        <f>+TCRB1!H246/TCRB1!H$182*100</f>
        <v>141.71064050362762</v>
      </c>
      <c r="I246">
        <f>+TCRB1!I246/TCRB1!I$182*100</f>
        <v>139.41857702120566</v>
      </c>
      <c r="J246">
        <f>+TCRB1!J246/TCRB1!J$182*100</f>
        <v>147.93035676541524</v>
      </c>
      <c r="K246">
        <f>+TCRB1!K246/TCRB1!K$182*100</f>
        <v>123.16430805746663</v>
      </c>
      <c r="L246">
        <f>+TCRB1!L246/TCRB1!L$182*100</f>
        <v>129.38720315366729</v>
      </c>
      <c r="M246">
        <f>+TCRB1!M246/TCRB1!M$182*100</f>
        <v>123.13144424711378</v>
      </c>
      <c r="N246">
        <f>+TCRB1!N246/TCRB1!N$182*100</f>
        <v>271.62228987725558</v>
      </c>
      <c r="O246">
        <f>+TCRB1!O246/TCRB1!O$182*100</f>
        <v>150.98972996088261</v>
      </c>
      <c r="P246">
        <f>+TCRB1!P246/TCRB1!P$182*100</f>
        <v>153.68910969813342</v>
      </c>
      <c r="Q246">
        <f>+TCRB1!Q246/TCRB1!Q$182*100</f>
        <v>143.06275684692875</v>
      </c>
      <c r="R246">
        <f>+TCRB1!R246/TCRB1!R$182*100</f>
        <v>143.485490242335</v>
      </c>
      <c r="S246">
        <f>+TCRB1!S246/TCRB1!S$182*100</f>
        <v>140.97637369732848</v>
      </c>
      <c r="T246">
        <f>+TCRB1!T246/TCRB1!T$182*100</f>
        <v>293.37015205558163</v>
      </c>
      <c r="U246">
        <f>+TCRB1!U246/TCRB1!U$182*100</f>
        <v>145.74945089453979</v>
      </c>
      <c r="V246">
        <f>+TCRB1!V246/TCRB1!V$182*100</f>
        <v>147.52916566612066</v>
      </c>
      <c r="W246">
        <f>+TCRB1!W246/TCRB1!W$182*100</f>
        <v>140.89100025123113</v>
      </c>
      <c r="X246">
        <f>+TCRB1!X246/TCRB1!X$182*100</f>
        <v>144.03501973716857</v>
      </c>
      <c r="Y246">
        <f>+TCRB1!Y246/TCRB1!Y$182*100</f>
        <v>157.64401209167508</v>
      </c>
      <c r="Z246">
        <f>+TCRB1!Z246/TCRB1!Z$182*100</f>
        <v>142.72499798090686</v>
      </c>
      <c r="AA246">
        <f>+TCRB1!AA246/TCRB1!AA$182*100</f>
        <v>152.9133767346151</v>
      </c>
      <c r="AB246">
        <f>+TCRB1!AB246/TCRB1!AB$182*100</f>
        <v>136.96530582661248</v>
      </c>
      <c r="AC246">
        <f>+TCRB1!AC246/TCRB1!AC$182*100</f>
        <v>150.98745388952588</v>
      </c>
      <c r="AD246">
        <f>+TCRB1!AD246/TCRB1!AD$182*100</f>
        <v>154.84808311260994</v>
      </c>
      <c r="AE246">
        <f>+TCRB1!AE246/TCRB1!AE$182*100</f>
        <v>127.64180663626242</v>
      </c>
      <c r="AF246">
        <f>+TCRB1!AF246/TCRB1!AF$182*100</f>
        <v>137.39794143597496</v>
      </c>
      <c r="AG246">
        <f>+TCRB1!AG246/TCRB1!AG$182*100</f>
        <v>133.26597554359842</v>
      </c>
      <c r="AH246">
        <f>+TCRB1!AH246/TCRB1!AH$182*100</f>
        <v>147.51000373051926</v>
      </c>
      <c r="AI246">
        <f>+TCRB1!AI246/TCRB1!AI$182*100</f>
        <v>150.99137801466509</v>
      </c>
      <c r="AJ246">
        <f>+TCRB1!AJ246/TCRB1!AJ$182*100</f>
        <v>146.83394631008562</v>
      </c>
      <c r="AK246">
        <f>+TCRB1!AK246/TCRB1!AK$182*100</f>
        <v>137.34514932804564</v>
      </c>
      <c r="AL246">
        <f>+TCRB1!AL246/TCRB1!AL$182*100</f>
        <v>171.08213596097502</v>
      </c>
      <c r="AM246">
        <f>+TCRB1!AM246/TCRB1!AM$182*100</f>
        <v>150.10089114687256</v>
      </c>
      <c r="AN246">
        <f>+TCRB1!AN246/TCRB1!AN$182*100</f>
        <v>152.80907603086146</v>
      </c>
      <c r="AO246">
        <f>+TCRB1!AO246/TCRB1!AO$182*100</f>
        <v>127.2726602378488</v>
      </c>
      <c r="AP246">
        <f>+TCRB1!AP246/TCRB1!AP$182*100</f>
        <v>90.63941592483134</v>
      </c>
      <c r="AQ246">
        <f>+TCRB1!AQ246/TCRB1!AQ$182*100</f>
        <v>130.19268432537282</v>
      </c>
      <c r="AR246">
        <f>+TCRB1!AR246/TCRB1!AR$182*100</f>
        <v>144.77293696223487</v>
      </c>
      <c r="AS246">
        <f>+TCRB1!AS246/TCRB1!AS$182*100</f>
        <v>132.79178876682278</v>
      </c>
      <c r="AT246">
        <f>+TCRB1!AT246/TCRB1!AT$182*100</f>
        <v>0</v>
      </c>
      <c r="AU246">
        <f>+TCRB1!AU246/TCRB1!AU$182*100</f>
        <v>142.92770736439809</v>
      </c>
      <c r="AV246" t="e">
        <f>+TCRB1!AV246/TCRB1!AV$182*100</f>
        <v>#DIV/0!</v>
      </c>
    </row>
    <row r="247" spans="1:48" x14ac:dyDescent="0.35">
      <c r="A247" t="s">
        <v>317</v>
      </c>
      <c r="B247">
        <f>+TCRB1!B247/TCRB1!B$182*100</f>
        <v>128.7467482001864</v>
      </c>
      <c r="C247">
        <f>+TCRB1!C247/TCRB1!C$182*100</f>
        <v>171.54840392946213</v>
      </c>
      <c r="D247">
        <f>+TCRB1!D247/TCRB1!D$182*100</f>
        <v>152.55959615646566</v>
      </c>
      <c r="E247">
        <f>+TCRB1!E247/TCRB1!E$182*100</f>
        <v>153.66867479244527</v>
      </c>
      <c r="F247">
        <f>+TCRB1!F247/TCRB1!F$182*100</f>
        <v>117.47057137421446</v>
      </c>
      <c r="G247">
        <f>+TCRB1!G247/TCRB1!G$182*100</f>
        <v>145.16309263154469</v>
      </c>
      <c r="H247">
        <f>+TCRB1!H247/TCRB1!H$182*100</f>
        <v>140.75318379781899</v>
      </c>
      <c r="I247">
        <f>+TCRB1!I247/TCRB1!I$182*100</f>
        <v>134.77889411966635</v>
      </c>
      <c r="J247">
        <f>+TCRB1!J247/TCRB1!J$182*100</f>
        <v>147.46948489588485</v>
      </c>
      <c r="K247">
        <f>+TCRB1!K247/TCRB1!K$182*100</f>
        <v>121.69930712986663</v>
      </c>
      <c r="L247">
        <f>+TCRB1!L247/TCRB1!L$182*100</f>
        <v>127.00520747262465</v>
      </c>
      <c r="M247">
        <f>+TCRB1!M247/TCRB1!M$182*100</f>
        <v>121.80605879893523</v>
      </c>
      <c r="N247">
        <f>+TCRB1!N247/TCRB1!N$182*100</f>
        <v>272.03862671776301</v>
      </c>
      <c r="O247">
        <f>+TCRB1!O247/TCRB1!O$182*100</f>
        <v>150.6537519675887</v>
      </c>
      <c r="P247">
        <f>+TCRB1!P247/TCRB1!P$182*100</f>
        <v>153.25598627918154</v>
      </c>
      <c r="Q247">
        <f>+TCRB1!Q247/TCRB1!Q$182*100</f>
        <v>141.83044830211546</v>
      </c>
      <c r="R247">
        <f>+TCRB1!R247/TCRB1!R$182*100</f>
        <v>145.39691931706597</v>
      </c>
      <c r="S247">
        <f>+TCRB1!S247/TCRB1!S$182*100</f>
        <v>140.98378125329128</v>
      </c>
      <c r="T247">
        <f>+TCRB1!T247/TCRB1!T$182*100</f>
        <v>289.89142916954751</v>
      </c>
      <c r="U247">
        <f>+TCRB1!U247/TCRB1!U$182*100</f>
        <v>145.2195638155998</v>
      </c>
      <c r="V247">
        <f>+TCRB1!V247/TCRB1!V$182*100</f>
        <v>146.56779694488824</v>
      </c>
      <c r="W247">
        <f>+TCRB1!W247/TCRB1!W$182*100</f>
        <v>137.83089822576525</v>
      </c>
      <c r="X247">
        <f>+TCRB1!X247/TCRB1!X$182*100</f>
        <v>140.87430411021623</v>
      </c>
      <c r="Y247">
        <f>+TCRB1!Y247/TCRB1!Y$182*100</f>
        <v>157.57365632626571</v>
      </c>
      <c r="Z247">
        <f>+TCRB1!Z247/TCRB1!Z$182*100</f>
        <v>139.86581051955258</v>
      </c>
      <c r="AA247">
        <f>+TCRB1!AA247/TCRB1!AA$182*100</f>
        <v>154.08396572178364</v>
      </c>
      <c r="AB247">
        <f>+TCRB1!AB247/TCRB1!AB$182*100</f>
        <v>135.08093328927961</v>
      </c>
      <c r="AC247">
        <f>+TCRB1!AC247/TCRB1!AC$182*100</f>
        <v>150.28389674127757</v>
      </c>
      <c r="AD247">
        <f>+TCRB1!AD247/TCRB1!AD$182*100</f>
        <v>154.12634035619018</v>
      </c>
      <c r="AE247">
        <f>+TCRB1!AE247/TCRB1!AE$182*100</f>
        <v>125.13153430676371</v>
      </c>
      <c r="AF247">
        <f>+TCRB1!AF247/TCRB1!AF$182*100</f>
        <v>129.31280948351923</v>
      </c>
      <c r="AG247">
        <f>+TCRB1!AG247/TCRB1!AG$182*100</f>
        <v>128.41472715550901</v>
      </c>
      <c r="AH247">
        <f>+TCRB1!AH247/TCRB1!AH$182*100</f>
        <v>146.20289191117183</v>
      </c>
      <c r="AI247">
        <f>+TCRB1!AI247/TCRB1!AI$182*100</f>
        <v>152.17669883320048</v>
      </c>
      <c r="AJ247">
        <f>+TCRB1!AJ247/TCRB1!AJ$182*100</f>
        <v>149.09392048980726</v>
      </c>
      <c r="AK247">
        <f>+TCRB1!AK247/TCRB1!AK$182*100</f>
        <v>134.95071704611024</v>
      </c>
      <c r="AL247">
        <f>+TCRB1!AL247/TCRB1!AL$182*100</f>
        <v>172.14858861981463</v>
      </c>
      <c r="AM247">
        <f>+TCRB1!AM247/TCRB1!AM$182*100</f>
        <v>150.05046352145285</v>
      </c>
      <c r="AN247">
        <f>+TCRB1!AN247/TCRB1!AN$182*100</f>
        <v>148.6616318201628</v>
      </c>
      <c r="AO247">
        <f>+TCRB1!AO247/TCRB1!AO$182*100</f>
        <v>126.62948887581074</v>
      </c>
      <c r="AP247">
        <f>+TCRB1!AP247/TCRB1!AP$182*100</f>
        <v>87.682514428054859</v>
      </c>
      <c r="AQ247">
        <f>+TCRB1!AQ247/TCRB1!AQ$182*100</f>
        <v>130.59504686188711</v>
      </c>
      <c r="AR247">
        <f>+TCRB1!AR247/TCRB1!AR$182*100</f>
        <v>143.12770126934208</v>
      </c>
      <c r="AS247">
        <f>+TCRB1!AS247/TCRB1!AS$182*100</f>
        <v>131.14520379742621</v>
      </c>
      <c r="AT247">
        <f>+TCRB1!AT247/TCRB1!AT$182*100</f>
        <v>0</v>
      </c>
      <c r="AU247">
        <f>+TCRB1!AU247/TCRB1!AU$182*100</f>
        <v>140.66742824607758</v>
      </c>
      <c r="AV247" t="e">
        <f>+TCRB1!AV247/TCRB1!AV$182*100</f>
        <v>#DIV/0!</v>
      </c>
    </row>
    <row r="248" spans="1:48" x14ac:dyDescent="0.35">
      <c r="A248" t="s">
        <v>318</v>
      </c>
      <c r="B248">
        <f>+TCRB1!B248/TCRB1!B$182*100</f>
        <v>125.28288389365277</v>
      </c>
      <c r="C248">
        <f>+TCRB1!C248/TCRB1!C$182*100</f>
        <v>165.05369242882259</v>
      </c>
      <c r="D248">
        <f>+TCRB1!D248/TCRB1!D$182*100</f>
        <v>151.61020912200945</v>
      </c>
      <c r="E248">
        <f>+TCRB1!E248/TCRB1!E$182*100</f>
        <v>149.8699293664331</v>
      </c>
      <c r="F248">
        <f>+TCRB1!F248/TCRB1!F$182*100</f>
        <v>121.82511268102499</v>
      </c>
      <c r="G248">
        <f>+TCRB1!G248/TCRB1!G$182*100</f>
        <v>139.39460752474432</v>
      </c>
      <c r="H248">
        <f>+TCRB1!H248/TCRB1!H$182*100</f>
        <v>137.67682805841005</v>
      </c>
      <c r="I248">
        <f>+TCRB1!I248/TCRB1!I$182*100</f>
        <v>133.91475248086778</v>
      </c>
      <c r="J248">
        <f>+TCRB1!J248/TCRB1!J$182*100</f>
        <v>143.60923860311598</v>
      </c>
      <c r="K248">
        <f>+TCRB1!K248/TCRB1!K$182*100</f>
        <v>119.9724299505331</v>
      </c>
      <c r="L248">
        <f>+TCRB1!L248/TCRB1!L$182*100</f>
        <v>124.38225213266843</v>
      </c>
      <c r="M248">
        <f>+TCRB1!M248/TCRB1!M$182*100</f>
        <v>119.71186863148566</v>
      </c>
      <c r="N248">
        <f>+TCRB1!N248/TCRB1!N$182*100</f>
        <v>265.18714809673537</v>
      </c>
      <c r="O248">
        <f>+TCRB1!O248/TCRB1!O$182*100</f>
        <v>146.85890178458456</v>
      </c>
      <c r="P248">
        <f>+TCRB1!P248/TCRB1!P$182*100</f>
        <v>149.68049440734404</v>
      </c>
      <c r="Q248">
        <f>+TCRB1!Q248/TCRB1!Q$182*100</f>
        <v>139.64006998598572</v>
      </c>
      <c r="R248">
        <f>+TCRB1!R248/TCRB1!R$182*100</f>
        <v>142.87847725962604</v>
      </c>
      <c r="S248">
        <f>+TCRB1!S248/TCRB1!S$182*100</f>
        <v>137.94969068558382</v>
      </c>
      <c r="T248">
        <f>+TCRB1!T248/TCRB1!T$182*100</f>
        <v>291.59703958941037</v>
      </c>
      <c r="U248">
        <f>+TCRB1!U248/TCRB1!U$182*100</f>
        <v>141.44875319337464</v>
      </c>
      <c r="V248">
        <f>+TCRB1!V248/TCRB1!V$182*100</f>
        <v>142.89517213498101</v>
      </c>
      <c r="W248">
        <f>+TCRB1!W248/TCRB1!W$182*100</f>
        <v>135.53984820744029</v>
      </c>
      <c r="X248">
        <f>+TCRB1!X248/TCRB1!X$182*100</f>
        <v>138.45167903370225</v>
      </c>
      <c r="Y248">
        <f>+TCRB1!Y248/TCRB1!Y$182*100</f>
        <v>153.77527878380474</v>
      </c>
      <c r="Z248">
        <f>+TCRB1!Z248/TCRB1!Z$182*100</f>
        <v>137.08866343838417</v>
      </c>
      <c r="AA248">
        <f>+TCRB1!AA248/TCRB1!AA$182*100</f>
        <v>151.97464005371734</v>
      </c>
      <c r="AB248">
        <f>+TCRB1!AB248/TCRB1!AB$182*100</f>
        <v>132.87298090147141</v>
      </c>
      <c r="AC248">
        <f>+TCRB1!AC248/TCRB1!AC$182*100</f>
        <v>146.19539574312032</v>
      </c>
      <c r="AD248">
        <f>+TCRB1!AD248/TCRB1!AD$182*100</f>
        <v>150.26637900669857</v>
      </c>
      <c r="AE248">
        <f>+TCRB1!AE248/TCRB1!AE$182*100</f>
        <v>120.13288987315487</v>
      </c>
      <c r="AF248">
        <f>+TCRB1!AF248/TCRB1!AF$182*100</f>
        <v>126.81578025451583</v>
      </c>
      <c r="AG248">
        <f>+TCRB1!AG248/TCRB1!AG$182*100</f>
        <v>122.22529578159143</v>
      </c>
      <c r="AH248">
        <f>+TCRB1!AH248/TCRB1!AH$182*100</f>
        <v>143.1943680596606</v>
      </c>
      <c r="AI248">
        <f>+TCRB1!AI248/TCRB1!AI$182*100</f>
        <v>149.07100970925762</v>
      </c>
      <c r="AJ248">
        <f>+TCRB1!AJ248/TCRB1!AJ$182*100</f>
        <v>150.39625121859333</v>
      </c>
      <c r="AK248">
        <f>+TCRB1!AK248/TCRB1!AK$182*100</f>
        <v>132.5996844467598</v>
      </c>
      <c r="AL248">
        <f>+TCRB1!AL248/TCRB1!AL$182*100</f>
        <v>171.04139596657407</v>
      </c>
      <c r="AM248">
        <f>+TCRB1!AM248/TCRB1!AM$182*100</f>
        <v>146.70872534880971</v>
      </c>
      <c r="AN248">
        <f>+TCRB1!AN248/TCRB1!AN$182*100</f>
        <v>145.74573108077416</v>
      </c>
      <c r="AO248">
        <f>+TCRB1!AO248/TCRB1!AO$182*100</f>
        <v>122.72680298178322</v>
      </c>
      <c r="AP248">
        <f>+TCRB1!AP248/TCRB1!AP$182*100</f>
        <v>85.052092657579806</v>
      </c>
      <c r="AQ248">
        <f>+TCRB1!AQ248/TCRB1!AQ$182*100</f>
        <v>128.13744372980423</v>
      </c>
      <c r="AR248">
        <f>+TCRB1!AR248/TCRB1!AR$182*100</f>
        <v>141.72295231017046</v>
      </c>
      <c r="AS248">
        <f>+TCRB1!AS248/TCRB1!AS$182*100</f>
        <v>130.65160176716518</v>
      </c>
      <c r="AT248">
        <f>+TCRB1!AT248/TCRB1!AT$182*100</f>
        <v>0</v>
      </c>
      <c r="AU248">
        <f>+TCRB1!AU248/TCRB1!AU$182*100</f>
        <v>138.37304970096264</v>
      </c>
      <c r="AV248" t="e">
        <f>+TCRB1!AV248/TCRB1!AV$182*100</f>
        <v>#DIV/0!</v>
      </c>
    </row>
    <row r="249" spans="1:48" x14ac:dyDescent="0.35">
      <c r="A249" t="s">
        <v>319</v>
      </c>
      <c r="B249">
        <f>+TCRB1!B249/TCRB1!B$182*100</f>
        <v>122.95809646861618</v>
      </c>
      <c r="C249">
        <f>+TCRB1!C249/TCRB1!C$182*100</f>
        <v>158.35796738693091</v>
      </c>
      <c r="D249">
        <f>+TCRB1!D249/TCRB1!D$182*100</f>
        <v>149.50422642423428</v>
      </c>
      <c r="E249">
        <f>+TCRB1!E249/TCRB1!E$182*100</f>
        <v>145.49368946444818</v>
      </c>
      <c r="F249">
        <f>+TCRB1!F249/TCRB1!F$182*100</f>
        <v>117.73018558231472</v>
      </c>
      <c r="G249">
        <f>+TCRB1!G249/TCRB1!G$182*100</f>
        <v>133.18991916251017</v>
      </c>
      <c r="H249">
        <f>+TCRB1!H249/TCRB1!H$182*100</f>
        <v>134.40454073865672</v>
      </c>
      <c r="I249">
        <f>+TCRB1!I249/TCRB1!I$182*100</f>
        <v>126.99903366950255</v>
      </c>
      <c r="J249">
        <f>+TCRB1!J249/TCRB1!J$182*100</f>
        <v>139.29192552380977</v>
      </c>
      <c r="K249">
        <f>+TCRB1!K249/TCRB1!K$182*100</f>
        <v>118.17157646201821</v>
      </c>
      <c r="L249">
        <f>+TCRB1!L249/TCRB1!L$182*100</f>
        <v>122.65184912295497</v>
      </c>
      <c r="M249">
        <f>+TCRB1!M249/TCRB1!M$182*100</f>
        <v>118.28545033312923</v>
      </c>
      <c r="N249">
        <f>+TCRB1!N249/TCRB1!N$182*100</f>
        <v>257.52378666609303</v>
      </c>
      <c r="O249">
        <f>+TCRB1!O249/TCRB1!O$182*100</f>
        <v>141.45596497064184</v>
      </c>
      <c r="P249">
        <f>+TCRB1!P249/TCRB1!P$182*100</f>
        <v>144.87236669365092</v>
      </c>
      <c r="Q249">
        <f>+TCRB1!Q249/TCRB1!Q$182*100</f>
        <v>132.65233548793566</v>
      </c>
      <c r="R249">
        <f>+TCRB1!R249/TCRB1!R$182*100</f>
        <v>139.36065818626193</v>
      </c>
      <c r="S249">
        <f>+TCRB1!S249/TCRB1!S$182*100</f>
        <v>133.80605889148015</v>
      </c>
      <c r="T249">
        <f>+TCRB1!T249/TCRB1!T$182*100</f>
        <v>296.16675090618151</v>
      </c>
      <c r="U249">
        <f>+TCRB1!U249/TCRB1!U$182*100</f>
        <v>136.68450276019021</v>
      </c>
      <c r="V249">
        <f>+TCRB1!V249/TCRB1!V$182*100</f>
        <v>136.11030733844717</v>
      </c>
      <c r="W249">
        <f>+TCRB1!W249/TCRB1!W$182*100</f>
        <v>133.16256744559041</v>
      </c>
      <c r="X249">
        <f>+TCRB1!X249/TCRB1!X$182*100</f>
        <v>133.39230510095001</v>
      </c>
      <c r="Y249">
        <f>+TCRB1!Y249/TCRB1!Y$182*100</f>
        <v>148.56196948923585</v>
      </c>
      <c r="Z249">
        <f>+TCRB1!Z249/TCRB1!Z$182*100</f>
        <v>131.68145728004174</v>
      </c>
      <c r="AA249">
        <f>+TCRB1!AA249/TCRB1!AA$182*100</f>
        <v>146.58178352624219</v>
      </c>
      <c r="AB249">
        <f>+TCRB1!AB249/TCRB1!AB$182*100</f>
        <v>131.53171735781345</v>
      </c>
      <c r="AC249">
        <f>+TCRB1!AC249/TCRB1!AC$182*100</f>
        <v>142.65440033835165</v>
      </c>
      <c r="AD249">
        <f>+TCRB1!AD249/TCRB1!AD$182*100</f>
        <v>145.38254066945723</v>
      </c>
      <c r="AE249">
        <f>+TCRB1!AE249/TCRB1!AE$182*100</f>
        <v>116.74122043052849</v>
      </c>
      <c r="AF249">
        <f>+TCRB1!AF249/TCRB1!AF$182*100</f>
        <v>123.9617541056633</v>
      </c>
      <c r="AG249">
        <f>+TCRB1!AG249/TCRB1!AG$182*100</f>
        <v>120.22258562212724</v>
      </c>
      <c r="AH249">
        <f>+TCRB1!AH249/TCRB1!AH$182*100</f>
        <v>135.97429822766614</v>
      </c>
      <c r="AI249">
        <f>+TCRB1!AI249/TCRB1!AI$182*100</f>
        <v>142.22330750420593</v>
      </c>
      <c r="AJ249">
        <f>+TCRB1!AJ249/TCRB1!AJ$182*100</f>
        <v>145.16388931984793</v>
      </c>
      <c r="AK249">
        <f>+TCRB1!AK249/TCRB1!AK$182*100</f>
        <v>130.27014711909069</v>
      </c>
      <c r="AL249">
        <f>+TCRB1!AL249/TCRB1!AL$182*100</f>
        <v>162.39872237205506</v>
      </c>
      <c r="AM249">
        <f>+TCRB1!AM249/TCRB1!AM$182*100</f>
        <v>139.53729431979517</v>
      </c>
      <c r="AN249">
        <f>+TCRB1!AN249/TCRB1!AN$182*100</f>
        <v>137.67386546069841</v>
      </c>
      <c r="AO249">
        <f>+TCRB1!AO249/TCRB1!AO$182*100</f>
        <v>120.6795992305837</v>
      </c>
      <c r="AP249">
        <f>+TCRB1!AP249/TCRB1!AP$182*100</f>
        <v>85.046293048686039</v>
      </c>
      <c r="AQ249">
        <f>+TCRB1!AQ249/TCRB1!AQ$182*100</f>
        <v>123.67854451861177</v>
      </c>
      <c r="AR249">
        <f>+TCRB1!AR249/TCRB1!AR$182*100</f>
        <v>139.68852982367136</v>
      </c>
      <c r="AS249">
        <f>+TCRB1!AS249/TCRB1!AS$182*100</f>
        <v>128.15299405226264</v>
      </c>
      <c r="AT249">
        <f>+TCRB1!AT249/TCRB1!AT$182*100</f>
        <v>0</v>
      </c>
      <c r="AU249">
        <f>+TCRB1!AU249/TCRB1!AU$182*100</f>
        <v>136.24292306210558</v>
      </c>
      <c r="AV249" t="e">
        <f>+TCRB1!AV249/TCRB1!AV$182*100</f>
        <v>#DIV/0!</v>
      </c>
    </row>
    <row r="250" spans="1:48" x14ac:dyDescent="0.35">
      <c r="A250" t="s">
        <v>320</v>
      </c>
      <c r="B250">
        <f>+TCRB1!B250/TCRB1!B$182*100</f>
        <v>122.52593137818933</v>
      </c>
      <c r="C250">
        <f>+TCRB1!C250/TCRB1!C$182*100</f>
        <v>155.68977638022946</v>
      </c>
      <c r="D250">
        <f>+TCRB1!D250/TCRB1!D$182*100</f>
        <v>149.40023963223351</v>
      </c>
      <c r="E250">
        <f>+TCRB1!E250/TCRB1!E$182*100</f>
        <v>143.56004189439864</v>
      </c>
      <c r="F250">
        <f>+TCRB1!F250/TCRB1!F$182*100</f>
        <v>114.94888011609</v>
      </c>
      <c r="G250">
        <f>+TCRB1!G250/TCRB1!G$182*100</f>
        <v>127.03979982386626</v>
      </c>
      <c r="H250">
        <f>+TCRB1!H250/TCRB1!H$182*100</f>
        <v>132.59975365074698</v>
      </c>
      <c r="I250">
        <f>+TCRB1!I250/TCRB1!I$182*100</f>
        <v>123.96335688647801</v>
      </c>
      <c r="J250">
        <f>+TCRB1!J250/TCRB1!J$182*100</f>
        <v>136.35019918390367</v>
      </c>
      <c r="K250">
        <f>+TCRB1!K250/TCRB1!K$182*100</f>
        <v>117.44583635469685</v>
      </c>
      <c r="L250">
        <f>+TCRB1!L250/TCRB1!L$182*100</f>
        <v>121.0506952113424</v>
      </c>
      <c r="M250">
        <f>+TCRB1!M250/TCRB1!M$182*100</f>
        <v>116.53505735119533</v>
      </c>
      <c r="N250">
        <f>+TCRB1!N250/TCRB1!N$182*100</f>
        <v>252.7950295586694</v>
      </c>
      <c r="O250">
        <f>+TCRB1!O250/TCRB1!O$182*100</f>
        <v>139.81311256769152</v>
      </c>
      <c r="P250">
        <f>+TCRB1!P250/TCRB1!P$182*100</f>
        <v>142.34179837745953</v>
      </c>
      <c r="Q250">
        <f>+TCRB1!Q250/TCRB1!Q$182*100</f>
        <v>130.02280211597926</v>
      </c>
      <c r="R250">
        <f>+TCRB1!R250/TCRB1!R$182*100</f>
        <v>138.35649875165151</v>
      </c>
      <c r="S250">
        <f>+TCRB1!S250/TCRB1!S$182*100</f>
        <v>132.9841453890084</v>
      </c>
      <c r="T250">
        <f>+TCRB1!T250/TCRB1!T$182*100</f>
        <v>301.23760219987093</v>
      </c>
      <c r="U250">
        <f>+TCRB1!U250/TCRB1!U$182*100</f>
        <v>135.08210738553083</v>
      </c>
      <c r="V250">
        <f>+TCRB1!V250/TCRB1!V$182*100</f>
        <v>133.86769159619652</v>
      </c>
      <c r="W250">
        <f>+TCRB1!W250/TCRB1!W$182*100</f>
        <v>131.5673017910367</v>
      </c>
      <c r="X250">
        <f>+TCRB1!X250/TCRB1!X$182*100</f>
        <v>130.26624622467645</v>
      </c>
      <c r="Y250">
        <f>+TCRB1!Y250/TCRB1!Y$182*100</f>
        <v>146.38034194455312</v>
      </c>
      <c r="Z250">
        <f>+TCRB1!Z250/TCRB1!Z$182*100</f>
        <v>129.06140312381416</v>
      </c>
      <c r="AA250">
        <f>+TCRB1!AA250/TCRB1!AA$182*100</f>
        <v>145.0556627229862</v>
      </c>
      <c r="AB250">
        <f>+TCRB1!AB250/TCRB1!AB$182*100</f>
        <v>129.38505169910681</v>
      </c>
      <c r="AC250">
        <f>+TCRB1!AC250/TCRB1!AC$182*100</f>
        <v>140.3180513421847</v>
      </c>
      <c r="AD250">
        <f>+TCRB1!AD250/TCRB1!AD$182*100</f>
        <v>143.33441509174102</v>
      </c>
      <c r="AE250">
        <f>+TCRB1!AE250/TCRB1!AE$182*100</f>
        <v>112.65400335401057</v>
      </c>
      <c r="AF250">
        <f>+TCRB1!AF250/TCRB1!AF$182*100</f>
        <v>121.90681731109817</v>
      </c>
      <c r="AG250">
        <f>+TCRB1!AG250/TCRB1!AG$182*100</f>
        <v>115.49359367649214</v>
      </c>
      <c r="AH250">
        <f>+TCRB1!AH250/TCRB1!AH$182*100</f>
        <v>134.00183102995129</v>
      </c>
      <c r="AI250">
        <f>+TCRB1!AI250/TCRB1!AI$182*100</f>
        <v>139.72382102707422</v>
      </c>
      <c r="AJ250">
        <f>+TCRB1!AJ250/TCRB1!AJ$182*100</f>
        <v>143.97890195435446</v>
      </c>
      <c r="AK250">
        <f>+TCRB1!AK250/TCRB1!AK$182*100</f>
        <v>128.50732478304806</v>
      </c>
      <c r="AL250">
        <f>+TCRB1!AL250/TCRB1!AL$182*100</f>
        <v>157.8819485676436</v>
      </c>
      <c r="AM250">
        <f>+TCRB1!AM250/TCRB1!AM$182*100</f>
        <v>137.581366076253</v>
      </c>
      <c r="AN250">
        <f>+TCRB1!AN250/TCRB1!AN$182*100</f>
        <v>133.38228437228122</v>
      </c>
      <c r="AO250">
        <f>+TCRB1!AO250/TCRB1!AO$182*100</f>
        <v>119.64823817329216</v>
      </c>
      <c r="AP250">
        <f>+TCRB1!AP250/TCRB1!AP$182*100</f>
        <v>85.839676307795756</v>
      </c>
      <c r="AQ250">
        <f>+TCRB1!AQ250/TCRB1!AQ$182*100</f>
        <v>122.66208072958887</v>
      </c>
      <c r="AR250">
        <f>+TCRB1!AR250/TCRB1!AR$182*100</f>
        <v>137.99042298122035</v>
      </c>
      <c r="AS250">
        <f>+TCRB1!AS250/TCRB1!AS$182*100</f>
        <v>129.21005551565557</v>
      </c>
      <c r="AT250">
        <f>+TCRB1!AT250/TCRB1!AT$182*100</f>
        <v>0</v>
      </c>
      <c r="AU250">
        <f>+TCRB1!AU250/TCRB1!AU$182*100</f>
        <v>134.86537116581576</v>
      </c>
      <c r="AV250" t="e">
        <f>+TCRB1!AV250/TCRB1!AV$182*100</f>
        <v>#DIV/0!</v>
      </c>
    </row>
    <row r="251" spans="1:48" x14ac:dyDescent="0.35">
      <c r="A251" t="s">
        <v>321</v>
      </c>
      <c r="B251">
        <f>+TCRB1!B251/TCRB1!B$182*100</f>
        <v>121.0160474937834</v>
      </c>
      <c r="C251">
        <f>+TCRB1!C251/TCRB1!C$182*100</f>
        <v>155.49441882370857</v>
      </c>
      <c r="D251">
        <f>+TCRB1!D251/TCRB1!D$182*100</f>
        <v>148.52793567694994</v>
      </c>
      <c r="E251">
        <f>+TCRB1!E251/TCRB1!E$182*100</f>
        <v>139.80472057254579</v>
      </c>
      <c r="F251">
        <f>+TCRB1!F251/TCRB1!F$182*100</f>
        <v>112.93515703607957</v>
      </c>
      <c r="G251">
        <f>+TCRB1!G251/TCRB1!G$182*100</f>
        <v>124.50748664249708</v>
      </c>
      <c r="H251">
        <f>+TCRB1!H251/TCRB1!H$182*100</f>
        <v>129.86861334835672</v>
      </c>
      <c r="I251">
        <f>+TCRB1!I251/TCRB1!I$182*100</f>
        <v>123.64327048483463</v>
      </c>
      <c r="J251">
        <f>+TCRB1!J251/TCRB1!J$182*100</f>
        <v>133.63303860773399</v>
      </c>
      <c r="K251">
        <f>+TCRB1!K251/TCRB1!K$182*100</f>
        <v>116.0539636160419</v>
      </c>
      <c r="L251">
        <f>+TCRB1!L251/TCRB1!L$182*100</f>
        <v>118.21105512701833</v>
      </c>
      <c r="M251">
        <f>+TCRB1!M251/TCRB1!M$182*100</f>
        <v>115.01976192844803</v>
      </c>
      <c r="N251">
        <f>+TCRB1!N251/TCRB1!N$182*100</f>
        <v>249.60905426568405</v>
      </c>
      <c r="O251">
        <f>+TCRB1!O251/TCRB1!O$182*100</f>
        <v>136.21746203688139</v>
      </c>
      <c r="P251">
        <f>+TCRB1!P251/TCRB1!P$182*100</f>
        <v>139.34287778493663</v>
      </c>
      <c r="Q251">
        <f>+TCRB1!Q251/TCRB1!Q$182*100</f>
        <v>129.64730648340873</v>
      </c>
      <c r="R251">
        <f>+TCRB1!R251/TCRB1!R$182*100</f>
        <v>136.48130775195247</v>
      </c>
      <c r="S251">
        <f>+TCRB1!S251/TCRB1!S$182*100</f>
        <v>131.07681200112972</v>
      </c>
      <c r="T251">
        <f>+TCRB1!T251/TCRB1!T$182*100</f>
        <v>305.70536262447558</v>
      </c>
      <c r="U251">
        <f>+TCRB1!U251/TCRB1!U$182*100</f>
        <v>132.38206191012151</v>
      </c>
      <c r="V251">
        <f>+TCRB1!V251/TCRB1!V$182*100</f>
        <v>132.4444614162467</v>
      </c>
      <c r="W251">
        <f>+TCRB1!W251/TCRB1!W$182*100</f>
        <v>128.69191408475578</v>
      </c>
      <c r="X251">
        <f>+TCRB1!X251/TCRB1!X$182*100</f>
        <v>126.70576440971803</v>
      </c>
      <c r="Y251">
        <f>+TCRB1!Y251/TCRB1!Y$182*100</f>
        <v>144.41123727919265</v>
      </c>
      <c r="Z251">
        <f>+TCRB1!Z251/TCRB1!Z$182*100</f>
        <v>128.04218605779784</v>
      </c>
      <c r="AA251">
        <f>+TCRB1!AA251/TCRB1!AA$182*100</f>
        <v>140.27028488172283</v>
      </c>
      <c r="AB251">
        <f>+TCRB1!AB251/TCRB1!AB$182*100</f>
        <v>127.39522238762713</v>
      </c>
      <c r="AC251">
        <f>+TCRB1!AC251/TCRB1!AC$182*100</f>
        <v>137.8692875936872</v>
      </c>
      <c r="AD251">
        <f>+TCRB1!AD251/TCRB1!AD$182*100</f>
        <v>140.03336929850434</v>
      </c>
      <c r="AE251">
        <f>+TCRB1!AE251/TCRB1!AE$182*100</f>
        <v>109.69761751222478</v>
      </c>
      <c r="AF251">
        <f>+TCRB1!AF251/TCRB1!AF$182*100</f>
        <v>120.67696755564583</v>
      </c>
      <c r="AG251">
        <f>+TCRB1!AG251/TCRB1!AG$182*100</f>
        <v>112.81496763062002</v>
      </c>
      <c r="AH251">
        <f>+TCRB1!AH251/TCRB1!AH$182*100</f>
        <v>130.95861485488706</v>
      </c>
      <c r="AI251">
        <f>+TCRB1!AI251/TCRB1!AI$182*100</f>
        <v>137.67590647523372</v>
      </c>
      <c r="AJ251">
        <f>+TCRB1!AJ251/TCRB1!AJ$182*100</f>
        <v>142.78467668581089</v>
      </c>
      <c r="AK251">
        <f>+TCRB1!AK251/TCRB1!AK$182*100</f>
        <v>125.72527939656008</v>
      </c>
      <c r="AL251">
        <f>+TCRB1!AL251/TCRB1!AL$182*100</f>
        <v>157.24751494523267</v>
      </c>
      <c r="AM251">
        <f>+TCRB1!AM251/TCRB1!AM$182*100</f>
        <v>135.85223400442302</v>
      </c>
      <c r="AN251">
        <f>+TCRB1!AN251/TCRB1!AN$182*100</f>
        <v>132.65041382240796</v>
      </c>
      <c r="AO251">
        <f>+TCRB1!AO251/TCRB1!AO$182*100</f>
        <v>117.25667304167968</v>
      </c>
      <c r="AP251">
        <f>+TCRB1!AP251/TCRB1!AP$182*100</f>
        <v>84.503386658874078</v>
      </c>
      <c r="AQ251">
        <f>+TCRB1!AQ251/TCRB1!AQ$182*100</f>
        <v>119.41781728130383</v>
      </c>
      <c r="AR251">
        <f>+TCRB1!AR251/TCRB1!AR$182*100</f>
        <v>135.0982019651228</v>
      </c>
      <c r="AS251">
        <f>+TCRB1!AS251/TCRB1!AS$182*100</f>
        <v>128.3066038514574</v>
      </c>
      <c r="AT251">
        <f>+TCRB1!AT251/TCRB1!AT$182*100</f>
        <v>0</v>
      </c>
      <c r="AU251">
        <f>+TCRB1!AU251/TCRB1!AU$182*100</f>
        <v>131.06382885887672</v>
      </c>
      <c r="AV251" t="e">
        <f>+TCRB1!AV251/TCRB1!AV$182*100</f>
        <v>#DIV/0!</v>
      </c>
    </row>
    <row r="252" spans="1:48" x14ac:dyDescent="0.35">
      <c r="A252" t="s">
        <v>322</v>
      </c>
      <c r="B252">
        <f>+TCRB1!B252/TCRB1!B$182*100</f>
        <v>118.93660728143898</v>
      </c>
      <c r="C252">
        <f>+TCRB1!C252/TCRB1!C$182*100</f>
        <v>155.27338963764893</v>
      </c>
      <c r="D252">
        <f>+TCRB1!D252/TCRB1!D$182*100</f>
        <v>145.82810800843785</v>
      </c>
      <c r="E252">
        <f>+TCRB1!E252/TCRB1!E$182*100</f>
        <v>136.39491849319617</v>
      </c>
      <c r="F252">
        <f>+TCRB1!F252/TCRB1!F$182*100</f>
        <v>106.30484079673863</v>
      </c>
      <c r="G252">
        <f>+TCRB1!G252/TCRB1!G$182*100</f>
        <v>118.87527996652472</v>
      </c>
      <c r="H252">
        <f>+TCRB1!H252/TCRB1!H$182*100</f>
        <v>128.46157322625129</v>
      </c>
      <c r="I252">
        <f>+TCRB1!I252/TCRB1!I$182*100</f>
        <v>122.18546645299368</v>
      </c>
      <c r="J252">
        <f>+TCRB1!J252/TCRB1!J$182*100</f>
        <v>129.77060096645059</v>
      </c>
      <c r="K252">
        <f>+TCRB1!K252/TCRB1!K$182*100</f>
        <v>114.43144397854439</v>
      </c>
      <c r="L252">
        <f>+TCRB1!L252/TCRB1!L$182*100</f>
        <v>115.5558850343654</v>
      </c>
      <c r="M252">
        <f>+TCRB1!M252/TCRB1!M$182*100</f>
        <v>113.94093771455213</v>
      </c>
      <c r="N252">
        <f>+TCRB1!N252/TCRB1!N$182*100</f>
        <v>243.74946593104906</v>
      </c>
      <c r="O252">
        <f>+TCRB1!O252/TCRB1!O$182*100</f>
        <v>131.55628861772502</v>
      </c>
      <c r="P252">
        <f>+TCRB1!P252/TCRB1!P$182*100</f>
        <v>134.71030756879821</v>
      </c>
      <c r="Q252">
        <f>+TCRB1!Q252/TCRB1!Q$182*100</f>
        <v>126.07609597083278</v>
      </c>
      <c r="R252">
        <f>+TCRB1!R252/TCRB1!R$182*100</f>
        <v>132.57851110235259</v>
      </c>
      <c r="S252">
        <f>+TCRB1!S252/TCRB1!S$182*100</f>
        <v>128.5499906078656</v>
      </c>
      <c r="T252">
        <f>+TCRB1!T252/TCRB1!T$182*100</f>
        <v>309.25989694001362</v>
      </c>
      <c r="U252">
        <f>+TCRB1!U252/TCRB1!U$182*100</f>
        <v>128.26076258131286</v>
      </c>
      <c r="V252">
        <f>+TCRB1!V252/TCRB1!V$182*100</f>
        <v>128.43156339008905</v>
      </c>
      <c r="W252">
        <f>+TCRB1!W252/TCRB1!W$182*100</f>
        <v>125.61134421425473</v>
      </c>
      <c r="X252">
        <f>+TCRB1!X252/TCRB1!X$182*100</f>
        <v>122.42794073340409</v>
      </c>
      <c r="Y252">
        <f>+TCRB1!Y252/TCRB1!Y$182*100</f>
        <v>140.43415943432146</v>
      </c>
      <c r="Z252">
        <f>+TCRB1!Z252/TCRB1!Z$182*100</f>
        <v>125.90512656129103</v>
      </c>
      <c r="AA252">
        <f>+TCRB1!AA252/TCRB1!AA$182*100</f>
        <v>133.99912730862974</v>
      </c>
      <c r="AB252">
        <f>+TCRB1!AB252/TCRB1!AB$182*100</f>
        <v>122.4727377121031</v>
      </c>
      <c r="AC252">
        <f>+TCRB1!AC252/TCRB1!AC$182*100</f>
        <v>134.04043156269924</v>
      </c>
      <c r="AD252">
        <f>+TCRB1!AD252/TCRB1!AD$182*100</f>
        <v>136.33336742588466</v>
      </c>
      <c r="AE252">
        <f>+TCRB1!AE252/TCRB1!AE$182*100</f>
        <v>106.78080274503073</v>
      </c>
      <c r="AF252">
        <f>+TCRB1!AF252/TCRB1!AF$182*100</f>
        <v>119.44705587484799</v>
      </c>
      <c r="AG252">
        <f>+TCRB1!AG252/TCRB1!AG$182*100</f>
        <v>113.24200520155179</v>
      </c>
      <c r="AH252">
        <f>+TCRB1!AH252/TCRB1!AH$182*100</f>
        <v>126.45408181777944</v>
      </c>
      <c r="AI252">
        <f>+TCRB1!AI252/TCRB1!AI$182*100</f>
        <v>132.89557888142124</v>
      </c>
      <c r="AJ252">
        <f>+TCRB1!AJ252/TCRB1!AJ$182*100</f>
        <v>143.58959649572353</v>
      </c>
      <c r="AK252">
        <f>+TCRB1!AK252/TCRB1!AK$182*100</f>
        <v>122.95057178614137</v>
      </c>
      <c r="AL252">
        <f>+TCRB1!AL252/TCRB1!AL$182*100</f>
        <v>150.55747520598243</v>
      </c>
      <c r="AM252">
        <f>+TCRB1!AM252/TCRB1!AM$182*100</f>
        <v>132.71878895897146</v>
      </c>
      <c r="AN252">
        <f>+TCRB1!AN252/TCRB1!AN$182*100</f>
        <v>128.59780173012174</v>
      </c>
      <c r="AO252">
        <f>+TCRB1!AO252/TCRB1!AO$182*100</f>
        <v>114.03580406473064</v>
      </c>
      <c r="AP252">
        <f>+TCRB1!AP252/TCRB1!AP$182*100</f>
        <v>78.366653819634294</v>
      </c>
      <c r="AQ252">
        <f>+TCRB1!AQ252/TCRB1!AQ$182*100</f>
        <v>117.30360175755104</v>
      </c>
      <c r="AR252">
        <f>+TCRB1!AR252/TCRB1!AR$182*100</f>
        <v>132.88425723736793</v>
      </c>
      <c r="AS252">
        <f>+TCRB1!AS252/TCRB1!AS$182*100</f>
        <v>123.79294718310507</v>
      </c>
      <c r="AT252">
        <f>+TCRB1!AT252/TCRB1!AT$182*100</f>
        <v>0</v>
      </c>
      <c r="AU252">
        <f>+TCRB1!AU252/TCRB1!AU$182*100</f>
        <v>127.43490131921267</v>
      </c>
      <c r="AV252" t="e">
        <f>+TCRB1!AV252/TCRB1!AV$182*100</f>
        <v>#DIV/0!</v>
      </c>
    </row>
    <row r="253" spans="1:48" x14ac:dyDescent="0.35">
      <c r="A253" t="s">
        <v>323</v>
      </c>
      <c r="B253">
        <f>+TCRB1!B253/TCRB1!B$182*100</f>
        <v>116.01640071121804</v>
      </c>
      <c r="C253">
        <f>+TCRB1!C253/TCRB1!C$182*100</f>
        <v>150.81412975245689</v>
      </c>
      <c r="D253">
        <f>+TCRB1!D253/TCRB1!D$182*100</f>
        <v>142.76869418428117</v>
      </c>
      <c r="E253">
        <f>+TCRB1!E253/TCRB1!E$182*100</f>
        <v>133.93631734706562</v>
      </c>
      <c r="F253">
        <f>+TCRB1!F253/TCRB1!F$182*100</f>
        <v>105.46473481742196</v>
      </c>
      <c r="G253">
        <f>+TCRB1!G253/TCRB1!G$182*100</f>
        <v>118.01172880698552</v>
      </c>
      <c r="H253">
        <f>+TCRB1!H253/TCRB1!H$182*100</f>
        <v>127.55522014327154</v>
      </c>
      <c r="I253">
        <f>+TCRB1!I253/TCRB1!I$182*100</f>
        <v>117.04370856051437</v>
      </c>
      <c r="J253">
        <f>+TCRB1!J253/TCRB1!J$182*100</f>
        <v>126.35420861940602</v>
      </c>
      <c r="K253">
        <f>+TCRB1!K253/TCRB1!K$182*100</f>
        <v>113.60319148852582</v>
      </c>
      <c r="L253">
        <f>+TCRB1!L253/TCRB1!L$182*100</f>
        <v>114.31944378427679</v>
      </c>
      <c r="M253">
        <f>+TCRB1!M253/TCRB1!M$182*100</f>
        <v>112.41068189611822</v>
      </c>
      <c r="N253">
        <f>+TCRB1!N253/TCRB1!N$182*100</f>
        <v>236.59748872696383</v>
      </c>
      <c r="O253">
        <f>+TCRB1!O253/TCRB1!O$182*100</f>
        <v>128.11575462659911</v>
      </c>
      <c r="P253">
        <f>+TCRB1!P253/TCRB1!P$182*100</f>
        <v>131.00019039803635</v>
      </c>
      <c r="Q253">
        <f>+TCRB1!Q253/TCRB1!Q$182*100</f>
        <v>122.68390965186688</v>
      </c>
      <c r="R253">
        <f>+TCRB1!R253/TCRB1!R$182*100</f>
        <v>132.3776407238721</v>
      </c>
      <c r="S253">
        <f>+TCRB1!S253/TCRB1!S$182*100</f>
        <v>126.60222405166375</v>
      </c>
      <c r="T253">
        <f>+TCRB1!T253/TCRB1!T$182*100</f>
        <v>312.3065956753685</v>
      </c>
      <c r="U253">
        <f>+TCRB1!U253/TCRB1!U$182*100</f>
        <v>125.09928092064735</v>
      </c>
      <c r="V253">
        <f>+TCRB1!V253/TCRB1!V$182*100</f>
        <v>125.37473490579465</v>
      </c>
      <c r="W253">
        <f>+TCRB1!W253/TCRB1!W$182*100</f>
        <v>123.98126376094716</v>
      </c>
      <c r="X253">
        <f>+TCRB1!X253/TCRB1!X$182*100</f>
        <v>121.28205525756293</v>
      </c>
      <c r="Y253">
        <f>+TCRB1!Y253/TCRB1!Y$182*100</f>
        <v>137.65284654707256</v>
      </c>
      <c r="Z253">
        <f>+TCRB1!Z253/TCRB1!Z$182*100</f>
        <v>123.91432904802619</v>
      </c>
      <c r="AA253">
        <f>+TCRB1!AA253/TCRB1!AA$182*100</f>
        <v>126.82105379387951</v>
      </c>
      <c r="AB253">
        <f>+TCRB1!AB253/TCRB1!AB$182*100</f>
        <v>120.2773446215089</v>
      </c>
      <c r="AC253">
        <f>+TCRB1!AC253/TCRB1!AC$182*100</f>
        <v>131.01273447388127</v>
      </c>
      <c r="AD253">
        <f>+TCRB1!AD253/TCRB1!AD$182*100</f>
        <v>133.38708550163273</v>
      </c>
      <c r="AE253">
        <f>+TCRB1!AE253/TCRB1!AE$182*100</f>
        <v>107.4406378214876</v>
      </c>
      <c r="AF253">
        <f>+TCRB1!AF253/TCRB1!AF$182*100</f>
        <v>119.24558857453624</v>
      </c>
      <c r="AG253">
        <f>+TCRB1!AG253/TCRB1!AG$182*100</f>
        <v>112.00016103768861</v>
      </c>
      <c r="AH253">
        <f>+TCRB1!AH253/TCRB1!AH$182*100</f>
        <v>126.42651176210906</v>
      </c>
      <c r="AI253">
        <f>+TCRB1!AI253/TCRB1!AI$182*100</f>
        <v>128.55368879586084</v>
      </c>
      <c r="AJ253">
        <f>+TCRB1!AJ253/TCRB1!AJ$182*100</f>
        <v>140.74853211575868</v>
      </c>
      <c r="AK253">
        <f>+TCRB1!AK253/TCRB1!AK$182*100</f>
        <v>121.45331702794078</v>
      </c>
      <c r="AL253">
        <f>+TCRB1!AL253/TCRB1!AL$182*100</f>
        <v>142.65850571074577</v>
      </c>
      <c r="AM253">
        <f>+TCRB1!AM253/TCRB1!AM$182*100</f>
        <v>129.03178990580665</v>
      </c>
      <c r="AN253">
        <f>+TCRB1!AN253/TCRB1!AN$182*100</f>
        <v>128.63993333859221</v>
      </c>
      <c r="AO253">
        <f>+TCRB1!AO253/TCRB1!AO$182*100</f>
        <v>110.92193468609123</v>
      </c>
      <c r="AP253">
        <f>+TCRB1!AP253/TCRB1!AP$182*100</f>
        <v>69.414604343054492</v>
      </c>
      <c r="AQ253">
        <f>+TCRB1!AQ253/TCRB1!AQ$182*100</f>
        <v>114.4585012604542</v>
      </c>
      <c r="AR253">
        <f>+TCRB1!AR253/TCRB1!AR$182*100</f>
        <v>131.63506101540165</v>
      </c>
      <c r="AS253">
        <f>+TCRB1!AS253/TCRB1!AS$182*100</f>
        <v>121.30865748340993</v>
      </c>
      <c r="AT253">
        <f>+TCRB1!AT253/TCRB1!AT$182*100</f>
        <v>0</v>
      </c>
      <c r="AU253">
        <f>+TCRB1!AU253/TCRB1!AU$182*100</f>
        <v>126.17371290832398</v>
      </c>
      <c r="AV253" t="e">
        <f>+TCRB1!AV253/TCRB1!AV$182*100</f>
        <v>#DIV/0!</v>
      </c>
    </row>
    <row r="254" spans="1:48" x14ac:dyDescent="0.35">
      <c r="A254" t="s">
        <v>324</v>
      </c>
      <c r="B254">
        <f>+TCRB1!B254/TCRB1!B$182*100</f>
        <v>112.20915391807338</v>
      </c>
      <c r="C254">
        <f>+TCRB1!C254/TCRB1!C$182*100</f>
        <v>143.31529588838231</v>
      </c>
      <c r="D254">
        <f>+TCRB1!D254/TCRB1!D$182*100</f>
        <v>139.08258074114897</v>
      </c>
      <c r="E254">
        <f>+TCRB1!E254/TCRB1!E$182*100</f>
        <v>129.87078180394636</v>
      </c>
      <c r="F254">
        <f>+TCRB1!F254/TCRB1!F$182*100</f>
        <v>102.18085434415798</v>
      </c>
      <c r="G254">
        <f>+TCRB1!G254/TCRB1!G$182*100</f>
        <v>111.63413278450727</v>
      </c>
      <c r="H254">
        <f>+TCRB1!H254/TCRB1!H$182*100</f>
        <v>124.85062478238609</v>
      </c>
      <c r="I254">
        <f>+TCRB1!I254/TCRB1!I$182*100</f>
        <v>113.36592891190284</v>
      </c>
      <c r="J254">
        <f>+TCRB1!J254/TCRB1!J$182*100</f>
        <v>121.73036929254408</v>
      </c>
      <c r="K254">
        <f>+TCRB1!K254/TCRB1!K$182*100</f>
        <v>111.0723664604397</v>
      </c>
      <c r="L254">
        <f>+TCRB1!L254/TCRB1!L$182*100</f>
        <v>111.89978866925614</v>
      </c>
      <c r="M254">
        <f>+TCRB1!M254/TCRB1!M$182*100</f>
        <v>109.85687165404092</v>
      </c>
      <c r="N254">
        <f>+TCRB1!N254/TCRB1!N$182*100</f>
        <v>229.0021517122054</v>
      </c>
      <c r="O254">
        <f>+TCRB1!O254/TCRB1!O$182*100</f>
        <v>124.39325030337443</v>
      </c>
      <c r="P254">
        <f>+TCRB1!P254/TCRB1!P$182*100</f>
        <v>127.24603582290077</v>
      </c>
      <c r="Q254">
        <f>+TCRB1!Q254/TCRB1!Q$182*100</f>
        <v>119.43911342592517</v>
      </c>
      <c r="R254">
        <f>+TCRB1!R254/TCRB1!R$182*100</f>
        <v>127.52270140637492</v>
      </c>
      <c r="S254">
        <f>+TCRB1!S254/TCRB1!S$182*100</f>
        <v>123.97606550803997</v>
      </c>
      <c r="T254">
        <f>+TCRB1!T254/TCRB1!T$182*100</f>
        <v>310.56792694882233</v>
      </c>
      <c r="U254">
        <f>+TCRB1!U254/TCRB1!U$182*100</f>
        <v>121.75833616477026</v>
      </c>
      <c r="V254">
        <f>+TCRB1!V254/TCRB1!V$182*100</f>
        <v>122.01949284581697</v>
      </c>
      <c r="W254">
        <f>+TCRB1!W254/TCRB1!W$182*100</f>
        <v>121.84016599268462</v>
      </c>
      <c r="X254">
        <f>+TCRB1!X254/TCRB1!X$182*100</f>
        <v>118.75779301083142</v>
      </c>
      <c r="Y254">
        <f>+TCRB1!Y254/TCRB1!Y$182*100</f>
        <v>133.84766375461928</v>
      </c>
      <c r="Z254">
        <f>+TCRB1!Z254/TCRB1!Z$182*100</f>
        <v>120.83351639995867</v>
      </c>
      <c r="AA254">
        <f>+TCRB1!AA254/TCRB1!AA$182*100</f>
        <v>122.7968805422623</v>
      </c>
      <c r="AB254">
        <f>+TCRB1!AB254/TCRB1!AB$182*100</f>
        <v>116.93679278419341</v>
      </c>
      <c r="AC254">
        <f>+TCRB1!AC254/TCRB1!AC$182*100</f>
        <v>126.90712975678179</v>
      </c>
      <c r="AD254">
        <f>+TCRB1!AD254/TCRB1!AD$182*100</f>
        <v>130.17439325164682</v>
      </c>
      <c r="AE254">
        <f>+TCRB1!AE254/TCRB1!AE$182*100</f>
        <v>102.66387511056728</v>
      </c>
      <c r="AF254">
        <f>+TCRB1!AF254/TCRB1!AF$182*100</f>
        <v>117.32924305102463</v>
      </c>
      <c r="AG254">
        <f>+TCRB1!AG254/TCRB1!AG$182*100</f>
        <v>109.89132045489944</v>
      </c>
      <c r="AH254">
        <f>+TCRB1!AH254/TCRB1!AH$182*100</f>
        <v>124.27332988437693</v>
      </c>
      <c r="AI254">
        <f>+TCRB1!AI254/TCRB1!AI$182*100</f>
        <v>126.6297618092289</v>
      </c>
      <c r="AJ254">
        <f>+TCRB1!AJ254/TCRB1!AJ$182*100</f>
        <v>136.67766651845784</v>
      </c>
      <c r="AK254">
        <f>+TCRB1!AK254/TCRB1!AK$182*100</f>
        <v>118.67817327192375</v>
      </c>
      <c r="AL254">
        <f>+TCRB1!AL254/TCRB1!AL$182*100</f>
        <v>137.20439008701808</v>
      </c>
      <c r="AM254">
        <f>+TCRB1!AM254/TCRB1!AM$182*100</f>
        <v>126.42968635644777</v>
      </c>
      <c r="AN254">
        <f>+TCRB1!AN254/TCRB1!AN$182*100</f>
        <v>123.5783789335326</v>
      </c>
      <c r="AO254">
        <f>+TCRB1!AO254/TCRB1!AO$182*100</f>
        <v>107.77286104109191</v>
      </c>
      <c r="AP254">
        <f>+TCRB1!AP254/TCRB1!AP$182*100</f>
        <v>59.805321383219379</v>
      </c>
      <c r="AQ254">
        <f>+TCRB1!AQ254/TCRB1!AQ$182*100</f>
        <v>110.84523778385764</v>
      </c>
      <c r="AR254">
        <f>+TCRB1!AR254/TCRB1!AR$182*100</f>
        <v>129.15756852668321</v>
      </c>
      <c r="AS254">
        <f>+TCRB1!AS254/TCRB1!AS$182*100</f>
        <v>117.59590132196413</v>
      </c>
      <c r="AT254">
        <f>+TCRB1!AT254/TCRB1!AT$182*100</f>
        <v>0</v>
      </c>
      <c r="AU254">
        <f>+TCRB1!AU254/TCRB1!AU$182*100</f>
        <v>122.91822417387147</v>
      </c>
      <c r="AV254" t="e">
        <f>+TCRB1!AV254/TCRB1!AV$182*100</f>
        <v>#DIV/0!</v>
      </c>
    </row>
    <row r="255" spans="1:48" x14ac:dyDescent="0.35">
      <c r="A255" t="s">
        <v>325</v>
      </c>
      <c r="B255">
        <f>+TCRB1!B255/TCRB1!B$182*100</f>
        <v>110.92209155473836</v>
      </c>
      <c r="C255">
        <f>+TCRB1!C255/TCRB1!C$182*100</f>
        <v>142.90444604866113</v>
      </c>
      <c r="D255">
        <f>+TCRB1!D255/TCRB1!D$182*100</f>
        <v>137.3922194605496</v>
      </c>
      <c r="E255">
        <f>+TCRB1!E255/TCRB1!E$182*100</f>
        <v>130.56499702270452</v>
      </c>
      <c r="F255">
        <f>+TCRB1!F255/TCRB1!F$182*100</f>
        <v>103.07019951893652</v>
      </c>
      <c r="G255">
        <f>+TCRB1!G255/TCRB1!G$182*100</f>
        <v>114.25599282474951</v>
      </c>
      <c r="H255">
        <f>+TCRB1!H255/TCRB1!H$182*100</f>
        <v>123.48736690333131</v>
      </c>
      <c r="I255">
        <f>+TCRB1!I255/TCRB1!I$182*100</f>
        <v>112.3040215607449</v>
      </c>
      <c r="J255">
        <f>+TCRB1!J255/TCRB1!J$182*100</f>
        <v>121.56045265354287</v>
      </c>
      <c r="K255">
        <f>+TCRB1!K255/TCRB1!K$182*100</f>
        <v>109.13408024252469</v>
      </c>
      <c r="L255">
        <f>+TCRB1!L255/TCRB1!L$182*100</f>
        <v>110.73392086278926</v>
      </c>
      <c r="M255">
        <f>+TCRB1!M255/TCRB1!M$182*100</f>
        <v>108.85913304147867</v>
      </c>
      <c r="N255">
        <f>+TCRB1!N255/TCRB1!N$182*100</f>
        <v>227.12931484985344</v>
      </c>
      <c r="O255">
        <f>+TCRB1!O255/TCRB1!O$182*100</f>
        <v>122.52145636330044</v>
      </c>
      <c r="P255">
        <f>+TCRB1!P255/TCRB1!P$182*100</f>
        <v>126.26107381946088</v>
      </c>
      <c r="Q255">
        <f>+TCRB1!Q255/TCRB1!Q$182*100</f>
        <v>117.21283250154708</v>
      </c>
      <c r="R255">
        <f>+TCRB1!R255/TCRB1!R$182*100</f>
        <v>126.55161618859975</v>
      </c>
      <c r="S255">
        <f>+TCRB1!S255/TCRB1!S$182*100</f>
        <v>122.43056687493467</v>
      </c>
      <c r="T255">
        <f>+TCRB1!T255/TCRB1!T$182*100</f>
        <v>312.37320577763745</v>
      </c>
      <c r="U255">
        <f>+TCRB1!U255/TCRB1!U$182*100</f>
        <v>119.29029325240246</v>
      </c>
      <c r="V255">
        <f>+TCRB1!V255/TCRB1!V$182*100</f>
        <v>119.99684867382463</v>
      </c>
      <c r="W255">
        <f>+TCRB1!W255/TCRB1!W$182*100</f>
        <v>119.907594510465</v>
      </c>
      <c r="X255">
        <f>+TCRB1!X255/TCRB1!X$182*100</f>
        <v>116.56401801372014</v>
      </c>
      <c r="Y255">
        <f>+TCRB1!Y255/TCRB1!Y$182*100</f>
        <v>131.59042364002406</v>
      </c>
      <c r="Z255">
        <f>+TCRB1!Z255/TCRB1!Z$182*100</f>
        <v>119.70408459998825</v>
      </c>
      <c r="AA255">
        <f>+TCRB1!AA255/TCRB1!AA$182*100</f>
        <v>120.79542174767406</v>
      </c>
      <c r="AB255">
        <f>+TCRB1!AB255/TCRB1!AB$182*100</f>
        <v>118.47029885779956</v>
      </c>
      <c r="AC255">
        <f>+TCRB1!AC255/TCRB1!AC$182*100</f>
        <v>124.20812119657884</v>
      </c>
      <c r="AD255">
        <f>+TCRB1!AD255/TCRB1!AD$182*100</f>
        <v>128.6004541862734</v>
      </c>
      <c r="AE255">
        <f>+TCRB1!AE255/TCRB1!AE$182*100</f>
        <v>101.84983114973309</v>
      </c>
      <c r="AF255">
        <f>+TCRB1!AF255/TCRB1!AF$182*100</f>
        <v>114.09793921228058</v>
      </c>
      <c r="AG255">
        <f>+TCRB1!AG255/TCRB1!AG$182*100</f>
        <v>112.27066441475466</v>
      </c>
      <c r="AH255">
        <f>+TCRB1!AH255/TCRB1!AH$182*100</f>
        <v>121.04497672075229</v>
      </c>
      <c r="AI255">
        <f>+TCRB1!AI255/TCRB1!AI$182*100</f>
        <v>128.66896914170997</v>
      </c>
      <c r="AJ255">
        <f>+TCRB1!AJ255/TCRB1!AJ$182*100</f>
        <v>131.76807703553231</v>
      </c>
      <c r="AK255">
        <f>+TCRB1!AK255/TCRB1!AK$182*100</f>
        <v>116.77818552921543</v>
      </c>
      <c r="AL255">
        <f>+TCRB1!AL255/TCRB1!AL$182*100</f>
        <v>138.4165599356505</v>
      </c>
      <c r="AM255">
        <f>+TCRB1!AM255/TCRB1!AM$182*100</f>
        <v>123.36056778940289</v>
      </c>
      <c r="AN255">
        <f>+TCRB1!AN255/TCRB1!AN$182*100</f>
        <v>114.88173954025957</v>
      </c>
      <c r="AO255">
        <f>+TCRB1!AO255/TCRB1!AO$182*100</f>
        <v>107.25458470108565</v>
      </c>
      <c r="AP255">
        <f>+TCRB1!AP255/TCRB1!AP$182*100</f>
        <v>65.784006873979422</v>
      </c>
      <c r="AQ255">
        <f>+TCRB1!AQ255/TCRB1!AQ$182*100</f>
        <v>111.05891769667066</v>
      </c>
      <c r="AR255">
        <f>+TCRB1!AR255/TCRB1!AR$182*100</f>
        <v>127.96433473737225</v>
      </c>
      <c r="AS255">
        <f>+TCRB1!AS255/TCRB1!AS$182*100</f>
        <v>117.13965973069989</v>
      </c>
      <c r="AT255">
        <f>+TCRB1!AT255/TCRB1!AT$182*100</f>
        <v>0</v>
      </c>
      <c r="AU255">
        <f>+TCRB1!AU255/TCRB1!AU$182*100</f>
        <v>121.39975224182535</v>
      </c>
      <c r="AV255" t="e">
        <f>+TCRB1!AV255/TCRB1!AV$182*100</f>
        <v>#DIV/0!</v>
      </c>
    </row>
    <row r="256" spans="1:48" x14ac:dyDescent="0.35">
      <c r="A256" t="s">
        <v>326</v>
      </c>
      <c r="B256">
        <f>+TCRB1!B256/TCRB1!B$182*100</f>
        <v>108.16175030330717</v>
      </c>
      <c r="C256">
        <f>+TCRB1!C256/TCRB1!C$182*100</f>
        <v>139.92606092833145</v>
      </c>
      <c r="D256">
        <f>+TCRB1!D256/TCRB1!D$182*100</f>
        <v>134.61051837229857</v>
      </c>
      <c r="E256">
        <f>+TCRB1!E256/TCRB1!E$182*100</f>
        <v>128.61518673705797</v>
      </c>
      <c r="F256">
        <f>+TCRB1!F256/TCRB1!F$182*100</f>
        <v>108.26811954965518</v>
      </c>
      <c r="G256">
        <f>+TCRB1!G256/TCRB1!G$182*100</f>
        <v>113.88347600739554</v>
      </c>
      <c r="H256">
        <f>+TCRB1!H256/TCRB1!H$182*100</f>
        <v>121.57360576326039</v>
      </c>
      <c r="I256">
        <f>+TCRB1!I256/TCRB1!I$182*100</f>
        <v>113.22090142401977</v>
      </c>
      <c r="J256">
        <f>+TCRB1!J256/TCRB1!J$182*100</f>
        <v>120.09711838607163</v>
      </c>
      <c r="K256">
        <f>+TCRB1!K256/TCRB1!K$182*100</f>
        <v>109.53673214843984</v>
      </c>
      <c r="L256">
        <f>+TCRB1!L256/TCRB1!L$182*100</f>
        <v>108.38249833253913</v>
      </c>
      <c r="M256">
        <f>+TCRB1!M256/TCRB1!M$182*100</f>
        <v>108.01133765638274</v>
      </c>
      <c r="N256">
        <f>+TCRB1!N256/TCRB1!N$182*100</f>
        <v>225.90499621196741</v>
      </c>
      <c r="O256">
        <f>+TCRB1!O256/TCRB1!O$182*100</f>
        <v>121.00481217126877</v>
      </c>
      <c r="P256">
        <f>+TCRB1!P256/TCRB1!P$182*100</f>
        <v>124.69267130702062</v>
      </c>
      <c r="Q256">
        <f>+TCRB1!Q256/TCRB1!Q$182*100</f>
        <v>115.80958488855711</v>
      </c>
      <c r="R256">
        <f>+TCRB1!R256/TCRB1!R$182*100</f>
        <v>122.94789244436963</v>
      </c>
      <c r="S256">
        <f>+TCRB1!S256/TCRB1!S$182*100</f>
        <v>119.39896986418339</v>
      </c>
      <c r="T256">
        <f>+TCRB1!T256/TCRB1!T$182*100</f>
        <v>311.47401794755757</v>
      </c>
      <c r="U256">
        <f>+TCRB1!U256/TCRB1!U$182*100</f>
        <v>117.86924180919603</v>
      </c>
      <c r="V256">
        <f>+TCRB1!V256/TCRB1!V$182*100</f>
        <v>118.44096057010847</v>
      </c>
      <c r="W256">
        <f>+TCRB1!W256/TCRB1!W$182*100</f>
        <v>117.30933148253226</v>
      </c>
      <c r="X256">
        <f>+TCRB1!X256/TCRB1!X$182*100</f>
        <v>114.0294239139473</v>
      </c>
      <c r="Y256">
        <f>+TCRB1!Y256/TCRB1!Y$182*100</f>
        <v>130.90695914339062</v>
      </c>
      <c r="Z256">
        <f>+TCRB1!Z256/TCRB1!Z$182*100</f>
        <v>117.20257738827597</v>
      </c>
      <c r="AA256">
        <f>+TCRB1!AA256/TCRB1!AA$182*100</f>
        <v>119.04243592628254</v>
      </c>
      <c r="AB256">
        <f>+TCRB1!AB256/TCRB1!AB$182*100</f>
        <v>116.59472839890697</v>
      </c>
      <c r="AC256">
        <f>+TCRB1!AC256/TCRB1!AC$182*100</f>
        <v>120.675299742725</v>
      </c>
      <c r="AD256">
        <f>+TCRB1!AD256/TCRB1!AD$182*100</f>
        <v>126.69539552620873</v>
      </c>
      <c r="AE256">
        <f>+TCRB1!AE256/TCRB1!AE$182*100</f>
        <v>101.08894581320014</v>
      </c>
      <c r="AF256">
        <f>+TCRB1!AF256/TCRB1!AF$182*100</f>
        <v>113.27052804546331</v>
      </c>
      <c r="AG256">
        <f>+TCRB1!AG256/TCRB1!AG$182*100</f>
        <v>112.8311702026801</v>
      </c>
      <c r="AH256">
        <f>+TCRB1!AH256/TCRB1!AH$182*100</f>
        <v>118.2009147052888</v>
      </c>
      <c r="AI256">
        <f>+TCRB1!AI256/TCRB1!AI$182*100</f>
        <v>125.56650784562933</v>
      </c>
      <c r="AJ256">
        <f>+TCRB1!AJ256/TCRB1!AJ$182*100</f>
        <v>127.69703444214264</v>
      </c>
      <c r="AK256">
        <f>+TCRB1!AK256/TCRB1!AK$182*100</f>
        <v>114.39093215598477</v>
      </c>
      <c r="AL256">
        <f>+TCRB1!AL256/TCRB1!AL$182*100</f>
        <v>138.4303045244751</v>
      </c>
      <c r="AM256">
        <f>+TCRB1!AM256/TCRB1!AM$182*100</f>
        <v>121.72762125836299</v>
      </c>
      <c r="AN256">
        <f>+TCRB1!AN256/TCRB1!AN$182*100</f>
        <v>115.39269421031911</v>
      </c>
      <c r="AO256">
        <f>+TCRB1!AO256/TCRB1!AO$182*100</f>
        <v>105.34365740244755</v>
      </c>
      <c r="AP256">
        <f>+TCRB1!AP256/TCRB1!AP$182*100</f>
        <v>66.755094585508559</v>
      </c>
      <c r="AQ256">
        <f>+TCRB1!AQ256/TCRB1!AQ$182*100</f>
        <v>109.10453617690337</v>
      </c>
      <c r="AR256">
        <f>+TCRB1!AR256/TCRB1!AR$182*100</f>
        <v>126.09785786087915</v>
      </c>
      <c r="AS256">
        <f>+TCRB1!AS256/TCRB1!AS$182*100</f>
        <v>119.65990209929838</v>
      </c>
      <c r="AT256">
        <f>+TCRB1!AT256/TCRB1!AT$182*100</f>
        <v>0</v>
      </c>
      <c r="AU256">
        <f>+TCRB1!AU256/TCRB1!AU$182*100</f>
        <v>119.66740226056898</v>
      </c>
      <c r="AV256" t="e">
        <f>+TCRB1!AV256/TCRB1!AV$182*100</f>
        <v>#DIV/0!</v>
      </c>
    </row>
    <row r="257" spans="1:48" x14ac:dyDescent="0.35">
      <c r="A257" t="s">
        <v>327</v>
      </c>
      <c r="B257">
        <f>+TCRB1!B257/TCRB1!B$182*100</f>
        <v>104.87980022704039</v>
      </c>
      <c r="C257">
        <f>+TCRB1!C257/TCRB1!C$182*100</f>
        <v>141.61076929924604</v>
      </c>
      <c r="D257">
        <f>+TCRB1!D257/TCRB1!D$182*100</f>
        <v>130.57754459580823</v>
      </c>
      <c r="E257">
        <f>+TCRB1!E257/TCRB1!E$182*100</f>
        <v>121.17360405252259</v>
      </c>
      <c r="F257">
        <f>+TCRB1!F257/TCRB1!F$182*100</f>
        <v>111.01725151605837</v>
      </c>
      <c r="G257">
        <f>+TCRB1!G257/TCRB1!G$182*100</f>
        <v>113.14148380916669</v>
      </c>
      <c r="H257">
        <f>+TCRB1!H257/TCRB1!H$182*100</f>
        <v>117.2206261379271</v>
      </c>
      <c r="I257">
        <f>+TCRB1!I257/TCRB1!I$182*100</f>
        <v>114.16614159994938</v>
      </c>
      <c r="J257">
        <f>+TCRB1!J257/TCRB1!J$182*100</f>
        <v>113.39645462078072</v>
      </c>
      <c r="K257">
        <f>+TCRB1!K257/TCRB1!K$182*100</f>
        <v>109.59303713200489</v>
      </c>
      <c r="L257">
        <f>+TCRB1!L257/TCRB1!L$182*100</f>
        <v>104.67736706049575</v>
      </c>
      <c r="M257">
        <f>+TCRB1!M257/TCRB1!M$182*100</f>
        <v>100.01424601640335</v>
      </c>
      <c r="N257">
        <f>+TCRB1!N257/TCRB1!N$182*100</f>
        <v>216.49576836145462</v>
      </c>
      <c r="O257">
        <f>+TCRB1!O257/TCRB1!O$182*100</f>
        <v>115.22984175168108</v>
      </c>
      <c r="P257">
        <f>+TCRB1!P257/TCRB1!P$182*100</f>
        <v>119.7577142127642</v>
      </c>
      <c r="Q257">
        <f>+TCRB1!Q257/TCRB1!Q$182*100</f>
        <v>111.4209718453739</v>
      </c>
      <c r="R257">
        <f>+TCRB1!R257/TCRB1!R$182*100</f>
        <v>117.80429663670604</v>
      </c>
      <c r="S257">
        <f>+TCRB1!S257/TCRB1!S$182*100</f>
        <v>115.96284336465403</v>
      </c>
      <c r="T257">
        <f>+TCRB1!T257/TCRB1!T$182*100</f>
        <v>304.35422342647183</v>
      </c>
      <c r="U257">
        <f>+TCRB1!U257/TCRB1!U$182*100</f>
        <v>112.74348116671082</v>
      </c>
      <c r="V257">
        <f>+TCRB1!V257/TCRB1!V$182*100</f>
        <v>113.66527328289635</v>
      </c>
      <c r="W257">
        <f>+TCRB1!W257/TCRB1!W$182*100</f>
        <v>114.07123250311871</v>
      </c>
      <c r="X257">
        <f>+TCRB1!X257/TCRB1!X$182*100</f>
        <v>108.65973151289951</v>
      </c>
      <c r="Y257">
        <f>+TCRB1!Y257/TCRB1!Y$182*100</f>
        <v>126.76334950850377</v>
      </c>
      <c r="Z257">
        <f>+TCRB1!Z257/TCRB1!Z$182*100</f>
        <v>113.08291350605921</v>
      </c>
      <c r="AA257">
        <f>+TCRB1!AA257/TCRB1!AA$182*100</f>
        <v>113.0116724302364</v>
      </c>
      <c r="AB257">
        <f>+TCRB1!AB257/TCRB1!AB$182*100</f>
        <v>112.91356751136128</v>
      </c>
      <c r="AC257">
        <f>+TCRB1!AC257/TCRB1!AC$182*100</f>
        <v>114.30310952448497</v>
      </c>
      <c r="AD257">
        <f>+TCRB1!AD257/TCRB1!AD$182*100</f>
        <v>123.06294621401454</v>
      </c>
      <c r="AE257">
        <f>+TCRB1!AE257/TCRB1!AE$182*100</f>
        <v>95.992611561888694</v>
      </c>
      <c r="AF257">
        <f>+TCRB1!AF257/TCRB1!AF$182*100</f>
        <v>110.24369680742774</v>
      </c>
      <c r="AG257">
        <f>+TCRB1!AG257/TCRB1!AG$182*100</f>
        <v>112.01764082508146</v>
      </c>
      <c r="AH257">
        <f>+TCRB1!AH257/TCRB1!AH$182*100</f>
        <v>112.99786718836205</v>
      </c>
      <c r="AI257">
        <f>+TCRB1!AI257/TCRB1!AI$182*100</f>
        <v>116.29364950744549</v>
      </c>
      <c r="AJ257">
        <f>+TCRB1!AJ257/TCRB1!AJ$182*100</f>
        <v>98.892651700383666</v>
      </c>
      <c r="AK257">
        <f>+TCRB1!AK257/TCRB1!AK$182*100</f>
        <v>110.65952360877347</v>
      </c>
      <c r="AL257">
        <f>+TCRB1!AL257/TCRB1!AL$182*100</f>
        <v>137.05075208491192</v>
      </c>
      <c r="AM257">
        <f>+TCRB1!AM257/TCRB1!AM$182*100</f>
        <v>118.56582060160949</v>
      </c>
      <c r="AN257">
        <f>+TCRB1!AN257/TCRB1!AN$182*100</f>
        <v>110.15986780295388</v>
      </c>
      <c r="AO257">
        <f>+TCRB1!AO257/TCRB1!AO$182*100</f>
        <v>99.748171628645295</v>
      </c>
      <c r="AP257">
        <f>+TCRB1!AP257/TCRB1!AP$182*100</f>
        <v>63.470600952617097</v>
      </c>
      <c r="AQ257">
        <f>+TCRB1!AQ257/TCRB1!AQ$182*100</f>
        <v>103.44332604912758</v>
      </c>
      <c r="AR257">
        <f>+TCRB1!AR257/TCRB1!AR$182*100</f>
        <v>123.27453574310879</v>
      </c>
      <c r="AS257">
        <f>+TCRB1!AS257/TCRB1!AS$182*100</f>
        <v>119.30266523958994</v>
      </c>
      <c r="AT257">
        <f>+TCRB1!AT257/TCRB1!AT$182*100</f>
        <v>0</v>
      </c>
      <c r="AU257">
        <f>+TCRB1!AU257/TCRB1!AU$182*100</f>
        <v>116.06651877263334</v>
      </c>
      <c r="AV257" t="e">
        <f>+TCRB1!AV257/TCRB1!AV$182*100</f>
        <v>#DIV/0!</v>
      </c>
    </row>
    <row r="258" spans="1:48" x14ac:dyDescent="0.35">
      <c r="A258" t="s">
        <v>328</v>
      </c>
      <c r="B258">
        <f>+TCRB1!B258/TCRB1!B$182*100</f>
        <v>103.82449596789074</v>
      </c>
      <c r="C258">
        <f>+TCRB1!C258/TCRB1!C$182*100</f>
        <v>141.80100554711538</v>
      </c>
      <c r="D258">
        <f>+TCRB1!D258/TCRB1!D$182*100</f>
        <v>128.16667408044532</v>
      </c>
      <c r="E258">
        <f>+TCRB1!E258/TCRB1!E$182*100</f>
        <v>116.54832526113017</v>
      </c>
      <c r="F258">
        <f>+TCRB1!F258/TCRB1!F$182*100</f>
        <v>114.3863477113197</v>
      </c>
      <c r="G258">
        <f>+TCRB1!G258/TCRB1!G$182*100</f>
        <v>109.81908498459842</v>
      </c>
      <c r="H258">
        <f>+TCRB1!H258/TCRB1!H$182*100</f>
        <v>113.3140997828765</v>
      </c>
      <c r="I258">
        <f>+TCRB1!I258/TCRB1!I$182*100</f>
        <v>113.12928851649148</v>
      </c>
      <c r="J258">
        <f>+TCRB1!J258/TCRB1!J$182*100</f>
        <v>110.65166927504416</v>
      </c>
      <c r="K258">
        <f>+TCRB1!K258/TCRB1!K$182*100</f>
        <v>107.86578450389364</v>
      </c>
      <c r="L258">
        <f>+TCRB1!L258/TCRB1!L$182*100</f>
        <v>102.81022138523004</v>
      </c>
      <c r="M258">
        <f>+TCRB1!M258/TCRB1!M$182*100</f>
        <v>91.63852973063544</v>
      </c>
      <c r="N258">
        <f>+TCRB1!N258/TCRB1!N$182*100</f>
        <v>214.30410912502089</v>
      </c>
      <c r="O258">
        <f>+TCRB1!O258/TCRB1!O$182*100</f>
        <v>110.97395191167756</v>
      </c>
      <c r="P258">
        <f>+TCRB1!P258/TCRB1!P$182*100</f>
        <v>115.59387530576051</v>
      </c>
      <c r="Q258">
        <f>+TCRB1!Q258/TCRB1!Q$182*100</f>
        <v>108.89934448302505</v>
      </c>
      <c r="R258">
        <f>+TCRB1!R258/TCRB1!R$182*100</f>
        <v>116.78366066608135</v>
      </c>
      <c r="S258">
        <f>+TCRB1!S258/TCRB1!S$182*100</f>
        <v>114.1327669080963</v>
      </c>
      <c r="T258">
        <f>+TCRB1!T258/TCRB1!T$182*100</f>
        <v>307.15304593340863</v>
      </c>
      <c r="U258">
        <f>+TCRB1!U258/TCRB1!U$182*100</f>
        <v>109.06761716189379</v>
      </c>
      <c r="V258">
        <f>+TCRB1!V258/TCRB1!V$182*100</f>
        <v>109.35404279342622</v>
      </c>
      <c r="W258">
        <f>+TCRB1!W258/TCRB1!W$182*100</f>
        <v>112.71549339326796</v>
      </c>
      <c r="X258">
        <f>+TCRB1!X258/TCRB1!X$182*100</f>
        <v>105.84131034002225</v>
      </c>
      <c r="Y258">
        <f>+TCRB1!Y258/TCRB1!Y$182*100</f>
        <v>124.23103645130351</v>
      </c>
      <c r="Z258">
        <f>+TCRB1!Z258/TCRB1!Z$182*100</f>
        <v>108.96112830803337</v>
      </c>
      <c r="AA258">
        <f>+TCRB1!AA258/TCRB1!AA$182*100</f>
        <v>112.39123917918918</v>
      </c>
      <c r="AB258">
        <f>+TCRB1!AB258/TCRB1!AB$182*100</f>
        <v>113.92988024446498</v>
      </c>
      <c r="AC258">
        <f>+TCRB1!AC258/TCRB1!AC$182*100</f>
        <v>112.55000995958429</v>
      </c>
      <c r="AD258">
        <f>+TCRB1!AD258/TCRB1!AD$182*100</f>
        <v>118.3169321203317</v>
      </c>
      <c r="AE258">
        <f>+TCRB1!AE258/TCRB1!AE$182*100</f>
        <v>92.688425869749423</v>
      </c>
      <c r="AF258">
        <f>+TCRB1!AF258/TCRB1!AF$182*100</f>
        <v>111.0214355754039</v>
      </c>
      <c r="AG258">
        <f>+TCRB1!AG258/TCRB1!AG$182*100</f>
        <v>110.57823408346957</v>
      </c>
      <c r="AH258">
        <f>+TCRB1!AH258/TCRB1!AH$182*100</f>
        <v>111.41956215283237</v>
      </c>
      <c r="AI258">
        <f>+TCRB1!AI258/TCRB1!AI$182*100</f>
        <v>116.66851535129447</v>
      </c>
      <c r="AJ258">
        <f>+TCRB1!AJ258/TCRB1!AJ$182*100</f>
        <v>0</v>
      </c>
      <c r="AK258">
        <f>+TCRB1!AK258/TCRB1!AK$182*100</f>
        <v>108.50364272960505</v>
      </c>
      <c r="AL258">
        <f>+TCRB1!AL258/TCRB1!AL$182*100</f>
        <v>134.95275215628072</v>
      </c>
      <c r="AM258">
        <f>+TCRB1!AM258/TCRB1!AM$182*100</f>
        <v>113.36503812506093</v>
      </c>
      <c r="AN258">
        <f>+TCRB1!AN258/TCRB1!AN$182*100</f>
        <v>106.11995615653736</v>
      </c>
      <c r="AO258">
        <f>+TCRB1!AO258/TCRB1!AO$182*100</f>
        <v>96.652222934880569</v>
      </c>
      <c r="AP258">
        <f>+TCRB1!AP258/TCRB1!AP$182*100</f>
        <v>66.03505102663398</v>
      </c>
      <c r="AQ258">
        <f>+TCRB1!AQ258/TCRB1!AQ$182*100</f>
        <v>101.32214213367425</v>
      </c>
      <c r="AR258">
        <f>+TCRB1!AR258/TCRB1!AR$182*100</f>
        <v>121.03306809346786</v>
      </c>
      <c r="AS258">
        <f>+TCRB1!AS258/TCRB1!AS$182*100</f>
        <v>120.16734997268233</v>
      </c>
      <c r="AT258">
        <f>+TCRB1!AT258/TCRB1!AT$182*100</f>
        <v>0</v>
      </c>
      <c r="AU258">
        <f>+TCRB1!AU258/TCRB1!AU$182*100</f>
        <v>113.72878493267069</v>
      </c>
      <c r="AV258" t="e">
        <f>+TCRB1!AV258/TCRB1!AV$182*100</f>
        <v>#DIV/0!</v>
      </c>
    </row>
    <row r="259" spans="1:48" x14ac:dyDescent="0.35">
      <c r="A259" t="s">
        <v>329</v>
      </c>
      <c r="B259">
        <f>+TCRB1!B259/TCRB1!B$182*100</f>
        <v>100.75469172166305</v>
      </c>
      <c r="C259">
        <f>+TCRB1!C259/TCRB1!C$182*100</f>
        <v>133.01088939329898</v>
      </c>
      <c r="D259">
        <f>+TCRB1!D259/TCRB1!D$182*100</f>
        <v>124.15380085292145</v>
      </c>
      <c r="E259">
        <f>+TCRB1!E259/TCRB1!E$182*100</f>
        <v>113.59446576164187</v>
      </c>
      <c r="F259">
        <f>+TCRB1!F259/TCRB1!F$182*100</f>
        <v>109.16300278339743</v>
      </c>
      <c r="G259">
        <f>+TCRB1!G259/TCRB1!G$182*100</f>
        <v>105.34334264000842</v>
      </c>
      <c r="H259">
        <f>+TCRB1!H259/TCRB1!H$182*100</f>
        <v>107.1451438496585</v>
      </c>
      <c r="I259">
        <f>+TCRB1!I259/TCRB1!I$182*100</f>
        <v>106.37555931421214</v>
      </c>
      <c r="J259">
        <f>+TCRB1!J259/TCRB1!J$182*100</f>
        <v>108.16591328872542</v>
      </c>
      <c r="K259">
        <f>+TCRB1!K259/TCRB1!K$182*100</f>
        <v>106.98972840882681</v>
      </c>
      <c r="L259">
        <f>+TCRB1!L259/TCRB1!L$182*100</f>
        <v>102.26795324372371</v>
      </c>
      <c r="M259">
        <f>+TCRB1!M259/TCRB1!M$182*100</f>
        <v>91.466348558619998</v>
      </c>
      <c r="N259">
        <f>+TCRB1!N259/TCRB1!N$182*100</f>
        <v>209.41152193667816</v>
      </c>
      <c r="O259">
        <f>+TCRB1!O259/TCRB1!O$182*100</f>
        <v>108.14804882228502</v>
      </c>
      <c r="P259">
        <f>+TCRB1!P259/TCRB1!P$182*100</f>
        <v>113.05102624904093</v>
      </c>
      <c r="Q259">
        <f>+TCRB1!Q259/TCRB1!Q$182*100</f>
        <v>106.32331680425725</v>
      </c>
      <c r="R259">
        <f>+TCRB1!R259/TCRB1!R$182*100</f>
        <v>114.87382475345942</v>
      </c>
      <c r="S259">
        <f>+TCRB1!S259/TCRB1!S$182*100</f>
        <v>111.49653677141281</v>
      </c>
      <c r="T259">
        <f>+TCRB1!T259/TCRB1!T$182*100</f>
        <v>314.52863414004645</v>
      </c>
      <c r="U259">
        <f>+TCRB1!U259/TCRB1!U$182*100</f>
        <v>106.64288855133725</v>
      </c>
      <c r="V259">
        <f>+TCRB1!V259/TCRB1!V$182*100</f>
        <v>106.71913742278851</v>
      </c>
      <c r="W259">
        <f>+TCRB1!W259/TCRB1!W$182*100</f>
        <v>112.06398193551017</v>
      </c>
      <c r="X259">
        <f>+TCRB1!X259/TCRB1!X$182*100</f>
        <v>102.24156587917459</v>
      </c>
      <c r="Y259">
        <f>+TCRB1!Y259/TCRB1!Y$182*100</f>
        <v>124.91164003825099</v>
      </c>
      <c r="Z259">
        <f>+TCRB1!Z259/TCRB1!Z$182*100</f>
        <v>105.47317010128134</v>
      </c>
      <c r="AA259">
        <f>+TCRB1!AA259/TCRB1!AA$182*100</f>
        <v>110.57456844542651</v>
      </c>
      <c r="AB259">
        <f>+TCRB1!AB259/TCRB1!AB$182*100</f>
        <v>112.54801913463098</v>
      </c>
      <c r="AC259">
        <f>+TCRB1!AC259/TCRB1!AC$182*100</f>
        <v>109.65912383143691</v>
      </c>
      <c r="AD259">
        <f>+TCRB1!AD259/TCRB1!AD$182*100</f>
        <v>113.71557499876165</v>
      </c>
      <c r="AE259">
        <f>+TCRB1!AE259/TCRB1!AE$182*100</f>
        <v>86.818898655396154</v>
      </c>
      <c r="AF259">
        <f>+TCRB1!AF259/TCRB1!AF$182*100</f>
        <v>109.99003004561953</v>
      </c>
      <c r="AG259">
        <f>+TCRB1!AG259/TCRB1!AG$182*100</f>
        <v>109.26255433441914</v>
      </c>
      <c r="AH259">
        <f>+TCRB1!AH259/TCRB1!AH$182*100</f>
        <v>109.88793304133651</v>
      </c>
      <c r="AI259">
        <f>+TCRB1!AI259/TCRB1!AI$182*100</f>
        <v>114.49459993395838</v>
      </c>
      <c r="AJ259">
        <f>+TCRB1!AJ259/TCRB1!AJ$182*100</f>
        <v>0</v>
      </c>
      <c r="AK259">
        <f>+TCRB1!AK259/TCRB1!AK$182*100</f>
        <v>107.46433432998063</v>
      </c>
      <c r="AL259">
        <f>+TCRB1!AL259/TCRB1!AL$182*100</f>
        <v>126.39923127055137</v>
      </c>
      <c r="AM259">
        <f>+TCRB1!AM259/TCRB1!AM$182*100</f>
        <v>110.43226352943528</v>
      </c>
      <c r="AN259">
        <f>+TCRB1!AN259/TCRB1!AN$182*100</f>
        <v>104.6320371231531</v>
      </c>
      <c r="AO259">
        <f>+TCRB1!AO259/TCRB1!AO$182*100</f>
        <v>94.025480133442301</v>
      </c>
      <c r="AP259">
        <f>+TCRB1!AP259/TCRB1!AP$182*100</f>
        <v>63.599813685562665</v>
      </c>
      <c r="AQ259">
        <f>+TCRB1!AQ259/TCRB1!AQ$182*100</f>
        <v>96.921994610031561</v>
      </c>
      <c r="AR259">
        <f>+TCRB1!AR259/TCRB1!AR$182*100</f>
        <v>121.04712799968043</v>
      </c>
      <c r="AS259">
        <f>+TCRB1!AS259/TCRB1!AS$182*100</f>
        <v>120.5692566146128</v>
      </c>
      <c r="AT259">
        <f>+TCRB1!AT259/TCRB1!AT$182*100</f>
        <v>0</v>
      </c>
      <c r="AU259">
        <f>+TCRB1!AU259/TCRB1!AU$182*100</f>
        <v>112.84631702297625</v>
      </c>
      <c r="AV259" t="e">
        <f>+TCRB1!AV259/TCRB1!AV$182*100</f>
        <v>#DIV/0!</v>
      </c>
    </row>
    <row r="260" spans="1:48" x14ac:dyDescent="0.35">
      <c r="A260" t="s">
        <v>330</v>
      </c>
      <c r="B260">
        <f>+TCRB1!B260/TCRB1!B$182*100</f>
        <v>100.26312462800706</v>
      </c>
      <c r="C260">
        <f>+TCRB1!C260/TCRB1!C$182*100</f>
        <v>132.16866108821964</v>
      </c>
      <c r="D260">
        <f>+TCRB1!D260/TCRB1!D$182*100</f>
        <v>118.08600510645148</v>
      </c>
      <c r="E260">
        <f>+TCRB1!E260/TCRB1!E$182*100</f>
        <v>113.24813985072453</v>
      </c>
      <c r="F260">
        <f>+TCRB1!F260/TCRB1!F$182*100</f>
        <v>106.73660430660506</v>
      </c>
      <c r="G260">
        <f>+TCRB1!G260/TCRB1!G$182*100</f>
        <v>104.4768305866825</v>
      </c>
      <c r="H260">
        <f>+TCRB1!H260/TCRB1!H$182*100</f>
        <v>106.38234903733748</v>
      </c>
      <c r="I260">
        <f>+TCRB1!I260/TCRB1!I$182*100</f>
        <v>108.65168604814568</v>
      </c>
      <c r="J260">
        <f>+TCRB1!J260/TCRB1!J$182*100</f>
        <v>107.84624969378183</v>
      </c>
      <c r="K260">
        <f>+TCRB1!K260/TCRB1!K$182*100</f>
        <v>107.19973574853326</v>
      </c>
      <c r="L260">
        <f>+TCRB1!L260/TCRB1!L$182*100</f>
        <v>101.87311964285337</v>
      </c>
      <c r="M260">
        <f>+TCRB1!M260/TCRB1!M$182*100</f>
        <v>88.957205280132527</v>
      </c>
      <c r="N260">
        <f>+TCRB1!N260/TCRB1!N$182*100</f>
        <v>206.68760036686186</v>
      </c>
      <c r="O260">
        <f>+TCRB1!O260/TCRB1!O$182*100</f>
        <v>107.82097760598749</v>
      </c>
      <c r="P260">
        <f>+TCRB1!P260/TCRB1!P$182*100</f>
        <v>111.66058428282821</v>
      </c>
      <c r="Q260">
        <f>+TCRB1!Q260/TCRB1!Q$182*100</f>
        <v>107.4215696560712</v>
      </c>
      <c r="R260">
        <f>+TCRB1!R260/TCRB1!R$182*100</f>
        <v>113.18363363624113</v>
      </c>
      <c r="S260">
        <f>+TCRB1!S260/TCRB1!S$182*100</f>
        <v>110.41136309995643</v>
      </c>
      <c r="T260">
        <f>+TCRB1!T260/TCRB1!T$182*100</f>
        <v>344.24194671370134</v>
      </c>
      <c r="U260">
        <f>+TCRB1!U260/TCRB1!U$182*100</f>
        <v>106.83866235359518</v>
      </c>
      <c r="V260">
        <f>+TCRB1!V260/TCRB1!V$182*100</f>
        <v>106.8063319995692</v>
      </c>
      <c r="W260">
        <f>+TCRB1!W260/TCRB1!W$182*100</f>
        <v>112.00797853685253</v>
      </c>
      <c r="X260">
        <f>+TCRB1!X260/TCRB1!X$182*100</f>
        <v>101.26354321711534</v>
      </c>
      <c r="Y260">
        <f>+TCRB1!Y260/TCRB1!Y$182*100</f>
        <v>126.46996053982737</v>
      </c>
      <c r="Z260">
        <f>+TCRB1!Z260/TCRB1!Z$182*100</f>
        <v>104.64162547442947</v>
      </c>
      <c r="AA260">
        <f>+TCRB1!AA260/TCRB1!AA$182*100</f>
        <v>111.14078405226731</v>
      </c>
      <c r="AB260">
        <f>+TCRB1!AB260/TCRB1!AB$182*100</f>
        <v>113.09581855671826</v>
      </c>
      <c r="AC260">
        <f>+TCRB1!AC260/TCRB1!AC$182*100</f>
        <v>109.20524739533033</v>
      </c>
      <c r="AD260">
        <f>+TCRB1!AD260/TCRB1!AD$182*100</f>
        <v>112.41206285451</v>
      </c>
      <c r="AE260">
        <f>+TCRB1!AE260/TCRB1!AE$182*100</f>
        <v>87.48391142082798</v>
      </c>
      <c r="AF260">
        <f>+TCRB1!AF260/TCRB1!AF$182*100</f>
        <v>109.3099618884183</v>
      </c>
      <c r="AG260">
        <f>+TCRB1!AG260/TCRB1!AG$182*100</f>
        <v>109.56218408613381</v>
      </c>
      <c r="AH260">
        <f>+TCRB1!AH260/TCRB1!AH$182*100</f>
        <v>107.24190772532678</v>
      </c>
      <c r="AI260">
        <f>+TCRB1!AI260/TCRB1!AI$182*100</f>
        <v>115.31516979816368</v>
      </c>
      <c r="AJ260">
        <f>+TCRB1!AJ260/TCRB1!AJ$182*100</f>
        <v>0</v>
      </c>
      <c r="AK260">
        <f>+TCRB1!AK260/TCRB1!AK$182*100</f>
        <v>106.59985178714948</v>
      </c>
      <c r="AL260">
        <f>+TCRB1!AL260/TCRB1!AL$182*100</f>
        <v>127.40971063797765</v>
      </c>
      <c r="AM260">
        <f>+TCRB1!AM260/TCRB1!AM$182*100</f>
        <v>111.22684094746811</v>
      </c>
      <c r="AN260">
        <f>+TCRB1!AN260/TCRB1!AN$182*100</f>
        <v>102.83295488816526</v>
      </c>
      <c r="AO260">
        <f>+TCRB1!AO260/TCRB1!AO$182*100</f>
        <v>93.850959177548958</v>
      </c>
      <c r="AP260">
        <f>+TCRB1!AP260/TCRB1!AP$182*100</f>
        <v>60.41140061891587</v>
      </c>
      <c r="AQ260">
        <f>+TCRB1!AQ260/TCRB1!AQ$182*100</f>
        <v>95.498810236323123</v>
      </c>
      <c r="AR260">
        <f>+TCRB1!AR260/TCRB1!AR$182*100</f>
        <v>121.44882429804736</v>
      </c>
      <c r="AS260">
        <f>+TCRB1!AS260/TCRB1!AS$182*100</f>
        <v>122.99518676447643</v>
      </c>
      <c r="AT260">
        <f>+TCRB1!AT260/TCRB1!AT$182*100</f>
        <v>0</v>
      </c>
      <c r="AU260">
        <f>+TCRB1!AU260/TCRB1!AU$182*100</f>
        <v>112.68216075755022</v>
      </c>
      <c r="AV260" t="e">
        <f>+TCRB1!AV260/TCRB1!AV$182*100</f>
        <v>#DIV/0!</v>
      </c>
    </row>
    <row r="261" spans="1:48" x14ac:dyDescent="0.35">
      <c r="A261" t="s">
        <v>331</v>
      </c>
      <c r="B261">
        <f>+TCRB1!B261/TCRB1!B$182*100</f>
        <v>96.770767679426868</v>
      </c>
      <c r="C261">
        <f>+TCRB1!C261/TCRB1!C$182*100</f>
        <v>124.8144066930341</v>
      </c>
      <c r="D261">
        <f>+TCRB1!D261/TCRB1!D$182*100</f>
        <v>113.28008321222998</v>
      </c>
      <c r="E261">
        <f>+TCRB1!E261/TCRB1!E$182*100</f>
        <v>107.18320199019354</v>
      </c>
      <c r="F261">
        <f>+TCRB1!F261/TCRB1!F$182*100</f>
        <v>97.156094013995101</v>
      </c>
      <c r="G261">
        <f>+TCRB1!G261/TCRB1!G$182*100</f>
        <v>93.071644441035559</v>
      </c>
      <c r="H261">
        <f>+TCRB1!H261/TCRB1!H$182*100</f>
        <v>103.55171325523607</v>
      </c>
      <c r="I261">
        <f>+TCRB1!I261/TCRB1!I$182*100</f>
        <v>95.272435469898369</v>
      </c>
      <c r="J261">
        <f>+TCRB1!J261/TCRB1!J$182*100</f>
        <v>102.50218592163127</v>
      </c>
      <c r="K261">
        <f>+TCRB1!K261/TCRB1!K$182*100</f>
        <v>105.49901138257825</v>
      </c>
      <c r="L261">
        <f>+TCRB1!L261/TCRB1!L$182*100</f>
        <v>99.419885613749813</v>
      </c>
      <c r="M261">
        <f>+TCRB1!M261/TCRB1!M$182*100</f>
        <v>86.970918388112864</v>
      </c>
      <c r="N261">
        <f>+TCRB1!N261/TCRB1!N$182*100</f>
        <v>196.59368732845098</v>
      </c>
      <c r="O261">
        <f>+TCRB1!O261/TCRB1!O$182*100</f>
        <v>101.50935566244574</v>
      </c>
      <c r="P261">
        <f>+TCRB1!P261/TCRB1!P$182*100</f>
        <v>105.61198138493152</v>
      </c>
      <c r="Q261">
        <f>+TCRB1!Q261/TCRB1!Q$182*100</f>
        <v>99.189701459696678</v>
      </c>
      <c r="R261">
        <f>+TCRB1!R261/TCRB1!R$182*100</f>
        <v>108.66716849806699</v>
      </c>
      <c r="S261">
        <f>+TCRB1!S261/TCRB1!S$182*100</f>
        <v>106.13041383907422</v>
      </c>
      <c r="T261">
        <f>+TCRB1!T261/TCRB1!T$182*100</f>
        <v>350.07488299125373</v>
      </c>
      <c r="U261">
        <f>+TCRB1!U261/TCRB1!U$182*100</f>
        <v>100.64200579034652</v>
      </c>
      <c r="V261">
        <f>+TCRB1!V261/TCRB1!V$182*100</f>
        <v>99.114384067188439</v>
      </c>
      <c r="W261">
        <f>+TCRB1!W261/TCRB1!W$182*100</f>
        <v>109.48286556054651</v>
      </c>
      <c r="X261">
        <f>+TCRB1!X261/TCRB1!X$182*100</f>
        <v>96.862317299606815</v>
      </c>
      <c r="Y261">
        <f>+TCRB1!Y261/TCRB1!Y$182*100</f>
        <v>121.31389269709385</v>
      </c>
      <c r="Z261">
        <f>+TCRB1!Z261/TCRB1!Z$182*100</f>
        <v>101.45393399413271</v>
      </c>
      <c r="AA261">
        <f>+TCRB1!AA261/TCRB1!AA$182*100</f>
        <v>105.23973726965758</v>
      </c>
      <c r="AB261">
        <f>+TCRB1!AB261/TCRB1!AB$182*100</f>
        <v>108.03135794115246</v>
      </c>
      <c r="AC261">
        <f>+TCRB1!AC261/TCRB1!AC$182*100</f>
        <v>104.71480629296271</v>
      </c>
      <c r="AD261">
        <f>+TCRB1!AD261/TCRB1!AD$182*100</f>
        <v>107.752204756694</v>
      </c>
      <c r="AE261">
        <f>+TCRB1!AE261/TCRB1!AE$182*100</f>
        <v>82.648661890770541</v>
      </c>
      <c r="AF261">
        <f>+TCRB1!AF261/TCRB1!AF$182*100</f>
        <v>107.12777272976228</v>
      </c>
      <c r="AG261">
        <f>+TCRB1!AG261/TCRB1!AG$182*100</f>
        <v>103.53313260069568</v>
      </c>
      <c r="AH261">
        <f>+TCRB1!AH261/TCRB1!AH$182*100</f>
        <v>100.93168140066527</v>
      </c>
      <c r="AI261">
        <f>+TCRB1!AI261/TCRB1!AI$182*100</f>
        <v>105.78896686205894</v>
      </c>
      <c r="AJ261">
        <f>+TCRB1!AJ261/TCRB1!AJ$182*100</f>
        <v>0</v>
      </c>
      <c r="AK261">
        <f>+TCRB1!AK261/TCRB1!AK$182*100</f>
        <v>104.39221669335008</v>
      </c>
      <c r="AL261">
        <f>+TCRB1!AL261/TCRB1!AL$182*100</f>
        <v>118.19134922952541</v>
      </c>
      <c r="AM261">
        <f>+TCRB1!AM261/TCRB1!AM$182*100</f>
        <v>103.80554780375739</v>
      </c>
      <c r="AN261">
        <f>+TCRB1!AN261/TCRB1!AN$182*100</f>
        <v>96.275910131465153</v>
      </c>
      <c r="AO261">
        <f>+TCRB1!AO261/TCRB1!AO$182*100</f>
        <v>90.67084735625653</v>
      </c>
      <c r="AP261">
        <f>+TCRB1!AP261/TCRB1!AP$182*100</f>
        <v>58.860364793088259</v>
      </c>
      <c r="AQ261">
        <f>+TCRB1!AQ261/TCRB1!AQ$182*100</f>
        <v>91.166202001996908</v>
      </c>
      <c r="AR261">
        <f>+TCRB1!AR261/TCRB1!AR$182*100</f>
        <v>118.32058987800569</v>
      </c>
      <c r="AS261">
        <f>+TCRB1!AS261/TCRB1!AS$182*100</f>
        <v>116.90011482012055</v>
      </c>
      <c r="AT261">
        <f>+TCRB1!AT261/TCRB1!AT$182*100</f>
        <v>0</v>
      </c>
      <c r="AU261">
        <f>+TCRB1!AU261/TCRB1!AU$182*100</f>
        <v>109.72865680568047</v>
      </c>
      <c r="AV261" t="e">
        <f>+TCRB1!AV261/TCRB1!AV$182*100</f>
        <v>#DIV/0!</v>
      </c>
    </row>
    <row r="262" spans="1:48" x14ac:dyDescent="0.35">
      <c r="A262" t="s">
        <v>332</v>
      </c>
      <c r="B262">
        <f>+TCRB1!B262/TCRB1!B$182*100</f>
        <v>99.684303728837307</v>
      </c>
      <c r="C262">
        <f>+TCRB1!C262/TCRB1!C$182*100</f>
        <v>127.09793031763039</v>
      </c>
      <c r="D262">
        <f>+TCRB1!D262/TCRB1!D$182*100</f>
        <v>114.17245242615166</v>
      </c>
      <c r="E262">
        <f>+TCRB1!E262/TCRB1!E$182*100</f>
        <v>105.86878006096279</v>
      </c>
      <c r="F262">
        <f>+TCRB1!F262/TCRB1!F$182*100</f>
        <v>99.530121873041253</v>
      </c>
      <c r="G262">
        <f>+TCRB1!G262/TCRB1!G$182*100</f>
        <v>97.441893543769197</v>
      </c>
      <c r="H262">
        <f>+TCRB1!H262/TCRB1!H$182*100</f>
        <v>100.86358657252701</v>
      </c>
      <c r="I262">
        <f>+TCRB1!I262/TCRB1!I$182*100</f>
        <v>96.241891103312781</v>
      </c>
      <c r="J262">
        <f>+TCRB1!J262/TCRB1!J$182*100</f>
        <v>100.4715106696803</v>
      </c>
      <c r="K262">
        <f>+TCRB1!K262/TCRB1!K$182*100</f>
        <v>105.72897794949905</v>
      </c>
      <c r="L262">
        <f>+TCRB1!L262/TCRB1!L$182*100</f>
        <v>97.922431673849815</v>
      </c>
      <c r="M262">
        <f>+TCRB1!M262/TCRB1!M$182*100</f>
        <v>85.285936898112695</v>
      </c>
      <c r="N262">
        <f>+TCRB1!N262/TCRB1!N$182*100</f>
        <v>194.25356955717015</v>
      </c>
      <c r="O262">
        <f>+TCRB1!O262/TCRB1!O$182*100</f>
        <v>99.932163699162885</v>
      </c>
      <c r="P262">
        <f>+TCRB1!P262/TCRB1!P$182*100</f>
        <v>103.91067487767167</v>
      </c>
      <c r="Q262">
        <f>+TCRB1!Q262/TCRB1!Q$182*100</f>
        <v>97.001607043672053</v>
      </c>
      <c r="R262">
        <f>+TCRB1!R262/TCRB1!R$182*100</f>
        <v>107.61806763320551</v>
      </c>
      <c r="S262">
        <f>+TCRB1!S262/TCRB1!S$182*100</f>
        <v>105.2261957190516</v>
      </c>
      <c r="T262">
        <f>+TCRB1!T262/TCRB1!T$182*100</f>
        <v>352.17000606930071</v>
      </c>
      <c r="U262">
        <f>+TCRB1!U262/TCRB1!U$182*100</f>
        <v>98.78035703852305</v>
      </c>
      <c r="V262">
        <f>+TCRB1!V262/TCRB1!V$182*100</f>
        <v>97.970625301535748</v>
      </c>
      <c r="W262">
        <f>+TCRB1!W262/TCRB1!W$182*100</f>
        <v>108.06582819992818</v>
      </c>
      <c r="X262">
        <f>+TCRB1!X262/TCRB1!X$182*100</f>
        <v>94.490490268175932</v>
      </c>
      <c r="Y262">
        <f>+TCRB1!Y262/TCRB1!Y$182*100</f>
        <v>119.34186193729339</v>
      </c>
      <c r="Z262">
        <f>+TCRB1!Z262/TCRB1!Z$182*100</f>
        <v>99.567720003934099</v>
      </c>
      <c r="AA262">
        <f>+TCRB1!AA262/TCRB1!AA$182*100</f>
        <v>104.11252229181278</v>
      </c>
      <c r="AB262">
        <f>+TCRB1!AB262/TCRB1!AB$182*100</f>
        <v>109.15240752759938</v>
      </c>
      <c r="AC262">
        <f>+TCRB1!AC262/TCRB1!AC$182*100</f>
        <v>101.81156086340314</v>
      </c>
      <c r="AD262">
        <f>+TCRB1!AD262/TCRB1!AD$182*100</f>
        <v>107.63965836195433</v>
      </c>
      <c r="AE262">
        <f>+TCRB1!AE262/TCRB1!AE$182*100</f>
        <v>83.197920295386766</v>
      </c>
      <c r="AF262">
        <f>+TCRB1!AF262/TCRB1!AF$182*100</f>
        <v>105.81694114433616</v>
      </c>
      <c r="AG262">
        <f>+TCRB1!AG262/TCRB1!AG$182*100</f>
        <v>103.32954189721768</v>
      </c>
      <c r="AH262">
        <f>+TCRB1!AH262/TCRB1!AH$182*100</f>
        <v>100.06714665982422</v>
      </c>
      <c r="AI262">
        <f>+TCRB1!AI262/TCRB1!AI$182*100</f>
        <v>105.56893228481243</v>
      </c>
      <c r="AJ262">
        <f>+TCRB1!AJ262/TCRB1!AJ$182*100</f>
        <v>0</v>
      </c>
      <c r="AK262">
        <f>+TCRB1!AK262/TCRB1!AK$182*100</f>
        <v>103.1836084757802</v>
      </c>
      <c r="AL262">
        <f>+TCRB1!AL262/TCRB1!AL$182*100</f>
        <v>117.73914601870328</v>
      </c>
      <c r="AM262">
        <f>+TCRB1!AM262/TCRB1!AM$182*100</f>
        <v>101.96559156904803</v>
      </c>
      <c r="AN262">
        <f>+TCRB1!AN262/TCRB1!AN$182*100</f>
        <v>96.055408738174748</v>
      </c>
      <c r="AO262">
        <f>+TCRB1!AO262/TCRB1!AO$182*100</f>
        <v>89.258242833208385</v>
      </c>
      <c r="AP262">
        <f>+TCRB1!AP262/TCRB1!AP$182*100</f>
        <v>56.777449879393515</v>
      </c>
      <c r="AQ262">
        <f>+TCRB1!AQ262/TCRB1!AQ$182*100</f>
        <v>90.346326544542194</v>
      </c>
      <c r="AR262">
        <f>+TCRB1!AR262/TCRB1!AR$182*100</f>
        <v>116.46384693191267</v>
      </c>
      <c r="AS262">
        <f>+TCRB1!AS262/TCRB1!AS$182*100</f>
        <v>117.86877032311287</v>
      </c>
      <c r="AT262">
        <f>+TCRB1!AT262/TCRB1!AT$182*100</f>
        <v>0</v>
      </c>
      <c r="AU262">
        <f>+TCRB1!AU262/TCRB1!AU$182*100</f>
        <v>108.03454777270609</v>
      </c>
      <c r="AV262" t="e">
        <f>+TCRB1!AV262/TCRB1!AV$182*100</f>
        <v>#DIV/0!</v>
      </c>
    </row>
    <row r="263" spans="1:48" x14ac:dyDescent="0.35">
      <c r="A263" t="s">
        <v>333</v>
      </c>
      <c r="B263">
        <f>+TCRB1!B263/TCRB1!B$182*100</f>
        <v>101.91145357411048</v>
      </c>
      <c r="C263">
        <f>+TCRB1!C263/TCRB1!C$182*100</f>
        <v>123.19194986098236</v>
      </c>
      <c r="D263">
        <f>+TCRB1!D263/TCRB1!D$182*100</f>
        <v>115.34246865317841</v>
      </c>
      <c r="E263">
        <f>+TCRB1!E263/TCRB1!E$182*100</f>
        <v>104.50883930473613</v>
      </c>
      <c r="F263">
        <f>+TCRB1!F263/TCRB1!F$182*100</f>
        <v>97.420115567883414</v>
      </c>
      <c r="G263">
        <f>+TCRB1!G263/TCRB1!G$182*100</f>
        <v>96.302418211089517</v>
      </c>
      <c r="H263">
        <f>+TCRB1!H263/TCRB1!H$182*100</f>
        <v>97.871352958488984</v>
      </c>
      <c r="I263">
        <f>+TCRB1!I263/TCRB1!I$182*100</f>
        <v>94.712572922163531</v>
      </c>
      <c r="J263">
        <f>+TCRB1!J263/TCRB1!J$182*100</f>
        <v>99.709520997816014</v>
      </c>
      <c r="K263">
        <f>+TCRB1!K263/TCRB1!K$182*100</f>
        <v>106.73321177491088</v>
      </c>
      <c r="L263">
        <f>+TCRB1!L263/TCRB1!L$182*100</f>
        <v>98.267514941232051</v>
      </c>
      <c r="M263">
        <f>+TCRB1!M263/TCRB1!M$182*100</f>
        <v>85.551748016488389</v>
      </c>
      <c r="N263">
        <f>+TCRB1!N263/TCRB1!N$182*100</f>
        <v>192.99034360737261</v>
      </c>
      <c r="O263">
        <f>+TCRB1!O263/TCRB1!O$182*100</f>
        <v>97.211974310382502</v>
      </c>
      <c r="P263">
        <f>+TCRB1!P263/TCRB1!P$182*100</f>
        <v>103.81180673219134</v>
      </c>
      <c r="Q263">
        <f>+TCRB1!Q263/TCRB1!Q$182*100</f>
        <v>97.649254219080689</v>
      </c>
      <c r="R263">
        <f>+TCRB1!R263/TCRB1!R$182*100</f>
        <v>107.31804339931278</v>
      </c>
      <c r="S263">
        <f>+TCRB1!S263/TCRB1!S$182*100</f>
        <v>105.5862480819179</v>
      </c>
      <c r="T263">
        <f>+TCRB1!T263/TCRB1!T$182*100</f>
        <v>359.86922927155234</v>
      </c>
      <c r="U263">
        <f>+TCRB1!U263/TCRB1!U$182*100</f>
        <v>96.584940579663694</v>
      </c>
      <c r="V263">
        <f>+TCRB1!V263/TCRB1!V$182*100</f>
        <v>97.308387828706344</v>
      </c>
      <c r="W263">
        <f>+TCRB1!W263/TCRB1!W$182*100</f>
        <v>108.28358594352432</v>
      </c>
      <c r="X263">
        <f>+TCRB1!X263/TCRB1!X$182*100</f>
        <v>89.676079134773161</v>
      </c>
      <c r="Y263">
        <f>+TCRB1!Y263/TCRB1!Y$182*100</f>
        <v>118.52580264862267</v>
      </c>
      <c r="Z263">
        <f>+TCRB1!Z263/TCRB1!Z$182*100</f>
        <v>97.915735128057833</v>
      </c>
      <c r="AA263">
        <f>+TCRB1!AA263/TCRB1!AA$182*100</f>
        <v>101.19740749281996</v>
      </c>
      <c r="AB263">
        <f>+TCRB1!AB263/TCRB1!AB$182*100</f>
        <v>110.20210855808317</v>
      </c>
      <c r="AC263">
        <f>+TCRB1!AC263/TCRB1!AC$182*100</f>
        <v>99.289485667477436</v>
      </c>
      <c r="AD263">
        <f>+TCRB1!AD263/TCRB1!AD$182*100</f>
        <v>107.74372899886835</v>
      </c>
      <c r="AE263">
        <f>+TCRB1!AE263/TCRB1!AE$182*100</f>
        <v>78.65408866462765</v>
      </c>
      <c r="AF263">
        <f>+TCRB1!AF263/TCRB1!AF$182*100</f>
        <v>104.21455106074369</v>
      </c>
      <c r="AG263">
        <f>+TCRB1!AG263/TCRB1!AG$182*100</f>
        <v>103.26165541113946</v>
      </c>
      <c r="AH263">
        <f>+TCRB1!AH263/TCRB1!AH$182*100</f>
        <v>97.546904084713447</v>
      </c>
      <c r="AI263">
        <f>+TCRB1!AI263/TCRB1!AI$182*100</f>
        <v>104.53223691224809</v>
      </c>
      <c r="AJ263">
        <f>+TCRB1!AJ263/TCRB1!AJ$182*100</f>
        <v>0</v>
      </c>
      <c r="AK263">
        <f>+TCRB1!AK263/TCRB1!AK$182*100</f>
        <v>103.457033359147</v>
      </c>
      <c r="AL263">
        <f>+TCRB1!AL263/TCRB1!AL$182*100</f>
        <v>112.05165339288932</v>
      </c>
      <c r="AM263">
        <f>+TCRB1!AM263/TCRB1!AM$182*100</f>
        <v>99.454025937210261</v>
      </c>
      <c r="AN263">
        <f>+TCRB1!AN263/TCRB1!AN$182*100</f>
        <v>93.252381875590501</v>
      </c>
      <c r="AO263">
        <f>+TCRB1!AO263/TCRB1!AO$182*100</f>
        <v>88.07129293117633</v>
      </c>
      <c r="AP263">
        <f>+TCRB1!AP263/TCRB1!AP$182*100</f>
        <v>57.666244986444582</v>
      </c>
      <c r="AQ263">
        <f>+TCRB1!AQ263/TCRB1!AQ$182*100</f>
        <v>85.55290156952718</v>
      </c>
      <c r="AR263">
        <f>+TCRB1!AR263/TCRB1!AR$182*100</f>
        <v>116.7090940471972</v>
      </c>
      <c r="AS263">
        <f>+TCRB1!AS263/TCRB1!AS$182*100</f>
        <v>117.44548021951489</v>
      </c>
      <c r="AT263">
        <f>+TCRB1!AT263/TCRB1!AT$182*100</f>
        <v>0</v>
      </c>
      <c r="AU263">
        <f>+TCRB1!AU263/TCRB1!AU$182*100</f>
        <v>107.97279912203457</v>
      </c>
      <c r="AV263" t="e">
        <f>+TCRB1!AV263/TCRB1!AV$182*100</f>
        <v>#DIV/0!</v>
      </c>
    </row>
    <row r="264" spans="1:48" x14ac:dyDescent="0.35">
      <c r="A264" t="s">
        <v>334</v>
      </c>
      <c r="B264">
        <f>+TCRB1!B264/TCRB1!B$182*100</f>
        <v>102.76218529340912</v>
      </c>
      <c r="C264">
        <f>+TCRB1!C264/TCRB1!C$182*100</f>
        <v>117.9046619099696</v>
      </c>
      <c r="D264">
        <f>+TCRB1!D264/TCRB1!D$182*100</f>
        <v>115.07178156735716</v>
      </c>
      <c r="E264">
        <f>+TCRB1!E264/TCRB1!E$182*100</f>
        <v>106.04012578373808</v>
      </c>
      <c r="F264">
        <f>+TCRB1!F264/TCRB1!F$182*100</f>
        <v>97.650839653253527</v>
      </c>
      <c r="G264">
        <f>+TCRB1!G264/TCRB1!G$182*100</f>
        <v>93.368994668134164</v>
      </c>
      <c r="H264">
        <f>+TCRB1!H264/TCRB1!H$182*100</f>
        <v>95.230631092381572</v>
      </c>
      <c r="I264">
        <f>+TCRB1!I264/TCRB1!I$182*100</f>
        <v>89.685212181724182</v>
      </c>
      <c r="J264">
        <f>+TCRB1!J264/TCRB1!J$182*100</f>
        <v>100.07779064720933</v>
      </c>
      <c r="K264">
        <f>+TCRB1!K264/TCRB1!K$182*100</f>
        <v>105.88113643062323</v>
      </c>
      <c r="L264">
        <f>+TCRB1!L264/TCRB1!L$182*100</f>
        <v>98.28646291440613</v>
      </c>
      <c r="M264">
        <f>+TCRB1!M264/TCRB1!M$182*100</f>
        <v>83.956426923040112</v>
      </c>
      <c r="N264">
        <f>+TCRB1!N264/TCRB1!N$182*100</f>
        <v>196.18290009999282</v>
      </c>
      <c r="O264">
        <f>+TCRB1!O264/TCRB1!O$182*100</f>
        <v>97.54218882707336</v>
      </c>
      <c r="P264">
        <f>+TCRB1!P264/TCRB1!P$182*100</f>
        <v>104.07260174148875</v>
      </c>
      <c r="Q264">
        <f>+TCRB1!Q264/TCRB1!Q$182*100</f>
        <v>95.575965763479971</v>
      </c>
      <c r="R264">
        <f>+TCRB1!R264/TCRB1!R$182*100</f>
        <v>105.30236277081487</v>
      </c>
      <c r="S264">
        <f>+TCRB1!S264/TCRB1!S$182*100</f>
        <v>102.3250852058045</v>
      </c>
      <c r="T264">
        <f>+TCRB1!T264/TCRB1!T$182*100</f>
        <v>368.71820360552545</v>
      </c>
      <c r="U264">
        <f>+TCRB1!U264/TCRB1!U$182*100</f>
        <v>97.162518063106489</v>
      </c>
      <c r="V264">
        <f>+TCRB1!V264/TCRB1!V$182*100</f>
        <v>100.1179752267185</v>
      </c>
      <c r="W264">
        <f>+TCRB1!W264/TCRB1!W$182*100</f>
        <v>108.0774369534729</v>
      </c>
      <c r="X264">
        <f>+TCRB1!X264/TCRB1!X$182*100</f>
        <v>87.659550378179546</v>
      </c>
      <c r="Y264">
        <f>+TCRB1!Y264/TCRB1!Y$182*100</f>
        <v>118.40831688143385</v>
      </c>
      <c r="Z264">
        <f>+TCRB1!Z264/TCRB1!Z$182*100</f>
        <v>94.905540660044224</v>
      </c>
      <c r="AA264">
        <f>+TCRB1!AA264/TCRB1!AA$182*100</f>
        <v>99.680170625786246</v>
      </c>
      <c r="AB264">
        <f>+TCRB1!AB264/TCRB1!AB$182*100</f>
        <v>111.0409601977923</v>
      </c>
      <c r="AC264">
        <f>+TCRB1!AC264/TCRB1!AC$182*100</f>
        <v>97.882531373464161</v>
      </c>
      <c r="AD264">
        <f>+TCRB1!AD264/TCRB1!AD$182*100</f>
        <v>107.93451573217361</v>
      </c>
      <c r="AE264">
        <f>+TCRB1!AE264/TCRB1!AE$182*100</f>
        <v>86.098557469315722</v>
      </c>
      <c r="AF264">
        <f>+TCRB1!AF264/TCRB1!AF$182*100</f>
        <v>101.58185040507325</v>
      </c>
      <c r="AG264">
        <f>+TCRB1!AG264/TCRB1!AG$182*100</f>
        <v>101.51452076815164</v>
      </c>
      <c r="AH264">
        <f>+TCRB1!AH264/TCRB1!AH$182*100</f>
        <v>96.043726559645364</v>
      </c>
      <c r="AI264">
        <f>+TCRB1!AI264/TCRB1!AI$182*100</f>
        <v>103.80305301868091</v>
      </c>
      <c r="AJ264">
        <f>+TCRB1!AJ264/TCRB1!AJ$182*100</f>
        <v>0</v>
      </c>
      <c r="AK264">
        <f>+TCRB1!AK264/TCRB1!AK$182*100</f>
        <v>103.55747457675051</v>
      </c>
      <c r="AL264">
        <f>+TCRB1!AL264/TCRB1!AL$182*100</f>
        <v>108.76019344057977</v>
      </c>
      <c r="AM264">
        <f>+TCRB1!AM264/TCRB1!AM$182*100</f>
        <v>98.623941093123264</v>
      </c>
      <c r="AN264">
        <f>+TCRB1!AN264/TCRB1!AN$182*100</f>
        <v>91.287784464677955</v>
      </c>
      <c r="AO264">
        <f>+TCRB1!AO264/TCRB1!AO$182*100</f>
        <v>87.561102914694899</v>
      </c>
      <c r="AP264">
        <f>+TCRB1!AP264/TCRB1!AP$182*100</f>
        <v>58.728266218597135</v>
      </c>
      <c r="AQ264">
        <f>+TCRB1!AQ264/TCRB1!AQ$182*100</f>
        <v>86.681790408175914</v>
      </c>
      <c r="AR264">
        <f>+TCRB1!AR264/TCRB1!AR$182*100</f>
        <v>117.06844638499641</v>
      </c>
      <c r="AS264">
        <f>+TCRB1!AS264/TCRB1!AS$182*100</f>
        <v>117.24093671123188</v>
      </c>
      <c r="AT264">
        <f>+TCRB1!AT264/TCRB1!AT$182*100</f>
        <v>0</v>
      </c>
      <c r="AU264">
        <f>+TCRB1!AU264/TCRB1!AU$182*100</f>
        <v>106.78941395108788</v>
      </c>
      <c r="AV264" t="e">
        <f>+TCRB1!AV264/TCRB1!AV$182*100</f>
        <v>#DIV/0!</v>
      </c>
    </row>
    <row r="265" spans="1:48" x14ac:dyDescent="0.35">
      <c r="A265" t="s">
        <v>335</v>
      </c>
      <c r="B265">
        <f>+TCRB1!B265/TCRB1!B$182*100</f>
        <v>104.63219016721594</v>
      </c>
      <c r="C265">
        <f>+TCRB1!C265/TCRB1!C$182*100</f>
        <v>123.55079508457581</v>
      </c>
      <c r="D265">
        <f>+TCRB1!D265/TCRB1!D$182*100</f>
        <v>114.70585141042382</v>
      </c>
      <c r="E265">
        <f>+TCRB1!E265/TCRB1!E$182*100</f>
        <v>111.23321692241754</v>
      </c>
      <c r="F265">
        <f>+TCRB1!F265/TCRB1!F$182*100</f>
        <v>98.831998655495553</v>
      </c>
      <c r="G265">
        <f>+TCRB1!G265/TCRB1!G$182*100</f>
        <v>99.527241186070711</v>
      </c>
      <c r="H265">
        <f>+TCRB1!H265/TCRB1!H$182*100</f>
        <v>96.841752131952347</v>
      </c>
      <c r="I265">
        <f>+TCRB1!I265/TCRB1!I$182*100</f>
        <v>87.665529563514681</v>
      </c>
      <c r="J265">
        <f>+TCRB1!J265/TCRB1!J$182*100</f>
        <v>104.02979022069539</v>
      </c>
      <c r="K265">
        <f>+TCRB1!K265/TCRB1!K$182*100</f>
        <v>106.63682317394034</v>
      </c>
      <c r="L265">
        <f>+TCRB1!L265/TCRB1!L$182*100</f>
        <v>99.521885486853776</v>
      </c>
      <c r="M265">
        <f>+TCRB1!M265/TCRB1!M$182*100</f>
        <v>72.028731983582944</v>
      </c>
      <c r="N265">
        <f>+TCRB1!N265/TCRB1!N$182*100</f>
        <v>210.95507267457418</v>
      </c>
      <c r="O265">
        <f>+TCRB1!O265/TCRB1!O$182*100</f>
        <v>102.98307132808479</v>
      </c>
      <c r="P265">
        <f>+TCRB1!P265/TCRB1!P$182*100</f>
        <v>109.41682900935639</v>
      </c>
      <c r="Q265">
        <f>+TCRB1!Q265/TCRB1!Q$182*100</f>
        <v>100.21910301312383</v>
      </c>
      <c r="R265">
        <f>+TCRB1!R265/TCRB1!R$182*100</f>
        <v>107.2022713550933</v>
      </c>
      <c r="S265">
        <f>+TCRB1!S265/TCRB1!S$182*100</f>
        <v>102.11259349328054</v>
      </c>
      <c r="T265">
        <f>+TCRB1!T265/TCRB1!T$182*100</f>
        <v>381.43579145860588</v>
      </c>
      <c r="U265">
        <f>+TCRB1!U265/TCRB1!U$182*100</f>
        <v>102.32909919498512</v>
      </c>
      <c r="V265">
        <f>+TCRB1!V265/TCRB1!V$182*100</f>
        <v>105.96085617914322</v>
      </c>
      <c r="W265">
        <f>+TCRB1!W265/TCRB1!W$182*100</f>
        <v>109.3295964730485</v>
      </c>
      <c r="X265">
        <f>+TCRB1!X265/TCRB1!X$182*100</f>
        <v>92.762123475221586</v>
      </c>
      <c r="Y265">
        <f>+TCRB1!Y265/TCRB1!Y$182*100</f>
        <v>125.90175428109616</v>
      </c>
      <c r="Z265">
        <f>+TCRB1!Z265/TCRB1!Z$182*100</f>
        <v>97.910921120243117</v>
      </c>
      <c r="AA265">
        <f>+TCRB1!AA265/TCRB1!AA$182*100</f>
        <v>102.0781892465362</v>
      </c>
      <c r="AB265">
        <f>+TCRB1!AB265/TCRB1!AB$182*100</f>
        <v>116.09407066003089</v>
      </c>
      <c r="AC265">
        <f>+TCRB1!AC265/TCRB1!AC$182*100</f>
        <v>101.07395857707495</v>
      </c>
      <c r="AD265">
        <f>+TCRB1!AD265/TCRB1!AD$182*100</f>
        <v>110.02629168848368</v>
      </c>
      <c r="AE265">
        <f>+TCRB1!AE265/TCRB1!AE$182*100</f>
        <v>87.094178247486255</v>
      </c>
      <c r="AF265">
        <f>+TCRB1!AF265/TCRB1!AF$182*100</f>
        <v>103.54197827822354</v>
      </c>
      <c r="AG265">
        <f>+TCRB1!AG265/TCRB1!AG$182*100</f>
        <v>105.95694858770376</v>
      </c>
      <c r="AH265">
        <f>+TCRB1!AH265/TCRB1!AH$182*100</f>
        <v>100.16154147209986</v>
      </c>
      <c r="AI265">
        <f>+TCRB1!AI265/TCRB1!AI$182*100</f>
        <v>112.07225294798688</v>
      </c>
      <c r="AJ265">
        <f>+TCRB1!AJ265/TCRB1!AJ$182*100</f>
        <v>0</v>
      </c>
      <c r="AK265">
        <f>+TCRB1!AK265/TCRB1!AK$182*100</f>
        <v>105.00231388580134</v>
      </c>
      <c r="AL265">
        <f>+TCRB1!AL265/TCRB1!AL$182*100</f>
        <v>114.5599092962658</v>
      </c>
      <c r="AM265">
        <f>+TCRB1!AM265/TCRB1!AM$182*100</f>
        <v>103.34453917539679</v>
      </c>
      <c r="AN265">
        <f>+TCRB1!AN265/TCRB1!AN$182*100</f>
        <v>96.09653971414285</v>
      </c>
      <c r="AO265">
        <f>+TCRB1!AO265/TCRB1!AO$182*100</f>
        <v>90.615813236322182</v>
      </c>
      <c r="AP265">
        <f>+TCRB1!AP265/TCRB1!AP$182*100</f>
        <v>61.106645800696604</v>
      </c>
      <c r="AQ265">
        <f>+TCRB1!AQ265/TCRB1!AQ$182*100</f>
        <v>91.312150382025024</v>
      </c>
      <c r="AR265">
        <f>+TCRB1!AR265/TCRB1!AR$182*100</f>
        <v>118.42853726033734</v>
      </c>
      <c r="AS265">
        <f>+TCRB1!AS265/TCRB1!AS$182*100</f>
        <v>122.30735739643438</v>
      </c>
      <c r="AT265">
        <f>+TCRB1!AT265/TCRB1!AT$182*100</f>
        <v>0</v>
      </c>
      <c r="AU265">
        <f>+TCRB1!AU265/TCRB1!AU$182*100</f>
        <v>108.03094272074239</v>
      </c>
      <c r="AV265" t="e">
        <f>+TCRB1!AV265/TCRB1!AV$182*100</f>
        <v>#DIV/0!</v>
      </c>
    </row>
    <row r="266" spans="1:48" x14ac:dyDescent="0.35">
      <c r="A266" t="s">
        <v>336</v>
      </c>
      <c r="B266">
        <f>+TCRB1!B266/TCRB1!B$182*100</f>
        <v>107.86272232702959</v>
      </c>
      <c r="C266">
        <f>+TCRB1!C266/TCRB1!C$182*100</f>
        <v>128.84977157572106</v>
      </c>
      <c r="D266">
        <f>+TCRB1!D266/TCRB1!D$182*100</f>
        <v>114.33050632096162</v>
      </c>
      <c r="E266">
        <f>+TCRB1!E266/TCRB1!E$182*100</f>
        <v>116.9537996363147</v>
      </c>
      <c r="F266">
        <f>+TCRB1!F266/TCRB1!F$182*100</f>
        <v>101.51025708711741</v>
      </c>
      <c r="G266">
        <f>+TCRB1!G266/TCRB1!G$182*100</f>
        <v>105.81004609228626</v>
      </c>
      <c r="H266">
        <f>+TCRB1!H266/TCRB1!H$182*100</f>
        <v>100.93574768764155</v>
      </c>
      <c r="I266">
        <f>+TCRB1!I266/TCRB1!I$182*100</f>
        <v>92.584412125383707</v>
      </c>
      <c r="J266">
        <f>+TCRB1!J266/TCRB1!J$182*100</f>
        <v>108.86600486033728</v>
      </c>
      <c r="K266">
        <f>+TCRB1!K266/TCRB1!K$182*100</f>
        <v>107.15086464082859</v>
      </c>
      <c r="L266">
        <f>+TCRB1!L266/TCRB1!L$182*100</f>
        <v>101.12761124458697</v>
      </c>
      <c r="M266">
        <f>+TCRB1!M266/TCRB1!M$182*100</f>
        <v>73.866405882098775</v>
      </c>
      <c r="N266">
        <f>+TCRB1!N266/TCRB1!N$182*100</f>
        <v>226.7797096761162</v>
      </c>
      <c r="O266">
        <f>+TCRB1!O266/TCRB1!O$182*100</f>
        <v>108.34679059859111</v>
      </c>
      <c r="P266">
        <f>+TCRB1!P266/TCRB1!P$182*100</f>
        <v>113.82466395690594</v>
      </c>
      <c r="Q266">
        <f>+TCRB1!Q266/TCRB1!Q$182*100</f>
        <v>104.85046271233462</v>
      </c>
      <c r="R266">
        <f>+TCRB1!R266/TCRB1!R$182*100</f>
        <v>107.40914675262057</v>
      </c>
      <c r="S266">
        <f>+TCRB1!S266/TCRB1!S$182*100</f>
        <v>104.56809981121987</v>
      </c>
      <c r="T266">
        <f>+TCRB1!T266/TCRB1!T$182*100</f>
        <v>395.40883338118306</v>
      </c>
      <c r="U266">
        <f>+TCRB1!U266/TCRB1!U$182*100</f>
        <v>107.48033842488169</v>
      </c>
      <c r="V266">
        <f>+TCRB1!V266/TCRB1!V$182*100</f>
        <v>111.86186274126213</v>
      </c>
      <c r="W266">
        <f>+TCRB1!W266/TCRB1!W$182*100</f>
        <v>110.7696698611923</v>
      </c>
      <c r="X266">
        <f>+TCRB1!X266/TCRB1!X$182*100</f>
        <v>99.211189645265037</v>
      </c>
      <c r="Y266">
        <f>+TCRB1!Y266/TCRB1!Y$182*100</f>
        <v>131.98077015115018</v>
      </c>
      <c r="Z266">
        <f>+TCRB1!Z266/TCRB1!Z$182*100</f>
        <v>104.18931365922907</v>
      </c>
      <c r="AA266">
        <f>+TCRB1!AA266/TCRB1!AA$182*100</f>
        <v>107.51485712721556</v>
      </c>
      <c r="AB266">
        <f>+TCRB1!AB266/TCRB1!AB$182*100</f>
        <v>117.7148035781458</v>
      </c>
      <c r="AC266">
        <f>+TCRB1!AC266/TCRB1!AC$182*100</f>
        <v>105.38360064814232</v>
      </c>
      <c r="AD266">
        <f>+TCRB1!AD266/TCRB1!AD$182*100</f>
        <v>116.4157035530089</v>
      </c>
      <c r="AE266">
        <f>+TCRB1!AE266/TCRB1!AE$182*100</f>
        <v>87.840666193679894</v>
      </c>
      <c r="AF266">
        <f>+TCRB1!AF266/TCRB1!AF$182*100</f>
        <v>104.0514898022299</v>
      </c>
      <c r="AG266">
        <f>+TCRB1!AG266/TCRB1!AG$182*100</f>
        <v>109.57136490130712</v>
      </c>
      <c r="AH266">
        <f>+TCRB1!AH266/TCRB1!AH$182*100</f>
        <v>105.56297572859393</v>
      </c>
      <c r="AI266">
        <f>+TCRB1!AI266/TCRB1!AI$182*100</f>
        <v>119.02792683747208</v>
      </c>
      <c r="AJ266">
        <f>+TCRB1!AJ266/TCRB1!AJ$182*100</f>
        <v>0</v>
      </c>
      <c r="AK266">
        <f>+TCRB1!AK266/TCRB1!AK$182*100</f>
        <v>106.80396337262461</v>
      </c>
      <c r="AL266">
        <f>+TCRB1!AL266/TCRB1!AL$182*100</f>
        <v>118.0669134373084</v>
      </c>
      <c r="AM266">
        <f>+TCRB1!AM266/TCRB1!AM$182*100</f>
        <v>108.82956978549142</v>
      </c>
      <c r="AN266">
        <f>+TCRB1!AN266/TCRB1!AN$182*100</f>
        <v>102.01821557834609</v>
      </c>
      <c r="AO266">
        <f>+TCRB1!AO266/TCRB1!AO$182*100</f>
        <v>95.596942707325212</v>
      </c>
      <c r="AP266">
        <f>+TCRB1!AP266/TCRB1!AP$182*100</f>
        <v>62.560147251261931</v>
      </c>
      <c r="AQ266">
        <f>+TCRB1!AQ266/TCRB1!AQ$182*100</f>
        <v>97.021453698381293</v>
      </c>
      <c r="AR266">
        <f>+TCRB1!AR266/TCRB1!AR$182*100</f>
        <v>119.78090559260683</v>
      </c>
      <c r="AS266">
        <f>+TCRB1!AS266/TCRB1!AS$182*100</f>
        <v>125.71329051491726</v>
      </c>
      <c r="AT266">
        <f>+TCRB1!AT266/TCRB1!AT$182*100</f>
        <v>0</v>
      </c>
      <c r="AU266">
        <f>+TCRB1!AU266/TCRB1!AU$182*100</f>
        <v>109.75171719168529</v>
      </c>
      <c r="AV266" t="e">
        <f>+TCRB1!AV266/TCRB1!AV$182*100</f>
        <v>#DIV/0!</v>
      </c>
    </row>
    <row r="267" spans="1:48" x14ac:dyDescent="0.35">
      <c r="A267" t="s">
        <v>337</v>
      </c>
      <c r="B267">
        <f>+TCRB1!B267/TCRB1!B$182*100</f>
        <v>109.46079058954179</v>
      </c>
      <c r="C267">
        <f>+TCRB1!C267/TCRB1!C$182*100</f>
        <v>133.27381109821528</v>
      </c>
      <c r="D267">
        <f>+TCRB1!D267/TCRB1!D$182*100</f>
        <v>113.14505301495001</v>
      </c>
      <c r="E267">
        <f>+TCRB1!E267/TCRB1!E$182*100</f>
        <v>118.35342314528062</v>
      </c>
      <c r="F267">
        <f>+TCRB1!F267/TCRB1!F$182*100</f>
        <v>102.26069314265823</v>
      </c>
      <c r="G267">
        <f>+TCRB1!G267/TCRB1!G$182*100</f>
        <v>112.58038879787296</v>
      </c>
      <c r="H267">
        <f>+TCRB1!H267/TCRB1!H$182*100</f>
        <v>103.91017070466941</v>
      </c>
      <c r="I267">
        <f>+TCRB1!I267/TCRB1!I$182*100</f>
        <v>95.183559561087833</v>
      </c>
      <c r="J267">
        <f>+TCRB1!J267/TCRB1!J$182*100</f>
        <v>110.6127404515189</v>
      </c>
      <c r="K267">
        <f>+TCRB1!K267/TCRB1!K$182*100</f>
        <v>105.21085222128099</v>
      </c>
      <c r="L267">
        <f>+TCRB1!L267/TCRB1!L$182*100</f>
        <v>100.65225997515341</v>
      </c>
      <c r="M267">
        <f>+TCRB1!M267/TCRB1!M$182*100</f>
        <v>65.896560879486373</v>
      </c>
      <c r="N267">
        <f>+TCRB1!N267/TCRB1!N$182*100</f>
        <v>239.92733006110279</v>
      </c>
      <c r="O267">
        <f>+TCRB1!O267/TCRB1!O$182*100</f>
        <v>110.02859009615</v>
      </c>
      <c r="P267">
        <f>+TCRB1!P267/TCRB1!P$182*100</f>
        <v>115.64467818740584</v>
      </c>
      <c r="Q267">
        <f>+TCRB1!Q267/TCRB1!Q$182*100</f>
        <v>105.51700837728023</v>
      </c>
      <c r="R267">
        <f>+TCRB1!R267/TCRB1!R$182*100</f>
        <v>108.00115534339506</v>
      </c>
      <c r="S267">
        <f>+TCRB1!S267/TCRB1!S$182*100</f>
        <v>106.48878812659126</v>
      </c>
      <c r="T267">
        <f>+TCRB1!T267/TCRB1!T$182*100</f>
        <v>408.05779861256377</v>
      </c>
      <c r="U267">
        <f>+TCRB1!U267/TCRB1!U$182*100</f>
        <v>107.62689870459221</v>
      </c>
      <c r="V267">
        <f>+TCRB1!V267/TCRB1!V$182*100</f>
        <v>111.41328592333832</v>
      </c>
      <c r="W267">
        <f>+TCRB1!W267/TCRB1!W$182*100</f>
        <v>109.68022633685972</v>
      </c>
      <c r="X267">
        <f>+TCRB1!X267/TCRB1!X$182*100</f>
        <v>103.25807581276381</v>
      </c>
      <c r="Y267">
        <f>+TCRB1!Y267/TCRB1!Y$182*100</f>
        <v>134.14171594288237</v>
      </c>
      <c r="Z267">
        <f>+TCRB1!Z267/TCRB1!Z$182*100</f>
        <v>105.85906609489007</v>
      </c>
      <c r="AA267">
        <f>+TCRB1!AA267/TCRB1!AA$182*100</f>
        <v>108.22297531122049</v>
      </c>
      <c r="AB267">
        <f>+TCRB1!AB267/TCRB1!AB$182*100</f>
        <v>121.14814682771933</v>
      </c>
      <c r="AC267">
        <f>+TCRB1!AC267/TCRB1!AC$182*100</f>
        <v>108.17230065595089</v>
      </c>
      <c r="AD267">
        <f>+TCRB1!AD267/TCRB1!AD$182*100</f>
        <v>116.06857664366213</v>
      </c>
      <c r="AE267">
        <f>+TCRB1!AE267/TCRB1!AE$182*100</f>
        <v>86.008035354654254</v>
      </c>
      <c r="AF267">
        <f>+TCRB1!AF267/TCRB1!AF$182*100</f>
        <v>102.76731131176622</v>
      </c>
      <c r="AG267">
        <f>+TCRB1!AG267/TCRB1!AG$182*100</f>
        <v>109.32485624339124</v>
      </c>
      <c r="AH267">
        <f>+TCRB1!AH267/TCRB1!AH$182*100</f>
        <v>108.04187409307578</v>
      </c>
      <c r="AI267">
        <f>+TCRB1!AI267/TCRB1!AI$182*100</f>
        <v>123.07914396118105</v>
      </c>
      <c r="AJ267">
        <f>+TCRB1!AJ267/TCRB1!AJ$182*100</f>
        <v>0</v>
      </c>
      <c r="AK267">
        <f>+TCRB1!AK267/TCRB1!AK$182*100</f>
        <v>106.38912241864433</v>
      </c>
      <c r="AL267">
        <f>+TCRB1!AL267/TCRB1!AL$182*100</f>
        <v>118.57578898634014</v>
      </c>
      <c r="AM267">
        <f>+TCRB1!AM267/TCRB1!AM$182*100</f>
        <v>109.55926493791699</v>
      </c>
      <c r="AN267">
        <f>+TCRB1!AN267/TCRB1!AN$182*100</f>
        <v>106.50759576687801</v>
      </c>
      <c r="AO267">
        <f>+TCRB1!AO267/TCRB1!AO$182*100</f>
        <v>97.504245918286287</v>
      </c>
      <c r="AP267">
        <f>+TCRB1!AP267/TCRB1!AP$182*100</f>
        <v>65.897053300878298</v>
      </c>
      <c r="AQ267">
        <f>+TCRB1!AQ267/TCRB1!AQ$182*100</f>
        <v>96.166574339830461</v>
      </c>
      <c r="AR267">
        <f>+TCRB1!AR267/TCRB1!AR$182*100</f>
        <v>120.02632848242504</v>
      </c>
      <c r="AS267">
        <f>+TCRB1!AS267/TCRB1!AS$182*100</f>
        <v>125.99554002069628</v>
      </c>
      <c r="AT267">
        <f>+TCRB1!AT267/TCRB1!AT$182*100</f>
        <v>0</v>
      </c>
      <c r="AU267">
        <f>+TCRB1!AU267/TCRB1!AU$182*100</f>
        <v>109.84817980423487</v>
      </c>
      <c r="AV267" t="e">
        <f>+TCRB1!AV267/TCRB1!AV$182*100</f>
        <v>#DIV/0!</v>
      </c>
    </row>
    <row r="268" spans="1:48" x14ac:dyDescent="0.35">
      <c r="A268" t="s">
        <v>338</v>
      </c>
      <c r="B268">
        <f>+TCRB1!B268/TCRB1!B$182*100</f>
        <v>109.13492723983016</v>
      </c>
      <c r="C268">
        <f>+TCRB1!C268/TCRB1!C$182*100</f>
        <v>132.38762170447083</v>
      </c>
      <c r="D268">
        <f>+TCRB1!D268/TCRB1!D$182*100</f>
        <v>111.19312039776308</v>
      </c>
      <c r="E268">
        <f>+TCRB1!E268/TCRB1!E$182*100</f>
        <v>115.47867335386898</v>
      </c>
      <c r="F268">
        <f>+TCRB1!F268/TCRB1!F$182*100</f>
        <v>102.40092351262093</v>
      </c>
      <c r="G268">
        <f>+TCRB1!G268/TCRB1!G$182*100</f>
        <v>114.94217219267384</v>
      </c>
      <c r="H268">
        <f>+TCRB1!H268/TCRB1!H$182*100</f>
        <v>101.51664329664285</v>
      </c>
      <c r="I268">
        <f>+TCRB1!I268/TCRB1!I$182*100</f>
        <v>93.749812167780036</v>
      </c>
      <c r="J268">
        <f>+TCRB1!J268/TCRB1!J$182*100</f>
        <v>109.42423508056029</v>
      </c>
      <c r="K268">
        <f>+TCRB1!K268/TCRB1!K$182*100</f>
        <v>105.04485163641203</v>
      </c>
      <c r="L268">
        <f>+TCRB1!L268/TCRB1!L$182*100</f>
        <v>99.411601056981269</v>
      </c>
      <c r="M268">
        <f>+TCRB1!M268/TCRB1!M$182*100</f>
        <v>65.399247027637017</v>
      </c>
      <c r="N268">
        <f>+TCRB1!N268/TCRB1!N$182*100</f>
        <v>251.11863905802272</v>
      </c>
      <c r="O268">
        <f>+TCRB1!O268/TCRB1!O$182*100</f>
        <v>109.33530187264284</v>
      </c>
      <c r="P268">
        <f>+TCRB1!P268/TCRB1!P$182*100</f>
        <v>114.7389432141712</v>
      </c>
      <c r="Q268">
        <f>+TCRB1!Q268/TCRB1!Q$182*100</f>
        <v>103.8789453126675</v>
      </c>
      <c r="R268">
        <f>+TCRB1!R268/TCRB1!R$182*100</f>
        <v>105.91485528753964</v>
      </c>
      <c r="S268">
        <f>+TCRB1!S268/TCRB1!S$182*100</f>
        <v>106.50137176289375</v>
      </c>
      <c r="T268">
        <f>+TCRB1!T268/TCRB1!T$182*100</f>
        <v>416.74557058548987</v>
      </c>
      <c r="U268">
        <f>+TCRB1!U268/TCRB1!U$182*100</f>
        <v>107.32447192407936</v>
      </c>
      <c r="V268">
        <f>+TCRB1!V268/TCRB1!V$182*100</f>
        <v>109.56097422326263</v>
      </c>
      <c r="W268">
        <f>+TCRB1!W268/TCRB1!W$182*100</f>
        <v>109.01296932195422</v>
      </c>
      <c r="X268">
        <f>+TCRB1!X268/TCRB1!X$182*100</f>
        <v>100.31818335597936</v>
      </c>
      <c r="Y268">
        <f>+TCRB1!Y268/TCRB1!Y$182*100</f>
        <v>132.57868972828058</v>
      </c>
      <c r="Z268">
        <f>+TCRB1!Z268/TCRB1!Z$182*100</f>
        <v>103.62759829939935</v>
      </c>
      <c r="AA268">
        <f>+TCRB1!AA268/TCRB1!AA$182*100</f>
        <v>107.28950509700132</v>
      </c>
      <c r="AB268">
        <f>+TCRB1!AB268/TCRB1!AB$182*100</f>
        <v>122.89294796530837</v>
      </c>
      <c r="AC268">
        <f>+TCRB1!AC268/TCRB1!AC$182*100</f>
        <v>107.96035865338247</v>
      </c>
      <c r="AD268">
        <f>+TCRB1!AD268/TCRB1!AD$182*100</f>
        <v>115.19101928252802</v>
      </c>
      <c r="AE268">
        <f>+TCRB1!AE268/TCRB1!AE$182*100</f>
        <v>77.976023489087595</v>
      </c>
      <c r="AF268">
        <f>+TCRB1!AF268/TCRB1!AF$182*100</f>
        <v>103.09679057173781</v>
      </c>
      <c r="AG268">
        <f>+TCRB1!AG268/TCRB1!AG$182*100</f>
        <v>108.1901973119799</v>
      </c>
      <c r="AH268">
        <f>+TCRB1!AH268/TCRB1!AH$182*100</f>
        <v>107.09616556143283</v>
      </c>
      <c r="AI268">
        <f>+TCRB1!AI268/TCRB1!AI$182*100</f>
        <v>121.07100255808207</v>
      </c>
      <c r="AJ268">
        <f>+TCRB1!AJ268/TCRB1!AJ$182*100</f>
        <v>0</v>
      </c>
      <c r="AK268">
        <f>+TCRB1!AK268/TCRB1!AK$182*100</f>
        <v>104.98126353073702</v>
      </c>
      <c r="AL268">
        <f>+TCRB1!AL268/TCRB1!AL$182*100</f>
        <v>112.71624194141098</v>
      </c>
      <c r="AM268">
        <f>+TCRB1!AM268/TCRB1!AM$182*100</f>
        <v>108.66204358190453</v>
      </c>
      <c r="AN268">
        <f>+TCRB1!AN268/TCRB1!AN$182*100</f>
        <v>110.64878719825113</v>
      </c>
      <c r="AO268">
        <f>+TCRB1!AO268/TCRB1!AO$182*100</f>
        <v>96.217379245035403</v>
      </c>
      <c r="AP268">
        <f>+TCRB1!AP268/TCRB1!AP$182*100</f>
        <v>66.886335882217466</v>
      </c>
      <c r="AQ268">
        <f>+TCRB1!AQ268/TCRB1!AQ$182*100</f>
        <v>94.950261395365345</v>
      </c>
      <c r="AR268">
        <f>+TCRB1!AR268/TCRB1!AR$182*100</f>
        <v>119.1868186584033</v>
      </c>
      <c r="AS268">
        <f>+TCRB1!AS268/TCRB1!AS$182*100</f>
        <v>126.92062427743345</v>
      </c>
      <c r="AT268">
        <f>+TCRB1!AT268/TCRB1!AT$182*100</f>
        <v>0</v>
      </c>
      <c r="AU268">
        <f>+TCRB1!AU268/TCRB1!AU$182*100</f>
        <v>108.84614394701191</v>
      </c>
      <c r="AV268" t="e">
        <f>+TCRB1!AV268/TCRB1!AV$182*100</f>
        <v>#DIV/0!</v>
      </c>
    </row>
    <row r="269" spans="1:48" x14ac:dyDescent="0.35">
      <c r="A269" t="s">
        <v>339</v>
      </c>
      <c r="B269">
        <f>+TCRB1!B269/TCRB1!B$182*100</f>
        <v>109.88332149007674</v>
      </c>
      <c r="C269">
        <f>+TCRB1!C269/TCRB1!C$182*100</f>
        <v>128.50374612023819</v>
      </c>
      <c r="D269">
        <f>+TCRB1!D269/TCRB1!D$182*100</f>
        <v>109.4446332301094</v>
      </c>
      <c r="E269">
        <f>+TCRB1!E269/TCRB1!E$182*100</f>
        <v>114.05910418782295</v>
      </c>
      <c r="F269">
        <f>+TCRB1!F269/TCRB1!F$182*100</f>
        <v>100.59981944569607</v>
      </c>
      <c r="G269">
        <f>+TCRB1!G269/TCRB1!G$182*100</f>
        <v>112.70784575740969</v>
      </c>
      <c r="H269">
        <f>+TCRB1!H269/TCRB1!H$182*100</f>
        <v>98.61550070632741</v>
      </c>
      <c r="I269">
        <f>+TCRB1!I269/TCRB1!I$182*100</f>
        <v>93.943717773316308</v>
      </c>
      <c r="J269">
        <f>+TCRB1!J269/TCRB1!J$182*100</f>
        <v>107.27492556786373</v>
      </c>
      <c r="K269">
        <f>+TCRB1!K269/TCRB1!K$182*100</f>
        <v>105.43968666615228</v>
      </c>
      <c r="L269">
        <f>+TCRB1!L269/TCRB1!L$182*100</f>
        <v>97.783879944346239</v>
      </c>
      <c r="M269">
        <f>+TCRB1!M269/TCRB1!M$182*100</f>
        <v>65.246148726721202</v>
      </c>
      <c r="N269">
        <f>+TCRB1!N269/TCRB1!N$182*100</f>
        <v>253.32808603989724</v>
      </c>
      <c r="O269">
        <f>+TCRB1!O269/TCRB1!O$182*100</f>
        <v>108.47824604627334</v>
      </c>
      <c r="P269">
        <f>+TCRB1!P269/TCRB1!P$182*100</f>
        <v>113.87267629394621</v>
      </c>
      <c r="Q269">
        <f>+TCRB1!Q269/TCRB1!Q$182*100</f>
        <v>103.62836731282856</v>
      </c>
      <c r="R269">
        <f>+TCRB1!R269/TCRB1!R$182*100</f>
        <v>104.75429859408514</v>
      </c>
      <c r="S269">
        <f>+TCRB1!S269/TCRB1!S$182*100</f>
        <v>103.67541546817347</v>
      </c>
      <c r="T269">
        <f>+TCRB1!T269/TCRB1!T$182*100</f>
        <v>429.12795385038248</v>
      </c>
      <c r="U269">
        <f>+TCRB1!U269/TCRB1!U$182*100</f>
        <v>106.40859999010644</v>
      </c>
      <c r="V269">
        <f>+TCRB1!V269/TCRB1!V$182*100</f>
        <v>108.41495730913549</v>
      </c>
      <c r="W269">
        <f>+TCRB1!W269/TCRB1!W$182*100</f>
        <v>107.6629334401259</v>
      </c>
      <c r="X269">
        <f>+TCRB1!X269/TCRB1!X$182*100</f>
        <v>96.134284201165457</v>
      </c>
      <c r="Y269">
        <f>+TCRB1!Y269/TCRB1!Y$182*100</f>
        <v>131.17363100209437</v>
      </c>
      <c r="Z269">
        <f>+TCRB1!Z269/TCRB1!Z$182*100</f>
        <v>99.912398042699309</v>
      </c>
      <c r="AA269">
        <f>+TCRB1!AA269/TCRB1!AA$182*100</f>
        <v>106.79818097761702</v>
      </c>
      <c r="AB269">
        <f>+TCRB1!AB269/TCRB1!AB$182*100</f>
        <v>122.69759270179684</v>
      </c>
      <c r="AC269">
        <f>+TCRB1!AC269/TCRB1!AC$182*100</f>
        <v>105.78427466829734</v>
      </c>
      <c r="AD269">
        <f>+TCRB1!AD269/TCRB1!AD$182*100</f>
        <v>113.37879570308615</v>
      </c>
      <c r="AE269">
        <f>+TCRB1!AE269/TCRB1!AE$182*100</f>
        <v>75.593972238738701</v>
      </c>
      <c r="AF269">
        <f>+TCRB1!AF269/TCRB1!AF$182*100</f>
        <v>103.26107409764656</v>
      </c>
      <c r="AG269">
        <f>+TCRB1!AG269/TCRB1!AG$182*100</f>
        <v>109.36422367047807</v>
      </c>
      <c r="AH269">
        <f>+TCRB1!AH269/TCRB1!AH$182*100</f>
        <v>104.99007770464289</v>
      </c>
      <c r="AI269">
        <f>+TCRB1!AI269/TCRB1!AI$182*100</f>
        <v>121.31301989453087</v>
      </c>
      <c r="AJ269">
        <f>+TCRB1!AJ269/TCRB1!AJ$182*100</f>
        <v>0</v>
      </c>
      <c r="AK269">
        <f>+TCRB1!AK269/TCRB1!AK$182*100</f>
        <v>103.26175900616741</v>
      </c>
      <c r="AL269">
        <f>+TCRB1!AL269/TCRB1!AL$182*100</f>
        <v>109.52168336160683</v>
      </c>
      <c r="AM269">
        <f>+TCRB1!AM269/TCRB1!AM$182*100</f>
        <v>107.84418816190136</v>
      </c>
      <c r="AN269">
        <f>+TCRB1!AN269/TCRB1!AN$182*100</f>
        <v>106.91723484539668</v>
      </c>
      <c r="AO269">
        <f>+TCRB1!AO269/TCRB1!AO$182*100</f>
        <v>95.107957728588588</v>
      </c>
      <c r="AP269">
        <f>+TCRB1!AP269/TCRB1!AP$182*100</f>
        <v>66.752361031513544</v>
      </c>
      <c r="AQ269">
        <f>+TCRB1!AQ269/TCRB1!AQ$182*100</f>
        <v>94.198593195422262</v>
      </c>
      <c r="AR269">
        <f>+TCRB1!AR269/TCRB1!AR$182*100</f>
        <v>117.54705318589372</v>
      </c>
      <c r="AS269">
        <f>+TCRB1!AS269/TCRB1!AS$182*100</f>
        <v>125.61542866921742</v>
      </c>
      <c r="AT269">
        <f>+TCRB1!AT269/TCRB1!AT$182*100</f>
        <v>0</v>
      </c>
      <c r="AU269">
        <f>+TCRB1!AU269/TCRB1!AU$182*100</f>
        <v>106.78859768378013</v>
      </c>
      <c r="AV269" t="e">
        <f>+TCRB1!AV269/TCRB1!AV$182*100</f>
        <v>#DIV/0!</v>
      </c>
    </row>
    <row r="270" spans="1:48" x14ac:dyDescent="0.35">
      <c r="A270" t="s">
        <v>340</v>
      </c>
      <c r="B270">
        <f>+TCRB1!B270/TCRB1!B$182*100</f>
        <v>110.66208074362949</v>
      </c>
      <c r="C270">
        <f>+TCRB1!C270/TCRB1!C$182*100</f>
        <v>129.04079569903152</v>
      </c>
      <c r="D270">
        <f>+TCRB1!D270/TCRB1!D$182*100</f>
        <v>107.84850299337987</v>
      </c>
      <c r="E270">
        <f>+TCRB1!E270/TCRB1!E$182*100</f>
        <v>114.16510564214713</v>
      </c>
      <c r="F270">
        <f>+TCRB1!F270/TCRB1!F$182*100</f>
        <v>103.3540355540127</v>
      </c>
      <c r="G270">
        <f>+TCRB1!G270/TCRB1!G$182*100</f>
        <v>111.98675802259304</v>
      </c>
      <c r="H270">
        <f>+TCRB1!H270/TCRB1!H$182*100</f>
        <v>96.92410000068395</v>
      </c>
      <c r="I270">
        <f>+TCRB1!I270/TCRB1!I$182*100</f>
        <v>97.956279275356778</v>
      </c>
      <c r="J270">
        <f>+TCRB1!J270/TCRB1!J$182*100</f>
        <v>108.31869052229194</v>
      </c>
      <c r="K270">
        <f>+TCRB1!K270/TCRB1!K$182*100</f>
        <v>104.33762534132165</v>
      </c>
      <c r="L270">
        <f>+TCRB1!L270/TCRB1!L$182*100</f>
        <v>96.366673991191547</v>
      </c>
      <c r="M270">
        <f>+TCRB1!M270/TCRB1!M$182*100</f>
        <v>65.159576320948489</v>
      </c>
      <c r="N270">
        <f>+TCRB1!N270/TCRB1!N$182*100</f>
        <v>259.49908464649968</v>
      </c>
      <c r="O270">
        <f>+TCRB1!O270/TCRB1!O$182*100</f>
        <v>110.02784780199333</v>
      </c>
      <c r="P270">
        <f>+TCRB1!P270/TCRB1!P$182*100</f>
        <v>115.3844794892461</v>
      </c>
      <c r="Q270">
        <f>+TCRB1!Q270/TCRB1!Q$182*100</f>
        <v>105.58030444373814</v>
      </c>
      <c r="R270">
        <f>+TCRB1!R270/TCRB1!R$182*100</f>
        <v>103.89530935486995</v>
      </c>
      <c r="S270">
        <f>+TCRB1!S270/TCRB1!S$182*100</f>
        <v>105.29834212452683</v>
      </c>
      <c r="T270">
        <f>+TCRB1!T270/TCRB1!T$182*100</f>
        <v>437.59617635135237</v>
      </c>
      <c r="U270">
        <f>+TCRB1!U270/TCRB1!U$182*100</f>
        <v>107.49651030317683</v>
      </c>
      <c r="V270">
        <f>+TCRB1!V270/TCRB1!V$182*100</f>
        <v>110.15111882439363</v>
      </c>
      <c r="W270">
        <f>+TCRB1!W270/TCRB1!W$182*100</f>
        <v>106.14775143712913</v>
      </c>
      <c r="X270">
        <f>+TCRB1!X270/TCRB1!X$182*100</f>
        <v>93.744115365343688</v>
      </c>
      <c r="Y270">
        <f>+TCRB1!Y270/TCRB1!Y$182*100</f>
        <v>132.62235820471273</v>
      </c>
      <c r="Z270">
        <f>+TCRB1!Z270/TCRB1!Z$182*100</f>
        <v>99.30995815409112</v>
      </c>
      <c r="AA270">
        <f>+TCRB1!AA270/TCRB1!AA$182*100</f>
        <v>110.94006894412199</v>
      </c>
      <c r="AB270">
        <f>+TCRB1!AB270/TCRB1!AB$182*100</f>
        <v>122.75184499487695</v>
      </c>
      <c r="AC270">
        <f>+TCRB1!AC270/TCRB1!AC$182*100</f>
        <v>107.47436683322837</v>
      </c>
      <c r="AD270">
        <f>+TCRB1!AD270/TCRB1!AD$182*100</f>
        <v>115.42643569591905</v>
      </c>
      <c r="AE270">
        <f>+TCRB1!AE270/TCRB1!AE$182*100</f>
        <v>74.960184544501288</v>
      </c>
      <c r="AF270">
        <f>+TCRB1!AF270/TCRB1!AF$182*100</f>
        <v>102.12860934864069</v>
      </c>
      <c r="AG270">
        <f>+TCRB1!AG270/TCRB1!AG$182*100</f>
        <v>108.56129254341511</v>
      </c>
      <c r="AH270">
        <f>+TCRB1!AH270/TCRB1!AH$182*100</f>
        <v>102.12622081420864</v>
      </c>
      <c r="AI270">
        <f>+TCRB1!AI270/TCRB1!AI$182*100</f>
        <v>124.67434603932368</v>
      </c>
      <c r="AJ270">
        <f>+TCRB1!AJ270/TCRB1!AJ$182*100</f>
        <v>0</v>
      </c>
      <c r="AK270">
        <f>+TCRB1!AK270/TCRB1!AK$182*100</f>
        <v>101.95816124642778</v>
      </c>
      <c r="AL270">
        <f>+TCRB1!AL270/TCRB1!AL$182*100</f>
        <v>108.73447377417436</v>
      </c>
      <c r="AM270">
        <f>+TCRB1!AM270/TCRB1!AM$182*100</f>
        <v>109.169895276619</v>
      </c>
      <c r="AN270">
        <f>+TCRB1!AN270/TCRB1!AN$182*100</f>
        <v>106.03644479020413</v>
      </c>
      <c r="AO270">
        <f>+TCRB1!AO270/TCRB1!AO$182*100</f>
        <v>96.379361110462469</v>
      </c>
      <c r="AP270">
        <f>+TCRB1!AP270/TCRB1!AP$182*100</f>
        <v>66.034815505185264</v>
      </c>
      <c r="AQ270">
        <f>+TCRB1!AQ270/TCRB1!AQ$182*100</f>
        <v>96.159438869284614</v>
      </c>
      <c r="AR270">
        <f>+TCRB1!AR270/TCRB1!AR$182*100</f>
        <v>116.20146337573567</v>
      </c>
      <c r="AS270">
        <f>+TCRB1!AS270/TCRB1!AS$182*100</f>
        <v>125.53579357277576</v>
      </c>
      <c r="AT270">
        <f>+TCRB1!AT270/TCRB1!AT$182*100</f>
        <v>0</v>
      </c>
      <c r="AU270">
        <f>+TCRB1!AU270/TCRB1!AU$182*100</f>
        <v>104.70318958478133</v>
      </c>
      <c r="AV270" t="e">
        <f>+TCRB1!AV270/TCRB1!AV$182*100</f>
        <v>#DIV/0!</v>
      </c>
    </row>
    <row r="271" spans="1:48" x14ac:dyDescent="0.35">
      <c r="A271" t="s">
        <v>341</v>
      </c>
      <c r="B271">
        <f>+TCRB1!B271/TCRB1!B$182*100</f>
        <v>108.86483065240104</v>
      </c>
      <c r="C271">
        <f>+TCRB1!C271/TCRB1!C$182*100</f>
        <v>126.58830792729871</v>
      </c>
      <c r="D271">
        <f>+TCRB1!D271/TCRB1!D$182*100</f>
        <v>104.96119599865639</v>
      </c>
      <c r="E271">
        <f>+TCRB1!E271/TCRB1!E$182*100</f>
        <v>112.48090309144416</v>
      </c>
      <c r="F271">
        <f>+TCRB1!F271/TCRB1!F$182*100</f>
        <v>103.3761621536202</v>
      </c>
      <c r="G271">
        <f>+TCRB1!G271/TCRB1!G$182*100</f>
        <v>111.81842020671347</v>
      </c>
      <c r="H271">
        <f>+TCRB1!H271/TCRB1!H$182*100</f>
        <v>94.466260912184651</v>
      </c>
      <c r="I271">
        <f>+TCRB1!I271/TCRB1!I$182*100</f>
        <v>97.162402300441514</v>
      </c>
      <c r="J271">
        <f>+TCRB1!J271/TCRB1!J$182*100</f>
        <v>104.77078075498764</v>
      </c>
      <c r="K271">
        <f>+TCRB1!K271/TCRB1!K$182*100</f>
        <v>103.55747415425169</v>
      </c>
      <c r="L271">
        <f>+TCRB1!L271/TCRB1!L$182*100</f>
        <v>95.54449644643131</v>
      </c>
      <c r="M271">
        <f>+TCRB1!M271/TCRB1!M$182*100</f>
        <v>66.300840539108307</v>
      </c>
      <c r="N271">
        <f>+TCRB1!N271/TCRB1!N$182*100</f>
        <v>261.63657832938327</v>
      </c>
      <c r="O271">
        <f>+TCRB1!O271/TCRB1!O$182*100</f>
        <v>107.91529917084061</v>
      </c>
      <c r="P271">
        <f>+TCRB1!P271/TCRB1!P$182*100</f>
        <v>113.07358206923539</v>
      </c>
      <c r="Q271">
        <f>+TCRB1!Q271/TCRB1!Q$182*100</f>
        <v>104.1865618097118</v>
      </c>
      <c r="R271">
        <f>+TCRB1!R271/TCRB1!R$182*100</f>
        <v>103.03199681740065</v>
      </c>
      <c r="S271">
        <f>+TCRB1!S271/TCRB1!S$182*100</f>
        <v>104.79153201565421</v>
      </c>
      <c r="T271">
        <f>+TCRB1!T271/TCRB1!T$182*100</f>
        <v>445.48365776995456</v>
      </c>
      <c r="U271">
        <f>+TCRB1!U271/TCRB1!U$182*100</f>
        <v>105.7814163466175</v>
      </c>
      <c r="V271">
        <f>+TCRB1!V271/TCRB1!V$182*100</f>
        <v>108.47344846585014</v>
      </c>
      <c r="W271">
        <f>+TCRB1!W271/TCRB1!W$182*100</f>
        <v>104.6948025541609</v>
      </c>
      <c r="X271">
        <f>+TCRB1!X271/TCRB1!X$182*100</f>
        <v>92.588105967460706</v>
      </c>
      <c r="Y271">
        <f>+TCRB1!Y271/TCRB1!Y$182*100</f>
        <v>131.79982485141247</v>
      </c>
      <c r="Z271">
        <f>+TCRB1!Z271/TCRB1!Z$182*100</f>
        <v>96.348615924385186</v>
      </c>
      <c r="AA271">
        <f>+TCRB1!AA271/TCRB1!AA$182*100</f>
        <v>110.65553329672603</v>
      </c>
      <c r="AB271">
        <f>+TCRB1!AB271/TCRB1!AB$182*100</f>
        <v>123.52447494417866</v>
      </c>
      <c r="AC271">
        <f>+TCRB1!AC271/TCRB1!AC$182*100</f>
        <v>106.39062997558869</v>
      </c>
      <c r="AD271">
        <f>+TCRB1!AD271/TCRB1!AD$182*100</f>
        <v>113.5195903954484</v>
      </c>
      <c r="AE271">
        <f>+TCRB1!AE271/TCRB1!AE$182*100</f>
        <v>75.298877409256662</v>
      </c>
      <c r="AF271">
        <f>+TCRB1!AF271/TCRB1!AF$182*100</f>
        <v>100.68027799749414</v>
      </c>
      <c r="AG271">
        <f>+TCRB1!AG271/TCRB1!AG$182*100</f>
        <v>110.12325376475358</v>
      </c>
      <c r="AH271">
        <f>+TCRB1!AH271/TCRB1!AH$182*100</f>
        <v>100.41607910770578</v>
      </c>
      <c r="AI271">
        <f>+TCRB1!AI271/TCRB1!AI$182*100</f>
        <v>125.10219587356966</v>
      </c>
      <c r="AJ271">
        <f>+TCRB1!AJ271/TCRB1!AJ$182*100</f>
        <v>0</v>
      </c>
      <c r="AK271">
        <f>+TCRB1!AK271/TCRB1!AK$182*100</f>
        <v>101.19247785083583</v>
      </c>
      <c r="AL271">
        <f>+TCRB1!AL271/TCRB1!AL$182*100</f>
        <v>102.97481491299894</v>
      </c>
      <c r="AM271">
        <f>+TCRB1!AM271/TCRB1!AM$182*100</f>
        <v>107.00152194060439</v>
      </c>
      <c r="AN271">
        <f>+TCRB1!AN271/TCRB1!AN$182*100</f>
        <v>104.40458670130171</v>
      </c>
      <c r="AO271">
        <f>+TCRB1!AO271/TCRB1!AO$182*100</f>
        <v>95.363066576147958</v>
      </c>
      <c r="AP271">
        <f>+TCRB1!AP271/TCRB1!AP$182*100</f>
        <v>64.200580207630637</v>
      </c>
      <c r="AQ271">
        <f>+TCRB1!AQ271/TCRB1!AQ$182*100</f>
        <v>96.093898840580465</v>
      </c>
      <c r="AR271">
        <f>+TCRB1!AR271/TCRB1!AR$182*100</f>
        <v>115.39726490191858</v>
      </c>
      <c r="AS271">
        <f>+TCRB1!AS271/TCRB1!AS$182*100</f>
        <v>124.0885852645649</v>
      </c>
      <c r="AT271">
        <f>+TCRB1!AT271/TCRB1!AT$182*100</f>
        <v>0</v>
      </c>
      <c r="AU271">
        <f>+TCRB1!AU271/TCRB1!AU$182*100</f>
        <v>103.51019102044961</v>
      </c>
      <c r="AV271" t="e">
        <f>+TCRB1!AV271/TCRB1!AV$182*100</f>
        <v>#DIV/0!</v>
      </c>
    </row>
    <row r="272" spans="1:48" x14ac:dyDescent="0.35">
      <c r="A272" t="s">
        <v>342</v>
      </c>
      <c r="B272">
        <f>+TCRB1!B272/TCRB1!B$182*100</f>
        <v>110.37310703287908</v>
      </c>
      <c r="C272">
        <f>+TCRB1!C272/TCRB1!C$182*100</f>
        <v>129.39512345239638</v>
      </c>
      <c r="D272">
        <f>+TCRB1!D272/TCRB1!D$182*100</f>
        <v>106.41410315780138</v>
      </c>
      <c r="E272">
        <f>+TCRB1!E272/TCRB1!E$182*100</f>
        <v>113.77134086999077</v>
      </c>
      <c r="F272">
        <f>+TCRB1!F272/TCRB1!F$182*100</f>
        <v>107.74025651766803</v>
      </c>
      <c r="G272">
        <f>+TCRB1!G272/TCRB1!G$182*100</f>
        <v>113.05180491859544</v>
      </c>
      <c r="H272">
        <f>+TCRB1!H272/TCRB1!H$182*100</f>
        <v>93.504263192728828</v>
      </c>
      <c r="I272">
        <f>+TCRB1!I272/TCRB1!I$182*100</f>
        <v>106.62941283805412</v>
      </c>
      <c r="J272">
        <f>+TCRB1!J272/TCRB1!J$182*100</f>
        <v>106.49316653679986</v>
      </c>
      <c r="K272">
        <f>+TCRB1!K272/TCRB1!K$182*100</f>
        <v>104.57854332932438</v>
      </c>
      <c r="L272">
        <f>+TCRB1!L272/TCRB1!L$182*100</f>
        <v>97.394459670082256</v>
      </c>
      <c r="M272">
        <f>+TCRB1!M272/TCRB1!M$182*100</f>
        <v>68.751430981080091</v>
      </c>
      <c r="N272">
        <f>+TCRB1!N272/TCRB1!N$182*100</f>
        <v>270.64956162593671</v>
      </c>
      <c r="O272">
        <f>+TCRB1!O272/TCRB1!O$182*100</f>
        <v>109.54339007764975</v>
      </c>
      <c r="P272">
        <f>+TCRB1!P272/TCRB1!P$182*100</f>
        <v>114.99775564965142</v>
      </c>
      <c r="Q272">
        <f>+TCRB1!Q272/TCRB1!Q$182*100</f>
        <v>106.50236428910999</v>
      </c>
      <c r="R272">
        <f>+TCRB1!R272/TCRB1!R$182*100</f>
        <v>105.94611747961986</v>
      </c>
      <c r="S272">
        <f>+TCRB1!S272/TCRB1!S$182*100</f>
        <v>105.70656094093135</v>
      </c>
      <c r="T272">
        <f>+TCRB1!T272/TCRB1!T$182*100</f>
        <v>461.68639169212923</v>
      </c>
      <c r="U272">
        <f>+TCRB1!U272/TCRB1!U$182*100</f>
        <v>107.97568809610412</v>
      </c>
      <c r="V272">
        <f>+TCRB1!V272/TCRB1!V$182*100</f>
        <v>109.97220272004004</v>
      </c>
      <c r="W272">
        <f>+TCRB1!W272/TCRB1!W$182*100</f>
        <v>106.53424837992422</v>
      </c>
      <c r="X272">
        <f>+TCRB1!X272/TCRB1!X$182*100</f>
        <v>96.339614975493078</v>
      </c>
      <c r="Y272">
        <f>+TCRB1!Y272/TCRB1!Y$182*100</f>
        <v>131.65935921949099</v>
      </c>
      <c r="Z272">
        <f>+TCRB1!Z272/TCRB1!Z$182*100</f>
        <v>95.652852179862919</v>
      </c>
      <c r="AA272">
        <f>+TCRB1!AA272/TCRB1!AA$182*100</f>
        <v>113.80577443467953</v>
      </c>
      <c r="AB272">
        <f>+TCRB1!AB272/TCRB1!AB$182*100</f>
        <v>129.02396532179966</v>
      </c>
      <c r="AC272">
        <f>+TCRB1!AC272/TCRB1!AC$182*100</f>
        <v>107.70989540907992</v>
      </c>
      <c r="AD272">
        <f>+TCRB1!AD272/TCRB1!AD$182*100</f>
        <v>114.60194645306049</v>
      </c>
      <c r="AE272">
        <f>+TCRB1!AE272/TCRB1!AE$182*100</f>
        <v>76.004843448380342</v>
      </c>
      <c r="AF272">
        <f>+TCRB1!AF272/TCRB1!AF$182*100</f>
        <v>101.31093704312744</v>
      </c>
      <c r="AG272">
        <f>+TCRB1!AG272/TCRB1!AG$182*100</f>
        <v>112.81022552778578</v>
      </c>
      <c r="AH272">
        <f>+TCRB1!AH272/TCRB1!AH$182*100</f>
        <v>101.84333894093702</v>
      </c>
      <c r="AI272">
        <f>+TCRB1!AI272/TCRB1!AI$182*100</f>
        <v>128.82524848384654</v>
      </c>
      <c r="AJ272">
        <f>+TCRB1!AJ272/TCRB1!AJ$182*100</f>
        <v>0</v>
      </c>
      <c r="AK272">
        <f>+TCRB1!AK272/TCRB1!AK$182*100</f>
        <v>102.96506815017339</v>
      </c>
      <c r="AL272">
        <f>+TCRB1!AL272/TCRB1!AL$182*100</f>
        <v>106.45682261078875</v>
      </c>
      <c r="AM272">
        <f>+TCRB1!AM272/TCRB1!AM$182*100</f>
        <v>109.01704456986216</v>
      </c>
      <c r="AN272">
        <f>+TCRB1!AN272/TCRB1!AN$182*100</f>
        <v>104.61307603308794</v>
      </c>
      <c r="AO272">
        <f>+TCRB1!AO272/TCRB1!AO$182*100</f>
        <v>96.436513844379618</v>
      </c>
      <c r="AP272">
        <f>+TCRB1!AP272/TCRB1!AP$182*100</f>
        <v>56.980337818215546</v>
      </c>
      <c r="AQ272">
        <f>+TCRB1!AQ272/TCRB1!AQ$182*100</f>
        <v>98.880807576117519</v>
      </c>
      <c r="AR272">
        <f>+TCRB1!AR272/TCRB1!AR$182*100</f>
        <v>117.5720668511423</v>
      </c>
      <c r="AS272">
        <f>+TCRB1!AS272/TCRB1!AS$182*100</f>
        <v>127.60683439726455</v>
      </c>
      <c r="AT272">
        <f>+TCRB1!AT272/TCRB1!AT$182*100</f>
        <v>0</v>
      </c>
      <c r="AU272">
        <f>+TCRB1!AU272/TCRB1!AU$182*100</f>
        <v>104.96506617304833</v>
      </c>
      <c r="AV272" t="e">
        <f>+TCRB1!AV272/TCRB1!AV$182*100</f>
        <v>#DIV/0!</v>
      </c>
    </row>
    <row r="273" spans="1:48" x14ac:dyDescent="0.35">
      <c r="A273" t="s">
        <v>343</v>
      </c>
      <c r="B273">
        <f>+TCRB1!B273/TCRB1!B$182*100</f>
        <v>111.45319234953739</v>
      </c>
      <c r="C273">
        <f>+TCRB1!C273/TCRB1!C$182*100</f>
        <v>130.40752492064294</v>
      </c>
      <c r="D273">
        <f>+TCRB1!D273/TCRB1!D$182*100</f>
        <v>104.75415009586398</v>
      </c>
      <c r="E273">
        <f>+TCRB1!E273/TCRB1!E$182*100</f>
        <v>117.85172835621978</v>
      </c>
      <c r="F273">
        <f>+TCRB1!F273/TCRB1!F$182*100</f>
        <v>109.80051145141574</v>
      </c>
      <c r="G273">
        <f>+TCRB1!G273/TCRB1!G$182*100</f>
        <v>112.30397505750958</v>
      </c>
      <c r="H273">
        <f>+TCRB1!H273/TCRB1!H$182*100</f>
        <v>94.066463107060798</v>
      </c>
      <c r="I273">
        <f>+TCRB1!I273/TCRB1!I$182*100</f>
        <v>111.81367340266677</v>
      </c>
      <c r="J273">
        <f>+TCRB1!J273/TCRB1!J$182*100</f>
        <v>111.57443540733452</v>
      </c>
      <c r="K273">
        <f>+TCRB1!K273/TCRB1!K$182*100</f>
        <v>103.95440195160273</v>
      </c>
      <c r="L273">
        <f>+TCRB1!L273/TCRB1!L$182*100</f>
        <v>98.629924845846318</v>
      </c>
      <c r="M273">
        <f>+TCRB1!M273/TCRB1!M$182*100</f>
        <v>70.527630933823744</v>
      </c>
      <c r="N273">
        <f>+TCRB1!N273/TCRB1!N$182*100</f>
        <v>283.23210295694435</v>
      </c>
      <c r="O273">
        <f>+TCRB1!O273/TCRB1!O$182*100</f>
        <v>112.61599336184807</v>
      </c>
      <c r="P273">
        <f>+TCRB1!P273/TCRB1!P$182*100</f>
        <v>118.72685709027384</v>
      </c>
      <c r="Q273">
        <f>+TCRB1!Q273/TCRB1!Q$182*100</f>
        <v>108.36173798891451</v>
      </c>
      <c r="R273">
        <f>+TCRB1!R273/TCRB1!R$182*100</f>
        <v>109.94887589162398</v>
      </c>
      <c r="S273">
        <f>+TCRB1!S273/TCRB1!S$182*100</f>
        <v>105.93133445187807</v>
      </c>
      <c r="T273">
        <f>+TCRB1!T273/TCRB1!T$182*100</f>
        <v>474.1256707752413</v>
      </c>
      <c r="U273">
        <f>+TCRB1!U273/TCRB1!U$182*100</f>
        <v>111.13658445861465</v>
      </c>
      <c r="V273">
        <f>+TCRB1!V273/TCRB1!V$182*100</f>
        <v>111.23792967893775</v>
      </c>
      <c r="W273">
        <f>+TCRB1!W273/TCRB1!W$182*100</f>
        <v>107.38132728986152</v>
      </c>
      <c r="X273">
        <f>+TCRB1!X273/TCRB1!X$182*100</f>
        <v>97.938354346932371</v>
      </c>
      <c r="Y273">
        <f>+TCRB1!Y273/TCRB1!Y$182*100</f>
        <v>136.28809630956619</v>
      </c>
      <c r="Z273">
        <f>+TCRB1!Z273/TCRB1!Z$182*100</f>
        <v>97.205882855643367</v>
      </c>
      <c r="AA273">
        <f>+TCRB1!AA273/TCRB1!AA$182*100</f>
        <v>117.33736942363333</v>
      </c>
      <c r="AB273">
        <f>+TCRB1!AB273/TCRB1!AB$182*100</f>
        <v>133.27075037396125</v>
      </c>
      <c r="AC273">
        <f>+TCRB1!AC273/TCRB1!AC$182*100</f>
        <v>112.21179631752484</v>
      </c>
      <c r="AD273">
        <f>+TCRB1!AD273/TCRB1!AD$182*100</f>
        <v>118.97450947486364</v>
      </c>
      <c r="AE273">
        <f>+TCRB1!AE273/TCRB1!AE$182*100</f>
        <v>80.692451176845296</v>
      </c>
      <c r="AF273">
        <f>+TCRB1!AF273/TCRB1!AF$182*100</f>
        <v>101.75112082121083</v>
      </c>
      <c r="AG273">
        <f>+TCRB1!AG273/TCRB1!AG$182*100</f>
        <v>115.59501288619025</v>
      </c>
      <c r="AH273">
        <f>+TCRB1!AH273/TCRB1!AH$182*100</f>
        <v>104.48680262219527</v>
      </c>
      <c r="AI273">
        <f>+TCRB1!AI273/TCRB1!AI$182*100</f>
        <v>132.5009685405546</v>
      </c>
      <c r="AJ273">
        <f>+TCRB1!AJ273/TCRB1!AJ$182*100</f>
        <v>0</v>
      </c>
      <c r="AK273">
        <f>+TCRB1!AK273/TCRB1!AK$182*100</f>
        <v>103.80678918852875</v>
      </c>
      <c r="AL273">
        <f>+TCRB1!AL273/TCRB1!AL$182*100</f>
        <v>111.41934733868237</v>
      </c>
      <c r="AM273">
        <f>+TCRB1!AM273/TCRB1!AM$182*100</f>
        <v>111.9259558104051</v>
      </c>
      <c r="AN273">
        <f>+TCRB1!AN273/TCRB1!AN$182*100</f>
        <v>106.22586666674803</v>
      </c>
      <c r="AO273">
        <f>+TCRB1!AO273/TCRB1!AO$182*100</f>
        <v>98.919140404069012</v>
      </c>
      <c r="AP273">
        <f>+TCRB1!AP273/TCRB1!AP$182*100</f>
        <v>55.690233744650733</v>
      </c>
      <c r="AQ273">
        <f>+TCRB1!AQ273/TCRB1!AQ$182*100</f>
        <v>101.5417528659291</v>
      </c>
      <c r="AR273">
        <f>+TCRB1!AR273/TCRB1!AR$182*100</f>
        <v>118.65102335722</v>
      </c>
      <c r="AS273">
        <f>+TCRB1!AS273/TCRB1!AS$182*100</f>
        <v>129.12237218680104</v>
      </c>
      <c r="AT273">
        <f>+TCRB1!AT273/TCRB1!AT$182*100</f>
        <v>0</v>
      </c>
      <c r="AU273">
        <f>+TCRB1!AU273/TCRB1!AU$182*100</f>
        <v>106.20749812616523</v>
      </c>
      <c r="AV273" t="e">
        <f>+TCRB1!AV273/TCRB1!AV$182*100</f>
        <v>#DIV/0!</v>
      </c>
    </row>
    <row r="274" spans="1:48" x14ac:dyDescent="0.35">
      <c r="A274" t="s">
        <v>344</v>
      </c>
      <c r="B274">
        <f>+TCRB1!B274/TCRB1!B$182*100</f>
        <v>121.53730114661919</v>
      </c>
      <c r="C274">
        <f>+TCRB1!C274/TCRB1!C$182*100</f>
        <v>137.95833890345784</v>
      </c>
      <c r="D274">
        <f>+TCRB1!D274/TCRB1!D$182*100</f>
        <v>116.03938558075421</v>
      </c>
      <c r="E274">
        <f>+TCRB1!E274/TCRB1!E$182*100</f>
        <v>125.95405689478201</v>
      </c>
      <c r="F274">
        <f>+TCRB1!F274/TCRB1!F$182*100</f>
        <v>115.84509547007507</v>
      </c>
      <c r="G274">
        <f>+TCRB1!G274/TCRB1!G$182*100</f>
        <v>115.10250359620566</v>
      </c>
      <c r="H274">
        <f>+TCRB1!H274/TCRB1!H$182*100</f>
        <v>100.48531821163272</v>
      </c>
      <c r="I274">
        <f>+TCRB1!I274/TCRB1!I$182*100</f>
        <v>121.07919048911306</v>
      </c>
      <c r="J274">
        <f>+TCRB1!J274/TCRB1!J$182*100</f>
        <v>117.33568419226764</v>
      </c>
      <c r="K274">
        <f>+TCRB1!K274/TCRB1!K$182*100</f>
        <v>111.01041921597405</v>
      </c>
      <c r="L274">
        <f>+TCRB1!L274/TCRB1!L$182*100</f>
        <v>106.57551676049283</v>
      </c>
      <c r="M274">
        <f>+TCRB1!M274/TCRB1!M$182*100</f>
        <v>77.029663732072109</v>
      </c>
      <c r="N274">
        <f>+TCRB1!N274/TCRB1!N$182*100</f>
        <v>305.16715364428239</v>
      </c>
      <c r="O274">
        <f>+TCRB1!O274/TCRB1!O$182*100</f>
        <v>120.76027024861567</v>
      </c>
      <c r="P274">
        <f>+TCRB1!P274/TCRB1!P$182*100</f>
        <v>126.42322781183684</v>
      </c>
      <c r="Q274">
        <f>+TCRB1!Q274/TCRB1!Q$182*100</f>
        <v>114.72471199374547</v>
      </c>
      <c r="R274">
        <f>+TCRB1!R274/TCRB1!R$182*100</f>
        <v>117.24427115437999</v>
      </c>
      <c r="S274">
        <f>+TCRB1!S274/TCRB1!S$182*100</f>
        <v>112.33833183835759</v>
      </c>
      <c r="T274">
        <f>+TCRB1!T274/TCRB1!T$182*100</f>
        <v>522.1709225770411</v>
      </c>
      <c r="U274">
        <f>+TCRB1!U274/TCRB1!U$182*100</f>
        <v>118.47208140857663</v>
      </c>
      <c r="V274">
        <f>+TCRB1!V274/TCRB1!V$182*100</f>
        <v>118.18003880460006</v>
      </c>
      <c r="W274">
        <f>+TCRB1!W274/TCRB1!W$182*100</f>
        <v>115.68689373980783</v>
      </c>
      <c r="X274">
        <f>+TCRB1!X274/TCRB1!X$182*100</f>
        <v>103.64322896381688</v>
      </c>
      <c r="Y274">
        <f>+TCRB1!Y274/TCRB1!Y$182*100</f>
        <v>143.73700642124098</v>
      </c>
      <c r="Z274">
        <f>+TCRB1!Z274/TCRB1!Z$182*100</f>
        <v>104.40157732926463</v>
      </c>
      <c r="AA274">
        <f>+TCRB1!AA274/TCRB1!AA$182*100</f>
        <v>124.98464285990012</v>
      </c>
      <c r="AB274">
        <f>+TCRB1!AB274/TCRB1!AB$182*100</f>
        <v>143.89841978221082</v>
      </c>
      <c r="AC274">
        <f>+TCRB1!AC274/TCRB1!AC$182*100</f>
        <v>118.78001524149944</v>
      </c>
      <c r="AD274">
        <f>+TCRB1!AD274/TCRB1!AD$182*100</f>
        <v>126.75473153934868</v>
      </c>
      <c r="AE274">
        <f>+TCRB1!AE274/TCRB1!AE$182*100</f>
        <v>84.412083405108461</v>
      </c>
      <c r="AF274">
        <f>+TCRB1!AF274/TCRB1!AF$182*100</f>
        <v>109.21931571927048</v>
      </c>
      <c r="AG274">
        <f>+TCRB1!AG274/TCRB1!AG$182*100</f>
        <v>121.57087909493684</v>
      </c>
      <c r="AH274">
        <f>+TCRB1!AH274/TCRB1!AH$182*100</f>
        <v>111.03952607413883</v>
      </c>
      <c r="AI274">
        <f>+TCRB1!AI274/TCRB1!AI$182*100</f>
        <v>140.31594346523696</v>
      </c>
      <c r="AJ274">
        <f>+TCRB1!AJ274/TCRB1!AJ$182*100</f>
        <v>110.59530385748234</v>
      </c>
      <c r="AK274">
        <f>+TCRB1!AK274/TCRB1!AK$182*100</f>
        <v>111.63860094409621</v>
      </c>
      <c r="AL274">
        <f>+TCRB1!AL274/TCRB1!AL$182*100</f>
        <v>116.51888711681926</v>
      </c>
      <c r="AM274">
        <f>+TCRB1!AM274/TCRB1!AM$182*100</f>
        <v>119.35585105325912</v>
      </c>
      <c r="AN274">
        <f>+TCRB1!AN274/TCRB1!AN$182*100</f>
        <v>113.49502946689117</v>
      </c>
      <c r="AO274">
        <f>+TCRB1!AO274/TCRB1!AO$182*100</f>
        <v>105.95504276642605</v>
      </c>
      <c r="AP274">
        <f>+TCRB1!AP274/TCRB1!AP$182*100</f>
        <v>64.080377773749433</v>
      </c>
      <c r="AQ274">
        <f>+TCRB1!AQ274/TCRB1!AQ$182*100</f>
        <v>107.85921332080687</v>
      </c>
      <c r="AR274">
        <f>+TCRB1!AR274/TCRB1!AR$182*100</f>
        <v>128.12498985364732</v>
      </c>
      <c r="AS274">
        <f>+TCRB1!AS274/TCRB1!AS$182*100</f>
        <v>139.20080071421287</v>
      </c>
      <c r="AT274">
        <f>+TCRB1!AT274/TCRB1!AT$182*100</f>
        <v>0</v>
      </c>
      <c r="AU274">
        <f>+TCRB1!AU274/TCRB1!AU$182*100</f>
        <v>114.62132619447843</v>
      </c>
      <c r="AV274" t="e">
        <f>+TCRB1!AV274/TCRB1!AV$182*100</f>
        <v>#DIV/0!</v>
      </c>
    </row>
    <row r="275" spans="1:48" x14ac:dyDescent="0.35">
      <c r="A275" t="s">
        <v>345</v>
      </c>
      <c r="B275">
        <f>+TCRB1!B275/TCRB1!B$182*100</f>
        <v>117.0797364784886</v>
      </c>
      <c r="C275">
        <f>+TCRB1!C275/TCRB1!C$182*100</f>
        <v>132.53937605866676</v>
      </c>
      <c r="D275">
        <f>+TCRB1!D275/TCRB1!D$182*100</f>
        <v>112.98184823865411</v>
      </c>
      <c r="E275">
        <f>+TCRB1!E275/TCRB1!E$182*100</f>
        <v>118.05053163748389</v>
      </c>
      <c r="F275">
        <f>+TCRB1!F275/TCRB1!F$182*100</f>
        <v>111.16453977333889</v>
      </c>
      <c r="G275">
        <f>+TCRB1!G275/TCRB1!G$182*100</f>
        <v>107.80456214346303</v>
      </c>
      <c r="H275">
        <f>+TCRB1!H275/TCRB1!H$182*100</f>
        <v>96.402860496065287</v>
      </c>
      <c r="I275">
        <f>+TCRB1!I275/TCRB1!I$182*100</f>
        <v>119.01426028537291</v>
      </c>
      <c r="J275">
        <f>+TCRB1!J275/TCRB1!J$182*100</f>
        <v>110.3875375635005</v>
      </c>
      <c r="K275">
        <f>+TCRB1!K275/TCRB1!K$182*100</f>
        <v>107.18394134690826</v>
      </c>
      <c r="L275">
        <f>+TCRB1!L275/TCRB1!L$182*100</f>
        <v>102.73894109461929</v>
      </c>
      <c r="M275">
        <f>+TCRB1!M275/TCRB1!M$182*100</f>
        <v>75.675667470996942</v>
      </c>
      <c r="N275">
        <f>+TCRB1!N275/TCRB1!N$182*100</f>
        <v>293.61895302623657</v>
      </c>
      <c r="O275">
        <f>+TCRB1!O275/TCRB1!O$182*100</f>
        <v>113.3148324660675</v>
      </c>
      <c r="P275">
        <f>+TCRB1!P275/TCRB1!P$182*100</f>
        <v>119.5002608032423</v>
      </c>
      <c r="Q275">
        <f>+TCRB1!Q275/TCRB1!Q$182*100</f>
        <v>110.29982717166556</v>
      </c>
      <c r="R275">
        <f>+TCRB1!R275/TCRB1!R$182*100</f>
        <v>111.35413275837733</v>
      </c>
      <c r="S275">
        <f>+TCRB1!S275/TCRB1!S$182*100</f>
        <v>107.68966052142062</v>
      </c>
      <c r="T275">
        <f>+TCRB1!T275/TCRB1!T$182*100</f>
        <v>513.3637367341646</v>
      </c>
      <c r="U275">
        <f>+TCRB1!U275/TCRB1!U$182*100</f>
        <v>111.90252051669391</v>
      </c>
      <c r="V275">
        <f>+TCRB1!V275/TCRB1!V$182*100</f>
        <v>113.39044162575237</v>
      </c>
      <c r="W275">
        <f>+TCRB1!W275/TCRB1!W$182*100</f>
        <v>112.05877967077453</v>
      </c>
      <c r="X275">
        <f>+TCRB1!X275/TCRB1!X$182*100</f>
        <v>99.550874483657395</v>
      </c>
      <c r="Y275">
        <f>+TCRB1!Y275/TCRB1!Y$182*100</f>
        <v>135.10471602478421</v>
      </c>
      <c r="Z275">
        <f>+TCRB1!Z275/TCRB1!Z$182*100</f>
        <v>99.145230808387936</v>
      </c>
      <c r="AA275">
        <f>+TCRB1!AA275/TCRB1!AA$182*100</f>
        <v>117.15908447724679</v>
      </c>
      <c r="AB275">
        <f>+TCRB1!AB275/TCRB1!AB$182*100</f>
        <v>137.04696041426075</v>
      </c>
      <c r="AC275">
        <f>+TCRB1!AC275/TCRB1!AC$182*100</f>
        <v>112.29264486297212</v>
      </c>
      <c r="AD275">
        <f>+TCRB1!AD275/TCRB1!AD$182*100</f>
        <v>119.11966509800422</v>
      </c>
      <c r="AE275">
        <f>+TCRB1!AE275/TCRB1!AE$182*100</f>
        <v>82.019942360879043</v>
      </c>
      <c r="AF275">
        <f>+TCRB1!AF275/TCRB1!AF$182*100</f>
        <v>105.70048934994168</v>
      </c>
      <c r="AG275">
        <f>+TCRB1!AG275/TCRB1!AG$182*100</f>
        <v>116.17874445173841</v>
      </c>
      <c r="AH275">
        <f>+TCRB1!AH275/TCRB1!AH$182*100</f>
        <v>107.02960553196141</v>
      </c>
      <c r="AI275">
        <f>+TCRB1!AI275/TCRB1!AI$182*100</f>
        <v>128.15042471837583</v>
      </c>
      <c r="AJ275">
        <f>+TCRB1!AJ275/TCRB1!AJ$182*100</f>
        <v>0</v>
      </c>
      <c r="AK275">
        <f>+TCRB1!AK275/TCRB1!AK$182*100</f>
        <v>107.58884457621095</v>
      </c>
      <c r="AL275">
        <f>+TCRB1!AL275/TCRB1!AL$182*100</f>
        <v>111.76451388530148</v>
      </c>
      <c r="AM275">
        <f>+TCRB1!AM275/TCRB1!AM$182*100</f>
        <v>113.29616445412908</v>
      </c>
      <c r="AN275">
        <f>+TCRB1!AN275/TCRB1!AN$182*100</f>
        <v>106.55103320611359</v>
      </c>
      <c r="AO275">
        <f>+TCRB1!AO275/TCRB1!AO$182*100</f>
        <v>101.33444447087938</v>
      </c>
      <c r="AP275">
        <f>+TCRB1!AP275/TCRB1!AP$182*100</f>
        <v>64.625307144945651</v>
      </c>
      <c r="AQ275">
        <f>+TCRB1!AQ275/TCRB1!AQ$182*100</f>
        <v>101.86498566387586</v>
      </c>
      <c r="AR275">
        <f>+TCRB1!AR275/TCRB1!AR$182*100</f>
        <v>123.77275518821975</v>
      </c>
      <c r="AS275">
        <f>+TCRB1!AS275/TCRB1!AS$182*100</f>
        <v>133.91420117938455</v>
      </c>
      <c r="AT275">
        <f>+TCRB1!AT275/TCRB1!AT$182*100</f>
        <v>0</v>
      </c>
      <c r="AU275">
        <f>+TCRB1!AU275/TCRB1!AU$182*100</f>
        <v>110.92444646604527</v>
      </c>
      <c r="AV275" t="e">
        <f>+TCRB1!AV275/TCRB1!AV$182*100</f>
        <v>#DIV/0!</v>
      </c>
    </row>
    <row r="276" spans="1:48" x14ac:dyDescent="0.35">
      <c r="A276" t="s">
        <v>346</v>
      </c>
      <c r="B276">
        <f>+TCRB1!B276/TCRB1!B$182*100</f>
        <v>107.46025586576242</v>
      </c>
      <c r="C276">
        <f>+TCRB1!C276/TCRB1!C$182*100</f>
        <v>120.37016817358084</v>
      </c>
      <c r="D276">
        <f>+TCRB1!D276/TCRB1!D$182*100</f>
        <v>105.06860688010245</v>
      </c>
      <c r="E276">
        <f>+TCRB1!E276/TCRB1!E$182*100</f>
        <v>108.14101031355385</v>
      </c>
      <c r="F276">
        <f>+TCRB1!F276/TCRB1!F$182*100</f>
        <v>100.29852169565613</v>
      </c>
      <c r="G276">
        <f>+TCRB1!G276/TCRB1!G$182*100</f>
        <v>95.656566230021838</v>
      </c>
      <c r="H276">
        <f>+TCRB1!H276/TCRB1!H$182*100</f>
        <v>88.783506745420866</v>
      </c>
      <c r="I276">
        <f>+TCRB1!I276/TCRB1!I$182*100</f>
        <v>104.66693739664362</v>
      </c>
      <c r="J276">
        <f>+TCRB1!J276/TCRB1!J$182*100</f>
        <v>100.98392748088274</v>
      </c>
      <c r="K276">
        <f>+TCRB1!K276/TCRB1!K$182*100</f>
        <v>99.238289887735334</v>
      </c>
      <c r="L276">
        <f>+TCRB1!L276/TCRB1!L$182*100</f>
        <v>94.703643590305376</v>
      </c>
      <c r="M276">
        <f>+TCRB1!M276/TCRB1!M$182*100</f>
        <v>70.606427349352856</v>
      </c>
      <c r="N276">
        <f>+TCRB1!N276/TCRB1!N$182*100</f>
        <v>270.83496033965326</v>
      </c>
      <c r="O276">
        <f>+TCRB1!O276/TCRB1!O$182*100</f>
        <v>103.62682199172149</v>
      </c>
      <c r="P276">
        <f>+TCRB1!P276/TCRB1!P$182*100</f>
        <v>108.92344112019646</v>
      </c>
      <c r="Q276">
        <f>+TCRB1!Q276/TCRB1!Q$182*100</f>
        <v>100.80630202317917</v>
      </c>
      <c r="R276">
        <f>+TCRB1!R276/TCRB1!R$182*100</f>
        <v>103.26162509072824</v>
      </c>
      <c r="S276">
        <f>+TCRB1!S276/TCRB1!S$182*100</f>
        <v>97.164289051590842</v>
      </c>
      <c r="T276">
        <f>+TCRB1!T276/TCRB1!T$182*100</f>
        <v>485.32393223101627</v>
      </c>
      <c r="U276">
        <f>+TCRB1!U276/TCRB1!U$182*100</f>
        <v>102.32980514043615</v>
      </c>
      <c r="V276">
        <f>+TCRB1!V276/TCRB1!V$182*100</f>
        <v>103.60168178717362</v>
      </c>
      <c r="W276">
        <f>+TCRB1!W276/TCRB1!W$182*100</f>
        <v>103.55665518780232</v>
      </c>
      <c r="X276">
        <f>+TCRB1!X276/TCRB1!X$182*100</f>
        <v>90.818356024638774</v>
      </c>
      <c r="Y276">
        <f>+TCRB1!Y276/TCRB1!Y$182*100</f>
        <v>122.84043448743994</v>
      </c>
      <c r="Z276">
        <f>+TCRB1!Z276/TCRB1!Z$182*100</f>
        <v>90.33398234551268</v>
      </c>
      <c r="AA276">
        <f>+TCRB1!AA276/TCRB1!AA$182*100</f>
        <v>105.4955355121312</v>
      </c>
      <c r="AB276">
        <f>+TCRB1!AB276/TCRB1!AB$182*100</f>
        <v>121.45246238830931</v>
      </c>
      <c r="AC276">
        <f>+TCRB1!AC276/TCRB1!AC$182*100</f>
        <v>102.8726184762653</v>
      </c>
      <c r="AD276">
        <f>+TCRB1!AD276/TCRB1!AD$182*100</f>
        <v>109.23471336244306</v>
      </c>
      <c r="AE276">
        <f>+TCRB1!AE276/TCRB1!AE$182*100</f>
        <v>81.218850057506785</v>
      </c>
      <c r="AF276">
        <f>+TCRB1!AF276/TCRB1!AF$182*100</f>
        <v>96.616253571569914</v>
      </c>
      <c r="AG276">
        <f>+TCRB1!AG276/TCRB1!AG$182*100</f>
        <v>103.79776919718415</v>
      </c>
      <c r="AH276">
        <f>+TCRB1!AH276/TCRB1!AH$182*100</f>
        <v>98.668769678772065</v>
      </c>
      <c r="AI276">
        <f>+TCRB1!AI276/TCRB1!AI$182*100</f>
        <v>119.26385994149078</v>
      </c>
      <c r="AJ276">
        <f>+TCRB1!AJ276/TCRB1!AJ$182*100</f>
        <v>0</v>
      </c>
      <c r="AK276">
        <f>+TCRB1!AK276/TCRB1!AK$182*100</f>
        <v>99.474874921190974</v>
      </c>
      <c r="AL276">
        <f>+TCRB1!AL276/TCRB1!AL$182*100</f>
        <v>103.77168429785195</v>
      </c>
      <c r="AM276">
        <f>+TCRB1!AM276/TCRB1!AM$182*100</f>
        <v>103.69499192642533</v>
      </c>
      <c r="AN276">
        <f>+TCRB1!AN276/TCRB1!AN$182*100</f>
        <v>96.2833721465624</v>
      </c>
      <c r="AO276">
        <f>+TCRB1!AO276/TCRB1!AO$182*100</f>
        <v>93.320456599064229</v>
      </c>
      <c r="AP276">
        <f>+TCRB1!AP276/TCRB1!AP$182*100</f>
        <v>59.821281533952217</v>
      </c>
      <c r="AQ276">
        <f>+TCRB1!AQ276/TCRB1!AQ$182*100</f>
        <v>92.427537490887303</v>
      </c>
      <c r="AR276">
        <f>+TCRB1!AR276/TCRB1!AR$182*100</f>
        <v>114.24860064197151</v>
      </c>
      <c r="AS276">
        <f>+TCRB1!AS276/TCRB1!AS$182*100</f>
        <v>119.42484011708983</v>
      </c>
      <c r="AT276">
        <f>+TCRB1!AT276/TCRB1!AT$182*100</f>
        <v>0</v>
      </c>
      <c r="AU276">
        <f>+TCRB1!AU276/TCRB1!AU$182*100</f>
        <v>102.33556831705444</v>
      </c>
      <c r="AV276" t="e">
        <f>+TCRB1!AV276/TCRB1!AV$182*100</f>
        <v>#DIV/0!</v>
      </c>
    </row>
    <row r="277" spans="1:48" x14ac:dyDescent="0.35">
      <c r="A277" t="s">
        <v>347</v>
      </c>
      <c r="B277">
        <f>+TCRB1!B277/TCRB1!B$182*100</f>
        <v>98.670624351969664</v>
      </c>
      <c r="C277">
        <f>+TCRB1!C277/TCRB1!C$182*100</f>
        <v>110.83327247276603</v>
      </c>
      <c r="D277">
        <f>+TCRB1!D277/TCRB1!D$182*100</f>
        <v>92.932688619675005</v>
      </c>
      <c r="E277">
        <f>+TCRB1!E277/TCRB1!E$182*100</f>
        <v>99.330364042422005</v>
      </c>
      <c r="F277">
        <f>+TCRB1!F277/TCRB1!F$182*100</f>
        <v>93.194890898790121</v>
      </c>
      <c r="G277">
        <f>+TCRB1!G277/TCRB1!G$182*100</f>
        <v>90.005951329187212</v>
      </c>
      <c r="H277">
        <f>+TCRB1!H277/TCRB1!H$182*100</f>
        <v>79.997691547185696</v>
      </c>
      <c r="I277">
        <f>+TCRB1!I277/TCRB1!I$182*100</f>
        <v>98.408729905455218</v>
      </c>
      <c r="J277">
        <f>+TCRB1!J277/TCRB1!J$182*100</f>
        <v>92.222695184328927</v>
      </c>
      <c r="K277">
        <f>+TCRB1!K277/TCRB1!K$182*100</f>
        <v>88.881005332055182</v>
      </c>
      <c r="L277">
        <f>+TCRB1!L277/TCRB1!L$182*100</f>
        <v>84.525787315202976</v>
      </c>
      <c r="M277">
        <f>+TCRB1!M277/TCRB1!M$182*100</f>
        <v>64.093175279641926</v>
      </c>
      <c r="N277">
        <f>+TCRB1!N277/TCRB1!N$182*100</f>
        <v>251.56792746806698</v>
      </c>
      <c r="O277">
        <f>+TCRB1!O277/TCRB1!O$182*100</f>
        <v>94.794900356285837</v>
      </c>
      <c r="P277">
        <f>+TCRB1!P277/TCRB1!P$182*100</f>
        <v>99.171589517668451</v>
      </c>
      <c r="Q277">
        <f>+TCRB1!Q277/TCRB1!Q$182*100</f>
        <v>91.410484656160023</v>
      </c>
      <c r="R277">
        <f>+TCRB1!R277/TCRB1!R$182*100</f>
        <v>92.96368427598162</v>
      </c>
      <c r="S277">
        <f>+TCRB1!S277/TCRB1!S$182*100</f>
        <v>88.094616265295429</v>
      </c>
      <c r="T277">
        <f>+TCRB1!T277/TCRB1!T$182*100</f>
        <v>444.17287752230197</v>
      </c>
      <c r="U277">
        <f>+TCRB1!U277/TCRB1!U$182*100</f>
        <v>92.968457631765219</v>
      </c>
      <c r="V277">
        <f>+TCRB1!V277/TCRB1!V$182*100</f>
        <v>94.45426202792062</v>
      </c>
      <c r="W277">
        <f>+TCRB1!W277/TCRB1!W$182*100</f>
        <v>92.61198796924424</v>
      </c>
      <c r="X277">
        <f>+TCRB1!X277/TCRB1!X$182*100</f>
        <v>83.44964481597205</v>
      </c>
      <c r="Y277">
        <f>+TCRB1!Y277/TCRB1!Y$182*100</f>
        <v>112.64335723411672</v>
      </c>
      <c r="Z277">
        <f>+TCRB1!Z277/TCRB1!Z$182*100</f>
        <v>81.956592253038423</v>
      </c>
      <c r="AA277">
        <f>+TCRB1!AA277/TCRB1!AA$182*100</f>
        <v>93.974796207467847</v>
      </c>
      <c r="AB277">
        <f>+TCRB1!AB277/TCRB1!AB$182*100</f>
        <v>113.17248109050948</v>
      </c>
      <c r="AC277">
        <f>+TCRB1!AC277/TCRB1!AC$182*100</f>
        <v>93.068190635054165</v>
      </c>
      <c r="AD277">
        <f>+TCRB1!AD277/TCRB1!AD$182*100</f>
        <v>99.12073572019878</v>
      </c>
      <c r="AE277">
        <f>+TCRB1!AE277/TCRB1!AE$182*100</f>
        <v>73.313140486578718</v>
      </c>
      <c r="AF277">
        <f>+TCRB1!AF277/TCRB1!AF$182*100</f>
        <v>86.245596022912579</v>
      </c>
      <c r="AG277">
        <f>+TCRB1!AG277/TCRB1!AG$182*100</f>
        <v>94.811947502953103</v>
      </c>
      <c r="AH277">
        <f>+TCRB1!AH277/TCRB1!AH$182*100</f>
        <v>90.111253071393293</v>
      </c>
      <c r="AI277">
        <f>+TCRB1!AI277/TCRB1!AI$182*100</f>
        <v>112.84792669316302</v>
      </c>
      <c r="AJ277">
        <f>+TCRB1!AJ277/TCRB1!AJ$182*100</f>
        <v>0</v>
      </c>
      <c r="AK277">
        <f>+TCRB1!AK277/TCRB1!AK$182*100</f>
        <v>89.303220270968893</v>
      </c>
      <c r="AL277">
        <f>+TCRB1!AL277/TCRB1!AL$182*100</f>
        <v>95.46582050495411</v>
      </c>
      <c r="AM277">
        <f>+TCRB1!AM277/TCRB1!AM$182*100</f>
        <v>94.583932477154647</v>
      </c>
      <c r="AN277">
        <f>+TCRB1!AN277/TCRB1!AN$182*100</f>
        <v>88.619009883704777</v>
      </c>
      <c r="AO277">
        <f>+TCRB1!AO277/TCRB1!AO$182*100</f>
        <v>84.991744910229798</v>
      </c>
      <c r="AP277">
        <f>+TCRB1!AP277/TCRB1!AP$182*100</f>
        <v>53.842185887381191</v>
      </c>
      <c r="AQ277">
        <f>+TCRB1!AQ277/TCRB1!AQ$182*100</f>
        <v>84.294008415214776</v>
      </c>
      <c r="AR277">
        <f>+TCRB1!AR277/TCRB1!AR$182*100</f>
        <v>102.1735884848155</v>
      </c>
      <c r="AS277">
        <f>+TCRB1!AS277/TCRB1!AS$182*100</f>
        <v>107.90419331333089</v>
      </c>
      <c r="AT277">
        <f>+TCRB1!AT277/TCRB1!AT$182*100</f>
        <v>0</v>
      </c>
      <c r="AU277">
        <f>+TCRB1!AU277/TCRB1!AU$182*100</f>
        <v>92.737659441433564</v>
      </c>
      <c r="AV277" t="e">
        <f>+TCRB1!AV277/TCRB1!AV$182*100</f>
        <v>#DIV/0!</v>
      </c>
    </row>
    <row r="278" spans="1:48" x14ac:dyDescent="0.35">
      <c r="A278" t="s">
        <v>348</v>
      </c>
      <c r="B278">
        <f>+TCRB1!B278/TCRB1!B$182*100</f>
        <v>142.03922915494508</v>
      </c>
      <c r="C278">
        <f>+TCRB1!C278/TCRB1!C$182*100</f>
        <v>163.97437640313458</v>
      </c>
      <c r="D278">
        <f>+TCRB1!D278/TCRB1!D$182*100</f>
        <v>134.48198320506322</v>
      </c>
      <c r="E278">
        <f>+TCRB1!E278/TCRB1!E$182*100</f>
        <v>145.53169798284713</v>
      </c>
      <c r="F278">
        <f>+TCRB1!F278/TCRB1!F$182*100</f>
        <v>135.5544044341047</v>
      </c>
      <c r="G278">
        <f>+TCRB1!G278/TCRB1!G$182*100</f>
        <v>132.08168589426216</v>
      </c>
      <c r="H278">
        <f>+TCRB1!H278/TCRB1!H$182*100</f>
        <v>117.20260125581135</v>
      </c>
      <c r="I278">
        <f>+TCRB1!I278/TCRB1!I$182*100</f>
        <v>146.06765147597065</v>
      </c>
      <c r="J278">
        <f>+TCRB1!J278/TCRB1!J$182*100</f>
        <v>133.89721570269202</v>
      </c>
      <c r="K278">
        <f>+TCRB1!K278/TCRB1!K$182*100</f>
        <v>127.99288822347438</v>
      </c>
      <c r="L278">
        <f>+TCRB1!L278/TCRB1!L$182*100</f>
        <v>122.21108020043469</v>
      </c>
      <c r="M278">
        <f>+TCRB1!M278/TCRB1!M$182*100</f>
        <v>93.97353920008787</v>
      </c>
      <c r="N278">
        <f>+TCRB1!N278/TCRB1!N$182*100</f>
        <v>372.07903271103459</v>
      </c>
      <c r="O278">
        <f>+TCRB1!O278/TCRB1!O$182*100</f>
        <v>138.47961360505602</v>
      </c>
      <c r="P278">
        <f>+TCRB1!P278/TCRB1!P$182*100</f>
        <v>145.01414539195761</v>
      </c>
      <c r="Q278">
        <f>+TCRB1!Q278/TCRB1!Q$182*100</f>
        <v>133.47420959824896</v>
      </c>
      <c r="R278">
        <f>+TCRB1!R278/TCRB1!R$182*100</f>
        <v>134.03309084360299</v>
      </c>
      <c r="S278">
        <f>+TCRB1!S278/TCRB1!S$182*100</f>
        <v>128.7785464009707</v>
      </c>
      <c r="T278">
        <f>+TCRB1!T278/TCRB1!T$182*100</f>
        <v>660.89777219971756</v>
      </c>
      <c r="U278">
        <f>+TCRB1!U278/TCRB1!U$182*100</f>
        <v>136.19416972435829</v>
      </c>
      <c r="V278">
        <f>+TCRB1!V278/TCRB1!V$182*100</f>
        <v>138.01573346826183</v>
      </c>
      <c r="W278">
        <f>+TCRB1!W278/TCRB1!W$182*100</f>
        <v>134.23720269398311</v>
      </c>
      <c r="X278">
        <f>+TCRB1!X278/TCRB1!X$182*100</f>
        <v>121.32377057031442</v>
      </c>
      <c r="Y278">
        <f>+TCRB1!Y278/TCRB1!Y$182*100</f>
        <v>163.05431349545634</v>
      </c>
      <c r="Z278">
        <f>+TCRB1!Z278/TCRB1!Z$182*100</f>
        <v>119.52545610225927</v>
      </c>
      <c r="AA278">
        <f>+TCRB1!AA278/TCRB1!AA$182*100</f>
        <v>136.88120821251957</v>
      </c>
      <c r="AB278">
        <f>+TCRB1!AB278/TCRB1!AB$182*100</f>
        <v>166.99981434794992</v>
      </c>
      <c r="AC278">
        <f>+TCRB1!AC278/TCRB1!AC$182*100</f>
        <v>136.10410235918252</v>
      </c>
      <c r="AD278">
        <f>+TCRB1!AD278/TCRB1!AD$182*100</f>
        <v>144.65352288520066</v>
      </c>
      <c r="AE278">
        <f>+TCRB1!AE278/TCRB1!AE$182*100</f>
        <v>107.81397048315087</v>
      </c>
      <c r="AF278">
        <f>+TCRB1!AF278/TCRB1!AF$182*100</f>
        <v>126.92974996672891</v>
      </c>
      <c r="AG278">
        <f>+TCRB1!AG278/TCRB1!AG$182*100</f>
        <v>138.55767704924429</v>
      </c>
      <c r="AH278">
        <f>+TCRB1!AH278/TCRB1!AH$182*100</f>
        <v>131.0476934183946</v>
      </c>
      <c r="AI278">
        <f>+TCRB1!AI278/TCRB1!AI$182*100</f>
        <v>167.96127987762753</v>
      </c>
      <c r="AJ278">
        <f>+TCRB1!AJ278/TCRB1!AJ$182*100</f>
        <v>0</v>
      </c>
      <c r="AK278">
        <f>+TCRB1!AK278/TCRB1!AK$182*100</f>
        <v>129.24722010065156</v>
      </c>
      <c r="AL278">
        <f>+TCRB1!AL278/TCRB1!AL$182*100</f>
        <v>137.07523212201252</v>
      </c>
      <c r="AM278">
        <f>+TCRB1!AM278/TCRB1!AM$182*100</f>
        <v>137.98948080523567</v>
      </c>
      <c r="AN278">
        <f>+TCRB1!AN278/TCRB1!AN$182*100</f>
        <v>129.36139721146006</v>
      </c>
      <c r="AO278">
        <f>+TCRB1!AO278/TCRB1!AO$182*100</f>
        <v>124.97399113352922</v>
      </c>
      <c r="AP278">
        <f>+TCRB1!AP278/TCRB1!AP$182*100</f>
        <v>78.891760452179255</v>
      </c>
      <c r="AQ278">
        <f>+TCRB1!AQ278/TCRB1!AQ$182*100</f>
        <v>124.75942179179975</v>
      </c>
      <c r="AR278">
        <f>+TCRB1!AR278/TCRB1!AR$182*100</f>
        <v>147.60672239234177</v>
      </c>
      <c r="AS278">
        <f>+TCRB1!AS278/TCRB1!AS$182*100</f>
        <v>156.86961834829191</v>
      </c>
      <c r="AT278">
        <f>+TCRB1!AT278/TCRB1!AT$182*100</f>
        <v>0</v>
      </c>
      <c r="AU278">
        <f>+TCRB1!AU278/TCRB1!AU$182*100</f>
        <v>134.00197260285398</v>
      </c>
      <c r="AV278" t="e">
        <f>+TCRB1!AV278/TCRB1!AV$182*100</f>
        <v>#DIV/0!</v>
      </c>
    </row>
    <row r="279" spans="1:48" x14ac:dyDescent="0.35">
      <c r="A279" t="s">
        <v>349</v>
      </c>
      <c r="B279">
        <f>+TCRB1!B279/TCRB1!B$182*100</f>
        <v>149.54909150971295</v>
      </c>
      <c r="C279">
        <f>+TCRB1!C279/TCRB1!C$182*100</f>
        <v>171.9737509835721</v>
      </c>
      <c r="D279">
        <f>+TCRB1!D279/TCRB1!D$182*100</f>
        <v>143.7663630843102</v>
      </c>
      <c r="E279">
        <f>+TCRB1!E279/TCRB1!E$182*100</f>
        <v>154.58088387027865</v>
      </c>
      <c r="F279">
        <f>+TCRB1!F279/TCRB1!F$182*100</f>
        <v>143.35796282006268</v>
      </c>
      <c r="G279">
        <f>+TCRB1!G279/TCRB1!G$182*100</f>
        <v>134.87628537293818</v>
      </c>
      <c r="H279">
        <f>+TCRB1!H279/TCRB1!H$182*100</f>
        <v>123.72632203543081</v>
      </c>
      <c r="I279">
        <f>+TCRB1!I279/TCRB1!I$182*100</f>
        <v>157.1325805803302</v>
      </c>
      <c r="J279">
        <f>+TCRB1!J279/TCRB1!J$182*100</f>
        <v>142.96808442137709</v>
      </c>
      <c r="K279">
        <f>+TCRB1!K279/TCRB1!K$182*100</f>
        <v>132.65897330133046</v>
      </c>
      <c r="L279">
        <f>+TCRB1!L279/TCRB1!L$182*100</f>
        <v>129.31865973037361</v>
      </c>
      <c r="M279">
        <f>+TCRB1!M279/TCRB1!M$182*100</f>
        <v>100.93483664533105</v>
      </c>
      <c r="N279">
        <f>+TCRB1!N279/TCRB1!N$182*100</f>
        <v>399.72126944545698</v>
      </c>
      <c r="O279">
        <f>+TCRB1!O279/TCRB1!O$182*100</f>
        <v>146.02850770199291</v>
      </c>
      <c r="P279">
        <f>+TCRB1!P279/TCRB1!P$182*100</f>
        <v>153.04299356309798</v>
      </c>
      <c r="Q279">
        <f>+TCRB1!Q279/TCRB1!Q$182*100</f>
        <v>139.78434859385888</v>
      </c>
      <c r="R279">
        <f>+TCRB1!R279/TCRB1!R$182*100</f>
        <v>141.76667338026178</v>
      </c>
      <c r="S279">
        <f>+TCRB1!S279/TCRB1!S$182*100</f>
        <v>135.30595594187957</v>
      </c>
      <c r="T279">
        <f>+TCRB1!T279/TCRB1!T$182*100</f>
        <v>716.48390390510372</v>
      </c>
      <c r="U279">
        <f>+TCRB1!U279/TCRB1!U$182*100</f>
        <v>141.90378833540416</v>
      </c>
      <c r="V279">
        <f>+TCRB1!V279/TCRB1!V$182*100</f>
        <v>144.32920608703012</v>
      </c>
      <c r="W279">
        <f>+TCRB1!W279/TCRB1!W$182*100</f>
        <v>141.74598929660044</v>
      </c>
      <c r="X279">
        <f>+TCRB1!X279/TCRB1!X$182*100</f>
        <v>126.81436390900294</v>
      </c>
      <c r="Y279">
        <f>+TCRB1!Y279/TCRB1!Y$182*100</f>
        <v>173.78773257890759</v>
      </c>
      <c r="Z279">
        <f>+TCRB1!Z279/TCRB1!Z$182*100</f>
        <v>125.86267912437225</v>
      </c>
      <c r="AA279">
        <f>+TCRB1!AA279/TCRB1!AA$182*100</f>
        <v>144.04012069702372</v>
      </c>
      <c r="AB279">
        <f>+TCRB1!AB279/TCRB1!AB$182*100</f>
        <v>179.76495792520316</v>
      </c>
      <c r="AC279">
        <f>+TCRB1!AC279/TCRB1!AC$182*100</f>
        <v>144.12649625763757</v>
      </c>
      <c r="AD279">
        <f>+TCRB1!AD279/TCRB1!AD$182*100</f>
        <v>153.70203451342485</v>
      </c>
      <c r="AE279">
        <f>+TCRB1!AE279/TCRB1!AE$182*100</f>
        <v>117.23422787611888</v>
      </c>
      <c r="AF279">
        <f>+TCRB1!AF279/TCRB1!AF$182*100</f>
        <v>136.35441142819425</v>
      </c>
      <c r="AG279">
        <f>+TCRB1!AG279/TCRB1!AG$182*100</f>
        <v>146.20131021336772</v>
      </c>
      <c r="AH279">
        <f>+TCRB1!AH279/TCRB1!AH$182*100</f>
        <v>138.31981911356715</v>
      </c>
      <c r="AI279">
        <f>+TCRB1!AI279/TCRB1!AI$182*100</f>
        <v>176.68201034757595</v>
      </c>
      <c r="AJ279">
        <f>+TCRB1!AJ279/TCRB1!AJ$182*100</f>
        <v>0</v>
      </c>
      <c r="AK279">
        <f>+TCRB1!AK279/TCRB1!AK$182*100</f>
        <v>136.9524580756069</v>
      </c>
      <c r="AL279">
        <f>+TCRB1!AL279/TCRB1!AL$182*100</f>
        <v>144.07584015594378</v>
      </c>
      <c r="AM279">
        <f>+TCRB1!AM279/TCRB1!AM$182*100</f>
        <v>145.57066254583154</v>
      </c>
      <c r="AN279">
        <f>+TCRB1!AN279/TCRB1!AN$182*100</f>
        <v>135.94606692911086</v>
      </c>
      <c r="AO279">
        <f>+TCRB1!AO279/TCRB1!AO$182*100</f>
        <v>132.77698290253088</v>
      </c>
      <c r="AP279">
        <f>+TCRB1!AP279/TCRB1!AP$182*100</f>
        <v>86.129560108860943</v>
      </c>
      <c r="AQ279">
        <f>+TCRB1!AQ279/TCRB1!AQ$182*100</f>
        <v>131.94459742244732</v>
      </c>
      <c r="AR279">
        <f>+TCRB1!AR279/TCRB1!AR$182*100</f>
        <v>156.84557158820994</v>
      </c>
      <c r="AS279">
        <f>+TCRB1!AS279/TCRB1!AS$182*100</f>
        <v>169.02730603085737</v>
      </c>
      <c r="AT279">
        <f>+TCRB1!AT279/TCRB1!AT$182*100</f>
        <v>0</v>
      </c>
      <c r="AU279">
        <f>+TCRB1!AU279/TCRB1!AU$182*100</f>
        <v>141.66468689495017</v>
      </c>
      <c r="AV279" t="e">
        <f>+TCRB1!AV279/TCRB1!AV$182*100</f>
        <v>#DIV/0!</v>
      </c>
    </row>
    <row r="280" spans="1:48" x14ac:dyDescent="0.35">
      <c r="A280" t="s">
        <v>350</v>
      </c>
      <c r="B280">
        <f>+TCRB1!B280/TCRB1!B$182*100</f>
        <v>133.9276929384327</v>
      </c>
      <c r="C280">
        <f>+TCRB1!C280/TCRB1!C$182*100</f>
        <v>151.21074565818532</v>
      </c>
      <c r="D280">
        <f>+TCRB1!D280/TCRB1!D$182*100</f>
        <v>130.05754230555868</v>
      </c>
      <c r="E280">
        <f>+TCRB1!E280/TCRB1!E$182*100</f>
        <v>138.84567216365949</v>
      </c>
      <c r="F280">
        <f>+TCRB1!F280/TCRB1!F$182*100</f>
        <v>128.91920809442499</v>
      </c>
      <c r="G280">
        <f>+TCRB1!G280/TCRB1!G$182*100</f>
        <v>115.22769381988039</v>
      </c>
      <c r="H280">
        <f>+TCRB1!H280/TCRB1!H$182*100</f>
        <v>112.32053347067419</v>
      </c>
      <c r="I280">
        <f>+TCRB1!I280/TCRB1!I$182*100</f>
        <v>142.68344797912985</v>
      </c>
      <c r="J280">
        <f>+TCRB1!J280/TCRB1!J$182*100</f>
        <v>128.08046321447657</v>
      </c>
      <c r="K280">
        <f>+TCRB1!K280/TCRB1!K$182*100</f>
        <v>119.75514628505024</v>
      </c>
      <c r="L280">
        <f>+TCRB1!L280/TCRB1!L$182*100</f>
        <v>116.61431379646041</v>
      </c>
      <c r="M280">
        <f>+TCRB1!M280/TCRB1!M$182*100</f>
        <v>101.25555057967721</v>
      </c>
      <c r="N280">
        <f>+TCRB1!N280/TCRB1!N$182*100</f>
        <v>396.93464571713554</v>
      </c>
      <c r="O280">
        <f>+TCRB1!O280/TCRB1!O$182*100</f>
        <v>131.46848056171058</v>
      </c>
      <c r="P280">
        <f>+TCRB1!P280/TCRB1!P$182*100</f>
        <v>137.35236195377578</v>
      </c>
      <c r="Q280">
        <f>+TCRB1!Q280/TCRB1!Q$182*100</f>
        <v>124.8253943932786</v>
      </c>
      <c r="R280">
        <f>+TCRB1!R280/TCRB1!R$182*100</f>
        <v>128.17443072251427</v>
      </c>
      <c r="S280">
        <f>+TCRB1!S280/TCRB1!S$182*100</f>
        <v>121.93060759527019</v>
      </c>
      <c r="T280">
        <f>+TCRB1!T280/TCRB1!T$182*100</f>
        <v>654.50870745479483</v>
      </c>
      <c r="U280">
        <f>+TCRB1!U280/TCRB1!U$182*100</f>
        <v>127.95797870693735</v>
      </c>
      <c r="V280">
        <f>+TCRB1!V280/TCRB1!V$182*100</f>
        <v>128.71728341990249</v>
      </c>
      <c r="W280">
        <f>+TCRB1!W280/TCRB1!W$182*100</f>
        <v>128.05347802940236</v>
      </c>
      <c r="X280">
        <f>+TCRB1!X280/TCRB1!X$182*100</f>
        <v>114.165037354769</v>
      </c>
      <c r="Y280">
        <f>+TCRB1!Y280/TCRB1!Y$182*100</f>
        <v>155.11233188127659</v>
      </c>
      <c r="Z280">
        <f>+TCRB1!Z280/TCRB1!Z$182*100</f>
        <v>111.86648147076409</v>
      </c>
      <c r="AA280">
        <f>+TCRB1!AA280/TCRB1!AA$182*100</f>
        <v>128.77579009317327</v>
      </c>
      <c r="AB280">
        <f>+TCRB1!AB280/TCRB1!AB$182*100</f>
        <v>161.76196770393548</v>
      </c>
      <c r="AC280">
        <f>+TCRB1!AC280/TCRB1!AC$182*100</f>
        <v>128.23967087002092</v>
      </c>
      <c r="AD280">
        <f>+TCRB1!AD280/TCRB1!AD$182*100</f>
        <v>137.98212542684166</v>
      </c>
      <c r="AE280">
        <f>+TCRB1!AE280/TCRB1!AE$182*100</f>
        <v>106.06504613053509</v>
      </c>
      <c r="AF280">
        <f>+TCRB1!AF280/TCRB1!AF$182*100</f>
        <v>122.81448837194151</v>
      </c>
      <c r="AG280">
        <f>+TCRB1!AG280/TCRB1!AG$182*100</f>
        <v>129.15269823464735</v>
      </c>
      <c r="AH280">
        <f>+TCRB1!AH280/TCRB1!AH$182*100</f>
        <v>125.11173129142618</v>
      </c>
      <c r="AI280">
        <f>+TCRB1!AI280/TCRB1!AI$182*100</f>
        <v>159.61918839438377</v>
      </c>
      <c r="AJ280">
        <f>+TCRB1!AJ280/TCRB1!AJ$182*100</f>
        <v>0</v>
      </c>
      <c r="AK280">
        <f>+TCRB1!AK280/TCRB1!AK$182*100</f>
        <v>123.61130517845345</v>
      </c>
      <c r="AL280">
        <f>+TCRB1!AL280/TCRB1!AL$182*100</f>
        <v>129.48391604083417</v>
      </c>
      <c r="AM280">
        <f>+TCRB1!AM280/TCRB1!AM$182*100</f>
        <v>130.32948105704844</v>
      </c>
      <c r="AN280">
        <f>+TCRB1!AN280/TCRB1!AN$182*100</f>
        <v>120.43606284761412</v>
      </c>
      <c r="AO280">
        <f>+TCRB1!AO280/TCRB1!AO$182*100</f>
        <v>118.9610150306921</v>
      </c>
      <c r="AP280">
        <f>+TCRB1!AP280/TCRB1!AP$182*100</f>
        <v>79.249888511656124</v>
      </c>
      <c r="AQ280">
        <f>+TCRB1!AQ280/TCRB1!AQ$182*100</f>
        <v>118.97447984237539</v>
      </c>
      <c r="AR280">
        <f>+TCRB1!AR280/TCRB1!AR$182*100</f>
        <v>142.18530297086303</v>
      </c>
      <c r="AS280">
        <f>+TCRB1!AS280/TCRB1!AS$182*100</f>
        <v>153.3819318777727</v>
      </c>
      <c r="AT280">
        <f>+TCRB1!AT280/TCRB1!AT$182*100</f>
        <v>0</v>
      </c>
      <c r="AU280">
        <f>+TCRB1!AU280/TCRB1!AU$182*100</f>
        <v>128.99489565318788</v>
      </c>
      <c r="AV280" t="e">
        <f>+TCRB1!AV280/TCRB1!AV$182*100</f>
        <v>#DIV/0!</v>
      </c>
    </row>
    <row r="281" spans="1:48" x14ac:dyDescent="0.35">
      <c r="A281" t="s">
        <v>351</v>
      </c>
      <c r="B281">
        <f>+TCRB1!B281/TCRB1!B$182*100</f>
        <v>124.84286626205161</v>
      </c>
      <c r="C281">
        <f>+TCRB1!C281/TCRB1!C$182*100</f>
        <v>141.57705938911661</v>
      </c>
      <c r="D281">
        <f>+TCRB1!D281/TCRB1!D$182*100</f>
        <v>120.82339480627876</v>
      </c>
      <c r="E281">
        <f>+TCRB1!E281/TCRB1!E$182*100</f>
        <v>129.00532418729915</v>
      </c>
      <c r="F281">
        <f>+TCRB1!F281/TCRB1!F$182*100</f>
        <v>118.09325039554999</v>
      </c>
      <c r="G281">
        <f>+TCRB1!G281/TCRB1!G$182*100</f>
        <v>105.58686235913683</v>
      </c>
      <c r="H281">
        <f>+TCRB1!H281/TCRB1!H$182*100</f>
        <v>102.02884636679845</v>
      </c>
      <c r="I281">
        <f>+TCRB1!I281/TCRB1!I$182*100</f>
        <v>132.60840996333937</v>
      </c>
      <c r="J281">
        <f>+TCRB1!J281/TCRB1!J$182*100</f>
        <v>118.36389583379676</v>
      </c>
      <c r="K281">
        <f>+TCRB1!K281/TCRB1!K$182*100</f>
        <v>109.57015257703202</v>
      </c>
      <c r="L281">
        <f>+TCRB1!L281/TCRB1!L$182*100</f>
        <v>107.29653695449397</v>
      </c>
      <c r="M281">
        <f>+TCRB1!M281/TCRB1!M$182*100</f>
        <v>63.786155338819192</v>
      </c>
      <c r="N281">
        <f>+TCRB1!N281/TCRB1!N$182*100</f>
        <v>370.37133547592589</v>
      </c>
      <c r="O281">
        <f>+TCRB1!O281/TCRB1!O$182*100</f>
        <v>121.78120429595232</v>
      </c>
      <c r="P281">
        <f>+TCRB1!P281/TCRB1!P$182*100</f>
        <v>127.71856561686445</v>
      </c>
      <c r="Q281">
        <f>+TCRB1!Q281/TCRB1!Q$182*100</f>
        <v>117.42227023291312</v>
      </c>
      <c r="R281">
        <f>+TCRB1!R281/TCRB1!R$182*100</f>
        <v>117.54719684880286</v>
      </c>
      <c r="S281">
        <f>+TCRB1!S281/TCRB1!S$182*100</f>
        <v>112.18267163251789</v>
      </c>
      <c r="T281">
        <f>+TCRB1!T281/TCRB1!T$182*100</f>
        <v>612.46031015283654</v>
      </c>
      <c r="U281">
        <f>+TCRB1!U281/TCRB1!U$182*100</f>
        <v>118.63857384254051</v>
      </c>
      <c r="V281">
        <f>+TCRB1!V281/TCRB1!V$182*100</f>
        <v>120.32412406005804</v>
      </c>
      <c r="W281">
        <f>+TCRB1!W281/TCRB1!W$182*100</f>
        <v>118.10881733616094</v>
      </c>
      <c r="X281">
        <f>+TCRB1!X281/TCRB1!X$182*100</f>
        <v>104.98151488996197</v>
      </c>
      <c r="Y281">
        <f>+TCRB1!Y281/TCRB1!Y$182*100</f>
        <v>145.1043930480671</v>
      </c>
      <c r="Z281">
        <f>+TCRB1!Z281/TCRB1!Z$182*100</f>
        <v>103.95247334819548</v>
      </c>
      <c r="AA281">
        <f>+TCRB1!AA281/TCRB1!AA$182*100</f>
        <v>120.1744187387864</v>
      </c>
      <c r="AB281">
        <f>+TCRB1!AB281/TCRB1!AB$182*100</f>
        <v>151.09104890236108</v>
      </c>
      <c r="AC281">
        <f>+TCRB1!AC281/TCRB1!AC$182*100</f>
        <v>118.43129809728468</v>
      </c>
      <c r="AD281">
        <f>+TCRB1!AD281/TCRB1!AD$182*100</f>
        <v>128.13005234718403</v>
      </c>
      <c r="AE281">
        <f>+TCRB1!AE281/TCRB1!AE$182*100</f>
        <v>99.224492399020974</v>
      </c>
      <c r="AF281">
        <f>+TCRB1!AF281/TCRB1!AF$182*100</f>
        <v>113.3755881229666</v>
      </c>
      <c r="AG281">
        <f>+TCRB1!AG281/TCRB1!AG$182*100</f>
        <v>123.48011239642986</v>
      </c>
      <c r="AH281">
        <f>+TCRB1!AH281/TCRB1!AH$182*100</f>
        <v>115.32044582977434</v>
      </c>
      <c r="AI281">
        <f>+TCRB1!AI281/TCRB1!AI$182*100</f>
        <v>148.07176518182908</v>
      </c>
      <c r="AJ281">
        <f>+TCRB1!AJ281/TCRB1!AJ$182*100</f>
        <v>0</v>
      </c>
      <c r="AK281">
        <f>+TCRB1!AK281/TCRB1!AK$182*100</f>
        <v>113.29609886282648</v>
      </c>
      <c r="AL281">
        <f>+TCRB1!AL281/TCRB1!AL$182*100</f>
        <v>120.55510968212207</v>
      </c>
      <c r="AM281">
        <f>+TCRB1!AM281/TCRB1!AM$182*100</f>
        <v>122.05922090584116</v>
      </c>
      <c r="AN281">
        <f>+TCRB1!AN281/TCRB1!AN$182*100</f>
        <v>110.23329875192532</v>
      </c>
      <c r="AO281">
        <f>+TCRB1!AO281/TCRB1!AO$182*100</f>
        <v>110.46528211148443</v>
      </c>
      <c r="AP281">
        <f>+TCRB1!AP281/TCRB1!AP$182*100</f>
        <v>72.136573427624967</v>
      </c>
      <c r="AQ281">
        <f>+TCRB1!AQ281/TCRB1!AQ$182*100</f>
        <v>110.54813015828289</v>
      </c>
      <c r="AR281">
        <f>+TCRB1!AR281/TCRB1!AR$182*100</f>
        <v>131.29306514557271</v>
      </c>
      <c r="AS281">
        <f>+TCRB1!AS281/TCRB1!AS$182*100</f>
        <v>143.27240790911949</v>
      </c>
      <c r="AT281">
        <f>+TCRB1!AT281/TCRB1!AT$182*100</f>
        <v>0</v>
      </c>
      <c r="AU281">
        <f>+TCRB1!AU281/TCRB1!AU$182*100</f>
        <v>117.98036048281797</v>
      </c>
      <c r="AV281" t="e">
        <f>+TCRB1!AV281/TCRB1!AV$182*100</f>
        <v>#DIV/0!</v>
      </c>
    </row>
    <row r="282" spans="1:48" x14ac:dyDescent="0.35">
      <c r="A282" t="s">
        <v>352</v>
      </c>
      <c r="B282">
        <f>+TCRB1!B282/TCRB1!B$182*100</f>
        <v>117.52567129434077</v>
      </c>
      <c r="C282">
        <f>+TCRB1!C282/TCRB1!C$182*100</f>
        <v>132.33975610693312</v>
      </c>
      <c r="D282">
        <f>+TCRB1!D282/TCRB1!D$182*100</f>
        <v>114.10249050293632</v>
      </c>
      <c r="E282">
        <f>+TCRB1!E282/TCRB1!E$182*100</f>
        <v>118.95111990676676</v>
      </c>
      <c r="F282">
        <f>+TCRB1!F282/TCRB1!F$182*100</f>
        <v>108.07441350763783</v>
      </c>
      <c r="G282">
        <f>+TCRB1!G282/TCRB1!G$182*100</f>
        <v>100.47314023021099</v>
      </c>
      <c r="H282">
        <f>+TCRB1!H282/TCRB1!H$182*100</f>
        <v>95.218757784820212</v>
      </c>
      <c r="I282">
        <f>+TCRB1!I282/TCRB1!I$182*100</f>
        <v>126.63327405330126</v>
      </c>
      <c r="J282">
        <f>+TCRB1!J282/TCRB1!J$182*100</f>
        <v>109.58133647416849</v>
      </c>
      <c r="K282">
        <f>+TCRB1!K282/TCRB1!K$182*100</f>
        <v>102.81230967480181</v>
      </c>
      <c r="L282">
        <f>+TCRB1!L282/TCRB1!L$182*100</f>
        <v>102.0307352862273</v>
      </c>
      <c r="M282">
        <f>+TCRB1!M282/TCRB1!M$182*100</f>
        <v>57.394131505894649</v>
      </c>
      <c r="N282">
        <f>+TCRB1!N282/TCRB1!N$182*100</f>
        <v>346.78409145747372</v>
      </c>
      <c r="O282">
        <f>+TCRB1!O282/TCRB1!O$182*100</f>
        <v>113.52877849880161</v>
      </c>
      <c r="P282">
        <f>+TCRB1!P282/TCRB1!P$182*100</f>
        <v>119.07012969346984</v>
      </c>
      <c r="Q282">
        <f>+TCRB1!Q282/TCRB1!Q$182*100</f>
        <v>109.81334912627511</v>
      </c>
      <c r="R282">
        <f>+TCRB1!R282/TCRB1!R$182*100</f>
        <v>110.36475943209246</v>
      </c>
      <c r="S282">
        <f>+TCRB1!S282/TCRB1!S$182*100</f>
        <v>102.99744440668562</v>
      </c>
      <c r="T282">
        <f>+TCRB1!T282/TCRB1!T$182*100</f>
        <v>590.32008512289326</v>
      </c>
      <c r="U282">
        <f>+TCRB1!U282/TCRB1!U$182*100</f>
        <v>110.10289166531253</v>
      </c>
      <c r="V282">
        <f>+TCRB1!V282/TCRB1!V$182*100</f>
        <v>112.02881421859206</v>
      </c>
      <c r="W282">
        <f>+TCRB1!W282/TCRB1!W$182*100</f>
        <v>110.79852179683</v>
      </c>
      <c r="X282">
        <f>+TCRB1!X282/TCRB1!X$182*100</f>
        <v>95.948331673464054</v>
      </c>
      <c r="Y282">
        <f>+TCRB1!Y282/TCRB1!Y$182*100</f>
        <v>135.12499612415522</v>
      </c>
      <c r="Z282">
        <f>+TCRB1!Z282/TCRB1!Z$182*100</f>
        <v>96.693070989059677</v>
      </c>
      <c r="AA282">
        <f>+TCRB1!AA282/TCRB1!AA$182*100</f>
        <v>114.45995563150002</v>
      </c>
      <c r="AB282">
        <f>+TCRB1!AB282/TCRB1!AB$182*100</f>
        <v>142.79576042381879</v>
      </c>
      <c r="AC282">
        <f>+TCRB1!AC282/TCRB1!AC$182*100</f>
        <v>111.34386661911124</v>
      </c>
      <c r="AD282">
        <f>+TCRB1!AD282/TCRB1!AD$182*100</f>
        <v>119.48733599499039</v>
      </c>
      <c r="AE282">
        <f>+TCRB1!AE282/TCRB1!AE$182*100</f>
        <v>92.941109929719872</v>
      </c>
      <c r="AF282">
        <f>+TCRB1!AF282/TCRB1!AF$182*100</f>
        <v>105.98821897876527</v>
      </c>
      <c r="AG282">
        <f>+TCRB1!AG282/TCRB1!AG$182*100</f>
        <v>115.93552908242819</v>
      </c>
      <c r="AH282">
        <f>+TCRB1!AH282/TCRB1!AH$182*100</f>
        <v>106.10384735454548</v>
      </c>
      <c r="AI282">
        <f>+TCRB1!AI282/TCRB1!AI$182*100</f>
        <v>138.98342016255069</v>
      </c>
      <c r="AJ282">
        <f>+TCRB1!AJ282/TCRB1!AJ$182*100</f>
        <v>0</v>
      </c>
      <c r="AK282">
        <f>+TCRB1!AK282/TCRB1!AK$182*100</f>
        <v>106.72800146808443</v>
      </c>
      <c r="AL282">
        <f>+TCRB1!AL282/TCRB1!AL$182*100</f>
        <v>113.3985883686578</v>
      </c>
      <c r="AM282">
        <f>+TCRB1!AM282/TCRB1!AM$182*100</f>
        <v>113.76796075639568</v>
      </c>
      <c r="AN282">
        <f>+TCRB1!AN282/TCRB1!AN$182*100</f>
        <v>103.13037687729576</v>
      </c>
      <c r="AO282">
        <f>+TCRB1!AO282/TCRB1!AO$182*100</f>
        <v>105.94901907103618</v>
      </c>
      <c r="AP282">
        <f>+TCRB1!AP282/TCRB1!AP$182*100</f>
        <v>69.191628988030601</v>
      </c>
      <c r="AQ282">
        <f>+TCRB1!AQ282/TCRB1!AQ$182*100</f>
        <v>102.70474663213946</v>
      </c>
      <c r="AR282">
        <f>+TCRB1!AR282/TCRB1!AR$182*100</f>
        <v>123.76007042449385</v>
      </c>
      <c r="AS282">
        <f>+TCRB1!AS282/TCRB1!AS$182*100</f>
        <v>135.168752617607</v>
      </c>
      <c r="AT282">
        <f>+TCRB1!AT282/TCRB1!AT$182*100</f>
        <v>0</v>
      </c>
      <c r="AU282">
        <f>+TCRB1!AU282/TCRB1!AU$182*100</f>
        <v>110.19332267331647</v>
      </c>
      <c r="AV282" t="e">
        <f>+TCRB1!AV282/TCRB1!AV$182*100</f>
        <v>#DIV/0!</v>
      </c>
    </row>
    <row r="283" spans="1:48" x14ac:dyDescent="0.35">
      <c r="A283" t="s">
        <v>353</v>
      </c>
      <c r="B283">
        <f>+TCRB1!B283/TCRB1!B$182*100</f>
        <v>115.35436208001428</v>
      </c>
      <c r="C283">
        <f>+TCRB1!C283/TCRB1!C$182*100</f>
        <v>131.9548557747018</v>
      </c>
      <c r="D283">
        <f>+TCRB1!D283/TCRB1!D$182*100</f>
        <v>106.67198333719487</v>
      </c>
      <c r="E283">
        <f>+TCRB1!E283/TCRB1!E$182*100</f>
        <v>117.88284674711372</v>
      </c>
      <c r="F283">
        <f>+TCRB1!F283/TCRB1!F$182*100</f>
        <v>106.2844449961581</v>
      </c>
      <c r="G283">
        <f>+TCRB1!G283/TCRB1!G$182*100</f>
        <v>103.18124919282808</v>
      </c>
      <c r="H283">
        <f>+TCRB1!H283/TCRB1!H$182*100</f>
        <v>93.370024493762955</v>
      </c>
      <c r="I283">
        <f>+TCRB1!I283/TCRB1!I$182*100</f>
        <v>124.62217721670841</v>
      </c>
      <c r="J283">
        <f>+TCRB1!J283/TCRB1!J$182*100</f>
        <v>108.22424864557792</v>
      </c>
      <c r="K283">
        <f>+TCRB1!K283/TCRB1!K$182*100</f>
        <v>101.41483990464475</v>
      </c>
      <c r="L283">
        <f>+TCRB1!L283/TCRB1!L$182*100</f>
        <v>99.839386599778152</v>
      </c>
      <c r="M283">
        <f>+TCRB1!M283/TCRB1!M$182*100</f>
        <v>56.673370219925559</v>
      </c>
      <c r="N283">
        <f>+TCRB1!N283/TCRB1!N$182*100</f>
        <v>340.07389802574829</v>
      </c>
      <c r="O283">
        <f>+TCRB1!O283/TCRB1!O$182*100</f>
        <v>112.26227385406349</v>
      </c>
      <c r="P283">
        <f>+TCRB1!P283/TCRB1!P$182*100</f>
        <v>117.84416822690635</v>
      </c>
      <c r="Q283">
        <f>+TCRB1!Q283/TCRB1!Q$182*100</f>
        <v>108.12096513625305</v>
      </c>
      <c r="R283">
        <f>+TCRB1!R283/TCRB1!R$182*100</f>
        <v>108.71946128008037</v>
      </c>
      <c r="S283">
        <f>+TCRB1!S283/TCRB1!S$182*100</f>
        <v>100.97785338327718</v>
      </c>
      <c r="T283">
        <f>+TCRB1!T283/TCRB1!T$182*100</f>
        <v>594.2392997890928</v>
      </c>
      <c r="U283">
        <f>+TCRB1!U283/TCRB1!U$182*100</f>
        <v>109.35500661180002</v>
      </c>
      <c r="V283">
        <f>+TCRB1!V283/TCRB1!V$182*100</f>
        <v>110.88882293901689</v>
      </c>
      <c r="W283">
        <f>+TCRB1!W283/TCRB1!W$182*100</f>
        <v>108.62281113735399</v>
      </c>
      <c r="X283">
        <f>+TCRB1!X283/TCRB1!X$182*100</f>
        <v>94.241975876882421</v>
      </c>
      <c r="Y283">
        <f>+TCRB1!Y283/TCRB1!Y$182*100</f>
        <v>133.7581685244256</v>
      </c>
      <c r="Z283">
        <f>+TCRB1!Z283/TCRB1!Z$182*100</f>
        <v>95.99820016454413</v>
      </c>
      <c r="AA283">
        <f>+TCRB1!AA283/TCRB1!AA$182*100</f>
        <v>114.82547871769029</v>
      </c>
      <c r="AB283">
        <f>+TCRB1!AB283/TCRB1!AB$182*100</f>
        <v>139.37037306658942</v>
      </c>
      <c r="AC283">
        <f>+TCRB1!AC283/TCRB1!AC$182*100</f>
        <v>110.27335562106386</v>
      </c>
      <c r="AD283">
        <f>+TCRB1!AD283/TCRB1!AD$182*100</f>
        <v>118.22841374762281</v>
      </c>
      <c r="AE283">
        <f>+TCRB1!AE283/TCRB1!AE$182*100</f>
        <v>88.064152972898185</v>
      </c>
      <c r="AF283">
        <f>+TCRB1!AF283/TCRB1!AF$182*100</f>
        <v>102.81500519579265</v>
      </c>
      <c r="AG283">
        <f>+TCRB1!AG283/TCRB1!AG$182*100</f>
        <v>112.82686787734168</v>
      </c>
      <c r="AH283">
        <f>+TCRB1!AH283/TCRB1!AH$182*100</f>
        <v>102.57053498511983</v>
      </c>
      <c r="AI283">
        <f>+TCRB1!AI283/TCRB1!AI$182*100</f>
        <v>137.78859094622803</v>
      </c>
      <c r="AJ283">
        <f>+TCRB1!AJ283/TCRB1!AJ$182*100</f>
        <v>0</v>
      </c>
      <c r="AK283">
        <f>+TCRB1!AK283/TCRB1!AK$182*100</f>
        <v>104.73012336717125</v>
      </c>
      <c r="AL283">
        <f>+TCRB1!AL283/TCRB1!AL$182*100</f>
        <v>114.05188059984735</v>
      </c>
      <c r="AM283">
        <f>+TCRB1!AM283/TCRB1!AM$182*100</f>
        <v>112.58927780735632</v>
      </c>
      <c r="AN283">
        <f>+TCRB1!AN283/TCRB1!AN$182*100</f>
        <v>102.29689599154865</v>
      </c>
      <c r="AO283">
        <f>+TCRB1!AO283/TCRB1!AO$182*100</f>
        <v>102.59858552015251</v>
      </c>
      <c r="AP283">
        <f>+TCRB1!AP283/TCRB1!AP$182*100</f>
        <v>70.17149260691194</v>
      </c>
      <c r="AQ283">
        <f>+TCRB1!AQ283/TCRB1!AQ$182*100</f>
        <v>101.83087432884992</v>
      </c>
      <c r="AR283">
        <f>+TCRB1!AR283/TCRB1!AR$182*100</f>
        <v>121.44801872220279</v>
      </c>
      <c r="AS283">
        <f>+TCRB1!AS283/TCRB1!AS$182*100</f>
        <v>132.82291375694047</v>
      </c>
      <c r="AT283">
        <f>+TCRB1!AT283/TCRB1!AT$182*100</f>
        <v>0</v>
      </c>
      <c r="AU283">
        <f>+TCRB1!AU283/TCRB1!AU$182*100</f>
        <v>107.66602775893494</v>
      </c>
      <c r="AV283" t="e">
        <f>+TCRB1!AV283/TCRB1!AV$182*100</f>
        <v>#DIV/0!</v>
      </c>
    </row>
    <row r="284" spans="1:48" x14ac:dyDescent="0.35">
      <c r="A284" t="s">
        <v>354</v>
      </c>
      <c r="B284">
        <f>+TCRB1!B284/TCRB1!B$182*100</f>
        <v>113.83174941587595</v>
      </c>
      <c r="C284">
        <f>+TCRB1!C284/TCRB1!C$182*100</f>
        <v>130.8858131483552</v>
      </c>
      <c r="D284">
        <f>+TCRB1!D284/TCRB1!D$182*100</f>
        <v>102.49685704682776</v>
      </c>
      <c r="E284">
        <f>+TCRB1!E284/TCRB1!E$182*100</f>
        <v>114.55990275506822</v>
      </c>
      <c r="F284">
        <f>+TCRB1!F284/TCRB1!F$182*100</f>
        <v>98.859145372353268</v>
      </c>
      <c r="G284">
        <f>+TCRB1!G284/TCRB1!G$182*100</f>
        <v>99.673416522811735</v>
      </c>
      <c r="H284">
        <f>+TCRB1!H284/TCRB1!H$182*100</f>
        <v>90.436508294056182</v>
      </c>
      <c r="I284">
        <f>+TCRB1!I284/TCRB1!I$182*100</f>
        <v>116.14182648456131</v>
      </c>
      <c r="J284">
        <f>+TCRB1!J284/TCRB1!J$182*100</f>
        <v>104.95809443135941</v>
      </c>
      <c r="K284">
        <f>+TCRB1!K284/TCRB1!K$182*100</f>
        <v>98.268643836354755</v>
      </c>
      <c r="L284">
        <f>+TCRB1!L284/TCRB1!L$182*100</f>
        <v>96.364363765745793</v>
      </c>
      <c r="M284">
        <f>+TCRB1!M284/TCRB1!M$182*100</f>
        <v>55.425246070078629</v>
      </c>
      <c r="N284">
        <f>+TCRB1!N284/TCRB1!N$182*100</f>
        <v>334.90871104966175</v>
      </c>
      <c r="O284">
        <f>+TCRB1!O284/TCRB1!O$182*100</f>
        <v>109.02519642168924</v>
      </c>
      <c r="P284">
        <f>+TCRB1!P284/TCRB1!P$182*100</f>
        <v>114.44749071769394</v>
      </c>
      <c r="Q284">
        <f>+TCRB1!Q284/TCRB1!Q$182*100</f>
        <v>105.90906238217335</v>
      </c>
      <c r="R284">
        <f>+TCRB1!R284/TCRB1!R$182*100</f>
        <v>107.2548139950007</v>
      </c>
      <c r="S284">
        <f>+TCRB1!S284/TCRB1!S$182*100</f>
        <v>96.839004444748326</v>
      </c>
      <c r="T284">
        <f>+TCRB1!T284/TCRB1!T$182*100</f>
        <v>0</v>
      </c>
      <c r="U284">
        <f>+TCRB1!U284/TCRB1!U$182*100</f>
        <v>106.39279492859097</v>
      </c>
      <c r="V284">
        <f>+TCRB1!V284/TCRB1!V$182*100</f>
        <v>107.701311256727</v>
      </c>
      <c r="W284">
        <f>+TCRB1!W284/TCRB1!W$182*100</f>
        <v>106.00567753108321</v>
      </c>
      <c r="X284">
        <f>+TCRB1!X284/TCRB1!X$182*100</f>
        <v>90.648266370995927</v>
      </c>
      <c r="Y284">
        <f>+TCRB1!Y284/TCRB1!Y$182*100</f>
        <v>129.53645995544386</v>
      </c>
      <c r="Z284">
        <f>+TCRB1!Z284/TCRB1!Z$182*100</f>
        <v>93.852309389014977</v>
      </c>
      <c r="AA284">
        <f>+TCRB1!AA284/TCRB1!AA$182*100</f>
        <v>112.86330299585794</v>
      </c>
      <c r="AB284">
        <f>+TCRB1!AB284/TCRB1!AB$182*100</f>
        <v>126.65556132875014</v>
      </c>
      <c r="AC284">
        <f>+TCRB1!AC284/TCRB1!AC$182*100</f>
        <v>108.33088879236603</v>
      </c>
      <c r="AD284">
        <f>+TCRB1!AD284/TCRB1!AD$182*100</f>
        <v>114.83753252931463</v>
      </c>
      <c r="AE284">
        <f>+TCRB1!AE284/TCRB1!AE$182*100</f>
        <v>86.151828224616509</v>
      </c>
      <c r="AF284">
        <f>+TCRB1!AF284/TCRB1!AF$182*100</f>
        <v>99.515277925682611</v>
      </c>
      <c r="AG284">
        <f>+TCRB1!AG284/TCRB1!AG$182*100</f>
        <v>108.56909070140519</v>
      </c>
      <c r="AH284">
        <f>+TCRB1!AH284/TCRB1!AH$182*100</f>
        <v>98.360881427098988</v>
      </c>
      <c r="AI284">
        <f>+TCRB1!AI284/TCRB1!AI$182*100</f>
        <v>132.90188864744209</v>
      </c>
      <c r="AJ284">
        <f>+TCRB1!AJ284/TCRB1!AJ$182*100</f>
        <v>0</v>
      </c>
      <c r="AK284">
        <f>+TCRB1!AK284/TCRB1!AK$182*100</f>
        <v>102.19435091092907</v>
      </c>
      <c r="AL284">
        <f>+TCRB1!AL284/TCRB1!AL$182*100</f>
        <v>111.28031181175093</v>
      </c>
      <c r="AM284">
        <f>+TCRB1!AM284/TCRB1!AM$182*100</f>
        <v>109.60652320823243</v>
      </c>
      <c r="AN284">
        <f>+TCRB1!AN284/TCRB1!AN$182*100</f>
        <v>99.053011947949955</v>
      </c>
      <c r="AO284">
        <f>+TCRB1!AO284/TCRB1!AO$182*100</f>
        <v>100.2860080531333</v>
      </c>
      <c r="AP284">
        <f>+TCRB1!AP284/TCRB1!AP$182*100</f>
        <v>68.913459151460074</v>
      </c>
      <c r="AQ284">
        <f>+TCRB1!AQ284/TCRB1!AQ$182*100</f>
        <v>100.11768831761083</v>
      </c>
      <c r="AR284">
        <f>+TCRB1!AR284/TCRB1!AR$182*100</f>
        <v>118.38757965414064</v>
      </c>
      <c r="AS284">
        <f>+TCRB1!AS284/TCRB1!AS$182*100</f>
        <v>127.40567278829373</v>
      </c>
      <c r="AT284">
        <f>+TCRB1!AT284/TCRB1!AT$182*100</f>
        <v>0</v>
      </c>
      <c r="AU284">
        <f>+TCRB1!AU284/TCRB1!AU$182*100</f>
        <v>104.93344094469843</v>
      </c>
      <c r="AV284" t="e">
        <f>+TCRB1!AV284/TCRB1!AV$182*100</f>
        <v>#DIV/0!</v>
      </c>
    </row>
    <row r="285" spans="1:48" x14ac:dyDescent="0.35">
      <c r="A285" t="s">
        <v>355</v>
      </c>
      <c r="B285">
        <f>+TCRB1!B285/TCRB1!B$182*100</f>
        <v>112.89264358194215</v>
      </c>
      <c r="C285">
        <f>+TCRB1!C285/TCRB1!C$182*100</f>
        <v>130.15990427146934</v>
      </c>
      <c r="D285">
        <f>+TCRB1!D285/TCRB1!D$182*100</f>
        <v>102.90043438189971</v>
      </c>
      <c r="E285">
        <f>+TCRB1!E285/TCRB1!E$182*100</f>
        <v>114.25498397420681</v>
      </c>
      <c r="F285">
        <f>+TCRB1!F285/TCRB1!F$182*100</f>
        <v>94.805909942489734</v>
      </c>
      <c r="G285">
        <f>+TCRB1!G285/TCRB1!G$182*100</f>
        <v>97.404731816743691</v>
      </c>
      <c r="H285">
        <f>+TCRB1!H285/TCRB1!H$182*100</f>
        <v>89.201272760024224</v>
      </c>
      <c r="I285">
        <f>+TCRB1!I285/TCRB1!I$182*100</f>
        <v>114.84098389672309</v>
      </c>
      <c r="J285">
        <f>+TCRB1!J285/TCRB1!J$182*100</f>
        <v>105.28944519152725</v>
      </c>
      <c r="K285">
        <f>+TCRB1!K285/TCRB1!K$182*100</f>
        <v>97.172334828243294</v>
      </c>
      <c r="L285">
        <f>+TCRB1!L285/TCRB1!L$182*100</f>
        <v>95.559767672112798</v>
      </c>
      <c r="M285">
        <f>+TCRB1!M285/TCRB1!M$182*100</f>
        <v>54.164369789496135</v>
      </c>
      <c r="N285">
        <f>+TCRB1!N285/TCRB1!N$182*100</f>
        <v>333.00260170994022</v>
      </c>
      <c r="O285">
        <f>+TCRB1!O285/TCRB1!O$182*100</f>
        <v>108.18346567769166</v>
      </c>
      <c r="P285">
        <f>+TCRB1!P285/TCRB1!P$182*100</f>
        <v>113.94856215626197</v>
      </c>
      <c r="Q285">
        <f>+TCRB1!Q285/TCRB1!Q$182*100</f>
        <v>104.39057352515111</v>
      </c>
      <c r="R285">
        <f>+TCRB1!R285/TCRB1!R$182*100</f>
        <v>106.77188852675216</v>
      </c>
      <c r="S285">
        <f>+TCRB1!S285/TCRB1!S$182*100</f>
        <v>95.370735012221047</v>
      </c>
      <c r="T285">
        <f>+TCRB1!T285/TCRB1!T$182*100</f>
        <v>0</v>
      </c>
      <c r="U285">
        <f>+TCRB1!U285/TCRB1!U$182*100</f>
        <v>105.53389910472262</v>
      </c>
      <c r="V285">
        <f>+TCRB1!V285/TCRB1!V$182*100</f>
        <v>105.69979454924434</v>
      </c>
      <c r="W285">
        <f>+TCRB1!W285/TCRB1!W$182*100</f>
        <v>104.39678215162449</v>
      </c>
      <c r="X285">
        <f>+TCRB1!X285/TCRB1!X$182*100</f>
        <v>89.079875119070664</v>
      </c>
      <c r="Y285">
        <f>+TCRB1!Y285/TCRB1!Y$182*100</f>
        <v>128.38206403773174</v>
      </c>
      <c r="Z285">
        <f>+TCRB1!Z285/TCRB1!Z$182*100</f>
        <v>92.88067623649053</v>
      </c>
      <c r="AA285">
        <f>+TCRB1!AA285/TCRB1!AA$182*100</f>
        <v>112.33287146545401</v>
      </c>
      <c r="AB285">
        <f>+TCRB1!AB285/TCRB1!AB$182*100</f>
        <v>125.77983368783943</v>
      </c>
      <c r="AC285">
        <f>+TCRB1!AC285/TCRB1!AC$182*100</f>
        <v>107.05389214081731</v>
      </c>
      <c r="AD285">
        <f>+TCRB1!AD285/TCRB1!AD$182*100</f>
        <v>115.39322837495621</v>
      </c>
      <c r="AE285">
        <f>+TCRB1!AE285/TCRB1!AE$182*100</f>
        <v>86.432594357992983</v>
      </c>
      <c r="AF285">
        <f>+TCRB1!AF285/TCRB1!AF$182*100</f>
        <v>97.523812933987202</v>
      </c>
      <c r="AG285">
        <f>+TCRB1!AG285/TCRB1!AG$182*100</f>
        <v>107.49081787249337</v>
      </c>
      <c r="AH285">
        <f>+TCRB1!AH285/TCRB1!AH$182*100</f>
        <v>97.685454703810066</v>
      </c>
      <c r="AI285">
        <f>+TCRB1!AI285/TCRB1!AI$182*100</f>
        <v>134.63882006899237</v>
      </c>
      <c r="AJ285">
        <f>+TCRB1!AJ285/TCRB1!AJ$182*100</f>
        <v>0</v>
      </c>
      <c r="AK285">
        <f>+TCRB1!AK285/TCRB1!AK$182*100</f>
        <v>100.53328740838138</v>
      </c>
      <c r="AL285">
        <f>+TCRB1!AL285/TCRB1!AL$182*100</f>
        <v>110.75706831192579</v>
      </c>
      <c r="AM285">
        <f>+TCRB1!AM285/TCRB1!AM$182*100</f>
        <v>107.72990281263965</v>
      </c>
      <c r="AN285">
        <f>+TCRB1!AN285/TCRB1!AN$182*100</f>
        <v>98.623278515105227</v>
      </c>
      <c r="AO285">
        <f>+TCRB1!AO285/TCRB1!AO$182*100</f>
        <v>99.475610036323474</v>
      </c>
      <c r="AP285">
        <f>+TCRB1!AP285/TCRB1!AP$182*100</f>
        <v>69.082604980631103</v>
      </c>
      <c r="AQ285">
        <f>+TCRB1!AQ285/TCRB1!AQ$182*100</f>
        <v>99.513327502622744</v>
      </c>
      <c r="AR285">
        <f>+TCRB1!AR285/TCRB1!AR$182*100</f>
        <v>116.45202997835202</v>
      </c>
      <c r="AS285">
        <f>+TCRB1!AS285/TCRB1!AS$182*100</f>
        <v>122.5211955418882</v>
      </c>
      <c r="AT285">
        <f>+TCRB1!AT285/TCRB1!AT$182*100</f>
        <v>0</v>
      </c>
      <c r="AU285">
        <f>+TCRB1!AU285/TCRB1!AU$182*100</f>
        <v>103.59340167571112</v>
      </c>
      <c r="AV285" t="e">
        <f>+TCRB1!AV285/TCRB1!AV$182*100</f>
        <v>#DIV/0!</v>
      </c>
    </row>
    <row r="286" spans="1:48" x14ac:dyDescent="0.35">
      <c r="A286" t="s">
        <v>356</v>
      </c>
      <c r="B286">
        <f>+TCRB1!B286/TCRB1!B$182*100</f>
        <v>111.87511297352044</v>
      </c>
      <c r="C286">
        <f>+TCRB1!C286/TCRB1!C$182*100</f>
        <v>128.61174168226148</v>
      </c>
      <c r="D286">
        <f>+TCRB1!D286/TCRB1!D$182*100</f>
        <v>102.75618953551864</v>
      </c>
      <c r="E286">
        <f>+TCRB1!E286/TCRB1!E$182*100</f>
        <v>113.68857637705803</v>
      </c>
      <c r="F286">
        <f>+TCRB1!F286/TCRB1!F$182*100</f>
        <v>92.700650897567584</v>
      </c>
      <c r="G286">
        <f>+TCRB1!G286/TCRB1!G$182*100</f>
        <v>96.464185632170071</v>
      </c>
      <c r="H286">
        <f>+TCRB1!H286/TCRB1!H$182*100</f>
        <v>89.092025071199856</v>
      </c>
      <c r="I286">
        <f>+TCRB1!I286/TCRB1!I$182*100</f>
        <v>111.80416970284116</v>
      </c>
      <c r="J286">
        <f>+TCRB1!J286/TCRB1!J$182*100</f>
        <v>104.22595430432224</v>
      </c>
      <c r="K286">
        <f>+TCRB1!K286/TCRB1!K$182*100</f>
        <v>94.795111330786924</v>
      </c>
      <c r="L286">
        <f>+TCRB1!L286/TCRB1!L$182*100</f>
        <v>93.837127635459581</v>
      </c>
      <c r="M286">
        <f>+TCRB1!M286/TCRB1!M$182*100</f>
        <v>53.319147966112453</v>
      </c>
      <c r="N286">
        <f>+TCRB1!N286/TCRB1!N$182*100</f>
        <v>338.06534068898497</v>
      </c>
      <c r="O286">
        <f>+TCRB1!O286/TCRB1!O$182*100</f>
        <v>108.28941209104184</v>
      </c>
      <c r="P286">
        <f>+TCRB1!P286/TCRB1!P$182*100</f>
        <v>113.20923719352616</v>
      </c>
      <c r="Q286">
        <f>+TCRB1!Q286/TCRB1!Q$182*100</f>
        <v>103.89044509414207</v>
      </c>
      <c r="R286">
        <f>+TCRB1!R286/TCRB1!R$182*100</f>
        <v>104.24469566209842</v>
      </c>
      <c r="S286">
        <f>+TCRB1!S286/TCRB1!S$182*100</f>
        <v>96.194146477592852</v>
      </c>
      <c r="T286">
        <f>+TCRB1!T286/TCRB1!T$182*100</f>
        <v>0</v>
      </c>
      <c r="U286">
        <f>+TCRB1!U286/TCRB1!U$182*100</f>
        <v>105.09794361956779</v>
      </c>
      <c r="V286">
        <f>+TCRB1!V286/TCRB1!V$182*100</f>
        <v>105.00309598312931</v>
      </c>
      <c r="W286">
        <f>+TCRB1!W286/TCRB1!W$182*100</f>
        <v>102.44500297386369</v>
      </c>
      <c r="X286">
        <f>+TCRB1!X286/TCRB1!X$182*100</f>
        <v>89.489683536292617</v>
      </c>
      <c r="Y286">
        <f>+TCRB1!Y286/TCRB1!Y$182*100</f>
        <v>127.07359438130854</v>
      </c>
      <c r="Z286">
        <f>+TCRB1!Z286/TCRB1!Z$182*100</f>
        <v>96.483764306134262</v>
      </c>
      <c r="AA286">
        <f>+TCRB1!AA286/TCRB1!AA$182*100</f>
        <v>112.30460920685077</v>
      </c>
      <c r="AB286">
        <f>+TCRB1!AB286/TCRB1!AB$182*100</f>
        <v>116.92814505458998</v>
      </c>
      <c r="AC286">
        <f>+TCRB1!AC286/TCRB1!AC$182*100</f>
        <v>106.80604893844136</v>
      </c>
      <c r="AD286">
        <f>+TCRB1!AD286/TCRB1!AD$182*100</f>
        <v>115.18701702892113</v>
      </c>
      <c r="AE286">
        <f>+TCRB1!AE286/TCRB1!AE$182*100</f>
        <v>84.979500409073154</v>
      </c>
      <c r="AF286">
        <f>+TCRB1!AF286/TCRB1!AF$182*100</f>
        <v>94.849694261474653</v>
      </c>
      <c r="AG286">
        <f>+TCRB1!AG286/TCRB1!AG$182*100</f>
        <v>106.18951379588377</v>
      </c>
      <c r="AH286">
        <f>+TCRB1!AH286/TCRB1!AH$182*100</f>
        <v>97.955471744466564</v>
      </c>
      <c r="AI286">
        <f>+TCRB1!AI286/TCRB1!AI$182*100</f>
        <v>133.5626235643916</v>
      </c>
      <c r="AJ286">
        <f>+TCRB1!AJ286/TCRB1!AJ$182*100</f>
        <v>0</v>
      </c>
      <c r="AK286">
        <f>+TCRB1!AK286/TCRB1!AK$182*100</f>
        <v>98.578693481497439</v>
      </c>
      <c r="AL286">
        <f>+TCRB1!AL286/TCRB1!AL$182*100</f>
        <v>109.99062421234129</v>
      </c>
      <c r="AM286">
        <f>+TCRB1!AM286/TCRB1!AM$182*100</f>
        <v>107.22188001704988</v>
      </c>
      <c r="AN286">
        <f>+TCRB1!AN286/TCRB1!AN$182*100</f>
        <v>101.06472372282431</v>
      </c>
      <c r="AO286">
        <f>+TCRB1!AO286/TCRB1!AO$182*100</f>
        <v>99.297947132534986</v>
      </c>
      <c r="AP286">
        <f>+TCRB1!AP286/TCRB1!AP$182*100</f>
        <v>67.872436665222352</v>
      </c>
      <c r="AQ286">
        <f>+TCRB1!AQ286/TCRB1!AQ$182*100</f>
        <v>98.261278881289911</v>
      </c>
      <c r="AR286">
        <f>+TCRB1!AR286/TCRB1!AR$182*100</f>
        <v>114.19883646017226</v>
      </c>
      <c r="AS286">
        <f>+TCRB1!AS286/TCRB1!AS$182*100</f>
        <v>119.88254910334774</v>
      </c>
      <c r="AT286">
        <f>+TCRB1!AT286/TCRB1!AT$182*100</f>
        <v>0</v>
      </c>
      <c r="AU286">
        <f>+TCRB1!AU286/TCRB1!AU$182*100</f>
        <v>101.52958543685841</v>
      </c>
      <c r="AV286" t="e">
        <f>+TCRB1!AV286/TCRB1!AV$182*100</f>
        <v>#DIV/0!</v>
      </c>
    </row>
    <row r="287" spans="1:48" x14ac:dyDescent="0.35">
      <c r="A287" t="s">
        <v>357</v>
      </c>
      <c r="B287">
        <f>+TCRB1!B287/TCRB1!B$182*100</f>
        <v>111.81688510383476</v>
      </c>
      <c r="C287">
        <f>+TCRB1!C287/TCRB1!C$182*100</f>
        <v>128.93700328891023</v>
      </c>
      <c r="D287">
        <f>+TCRB1!D287/TCRB1!D$182*100</f>
        <v>102.17007268782807</v>
      </c>
      <c r="E287">
        <f>+TCRB1!E287/TCRB1!E$182*100</f>
        <v>112.47282399395549</v>
      </c>
      <c r="F287">
        <f>+TCRB1!F287/TCRB1!F$182*100</f>
        <v>91.973856621147874</v>
      </c>
      <c r="G287">
        <f>+TCRB1!G287/TCRB1!G$182*100</f>
        <v>95.48511385987635</v>
      </c>
      <c r="H287">
        <f>+TCRB1!H287/TCRB1!H$182*100</f>
        <v>88.791339666276386</v>
      </c>
      <c r="I287">
        <f>+TCRB1!I287/TCRB1!I$182*100</f>
        <v>107.09190894178488</v>
      </c>
      <c r="J287">
        <f>+TCRB1!J287/TCRB1!J$182*100</f>
        <v>103.22068911867377</v>
      </c>
      <c r="K287">
        <f>+TCRB1!K287/TCRB1!K$182*100</f>
        <v>93.260865862920753</v>
      </c>
      <c r="L287">
        <f>+TCRB1!L287/TCRB1!L$182*100</f>
        <v>92.672222530009549</v>
      </c>
      <c r="M287">
        <f>+TCRB1!M287/TCRB1!M$182*100</f>
        <v>54.205217414404792</v>
      </c>
      <c r="N287">
        <f>+TCRB1!N287/TCRB1!N$182*100</f>
        <v>343.24046197054685</v>
      </c>
      <c r="O287">
        <f>+TCRB1!O287/TCRB1!O$182*100</f>
        <v>106.26851643829656</v>
      </c>
      <c r="P287">
        <f>+TCRB1!P287/TCRB1!P$182*100</f>
        <v>112.4712516812757</v>
      </c>
      <c r="Q287">
        <f>+TCRB1!Q287/TCRB1!Q$182*100</f>
        <v>105.14146420617625</v>
      </c>
      <c r="R287">
        <f>+TCRB1!R287/TCRB1!R$182*100</f>
        <v>103.51710906551057</v>
      </c>
      <c r="S287">
        <f>+TCRB1!S287/TCRB1!S$182*100</f>
        <v>97.506814341148342</v>
      </c>
      <c r="T287">
        <f>+TCRB1!T287/TCRB1!T$182*100</f>
        <v>0</v>
      </c>
      <c r="U287">
        <f>+TCRB1!U287/TCRB1!U$182*100</f>
        <v>103.45273959580719</v>
      </c>
      <c r="V287">
        <f>+TCRB1!V287/TCRB1!V$182*100</f>
        <v>105.60099772199285</v>
      </c>
      <c r="W287">
        <f>+TCRB1!W287/TCRB1!W$182*100</f>
        <v>100.66751856472393</v>
      </c>
      <c r="X287">
        <f>+TCRB1!X287/TCRB1!X$182*100</f>
        <v>89.58679631955772</v>
      </c>
      <c r="Y287">
        <f>+TCRB1!Y287/TCRB1!Y$182*100</f>
        <v>126.67682158073961</v>
      </c>
      <c r="Z287">
        <f>+TCRB1!Z287/TCRB1!Z$182*100</f>
        <v>98.572790494454026</v>
      </c>
      <c r="AA287">
        <f>+TCRB1!AA287/TCRB1!AA$182*100</f>
        <v>110.56359504662636</v>
      </c>
      <c r="AB287">
        <f>+TCRB1!AB287/TCRB1!AB$182*100</f>
        <v>111.90837122175563</v>
      </c>
      <c r="AC287">
        <f>+TCRB1!AC287/TCRB1!AC$182*100</f>
        <v>105.78199473691686</v>
      </c>
      <c r="AD287">
        <f>+TCRB1!AD287/TCRB1!AD$182*100</f>
        <v>113.97876864324425</v>
      </c>
      <c r="AE287">
        <f>+TCRB1!AE287/TCRB1!AE$182*100</f>
        <v>83.445263720214967</v>
      </c>
      <c r="AF287">
        <f>+TCRB1!AF287/TCRB1!AF$182*100</f>
        <v>91.660152071737485</v>
      </c>
      <c r="AG287">
        <f>+TCRB1!AG287/TCRB1!AG$182*100</f>
        <v>103.60698354074111</v>
      </c>
      <c r="AH287">
        <f>+TCRB1!AH287/TCRB1!AH$182*100</f>
        <v>98.268473598795651</v>
      </c>
      <c r="AI287">
        <f>+TCRB1!AI287/TCRB1!AI$182*100</f>
        <v>133.58918979669161</v>
      </c>
      <c r="AJ287">
        <f>+TCRB1!AJ287/TCRB1!AJ$182*100</f>
        <v>0</v>
      </c>
      <c r="AK287">
        <f>+TCRB1!AK287/TCRB1!AK$182*100</f>
        <v>97.305725790297899</v>
      </c>
      <c r="AL287">
        <f>+TCRB1!AL287/TCRB1!AL$182*100</f>
        <v>111.01411353560154</v>
      </c>
      <c r="AM287">
        <f>+TCRB1!AM287/TCRB1!AM$182*100</f>
        <v>106.50150465947674</v>
      </c>
      <c r="AN287">
        <f>+TCRB1!AN287/TCRB1!AN$182*100</f>
        <v>102.40363625734341</v>
      </c>
      <c r="AO287">
        <f>+TCRB1!AO287/TCRB1!AO$182*100</f>
        <v>99.389456161647772</v>
      </c>
      <c r="AP287">
        <f>+TCRB1!AP287/TCRB1!AP$182*100</f>
        <v>68.109130370221067</v>
      </c>
      <c r="AQ287">
        <f>+TCRB1!AQ287/TCRB1!AQ$182*100</f>
        <v>99.208181119627682</v>
      </c>
      <c r="AR287">
        <f>+TCRB1!AR287/TCRB1!AR$182*100</f>
        <v>112.76333367797594</v>
      </c>
      <c r="AS287">
        <f>+TCRB1!AS287/TCRB1!AS$182*100</f>
        <v>116.41508907530698</v>
      </c>
      <c r="AT287">
        <f>+TCRB1!AT287/TCRB1!AT$182*100</f>
        <v>0</v>
      </c>
      <c r="AU287">
        <f>+TCRB1!AU287/TCRB1!AU$182*100</f>
        <v>100.71995684545792</v>
      </c>
      <c r="AV287" t="e">
        <f>+TCRB1!AV287/TCRB1!AV$182*100</f>
        <v>#DIV/0!</v>
      </c>
    </row>
    <row r="288" spans="1:48" x14ac:dyDescent="0.35">
      <c r="A288" t="s">
        <v>358</v>
      </c>
      <c r="B288">
        <f>+TCRB1!B288/TCRB1!B$182*100</f>
        <v>110.43896341337434</v>
      </c>
      <c r="C288">
        <f>+TCRB1!C288/TCRB1!C$182*100</f>
        <v>126.91063843695731</v>
      </c>
      <c r="D288">
        <f>+TCRB1!D288/TCRB1!D$182*100</f>
        <v>102.66842331630708</v>
      </c>
      <c r="E288">
        <f>+TCRB1!E288/TCRB1!E$182*100</f>
        <v>110.27487243419863</v>
      </c>
      <c r="F288">
        <f>+TCRB1!F288/TCRB1!F$182*100</f>
        <v>90.564149589214509</v>
      </c>
      <c r="G288">
        <f>+TCRB1!G288/TCRB1!G$182*100</f>
        <v>95.073366875948579</v>
      </c>
      <c r="H288">
        <f>+TCRB1!H288/TCRB1!H$182*100</f>
        <v>87.72713729326388</v>
      </c>
      <c r="I288">
        <f>+TCRB1!I288/TCRB1!I$182*100</f>
        <v>104.63743780342047</v>
      </c>
      <c r="J288">
        <f>+TCRB1!J288/TCRB1!J$182*100</f>
        <v>101.39665439702468</v>
      </c>
      <c r="K288">
        <f>+TCRB1!K288/TCRB1!K$182*100</f>
        <v>92.552222760933162</v>
      </c>
      <c r="L288">
        <f>+TCRB1!L288/TCRB1!L$182*100</f>
        <v>91.87603030045392</v>
      </c>
      <c r="M288">
        <f>+TCRB1!M288/TCRB1!M$182*100</f>
        <v>54.299272857800176</v>
      </c>
      <c r="N288">
        <f>+TCRB1!N288/TCRB1!N$182*100</f>
        <v>338.52917745380523</v>
      </c>
      <c r="O288">
        <f>+TCRB1!O288/TCRB1!O$182*100</f>
        <v>104.0180144450355</v>
      </c>
      <c r="P288">
        <f>+TCRB1!P288/TCRB1!P$182*100</f>
        <v>110.16491343125696</v>
      </c>
      <c r="Q288">
        <f>+TCRB1!Q288/TCRB1!Q$182*100</f>
        <v>102.66580282341711</v>
      </c>
      <c r="R288">
        <f>+TCRB1!R288/TCRB1!R$182*100</f>
        <v>103.97561035430994</v>
      </c>
      <c r="S288">
        <f>+TCRB1!S288/TCRB1!S$182*100</f>
        <v>95.724615557220176</v>
      </c>
      <c r="T288">
        <f>+TCRB1!T288/TCRB1!T$182*100</f>
        <v>0</v>
      </c>
      <c r="U288">
        <f>+TCRB1!U288/TCRB1!U$182*100</f>
        <v>101.19603415037122</v>
      </c>
      <c r="V288">
        <f>+TCRB1!V288/TCRB1!V$182*100</f>
        <v>103.37340714657859</v>
      </c>
      <c r="W288">
        <f>+TCRB1!W288/TCRB1!W$182*100</f>
        <v>99.864953271639465</v>
      </c>
      <c r="X288">
        <f>+TCRB1!X288/TCRB1!X$182*100</f>
        <v>87.347165015043515</v>
      </c>
      <c r="Y288">
        <f>+TCRB1!Y288/TCRB1!Y$182*100</f>
        <v>123.86533325265947</v>
      </c>
      <c r="Z288">
        <f>+TCRB1!Z288/TCRB1!Z$182*100</f>
        <v>97.358143431277867</v>
      </c>
      <c r="AA288">
        <f>+TCRB1!AA288/TCRB1!AA$182*100</f>
        <v>106.75228386982845</v>
      </c>
      <c r="AB288">
        <f>+TCRB1!AB288/TCRB1!AB$182*100</f>
        <v>111.67310398009917</v>
      </c>
      <c r="AC288">
        <f>+TCRB1!AC288/TCRB1!AC$182*100</f>
        <v>103.60896509559268</v>
      </c>
      <c r="AD288">
        <f>+TCRB1!AD288/TCRB1!AD$182*100</f>
        <v>111.76204788733244</v>
      </c>
      <c r="AE288">
        <f>+TCRB1!AE288/TCRB1!AE$182*100</f>
        <v>84.107699147714484</v>
      </c>
      <c r="AF288">
        <f>+TCRB1!AF288/TCRB1!AF$182*100</f>
        <v>89.907380543584168</v>
      </c>
      <c r="AG288">
        <f>+TCRB1!AG288/TCRB1!AG$182*100</f>
        <v>103.41494713713682</v>
      </c>
      <c r="AH288">
        <f>+TCRB1!AH288/TCRB1!AH$182*100</f>
        <v>95.712667716485413</v>
      </c>
      <c r="AI288">
        <f>+TCRB1!AI288/TCRB1!AI$182*100</f>
        <v>129.57262550126387</v>
      </c>
      <c r="AJ288">
        <f>+TCRB1!AJ288/TCRB1!AJ$182*100</f>
        <v>0</v>
      </c>
      <c r="AK288">
        <f>+TCRB1!AK288/TCRB1!AK$182*100</f>
        <v>97.003471543982073</v>
      </c>
      <c r="AL288">
        <f>+TCRB1!AL288/TCRB1!AL$182*100</f>
        <v>110.74443632723315</v>
      </c>
      <c r="AM288">
        <f>+TCRB1!AM288/TCRB1!AM$182*100</f>
        <v>104.329546461748</v>
      </c>
      <c r="AN288">
        <f>+TCRB1!AN288/TCRB1!AN$182*100</f>
        <v>101.09146883428353</v>
      </c>
      <c r="AO288">
        <f>+TCRB1!AO288/TCRB1!AO$182*100</f>
        <v>98.206073023950751</v>
      </c>
      <c r="AP288">
        <f>+TCRB1!AP288/TCRB1!AP$182*100</f>
        <v>69.204016348759524</v>
      </c>
      <c r="AQ288">
        <f>+TCRB1!AQ288/TCRB1!AQ$182*100</f>
        <v>97.974292733127598</v>
      </c>
      <c r="AR288">
        <f>+TCRB1!AR288/TCRB1!AR$182*100</f>
        <v>112.19056830087118</v>
      </c>
      <c r="AS288">
        <f>+TCRB1!AS288/TCRB1!AS$182*100</f>
        <v>114.82719391981429</v>
      </c>
      <c r="AT288">
        <f>+TCRB1!AT288/TCRB1!AT$182*100</f>
        <v>0</v>
      </c>
      <c r="AU288">
        <f>+TCRB1!AU288/TCRB1!AU$182*100</f>
        <v>100.30633893951754</v>
      </c>
      <c r="AV288" t="e">
        <f>+TCRB1!AV288/TCRB1!AV$182*100</f>
        <v>#DIV/0!</v>
      </c>
    </row>
    <row r="289" spans="1:48" x14ac:dyDescent="0.35">
      <c r="A289" t="s">
        <v>359</v>
      </c>
      <c r="B289">
        <f>+TCRB1!B289/TCRB1!B$182*100</f>
        <v>109.11611501205715</v>
      </c>
      <c r="C289">
        <f>+TCRB1!C289/TCRB1!C$182*100</f>
        <v>122.44045850461242</v>
      </c>
      <c r="D289">
        <f>+TCRB1!D289/TCRB1!D$182*100</f>
        <v>102.37859016190158</v>
      </c>
      <c r="E289">
        <f>+TCRB1!E289/TCRB1!E$182*100</f>
        <v>107.29987386147421</v>
      </c>
      <c r="F289">
        <f>+TCRB1!F289/TCRB1!F$182*100</f>
        <v>87.741907918967115</v>
      </c>
      <c r="G289">
        <f>+TCRB1!G289/TCRB1!G$182*100</f>
        <v>91.371936802624234</v>
      </c>
      <c r="H289">
        <f>+TCRB1!H289/TCRB1!H$182*100</f>
        <v>85.682812315390322</v>
      </c>
      <c r="I289">
        <f>+TCRB1!I289/TCRB1!I$182*100</f>
        <v>100.91747497132239</v>
      </c>
      <c r="J289">
        <f>+TCRB1!J289/TCRB1!J$182*100</f>
        <v>98.091409391389405</v>
      </c>
      <c r="K289">
        <f>+TCRB1!K289/TCRB1!K$182*100</f>
        <v>92.213123108479266</v>
      </c>
      <c r="L289">
        <f>+TCRB1!L289/TCRB1!L$182*100</f>
        <v>91.317362946828652</v>
      </c>
      <c r="M289">
        <f>+TCRB1!M289/TCRB1!M$182*100</f>
        <v>53.510642841014366</v>
      </c>
      <c r="N289">
        <f>+TCRB1!N289/TCRB1!N$182*100</f>
        <v>330.53864171819316</v>
      </c>
      <c r="O289">
        <f>+TCRB1!O289/TCRB1!O$182*100</f>
        <v>100.89718459203441</v>
      </c>
      <c r="P289">
        <f>+TCRB1!P289/TCRB1!P$182*100</f>
        <v>106.27584407930865</v>
      </c>
      <c r="Q289">
        <f>+TCRB1!Q289/TCRB1!Q$182*100</f>
        <v>98.519016420329137</v>
      </c>
      <c r="R289">
        <f>+TCRB1!R289/TCRB1!R$182*100</f>
        <v>103.04005619928746</v>
      </c>
      <c r="S289">
        <f>+TCRB1!S289/TCRB1!S$182*100</f>
        <v>94.034927014083522</v>
      </c>
      <c r="T289">
        <f>+TCRB1!T289/TCRB1!T$182*100</f>
        <v>0</v>
      </c>
      <c r="U289">
        <f>+TCRB1!U289/TCRB1!U$182*100</f>
        <v>97.809941573377657</v>
      </c>
      <c r="V289">
        <f>+TCRB1!V289/TCRB1!V$182*100</f>
        <v>100.33685227135905</v>
      </c>
      <c r="W289">
        <f>+TCRB1!W289/TCRB1!W$182*100</f>
        <v>99.900489230986722</v>
      </c>
      <c r="X289">
        <f>+TCRB1!X289/TCRB1!X$182*100</f>
        <v>84.801231298209387</v>
      </c>
      <c r="Y289">
        <f>+TCRB1!Y289/TCRB1!Y$182*100</f>
        <v>120.56251413084173</v>
      </c>
      <c r="Z289">
        <f>+TCRB1!Z289/TCRB1!Z$182*100</f>
        <v>93.87744233031934</v>
      </c>
      <c r="AA289">
        <f>+TCRB1!AA289/TCRB1!AA$182*100</f>
        <v>100.42925469671961</v>
      </c>
      <c r="AB289">
        <f>+TCRB1!AB289/TCRB1!AB$182*100</f>
        <v>108.17395219457337</v>
      </c>
      <c r="AC289">
        <f>+TCRB1!AC289/TCRB1!AC$182*100</f>
        <v>101.90043052403148</v>
      </c>
      <c r="AD289">
        <f>+TCRB1!AD289/TCRB1!AD$182*100</f>
        <v>107.92678815655567</v>
      </c>
      <c r="AE289">
        <f>+TCRB1!AE289/TCRB1!AE$182*100</f>
        <v>84.17401437548601</v>
      </c>
      <c r="AF289">
        <f>+TCRB1!AF289/TCRB1!AF$182*100</f>
        <v>90.499961587960016</v>
      </c>
      <c r="AG289">
        <f>+TCRB1!AG289/TCRB1!AG$182*100</f>
        <v>102.32831226169365</v>
      </c>
      <c r="AH289">
        <f>+TCRB1!AH289/TCRB1!AH$182*100</f>
        <v>93.478047349956654</v>
      </c>
      <c r="AI289">
        <f>+TCRB1!AI289/TCRB1!AI$182*100</f>
        <v>125.94255136882953</v>
      </c>
      <c r="AJ289">
        <f>+TCRB1!AJ289/TCRB1!AJ$182*100</f>
        <v>99.803334843502739</v>
      </c>
      <c r="AK289">
        <f>+TCRB1!AK289/TCRB1!AK$182*100</f>
        <v>96.92878105358264</v>
      </c>
      <c r="AL289">
        <f>+TCRB1!AL289/TCRB1!AL$182*100</f>
        <v>107.96272243306313</v>
      </c>
      <c r="AM289">
        <f>+TCRB1!AM289/TCRB1!AM$182*100</f>
        <v>101.3797505689256</v>
      </c>
      <c r="AN289">
        <f>+TCRB1!AN289/TCRB1!AN$182*100</f>
        <v>97.445423631822877</v>
      </c>
      <c r="AO289">
        <f>+TCRB1!AO289/TCRB1!AO$182*100</f>
        <v>96.221428996358284</v>
      </c>
      <c r="AP289">
        <f>+TCRB1!AP289/TCRB1!AP$182*100</f>
        <v>70.118504848290868</v>
      </c>
      <c r="AQ289">
        <f>+TCRB1!AQ289/TCRB1!AQ$182*100</f>
        <v>95.533354389983401</v>
      </c>
      <c r="AR289">
        <f>+TCRB1!AR289/TCRB1!AR$182*100</f>
        <v>111.73399838628117</v>
      </c>
      <c r="AS289">
        <f>+TCRB1!AS289/TCRB1!AS$182*100</f>
        <v>112.33066478718932</v>
      </c>
      <c r="AT289">
        <f>+TCRB1!AT289/TCRB1!AT$182*100</f>
        <v>0</v>
      </c>
      <c r="AU289">
        <f>+TCRB1!AU289/TCRB1!AU$182*100</f>
        <v>99.733839466171176</v>
      </c>
      <c r="AV289" t="e">
        <f>+TCRB1!AV289/TCRB1!AV$182*100</f>
        <v>#DIV/0!</v>
      </c>
    </row>
    <row r="290" spans="1:48" x14ac:dyDescent="0.35">
      <c r="A290" t="s">
        <v>360</v>
      </c>
      <c r="B290">
        <f>+TCRB1!B290/TCRB1!B$182*100</f>
        <v>106.87488837917391</v>
      </c>
      <c r="C290">
        <f>+TCRB1!C290/TCRB1!C$182*100</f>
        <v>117.02038623386079</v>
      </c>
      <c r="D290">
        <f>+TCRB1!D290/TCRB1!D$182*100</f>
        <v>100.42141657177143</v>
      </c>
      <c r="E290">
        <f>+TCRB1!E290/TCRB1!E$182*100</f>
        <v>105.34458325699825</v>
      </c>
      <c r="F290">
        <f>+TCRB1!F290/TCRB1!F$182*100</f>
        <v>83.332260514539925</v>
      </c>
      <c r="G290">
        <f>+TCRB1!G290/TCRB1!G$182*100</f>
        <v>89.631930986095739</v>
      </c>
      <c r="H290">
        <f>+TCRB1!H290/TCRB1!H$182*100</f>
        <v>84.156860923273086</v>
      </c>
      <c r="I290">
        <f>+TCRB1!I290/TCRB1!I$182*100</f>
        <v>101.14166556046614</v>
      </c>
      <c r="J290">
        <f>+TCRB1!J290/TCRB1!J$182*100</f>
        <v>95.694007808264288</v>
      </c>
      <c r="K290">
        <f>+TCRB1!K290/TCRB1!K$182*100</f>
        <v>91.187753590606036</v>
      </c>
      <c r="L290">
        <f>+TCRB1!L290/TCRB1!L$182*100</f>
        <v>89.694860800461058</v>
      </c>
      <c r="M290">
        <f>+TCRB1!M290/TCRB1!M$182*100</f>
        <v>51.970518668918317</v>
      </c>
      <c r="N290">
        <f>+TCRB1!N290/TCRB1!N$182*100</f>
        <v>323.91481702583445</v>
      </c>
      <c r="O290">
        <f>+TCRB1!O290/TCRB1!O$182*100</f>
        <v>98.873372086188255</v>
      </c>
      <c r="P290">
        <f>+TCRB1!P290/TCRB1!P$182*100</f>
        <v>104.6484841433585</v>
      </c>
      <c r="Q290">
        <f>+TCRB1!Q290/TCRB1!Q$182*100</f>
        <v>96.419924374283895</v>
      </c>
      <c r="R290">
        <f>+TCRB1!R290/TCRB1!R$182*100</f>
        <v>100.90068111387865</v>
      </c>
      <c r="S290">
        <f>+TCRB1!S290/TCRB1!S$182*100</f>
        <v>92.461131961368821</v>
      </c>
      <c r="T290">
        <f>+TCRB1!T290/TCRB1!T$182*100</f>
        <v>0</v>
      </c>
      <c r="U290">
        <f>+TCRB1!U290/TCRB1!U$182*100</f>
        <v>96.530590980164035</v>
      </c>
      <c r="V290">
        <f>+TCRB1!V290/TCRB1!V$182*100</f>
        <v>98.19705768092885</v>
      </c>
      <c r="W290">
        <f>+TCRB1!W290/TCRB1!W$182*100</f>
        <v>99.741160524521618</v>
      </c>
      <c r="X290">
        <f>+TCRB1!X290/TCRB1!X$182*100</f>
        <v>82.08101918803753</v>
      </c>
      <c r="Y290">
        <f>+TCRB1!Y290/TCRB1!Y$182*100</f>
        <v>118.14187799844409</v>
      </c>
      <c r="Z290">
        <f>+TCRB1!Z290/TCRB1!Z$182*100</f>
        <v>92.67893519039238</v>
      </c>
      <c r="AA290">
        <f>+TCRB1!AA290/TCRB1!AA$182*100</f>
        <v>97.818126366001636</v>
      </c>
      <c r="AB290">
        <f>+TCRB1!AB290/TCRB1!AB$182*100</f>
        <v>108.14687375335494</v>
      </c>
      <c r="AC290">
        <f>+TCRB1!AC290/TCRB1!AC$182*100</f>
        <v>100.25207065580581</v>
      </c>
      <c r="AD290">
        <f>+TCRB1!AD290/TCRB1!AD$182*100</f>
        <v>105.65993965518818</v>
      </c>
      <c r="AE290">
        <f>+TCRB1!AE290/TCRB1!AE$182*100</f>
        <v>83.451860969862068</v>
      </c>
      <c r="AF290">
        <f>+TCRB1!AF290/TCRB1!AF$182*100</f>
        <v>90.320939348964203</v>
      </c>
      <c r="AG290">
        <f>+TCRB1!AG290/TCRB1!AG$182*100</f>
        <v>102.9800239744652</v>
      </c>
      <c r="AH290">
        <f>+TCRB1!AH290/TCRB1!AH$182*100</f>
        <v>93.635646189443975</v>
      </c>
      <c r="AI290">
        <f>+TCRB1!AI290/TCRB1!AI$182*100</f>
        <v>124.86260877238675</v>
      </c>
      <c r="AJ290">
        <f>+TCRB1!AJ290/TCRB1!AJ$182*100</f>
        <v>98.193917542158744</v>
      </c>
      <c r="AK290">
        <f>+TCRB1!AK290/TCRB1!AK$182*100</f>
        <v>96.188474816879449</v>
      </c>
      <c r="AL290">
        <f>+TCRB1!AL290/TCRB1!AL$182*100</f>
        <v>105.75429075958415</v>
      </c>
      <c r="AM290">
        <f>+TCRB1!AM290/TCRB1!AM$182*100</f>
        <v>99.569212837805949</v>
      </c>
      <c r="AN290">
        <f>+TCRB1!AN290/TCRB1!AN$182*100</f>
        <v>97.219282945488231</v>
      </c>
      <c r="AO290">
        <f>+TCRB1!AO290/TCRB1!AO$182*100</f>
        <v>96.529400399466667</v>
      </c>
      <c r="AP290">
        <f>+TCRB1!AP290/TCRB1!AP$182*100</f>
        <v>69.180691395148514</v>
      </c>
      <c r="AQ290">
        <f>+TCRB1!AQ290/TCRB1!AQ$182*100</f>
        <v>94.614502033644584</v>
      </c>
      <c r="AR290">
        <f>+TCRB1!AR290/TCRB1!AR$182*100</f>
        <v>110.88046249078398</v>
      </c>
      <c r="AS290">
        <f>+TCRB1!AS290/TCRB1!AS$182*100</f>
        <v>107.90002188235125</v>
      </c>
      <c r="AT290">
        <f>+TCRB1!AT290/TCRB1!AT$182*100</f>
        <v>0</v>
      </c>
      <c r="AU290">
        <f>+TCRB1!AU290/TCRB1!AU$182*100</f>
        <v>99.184868898805817</v>
      </c>
      <c r="AV290" t="e">
        <f>+TCRB1!AV290/TCRB1!AV$182*100</f>
        <v>#DIV/0!</v>
      </c>
    </row>
    <row r="291" spans="1:48" x14ac:dyDescent="0.35">
      <c r="A291" t="s">
        <v>361</v>
      </c>
      <c r="B291">
        <f>+TCRB1!B291/TCRB1!B$182*100</f>
        <v>0</v>
      </c>
      <c r="C291">
        <f>+TCRB1!C291/TCRB1!C$182*100</f>
        <v>0</v>
      </c>
      <c r="D291">
        <f>+TCRB1!D291/TCRB1!D$182*100</f>
        <v>90.686924221751951</v>
      </c>
      <c r="E291">
        <f>+TCRB1!E291/TCRB1!E$182*100</f>
        <v>79.058166501783532</v>
      </c>
      <c r="F291">
        <f>+TCRB1!F291/TCRB1!F$182*100</f>
        <v>1.4284635526875402</v>
      </c>
      <c r="G291">
        <f>+TCRB1!G291/TCRB1!G$182*100</f>
        <v>87.882802538814715</v>
      </c>
      <c r="H291">
        <f>+TCRB1!H291/TCRB1!H$182*100</f>
        <v>91.379163487000923</v>
      </c>
      <c r="I291">
        <f>+TCRB1!I291/TCRB1!I$182*100</f>
        <v>98.252768044078152</v>
      </c>
      <c r="J291">
        <f>+TCRB1!J291/TCRB1!J$182*100</f>
        <v>87.475767927577095</v>
      </c>
      <c r="K291">
        <f>+TCRB1!K291/TCRB1!K$182*100</f>
        <v>0</v>
      </c>
      <c r="L291">
        <f>+TCRB1!L291/TCRB1!L$182*100</f>
        <v>227.76212279384129</v>
      </c>
      <c r="M291">
        <f>+TCRB1!M291/TCRB1!M$182*100</f>
        <v>24.731266277712663</v>
      </c>
      <c r="N291">
        <f>+TCRB1!N291/TCRB1!N$182*100</f>
        <v>151.86226296723987</v>
      </c>
      <c r="O291">
        <f>+TCRB1!O291/TCRB1!O$182*100</f>
        <v>186.24037545136341</v>
      </c>
      <c r="P291">
        <f>+TCRB1!P291/TCRB1!P$182*100</f>
        <v>79.811652957619614</v>
      </c>
      <c r="Q291">
        <f>+TCRB1!Q291/TCRB1!Q$182*100</f>
        <v>215.88400939998169</v>
      </c>
      <c r="R291">
        <f>+TCRB1!R291/TCRB1!R$182*100</f>
        <v>73.650760781469728</v>
      </c>
      <c r="S291">
        <f>+TCRB1!S291/TCRB1!S$182*100</f>
        <v>103.41766117242763</v>
      </c>
      <c r="T291">
        <f>+TCRB1!T291/TCRB1!T$182*100</f>
        <v>0</v>
      </c>
      <c r="U291">
        <f>+TCRB1!U291/TCRB1!U$182*100</f>
        <v>95.286232430242592</v>
      </c>
      <c r="V291">
        <f>+TCRB1!V291/TCRB1!V$182*100</f>
        <v>118.68080971303246</v>
      </c>
      <c r="W291">
        <f>+TCRB1!W291/TCRB1!W$182*100</f>
        <v>107.5711408465143</v>
      </c>
      <c r="X291">
        <f>+TCRB1!X291/TCRB1!X$182*100</f>
        <v>82.041930916072076</v>
      </c>
      <c r="Y291">
        <f>+TCRB1!Y291/TCRB1!Y$182*100</f>
        <v>79.594685349314162</v>
      </c>
      <c r="Z291">
        <f>+TCRB1!Z291/TCRB1!Z$182*100</f>
        <v>92.422796013487897</v>
      </c>
      <c r="AA291">
        <f>+TCRB1!AA291/TCRB1!AA$182*100</f>
        <v>152.46351484432839</v>
      </c>
      <c r="AB291">
        <f>+TCRB1!AB291/TCRB1!AB$182*100</f>
        <v>218.74402449652484</v>
      </c>
      <c r="AC291">
        <f>+TCRB1!AC291/TCRB1!AC$182*100</f>
        <v>100.1119663105126</v>
      </c>
      <c r="AD291">
        <f>+TCRB1!AD291/TCRB1!AD$182*100</f>
        <v>103.29383618862143</v>
      </c>
      <c r="AE291">
        <f>+TCRB1!AE291/TCRB1!AE$182*100</f>
        <v>41.692819256167105</v>
      </c>
      <c r="AF291">
        <f>+TCRB1!AF291/TCRB1!AF$182*100</f>
        <v>82.048382868543356</v>
      </c>
      <c r="AG291">
        <f>+TCRB1!AG291/TCRB1!AG$182*100</f>
        <v>110.74050873631198</v>
      </c>
      <c r="AH291">
        <f>+TCRB1!AH291/TCRB1!AH$182*100</f>
        <v>98.467097933617637</v>
      </c>
      <c r="AI291">
        <f>+TCRB1!AI291/TCRB1!AI$182*100</f>
        <v>78.67722185173912</v>
      </c>
      <c r="AJ291">
        <f>+TCRB1!AJ291/TCRB1!AJ$182*100</f>
        <v>44.04489791351596</v>
      </c>
      <c r="AK291">
        <f>+TCRB1!AK291/TCRB1!AK$182*100</f>
        <v>115.42740549399902</v>
      </c>
      <c r="AL291">
        <f>+TCRB1!AL291/TCRB1!AL$182*100</f>
        <v>272.80224329845407</v>
      </c>
      <c r="AM291">
        <f>+TCRB1!AM291/TCRB1!AM$182*100</f>
        <v>98.408592274788745</v>
      </c>
      <c r="AN291">
        <f>+TCRB1!AN291/TCRB1!AN$182*100</f>
        <v>110.96084102446808</v>
      </c>
      <c r="AO291">
        <f>+TCRB1!AO291/TCRB1!AO$182*100</f>
        <v>69.160094522401266</v>
      </c>
      <c r="AP291">
        <f>+TCRB1!AP291/TCRB1!AP$182*100</f>
        <v>3.3335121157410037</v>
      </c>
      <c r="AQ291">
        <f>+TCRB1!AQ291/TCRB1!AQ$182*100</f>
        <v>1831.6643285499063</v>
      </c>
      <c r="AR291">
        <f>+TCRB1!AR291/TCRB1!AR$182*100</f>
        <v>81.840854557776197</v>
      </c>
      <c r="AS291">
        <f>+TCRB1!AS291/TCRB1!AS$182*100</f>
        <v>138.63133796381095</v>
      </c>
      <c r="AT291">
        <f>+TCRB1!AT291/TCRB1!AT$182*100</f>
        <v>0</v>
      </c>
      <c r="AU291">
        <f>+TCRB1!AU291/TCRB1!AU$182*100</f>
        <v>111.25476182173315</v>
      </c>
      <c r="AV291" t="e">
        <f>+TCRB1!AV291/TCRB1!AV$182*100</f>
        <v>#DIV/0!</v>
      </c>
    </row>
    <row r="292" spans="1:48" x14ac:dyDescent="0.35">
      <c r="A292" t="s">
        <v>362</v>
      </c>
      <c r="B292">
        <f>+TCRB1!B292/TCRB1!B$182*100</f>
        <v>0</v>
      </c>
      <c r="C292">
        <f>+TCRB1!C292/TCRB1!C$182*100</f>
        <v>0</v>
      </c>
      <c r="D292">
        <f>+TCRB1!D292/TCRB1!D$182*100</f>
        <v>0</v>
      </c>
      <c r="E292">
        <f>+TCRB1!E292/TCRB1!E$182*100</f>
        <v>0</v>
      </c>
      <c r="F292">
        <f>+TCRB1!F292/TCRB1!F$182*100</f>
        <v>0</v>
      </c>
      <c r="G292">
        <f>+TCRB1!G292/TCRB1!G$182*100</f>
        <v>0</v>
      </c>
      <c r="H292">
        <f>+TCRB1!H292/TCRB1!H$182*100</f>
        <v>0</v>
      </c>
      <c r="I292">
        <f>+TCRB1!I292/TCRB1!I$182*100</f>
        <v>0</v>
      </c>
      <c r="J292">
        <f>+TCRB1!J292/TCRB1!J$182*100</f>
        <v>0</v>
      </c>
      <c r="K292">
        <f>+TCRB1!K292/TCRB1!K$182*100</f>
        <v>0</v>
      </c>
      <c r="L292">
        <f>+TCRB1!L292/TCRB1!L$182*100</f>
        <v>0</v>
      </c>
      <c r="M292">
        <f>+TCRB1!M292/TCRB1!M$182*100</f>
        <v>0</v>
      </c>
      <c r="N292">
        <f>+TCRB1!N292/TCRB1!N$182*100</f>
        <v>0</v>
      </c>
      <c r="O292">
        <f>+TCRB1!O292/TCRB1!O$182*100</f>
        <v>0</v>
      </c>
      <c r="P292">
        <f>+TCRB1!P292/TCRB1!P$182*100</f>
        <v>0</v>
      </c>
      <c r="Q292">
        <f>+TCRB1!Q292/TCRB1!Q$182*100</f>
        <v>0</v>
      </c>
      <c r="R292">
        <f>+TCRB1!R292/TCRB1!R$182*100</f>
        <v>0</v>
      </c>
      <c r="S292">
        <f>+TCRB1!S292/TCRB1!S$182*100</f>
        <v>0</v>
      </c>
      <c r="T292">
        <f>+TCRB1!T292/TCRB1!T$182*100</f>
        <v>0</v>
      </c>
      <c r="U292">
        <f>+TCRB1!U292/TCRB1!U$182*100</f>
        <v>0</v>
      </c>
      <c r="V292">
        <f>+TCRB1!V292/TCRB1!V$182*100</f>
        <v>0</v>
      </c>
      <c r="W292">
        <f>+TCRB1!W292/TCRB1!W$182*100</f>
        <v>0</v>
      </c>
      <c r="X292">
        <f>+TCRB1!X292/TCRB1!X$182*100</f>
        <v>0</v>
      </c>
      <c r="Y292">
        <f>+TCRB1!Y292/TCRB1!Y$182*100</f>
        <v>0</v>
      </c>
      <c r="Z292">
        <f>+TCRB1!Z292/TCRB1!Z$182*100</f>
        <v>0</v>
      </c>
      <c r="AA292">
        <f>+TCRB1!AA292/TCRB1!AA$182*100</f>
        <v>0</v>
      </c>
      <c r="AB292">
        <f>+TCRB1!AB292/TCRB1!AB$182*100</f>
        <v>0</v>
      </c>
      <c r="AC292">
        <f>+TCRB1!AC292/TCRB1!AC$182*100</f>
        <v>0</v>
      </c>
      <c r="AD292">
        <f>+TCRB1!AD292/TCRB1!AD$182*100</f>
        <v>0</v>
      </c>
      <c r="AE292">
        <f>+TCRB1!AE292/TCRB1!AE$182*100</f>
        <v>0</v>
      </c>
      <c r="AF292">
        <f>+TCRB1!AF292/TCRB1!AF$182*100</f>
        <v>0</v>
      </c>
      <c r="AG292">
        <f>+TCRB1!AG292/TCRB1!AG$182*100</f>
        <v>0</v>
      </c>
      <c r="AH292">
        <f>+TCRB1!AH292/TCRB1!AH$182*100</f>
        <v>0</v>
      </c>
      <c r="AI292">
        <f>+TCRB1!AI292/TCRB1!AI$182*100</f>
        <v>0</v>
      </c>
      <c r="AJ292">
        <f>+TCRB1!AJ292/TCRB1!AJ$182*100</f>
        <v>0</v>
      </c>
      <c r="AK292">
        <f>+TCRB1!AK292/TCRB1!AK$182*100</f>
        <v>0</v>
      </c>
      <c r="AL292">
        <f>+TCRB1!AL292/TCRB1!AL$182*100</f>
        <v>0</v>
      </c>
      <c r="AM292">
        <f>+TCRB1!AM292/TCRB1!AM$182*100</f>
        <v>0</v>
      </c>
      <c r="AN292">
        <f>+TCRB1!AN292/TCRB1!AN$182*100</f>
        <v>0</v>
      </c>
      <c r="AO292">
        <f>+TCRB1!AO292/TCRB1!AO$182*100</f>
        <v>0</v>
      </c>
      <c r="AP292">
        <f>+TCRB1!AP292/TCRB1!AP$182*100</f>
        <v>0</v>
      </c>
      <c r="AQ292">
        <f>+TCRB1!AQ292/TCRB1!AQ$182*100</f>
        <v>0</v>
      </c>
      <c r="AR292">
        <f>+TCRB1!AR292/TCRB1!AR$182*100</f>
        <v>0</v>
      </c>
      <c r="AS292">
        <f>+TCRB1!AS292/TCRB1!AS$182*100</f>
        <v>0</v>
      </c>
      <c r="AT292">
        <f>+TCRB1!AT292/TCRB1!AT$182*100</f>
        <v>0</v>
      </c>
      <c r="AU292">
        <f>+TCRB1!AU292/TCRB1!AU$182*100</f>
        <v>0</v>
      </c>
      <c r="AV292" t="e">
        <f>+TCRB1!AV292/TCRB1!AV$182*100</f>
        <v>#DIV/0!</v>
      </c>
    </row>
    <row r="293" spans="1:48" x14ac:dyDescent="0.35">
      <c r="A293" t="s">
        <v>363</v>
      </c>
      <c r="B293">
        <f>+TCRB1!B293/TCRB1!B$182*100</f>
        <v>0</v>
      </c>
      <c r="C293">
        <f>+TCRB1!C293/TCRB1!C$182*100</f>
        <v>0</v>
      </c>
      <c r="D293">
        <f>+TCRB1!D293/TCRB1!D$182*100</f>
        <v>0</v>
      </c>
      <c r="E293">
        <f>+TCRB1!E293/TCRB1!E$182*100</f>
        <v>0</v>
      </c>
      <c r="F293">
        <f>+TCRB1!F293/TCRB1!F$182*100</f>
        <v>0</v>
      </c>
      <c r="G293">
        <f>+TCRB1!G293/TCRB1!G$182*100</f>
        <v>0</v>
      </c>
      <c r="H293">
        <f>+TCRB1!H293/TCRB1!H$182*100</f>
        <v>0</v>
      </c>
      <c r="I293">
        <f>+TCRB1!I293/TCRB1!I$182*100</f>
        <v>0</v>
      </c>
      <c r="J293">
        <f>+TCRB1!J293/TCRB1!J$182*100</f>
        <v>0</v>
      </c>
      <c r="K293">
        <f>+TCRB1!K293/TCRB1!K$182*100</f>
        <v>0</v>
      </c>
      <c r="L293">
        <f>+TCRB1!L293/TCRB1!L$182*100</f>
        <v>0</v>
      </c>
      <c r="M293">
        <f>+TCRB1!M293/TCRB1!M$182*100</f>
        <v>0</v>
      </c>
      <c r="N293">
        <f>+TCRB1!N293/TCRB1!N$182*100</f>
        <v>0</v>
      </c>
      <c r="O293">
        <f>+TCRB1!O293/TCRB1!O$182*100</f>
        <v>0</v>
      </c>
      <c r="P293">
        <f>+TCRB1!P293/TCRB1!P$182*100</f>
        <v>0</v>
      </c>
      <c r="Q293">
        <f>+TCRB1!Q293/TCRB1!Q$182*100</f>
        <v>0</v>
      </c>
      <c r="R293">
        <f>+TCRB1!R293/TCRB1!R$182*100</f>
        <v>0</v>
      </c>
      <c r="S293">
        <f>+TCRB1!S293/TCRB1!S$182*100</f>
        <v>0</v>
      </c>
      <c r="T293">
        <f>+TCRB1!T293/TCRB1!T$182*100</f>
        <v>0</v>
      </c>
      <c r="U293">
        <f>+TCRB1!U293/TCRB1!U$182*100</f>
        <v>0</v>
      </c>
      <c r="V293">
        <f>+TCRB1!V293/TCRB1!V$182*100</f>
        <v>0</v>
      </c>
      <c r="W293">
        <f>+TCRB1!W293/TCRB1!W$182*100</f>
        <v>0</v>
      </c>
      <c r="X293">
        <f>+TCRB1!X293/TCRB1!X$182*100</f>
        <v>0</v>
      </c>
      <c r="Y293">
        <f>+TCRB1!Y293/TCRB1!Y$182*100</f>
        <v>0</v>
      </c>
      <c r="Z293">
        <f>+TCRB1!Z293/TCRB1!Z$182*100</f>
        <v>0</v>
      </c>
      <c r="AA293">
        <f>+TCRB1!AA293/TCRB1!AA$182*100</f>
        <v>0</v>
      </c>
      <c r="AB293">
        <f>+TCRB1!AB293/TCRB1!AB$182*100</f>
        <v>0</v>
      </c>
      <c r="AC293">
        <f>+TCRB1!AC293/TCRB1!AC$182*100</f>
        <v>0</v>
      </c>
      <c r="AD293">
        <f>+TCRB1!AD293/TCRB1!AD$182*100</f>
        <v>0</v>
      </c>
      <c r="AE293">
        <f>+TCRB1!AE293/TCRB1!AE$182*100</f>
        <v>0</v>
      </c>
      <c r="AF293">
        <f>+TCRB1!AF293/TCRB1!AF$182*100</f>
        <v>0</v>
      </c>
      <c r="AG293">
        <f>+TCRB1!AG293/TCRB1!AG$182*100</f>
        <v>0</v>
      </c>
      <c r="AH293">
        <f>+TCRB1!AH293/TCRB1!AH$182*100</f>
        <v>0</v>
      </c>
      <c r="AI293">
        <f>+TCRB1!AI293/TCRB1!AI$182*100</f>
        <v>0</v>
      </c>
      <c r="AJ293">
        <f>+TCRB1!AJ293/TCRB1!AJ$182*100</f>
        <v>0</v>
      </c>
      <c r="AK293">
        <f>+TCRB1!AK293/TCRB1!AK$182*100</f>
        <v>0</v>
      </c>
      <c r="AL293">
        <f>+TCRB1!AL293/TCRB1!AL$182*100</f>
        <v>0</v>
      </c>
      <c r="AM293">
        <f>+TCRB1!AM293/TCRB1!AM$182*100</f>
        <v>0</v>
      </c>
      <c r="AN293">
        <f>+TCRB1!AN293/TCRB1!AN$182*100</f>
        <v>0</v>
      </c>
      <c r="AO293">
        <f>+TCRB1!AO293/TCRB1!AO$182*100</f>
        <v>0</v>
      </c>
      <c r="AP293">
        <f>+TCRB1!AP293/TCRB1!AP$182*100</f>
        <v>0</v>
      </c>
      <c r="AQ293">
        <f>+TCRB1!AQ293/TCRB1!AQ$182*100</f>
        <v>0</v>
      </c>
      <c r="AR293">
        <f>+TCRB1!AR293/TCRB1!AR$182*100</f>
        <v>0</v>
      </c>
      <c r="AS293">
        <f>+TCRB1!AS293/TCRB1!AS$182*100</f>
        <v>0</v>
      </c>
      <c r="AT293">
        <f>+TCRB1!AT293/TCRB1!AT$182*100</f>
        <v>0</v>
      </c>
      <c r="AU293">
        <f>+TCRB1!AU293/TCRB1!AU$182*100</f>
        <v>0</v>
      </c>
      <c r="AV293" t="e">
        <f>+TCRB1!AV293/TCRB1!AV$182*100</f>
        <v>#DIV/0!</v>
      </c>
    </row>
    <row r="294" spans="1:48" x14ac:dyDescent="0.35">
      <c r="A294" t="s">
        <v>364</v>
      </c>
      <c r="B294">
        <f>+TCRB1!B294/TCRB1!B$182*100</f>
        <v>0</v>
      </c>
      <c r="C294">
        <f>+TCRB1!C294/TCRB1!C$182*100</f>
        <v>0</v>
      </c>
      <c r="D294">
        <f>+TCRB1!D294/TCRB1!D$182*100</f>
        <v>0</v>
      </c>
      <c r="E294">
        <f>+TCRB1!E294/TCRB1!E$182*100</f>
        <v>0</v>
      </c>
      <c r="F294">
        <f>+TCRB1!F294/TCRB1!F$182*100</f>
        <v>0</v>
      </c>
      <c r="G294">
        <f>+TCRB1!G294/TCRB1!G$182*100</f>
        <v>0</v>
      </c>
      <c r="H294">
        <f>+TCRB1!H294/TCRB1!H$182*100</f>
        <v>0</v>
      </c>
      <c r="I294">
        <f>+TCRB1!I294/TCRB1!I$182*100</f>
        <v>0</v>
      </c>
      <c r="J294">
        <f>+TCRB1!J294/TCRB1!J$182*100</f>
        <v>0</v>
      </c>
      <c r="K294">
        <f>+TCRB1!K294/TCRB1!K$182*100</f>
        <v>0</v>
      </c>
      <c r="L294">
        <f>+TCRB1!L294/TCRB1!L$182*100</f>
        <v>0</v>
      </c>
      <c r="M294">
        <f>+TCRB1!M294/TCRB1!M$182*100</f>
        <v>0</v>
      </c>
      <c r="N294">
        <f>+TCRB1!N294/TCRB1!N$182*100</f>
        <v>0</v>
      </c>
      <c r="O294">
        <f>+TCRB1!O294/TCRB1!O$182*100</f>
        <v>0</v>
      </c>
      <c r="P294">
        <f>+TCRB1!P294/TCRB1!P$182*100</f>
        <v>0</v>
      </c>
      <c r="Q294">
        <f>+TCRB1!Q294/TCRB1!Q$182*100</f>
        <v>0</v>
      </c>
      <c r="R294">
        <f>+TCRB1!R294/TCRB1!R$182*100</f>
        <v>0</v>
      </c>
      <c r="S294">
        <f>+TCRB1!S294/TCRB1!S$182*100</f>
        <v>0</v>
      </c>
      <c r="T294">
        <f>+TCRB1!T294/TCRB1!T$182*100</f>
        <v>0</v>
      </c>
      <c r="U294">
        <f>+TCRB1!U294/TCRB1!U$182*100</f>
        <v>0</v>
      </c>
      <c r="V294">
        <f>+TCRB1!V294/TCRB1!V$182*100</f>
        <v>0</v>
      </c>
      <c r="W294">
        <f>+TCRB1!W294/TCRB1!W$182*100</f>
        <v>0</v>
      </c>
      <c r="X294">
        <f>+TCRB1!X294/TCRB1!X$182*100</f>
        <v>0</v>
      </c>
      <c r="Y294">
        <f>+TCRB1!Y294/TCRB1!Y$182*100</f>
        <v>0</v>
      </c>
      <c r="Z294">
        <f>+TCRB1!Z294/TCRB1!Z$182*100</f>
        <v>0</v>
      </c>
      <c r="AA294">
        <f>+TCRB1!AA294/TCRB1!AA$182*100</f>
        <v>0</v>
      </c>
      <c r="AB294">
        <f>+TCRB1!AB294/TCRB1!AB$182*100</f>
        <v>0</v>
      </c>
      <c r="AC294">
        <f>+TCRB1!AC294/TCRB1!AC$182*100</f>
        <v>0</v>
      </c>
      <c r="AD294">
        <f>+TCRB1!AD294/TCRB1!AD$182*100</f>
        <v>0</v>
      </c>
      <c r="AE294">
        <f>+TCRB1!AE294/TCRB1!AE$182*100</f>
        <v>0</v>
      </c>
      <c r="AF294">
        <f>+TCRB1!AF294/TCRB1!AF$182*100</f>
        <v>0</v>
      </c>
      <c r="AG294">
        <f>+TCRB1!AG294/TCRB1!AG$182*100</f>
        <v>0</v>
      </c>
      <c r="AH294">
        <f>+TCRB1!AH294/TCRB1!AH$182*100</f>
        <v>0</v>
      </c>
      <c r="AI294">
        <f>+TCRB1!AI294/TCRB1!AI$182*100</f>
        <v>0</v>
      </c>
      <c r="AJ294">
        <f>+TCRB1!AJ294/TCRB1!AJ$182*100</f>
        <v>0</v>
      </c>
      <c r="AK294">
        <f>+TCRB1!AK294/TCRB1!AK$182*100</f>
        <v>0</v>
      </c>
      <c r="AL294">
        <f>+TCRB1!AL294/TCRB1!AL$182*100</f>
        <v>0</v>
      </c>
      <c r="AM294">
        <f>+TCRB1!AM294/TCRB1!AM$182*100</f>
        <v>0</v>
      </c>
      <c r="AN294">
        <f>+TCRB1!AN294/TCRB1!AN$182*100</f>
        <v>0</v>
      </c>
      <c r="AO294">
        <f>+TCRB1!AO294/TCRB1!AO$182*100</f>
        <v>0</v>
      </c>
      <c r="AP294">
        <f>+TCRB1!AP294/TCRB1!AP$182*100</f>
        <v>0</v>
      </c>
      <c r="AQ294">
        <f>+TCRB1!AQ294/TCRB1!AQ$182*100</f>
        <v>0</v>
      </c>
      <c r="AR294">
        <f>+TCRB1!AR294/TCRB1!AR$182*100</f>
        <v>0</v>
      </c>
      <c r="AS294">
        <f>+TCRB1!AS294/TCRB1!AS$182*100</f>
        <v>0</v>
      </c>
      <c r="AT294">
        <f>+TCRB1!AT294/TCRB1!AT$182*100</f>
        <v>0</v>
      </c>
      <c r="AU294">
        <f>+TCRB1!AU294/TCRB1!AU$182*100</f>
        <v>0</v>
      </c>
      <c r="AV294" t="e">
        <f>+TCRB1!AV294/TCRB1!AV$182*100</f>
        <v>#DIV/0!</v>
      </c>
    </row>
    <row r="295" spans="1:48" x14ac:dyDescent="0.35">
      <c r="A295" t="s">
        <v>365</v>
      </c>
      <c r="B295">
        <f>+TCRB1!B295/TCRB1!B$182*100</f>
        <v>0</v>
      </c>
      <c r="C295">
        <f>+TCRB1!C295/TCRB1!C$182*100</f>
        <v>0</v>
      </c>
      <c r="D295">
        <f>+TCRB1!D295/TCRB1!D$182*100</f>
        <v>0</v>
      </c>
      <c r="E295">
        <f>+TCRB1!E295/TCRB1!E$182*100</f>
        <v>0</v>
      </c>
      <c r="F295">
        <f>+TCRB1!F295/TCRB1!F$182*100</f>
        <v>0</v>
      </c>
      <c r="G295">
        <f>+TCRB1!G295/TCRB1!G$182*100</f>
        <v>0</v>
      </c>
      <c r="H295">
        <f>+TCRB1!H295/TCRB1!H$182*100</f>
        <v>0</v>
      </c>
      <c r="I295">
        <f>+TCRB1!I295/TCRB1!I$182*100</f>
        <v>0</v>
      </c>
      <c r="J295">
        <f>+TCRB1!J295/TCRB1!J$182*100</f>
        <v>0</v>
      </c>
      <c r="K295">
        <f>+TCRB1!K295/TCRB1!K$182*100</f>
        <v>0</v>
      </c>
      <c r="L295">
        <f>+TCRB1!L295/TCRB1!L$182*100</f>
        <v>0</v>
      </c>
      <c r="M295">
        <f>+TCRB1!M295/TCRB1!M$182*100</f>
        <v>0</v>
      </c>
      <c r="N295">
        <f>+TCRB1!N295/TCRB1!N$182*100</f>
        <v>0</v>
      </c>
      <c r="O295">
        <f>+TCRB1!O295/TCRB1!O$182*100</f>
        <v>0</v>
      </c>
      <c r="P295">
        <f>+TCRB1!P295/TCRB1!P$182*100</f>
        <v>0</v>
      </c>
      <c r="Q295">
        <f>+TCRB1!Q295/TCRB1!Q$182*100</f>
        <v>0</v>
      </c>
      <c r="R295">
        <f>+TCRB1!R295/TCRB1!R$182*100</f>
        <v>0</v>
      </c>
      <c r="S295">
        <f>+TCRB1!S295/TCRB1!S$182*100</f>
        <v>0</v>
      </c>
      <c r="T295">
        <f>+TCRB1!T295/TCRB1!T$182*100</f>
        <v>0</v>
      </c>
      <c r="U295">
        <f>+TCRB1!U295/TCRB1!U$182*100</f>
        <v>0</v>
      </c>
      <c r="V295">
        <f>+TCRB1!V295/TCRB1!V$182*100</f>
        <v>0</v>
      </c>
      <c r="W295">
        <f>+TCRB1!W295/TCRB1!W$182*100</f>
        <v>0</v>
      </c>
      <c r="X295">
        <f>+TCRB1!X295/TCRB1!X$182*100</f>
        <v>0</v>
      </c>
      <c r="Y295">
        <f>+TCRB1!Y295/TCRB1!Y$182*100</f>
        <v>0</v>
      </c>
      <c r="Z295">
        <f>+TCRB1!Z295/TCRB1!Z$182*100</f>
        <v>0</v>
      </c>
      <c r="AA295">
        <f>+TCRB1!AA295/TCRB1!AA$182*100</f>
        <v>0</v>
      </c>
      <c r="AB295">
        <f>+TCRB1!AB295/TCRB1!AB$182*100</f>
        <v>0</v>
      </c>
      <c r="AC295">
        <f>+TCRB1!AC295/TCRB1!AC$182*100</f>
        <v>0</v>
      </c>
      <c r="AD295">
        <f>+TCRB1!AD295/TCRB1!AD$182*100</f>
        <v>0</v>
      </c>
      <c r="AE295">
        <f>+TCRB1!AE295/TCRB1!AE$182*100</f>
        <v>0</v>
      </c>
      <c r="AF295">
        <f>+TCRB1!AF295/TCRB1!AF$182*100</f>
        <v>0</v>
      </c>
      <c r="AG295">
        <f>+TCRB1!AG295/TCRB1!AG$182*100</f>
        <v>0</v>
      </c>
      <c r="AH295">
        <f>+TCRB1!AH295/TCRB1!AH$182*100</f>
        <v>0</v>
      </c>
      <c r="AI295">
        <f>+TCRB1!AI295/TCRB1!AI$182*100</f>
        <v>0</v>
      </c>
      <c r="AJ295">
        <f>+TCRB1!AJ295/TCRB1!AJ$182*100</f>
        <v>0</v>
      </c>
      <c r="AK295">
        <f>+TCRB1!AK295/TCRB1!AK$182*100</f>
        <v>0</v>
      </c>
      <c r="AL295">
        <f>+TCRB1!AL295/TCRB1!AL$182*100</f>
        <v>0</v>
      </c>
      <c r="AM295">
        <f>+TCRB1!AM295/TCRB1!AM$182*100</f>
        <v>0</v>
      </c>
      <c r="AN295">
        <f>+TCRB1!AN295/TCRB1!AN$182*100</f>
        <v>0</v>
      </c>
      <c r="AO295">
        <f>+TCRB1!AO295/TCRB1!AO$182*100</f>
        <v>0</v>
      </c>
      <c r="AP295">
        <f>+TCRB1!AP295/TCRB1!AP$182*100</f>
        <v>0</v>
      </c>
      <c r="AQ295">
        <f>+TCRB1!AQ295/TCRB1!AQ$182*100</f>
        <v>0</v>
      </c>
      <c r="AR295">
        <f>+TCRB1!AR295/TCRB1!AR$182*100</f>
        <v>0</v>
      </c>
      <c r="AS295">
        <f>+TCRB1!AS295/TCRB1!AS$182*100</f>
        <v>0</v>
      </c>
      <c r="AT295">
        <f>+TCRB1!AT295/TCRB1!AT$182*100</f>
        <v>0</v>
      </c>
      <c r="AU295">
        <f>+TCRB1!AU295/TCRB1!AU$182*100</f>
        <v>0</v>
      </c>
      <c r="AV295" t="e">
        <f>+TCRB1!AV295/TCRB1!AV$182*100</f>
        <v>#DIV/0!</v>
      </c>
    </row>
    <row r="296" spans="1:48" x14ac:dyDescent="0.35">
      <c r="A296" t="s">
        <v>366</v>
      </c>
      <c r="B296">
        <f>+TCRB1!B296/TCRB1!B$182*100</f>
        <v>0</v>
      </c>
      <c r="C296">
        <f>+TCRB1!C296/TCRB1!C$182*100</f>
        <v>0</v>
      </c>
      <c r="D296">
        <f>+TCRB1!D296/TCRB1!D$182*100</f>
        <v>0</v>
      </c>
      <c r="E296">
        <f>+TCRB1!E296/TCRB1!E$182*100</f>
        <v>0</v>
      </c>
      <c r="F296">
        <f>+TCRB1!F296/TCRB1!F$182*100</f>
        <v>0</v>
      </c>
      <c r="G296">
        <f>+TCRB1!G296/TCRB1!G$182*100</f>
        <v>0</v>
      </c>
      <c r="H296">
        <f>+TCRB1!H296/TCRB1!H$182*100</f>
        <v>0</v>
      </c>
      <c r="I296">
        <f>+TCRB1!I296/TCRB1!I$182*100</f>
        <v>0</v>
      </c>
      <c r="J296">
        <f>+TCRB1!J296/TCRB1!J$182*100</f>
        <v>0</v>
      </c>
      <c r="K296">
        <f>+TCRB1!K296/TCRB1!K$182*100</f>
        <v>0</v>
      </c>
      <c r="L296">
        <f>+TCRB1!L296/TCRB1!L$182*100</f>
        <v>0</v>
      </c>
      <c r="M296">
        <f>+TCRB1!M296/TCRB1!M$182*100</f>
        <v>0</v>
      </c>
      <c r="N296">
        <f>+TCRB1!N296/TCRB1!N$182*100</f>
        <v>0</v>
      </c>
      <c r="O296">
        <f>+TCRB1!O296/TCRB1!O$182*100</f>
        <v>0</v>
      </c>
      <c r="P296">
        <f>+TCRB1!P296/TCRB1!P$182*100</f>
        <v>0</v>
      </c>
      <c r="Q296">
        <f>+TCRB1!Q296/TCRB1!Q$182*100</f>
        <v>0</v>
      </c>
      <c r="R296">
        <f>+TCRB1!R296/TCRB1!R$182*100</f>
        <v>0</v>
      </c>
      <c r="S296">
        <f>+TCRB1!S296/TCRB1!S$182*100</f>
        <v>0</v>
      </c>
      <c r="T296">
        <f>+TCRB1!T296/TCRB1!T$182*100</f>
        <v>0</v>
      </c>
      <c r="U296">
        <f>+TCRB1!U296/TCRB1!U$182*100</f>
        <v>0</v>
      </c>
      <c r="V296">
        <f>+TCRB1!V296/TCRB1!V$182*100</f>
        <v>0</v>
      </c>
      <c r="W296">
        <f>+TCRB1!W296/TCRB1!W$182*100</f>
        <v>0</v>
      </c>
      <c r="X296">
        <f>+TCRB1!X296/TCRB1!X$182*100</f>
        <v>0</v>
      </c>
      <c r="Y296">
        <f>+TCRB1!Y296/TCRB1!Y$182*100</f>
        <v>0</v>
      </c>
      <c r="Z296">
        <f>+TCRB1!Z296/TCRB1!Z$182*100</f>
        <v>0</v>
      </c>
      <c r="AA296">
        <f>+TCRB1!AA296/TCRB1!AA$182*100</f>
        <v>0</v>
      </c>
      <c r="AB296">
        <f>+TCRB1!AB296/TCRB1!AB$182*100</f>
        <v>0</v>
      </c>
      <c r="AC296">
        <f>+TCRB1!AC296/TCRB1!AC$182*100</f>
        <v>0</v>
      </c>
      <c r="AD296">
        <f>+TCRB1!AD296/TCRB1!AD$182*100</f>
        <v>0</v>
      </c>
      <c r="AE296">
        <f>+TCRB1!AE296/TCRB1!AE$182*100</f>
        <v>0</v>
      </c>
      <c r="AF296">
        <f>+TCRB1!AF296/TCRB1!AF$182*100</f>
        <v>0</v>
      </c>
      <c r="AG296">
        <f>+TCRB1!AG296/TCRB1!AG$182*100</f>
        <v>0</v>
      </c>
      <c r="AH296">
        <f>+TCRB1!AH296/TCRB1!AH$182*100</f>
        <v>0</v>
      </c>
      <c r="AI296">
        <f>+TCRB1!AI296/TCRB1!AI$182*100</f>
        <v>0</v>
      </c>
      <c r="AJ296">
        <f>+TCRB1!AJ296/TCRB1!AJ$182*100</f>
        <v>0</v>
      </c>
      <c r="AK296">
        <f>+TCRB1!AK296/TCRB1!AK$182*100</f>
        <v>0</v>
      </c>
      <c r="AL296">
        <f>+TCRB1!AL296/TCRB1!AL$182*100</f>
        <v>0</v>
      </c>
      <c r="AM296">
        <f>+TCRB1!AM296/TCRB1!AM$182*100</f>
        <v>0</v>
      </c>
      <c r="AN296">
        <f>+TCRB1!AN296/TCRB1!AN$182*100</f>
        <v>0</v>
      </c>
      <c r="AO296">
        <f>+TCRB1!AO296/TCRB1!AO$182*100</f>
        <v>0</v>
      </c>
      <c r="AP296">
        <f>+TCRB1!AP296/TCRB1!AP$182*100</f>
        <v>0</v>
      </c>
      <c r="AQ296">
        <f>+TCRB1!AQ296/TCRB1!AQ$182*100</f>
        <v>0</v>
      </c>
      <c r="AR296">
        <f>+TCRB1!AR296/TCRB1!AR$182*100</f>
        <v>0</v>
      </c>
      <c r="AS296">
        <f>+TCRB1!AS296/TCRB1!AS$182*100</f>
        <v>0</v>
      </c>
      <c r="AT296">
        <f>+TCRB1!AT296/TCRB1!AT$182*100</f>
        <v>0</v>
      </c>
      <c r="AU296">
        <f>+TCRB1!AU296/TCRB1!AU$182*100</f>
        <v>0</v>
      </c>
      <c r="AV296" t="e">
        <f>+TCRB1!AV296/TCRB1!AV$182*100</f>
        <v>#DIV/0!</v>
      </c>
    </row>
    <row r="297" spans="1:48" x14ac:dyDescent="0.35">
      <c r="A297" t="s">
        <v>367</v>
      </c>
      <c r="B297">
        <f>+TCRB1!B297/TCRB1!B$182*100</f>
        <v>0</v>
      </c>
      <c r="C297">
        <f>+TCRB1!C297/TCRB1!C$182*100</f>
        <v>0</v>
      </c>
      <c r="D297">
        <f>+TCRB1!D297/TCRB1!D$182*100</f>
        <v>0</v>
      </c>
      <c r="E297">
        <f>+TCRB1!E297/TCRB1!E$182*100</f>
        <v>0</v>
      </c>
      <c r="F297">
        <f>+TCRB1!F297/TCRB1!F$182*100</f>
        <v>0</v>
      </c>
      <c r="G297">
        <f>+TCRB1!G297/TCRB1!G$182*100</f>
        <v>0</v>
      </c>
      <c r="H297">
        <f>+TCRB1!H297/TCRB1!H$182*100</f>
        <v>0</v>
      </c>
      <c r="I297">
        <f>+TCRB1!I297/TCRB1!I$182*100</f>
        <v>0</v>
      </c>
      <c r="J297">
        <f>+TCRB1!J297/TCRB1!J$182*100</f>
        <v>0</v>
      </c>
      <c r="K297">
        <f>+TCRB1!K297/TCRB1!K$182*100</f>
        <v>0</v>
      </c>
      <c r="L297">
        <f>+TCRB1!L297/TCRB1!L$182*100</f>
        <v>0</v>
      </c>
      <c r="M297">
        <f>+TCRB1!M297/TCRB1!M$182*100</f>
        <v>0</v>
      </c>
      <c r="N297">
        <f>+TCRB1!N297/TCRB1!N$182*100</f>
        <v>0</v>
      </c>
      <c r="O297">
        <f>+TCRB1!O297/TCRB1!O$182*100</f>
        <v>0</v>
      </c>
      <c r="P297">
        <f>+TCRB1!P297/TCRB1!P$182*100</f>
        <v>0</v>
      </c>
      <c r="Q297">
        <f>+TCRB1!Q297/TCRB1!Q$182*100</f>
        <v>0</v>
      </c>
      <c r="R297">
        <f>+TCRB1!R297/TCRB1!R$182*100</f>
        <v>0</v>
      </c>
      <c r="S297">
        <f>+TCRB1!S297/TCRB1!S$182*100</f>
        <v>0</v>
      </c>
      <c r="T297">
        <f>+TCRB1!T297/TCRB1!T$182*100</f>
        <v>0</v>
      </c>
      <c r="U297">
        <f>+TCRB1!U297/TCRB1!U$182*100</f>
        <v>0</v>
      </c>
      <c r="V297">
        <f>+TCRB1!V297/TCRB1!V$182*100</f>
        <v>0</v>
      </c>
      <c r="W297">
        <f>+TCRB1!W297/TCRB1!W$182*100</f>
        <v>0</v>
      </c>
      <c r="X297">
        <f>+TCRB1!X297/TCRB1!X$182*100</f>
        <v>0</v>
      </c>
      <c r="Y297">
        <f>+TCRB1!Y297/TCRB1!Y$182*100</f>
        <v>0</v>
      </c>
      <c r="Z297">
        <f>+TCRB1!Z297/TCRB1!Z$182*100</f>
        <v>0</v>
      </c>
      <c r="AA297">
        <f>+TCRB1!AA297/TCRB1!AA$182*100</f>
        <v>0</v>
      </c>
      <c r="AB297">
        <f>+TCRB1!AB297/TCRB1!AB$182*100</f>
        <v>0</v>
      </c>
      <c r="AC297">
        <f>+TCRB1!AC297/TCRB1!AC$182*100</f>
        <v>0</v>
      </c>
      <c r="AD297">
        <f>+TCRB1!AD297/TCRB1!AD$182*100</f>
        <v>0</v>
      </c>
      <c r="AE297">
        <f>+TCRB1!AE297/TCRB1!AE$182*100</f>
        <v>0</v>
      </c>
      <c r="AF297">
        <f>+TCRB1!AF297/TCRB1!AF$182*100</f>
        <v>0</v>
      </c>
      <c r="AG297">
        <f>+TCRB1!AG297/TCRB1!AG$182*100</f>
        <v>0</v>
      </c>
      <c r="AH297">
        <f>+TCRB1!AH297/TCRB1!AH$182*100</f>
        <v>0</v>
      </c>
      <c r="AI297">
        <f>+TCRB1!AI297/TCRB1!AI$182*100</f>
        <v>0</v>
      </c>
      <c r="AJ297">
        <f>+TCRB1!AJ297/TCRB1!AJ$182*100</f>
        <v>0</v>
      </c>
      <c r="AK297">
        <f>+TCRB1!AK297/TCRB1!AK$182*100</f>
        <v>0</v>
      </c>
      <c r="AL297">
        <f>+TCRB1!AL297/TCRB1!AL$182*100</f>
        <v>0</v>
      </c>
      <c r="AM297">
        <f>+TCRB1!AM297/TCRB1!AM$182*100</f>
        <v>0</v>
      </c>
      <c r="AN297">
        <f>+TCRB1!AN297/TCRB1!AN$182*100</f>
        <v>0</v>
      </c>
      <c r="AO297">
        <f>+TCRB1!AO297/TCRB1!AO$182*100</f>
        <v>0</v>
      </c>
      <c r="AP297">
        <f>+TCRB1!AP297/TCRB1!AP$182*100</f>
        <v>0</v>
      </c>
      <c r="AQ297">
        <f>+TCRB1!AQ297/TCRB1!AQ$182*100</f>
        <v>0</v>
      </c>
      <c r="AR297">
        <f>+TCRB1!AR297/TCRB1!AR$182*100</f>
        <v>0</v>
      </c>
      <c r="AS297">
        <f>+TCRB1!AS297/TCRB1!AS$182*100</f>
        <v>0</v>
      </c>
      <c r="AT297">
        <f>+TCRB1!AT297/TCRB1!AT$182*100</f>
        <v>0</v>
      </c>
      <c r="AU297">
        <f>+TCRB1!AU297/TCRB1!AU$182*100</f>
        <v>0</v>
      </c>
      <c r="AV297" t="e">
        <f>+TCRB1!AV297/TCRB1!AV$182*100</f>
        <v>#DIV/0!</v>
      </c>
    </row>
    <row r="298" spans="1:48" x14ac:dyDescent="0.35">
      <c r="A298" t="s">
        <v>368</v>
      </c>
      <c r="B298">
        <f>+TCRB1!B298/TCRB1!B$182*100</f>
        <v>0</v>
      </c>
      <c r="C298">
        <f>+TCRB1!C298/TCRB1!C$182*100</f>
        <v>0</v>
      </c>
      <c r="D298">
        <f>+TCRB1!D298/TCRB1!D$182*100</f>
        <v>0</v>
      </c>
      <c r="E298">
        <f>+TCRB1!E298/TCRB1!E$182*100</f>
        <v>0</v>
      </c>
      <c r="F298">
        <f>+TCRB1!F298/TCRB1!F$182*100</f>
        <v>0</v>
      </c>
      <c r="G298">
        <f>+TCRB1!G298/TCRB1!G$182*100</f>
        <v>0</v>
      </c>
      <c r="H298">
        <f>+TCRB1!H298/TCRB1!H$182*100</f>
        <v>0</v>
      </c>
      <c r="I298">
        <f>+TCRB1!I298/TCRB1!I$182*100</f>
        <v>0</v>
      </c>
      <c r="J298">
        <f>+TCRB1!J298/TCRB1!J$182*100</f>
        <v>0</v>
      </c>
      <c r="K298">
        <f>+TCRB1!K298/TCRB1!K$182*100</f>
        <v>0</v>
      </c>
      <c r="L298">
        <f>+TCRB1!L298/TCRB1!L$182*100</f>
        <v>0</v>
      </c>
      <c r="M298">
        <f>+TCRB1!M298/TCRB1!M$182*100</f>
        <v>0</v>
      </c>
      <c r="N298">
        <f>+TCRB1!N298/TCRB1!N$182*100</f>
        <v>0</v>
      </c>
      <c r="O298">
        <f>+TCRB1!O298/TCRB1!O$182*100</f>
        <v>0</v>
      </c>
      <c r="P298">
        <f>+TCRB1!P298/TCRB1!P$182*100</f>
        <v>0</v>
      </c>
      <c r="Q298">
        <f>+TCRB1!Q298/TCRB1!Q$182*100</f>
        <v>0</v>
      </c>
      <c r="R298">
        <f>+TCRB1!R298/TCRB1!R$182*100</f>
        <v>0</v>
      </c>
      <c r="S298">
        <f>+TCRB1!S298/TCRB1!S$182*100</f>
        <v>0</v>
      </c>
      <c r="T298">
        <f>+TCRB1!T298/TCRB1!T$182*100</f>
        <v>0</v>
      </c>
      <c r="U298">
        <f>+TCRB1!U298/TCRB1!U$182*100</f>
        <v>0</v>
      </c>
      <c r="V298">
        <f>+TCRB1!V298/TCRB1!V$182*100</f>
        <v>0</v>
      </c>
      <c r="W298">
        <f>+TCRB1!W298/TCRB1!W$182*100</f>
        <v>0</v>
      </c>
      <c r="X298">
        <f>+TCRB1!X298/TCRB1!X$182*100</f>
        <v>0</v>
      </c>
      <c r="Y298">
        <f>+TCRB1!Y298/TCRB1!Y$182*100</f>
        <v>0</v>
      </c>
      <c r="Z298">
        <f>+TCRB1!Z298/TCRB1!Z$182*100</f>
        <v>0</v>
      </c>
      <c r="AA298">
        <f>+TCRB1!AA298/TCRB1!AA$182*100</f>
        <v>0</v>
      </c>
      <c r="AB298">
        <f>+TCRB1!AB298/TCRB1!AB$182*100</f>
        <v>0</v>
      </c>
      <c r="AC298">
        <f>+TCRB1!AC298/TCRB1!AC$182*100</f>
        <v>0</v>
      </c>
      <c r="AD298">
        <f>+TCRB1!AD298/TCRB1!AD$182*100</f>
        <v>0</v>
      </c>
      <c r="AE298">
        <f>+TCRB1!AE298/TCRB1!AE$182*100</f>
        <v>0</v>
      </c>
      <c r="AF298">
        <f>+TCRB1!AF298/TCRB1!AF$182*100</f>
        <v>0</v>
      </c>
      <c r="AG298">
        <f>+TCRB1!AG298/TCRB1!AG$182*100</f>
        <v>0</v>
      </c>
      <c r="AH298">
        <f>+TCRB1!AH298/TCRB1!AH$182*100</f>
        <v>0</v>
      </c>
      <c r="AI298">
        <f>+TCRB1!AI298/TCRB1!AI$182*100</f>
        <v>0</v>
      </c>
      <c r="AJ298">
        <f>+TCRB1!AJ298/TCRB1!AJ$182*100</f>
        <v>0</v>
      </c>
      <c r="AK298">
        <f>+TCRB1!AK298/TCRB1!AK$182*100</f>
        <v>0</v>
      </c>
      <c r="AL298">
        <f>+TCRB1!AL298/TCRB1!AL$182*100</f>
        <v>0</v>
      </c>
      <c r="AM298">
        <f>+TCRB1!AM298/TCRB1!AM$182*100</f>
        <v>0</v>
      </c>
      <c r="AN298">
        <f>+TCRB1!AN298/TCRB1!AN$182*100</f>
        <v>0</v>
      </c>
      <c r="AO298">
        <f>+TCRB1!AO298/TCRB1!AO$182*100</f>
        <v>0</v>
      </c>
      <c r="AP298">
        <f>+TCRB1!AP298/TCRB1!AP$182*100</f>
        <v>0</v>
      </c>
      <c r="AQ298">
        <f>+TCRB1!AQ298/TCRB1!AQ$182*100</f>
        <v>0</v>
      </c>
      <c r="AR298">
        <f>+TCRB1!AR298/TCRB1!AR$182*100</f>
        <v>0</v>
      </c>
      <c r="AS298">
        <f>+TCRB1!AS298/TCRB1!AS$182*100</f>
        <v>0</v>
      </c>
      <c r="AT298">
        <f>+TCRB1!AT298/TCRB1!AT$182*100</f>
        <v>0</v>
      </c>
      <c r="AU298">
        <f>+TCRB1!AU298/TCRB1!AU$182*100</f>
        <v>0</v>
      </c>
      <c r="AV298" t="e">
        <f>+TCRB1!AV298/TCRB1!AV$182*100</f>
        <v>#DIV/0!</v>
      </c>
    </row>
    <row r="299" spans="1:48" x14ac:dyDescent="0.35">
      <c r="A299" t="s">
        <v>369</v>
      </c>
      <c r="B299">
        <f>+TCRB1!B299/TCRB1!B$182*100</f>
        <v>0</v>
      </c>
      <c r="C299">
        <f>+TCRB1!C299/TCRB1!C$182*100</f>
        <v>0</v>
      </c>
      <c r="D299">
        <f>+TCRB1!D299/TCRB1!D$182*100</f>
        <v>0</v>
      </c>
      <c r="E299">
        <f>+TCRB1!E299/TCRB1!E$182*100</f>
        <v>0</v>
      </c>
      <c r="F299">
        <f>+TCRB1!F299/TCRB1!F$182*100</f>
        <v>0</v>
      </c>
      <c r="G299">
        <f>+TCRB1!G299/TCRB1!G$182*100</f>
        <v>0</v>
      </c>
      <c r="H299">
        <f>+TCRB1!H299/TCRB1!H$182*100</f>
        <v>0</v>
      </c>
      <c r="I299">
        <f>+TCRB1!I299/TCRB1!I$182*100</f>
        <v>0</v>
      </c>
      <c r="J299">
        <f>+TCRB1!J299/TCRB1!J$182*100</f>
        <v>0</v>
      </c>
      <c r="K299">
        <f>+TCRB1!K299/TCRB1!K$182*100</f>
        <v>0</v>
      </c>
      <c r="L299">
        <f>+TCRB1!L299/TCRB1!L$182*100</f>
        <v>0</v>
      </c>
      <c r="M299">
        <f>+TCRB1!M299/TCRB1!M$182*100</f>
        <v>0</v>
      </c>
      <c r="N299">
        <f>+TCRB1!N299/TCRB1!N$182*100</f>
        <v>0</v>
      </c>
      <c r="O299">
        <f>+TCRB1!O299/TCRB1!O$182*100</f>
        <v>0</v>
      </c>
      <c r="P299">
        <f>+TCRB1!P299/TCRB1!P$182*100</f>
        <v>0</v>
      </c>
      <c r="Q299">
        <f>+TCRB1!Q299/TCRB1!Q$182*100</f>
        <v>0</v>
      </c>
      <c r="R299">
        <f>+TCRB1!R299/TCRB1!R$182*100</f>
        <v>0</v>
      </c>
      <c r="S299">
        <f>+TCRB1!S299/TCRB1!S$182*100</f>
        <v>0</v>
      </c>
      <c r="T299">
        <f>+TCRB1!T299/TCRB1!T$182*100</f>
        <v>0</v>
      </c>
      <c r="U299">
        <f>+TCRB1!U299/TCRB1!U$182*100</f>
        <v>0</v>
      </c>
      <c r="V299">
        <f>+TCRB1!V299/TCRB1!V$182*100</f>
        <v>0</v>
      </c>
      <c r="W299">
        <f>+TCRB1!W299/TCRB1!W$182*100</f>
        <v>0</v>
      </c>
      <c r="X299">
        <f>+TCRB1!X299/TCRB1!X$182*100</f>
        <v>0</v>
      </c>
      <c r="Y299">
        <f>+TCRB1!Y299/TCRB1!Y$182*100</f>
        <v>0</v>
      </c>
      <c r="Z299">
        <f>+TCRB1!Z299/TCRB1!Z$182*100</f>
        <v>0</v>
      </c>
      <c r="AA299">
        <f>+TCRB1!AA299/TCRB1!AA$182*100</f>
        <v>0</v>
      </c>
      <c r="AB299">
        <f>+TCRB1!AB299/TCRB1!AB$182*100</f>
        <v>0</v>
      </c>
      <c r="AC299">
        <f>+TCRB1!AC299/TCRB1!AC$182*100</f>
        <v>0</v>
      </c>
      <c r="AD299">
        <f>+TCRB1!AD299/TCRB1!AD$182*100</f>
        <v>0</v>
      </c>
      <c r="AE299">
        <f>+TCRB1!AE299/TCRB1!AE$182*100</f>
        <v>0</v>
      </c>
      <c r="AF299">
        <f>+TCRB1!AF299/TCRB1!AF$182*100</f>
        <v>0</v>
      </c>
      <c r="AG299">
        <f>+TCRB1!AG299/TCRB1!AG$182*100</f>
        <v>0</v>
      </c>
      <c r="AH299">
        <f>+TCRB1!AH299/TCRB1!AH$182*100</f>
        <v>0</v>
      </c>
      <c r="AI299">
        <f>+TCRB1!AI299/TCRB1!AI$182*100</f>
        <v>0</v>
      </c>
      <c r="AJ299">
        <f>+TCRB1!AJ299/TCRB1!AJ$182*100</f>
        <v>0</v>
      </c>
      <c r="AK299">
        <f>+TCRB1!AK299/TCRB1!AK$182*100</f>
        <v>0</v>
      </c>
      <c r="AL299">
        <f>+TCRB1!AL299/TCRB1!AL$182*100</f>
        <v>0</v>
      </c>
      <c r="AM299">
        <f>+TCRB1!AM299/TCRB1!AM$182*100</f>
        <v>0</v>
      </c>
      <c r="AN299">
        <f>+TCRB1!AN299/TCRB1!AN$182*100</f>
        <v>0</v>
      </c>
      <c r="AO299">
        <f>+TCRB1!AO299/TCRB1!AO$182*100</f>
        <v>0</v>
      </c>
      <c r="AP299">
        <f>+TCRB1!AP299/TCRB1!AP$182*100</f>
        <v>0</v>
      </c>
      <c r="AQ299">
        <f>+TCRB1!AQ299/TCRB1!AQ$182*100</f>
        <v>0</v>
      </c>
      <c r="AR299">
        <f>+TCRB1!AR299/TCRB1!AR$182*100</f>
        <v>0</v>
      </c>
      <c r="AS299">
        <f>+TCRB1!AS299/TCRB1!AS$182*100</f>
        <v>0</v>
      </c>
      <c r="AT299">
        <f>+TCRB1!AT299/TCRB1!AT$182*100</f>
        <v>0</v>
      </c>
      <c r="AU299">
        <f>+TCRB1!AU299/TCRB1!AU$182*100</f>
        <v>0</v>
      </c>
      <c r="AV299" t="e">
        <f>+TCRB1!AV299/TCRB1!AV$182*100</f>
        <v>#DIV/0!</v>
      </c>
    </row>
    <row r="300" spans="1:48" x14ac:dyDescent="0.35">
      <c r="B300">
        <f>+TCRB1!B300/TCRB1!B$182*100</f>
        <v>0</v>
      </c>
      <c r="C300">
        <f>+TCRB1!C300/TCRB1!C$182*100</f>
        <v>0</v>
      </c>
      <c r="D300">
        <f>+TCRB1!D300/TCRB1!D$182*100</f>
        <v>0</v>
      </c>
      <c r="E300">
        <f>+TCRB1!E300/TCRB1!E$182*100</f>
        <v>0</v>
      </c>
      <c r="F300">
        <f>+TCRB1!F300/TCRB1!F$182*100</f>
        <v>0</v>
      </c>
      <c r="G300">
        <f>+TCRB1!G300/TCRB1!G$182*100</f>
        <v>0</v>
      </c>
      <c r="H300">
        <f>+TCRB1!H300/TCRB1!H$182*100</f>
        <v>0</v>
      </c>
      <c r="I300">
        <f>+TCRB1!I300/TCRB1!I$182*100</f>
        <v>0</v>
      </c>
      <c r="J300">
        <f>+TCRB1!J300/TCRB1!J$182*100</f>
        <v>0</v>
      </c>
      <c r="K300">
        <f>+TCRB1!K300/TCRB1!K$182*100</f>
        <v>0</v>
      </c>
      <c r="L300">
        <f>+TCRB1!L300/TCRB1!L$182*100</f>
        <v>0</v>
      </c>
      <c r="M300">
        <f>+TCRB1!M300/TCRB1!M$182*100</f>
        <v>0</v>
      </c>
      <c r="N300">
        <f>+TCRB1!N300/TCRB1!N$182*100</f>
        <v>0</v>
      </c>
      <c r="O300">
        <f>+TCRB1!O300/TCRB1!O$182*100</f>
        <v>0</v>
      </c>
      <c r="P300">
        <f>+TCRB1!P300/TCRB1!P$182*100</f>
        <v>0</v>
      </c>
      <c r="Q300">
        <f>+TCRB1!Q300/TCRB1!Q$182*100</f>
        <v>0</v>
      </c>
      <c r="R300">
        <f>+TCRB1!R300/TCRB1!R$182*100</f>
        <v>0</v>
      </c>
      <c r="S300">
        <f>+TCRB1!S300/TCRB1!S$182*100</f>
        <v>0</v>
      </c>
      <c r="T300">
        <f>+TCRB1!T300/TCRB1!T$182*100</f>
        <v>0</v>
      </c>
      <c r="U300">
        <f>+TCRB1!U300/TCRB1!U$182*100</f>
        <v>0</v>
      </c>
      <c r="V300">
        <f>+TCRB1!V300/TCRB1!V$182*100</f>
        <v>0</v>
      </c>
      <c r="W300">
        <f>+TCRB1!W300/TCRB1!W$182*100</f>
        <v>0</v>
      </c>
      <c r="X300">
        <f>+TCRB1!X300/TCRB1!X$182*100</f>
        <v>0</v>
      </c>
      <c r="Y300">
        <f>+TCRB1!Y300/TCRB1!Y$182*100</f>
        <v>0</v>
      </c>
      <c r="Z300">
        <f>+TCRB1!Z300/TCRB1!Z$182*100</f>
        <v>0</v>
      </c>
      <c r="AA300">
        <f>+TCRB1!AA300/TCRB1!AA$182*100</f>
        <v>0</v>
      </c>
      <c r="AB300">
        <f>+TCRB1!AB300/TCRB1!AB$182*100</f>
        <v>0</v>
      </c>
      <c r="AC300">
        <f>+TCRB1!AC300/TCRB1!AC$182*100</f>
        <v>0</v>
      </c>
      <c r="AD300">
        <f>+TCRB1!AD300/TCRB1!AD$182*100</f>
        <v>0</v>
      </c>
      <c r="AE300">
        <f>+TCRB1!AE300/TCRB1!AE$182*100</f>
        <v>0</v>
      </c>
      <c r="AF300">
        <f>+TCRB1!AF300/TCRB1!AF$182*100</f>
        <v>0</v>
      </c>
      <c r="AG300">
        <f>+TCRB1!AG300/TCRB1!AG$182*100</f>
        <v>0</v>
      </c>
      <c r="AH300">
        <f>+TCRB1!AH300/TCRB1!AH$182*100</f>
        <v>0</v>
      </c>
      <c r="AI300">
        <f>+TCRB1!AI300/TCRB1!AI$182*100</f>
        <v>0</v>
      </c>
      <c r="AJ300">
        <f>+TCRB1!AJ300/TCRB1!AJ$182*100</f>
        <v>0</v>
      </c>
      <c r="AK300">
        <f>+TCRB1!AK300/TCRB1!AK$182*100</f>
        <v>0</v>
      </c>
      <c r="AL300">
        <f>+TCRB1!AL300/TCRB1!AL$182*100</f>
        <v>0</v>
      </c>
      <c r="AM300">
        <f>+TCRB1!AM300/TCRB1!AM$182*100</f>
        <v>0</v>
      </c>
      <c r="AN300">
        <f>+TCRB1!AN300/TCRB1!AN$182*100</f>
        <v>0</v>
      </c>
      <c r="AO300">
        <f>+TCRB1!AO300/TCRB1!AO$182*100</f>
        <v>0</v>
      </c>
      <c r="AP300">
        <f>+TCRB1!AP300/TCRB1!AP$182*100</f>
        <v>0</v>
      </c>
      <c r="AQ300">
        <f>+TCRB1!AQ300/TCRB1!AQ$182*100</f>
        <v>0</v>
      </c>
      <c r="AR300">
        <f>+TCRB1!AR300/TCRB1!AR$182*100</f>
        <v>0</v>
      </c>
      <c r="AS300">
        <f>+TCRB1!AS300/TCRB1!AS$182*100</f>
        <v>0</v>
      </c>
      <c r="AT300">
        <f>+TCRB1!AT300/TCRB1!AT$182*100</f>
        <v>0</v>
      </c>
      <c r="AU300">
        <f>+TCRB1!AU300/TCRB1!AU$182*100</f>
        <v>0</v>
      </c>
      <c r="AV300" t="e">
        <f>+TCRB1!AV300/TCRB1!AV$182*100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BDD0-F4E8-466A-8DBB-87482147E42E}">
  <dimension ref="A1:AV299"/>
  <sheetViews>
    <sheetView tabSelected="1" zoomScale="55" workbookViewId="0">
      <pane xSplit="2" ySplit="2" topLeftCell="C73" activePane="bottomRight" state="frozen"/>
      <selection pane="topRight" activeCell="C1" sqref="C1"/>
      <selection pane="bottomLeft" activeCell="A3" sqref="A3"/>
      <selection pane="bottomRight" activeCell="AO51" activeCellId="4" sqref="N51 AD51 AF51 AH51:AI51 AO51"/>
    </sheetView>
  </sheetViews>
  <sheetFormatPr baseColWidth="10" defaultRowHeight="14.5" x14ac:dyDescent="0.35"/>
  <sheetData>
    <row r="1" spans="1:48" x14ac:dyDescent="0.35">
      <c r="B1" s="21" t="s">
        <v>418</v>
      </c>
      <c r="C1" s="21"/>
      <c r="D1" s="21"/>
      <c r="E1" s="21"/>
      <c r="F1" s="21"/>
      <c r="G1" s="21"/>
      <c r="H1" s="21"/>
      <c r="I1" s="21"/>
      <c r="J1" s="21"/>
      <c r="L1" s="20" t="s">
        <v>424</v>
      </c>
      <c r="M1" s="20"/>
      <c r="N1" s="20"/>
    </row>
    <row r="2" spans="1:48" x14ac:dyDescent="0.35">
      <c r="B2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t="s">
        <v>14</v>
      </c>
      <c r="P2" s="5" t="s">
        <v>15</v>
      </c>
      <c r="Q2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</row>
    <row r="3" spans="1:48" x14ac:dyDescent="0.35">
      <c r="A3" t="str">
        <f>LEFT(B3,4)</f>
        <v>2001</v>
      </c>
      <c r="B3" t="s">
        <v>73</v>
      </c>
      <c r="C3" s="15">
        <f>SUMIFS('Share socios'!D$59:D$82,'Share socios'!$C$59:$C$82,ponderaciones!$A3)</f>
        <v>1.2238626966347322E-2</v>
      </c>
      <c r="D3" s="15">
        <f>SUMIFS('Share socios'!E$59:E$82,'Share socios'!$C$59:$C$82,ponderaciones!$A3)</f>
        <v>0</v>
      </c>
      <c r="E3" s="15">
        <f>SUMIFS('Share socios'!F$59:F$82,'Share socios'!$C$59:$C$82,ponderaciones!$A3)</f>
        <v>1.7693653521325899E-2</v>
      </c>
      <c r="F3" s="9">
        <f>SUMIFS('Share socios'!G$59:G$82,'Share socios'!$C$59:$C$82,ponderaciones!$A3)</f>
        <v>1.5930775372372915E-2</v>
      </c>
      <c r="G3" s="9">
        <f>SUMIFS('Share socios'!H$59:H$82,'Share socios'!$C$59:$C$82,ponderaciones!$A3)</f>
        <v>0.12085502776242306</v>
      </c>
      <c r="H3" s="9">
        <f>SUMIFS('Share socios'!I$59:I$82,'Share socios'!$C$59:$C$82,ponderaciones!$A3)</f>
        <v>3.5478535007258706E-2</v>
      </c>
      <c r="I3" s="9">
        <f>SUMIFS('Share socios'!J$59:J$82,'Share socios'!$C$59:$C$82,ponderaciones!$A3)</f>
        <v>9.0199837474586472E-2</v>
      </c>
      <c r="J3" s="9">
        <f>SUMIFS('Share socios'!K$59:K$82,'Share socios'!$C$59:$C$82,ponderaciones!$A3)</f>
        <v>0</v>
      </c>
      <c r="K3" s="9">
        <f>SUMIFS('Share socios'!L$59:L$82,'Share socios'!$C$59:$C$82,ponderaciones!$A3)</f>
        <v>4.8247909865539694E-2</v>
      </c>
      <c r="L3" s="9">
        <f>SUMIFS('Share socios'!M$59:M$82,'Share socios'!$C$59:$C$82,ponderaciones!$A3)</f>
        <v>0</v>
      </c>
      <c r="M3" s="9">
        <f>SUMIFS('Share socios'!N$59:N$82,'Share socios'!$C$59:$C$82,ponderaciones!$A3)</f>
        <v>0</v>
      </c>
      <c r="N3" s="15">
        <f>SUMIFS('Share socios'!O$59:O$82,'Share socios'!$C$59:$C$82,ponderaciones!$A3)</f>
        <v>4.6609927800352037E-2</v>
      </c>
      <c r="O3" s="15">
        <f>SUMIFS('Share socios'!P$59:P$82,'Share socios'!$C$59:$C$82,ponderaciones!$A3)</f>
        <v>0</v>
      </c>
      <c r="P3" s="9">
        <f>SUMIFS('Share socios'!Q$59:Q$82,'Share socios'!$C$59:$C$82,ponderaciones!$A3)</f>
        <v>0</v>
      </c>
      <c r="Q3" s="9">
        <f>SUMIFS('Share socios'!R$59:R$82,'Share socios'!$C$59:$C$82,ponderaciones!$A3)</f>
        <v>0</v>
      </c>
      <c r="R3" s="9">
        <f>SUMIFS('Share socios'!S$59:S$82,'Share socios'!$C$59:$C$82,ponderaciones!$A3)</f>
        <v>0</v>
      </c>
      <c r="S3" s="9">
        <f>SUMIFS('Share socios'!T$59:T$82,'Share socios'!$C$59:$C$82,ponderaciones!$A3)</f>
        <v>6.9767786169252305E-2</v>
      </c>
      <c r="T3" s="9">
        <f>SUMIFS('Share socios'!U$59:U$82,'Share socios'!$C$59:$C$82,ponderaciones!$A3)</f>
        <v>0</v>
      </c>
      <c r="U3" s="15">
        <f>SUMIFS('Share socios'!V$59:V$82,'Share socios'!$C$59:$C$82,ponderaciones!$A3)</f>
        <v>2.9843726022935179E-2</v>
      </c>
      <c r="V3" s="9">
        <f>SUMIFS('Share socios'!W$59:W$82,'Share socios'!$C$59:$C$82,ponderaciones!$A3)</f>
        <v>0</v>
      </c>
      <c r="W3" s="9">
        <f>SUMIFS('Share socios'!X$59:X$82,'Share socios'!$C$59:$C$82,ponderaciones!$A3)</f>
        <v>7.1444409853770846E-2</v>
      </c>
      <c r="X3" s="15">
        <f>SUMIFS('Share socios'!Y$59:Y$82,'Share socios'!$C$59:$C$82,ponderaciones!$A3)</f>
        <v>1.4351533767503996E-2</v>
      </c>
      <c r="Y3" s="9">
        <f>SUMIFS('Share socios'!Z$59:Z$82,'Share socios'!$C$59:$C$82,ponderaciones!$A3)</f>
        <v>0</v>
      </c>
      <c r="Z3" s="9">
        <f>SUMIFS('Share socios'!AA$59:AA$82,'Share socios'!$C$59:$C$82,ponderaciones!$A3)</f>
        <v>0</v>
      </c>
      <c r="AA3" s="9">
        <f>SUMIFS('Share socios'!AB$59:AB$82,'Share socios'!$C$59:$C$82,ponderaciones!$A3)</f>
        <v>4.4210437176275999E-2</v>
      </c>
      <c r="AB3" s="9">
        <f>SUMIFS('Share socios'!AC$59:AC$82,'Share socios'!$C$59:$C$82,ponderaciones!$A3)</f>
        <v>0</v>
      </c>
      <c r="AC3" s="9">
        <f>SUMIFS('Share socios'!AD$59:AD$82,'Share socios'!$C$59:$C$82,ponderaciones!$A3)</f>
        <v>1.4490903933528315E-2</v>
      </c>
      <c r="AD3" s="15">
        <f>SUMIFS('Share socios'!AE$59:AE$82,'Share socios'!$C$59:$C$82,ponderaciones!$A3)</f>
        <v>1.5561045313890152E-2</v>
      </c>
      <c r="AE3" s="9">
        <f>SUMIFS('Share socios'!AF$59:AF$82,'Share socios'!$C$59:$C$82,ponderaciones!$A3)</f>
        <v>5.6484318939145087E-2</v>
      </c>
      <c r="AF3" s="15">
        <f>SUMIFS('Share socios'!AG$59:AG$82,'Share socios'!$C$59:$C$82,ponderaciones!$A3)</f>
        <v>5.6484318939145087E-2</v>
      </c>
      <c r="AG3" s="15">
        <f>SUMIFS('Share socios'!AH$59:AH$82,'Share socios'!$C$59:$C$82,ponderaciones!$A3)</f>
        <v>0</v>
      </c>
      <c r="AH3" s="15">
        <f>SUMIFS('Share socios'!AI$59:AI$82,'Share socios'!$C$59:$C$82,ponderaciones!$A3)</f>
        <v>3.0254260769766169E-2</v>
      </c>
      <c r="AI3" s="15">
        <f>SUMIFS('Share socios'!AJ$59:AJ$82,'Share socios'!$C$59:$C$82,ponderaciones!$A3)</f>
        <v>0</v>
      </c>
      <c r="AJ3" s="9">
        <f>SUMIFS('Share socios'!AK$59:AK$82,'Share socios'!$C$59:$C$82,ponderaciones!$A3)</f>
        <v>0</v>
      </c>
      <c r="AK3" s="9">
        <f>SUMIFS('Share socios'!AL$59:AL$82,'Share socios'!$C$59:$C$82,ponderaciones!$A3)</f>
        <v>0</v>
      </c>
      <c r="AL3" s="9">
        <f>SUMIFS('Share socios'!AM$59:AM$82,'Share socios'!$C$59:$C$82,ponderaciones!$A3)</f>
        <v>0</v>
      </c>
      <c r="AM3" s="9">
        <f>SUMIFS('Share socios'!AN$59:AN$82,'Share socios'!$C$59:$C$82,ponderaciones!$A3)</f>
        <v>3.0945344900191452E-2</v>
      </c>
      <c r="AN3" s="9">
        <f>SUMIFS('Share socios'!AO$59:AO$82,'Share socios'!$C$59:$C$82,ponderaciones!$A3)</f>
        <v>7.3849750115598661E-2</v>
      </c>
      <c r="AO3" s="15">
        <f>SUMIFS('Share socios'!AP$59:AP$82,'Share socios'!$C$59:$C$82,ponderaciones!$A3)</f>
        <v>3.2128280087793788E-2</v>
      </c>
      <c r="AP3" s="15">
        <f>SUMIFS('Share socios'!AQ$59:AQ$82,'Share socios'!$C$59:$C$82,ponderaciones!$A3)</f>
        <v>1.3776724894439919E-2</v>
      </c>
      <c r="AQ3" s="9">
        <f>SUMIFS('Share socios'!AR$59:AR$82,'Share socios'!$C$59:$C$82,ponderaciones!$A3)</f>
        <v>0</v>
      </c>
      <c r="AR3" s="9">
        <f>SUMIFS('Share socios'!AS$59:AS$82,'Share socios'!$C$59:$C$82,ponderaciones!$A3)</f>
        <v>0</v>
      </c>
      <c r="AS3" s="9">
        <f>SUMIFS('Share socios'!AT$59:AT$82,'Share socios'!$C$59:$C$82,ponderaciones!$A3)</f>
        <v>5.915286534655681E-2</v>
      </c>
      <c r="AT3" s="15">
        <f>SUMIFS('Share socios'!AU$59:AU$82,'Share socios'!$C$59:$C$82,ponderaciones!$A3)</f>
        <v>0</v>
      </c>
      <c r="AU3" s="15">
        <f>SUMIFS('Share socios'!AV$59:AV$82,'Share socios'!$C$59:$C$82,ponderaciones!$A3)</f>
        <v>0</v>
      </c>
      <c r="AV3" s="15">
        <f>SUMIFS('Share socios'!AW$59:AW$82,'Share socios'!$C$59:$C$82,ponderaciones!$A3)</f>
        <v>0</v>
      </c>
    </row>
    <row r="4" spans="1:48" x14ac:dyDescent="0.35">
      <c r="A4" t="str">
        <f t="shared" ref="A4:A67" si="0">LEFT(B4,4)</f>
        <v>2001</v>
      </c>
      <c r="B4" t="s">
        <v>74</v>
      </c>
      <c r="C4" s="15">
        <f>SUMIFS('Share socios'!D$59:D$82,'Share socios'!$C$59:$C$82,ponderaciones!$A4)</f>
        <v>1.2238626966347322E-2</v>
      </c>
      <c r="D4" s="15">
        <f>SUMIFS('Share socios'!E$59:E$82,'Share socios'!$C$59:$C$82,ponderaciones!$A4)</f>
        <v>0</v>
      </c>
      <c r="E4" s="15">
        <f>SUMIFS('Share socios'!F$59:F$82,'Share socios'!$C$59:$C$82,ponderaciones!$A4)</f>
        <v>1.7693653521325899E-2</v>
      </c>
      <c r="F4" s="9">
        <f>SUMIFS('Share socios'!G$59:G$82,'Share socios'!$C$59:$C$82,ponderaciones!$A4)</f>
        <v>1.5930775372372915E-2</v>
      </c>
      <c r="G4" s="9">
        <f>SUMIFS('Share socios'!H$59:H$82,'Share socios'!$C$59:$C$82,ponderaciones!$A4)</f>
        <v>0.12085502776242306</v>
      </c>
      <c r="H4" s="9">
        <f>SUMIFS('Share socios'!I$59:I$82,'Share socios'!$C$59:$C$82,ponderaciones!$A4)</f>
        <v>3.5478535007258706E-2</v>
      </c>
      <c r="I4" s="9">
        <f>SUMIFS('Share socios'!J$59:J$82,'Share socios'!$C$59:$C$82,ponderaciones!$A4)</f>
        <v>9.0199837474586472E-2</v>
      </c>
      <c r="J4" s="9">
        <f>SUMIFS('Share socios'!K$59:K$82,'Share socios'!$C$59:$C$82,ponderaciones!$A4)</f>
        <v>0</v>
      </c>
      <c r="K4" s="9">
        <f>SUMIFS('Share socios'!L$59:L$82,'Share socios'!$C$59:$C$82,ponderaciones!$A4)</f>
        <v>4.8247909865539694E-2</v>
      </c>
      <c r="L4" s="9">
        <f>SUMIFS('Share socios'!M$59:M$82,'Share socios'!$C$59:$C$82,ponderaciones!$A4)</f>
        <v>0</v>
      </c>
      <c r="M4" s="9">
        <f>SUMIFS('Share socios'!N$59:N$82,'Share socios'!$C$59:$C$82,ponderaciones!$A4)</f>
        <v>0</v>
      </c>
      <c r="N4" s="15">
        <f>SUMIFS('Share socios'!O$59:O$82,'Share socios'!$C$59:$C$82,ponderaciones!$A4)</f>
        <v>4.6609927800352037E-2</v>
      </c>
      <c r="O4" s="15">
        <f>SUMIFS('Share socios'!P$59:P$82,'Share socios'!$C$59:$C$82,ponderaciones!$A4)</f>
        <v>0</v>
      </c>
      <c r="P4" s="9">
        <f>SUMIFS('Share socios'!Q$59:Q$82,'Share socios'!$C$59:$C$82,ponderaciones!$A4)</f>
        <v>0</v>
      </c>
      <c r="Q4" s="9">
        <f>SUMIFS('Share socios'!R$59:R$82,'Share socios'!$C$59:$C$82,ponderaciones!$A4)</f>
        <v>0</v>
      </c>
      <c r="R4" s="9">
        <f>SUMIFS('Share socios'!S$59:S$82,'Share socios'!$C$59:$C$82,ponderaciones!$A4)</f>
        <v>0</v>
      </c>
      <c r="S4" s="9">
        <f>SUMIFS('Share socios'!T$59:T$82,'Share socios'!$C$59:$C$82,ponderaciones!$A4)</f>
        <v>6.9767786169252305E-2</v>
      </c>
      <c r="T4" s="9">
        <f>SUMIFS('Share socios'!U$59:U$82,'Share socios'!$C$59:$C$82,ponderaciones!$A4)</f>
        <v>0</v>
      </c>
      <c r="U4" s="15">
        <f>SUMIFS('Share socios'!V$59:V$82,'Share socios'!$C$59:$C$82,ponderaciones!$A4)</f>
        <v>2.9843726022935179E-2</v>
      </c>
      <c r="V4" s="9">
        <f>SUMIFS('Share socios'!W$59:W$82,'Share socios'!$C$59:$C$82,ponderaciones!$A4)</f>
        <v>0</v>
      </c>
      <c r="W4" s="9">
        <f>SUMIFS('Share socios'!X$59:X$82,'Share socios'!$C$59:$C$82,ponderaciones!$A4)</f>
        <v>7.1444409853770846E-2</v>
      </c>
      <c r="X4" s="15">
        <f>SUMIFS('Share socios'!Y$59:Y$82,'Share socios'!$C$59:$C$82,ponderaciones!$A4)</f>
        <v>1.4351533767503996E-2</v>
      </c>
      <c r="Y4" s="9">
        <f>SUMIFS('Share socios'!Z$59:Z$82,'Share socios'!$C$59:$C$82,ponderaciones!$A4)</f>
        <v>0</v>
      </c>
      <c r="Z4" s="9">
        <f>SUMIFS('Share socios'!AA$59:AA$82,'Share socios'!$C$59:$C$82,ponderaciones!$A4)</f>
        <v>0</v>
      </c>
      <c r="AA4" s="9">
        <f>SUMIFS('Share socios'!AB$59:AB$82,'Share socios'!$C$59:$C$82,ponderaciones!$A4)</f>
        <v>4.4210437176275999E-2</v>
      </c>
      <c r="AB4" s="9">
        <f>SUMIFS('Share socios'!AC$59:AC$82,'Share socios'!$C$59:$C$82,ponderaciones!$A4)</f>
        <v>0</v>
      </c>
      <c r="AC4" s="9">
        <f>SUMIFS('Share socios'!AD$59:AD$82,'Share socios'!$C$59:$C$82,ponderaciones!$A4)</f>
        <v>1.4490903933528315E-2</v>
      </c>
      <c r="AD4" s="15">
        <f>SUMIFS('Share socios'!AE$59:AE$82,'Share socios'!$C$59:$C$82,ponderaciones!$A4)</f>
        <v>1.5561045313890152E-2</v>
      </c>
      <c r="AE4" s="9">
        <f>SUMIFS('Share socios'!AF$59:AF$82,'Share socios'!$C$59:$C$82,ponderaciones!$A4)</f>
        <v>5.6484318939145087E-2</v>
      </c>
      <c r="AF4" s="15">
        <f>SUMIFS('Share socios'!AG$59:AG$82,'Share socios'!$C$59:$C$82,ponderaciones!$A4)</f>
        <v>5.6484318939145087E-2</v>
      </c>
      <c r="AG4" s="15">
        <f>SUMIFS('Share socios'!AH$59:AH$82,'Share socios'!$C$59:$C$82,ponderaciones!$A4)</f>
        <v>0</v>
      </c>
      <c r="AH4" s="15">
        <f>SUMIFS('Share socios'!AI$59:AI$82,'Share socios'!$C$59:$C$82,ponderaciones!$A4)</f>
        <v>3.0254260769766169E-2</v>
      </c>
      <c r="AI4" s="15">
        <f>SUMIFS('Share socios'!AJ$59:AJ$82,'Share socios'!$C$59:$C$82,ponderaciones!$A4)</f>
        <v>0</v>
      </c>
      <c r="AJ4" s="9">
        <f>SUMIFS('Share socios'!AK$59:AK$82,'Share socios'!$C$59:$C$82,ponderaciones!$A4)</f>
        <v>0</v>
      </c>
      <c r="AK4" s="9">
        <f>SUMIFS('Share socios'!AL$59:AL$82,'Share socios'!$C$59:$C$82,ponderaciones!$A4)</f>
        <v>0</v>
      </c>
      <c r="AL4" s="9">
        <f>SUMIFS('Share socios'!AM$59:AM$82,'Share socios'!$C$59:$C$82,ponderaciones!$A4)</f>
        <v>0</v>
      </c>
      <c r="AM4" s="9">
        <f>SUMIFS('Share socios'!AN$59:AN$82,'Share socios'!$C$59:$C$82,ponderaciones!$A4)</f>
        <v>3.0945344900191452E-2</v>
      </c>
      <c r="AN4" s="9">
        <f>SUMIFS('Share socios'!AO$59:AO$82,'Share socios'!$C$59:$C$82,ponderaciones!$A4)</f>
        <v>7.3849750115598661E-2</v>
      </c>
      <c r="AO4" s="15">
        <f>SUMIFS('Share socios'!AP$59:AP$82,'Share socios'!$C$59:$C$82,ponderaciones!$A4)</f>
        <v>3.2128280087793788E-2</v>
      </c>
      <c r="AP4" s="15">
        <f>SUMIFS('Share socios'!AQ$59:AQ$82,'Share socios'!$C$59:$C$82,ponderaciones!$A4)</f>
        <v>1.3776724894439919E-2</v>
      </c>
      <c r="AQ4" s="9">
        <f>SUMIFS('Share socios'!AR$59:AR$82,'Share socios'!$C$59:$C$82,ponderaciones!$A4)</f>
        <v>0</v>
      </c>
      <c r="AR4" s="9">
        <f>SUMIFS('Share socios'!AS$59:AS$82,'Share socios'!$C$59:$C$82,ponderaciones!$A4)</f>
        <v>0</v>
      </c>
      <c r="AS4" s="9">
        <f>SUMIFS('Share socios'!AT$59:AT$82,'Share socios'!$C$59:$C$82,ponderaciones!$A4)</f>
        <v>5.915286534655681E-2</v>
      </c>
      <c r="AT4" s="15">
        <f>SUMIFS('Share socios'!AU$59:AU$82,'Share socios'!$C$59:$C$82,ponderaciones!$A4)</f>
        <v>0</v>
      </c>
      <c r="AU4" s="15">
        <f>SUMIFS('Share socios'!AV$59:AV$82,'Share socios'!$C$59:$C$82,ponderaciones!$A4)</f>
        <v>0</v>
      </c>
      <c r="AV4" s="15">
        <f>SUMIFS('Share socios'!AW$59:AW$82,'Share socios'!$C$59:$C$82,ponderaciones!$A4)</f>
        <v>0</v>
      </c>
    </row>
    <row r="5" spans="1:48" x14ac:dyDescent="0.35">
      <c r="A5" t="str">
        <f t="shared" si="0"/>
        <v>2001</v>
      </c>
      <c r="B5" t="s">
        <v>75</v>
      </c>
      <c r="C5" s="15">
        <f>SUMIFS('Share socios'!D$59:D$82,'Share socios'!$C$59:$C$82,ponderaciones!$A5)</f>
        <v>1.2238626966347322E-2</v>
      </c>
      <c r="D5" s="15">
        <f>SUMIFS('Share socios'!E$59:E$82,'Share socios'!$C$59:$C$82,ponderaciones!$A5)</f>
        <v>0</v>
      </c>
      <c r="E5" s="15">
        <f>SUMIFS('Share socios'!F$59:F$82,'Share socios'!$C$59:$C$82,ponderaciones!$A5)</f>
        <v>1.7693653521325899E-2</v>
      </c>
      <c r="F5" s="9">
        <f>SUMIFS('Share socios'!G$59:G$82,'Share socios'!$C$59:$C$82,ponderaciones!$A5)</f>
        <v>1.5930775372372915E-2</v>
      </c>
      <c r="G5" s="9">
        <f>SUMIFS('Share socios'!H$59:H$82,'Share socios'!$C$59:$C$82,ponderaciones!$A5)</f>
        <v>0.12085502776242306</v>
      </c>
      <c r="H5" s="9">
        <f>SUMIFS('Share socios'!I$59:I$82,'Share socios'!$C$59:$C$82,ponderaciones!$A5)</f>
        <v>3.5478535007258706E-2</v>
      </c>
      <c r="I5" s="9">
        <f>SUMIFS('Share socios'!J$59:J$82,'Share socios'!$C$59:$C$82,ponderaciones!$A5)</f>
        <v>9.0199837474586472E-2</v>
      </c>
      <c r="J5" s="9">
        <f>SUMIFS('Share socios'!K$59:K$82,'Share socios'!$C$59:$C$82,ponderaciones!$A5)</f>
        <v>0</v>
      </c>
      <c r="K5" s="9">
        <f>SUMIFS('Share socios'!L$59:L$82,'Share socios'!$C$59:$C$82,ponderaciones!$A5)</f>
        <v>4.8247909865539694E-2</v>
      </c>
      <c r="L5" s="9">
        <f>SUMIFS('Share socios'!M$59:M$82,'Share socios'!$C$59:$C$82,ponderaciones!$A5)</f>
        <v>0</v>
      </c>
      <c r="M5" s="9">
        <f>SUMIFS('Share socios'!N$59:N$82,'Share socios'!$C$59:$C$82,ponderaciones!$A5)</f>
        <v>0</v>
      </c>
      <c r="N5" s="15">
        <f>SUMIFS('Share socios'!O$59:O$82,'Share socios'!$C$59:$C$82,ponderaciones!$A5)</f>
        <v>4.6609927800352037E-2</v>
      </c>
      <c r="O5" s="15">
        <f>SUMIFS('Share socios'!P$59:P$82,'Share socios'!$C$59:$C$82,ponderaciones!$A5)</f>
        <v>0</v>
      </c>
      <c r="P5" s="9">
        <f>SUMIFS('Share socios'!Q$59:Q$82,'Share socios'!$C$59:$C$82,ponderaciones!$A5)</f>
        <v>0</v>
      </c>
      <c r="Q5" s="9">
        <f>SUMIFS('Share socios'!R$59:R$82,'Share socios'!$C$59:$C$82,ponderaciones!$A5)</f>
        <v>0</v>
      </c>
      <c r="R5" s="9">
        <f>SUMIFS('Share socios'!S$59:S$82,'Share socios'!$C$59:$C$82,ponderaciones!$A5)</f>
        <v>0</v>
      </c>
      <c r="S5" s="9">
        <f>SUMIFS('Share socios'!T$59:T$82,'Share socios'!$C$59:$C$82,ponderaciones!$A5)</f>
        <v>6.9767786169252305E-2</v>
      </c>
      <c r="T5" s="9">
        <f>SUMIFS('Share socios'!U$59:U$82,'Share socios'!$C$59:$C$82,ponderaciones!$A5)</f>
        <v>0</v>
      </c>
      <c r="U5" s="15">
        <f>SUMIFS('Share socios'!V$59:V$82,'Share socios'!$C$59:$C$82,ponderaciones!$A5)</f>
        <v>2.9843726022935179E-2</v>
      </c>
      <c r="V5" s="9">
        <f>SUMIFS('Share socios'!W$59:W$82,'Share socios'!$C$59:$C$82,ponderaciones!$A5)</f>
        <v>0</v>
      </c>
      <c r="W5" s="9">
        <f>SUMIFS('Share socios'!X$59:X$82,'Share socios'!$C$59:$C$82,ponderaciones!$A5)</f>
        <v>7.1444409853770846E-2</v>
      </c>
      <c r="X5" s="15">
        <f>SUMIFS('Share socios'!Y$59:Y$82,'Share socios'!$C$59:$C$82,ponderaciones!$A5)</f>
        <v>1.4351533767503996E-2</v>
      </c>
      <c r="Y5" s="9">
        <f>SUMIFS('Share socios'!Z$59:Z$82,'Share socios'!$C$59:$C$82,ponderaciones!$A5)</f>
        <v>0</v>
      </c>
      <c r="Z5" s="9">
        <f>SUMIFS('Share socios'!AA$59:AA$82,'Share socios'!$C$59:$C$82,ponderaciones!$A5)</f>
        <v>0</v>
      </c>
      <c r="AA5" s="9">
        <f>SUMIFS('Share socios'!AB$59:AB$82,'Share socios'!$C$59:$C$82,ponderaciones!$A5)</f>
        <v>4.4210437176275999E-2</v>
      </c>
      <c r="AB5" s="9">
        <f>SUMIFS('Share socios'!AC$59:AC$82,'Share socios'!$C$59:$C$82,ponderaciones!$A5)</f>
        <v>0</v>
      </c>
      <c r="AC5" s="9">
        <f>SUMIFS('Share socios'!AD$59:AD$82,'Share socios'!$C$59:$C$82,ponderaciones!$A5)</f>
        <v>1.4490903933528315E-2</v>
      </c>
      <c r="AD5" s="15">
        <f>SUMIFS('Share socios'!AE$59:AE$82,'Share socios'!$C$59:$C$82,ponderaciones!$A5)</f>
        <v>1.5561045313890152E-2</v>
      </c>
      <c r="AE5" s="9">
        <f>SUMIFS('Share socios'!AF$59:AF$82,'Share socios'!$C$59:$C$82,ponderaciones!$A5)</f>
        <v>5.6484318939145087E-2</v>
      </c>
      <c r="AF5" s="15">
        <f>SUMIFS('Share socios'!AG$59:AG$82,'Share socios'!$C$59:$C$82,ponderaciones!$A5)</f>
        <v>5.6484318939145087E-2</v>
      </c>
      <c r="AG5" s="15">
        <f>SUMIFS('Share socios'!AH$59:AH$82,'Share socios'!$C$59:$C$82,ponderaciones!$A5)</f>
        <v>0</v>
      </c>
      <c r="AH5" s="15">
        <f>SUMIFS('Share socios'!AI$59:AI$82,'Share socios'!$C$59:$C$82,ponderaciones!$A5)</f>
        <v>3.0254260769766169E-2</v>
      </c>
      <c r="AI5" s="15">
        <f>SUMIFS('Share socios'!AJ$59:AJ$82,'Share socios'!$C$59:$C$82,ponderaciones!$A5)</f>
        <v>0</v>
      </c>
      <c r="AJ5" s="9">
        <f>SUMIFS('Share socios'!AK$59:AK$82,'Share socios'!$C$59:$C$82,ponderaciones!$A5)</f>
        <v>0</v>
      </c>
      <c r="AK5" s="9">
        <f>SUMIFS('Share socios'!AL$59:AL$82,'Share socios'!$C$59:$C$82,ponderaciones!$A5)</f>
        <v>0</v>
      </c>
      <c r="AL5" s="9">
        <f>SUMIFS('Share socios'!AM$59:AM$82,'Share socios'!$C$59:$C$82,ponderaciones!$A5)</f>
        <v>0</v>
      </c>
      <c r="AM5" s="9">
        <f>SUMIFS('Share socios'!AN$59:AN$82,'Share socios'!$C$59:$C$82,ponderaciones!$A5)</f>
        <v>3.0945344900191452E-2</v>
      </c>
      <c r="AN5" s="9">
        <f>SUMIFS('Share socios'!AO$59:AO$82,'Share socios'!$C$59:$C$82,ponderaciones!$A5)</f>
        <v>7.3849750115598661E-2</v>
      </c>
      <c r="AO5" s="15">
        <f>SUMIFS('Share socios'!AP$59:AP$82,'Share socios'!$C$59:$C$82,ponderaciones!$A5)</f>
        <v>3.2128280087793788E-2</v>
      </c>
      <c r="AP5" s="15">
        <f>SUMIFS('Share socios'!AQ$59:AQ$82,'Share socios'!$C$59:$C$82,ponderaciones!$A5)</f>
        <v>1.3776724894439919E-2</v>
      </c>
      <c r="AQ5" s="9">
        <f>SUMIFS('Share socios'!AR$59:AR$82,'Share socios'!$C$59:$C$82,ponderaciones!$A5)</f>
        <v>0</v>
      </c>
      <c r="AR5" s="9">
        <f>SUMIFS('Share socios'!AS$59:AS$82,'Share socios'!$C$59:$C$82,ponderaciones!$A5)</f>
        <v>0</v>
      </c>
      <c r="AS5" s="9">
        <f>SUMIFS('Share socios'!AT$59:AT$82,'Share socios'!$C$59:$C$82,ponderaciones!$A5)</f>
        <v>5.915286534655681E-2</v>
      </c>
      <c r="AT5" s="15">
        <f>SUMIFS('Share socios'!AU$59:AU$82,'Share socios'!$C$59:$C$82,ponderaciones!$A5)</f>
        <v>0</v>
      </c>
      <c r="AU5" s="15">
        <f>SUMIFS('Share socios'!AV$59:AV$82,'Share socios'!$C$59:$C$82,ponderaciones!$A5)</f>
        <v>0</v>
      </c>
      <c r="AV5" s="15">
        <f>SUMIFS('Share socios'!AW$59:AW$82,'Share socios'!$C$59:$C$82,ponderaciones!$A5)</f>
        <v>0</v>
      </c>
    </row>
    <row r="6" spans="1:48" x14ac:dyDescent="0.35">
      <c r="A6" t="str">
        <f t="shared" si="0"/>
        <v>2001</v>
      </c>
      <c r="B6" t="s">
        <v>76</v>
      </c>
      <c r="C6" s="15">
        <f>SUMIFS('Share socios'!D$59:D$82,'Share socios'!$C$59:$C$82,ponderaciones!$A6)</f>
        <v>1.2238626966347322E-2</v>
      </c>
      <c r="D6" s="15">
        <f>SUMIFS('Share socios'!E$59:E$82,'Share socios'!$C$59:$C$82,ponderaciones!$A6)</f>
        <v>0</v>
      </c>
      <c r="E6" s="15">
        <f>SUMIFS('Share socios'!F$59:F$82,'Share socios'!$C$59:$C$82,ponderaciones!$A6)</f>
        <v>1.7693653521325899E-2</v>
      </c>
      <c r="F6" s="9">
        <f>SUMIFS('Share socios'!G$59:G$82,'Share socios'!$C$59:$C$82,ponderaciones!$A6)</f>
        <v>1.5930775372372915E-2</v>
      </c>
      <c r="G6" s="9">
        <f>SUMIFS('Share socios'!H$59:H$82,'Share socios'!$C$59:$C$82,ponderaciones!$A6)</f>
        <v>0.12085502776242306</v>
      </c>
      <c r="H6" s="9">
        <f>SUMIFS('Share socios'!I$59:I$82,'Share socios'!$C$59:$C$82,ponderaciones!$A6)</f>
        <v>3.5478535007258706E-2</v>
      </c>
      <c r="I6" s="9">
        <f>SUMIFS('Share socios'!J$59:J$82,'Share socios'!$C$59:$C$82,ponderaciones!$A6)</f>
        <v>9.0199837474586472E-2</v>
      </c>
      <c r="J6" s="9">
        <f>SUMIFS('Share socios'!K$59:K$82,'Share socios'!$C$59:$C$82,ponderaciones!$A6)</f>
        <v>0</v>
      </c>
      <c r="K6" s="9">
        <f>SUMIFS('Share socios'!L$59:L$82,'Share socios'!$C$59:$C$82,ponderaciones!$A6)</f>
        <v>4.8247909865539694E-2</v>
      </c>
      <c r="L6" s="9">
        <f>SUMIFS('Share socios'!M$59:M$82,'Share socios'!$C$59:$C$82,ponderaciones!$A6)</f>
        <v>0</v>
      </c>
      <c r="M6" s="9">
        <f>SUMIFS('Share socios'!N$59:N$82,'Share socios'!$C$59:$C$82,ponderaciones!$A6)</f>
        <v>0</v>
      </c>
      <c r="N6" s="15">
        <f>SUMIFS('Share socios'!O$59:O$82,'Share socios'!$C$59:$C$82,ponderaciones!$A6)</f>
        <v>4.6609927800352037E-2</v>
      </c>
      <c r="O6" s="15">
        <f>SUMIFS('Share socios'!P$59:P$82,'Share socios'!$C$59:$C$82,ponderaciones!$A6)</f>
        <v>0</v>
      </c>
      <c r="P6" s="9">
        <f>SUMIFS('Share socios'!Q$59:Q$82,'Share socios'!$C$59:$C$82,ponderaciones!$A6)</f>
        <v>0</v>
      </c>
      <c r="Q6" s="9">
        <f>SUMIFS('Share socios'!R$59:R$82,'Share socios'!$C$59:$C$82,ponderaciones!$A6)</f>
        <v>0</v>
      </c>
      <c r="R6" s="9">
        <f>SUMIFS('Share socios'!S$59:S$82,'Share socios'!$C$59:$C$82,ponderaciones!$A6)</f>
        <v>0</v>
      </c>
      <c r="S6" s="9">
        <f>SUMIFS('Share socios'!T$59:T$82,'Share socios'!$C$59:$C$82,ponderaciones!$A6)</f>
        <v>6.9767786169252305E-2</v>
      </c>
      <c r="T6" s="9">
        <f>SUMIFS('Share socios'!U$59:U$82,'Share socios'!$C$59:$C$82,ponderaciones!$A6)</f>
        <v>0</v>
      </c>
      <c r="U6" s="15">
        <f>SUMIFS('Share socios'!V$59:V$82,'Share socios'!$C$59:$C$82,ponderaciones!$A6)</f>
        <v>2.9843726022935179E-2</v>
      </c>
      <c r="V6" s="9">
        <f>SUMIFS('Share socios'!W$59:W$82,'Share socios'!$C$59:$C$82,ponderaciones!$A6)</f>
        <v>0</v>
      </c>
      <c r="W6" s="9">
        <f>SUMIFS('Share socios'!X$59:X$82,'Share socios'!$C$59:$C$82,ponderaciones!$A6)</f>
        <v>7.1444409853770846E-2</v>
      </c>
      <c r="X6" s="15">
        <f>SUMIFS('Share socios'!Y$59:Y$82,'Share socios'!$C$59:$C$82,ponderaciones!$A6)</f>
        <v>1.4351533767503996E-2</v>
      </c>
      <c r="Y6" s="9">
        <f>SUMIFS('Share socios'!Z$59:Z$82,'Share socios'!$C$59:$C$82,ponderaciones!$A6)</f>
        <v>0</v>
      </c>
      <c r="Z6" s="9">
        <f>SUMIFS('Share socios'!AA$59:AA$82,'Share socios'!$C$59:$C$82,ponderaciones!$A6)</f>
        <v>0</v>
      </c>
      <c r="AA6" s="9">
        <f>SUMIFS('Share socios'!AB$59:AB$82,'Share socios'!$C$59:$C$82,ponderaciones!$A6)</f>
        <v>4.4210437176275999E-2</v>
      </c>
      <c r="AB6" s="9">
        <f>SUMIFS('Share socios'!AC$59:AC$82,'Share socios'!$C$59:$C$82,ponderaciones!$A6)</f>
        <v>0</v>
      </c>
      <c r="AC6" s="9">
        <f>SUMIFS('Share socios'!AD$59:AD$82,'Share socios'!$C$59:$C$82,ponderaciones!$A6)</f>
        <v>1.4490903933528315E-2</v>
      </c>
      <c r="AD6" s="15">
        <f>SUMIFS('Share socios'!AE$59:AE$82,'Share socios'!$C$59:$C$82,ponderaciones!$A6)</f>
        <v>1.5561045313890152E-2</v>
      </c>
      <c r="AE6" s="9">
        <f>SUMIFS('Share socios'!AF$59:AF$82,'Share socios'!$C$59:$C$82,ponderaciones!$A6)</f>
        <v>5.6484318939145087E-2</v>
      </c>
      <c r="AF6" s="15">
        <f>SUMIFS('Share socios'!AG$59:AG$82,'Share socios'!$C$59:$C$82,ponderaciones!$A6)</f>
        <v>5.6484318939145087E-2</v>
      </c>
      <c r="AG6" s="15">
        <f>SUMIFS('Share socios'!AH$59:AH$82,'Share socios'!$C$59:$C$82,ponderaciones!$A6)</f>
        <v>0</v>
      </c>
      <c r="AH6" s="15">
        <f>SUMIFS('Share socios'!AI$59:AI$82,'Share socios'!$C$59:$C$82,ponderaciones!$A6)</f>
        <v>3.0254260769766169E-2</v>
      </c>
      <c r="AI6" s="15">
        <f>SUMIFS('Share socios'!AJ$59:AJ$82,'Share socios'!$C$59:$C$82,ponderaciones!$A6)</f>
        <v>0</v>
      </c>
      <c r="AJ6" s="9">
        <f>SUMIFS('Share socios'!AK$59:AK$82,'Share socios'!$C$59:$C$82,ponderaciones!$A6)</f>
        <v>0</v>
      </c>
      <c r="AK6" s="9">
        <f>SUMIFS('Share socios'!AL$59:AL$82,'Share socios'!$C$59:$C$82,ponderaciones!$A6)</f>
        <v>0</v>
      </c>
      <c r="AL6" s="9">
        <f>SUMIFS('Share socios'!AM$59:AM$82,'Share socios'!$C$59:$C$82,ponderaciones!$A6)</f>
        <v>0</v>
      </c>
      <c r="AM6" s="9">
        <f>SUMIFS('Share socios'!AN$59:AN$82,'Share socios'!$C$59:$C$82,ponderaciones!$A6)</f>
        <v>3.0945344900191452E-2</v>
      </c>
      <c r="AN6" s="9">
        <f>SUMIFS('Share socios'!AO$59:AO$82,'Share socios'!$C$59:$C$82,ponderaciones!$A6)</f>
        <v>7.3849750115598661E-2</v>
      </c>
      <c r="AO6" s="15">
        <f>SUMIFS('Share socios'!AP$59:AP$82,'Share socios'!$C$59:$C$82,ponderaciones!$A6)</f>
        <v>3.2128280087793788E-2</v>
      </c>
      <c r="AP6" s="15">
        <f>SUMIFS('Share socios'!AQ$59:AQ$82,'Share socios'!$C$59:$C$82,ponderaciones!$A6)</f>
        <v>1.3776724894439919E-2</v>
      </c>
      <c r="AQ6" s="9">
        <f>SUMIFS('Share socios'!AR$59:AR$82,'Share socios'!$C$59:$C$82,ponderaciones!$A6)</f>
        <v>0</v>
      </c>
      <c r="AR6" s="9">
        <f>SUMIFS('Share socios'!AS$59:AS$82,'Share socios'!$C$59:$C$82,ponderaciones!$A6)</f>
        <v>0</v>
      </c>
      <c r="AS6" s="9">
        <f>SUMIFS('Share socios'!AT$59:AT$82,'Share socios'!$C$59:$C$82,ponderaciones!$A6)</f>
        <v>5.915286534655681E-2</v>
      </c>
      <c r="AT6" s="15">
        <f>SUMIFS('Share socios'!AU$59:AU$82,'Share socios'!$C$59:$C$82,ponderaciones!$A6)</f>
        <v>0</v>
      </c>
      <c r="AU6" s="15">
        <f>SUMIFS('Share socios'!AV$59:AV$82,'Share socios'!$C$59:$C$82,ponderaciones!$A6)</f>
        <v>0</v>
      </c>
      <c r="AV6" s="15">
        <f>SUMIFS('Share socios'!AW$59:AW$82,'Share socios'!$C$59:$C$82,ponderaciones!$A6)</f>
        <v>0</v>
      </c>
    </row>
    <row r="7" spans="1:48" x14ac:dyDescent="0.35">
      <c r="A7" t="str">
        <f t="shared" si="0"/>
        <v>2001</v>
      </c>
      <c r="B7" t="s">
        <v>77</v>
      </c>
      <c r="C7" s="15">
        <f>SUMIFS('Share socios'!D$59:D$82,'Share socios'!$C$59:$C$82,ponderaciones!$A7)</f>
        <v>1.2238626966347322E-2</v>
      </c>
      <c r="D7" s="15">
        <f>SUMIFS('Share socios'!E$59:E$82,'Share socios'!$C$59:$C$82,ponderaciones!$A7)</f>
        <v>0</v>
      </c>
      <c r="E7" s="15">
        <f>SUMIFS('Share socios'!F$59:F$82,'Share socios'!$C$59:$C$82,ponderaciones!$A7)</f>
        <v>1.7693653521325899E-2</v>
      </c>
      <c r="F7" s="9">
        <f>SUMIFS('Share socios'!G$59:G$82,'Share socios'!$C$59:$C$82,ponderaciones!$A7)</f>
        <v>1.5930775372372915E-2</v>
      </c>
      <c r="G7" s="9">
        <f>SUMIFS('Share socios'!H$59:H$82,'Share socios'!$C$59:$C$82,ponderaciones!$A7)</f>
        <v>0.12085502776242306</v>
      </c>
      <c r="H7" s="9">
        <f>SUMIFS('Share socios'!I$59:I$82,'Share socios'!$C$59:$C$82,ponderaciones!$A7)</f>
        <v>3.5478535007258706E-2</v>
      </c>
      <c r="I7" s="9">
        <f>SUMIFS('Share socios'!J$59:J$82,'Share socios'!$C$59:$C$82,ponderaciones!$A7)</f>
        <v>9.0199837474586472E-2</v>
      </c>
      <c r="J7" s="9">
        <f>SUMIFS('Share socios'!K$59:K$82,'Share socios'!$C$59:$C$82,ponderaciones!$A7)</f>
        <v>0</v>
      </c>
      <c r="K7" s="9">
        <f>SUMIFS('Share socios'!L$59:L$82,'Share socios'!$C$59:$C$82,ponderaciones!$A7)</f>
        <v>4.8247909865539694E-2</v>
      </c>
      <c r="L7" s="9">
        <f>SUMIFS('Share socios'!M$59:M$82,'Share socios'!$C$59:$C$82,ponderaciones!$A7)</f>
        <v>0</v>
      </c>
      <c r="M7" s="9">
        <f>SUMIFS('Share socios'!N$59:N$82,'Share socios'!$C$59:$C$82,ponderaciones!$A7)</f>
        <v>0</v>
      </c>
      <c r="N7" s="15">
        <f>SUMIFS('Share socios'!O$59:O$82,'Share socios'!$C$59:$C$82,ponderaciones!$A7)</f>
        <v>4.6609927800352037E-2</v>
      </c>
      <c r="O7" s="15">
        <f>SUMIFS('Share socios'!P$59:P$82,'Share socios'!$C$59:$C$82,ponderaciones!$A7)</f>
        <v>0</v>
      </c>
      <c r="P7" s="9">
        <f>SUMIFS('Share socios'!Q$59:Q$82,'Share socios'!$C$59:$C$82,ponderaciones!$A7)</f>
        <v>0</v>
      </c>
      <c r="Q7" s="9">
        <f>SUMIFS('Share socios'!R$59:R$82,'Share socios'!$C$59:$C$82,ponderaciones!$A7)</f>
        <v>0</v>
      </c>
      <c r="R7" s="9">
        <f>SUMIFS('Share socios'!S$59:S$82,'Share socios'!$C$59:$C$82,ponderaciones!$A7)</f>
        <v>0</v>
      </c>
      <c r="S7" s="9">
        <f>SUMIFS('Share socios'!T$59:T$82,'Share socios'!$C$59:$C$82,ponderaciones!$A7)</f>
        <v>6.9767786169252305E-2</v>
      </c>
      <c r="T7" s="9">
        <f>SUMIFS('Share socios'!U$59:U$82,'Share socios'!$C$59:$C$82,ponderaciones!$A7)</f>
        <v>0</v>
      </c>
      <c r="U7" s="15">
        <f>SUMIFS('Share socios'!V$59:V$82,'Share socios'!$C$59:$C$82,ponderaciones!$A7)</f>
        <v>2.9843726022935179E-2</v>
      </c>
      <c r="V7" s="9">
        <f>SUMIFS('Share socios'!W$59:W$82,'Share socios'!$C$59:$C$82,ponderaciones!$A7)</f>
        <v>0</v>
      </c>
      <c r="W7" s="9">
        <f>SUMIFS('Share socios'!X$59:X$82,'Share socios'!$C$59:$C$82,ponderaciones!$A7)</f>
        <v>7.1444409853770846E-2</v>
      </c>
      <c r="X7" s="15">
        <f>SUMIFS('Share socios'!Y$59:Y$82,'Share socios'!$C$59:$C$82,ponderaciones!$A7)</f>
        <v>1.4351533767503996E-2</v>
      </c>
      <c r="Y7" s="9">
        <f>SUMIFS('Share socios'!Z$59:Z$82,'Share socios'!$C$59:$C$82,ponderaciones!$A7)</f>
        <v>0</v>
      </c>
      <c r="Z7" s="9">
        <f>SUMIFS('Share socios'!AA$59:AA$82,'Share socios'!$C$59:$C$82,ponderaciones!$A7)</f>
        <v>0</v>
      </c>
      <c r="AA7" s="9">
        <f>SUMIFS('Share socios'!AB$59:AB$82,'Share socios'!$C$59:$C$82,ponderaciones!$A7)</f>
        <v>4.4210437176275999E-2</v>
      </c>
      <c r="AB7" s="9">
        <f>SUMIFS('Share socios'!AC$59:AC$82,'Share socios'!$C$59:$C$82,ponderaciones!$A7)</f>
        <v>0</v>
      </c>
      <c r="AC7" s="9">
        <f>SUMIFS('Share socios'!AD$59:AD$82,'Share socios'!$C$59:$C$82,ponderaciones!$A7)</f>
        <v>1.4490903933528315E-2</v>
      </c>
      <c r="AD7" s="15">
        <f>SUMIFS('Share socios'!AE$59:AE$82,'Share socios'!$C$59:$C$82,ponderaciones!$A7)</f>
        <v>1.5561045313890152E-2</v>
      </c>
      <c r="AE7" s="9">
        <f>SUMIFS('Share socios'!AF$59:AF$82,'Share socios'!$C$59:$C$82,ponderaciones!$A7)</f>
        <v>5.6484318939145087E-2</v>
      </c>
      <c r="AF7" s="15">
        <f>SUMIFS('Share socios'!AG$59:AG$82,'Share socios'!$C$59:$C$82,ponderaciones!$A7)</f>
        <v>5.6484318939145087E-2</v>
      </c>
      <c r="AG7" s="15">
        <f>SUMIFS('Share socios'!AH$59:AH$82,'Share socios'!$C$59:$C$82,ponderaciones!$A7)</f>
        <v>0</v>
      </c>
      <c r="AH7" s="15">
        <f>SUMIFS('Share socios'!AI$59:AI$82,'Share socios'!$C$59:$C$82,ponderaciones!$A7)</f>
        <v>3.0254260769766169E-2</v>
      </c>
      <c r="AI7" s="15">
        <f>SUMIFS('Share socios'!AJ$59:AJ$82,'Share socios'!$C$59:$C$82,ponderaciones!$A7)</f>
        <v>0</v>
      </c>
      <c r="AJ7" s="9">
        <f>SUMIFS('Share socios'!AK$59:AK$82,'Share socios'!$C$59:$C$82,ponderaciones!$A7)</f>
        <v>0</v>
      </c>
      <c r="AK7" s="9">
        <f>SUMIFS('Share socios'!AL$59:AL$82,'Share socios'!$C$59:$C$82,ponderaciones!$A7)</f>
        <v>0</v>
      </c>
      <c r="AL7" s="9">
        <f>SUMIFS('Share socios'!AM$59:AM$82,'Share socios'!$C$59:$C$82,ponderaciones!$A7)</f>
        <v>0</v>
      </c>
      <c r="AM7" s="9">
        <f>SUMIFS('Share socios'!AN$59:AN$82,'Share socios'!$C$59:$C$82,ponderaciones!$A7)</f>
        <v>3.0945344900191452E-2</v>
      </c>
      <c r="AN7" s="9">
        <f>SUMIFS('Share socios'!AO$59:AO$82,'Share socios'!$C$59:$C$82,ponderaciones!$A7)</f>
        <v>7.3849750115598661E-2</v>
      </c>
      <c r="AO7" s="15">
        <f>SUMIFS('Share socios'!AP$59:AP$82,'Share socios'!$C$59:$C$82,ponderaciones!$A7)</f>
        <v>3.2128280087793788E-2</v>
      </c>
      <c r="AP7" s="15">
        <f>SUMIFS('Share socios'!AQ$59:AQ$82,'Share socios'!$C$59:$C$82,ponderaciones!$A7)</f>
        <v>1.3776724894439919E-2</v>
      </c>
      <c r="AQ7" s="9">
        <f>SUMIFS('Share socios'!AR$59:AR$82,'Share socios'!$C$59:$C$82,ponderaciones!$A7)</f>
        <v>0</v>
      </c>
      <c r="AR7" s="9">
        <f>SUMIFS('Share socios'!AS$59:AS$82,'Share socios'!$C$59:$C$82,ponderaciones!$A7)</f>
        <v>0</v>
      </c>
      <c r="AS7" s="9">
        <f>SUMIFS('Share socios'!AT$59:AT$82,'Share socios'!$C$59:$C$82,ponderaciones!$A7)</f>
        <v>5.915286534655681E-2</v>
      </c>
      <c r="AT7" s="15">
        <f>SUMIFS('Share socios'!AU$59:AU$82,'Share socios'!$C$59:$C$82,ponderaciones!$A7)</f>
        <v>0</v>
      </c>
      <c r="AU7" s="15">
        <f>SUMIFS('Share socios'!AV$59:AV$82,'Share socios'!$C$59:$C$82,ponderaciones!$A7)</f>
        <v>0</v>
      </c>
      <c r="AV7" s="15">
        <f>SUMIFS('Share socios'!AW$59:AW$82,'Share socios'!$C$59:$C$82,ponderaciones!$A7)</f>
        <v>0</v>
      </c>
    </row>
    <row r="8" spans="1:48" x14ac:dyDescent="0.35">
      <c r="A8" t="str">
        <f t="shared" si="0"/>
        <v>2001</v>
      </c>
      <c r="B8" t="s">
        <v>78</v>
      </c>
      <c r="C8" s="15">
        <f>SUMIFS('Share socios'!D$59:D$82,'Share socios'!$C$59:$C$82,ponderaciones!$A8)</f>
        <v>1.2238626966347322E-2</v>
      </c>
      <c r="D8" s="15">
        <f>SUMIFS('Share socios'!E$59:E$82,'Share socios'!$C$59:$C$82,ponderaciones!$A8)</f>
        <v>0</v>
      </c>
      <c r="E8" s="15">
        <f>SUMIFS('Share socios'!F$59:F$82,'Share socios'!$C$59:$C$82,ponderaciones!$A8)</f>
        <v>1.7693653521325899E-2</v>
      </c>
      <c r="F8" s="9">
        <f>SUMIFS('Share socios'!G$59:G$82,'Share socios'!$C$59:$C$82,ponderaciones!$A8)</f>
        <v>1.5930775372372915E-2</v>
      </c>
      <c r="G8" s="9">
        <f>SUMIFS('Share socios'!H$59:H$82,'Share socios'!$C$59:$C$82,ponderaciones!$A8)</f>
        <v>0.12085502776242306</v>
      </c>
      <c r="H8" s="9">
        <f>SUMIFS('Share socios'!I$59:I$82,'Share socios'!$C$59:$C$82,ponderaciones!$A8)</f>
        <v>3.5478535007258706E-2</v>
      </c>
      <c r="I8" s="9">
        <f>SUMIFS('Share socios'!J$59:J$82,'Share socios'!$C$59:$C$82,ponderaciones!$A8)</f>
        <v>9.0199837474586472E-2</v>
      </c>
      <c r="J8" s="9">
        <f>SUMIFS('Share socios'!K$59:K$82,'Share socios'!$C$59:$C$82,ponderaciones!$A8)</f>
        <v>0</v>
      </c>
      <c r="K8" s="9">
        <f>SUMIFS('Share socios'!L$59:L$82,'Share socios'!$C$59:$C$82,ponderaciones!$A8)</f>
        <v>4.8247909865539694E-2</v>
      </c>
      <c r="L8" s="9">
        <f>SUMIFS('Share socios'!M$59:M$82,'Share socios'!$C$59:$C$82,ponderaciones!$A8)</f>
        <v>0</v>
      </c>
      <c r="M8" s="9">
        <f>SUMIFS('Share socios'!N$59:N$82,'Share socios'!$C$59:$C$82,ponderaciones!$A8)</f>
        <v>0</v>
      </c>
      <c r="N8" s="15">
        <f>SUMIFS('Share socios'!O$59:O$82,'Share socios'!$C$59:$C$82,ponderaciones!$A8)</f>
        <v>4.6609927800352037E-2</v>
      </c>
      <c r="O8" s="15">
        <f>SUMIFS('Share socios'!P$59:P$82,'Share socios'!$C$59:$C$82,ponderaciones!$A8)</f>
        <v>0</v>
      </c>
      <c r="P8" s="9">
        <f>SUMIFS('Share socios'!Q$59:Q$82,'Share socios'!$C$59:$C$82,ponderaciones!$A8)</f>
        <v>0</v>
      </c>
      <c r="Q8" s="9">
        <f>SUMIFS('Share socios'!R$59:R$82,'Share socios'!$C$59:$C$82,ponderaciones!$A8)</f>
        <v>0</v>
      </c>
      <c r="R8" s="9">
        <f>SUMIFS('Share socios'!S$59:S$82,'Share socios'!$C$59:$C$82,ponderaciones!$A8)</f>
        <v>0</v>
      </c>
      <c r="S8" s="9">
        <f>SUMIFS('Share socios'!T$59:T$82,'Share socios'!$C$59:$C$82,ponderaciones!$A8)</f>
        <v>6.9767786169252305E-2</v>
      </c>
      <c r="T8" s="9">
        <f>SUMIFS('Share socios'!U$59:U$82,'Share socios'!$C$59:$C$82,ponderaciones!$A8)</f>
        <v>0</v>
      </c>
      <c r="U8" s="15">
        <f>SUMIFS('Share socios'!V$59:V$82,'Share socios'!$C$59:$C$82,ponderaciones!$A8)</f>
        <v>2.9843726022935179E-2</v>
      </c>
      <c r="V8" s="9">
        <f>SUMIFS('Share socios'!W$59:W$82,'Share socios'!$C$59:$C$82,ponderaciones!$A8)</f>
        <v>0</v>
      </c>
      <c r="W8" s="9">
        <f>SUMIFS('Share socios'!X$59:X$82,'Share socios'!$C$59:$C$82,ponderaciones!$A8)</f>
        <v>7.1444409853770846E-2</v>
      </c>
      <c r="X8" s="15">
        <f>SUMIFS('Share socios'!Y$59:Y$82,'Share socios'!$C$59:$C$82,ponderaciones!$A8)</f>
        <v>1.4351533767503996E-2</v>
      </c>
      <c r="Y8" s="9">
        <f>SUMIFS('Share socios'!Z$59:Z$82,'Share socios'!$C$59:$C$82,ponderaciones!$A8)</f>
        <v>0</v>
      </c>
      <c r="Z8" s="9">
        <f>SUMIFS('Share socios'!AA$59:AA$82,'Share socios'!$C$59:$C$82,ponderaciones!$A8)</f>
        <v>0</v>
      </c>
      <c r="AA8" s="9">
        <f>SUMIFS('Share socios'!AB$59:AB$82,'Share socios'!$C$59:$C$82,ponderaciones!$A8)</f>
        <v>4.4210437176275999E-2</v>
      </c>
      <c r="AB8" s="9">
        <f>SUMIFS('Share socios'!AC$59:AC$82,'Share socios'!$C$59:$C$82,ponderaciones!$A8)</f>
        <v>0</v>
      </c>
      <c r="AC8" s="9">
        <f>SUMIFS('Share socios'!AD$59:AD$82,'Share socios'!$C$59:$C$82,ponderaciones!$A8)</f>
        <v>1.4490903933528315E-2</v>
      </c>
      <c r="AD8" s="15">
        <f>SUMIFS('Share socios'!AE$59:AE$82,'Share socios'!$C$59:$C$82,ponderaciones!$A8)</f>
        <v>1.5561045313890152E-2</v>
      </c>
      <c r="AE8" s="9">
        <f>SUMIFS('Share socios'!AF$59:AF$82,'Share socios'!$C$59:$C$82,ponderaciones!$A8)</f>
        <v>5.6484318939145087E-2</v>
      </c>
      <c r="AF8" s="15">
        <f>SUMIFS('Share socios'!AG$59:AG$82,'Share socios'!$C$59:$C$82,ponderaciones!$A8)</f>
        <v>5.6484318939145087E-2</v>
      </c>
      <c r="AG8" s="15">
        <f>SUMIFS('Share socios'!AH$59:AH$82,'Share socios'!$C$59:$C$82,ponderaciones!$A8)</f>
        <v>0</v>
      </c>
      <c r="AH8" s="15">
        <f>SUMIFS('Share socios'!AI$59:AI$82,'Share socios'!$C$59:$C$82,ponderaciones!$A8)</f>
        <v>3.0254260769766169E-2</v>
      </c>
      <c r="AI8" s="15">
        <f>SUMIFS('Share socios'!AJ$59:AJ$82,'Share socios'!$C$59:$C$82,ponderaciones!$A8)</f>
        <v>0</v>
      </c>
      <c r="AJ8" s="9">
        <f>SUMIFS('Share socios'!AK$59:AK$82,'Share socios'!$C$59:$C$82,ponderaciones!$A8)</f>
        <v>0</v>
      </c>
      <c r="AK8" s="9">
        <f>SUMIFS('Share socios'!AL$59:AL$82,'Share socios'!$C$59:$C$82,ponderaciones!$A8)</f>
        <v>0</v>
      </c>
      <c r="AL8" s="9">
        <f>SUMIFS('Share socios'!AM$59:AM$82,'Share socios'!$C$59:$C$82,ponderaciones!$A8)</f>
        <v>0</v>
      </c>
      <c r="AM8" s="9">
        <f>SUMIFS('Share socios'!AN$59:AN$82,'Share socios'!$C$59:$C$82,ponderaciones!$A8)</f>
        <v>3.0945344900191452E-2</v>
      </c>
      <c r="AN8" s="9">
        <f>SUMIFS('Share socios'!AO$59:AO$82,'Share socios'!$C$59:$C$82,ponderaciones!$A8)</f>
        <v>7.3849750115598661E-2</v>
      </c>
      <c r="AO8" s="15">
        <f>SUMIFS('Share socios'!AP$59:AP$82,'Share socios'!$C$59:$C$82,ponderaciones!$A8)</f>
        <v>3.2128280087793788E-2</v>
      </c>
      <c r="AP8" s="15">
        <f>SUMIFS('Share socios'!AQ$59:AQ$82,'Share socios'!$C$59:$C$82,ponderaciones!$A8)</f>
        <v>1.3776724894439919E-2</v>
      </c>
      <c r="AQ8" s="9">
        <f>SUMIFS('Share socios'!AR$59:AR$82,'Share socios'!$C$59:$C$82,ponderaciones!$A8)</f>
        <v>0</v>
      </c>
      <c r="AR8" s="9">
        <f>SUMIFS('Share socios'!AS$59:AS$82,'Share socios'!$C$59:$C$82,ponderaciones!$A8)</f>
        <v>0</v>
      </c>
      <c r="AS8" s="9">
        <f>SUMIFS('Share socios'!AT$59:AT$82,'Share socios'!$C$59:$C$82,ponderaciones!$A8)</f>
        <v>5.915286534655681E-2</v>
      </c>
      <c r="AT8" s="15">
        <f>SUMIFS('Share socios'!AU$59:AU$82,'Share socios'!$C$59:$C$82,ponderaciones!$A8)</f>
        <v>0</v>
      </c>
      <c r="AU8" s="15">
        <f>SUMIFS('Share socios'!AV$59:AV$82,'Share socios'!$C$59:$C$82,ponderaciones!$A8)</f>
        <v>0</v>
      </c>
      <c r="AV8" s="15">
        <f>SUMIFS('Share socios'!AW$59:AW$82,'Share socios'!$C$59:$C$82,ponderaciones!$A8)</f>
        <v>0</v>
      </c>
    </row>
    <row r="9" spans="1:48" x14ac:dyDescent="0.35">
      <c r="A9" t="str">
        <f t="shared" si="0"/>
        <v>2001</v>
      </c>
      <c r="B9" t="s">
        <v>79</v>
      </c>
      <c r="C9" s="15">
        <f>SUMIFS('Share socios'!D$59:D$82,'Share socios'!$C$59:$C$82,ponderaciones!$A9)</f>
        <v>1.2238626966347322E-2</v>
      </c>
      <c r="D9" s="15">
        <f>SUMIFS('Share socios'!E$59:E$82,'Share socios'!$C$59:$C$82,ponderaciones!$A9)</f>
        <v>0</v>
      </c>
      <c r="E9" s="15">
        <f>SUMIFS('Share socios'!F$59:F$82,'Share socios'!$C$59:$C$82,ponderaciones!$A9)</f>
        <v>1.7693653521325899E-2</v>
      </c>
      <c r="F9" s="9">
        <f>SUMIFS('Share socios'!G$59:G$82,'Share socios'!$C$59:$C$82,ponderaciones!$A9)</f>
        <v>1.5930775372372915E-2</v>
      </c>
      <c r="G9" s="9">
        <f>SUMIFS('Share socios'!H$59:H$82,'Share socios'!$C$59:$C$82,ponderaciones!$A9)</f>
        <v>0.12085502776242306</v>
      </c>
      <c r="H9" s="9">
        <f>SUMIFS('Share socios'!I$59:I$82,'Share socios'!$C$59:$C$82,ponderaciones!$A9)</f>
        <v>3.5478535007258706E-2</v>
      </c>
      <c r="I9" s="9">
        <f>SUMIFS('Share socios'!J$59:J$82,'Share socios'!$C$59:$C$82,ponderaciones!$A9)</f>
        <v>9.0199837474586472E-2</v>
      </c>
      <c r="J9" s="9">
        <f>SUMIFS('Share socios'!K$59:K$82,'Share socios'!$C$59:$C$82,ponderaciones!$A9)</f>
        <v>0</v>
      </c>
      <c r="K9" s="9">
        <f>SUMIFS('Share socios'!L$59:L$82,'Share socios'!$C$59:$C$82,ponderaciones!$A9)</f>
        <v>4.8247909865539694E-2</v>
      </c>
      <c r="L9" s="9">
        <f>SUMIFS('Share socios'!M$59:M$82,'Share socios'!$C$59:$C$82,ponderaciones!$A9)</f>
        <v>0</v>
      </c>
      <c r="M9" s="9">
        <f>SUMIFS('Share socios'!N$59:N$82,'Share socios'!$C$59:$C$82,ponderaciones!$A9)</f>
        <v>0</v>
      </c>
      <c r="N9" s="15">
        <f>SUMIFS('Share socios'!O$59:O$82,'Share socios'!$C$59:$C$82,ponderaciones!$A9)</f>
        <v>4.6609927800352037E-2</v>
      </c>
      <c r="O9" s="15">
        <f>SUMIFS('Share socios'!P$59:P$82,'Share socios'!$C$59:$C$82,ponderaciones!$A9)</f>
        <v>0</v>
      </c>
      <c r="P9" s="9">
        <f>SUMIFS('Share socios'!Q$59:Q$82,'Share socios'!$C$59:$C$82,ponderaciones!$A9)</f>
        <v>0</v>
      </c>
      <c r="Q9" s="9">
        <f>SUMIFS('Share socios'!R$59:R$82,'Share socios'!$C$59:$C$82,ponderaciones!$A9)</f>
        <v>0</v>
      </c>
      <c r="R9" s="9">
        <f>SUMIFS('Share socios'!S$59:S$82,'Share socios'!$C$59:$C$82,ponderaciones!$A9)</f>
        <v>0</v>
      </c>
      <c r="S9" s="9">
        <f>SUMIFS('Share socios'!T$59:T$82,'Share socios'!$C$59:$C$82,ponderaciones!$A9)</f>
        <v>6.9767786169252305E-2</v>
      </c>
      <c r="T9" s="9">
        <f>SUMIFS('Share socios'!U$59:U$82,'Share socios'!$C$59:$C$82,ponderaciones!$A9)</f>
        <v>0</v>
      </c>
      <c r="U9" s="15">
        <f>SUMIFS('Share socios'!V$59:V$82,'Share socios'!$C$59:$C$82,ponderaciones!$A9)</f>
        <v>2.9843726022935179E-2</v>
      </c>
      <c r="V9" s="9">
        <f>SUMIFS('Share socios'!W$59:W$82,'Share socios'!$C$59:$C$82,ponderaciones!$A9)</f>
        <v>0</v>
      </c>
      <c r="W9" s="9">
        <f>SUMIFS('Share socios'!X$59:X$82,'Share socios'!$C$59:$C$82,ponderaciones!$A9)</f>
        <v>7.1444409853770846E-2</v>
      </c>
      <c r="X9" s="15">
        <f>SUMIFS('Share socios'!Y$59:Y$82,'Share socios'!$C$59:$C$82,ponderaciones!$A9)</f>
        <v>1.4351533767503996E-2</v>
      </c>
      <c r="Y9" s="9">
        <f>SUMIFS('Share socios'!Z$59:Z$82,'Share socios'!$C$59:$C$82,ponderaciones!$A9)</f>
        <v>0</v>
      </c>
      <c r="Z9" s="9">
        <f>SUMIFS('Share socios'!AA$59:AA$82,'Share socios'!$C$59:$C$82,ponderaciones!$A9)</f>
        <v>0</v>
      </c>
      <c r="AA9" s="9">
        <f>SUMIFS('Share socios'!AB$59:AB$82,'Share socios'!$C$59:$C$82,ponderaciones!$A9)</f>
        <v>4.4210437176275999E-2</v>
      </c>
      <c r="AB9" s="9">
        <f>SUMIFS('Share socios'!AC$59:AC$82,'Share socios'!$C$59:$C$82,ponderaciones!$A9)</f>
        <v>0</v>
      </c>
      <c r="AC9" s="9">
        <f>SUMIFS('Share socios'!AD$59:AD$82,'Share socios'!$C$59:$C$82,ponderaciones!$A9)</f>
        <v>1.4490903933528315E-2</v>
      </c>
      <c r="AD9" s="15">
        <f>SUMIFS('Share socios'!AE$59:AE$82,'Share socios'!$C$59:$C$82,ponderaciones!$A9)</f>
        <v>1.5561045313890152E-2</v>
      </c>
      <c r="AE9" s="9">
        <f>SUMIFS('Share socios'!AF$59:AF$82,'Share socios'!$C$59:$C$82,ponderaciones!$A9)</f>
        <v>5.6484318939145087E-2</v>
      </c>
      <c r="AF9" s="15">
        <f>SUMIFS('Share socios'!AG$59:AG$82,'Share socios'!$C$59:$C$82,ponderaciones!$A9)</f>
        <v>5.6484318939145087E-2</v>
      </c>
      <c r="AG9" s="15">
        <f>SUMIFS('Share socios'!AH$59:AH$82,'Share socios'!$C$59:$C$82,ponderaciones!$A9)</f>
        <v>0</v>
      </c>
      <c r="AH9" s="15">
        <f>SUMIFS('Share socios'!AI$59:AI$82,'Share socios'!$C$59:$C$82,ponderaciones!$A9)</f>
        <v>3.0254260769766169E-2</v>
      </c>
      <c r="AI9" s="15">
        <f>SUMIFS('Share socios'!AJ$59:AJ$82,'Share socios'!$C$59:$C$82,ponderaciones!$A9)</f>
        <v>0</v>
      </c>
      <c r="AJ9" s="9">
        <f>SUMIFS('Share socios'!AK$59:AK$82,'Share socios'!$C$59:$C$82,ponderaciones!$A9)</f>
        <v>0</v>
      </c>
      <c r="AK9" s="9">
        <f>SUMIFS('Share socios'!AL$59:AL$82,'Share socios'!$C$59:$C$82,ponderaciones!$A9)</f>
        <v>0</v>
      </c>
      <c r="AL9" s="9">
        <f>SUMIFS('Share socios'!AM$59:AM$82,'Share socios'!$C$59:$C$82,ponderaciones!$A9)</f>
        <v>0</v>
      </c>
      <c r="AM9" s="9">
        <f>SUMIFS('Share socios'!AN$59:AN$82,'Share socios'!$C$59:$C$82,ponderaciones!$A9)</f>
        <v>3.0945344900191452E-2</v>
      </c>
      <c r="AN9" s="9">
        <f>SUMIFS('Share socios'!AO$59:AO$82,'Share socios'!$C$59:$C$82,ponderaciones!$A9)</f>
        <v>7.3849750115598661E-2</v>
      </c>
      <c r="AO9" s="15">
        <f>SUMIFS('Share socios'!AP$59:AP$82,'Share socios'!$C$59:$C$82,ponderaciones!$A9)</f>
        <v>3.2128280087793788E-2</v>
      </c>
      <c r="AP9" s="15">
        <f>SUMIFS('Share socios'!AQ$59:AQ$82,'Share socios'!$C$59:$C$82,ponderaciones!$A9)</f>
        <v>1.3776724894439919E-2</v>
      </c>
      <c r="AQ9" s="9">
        <f>SUMIFS('Share socios'!AR$59:AR$82,'Share socios'!$C$59:$C$82,ponderaciones!$A9)</f>
        <v>0</v>
      </c>
      <c r="AR9" s="9">
        <f>SUMIFS('Share socios'!AS$59:AS$82,'Share socios'!$C$59:$C$82,ponderaciones!$A9)</f>
        <v>0</v>
      </c>
      <c r="AS9" s="9">
        <f>SUMIFS('Share socios'!AT$59:AT$82,'Share socios'!$C$59:$C$82,ponderaciones!$A9)</f>
        <v>5.915286534655681E-2</v>
      </c>
      <c r="AT9" s="15">
        <f>SUMIFS('Share socios'!AU$59:AU$82,'Share socios'!$C$59:$C$82,ponderaciones!$A9)</f>
        <v>0</v>
      </c>
      <c r="AU9" s="15">
        <f>SUMIFS('Share socios'!AV$59:AV$82,'Share socios'!$C$59:$C$82,ponderaciones!$A9)</f>
        <v>0</v>
      </c>
      <c r="AV9" s="15">
        <f>SUMIFS('Share socios'!AW$59:AW$82,'Share socios'!$C$59:$C$82,ponderaciones!$A9)</f>
        <v>0</v>
      </c>
    </row>
    <row r="10" spans="1:48" x14ac:dyDescent="0.35">
      <c r="A10" t="str">
        <f t="shared" si="0"/>
        <v>2001</v>
      </c>
      <c r="B10" t="s">
        <v>80</v>
      </c>
      <c r="C10" s="15">
        <f>SUMIFS('Share socios'!D$59:D$82,'Share socios'!$C$59:$C$82,ponderaciones!$A10)</f>
        <v>1.2238626966347322E-2</v>
      </c>
      <c r="D10" s="15">
        <f>SUMIFS('Share socios'!E$59:E$82,'Share socios'!$C$59:$C$82,ponderaciones!$A10)</f>
        <v>0</v>
      </c>
      <c r="E10" s="15">
        <f>SUMIFS('Share socios'!F$59:F$82,'Share socios'!$C$59:$C$82,ponderaciones!$A10)</f>
        <v>1.7693653521325899E-2</v>
      </c>
      <c r="F10" s="9">
        <f>SUMIFS('Share socios'!G$59:G$82,'Share socios'!$C$59:$C$82,ponderaciones!$A10)</f>
        <v>1.5930775372372915E-2</v>
      </c>
      <c r="G10" s="9">
        <f>SUMIFS('Share socios'!H$59:H$82,'Share socios'!$C$59:$C$82,ponderaciones!$A10)</f>
        <v>0.12085502776242306</v>
      </c>
      <c r="H10" s="9">
        <f>SUMIFS('Share socios'!I$59:I$82,'Share socios'!$C$59:$C$82,ponderaciones!$A10)</f>
        <v>3.5478535007258706E-2</v>
      </c>
      <c r="I10" s="9">
        <f>SUMIFS('Share socios'!J$59:J$82,'Share socios'!$C$59:$C$82,ponderaciones!$A10)</f>
        <v>9.0199837474586472E-2</v>
      </c>
      <c r="J10" s="9">
        <f>SUMIFS('Share socios'!K$59:K$82,'Share socios'!$C$59:$C$82,ponderaciones!$A10)</f>
        <v>0</v>
      </c>
      <c r="K10" s="9">
        <f>SUMIFS('Share socios'!L$59:L$82,'Share socios'!$C$59:$C$82,ponderaciones!$A10)</f>
        <v>4.8247909865539694E-2</v>
      </c>
      <c r="L10" s="9">
        <f>SUMIFS('Share socios'!M$59:M$82,'Share socios'!$C$59:$C$82,ponderaciones!$A10)</f>
        <v>0</v>
      </c>
      <c r="M10" s="9">
        <f>SUMIFS('Share socios'!N$59:N$82,'Share socios'!$C$59:$C$82,ponderaciones!$A10)</f>
        <v>0</v>
      </c>
      <c r="N10" s="15">
        <f>SUMIFS('Share socios'!O$59:O$82,'Share socios'!$C$59:$C$82,ponderaciones!$A10)</f>
        <v>4.6609927800352037E-2</v>
      </c>
      <c r="O10" s="15">
        <f>SUMIFS('Share socios'!P$59:P$82,'Share socios'!$C$59:$C$82,ponderaciones!$A10)</f>
        <v>0</v>
      </c>
      <c r="P10" s="9">
        <f>SUMIFS('Share socios'!Q$59:Q$82,'Share socios'!$C$59:$C$82,ponderaciones!$A10)</f>
        <v>0</v>
      </c>
      <c r="Q10" s="9">
        <f>SUMIFS('Share socios'!R$59:R$82,'Share socios'!$C$59:$C$82,ponderaciones!$A10)</f>
        <v>0</v>
      </c>
      <c r="R10" s="9">
        <f>SUMIFS('Share socios'!S$59:S$82,'Share socios'!$C$59:$C$82,ponderaciones!$A10)</f>
        <v>0</v>
      </c>
      <c r="S10" s="9">
        <f>SUMIFS('Share socios'!T$59:T$82,'Share socios'!$C$59:$C$82,ponderaciones!$A10)</f>
        <v>6.9767786169252305E-2</v>
      </c>
      <c r="T10" s="9">
        <f>SUMIFS('Share socios'!U$59:U$82,'Share socios'!$C$59:$C$82,ponderaciones!$A10)</f>
        <v>0</v>
      </c>
      <c r="U10" s="15">
        <f>SUMIFS('Share socios'!V$59:V$82,'Share socios'!$C$59:$C$82,ponderaciones!$A10)</f>
        <v>2.9843726022935179E-2</v>
      </c>
      <c r="V10" s="9">
        <f>SUMIFS('Share socios'!W$59:W$82,'Share socios'!$C$59:$C$82,ponderaciones!$A10)</f>
        <v>0</v>
      </c>
      <c r="W10" s="9">
        <f>SUMIFS('Share socios'!X$59:X$82,'Share socios'!$C$59:$C$82,ponderaciones!$A10)</f>
        <v>7.1444409853770846E-2</v>
      </c>
      <c r="X10" s="15">
        <f>SUMIFS('Share socios'!Y$59:Y$82,'Share socios'!$C$59:$C$82,ponderaciones!$A10)</f>
        <v>1.4351533767503996E-2</v>
      </c>
      <c r="Y10" s="9">
        <f>SUMIFS('Share socios'!Z$59:Z$82,'Share socios'!$C$59:$C$82,ponderaciones!$A10)</f>
        <v>0</v>
      </c>
      <c r="Z10" s="9">
        <f>SUMIFS('Share socios'!AA$59:AA$82,'Share socios'!$C$59:$C$82,ponderaciones!$A10)</f>
        <v>0</v>
      </c>
      <c r="AA10" s="9">
        <f>SUMIFS('Share socios'!AB$59:AB$82,'Share socios'!$C$59:$C$82,ponderaciones!$A10)</f>
        <v>4.4210437176275999E-2</v>
      </c>
      <c r="AB10" s="9">
        <f>SUMIFS('Share socios'!AC$59:AC$82,'Share socios'!$C$59:$C$82,ponderaciones!$A10)</f>
        <v>0</v>
      </c>
      <c r="AC10" s="9">
        <f>SUMIFS('Share socios'!AD$59:AD$82,'Share socios'!$C$59:$C$82,ponderaciones!$A10)</f>
        <v>1.4490903933528315E-2</v>
      </c>
      <c r="AD10" s="15">
        <f>SUMIFS('Share socios'!AE$59:AE$82,'Share socios'!$C$59:$C$82,ponderaciones!$A10)</f>
        <v>1.5561045313890152E-2</v>
      </c>
      <c r="AE10" s="9">
        <f>SUMIFS('Share socios'!AF$59:AF$82,'Share socios'!$C$59:$C$82,ponderaciones!$A10)</f>
        <v>5.6484318939145087E-2</v>
      </c>
      <c r="AF10" s="15">
        <f>SUMIFS('Share socios'!AG$59:AG$82,'Share socios'!$C$59:$C$82,ponderaciones!$A10)</f>
        <v>5.6484318939145087E-2</v>
      </c>
      <c r="AG10" s="15">
        <f>SUMIFS('Share socios'!AH$59:AH$82,'Share socios'!$C$59:$C$82,ponderaciones!$A10)</f>
        <v>0</v>
      </c>
      <c r="AH10" s="15">
        <f>SUMIFS('Share socios'!AI$59:AI$82,'Share socios'!$C$59:$C$82,ponderaciones!$A10)</f>
        <v>3.0254260769766169E-2</v>
      </c>
      <c r="AI10" s="15">
        <f>SUMIFS('Share socios'!AJ$59:AJ$82,'Share socios'!$C$59:$C$82,ponderaciones!$A10)</f>
        <v>0</v>
      </c>
      <c r="AJ10" s="9">
        <f>SUMIFS('Share socios'!AK$59:AK$82,'Share socios'!$C$59:$C$82,ponderaciones!$A10)</f>
        <v>0</v>
      </c>
      <c r="AK10" s="9">
        <f>SUMIFS('Share socios'!AL$59:AL$82,'Share socios'!$C$59:$C$82,ponderaciones!$A10)</f>
        <v>0</v>
      </c>
      <c r="AL10" s="9">
        <f>SUMIFS('Share socios'!AM$59:AM$82,'Share socios'!$C$59:$C$82,ponderaciones!$A10)</f>
        <v>0</v>
      </c>
      <c r="AM10" s="9">
        <f>SUMIFS('Share socios'!AN$59:AN$82,'Share socios'!$C$59:$C$82,ponderaciones!$A10)</f>
        <v>3.0945344900191452E-2</v>
      </c>
      <c r="AN10" s="9">
        <f>SUMIFS('Share socios'!AO$59:AO$82,'Share socios'!$C$59:$C$82,ponderaciones!$A10)</f>
        <v>7.3849750115598661E-2</v>
      </c>
      <c r="AO10" s="15">
        <f>SUMIFS('Share socios'!AP$59:AP$82,'Share socios'!$C$59:$C$82,ponderaciones!$A10)</f>
        <v>3.2128280087793788E-2</v>
      </c>
      <c r="AP10" s="15">
        <f>SUMIFS('Share socios'!AQ$59:AQ$82,'Share socios'!$C$59:$C$82,ponderaciones!$A10)</f>
        <v>1.3776724894439919E-2</v>
      </c>
      <c r="AQ10" s="9">
        <f>SUMIFS('Share socios'!AR$59:AR$82,'Share socios'!$C$59:$C$82,ponderaciones!$A10)</f>
        <v>0</v>
      </c>
      <c r="AR10" s="9">
        <f>SUMIFS('Share socios'!AS$59:AS$82,'Share socios'!$C$59:$C$82,ponderaciones!$A10)</f>
        <v>0</v>
      </c>
      <c r="AS10" s="9">
        <f>SUMIFS('Share socios'!AT$59:AT$82,'Share socios'!$C$59:$C$82,ponderaciones!$A10)</f>
        <v>5.915286534655681E-2</v>
      </c>
      <c r="AT10" s="15">
        <f>SUMIFS('Share socios'!AU$59:AU$82,'Share socios'!$C$59:$C$82,ponderaciones!$A10)</f>
        <v>0</v>
      </c>
      <c r="AU10" s="15">
        <f>SUMIFS('Share socios'!AV$59:AV$82,'Share socios'!$C$59:$C$82,ponderaciones!$A10)</f>
        <v>0</v>
      </c>
      <c r="AV10" s="15">
        <f>SUMIFS('Share socios'!AW$59:AW$82,'Share socios'!$C$59:$C$82,ponderaciones!$A10)</f>
        <v>0</v>
      </c>
    </row>
    <row r="11" spans="1:48" x14ac:dyDescent="0.35">
      <c r="A11" t="str">
        <f t="shared" si="0"/>
        <v>2001</v>
      </c>
      <c r="B11" t="s">
        <v>81</v>
      </c>
      <c r="C11" s="15">
        <f>SUMIFS('Share socios'!D$59:D$82,'Share socios'!$C$59:$C$82,ponderaciones!$A11)</f>
        <v>1.2238626966347322E-2</v>
      </c>
      <c r="D11" s="15">
        <f>SUMIFS('Share socios'!E$59:E$82,'Share socios'!$C$59:$C$82,ponderaciones!$A11)</f>
        <v>0</v>
      </c>
      <c r="E11" s="15">
        <f>SUMIFS('Share socios'!F$59:F$82,'Share socios'!$C$59:$C$82,ponderaciones!$A11)</f>
        <v>1.7693653521325899E-2</v>
      </c>
      <c r="F11" s="9">
        <f>SUMIFS('Share socios'!G$59:G$82,'Share socios'!$C$59:$C$82,ponderaciones!$A11)</f>
        <v>1.5930775372372915E-2</v>
      </c>
      <c r="G11" s="9">
        <f>SUMIFS('Share socios'!H$59:H$82,'Share socios'!$C$59:$C$82,ponderaciones!$A11)</f>
        <v>0.12085502776242306</v>
      </c>
      <c r="H11" s="9">
        <f>SUMIFS('Share socios'!I$59:I$82,'Share socios'!$C$59:$C$82,ponderaciones!$A11)</f>
        <v>3.5478535007258706E-2</v>
      </c>
      <c r="I11" s="9">
        <f>SUMIFS('Share socios'!J$59:J$82,'Share socios'!$C$59:$C$82,ponderaciones!$A11)</f>
        <v>9.0199837474586472E-2</v>
      </c>
      <c r="J11" s="9">
        <f>SUMIFS('Share socios'!K$59:K$82,'Share socios'!$C$59:$C$82,ponderaciones!$A11)</f>
        <v>0</v>
      </c>
      <c r="K11" s="9">
        <f>SUMIFS('Share socios'!L$59:L$82,'Share socios'!$C$59:$C$82,ponderaciones!$A11)</f>
        <v>4.8247909865539694E-2</v>
      </c>
      <c r="L11" s="9">
        <f>SUMIFS('Share socios'!M$59:M$82,'Share socios'!$C$59:$C$82,ponderaciones!$A11)</f>
        <v>0</v>
      </c>
      <c r="M11" s="9">
        <f>SUMIFS('Share socios'!N$59:N$82,'Share socios'!$C$59:$C$82,ponderaciones!$A11)</f>
        <v>0</v>
      </c>
      <c r="N11" s="15">
        <f>SUMIFS('Share socios'!O$59:O$82,'Share socios'!$C$59:$C$82,ponderaciones!$A11)</f>
        <v>4.6609927800352037E-2</v>
      </c>
      <c r="O11" s="15">
        <f>SUMIFS('Share socios'!P$59:P$82,'Share socios'!$C$59:$C$82,ponderaciones!$A11)</f>
        <v>0</v>
      </c>
      <c r="P11" s="9">
        <f>SUMIFS('Share socios'!Q$59:Q$82,'Share socios'!$C$59:$C$82,ponderaciones!$A11)</f>
        <v>0</v>
      </c>
      <c r="Q11" s="9">
        <f>SUMIFS('Share socios'!R$59:R$82,'Share socios'!$C$59:$C$82,ponderaciones!$A11)</f>
        <v>0</v>
      </c>
      <c r="R11" s="9">
        <f>SUMIFS('Share socios'!S$59:S$82,'Share socios'!$C$59:$C$82,ponderaciones!$A11)</f>
        <v>0</v>
      </c>
      <c r="S11" s="9">
        <f>SUMIFS('Share socios'!T$59:T$82,'Share socios'!$C$59:$C$82,ponderaciones!$A11)</f>
        <v>6.9767786169252305E-2</v>
      </c>
      <c r="T11" s="9">
        <f>SUMIFS('Share socios'!U$59:U$82,'Share socios'!$C$59:$C$82,ponderaciones!$A11)</f>
        <v>0</v>
      </c>
      <c r="U11" s="15">
        <f>SUMIFS('Share socios'!V$59:V$82,'Share socios'!$C$59:$C$82,ponderaciones!$A11)</f>
        <v>2.9843726022935179E-2</v>
      </c>
      <c r="V11" s="9">
        <f>SUMIFS('Share socios'!W$59:W$82,'Share socios'!$C$59:$C$82,ponderaciones!$A11)</f>
        <v>0</v>
      </c>
      <c r="W11" s="9">
        <f>SUMIFS('Share socios'!X$59:X$82,'Share socios'!$C$59:$C$82,ponderaciones!$A11)</f>
        <v>7.1444409853770846E-2</v>
      </c>
      <c r="X11" s="15">
        <f>SUMIFS('Share socios'!Y$59:Y$82,'Share socios'!$C$59:$C$82,ponderaciones!$A11)</f>
        <v>1.4351533767503996E-2</v>
      </c>
      <c r="Y11" s="9">
        <f>SUMIFS('Share socios'!Z$59:Z$82,'Share socios'!$C$59:$C$82,ponderaciones!$A11)</f>
        <v>0</v>
      </c>
      <c r="Z11" s="9">
        <f>SUMIFS('Share socios'!AA$59:AA$82,'Share socios'!$C$59:$C$82,ponderaciones!$A11)</f>
        <v>0</v>
      </c>
      <c r="AA11" s="9">
        <f>SUMIFS('Share socios'!AB$59:AB$82,'Share socios'!$C$59:$C$82,ponderaciones!$A11)</f>
        <v>4.4210437176275999E-2</v>
      </c>
      <c r="AB11" s="9">
        <f>SUMIFS('Share socios'!AC$59:AC$82,'Share socios'!$C$59:$C$82,ponderaciones!$A11)</f>
        <v>0</v>
      </c>
      <c r="AC11" s="9">
        <f>SUMIFS('Share socios'!AD$59:AD$82,'Share socios'!$C$59:$C$82,ponderaciones!$A11)</f>
        <v>1.4490903933528315E-2</v>
      </c>
      <c r="AD11" s="15">
        <f>SUMIFS('Share socios'!AE$59:AE$82,'Share socios'!$C$59:$C$82,ponderaciones!$A11)</f>
        <v>1.5561045313890152E-2</v>
      </c>
      <c r="AE11" s="9">
        <f>SUMIFS('Share socios'!AF$59:AF$82,'Share socios'!$C$59:$C$82,ponderaciones!$A11)</f>
        <v>5.6484318939145087E-2</v>
      </c>
      <c r="AF11" s="15">
        <f>SUMIFS('Share socios'!AG$59:AG$82,'Share socios'!$C$59:$C$82,ponderaciones!$A11)</f>
        <v>5.6484318939145087E-2</v>
      </c>
      <c r="AG11" s="15">
        <f>SUMIFS('Share socios'!AH$59:AH$82,'Share socios'!$C$59:$C$82,ponderaciones!$A11)</f>
        <v>0</v>
      </c>
      <c r="AH11" s="15">
        <f>SUMIFS('Share socios'!AI$59:AI$82,'Share socios'!$C$59:$C$82,ponderaciones!$A11)</f>
        <v>3.0254260769766169E-2</v>
      </c>
      <c r="AI11" s="15">
        <f>SUMIFS('Share socios'!AJ$59:AJ$82,'Share socios'!$C$59:$C$82,ponderaciones!$A11)</f>
        <v>0</v>
      </c>
      <c r="AJ11" s="9">
        <f>SUMIFS('Share socios'!AK$59:AK$82,'Share socios'!$C$59:$C$82,ponderaciones!$A11)</f>
        <v>0</v>
      </c>
      <c r="AK11" s="9">
        <f>SUMIFS('Share socios'!AL$59:AL$82,'Share socios'!$C$59:$C$82,ponderaciones!$A11)</f>
        <v>0</v>
      </c>
      <c r="AL11" s="9">
        <f>SUMIFS('Share socios'!AM$59:AM$82,'Share socios'!$C$59:$C$82,ponderaciones!$A11)</f>
        <v>0</v>
      </c>
      <c r="AM11" s="9">
        <f>SUMIFS('Share socios'!AN$59:AN$82,'Share socios'!$C$59:$C$82,ponderaciones!$A11)</f>
        <v>3.0945344900191452E-2</v>
      </c>
      <c r="AN11" s="9">
        <f>SUMIFS('Share socios'!AO$59:AO$82,'Share socios'!$C$59:$C$82,ponderaciones!$A11)</f>
        <v>7.3849750115598661E-2</v>
      </c>
      <c r="AO11" s="15">
        <f>SUMIFS('Share socios'!AP$59:AP$82,'Share socios'!$C$59:$C$82,ponderaciones!$A11)</f>
        <v>3.2128280087793788E-2</v>
      </c>
      <c r="AP11" s="15">
        <f>SUMIFS('Share socios'!AQ$59:AQ$82,'Share socios'!$C$59:$C$82,ponderaciones!$A11)</f>
        <v>1.3776724894439919E-2</v>
      </c>
      <c r="AQ11" s="9">
        <f>SUMIFS('Share socios'!AR$59:AR$82,'Share socios'!$C$59:$C$82,ponderaciones!$A11)</f>
        <v>0</v>
      </c>
      <c r="AR11" s="9">
        <f>SUMIFS('Share socios'!AS$59:AS$82,'Share socios'!$C$59:$C$82,ponderaciones!$A11)</f>
        <v>0</v>
      </c>
      <c r="AS11" s="9">
        <f>SUMIFS('Share socios'!AT$59:AT$82,'Share socios'!$C$59:$C$82,ponderaciones!$A11)</f>
        <v>5.915286534655681E-2</v>
      </c>
      <c r="AT11" s="15">
        <f>SUMIFS('Share socios'!AU$59:AU$82,'Share socios'!$C$59:$C$82,ponderaciones!$A11)</f>
        <v>0</v>
      </c>
      <c r="AU11" s="15">
        <f>SUMIFS('Share socios'!AV$59:AV$82,'Share socios'!$C$59:$C$82,ponderaciones!$A11)</f>
        <v>0</v>
      </c>
      <c r="AV11" s="15">
        <f>SUMIFS('Share socios'!AW$59:AW$82,'Share socios'!$C$59:$C$82,ponderaciones!$A11)</f>
        <v>0</v>
      </c>
    </row>
    <row r="12" spans="1:48" x14ac:dyDescent="0.35">
      <c r="A12" t="str">
        <f t="shared" si="0"/>
        <v>2001</v>
      </c>
      <c r="B12" t="s">
        <v>82</v>
      </c>
      <c r="C12" s="15">
        <f>SUMIFS('Share socios'!D$59:D$82,'Share socios'!$C$59:$C$82,ponderaciones!$A12)</f>
        <v>1.2238626966347322E-2</v>
      </c>
      <c r="D12" s="15">
        <f>SUMIFS('Share socios'!E$59:E$82,'Share socios'!$C$59:$C$82,ponderaciones!$A12)</f>
        <v>0</v>
      </c>
      <c r="E12" s="15">
        <f>SUMIFS('Share socios'!F$59:F$82,'Share socios'!$C$59:$C$82,ponderaciones!$A12)</f>
        <v>1.7693653521325899E-2</v>
      </c>
      <c r="F12" s="9">
        <f>SUMIFS('Share socios'!G$59:G$82,'Share socios'!$C$59:$C$82,ponderaciones!$A12)</f>
        <v>1.5930775372372915E-2</v>
      </c>
      <c r="G12" s="9">
        <f>SUMIFS('Share socios'!H$59:H$82,'Share socios'!$C$59:$C$82,ponderaciones!$A12)</f>
        <v>0.12085502776242306</v>
      </c>
      <c r="H12" s="9">
        <f>SUMIFS('Share socios'!I$59:I$82,'Share socios'!$C$59:$C$82,ponderaciones!$A12)</f>
        <v>3.5478535007258706E-2</v>
      </c>
      <c r="I12" s="9">
        <f>SUMIFS('Share socios'!J$59:J$82,'Share socios'!$C$59:$C$82,ponderaciones!$A12)</f>
        <v>9.0199837474586472E-2</v>
      </c>
      <c r="J12" s="9">
        <f>SUMIFS('Share socios'!K$59:K$82,'Share socios'!$C$59:$C$82,ponderaciones!$A12)</f>
        <v>0</v>
      </c>
      <c r="K12" s="9">
        <f>SUMIFS('Share socios'!L$59:L$82,'Share socios'!$C$59:$C$82,ponderaciones!$A12)</f>
        <v>4.8247909865539694E-2</v>
      </c>
      <c r="L12" s="9">
        <f>SUMIFS('Share socios'!M$59:M$82,'Share socios'!$C$59:$C$82,ponderaciones!$A12)</f>
        <v>0</v>
      </c>
      <c r="M12" s="9">
        <f>SUMIFS('Share socios'!N$59:N$82,'Share socios'!$C$59:$C$82,ponderaciones!$A12)</f>
        <v>0</v>
      </c>
      <c r="N12" s="15">
        <f>SUMIFS('Share socios'!O$59:O$82,'Share socios'!$C$59:$C$82,ponderaciones!$A12)</f>
        <v>4.6609927800352037E-2</v>
      </c>
      <c r="O12" s="15">
        <f>SUMIFS('Share socios'!P$59:P$82,'Share socios'!$C$59:$C$82,ponderaciones!$A12)</f>
        <v>0</v>
      </c>
      <c r="P12" s="9">
        <f>SUMIFS('Share socios'!Q$59:Q$82,'Share socios'!$C$59:$C$82,ponderaciones!$A12)</f>
        <v>0</v>
      </c>
      <c r="Q12" s="9">
        <f>SUMIFS('Share socios'!R$59:R$82,'Share socios'!$C$59:$C$82,ponderaciones!$A12)</f>
        <v>0</v>
      </c>
      <c r="R12" s="9">
        <f>SUMIFS('Share socios'!S$59:S$82,'Share socios'!$C$59:$C$82,ponderaciones!$A12)</f>
        <v>0</v>
      </c>
      <c r="S12" s="9">
        <f>SUMIFS('Share socios'!T$59:T$82,'Share socios'!$C$59:$C$82,ponderaciones!$A12)</f>
        <v>6.9767786169252305E-2</v>
      </c>
      <c r="T12" s="9">
        <f>SUMIFS('Share socios'!U$59:U$82,'Share socios'!$C$59:$C$82,ponderaciones!$A12)</f>
        <v>0</v>
      </c>
      <c r="U12" s="15">
        <f>SUMIFS('Share socios'!V$59:V$82,'Share socios'!$C$59:$C$82,ponderaciones!$A12)</f>
        <v>2.9843726022935179E-2</v>
      </c>
      <c r="V12" s="9">
        <f>SUMIFS('Share socios'!W$59:W$82,'Share socios'!$C$59:$C$82,ponderaciones!$A12)</f>
        <v>0</v>
      </c>
      <c r="W12" s="9">
        <f>SUMIFS('Share socios'!X$59:X$82,'Share socios'!$C$59:$C$82,ponderaciones!$A12)</f>
        <v>7.1444409853770846E-2</v>
      </c>
      <c r="X12" s="15">
        <f>SUMIFS('Share socios'!Y$59:Y$82,'Share socios'!$C$59:$C$82,ponderaciones!$A12)</f>
        <v>1.4351533767503996E-2</v>
      </c>
      <c r="Y12" s="9">
        <f>SUMIFS('Share socios'!Z$59:Z$82,'Share socios'!$C$59:$C$82,ponderaciones!$A12)</f>
        <v>0</v>
      </c>
      <c r="Z12" s="9">
        <f>SUMIFS('Share socios'!AA$59:AA$82,'Share socios'!$C$59:$C$82,ponderaciones!$A12)</f>
        <v>0</v>
      </c>
      <c r="AA12" s="9">
        <f>SUMIFS('Share socios'!AB$59:AB$82,'Share socios'!$C$59:$C$82,ponderaciones!$A12)</f>
        <v>4.4210437176275999E-2</v>
      </c>
      <c r="AB12" s="9">
        <f>SUMIFS('Share socios'!AC$59:AC$82,'Share socios'!$C$59:$C$82,ponderaciones!$A12)</f>
        <v>0</v>
      </c>
      <c r="AC12" s="9">
        <f>SUMIFS('Share socios'!AD$59:AD$82,'Share socios'!$C$59:$C$82,ponderaciones!$A12)</f>
        <v>1.4490903933528315E-2</v>
      </c>
      <c r="AD12" s="15">
        <f>SUMIFS('Share socios'!AE$59:AE$82,'Share socios'!$C$59:$C$82,ponderaciones!$A12)</f>
        <v>1.5561045313890152E-2</v>
      </c>
      <c r="AE12" s="9">
        <f>SUMIFS('Share socios'!AF$59:AF$82,'Share socios'!$C$59:$C$82,ponderaciones!$A12)</f>
        <v>5.6484318939145087E-2</v>
      </c>
      <c r="AF12" s="15">
        <f>SUMIFS('Share socios'!AG$59:AG$82,'Share socios'!$C$59:$C$82,ponderaciones!$A12)</f>
        <v>5.6484318939145087E-2</v>
      </c>
      <c r="AG12" s="15">
        <f>SUMIFS('Share socios'!AH$59:AH$82,'Share socios'!$C$59:$C$82,ponderaciones!$A12)</f>
        <v>0</v>
      </c>
      <c r="AH12" s="15">
        <f>SUMIFS('Share socios'!AI$59:AI$82,'Share socios'!$C$59:$C$82,ponderaciones!$A12)</f>
        <v>3.0254260769766169E-2</v>
      </c>
      <c r="AI12" s="15">
        <f>SUMIFS('Share socios'!AJ$59:AJ$82,'Share socios'!$C$59:$C$82,ponderaciones!$A12)</f>
        <v>0</v>
      </c>
      <c r="AJ12" s="9">
        <f>SUMIFS('Share socios'!AK$59:AK$82,'Share socios'!$C$59:$C$82,ponderaciones!$A12)</f>
        <v>0</v>
      </c>
      <c r="AK12" s="9">
        <f>SUMIFS('Share socios'!AL$59:AL$82,'Share socios'!$C$59:$C$82,ponderaciones!$A12)</f>
        <v>0</v>
      </c>
      <c r="AL12" s="9">
        <f>SUMIFS('Share socios'!AM$59:AM$82,'Share socios'!$C$59:$C$82,ponderaciones!$A12)</f>
        <v>0</v>
      </c>
      <c r="AM12" s="9">
        <f>SUMIFS('Share socios'!AN$59:AN$82,'Share socios'!$C$59:$C$82,ponderaciones!$A12)</f>
        <v>3.0945344900191452E-2</v>
      </c>
      <c r="AN12" s="9">
        <f>SUMIFS('Share socios'!AO$59:AO$82,'Share socios'!$C$59:$C$82,ponderaciones!$A12)</f>
        <v>7.3849750115598661E-2</v>
      </c>
      <c r="AO12" s="15">
        <f>SUMIFS('Share socios'!AP$59:AP$82,'Share socios'!$C$59:$C$82,ponderaciones!$A12)</f>
        <v>3.2128280087793788E-2</v>
      </c>
      <c r="AP12" s="15">
        <f>SUMIFS('Share socios'!AQ$59:AQ$82,'Share socios'!$C$59:$C$82,ponderaciones!$A12)</f>
        <v>1.3776724894439919E-2</v>
      </c>
      <c r="AQ12" s="9">
        <f>SUMIFS('Share socios'!AR$59:AR$82,'Share socios'!$C$59:$C$82,ponderaciones!$A12)</f>
        <v>0</v>
      </c>
      <c r="AR12" s="9">
        <f>SUMIFS('Share socios'!AS$59:AS$82,'Share socios'!$C$59:$C$82,ponderaciones!$A12)</f>
        <v>0</v>
      </c>
      <c r="AS12" s="9">
        <f>SUMIFS('Share socios'!AT$59:AT$82,'Share socios'!$C$59:$C$82,ponderaciones!$A12)</f>
        <v>5.915286534655681E-2</v>
      </c>
      <c r="AT12" s="15">
        <f>SUMIFS('Share socios'!AU$59:AU$82,'Share socios'!$C$59:$C$82,ponderaciones!$A12)</f>
        <v>0</v>
      </c>
      <c r="AU12" s="15">
        <f>SUMIFS('Share socios'!AV$59:AV$82,'Share socios'!$C$59:$C$82,ponderaciones!$A12)</f>
        <v>0</v>
      </c>
      <c r="AV12" s="15">
        <f>SUMIFS('Share socios'!AW$59:AW$82,'Share socios'!$C$59:$C$82,ponderaciones!$A12)</f>
        <v>0</v>
      </c>
    </row>
    <row r="13" spans="1:48" x14ac:dyDescent="0.35">
      <c r="A13" t="str">
        <f t="shared" si="0"/>
        <v>2001</v>
      </c>
      <c r="B13" t="s">
        <v>83</v>
      </c>
      <c r="C13" s="15">
        <f>SUMIFS('Share socios'!D$59:D$82,'Share socios'!$C$59:$C$82,ponderaciones!$A13)</f>
        <v>1.2238626966347322E-2</v>
      </c>
      <c r="D13" s="15">
        <f>SUMIFS('Share socios'!E$59:E$82,'Share socios'!$C$59:$C$82,ponderaciones!$A13)</f>
        <v>0</v>
      </c>
      <c r="E13" s="15">
        <f>SUMIFS('Share socios'!F$59:F$82,'Share socios'!$C$59:$C$82,ponderaciones!$A13)</f>
        <v>1.7693653521325899E-2</v>
      </c>
      <c r="F13" s="9">
        <f>SUMIFS('Share socios'!G$59:G$82,'Share socios'!$C$59:$C$82,ponderaciones!$A13)</f>
        <v>1.5930775372372915E-2</v>
      </c>
      <c r="G13" s="9">
        <f>SUMIFS('Share socios'!H$59:H$82,'Share socios'!$C$59:$C$82,ponderaciones!$A13)</f>
        <v>0.12085502776242306</v>
      </c>
      <c r="H13" s="9">
        <f>SUMIFS('Share socios'!I$59:I$82,'Share socios'!$C$59:$C$82,ponderaciones!$A13)</f>
        <v>3.5478535007258706E-2</v>
      </c>
      <c r="I13" s="9">
        <f>SUMIFS('Share socios'!J$59:J$82,'Share socios'!$C$59:$C$82,ponderaciones!$A13)</f>
        <v>9.0199837474586472E-2</v>
      </c>
      <c r="J13" s="9">
        <f>SUMIFS('Share socios'!K$59:K$82,'Share socios'!$C$59:$C$82,ponderaciones!$A13)</f>
        <v>0</v>
      </c>
      <c r="K13" s="9">
        <f>SUMIFS('Share socios'!L$59:L$82,'Share socios'!$C$59:$C$82,ponderaciones!$A13)</f>
        <v>4.8247909865539694E-2</v>
      </c>
      <c r="L13" s="9">
        <f>SUMIFS('Share socios'!M$59:M$82,'Share socios'!$C$59:$C$82,ponderaciones!$A13)</f>
        <v>0</v>
      </c>
      <c r="M13" s="9">
        <f>SUMIFS('Share socios'!N$59:N$82,'Share socios'!$C$59:$C$82,ponderaciones!$A13)</f>
        <v>0</v>
      </c>
      <c r="N13" s="15">
        <f>SUMIFS('Share socios'!O$59:O$82,'Share socios'!$C$59:$C$82,ponderaciones!$A13)</f>
        <v>4.6609927800352037E-2</v>
      </c>
      <c r="O13" s="15">
        <f>SUMIFS('Share socios'!P$59:P$82,'Share socios'!$C$59:$C$82,ponderaciones!$A13)</f>
        <v>0</v>
      </c>
      <c r="P13" s="9">
        <f>SUMIFS('Share socios'!Q$59:Q$82,'Share socios'!$C$59:$C$82,ponderaciones!$A13)</f>
        <v>0</v>
      </c>
      <c r="Q13" s="9">
        <f>SUMIFS('Share socios'!R$59:R$82,'Share socios'!$C$59:$C$82,ponderaciones!$A13)</f>
        <v>0</v>
      </c>
      <c r="R13" s="9">
        <f>SUMIFS('Share socios'!S$59:S$82,'Share socios'!$C$59:$C$82,ponderaciones!$A13)</f>
        <v>0</v>
      </c>
      <c r="S13" s="9">
        <f>SUMIFS('Share socios'!T$59:T$82,'Share socios'!$C$59:$C$82,ponderaciones!$A13)</f>
        <v>6.9767786169252305E-2</v>
      </c>
      <c r="T13" s="9">
        <f>SUMIFS('Share socios'!U$59:U$82,'Share socios'!$C$59:$C$82,ponderaciones!$A13)</f>
        <v>0</v>
      </c>
      <c r="U13" s="15">
        <f>SUMIFS('Share socios'!V$59:V$82,'Share socios'!$C$59:$C$82,ponderaciones!$A13)</f>
        <v>2.9843726022935179E-2</v>
      </c>
      <c r="V13" s="9">
        <f>SUMIFS('Share socios'!W$59:W$82,'Share socios'!$C$59:$C$82,ponderaciones!$A13)</f>
        <v>0</v>
      </c>
      <c r="W13" s="9">
        <f>SUMIFS('Share socios'!X$59:X$82,'Share socios'!$C$59:$C$82,ponderaciones!$A13)</f>
        <v>7.1444409853770846E-2</v>
      </c>
      <c r="X13" s="15">
        <f>SUMIFS('Share socios'!Y$59:Y$82,'Share socios'!$C$59:$C$82,ponderaciones!$A13)</f>
        <v>1.4351533767503996E-2</v>
      </c>
      <c r="Y13" s="9">
        <f>SUMIFS('Share socios'!Z$59:Z$82,'Share socios'!$C$59:$C$82,ponderaciones!$A13)</f>
        <v>0</v>
      </c>
      <c r="Z13" s="9">
        <f>SUMIFS('Share socios'!AA$59:AA$82,'Share socios'!$C$59:$C$82,ponderaciones!$A13)</f>
        <v>0</v>
      </c>
      <c r="AA13" s="9">
        <f>SUMIFS('Share socios'!AB$59:AB$82,'Share socios'!$C$59:$C$82,ponderaciones!$A13)</f>
        <v>4.4210437176275999E-2</v>
      </c>
      <c r="AB13" s="9">
        <f>SUMIFS('Share socios'!AC$59:AC$82,'Share socios'!$C$59:$C$82,ponderaciones!$A13)</f>
        <v>0</v>
      </c>
      <c r="AC13" s="9">
        <f>SUMIFS('Share socios'!AD$59:AD$82,'Share socios'!$C$59:$C$82,ponderaciones!$A13)</f>
        <v>1.4490903933528315E-2</v>
      </c>
      <c r="AD13" s="15">
        <f>SUMIFS('Share socios'!AE$59:AE$82,'Share socios'!$C$59:$C$82,ponderaciones!$A13)</f>
        <v>1.5561045313890152E-2</v>
      </c>
      <c r="AE13" s="9">
        <f>SUMIFS('Share socios'!AF$59:AF$82,'Share socios'!$C$59:$C$82,ponderaciones!$A13)</f>
        <v>5.6484318939145087E-2</v>
      </c>
      <c r="AF13" s="15">
        <f>SUMIFS('Share socios'!AG$59:AG$82,'Share socios'!$C$59:$C$82,ponderaciones!$A13)</f>
        <v>5.6484318939145087E-2</v>
      </c>
      <c r="AG13" s="15">
        <f>SUMIFS('Share socios'!AH$59:AH$82,'Share socios'!$C$59:$C$82,ponderaciones!$A13)</f>
        <v>0</v>
      </c>
      <c r="AH13" s="15">
        <f>SUMIFS('Share socios'!AI$59:AI$82,'Share socios'!$C$59:$C$82,ponderaciones!$A13)</f>
        <v>3.0254260769766169E-2</v>
      </c>
      <c r="AI13" s="15">
        <f>SUMIFS('Share socios'!AJ$59:AJ$82,'Share socios'!$C$59:$C$82,ponderaciones!$A13)</f>
        <v>0</v>
      </c>
      <c r="AJ13" s="9">
        <f>SUMIFS('Share socios'!AK$59:AK$82,'Share socios'!$C$59:$C$82,ponderaciones!$A13)</f>
        <v>0</v>
      </c>
      <c r="AK13" s="9">
        <f>SUMIFS('Share socios'!AL$59:AL$82,'Share socios'!$C$59:$C$82,ponderaciones!$A13)</f>
        <v>0</v>
      </c>
      <c r="AL13" s="9">
        <f>SUMIFS('Share socios'!AM$59:AM$82,'Share socios'!$C$59:$C$82,ponderaciones!$A13)</f>
        <v>0</v>
      </c>
      <c r="AM13" s="9">
        <f>SUMIFS('Share socios'!AN$59:AN$82,'Share socios'!$C$59:$C$82,ponderaciones!$A13)</f>
        <v>3.0945344900191452E-2</v>
      </c>
      <c r="AN13" s="9">
        <f>SUMIFS('Share socios'!AO$59:AO$82,'Share socios'!$C$59:$C$82,ponderaciones!$A13)</f>
        <v>7.3849750115598661E-2</v>
      </c>
      <c r="AO13" s="15">
        <f>SUMIFS('Share socios'!AP$59:AP$82,'Share socios'!$C$59:$C$82,ponderaciones!$A13)</f>
        <v>3.2128280087793788E-2</v>
      </c>
      <c r="AP13" s="15">
        <f>SUMIFS('Share socios'!AQ$59:AQ$82,'Share socios'!$C$59:$C$82,ponderaciones!$A13)</f>
        <v>1.3776724894439919E-2</v>
      </c>
      <c r="AQ13" s="9">
        <f>SUMIFS('Share socios'!AR$59:AR$82,'Share socios'!$C$59:$C$82,ponderaciones!$A13)</f>
        <v>0</v>
      </c>
      <c r="AR13" s="9">
        <f>SUMIFS('Share socios'!AS$59:AS$82,'Share socios'!$C$59:$C$82,ponderaciones!$A13)</f>
        <v>0</v>
      </c>
      <c r="AS13" s="9">
        <f>SUMIFS('Share socios'!AT$59:AT$82,'Share socios'!$C$59:$C$82,ponderaciones!$A13)</f>
        <v>5.915286534655681E-2</v>
      </c>
      <c r="AT13" s="15">
        <f>SUMIFS('Share socios'!AU$59:AU$82,'Share socios'!$C$59:$C$82,ponderaciones!$A13)</f>
        <v>0</v>
      </c>
      <c r="AU13" s="15">
        <f>SUMIFS('Share socios'!AV$59:AV$82,'Share socios'!$C$59:$C$82,ponderaciones!$A13)</f>
        <v>0</v>
      </c>
      <c r="AV13" s="15">
        <f>SUMIFS('Share socios'!AW$59:AW$82,'Share socios'!$C$59:$C$82,ponderaciones!$A13)</f>
        <v>0</v>
      </c>
    </row>
    <row r="14" spans="1:48" x14ac:dyDescent="0.35">
      <c r="A14" t="str">
        <f t="shared" si="0"/>
        <v>2001</v>
      </c>
      <c r="B14" t="s">
        <v>84</v>
      </c>
      <c r="C14" s="15">
        <f>SUMIFS('Share socios'!D$59:D$82,'Share socios'!$C$59:$C$82,ponderaciones!$A14)</f>
        <v>1.2238626966347322E-2</v>
      </c>
      <c r="D14" s="15">
        <f>SUMIFS('Share socios'!E$59:E$82,'Share socios'!$C$59:$C$82,ponderaciones!$A14)</f>
        <v>0</v>
      </c>
      <c r="E14" s="15">
        <f>SUMIFS('Share socios'!F$59:F$82,'Share socios'!$C$59:$C$82,ponderaciones!$A14)</f>
        <v>1.7693653521325899E-2</v>
      </c>
      <c r="F14" s="9">
        <f>SUMIFS('Share socios'!G$59:G$82,'Share socios'!$C$59:$C$82,ponderaciones!$A14)</f>
        <v>1.5930775372372915E-2</v>
      </c>
      <c r="G14" s="9">
        <f>SUMIFS('Share socios'!H$59:H$82,'Share socios'!$C$59:$C$82,ponderaciones!$A14)</f>
        <v>0.12085502776242306</v>
      </c>
      <c r="H14" s="9">
        <f>SUMIFS('Share socios'!I$59:I$82,'Share socios'!$C$59:$C$82,ponderaciones!$A14)</f>
        <v>3.5478535007258706E-2</v>
      </c>
      <c r="I14" s="9">
        <f>SUMIFS('Share socios'!J$59:J$82,'Share socios'!$C$59:$C$82,ponderaciones!$A14)</f>
        <v>9.0199837474586472E-2</v>
      </c>
      <c r="J14" s="9">
        <f>SUMIFS('Share socios'!K$59:K$82,'Share socios'!$C$59:$C$82,ponderaciones!$A14)</f>
        <v>0</v>
      </c>
      <c r="K14" s="9">
        <f>SUMIFS('Share socios'!L$59:L$82,'Share socios'!$C$59:$C$82,ponderaciones!$A14)</f>
        <v>4.8247909865539694E-2</v>
      </c>
      <c r="L14" s="9">
        <f>SUMIFS('Share socios'!M$59:M$82,'Share socios'!$C$59:$C$82,ponderaciones!$A14)</f>
        <v>0</v>
      </c>
      <c r="M14" s="9">
        <f>SUMIFS('Share socios'!N$59:N$82,'Share socios'!$C$59:$C$82,ponderaciones!$A14)</f>
        <v>0</v>
      </c>
      <c r="N14" s="15">
        <f>SUMIFS('Share socios'!O$59:O$82,'Share socios'!$C$59:$C$82,ponderaciones!$A14)</f>
        <v>4.6609927800352037E-2</v>
      </c>
      <c r="O14" s="15">
        <f>SUMIFS('Share socios'!P$59:P$82,'Share socios'!$C$59:$C$82,ponderaciones!$A14)</f>
        <v>0</v>
      </c>
      <c r="P14" s="9">
        <f>SUMIFS('Share socios'!Q$59:Q$82,'Share socios'!$C$59:$C$82,ponderaciones!$A14)</f>
        <v>0</v>
      </c>
      <c r="Q14" s="9">
        <f>SUMIFS('Share socios'!R$59:R$82,'Share socios'!$C$59:$C$82,ponderaciones!$A14)</f>
        <v>0</v>
      </c>
      <c r="R14" s="9">
        <f>SUMIFS('Share socios'!S$59:S$82,'Share socios'!$C$59:$C$82,ponderaciones!$A14)</f>
        <v>0</v>
      </c>
      <c r="S14" s="9">
        <f>SUMIFS('Share socios'!T$59:T$82,'Share socios'!$C$59:$C$82,ponderaciones!$A14)</f>
        <v>6.9767786169252305E-2</v>
      </c>
      <c r="T14" s="9">
        <f>SUMIFS('Share socios'!U$59:U$82,'Share socios'!$C$59:$C$82,ponderaciones!$A14)</f>
        <v>0</v>
      </c>
      <c r="U14" s="15">
        <f>SUMIFS('Share socios'!V$59:V$82,'Share socios'!$C$59:$C$82,ponderaciones!$A14)</f>
        <v>2.9843726022935179E-2</v>
      </c>
      <c r="V14" s="9">
        <f>SUMIFS('Share socios'!W$59:W$82,'Share socios'!$C$59:$C$82,ponderaciones!$A14)</f>
        <v>0</v>
      </c>
      <c r="W14" s="9">
        <f>SUMIFS('Share socios'!X$59:X$82,'Share socios'!$C$59:$C$82,ponderaciones!$A14)</f>
        <v>7.1444409853770846E-2</v>
      </c>
      <c r="X14" s="15">
        <f>SUMIFS('Share socios'!Y$59:Y$82,'Share socios'!$C$59:$C$82,ponderaciones!$A14)</f>
        <v>1.4351533767503996E-2</v>
      </c>
      <c r="Y14" s="9">
        <f>SUMIFS('Share socios'!Z$59:Z$82,'Share socios'!$C$59:$C$82,ponderaciones!$A14)</f>
        <v>0</v>
      </c>
      <c r="Z14" s="9">
        <f>SUMIFS('Share socios'!AA$59:AA$82,'Share socios'!$C$59:$C$82,ponderaciones!$A14)</f>
        <v>0</v>
      </c>
      <c r="AA14" s="9">
        <f>SUMIFS('Share socios'!AB$59:AB$82,'Share socios'!$C$59:$C$82,ponderaciones!$A14)</f>
        <v>4.4210437176275999E-2</v>
      </c>
      <c r="AB14" s="9">
        <f>SUMIFS('Share socios'!AC$59:AC$82,'Share socios'!$C$59:$C$82,ponderaciones!$A14)</f>
        <v>0</v>
      </c>
      <c r="AC14" s="9">
        <f>SUMIFS('Share socios'!AD$59:AD$82,'Share socios'!$C$59:$C$82,ponderaciones!$A14)</f>
        <v>1.4490903933528315E-2</v>
      </c>
      <c r="AD14" s="15">
        <f>SUMIFS('Share socios'!AE$59:AE$82,'Share socios'!$C$59:$C$82,ponderaciones!$A14)</f>
        <v>1.5561045313890152E-2</v>
      </c>
      <c r="AE14" s="9">
        <f>SUMIFS('Share socios'!AF$59:AF$82,'Share socios'!$C$59:$C$82,ponderaciones!$A14)</f>
        <v>5.6484318939145087E-2</v>
      </c>
      <c r="AF14" s="15">
        <f>SUMIFS('Share socios'!AG$59:AG$82,'Share socios'!$C$59:$C$82,ponderaciones!$A14)</f>
        <v>5.6484318939145087E-2</v>
      </c>
      <c r="AG14" s="15">
        <f>SUMIFS('Share socios'!AH$59:AH$82,'Share socios'!$C$59:$C$82,ponderaciones!$A14)</f>
        <v>0</v>
      </c>
      <c r="AH14" s="15">
        <f>SUMIFS('Share socios'!AI$59:AI$82,'Share socios'!$C$59:$C$82,ponderaciones!$A14)</f>
        <v>3.0254260769766169E-2</v>
      </c>
      <c r="AI14" s="15">
        <f>SUMIFS('Share socios'!AJ$59:AJ$82,'Share socios'!$C$59:$C$82,ponderaciones!$A14)</f>
        <v>0</v>
      </c>
      <c r="AJ14" s="9">
        <f>SUMIFS('Share socios'!AK$59:AK$82,'Share socios'!$C$59:$C$82,ponderaciones!$A14)</f>
        <v>0</v>
      </c>
      <c r="AK14" s="9">
        <f>SUMIFS('Share socios'!AL$59:AL$82,'Share socios'!$C$59:$C$82,ponderaciones!$A14)</f>
        <v>0</v>
      </c>
      <c r="AL14" s="9">
        <f>SUMIFS('Share socios'!AM$59:AM$82,'Share socios'!$C$59:$C$82,ponderaciones!$A14)</f>
        <v>0</v>
      </c>
      <c r="AM14" s="9">
        <f>SUMIFS('Share socios'!AN$59:AN$82,'Share socios'!$C$59:$C$82,ponderaciones!$A14)</f>
        <v>3.0945344900191452E-2</v>
      </c>
      <c r="AN14" s="9">
        <f>SUMIFS('Share socios'!AO$59:AO$82,'Share socios'!$C$59:$C$82,ponderaciones!$A14)</f>
        <v>7.3849750115598661E-2</v>
      </c>
      <c r="AO14" s="15">
        <f>SUMIFS('Share socios'!AP$59:AP$82,'Share socios'!$C$59:$C$82,ponderaciones!$A14)</f>
        <v>3.2128280087793788E-2</v>
      </c>
      <c r="AP14" s="15">
        <f>SUMIFS('Share socios'!AQ$59:AQ$82,'Share socios'!$C$59:$C$82,ponderaciones!$A14)</f>
        <v>1.3776724894439919E-2</v>
      </c>
      <c r="AQ14" s="9">
        <f>SUMIFS('Share socios'!AR$59:AR$82,'Share socios'!$C$59:$C$82,ponderaciones!$A14)</f>
        <v>0</v>
      </c>
      <c r="AR14" s="9">
        <f>SUMIFS('Share socios'!AS$59:AS$82,'Share socios'!$C$59:$C$82,ponderaciones!$A14)</f>
        <v>0</v>
      </c>
      <c r="AS14" s="9">
        <f>SUMIFS('Share socios'!AT$59:AT$82,'Share socios'!$C$59:$C$82,ponderaciones!$A14)</f>
        <v>5.915286534655681E-2</v>
      </c>
      <c r="AT14" s="15">
        <f>SUMIFS('Share socios'!AU$59:AU$82,'Share socios'!$C$59:$C$82,ponderaciones!$A14)</f>
        <v>0</v>
      </c>
      <c r="AU14" s="15">
        <f>SUMIFS('Share socios'!AV$59:AV$82,'Share socios'!$C$59:$C$82,ponderaciones!$A14)</f>
        <v>0</v>
      </c>
      <c r="AV14" s="15">
        <f>SUMIFS('Share socios'!AW$59:AW$82,'Share socios'!$C$59:$C$82,ponderaciones!$A14)</f>
        <v>0</v>
      </c>
    </row>
    <row r="15" spans="1:48" x14ac:dyDescent="0.35">
      <c r="A15" t="str">
        <f t="shared" si="0"/>
        <v>2002</v>
      </c>
      <c r="B15" t="s">
        <v>85</v>
      </c>
      <c r="C15" s="15">
        <f>SUMIFS('Share socios'!D$59:D$82,'Share socios'!$C$59:$C$82,ponderaciones!$A15)</f>
        <v>1.2464528293627418E-2</v>
      </c>
      <c r="D15" s="15">
        <f>SUMIFS('Share socios'!E$59:E$82,'Share socios'!$C$59:$C$82,ponderaciones!$A15)</f>
        <v>0</v>
      </c>
      <c r="E15" s="15">
        <f>SUMIFS('Share socios'!F$59:F$82,'Share socios'!$C$59:$C$82,ponderaciones!$A15)</f>
        <v>1.8007961199789056E-2</v>
      </c>
      <c r="F15" s="9">
        <f>SUMIFS('Share socios'!G$59:G$82,'Share socios'!$C$59:$C$82,ponderaciones!$A15)</f>
        <v>1.5432706397376587E-2</v>
      </c>
      <c r="G15" s="9">
        <f>SUMIFS('Share socios'!H$59:H$82,'Share socios'!$C$59:$C$82,ponderaciones!$A15)</f>
        <v>9.8353743677997693E-2</v>
      </c>
      <c r="H15" s="9">
        <f>SUMIFS('Share socios'!I$59:I$82,'Share socios'!$C$59:$C$82,ponderaciones!$A15)</f>
        <v>3.799448049444485E-2</v>
      </c>
      <c r="I15" s="9">
        <f>SUMIFS('Share socios'!J$59:J$82,'Share socios'!$C$59:$C$82,ponderaciones!$A15)</f>
        <v>9.7153945375946696E-2</v>
      </c>
      <c r="J15" s="9">
        <f>SUMIFS('Share socios'!K$59:K$82,'Share socios'!$C$59:$C$82,ponderaciones!$A15)</f>
        <v>0</v>
      </c>
      <c r="K15" s="9">
        <f>SUMIFS('Share socios'!L$59:L$82,'Share socios'!$C$59:$C$82,ponderaciones!$A15)</f>
        <v>3.3971314103102175E-2</v>
      </c>
      <c r="L15" s="9">
        <f>SUMIFS('Share socios'!M$59:M$82,'Share socios'!$C$59:$C$82,ponderaciones!$A15)</f>
        <v>0</v>
      </c>
      <c r="M15" s="9">
        <f>SUMIFS('Share socios'!N$59:N$82,'Share socios'!$C$59:$C$82,ponderaciones!$A15)</f>
        <v>0</v>
      </c>
      <c r="N15" s="15">
        <f>SUMIFS('Share socios'!O$59:O$82,'Share socios'!$C$59:$C$82,ponderaciones!$A15)</f>
        <v>4.5756800917105461E-2</v>
      </c>
      <c r="O15" s="15">
        <f>SUMIFS('Share socios'!P$59:P$82,'Share socios'!$C$59:$C$82,ponderaciones!$A15)</f>
        <v>0</v>
      </c>
      <c r="P15" s="9">
        <f>SUMIFS('Share socios'!Q$59:Q$82,'Share socios'!$C$59:$C$82,ponderaciones!$A15)</f>
        <v>0</v>
      </c>
      <c r="Q15" s="9">
        <f>SUMIFS('Share socios'!R$59:R$82,'Share socios'!$C$59:$C$82,ponderaciones!$A15)</f>
        <v>0</v>
      </c>
      <c r="R15" s="9">
        <f>SUMIFS('Share socios'!S$59:S$82,'Share socios'!$C$59:$C$82,ponderaciones!$A15)</f>
        <v>0</v>
      </c>
      <c r="S15" s="9">
        <f>SUMIFS('Share socios'!T$59:T$82,'Share socios'!$C$59:$C$82,ponderaciones!$A15)</f>
        <v>7.057720717817495E-2</v>
      </c>
      <c r="T15" s="9">
        <f>SUMIFS('Share socios'!U$59:U$82,'Share socios'!$C$59:$C$82,ponderaciones!$A15)</f>
        <v>0</v>
      </c>
      <c r="U15" s="15">
        <f>SUMIFS('Share socios'!V$59:V$82,'Share socios'!$C$59:$C$82,ponderaciones!$A15)</f>
        <v>2.5453074101242763E-2</v>
      </c>
      <c r="V15" s="9">
        <f>SUMIFS('Share socios'!W$59:W$82,'Share socios'!$C$59:$C$82,ponderaciones!$A15)</f>
        <v>0</v>
      </c>
      <c r="W15" s="9">
        <f>SUMIFS('Share socios'!X$59:X$82,'Share socios'!$C$59:$C$82,ponderaciones!$A15)</f>
        <v>7.6722094158884785E-2</v>
      </c>
      <c r="X15" s="15">
        <f>SUMIFS('Share socios'!Y$59:Y$82,'Share socios'!$C$59:$C$82,ponderaciones!$A15)</f>
        <v>0</v>
      </c>
      <c r="Y15" s="9">
        <f>SUMIFS('Share socios'!Z$59:Z$82,'Share socios'!$C$59:$C$82,ponderaciones!$A15)</f>
        <v>1.4874666239154738E-2</v>
      </c>
      <c r="Z15" s="9">
        <f>SUMIFS('Share socios'!AA$59:AA$82,'Share socios'!$C$59:$C$82,ponderaciones!$A15)</f>
        <v>0</v>
      </c>
      <c r="AA15" s="9">
        <f>SUMIFS('Share socios'!AB$59:AB$82,'Share socios'!$C$59:$C$82,ponderaciones!$A15)</f>
        <v>3.0560136882577905E-2</v>
      </c>
      <c r="AB15" s="9">
        <f>SUMIFS('Share socios'!AC$59:AC$82,'Share socios'!$C$59:$C$82,ponderaciones!$A15)</f>
        <v>0</v>
      </c>
      <c r="AC15" s="9">
        <f>SUMIFS('Share socios'!AD$59:AD$82,'Share socios'!$C$59:$C$82,ponderaciones!$A15)</f>
        <v>2.7250049747584503E-2</v>
      </c>
      <c r="AD15" s="15">
        <f>SUMIFS('Share socios'!AE$59:AE$82,'Share socios'!$C$59:$C$82,ponderaciones!$A15)</f>
        <v>0</v>
      </c>
      <c r="AE15" s="9">
        <f>SUMIFS('Share socios'!AF$59:AF$82,'Share socios'!$C$59:$C$82,ponderaciones!$A15)</f>
        <v>7.4829064424011757E-2</v>
      </c>
      <c r="AF15" s="15">
        <f>SUMIFS('Share socios'!AG$59:AG$82,'Share socios'!$C$59:$C$82,ponderaciones!$A15)</f>
        <v>7.4829064424011757E-2</v>
      </c>
      <c r="AG15" s="15">
        <f>SUMIFS('Share socios'!AH$59:AH$82,'Share socios'!$C$59:$C$82,ponderaciones!$A15)</f>
        <v>0</v>
      </c>
      <c r="AH15" s="15">
        <f>SUMIFS('Share socios'!AI$59:AI$82,'Share socios'!$C$59:$C$82,ponderaciones!$A15)</f>
        <v>2.7982705163213842E-2</v>
      </c>
      <c r="AI15" s="15">
        <f>SUMIFS('Share socios'!AJ$59:AJ$82,'Share socios'!$C$59:$C$82,ponderaciones!$A15)</f>
        <v>1.7778891552617821E-2</v>
      </c>
      <c r="AJ15" s="9">
        <f>SUMIFS('Share socios'!AK$59:AK$82,'Share socios'!$C$59:$C$82,ponderaciones!$A15)</f>
        <v>0</v>
      </c>
      <c r="AK15" s="9">
        <f>SUMIFS('Share socios'!AL$59:AL$82,'Share socios'!$C$59:$C$82,ponderaciones!$A15)</f>
        <v>0</v>
      </c>
      <c r="AL15" s="9">
        <f>SUMIFS('Share socios'!AM$59:AM$82,'Share socios'!$C$59:$C$82,ponderaciones!$A15)</f>
        <v>0</v>
      </c>
      <c r="AM15" s="9">
        <f>SUMIFS('Share socios'!AN$59:AN$82,'Share socios'!$C$59:$C$82,ponderaciones!$A15)</f>
        <v>2.5655581422352827E-2</v>
      </c>
      <c r="AN15" s="9">
        <f>SUMIFS('Share socios'!AO$59:AO$82,'Share socios'!$C$59:$C$82,ponderaciones!$A15)</f>
        <v>7.3506516397326582E-2</v>
      </c>
      <c r="AO15" s="15">
        <f>SUMIFS('Share socios'!AP$59:AP$82,'Share socios'!$C$59:$C$82,ponderaciones!$A15)</f>
        <v>3.2336379334556735E-2</v>
      </c>
      <c r="AP15" s="15">
        <f>SUMIFS('Share socios'!AQ$59:AQ$82,'Share socios'!$C$59:$C$82,ponderaciones!$A15)</f>
        <v>0</v>
      </c>
      <c r="AQ15" s="9">
        <f>SUMIFS('Share socios'!AR$59:AR$82,'Share socios'!$C$59:$C$82,ponderaciones!$A15)</f>
        <v>0</v>
      </c>
      <c r="AR15" s="9">
        <f>SUMIFS('Share socios'!AS$59:AS$82,'Share socios'!$C$59:$C$82,ponderaciones!$A15)</f>
        <v>0</v>
      </c>
      <c r="AS15" s="9">
        <f>SUMIFS('Share socios'!AT$59:AT$82,'Share socios'!$C$59:$C$82,ponderaciones!$A15)</f>
        <v>5.5815522520471061E-2</v>
      </c>
      <c r="AT15" s="15">
        <f>SUMIFS('Share socios'!AU$59:AU$82,'Share socios'!$C$59:$C$82,ponderaciones!$A15)</f>
        <v>0</v>
      </c>
      <c r="AU15" s="15">
        <f>SUMIFS('Share socios'!AV$59:AV$82,'Share socios'!$C$59:$C$82,ponderaciones!$A15)</f>
        <v>0</v>
      </c>
      <c r="AV15" s="9">
        <f>SUMIFS('Share socios'!AW$59:AW$82,'Share socios'!$C$59:$C$82,ponderaciones!$A15)</f>
        <v>1.2693565994428294E-2</v>
      </c>
    </row>
    <row r="16" spans="1:48" x14ac:dyDescent="0.35">
      <c r="A16" t="str">
        <f t="shared" si="0"/>
        <v>2002</v>
      </c>
      <c r="B16" t="s">
        <v>86</v>
      </c>
      <c r="C16" s="15">
        <f>SUMIFS('Share socios'!D$59:D$82,'Share socios'!$C$59:$C$82,ponderaciones!$A16)</f>
        <v>1.2464528293627418E-2</v>
      </c>
      <c r="D16" s="15">
        <f>SUMIFS('Share socios'!E$59:E$82,'Share socios'!$C$59:$C$82,ponderaciones!$A16)</f>
        <v>0</v>
      </c>
      <c r="E16" s="15">
        <f>SUMIFS('Share socios'!F$59:F$82,'Share socios'!$C$59:$C$82,ponderaciones!$A16)</f>
        <v>1.8007961199789056E-2</v>
      </c>
      <c r="F16" s="9">
        <f>SUMIFS('Share socios'!G$59:G$82,'Share socios'!$C$59:$C$82,ponderaciones!$A16)</f>
        <v>1.5432706397376587E-2</v>
      </c>
      <c r="G16" s="9">
        <f>SUMIFS('Share socios'!H$59:H$82,'Share socios'!$C$59:$C$82,ponderaciones!$A16)</f>
        <v>9.8353743677997693E-2</v>
      </c>
      <c r="H16" s="9">
        <f>SUMIFS('Share socios'!I$59:I$82,'Share socios'!$C$59:$C$82,ponderaciones!$A16)</f>
        <v>3.799448049444485E-2</v>
      </c>
      <c r="I16" s="9">
        <f>SUMIFS('Share socios'!J$59:J$82,'Share socios'!$C$59:$C$82,ponderaciones!$A16)</f>
        <v>9.7153945375946696E-2</v>
      </c>
      <c r="J16" s="9">
        <f>SUMIFS('Share socios'!K$59:K$82,'Share socios'!$C$59:$C$82,ponderaciones!$A16)</f>
        <v>0</v>
      </c>
      <c r="K16" s="9">
        <f>SUMIFS('Share socios'!L$59:L$82,'Share socios'!$C$59:$C$82,ponderaciones!$A16)</f>
        <v>3.3971314103102175E-2</v>
      </c>
      <c r="L16" s="9">
        <f>SUMIFS('Share socios'!M$59:M$82,'Share socios'!$C$59:$C$82,ponderaciones!$A16)</f>
        <v>0</v>
      </c>
      <c r="M16" s="9">
        <f>SUMIFS('Share socios'!N$59:N$82,'Share socios'!$C$59:$C$82,ponderaciones!$A16)</f>
        <v>0</v>
      </c>
      <c r="N16" s="15">
        <f>SUMIFS('Share socios'!O$59:O$82,'Share socios'!$C$59:$C$82,ponderaciones!$A16)</f>
        <v>4.5756800917105461E-2</v>
      </c>
      <c r="O16" s="15">
        <f>SUMIFS('Share socios'!P$59:P$82,'Share socios'!$C$59:$C$82,ponderaciones!$A16)</f>
        <v>0</v>
      </c>
      <c r="P16" s="9">
        <f>SUMIFS('Share socios'!Q$59:Q$82,'Share socios'!$C$59:$C$82,ponderaciones!$A16)</f>
        <v>0</v>
      </c>
      <c r="Q16" s="9">
        <f>SUMIFS('Share socios'!R$59:R$82,'Share socios'!$C$59:$C$82,ponderaciones!$A16)</f>
        <v>0</v>
      </c>
      <c r="R16" s="9">
        <f>SUMIFS('Share socios'!S$59:S$82,'Share socios'!$C$59:$C$82,ponderaciones!$A16)</f>
        <v>0</v>
      </c>
      <c r="S16" s="9">
        <f>SUMIFS('Share socios'!T$59:T$82,'Share socios'!$C$59:$C$82,ponderaciones!$A16)</f>
        <v>7.057720717817495E-2</v>
      </c>
      <c r="T16" s="9">
        <f>SUMIFS('Share socios'!U$59:U$82,'Share socios'!$C$59:$C$82,ponderaciones!$A16)</f>
        <v>0</v>
      </c>
      <c r="U16" s="15">
        <f>SUMIFS('Share socios'!V$59:V$82,'Share socios'!$C$59:$C$82,ponderaciones!$A16)</f>
        <v>2.5453074101242763E-2</v>
      </c>
      <c r="V16" s="9">
        <f>SUMIFS('Share socios'!W$59:W$82,'Share socios'!$C$59:$C$82,ponderaciones!$A16)</f>
        <v>0</v>
      </c>
      <c r="W16" s="9">
        <f>SUMIFS('Share socios'!X$59:X$82,'Share socios'!$C$59:$C$82,ponderaciones!$A16)</f>
        <v>7.6722094158884785E-2</v>
      </c>
      <c r="X16" s="15">
        <f>SUMIFS('Share socios'!Y$59:Y$82,'Share socios'!$C$59:$C$82,ponderaciones!$A16)</f>
        <v>0</v>
      </c>
      <c r="Y16" s="9">
        <f>SUMIFS('Share socios'!Z$59:Z$82,'Share socios'!$C$59:$C$82,ponderaciones!$A16)</f>
        <v>1.4874666239154738E-2</v>
      </c>
      <c r="Z16" s="9">
        <f>SUMIFS('Share socios'!AA$59:AA$82,'Share socios'!$C$59:$C$82,ponderaciones!$A16)</f>
        <v>0</v>
      </c>
      <c r="AA16" s="9">
        <f>SUMIFS('Share socios'!AB$59:AB$82,'Share socios'!$C$59:$C$82,ponderaciones!$A16)</f>
        <v>3.0560136882577905E-2</v>
      </c>
      <c r="AB16" s="9">
        <f>SUMIFS('Share socios'!AC$59:AC$82,'Share socios'!$C$59:$C$82,ponderaciones!$A16)</f>
        <v>0</v>
      </c>
      <c r="AC16" s="9">
        <f>SUMIFS('Share socios'!AD$59:AD$82,'Share socios'!$C$59:$C$82,ponderaciones!$A16)</f>
        <v>2.7250049747584503E-2</v>
      </c>
      <c r="AD16" s="15">
        <f>SUMIFS('Share socios'!AE$59:AE$82,'Share socios'!$C$59:$C$82,ponderaciones!$A16)</f>
        <v>0</v>
      </c>
      <c r="AE16" s="9">
        <f>SUMIFS('Share socios'!AF$59:AF$82,'Share socios'!$C$59:$C$82,ponderaciones!$A16)</f>
        <v>7.4829064424011757E-2</v>
      </c>
      <c r="AF16" s="15">
        <f>SUMIFS('Share socios'!AG$59:AG$82,'Share socios'!$C$59:$C$82,ponderaciones!$A16)</f>
        <v>7.4829064424011757E-2</v>
      </c>
      <c r="AG16" s="15">
        <f>SUMIFS('Share socios'!AH$59:AH$82,'Share socios'!$C$59:$C$82,ponderaciones!$A16)</f>
        <v>0</v>
      </c>
      <c r="AH16" s="15">
        <f>SUMIFS('Share socios'!AI$59:AI$82,'Share socios'!$C$59:$C$82,ponderaciones!$A16)</f>
        <v>2.7982705163213842E-2</v>
      </c>
      <c r="AI16" s="15">
        <f>SUMIFS('Share socios'!AJ$59:AJ$82,'Share socios'!$C$59:$C$82,ponderaciones!$A16)</f>
        <v>1.7778891552617821E-2</v>
      </c>
      <c r="AJ16" s="9">
        <f>SUMIFS('Share socios'!AK$59:AK$82,'Share socios'!$C$59:$C$82,ponderaciones!$A16)</f>
        <v>0</v>
      </c>
      <c r="AK16" s="9">
        <f>SUMIFS('Share socios'!AL$59:AL$82,'Share socios'!$C$59:$C$82,ponderaciones!$A16)</f>
        <v>0</v>
      </c>
      <c r="AL16" s="9">
        <f>SUMIFS('Share socios'!AM$59:AM$82,'Share socios'!$C$59:$C$82,ponderaciones!$A16)</f>
        <v>0</v>
      </c>
      <c r="AM16" s="9">
        <f>SUMIFS('Share socios'!AN$59:AN$82,'Share socios'!$C$59:$C$82,ponderaciones!$A16)</f>
        <v>2.5655581422352827E-2</v>
      </c>
      <c r="AN16" s="9">
        <f>SUMIFS('Share socios'!AO$59:AO$82,'Share socios'!$C$59:$C$82,ponderaciones!$A16)</f>
        <v>7.3506516397326582E-2</v>
      </c>
      <c r="AO16" s="15">
        <f>SUMIFS('Share socios'!AP$59:AP$82,'Share socios'!$C$59:$C$82,ponderaciones!$A16)</f>
        <v>3.2336379334556735E-2</v>
      </c>
      <c r="AP16" s="15">
        <f>SUMIFS('Share socios'!AQ$59:AQ$82,'Share socios'!$C$59:$C$82,ponderaciones!$A16)</f>
        <v>0</v>
      </c>
      <c r="AQ16" s="9">
        <f>SUMIFS('Share socios'!AR$59:AR$82,'Share socios'!$C$59:$C$82,ponderaciones!$A16)</f>
        <v>0</v>
      </c>
      <c r="AR16" s="9">
        <f>SUMIFS('Share socios'!AS$59:AS$82,'Share socios'!$C$59:$C$82,ponderaciones!$A16)</f>
        <v>0</v>
      </c>
      <c r="AS16" s="9">
        <f>SUMIFS('Share socios'!AT$59:AT$82,'Share socios'!$C$59:$C$82,ponderaciones!$A16)</f>
        <v>5.5815522520471061E-2</v>
      </c>
      <c r="AT16" s="15">
        <f>SUMIFS('Share socios'!AU$59:AU$82,'Share socios'!$C$59:$C$82,ponderaciones!$A16)</f>
        <v>0</v>
      </c>
      <c r="AU16" s="15">
        <f>SUMIFS('Share socios'!AV$59:AV$82,'Share socios'!$C$59:$C$82,ponderaciones!$A16)</f>
        <v>0</v>
      </c>
      <c r="AV16" s="9">
        <f>SUMIFS('Share socios'!AW$59:AW$82,'Share socios'!$C$59:$C$82,ponderaciones!$A16)</f>
        <v>1.2693565994428294E-2</v>
      </c>
    </row>
    <row r="17" spans="1:48" x14ac:dyDescent="0.35">
      <c r="A17" t="str">
        <f t="shared" si="0"/>
        <v>2002</v>
      </c>
      <c r="B17" t="s">
        <v>87</v>
      </c>
      <c r="C17" s="15">
        <f>SUMIFS('Share socios'!D$59:D$82,'Share socios'!$C$59:$C$82,ponderaciones!$A17)</f>
        <v>1.2464528293627418E-2</v>
      </c>
      <c r="D17" s="15">
        <f>SUMIFS('Share socios'!E$59:E$82,'Share socios'!$C$59:$C$82,ponderaciones!$A17)</f>
        <v>0</v>
      </c>
      <c r="E17" s="15">
        <f>SUMIFS('Share socios'!F$59:F$82,'Share socios'!$C$59:$C$82,ponderaciones!$A17)</f>
        <v>1.8007961199789056E-2</v>
      </c>
      <c r="F17" s="9">
        <f>SUMIFS('Share socios'!G$59:G$82,'Share socios'!$C$59:$C$82,ponderaciones!$A17)</f>
        <v>1.5432706397376587E-2</v>
      </c>
      <c r="G17" s="9">
        <f>SUMIFS('Share socios'!H$59:H$82,'Share socios'!$C$59:$C$82,ponderaciones!$A17)</f>
        <v>9.8353743677997693E-2</v>
      </c>
      <c r="H17" s="9">
        <f>SUMIFS('Share socios'!I$59:I$82,'Share socios'!$C$59:$C$82,ponderaciones!$A17)</f>
        <v>3.799448049444485E-2</v>
      </c>
      <c r="I17" s="9">
        <f>SUMIFS('Share socios'!J$59:J$82,'Share socios'!$C$59:$C$82,ponderaciones!$A17)</f>
        <v>9.7153945375946696E-2</v>
      </c>
      <c r="J17" s="9">
        <f>SUMIFS('Share socios'!K$59:K$82,'Share socios'!$C$59:$C$82,ponderaciones!$A17)</f>
        <v>0</v>
      </c>
      <c r="K17" s="9">
        <f>SUMIFS('Share socios'!L$59:L$82,'Share socios'!$C$59:$C$82,ponderaciones!$A17)</f>
        <v>3.3971314103102175E-2</v>
      </c>
      <c r="L17" s="9">
        <f>SUMIFS('Share socios'!M$59:M$82,'Share socios'!$C$59:$C$82,ponderaciones!$A17)</f>
        <v>0</v>
      </c>
      <c r="M17" s="9">
        <f>SUMIFS('Share socios'!N$59:N$82,'Share socios'!$C$59:$C$82,ponderaciones!$A17)</f>
        <v>0</v>
      </c>
      <c r="N17" s="15">
        <f>SUMIFS('Share socios'!O$59:O$82,'Share socios'!$C$59:$C$82,ponderaciones!$A17)</f>
        <v>4.5756800917105461E-2</v>
      </c>
      <c r="O17" s="15">
        <f>SUMIFS('Share socios'!P$59:P$82,'Share socios'!$C$59:$C$82,ponderaciones!$A17)</f>
        <v>0</v>
      </c>
      <c r="P17" s="9">
        <f>SUMIFS('Share socios'!Q$59:Q$82,'Share socios'!$C$59:$C$82,ponderaciones!$A17)</f>
        <v>0</v>
      </c>
      <c r="Q17" s="9">
        <f>SUMIFS('Share socios'!R$59:R$82,'Share socios'!$C$59:$C$82,ponderaciones!$A17)</f>
        <v>0</v>
      </c>
      <c r="R17" s="9">
        <f>SUMIFS('Share socios'!S$59:S$82,'Share socios'!$C$59:$C$82,ponderaciones!$A17)</f>
        <v>0</v>
      </c>
      <c r="S17" s="9">
        <f>SUMIFS('Share socios'!T$59:T$82,'Share socios'!$C$59:$C$82,ponderaciones!$A17)</f>
        <v>7.057720717817495E-2</v>
      </c>
      <c r="T17" s="9">
        <f>SUMIFS('Share socios'!U$59:U$82,'Share socios'!$C$59:$C$82,ponderaciones!$A17)</f>
        <v>0</v>
      </c>
      <c r="U17" s="15">
        <f>SUMIFS('Share socios'!V$59:V$82,'Share socios'!$C$59:$C$82,ponderaciones!$A17)</f>
        <v>2.5453074101242763E-2</v>
      </c>
      <c r="V17" s="9">
        <f>SUMIFS('Share socios'!W$59:W$82,'Share socios'!$C$59:$C$82,ponderaciones!$A17)</f>
        <v>0</v>
      </c>
      <c r="W17" s="9">
        <f>SUMIFS('Share socios'!X$59:X$82,'Share socios'!$C$59:$C$82,ponderaciones!$A17)</f>
        <v>7.6722094158884785E-2</v>
      </c>
      <c r="X17" s="15">
        <f>SUMIFS('Share socios'!Y$59:Y$82,'Share socios'!$C$59:$C$82,ponderaciones!$A17)</f>
        <v>0</v>
      </c>
      <c r="Y17" s="9">
        <f>SUMIFS('Share socios'!Z$59:Z$82,'Share socios'!$C$59:$C$82,ponderaciones!$A17)</f>
        <v>1.4874666239154738E-2</v>
      </c>
      <c r="Z17" s="9">
        <f>SUMIFS('Share socios'!AA$59:AA$82,'Share socios'!$C$59:$C$82,ponderaciones!$A17)</f>
        <v>0</v>
      </c>
      <c r="AA17" s="9">
        <f>SUMIFS('Share socios'!AB$59:AB$82,'Share socios'!$C$59:$C$82,ponderaciones!$A17)</f>
        <v>3.0560136882577905E-2</v>
      </c>
      <c r="AB17" s="9">
        <f>SUMIFS('Share socios'!AC$59:AC$82,'Share socios'!$C$59:$C$82,ponderaciones!$A17)</f>
        <v>0</v>
      </c>
      <c r="AC17" s="9">
        <f>SUMIFS('Share socios'!AD$59:AD$82,'Share socios'!$C$59:$C$82,ponderaciones!$A17)</f>
        <v>2.7250049747584503E-2</v>
      </c>
      <c r="AD17" s="15">
        <f>SUMIFS('Share socios'!AE$59:AE$82,'Share socios'!$C$59:$C$82,ponderaciones!$A17)</f>
        <v>0</v>
      </c>
      <c r="AE17" s="9">
        <f>SUMIFS('Share socios'!AF$59:AF$82,'Share socios'!$C$59:$C$82,ponderaciones!$A17)</f>
        <v>7.4829064424011757E-2</v>
      </c>
      <c r="AF17" s="15">
        <f>SUMIFS('Share socios'!AG$59:AG$82,'Share socios'!$C$59:$C$82,ponderaciones!$A17)</f>
        <v>7.4829064424011757E-2</v>
      </c>
      <c r="AG17" s="15">
        <f>SUMIFS('Share socios'!AH$59:AH$82,'Share socios'!$C$59:$C$82,ponderaciones!$A17)</f>
        <v>0</v>
      </c>
      <c r="AH17" s="15">
        <f>SUMIFS('Share socios'!AI$59:AI$82,'Share socios'!$C$59:$C$82,ponderaciones!$A17)</f>
        <v>2.7982705163213842E-2</v>
      </c>
      <c r="AI17" s="15">
        <f>SUMIFS('Share socios'!AJ$59:AJ$82,'Share socios'!$C$59:$C$82,ponderaciones!$A17)</f>
        <v>1.7778891552617821E-2</v>
      </c>
      <c r="AJ17" s="9">
        <f>SUMIFS('Share socios'!AK$59:AK$82,'Share socios'!$C$59:$C$82,ponderaciones!$A17)</f>
        <v>0</v>
      </c>
      <c r="AK17" s="9">
        <f>SUMIFS('Share socios'!AL$59:AL$82,'Share socios'!$C$59:$C$82,ponderaciones!$A17)</f>
        <v>0</v>
      </c>
      <c r="AL17" s="9">
        <f>SUMIFS('Share socios'!AM$59:AM$82,'Share socios'!$C$59:$C$82,ponderaciones!$A17)</f>
        <v>0</v>
      </c>
      <c r="AM17" s="9">
        <f>SUMIFS('Share socios'!AN$59:AN$82,'Share socios'!$C$59:$C$82,ponderaciones!$A17)</f>
        <v>2.5655581422352827E-2</v>
      </c>
      <c r="AN17" s="9">
        <f>SUMIFS('Share socios'!AO$59:AO$82,'Share socios'!$C$59:$C$82,ponderaciones!$A17)</f>
        <v>7.3506516397326582E-2</v>
      </c>
      <c r="AO17" s="15">
        <f>SUMIFS('Share socios'!AP$59:AP$82,'Share socios'!$C$59:$C$82,ponderaciones!$A17)</f>
        <v>3.2336379334556735E-2</v>
      </c>
      <c r="AP17" s="15">
        <f>SUMIFS('Share socios'!AQ$59:AQ$82,'Share socios'!$C$59:$C$82,ponderaciones!$A17)</f>
        <v>0</v>
      </c>
      <c r="AQ17" s="9">
        <f>SUMIFS('Share socios'!AR$59:AR$82,'Share socios'!$C$59:$C$82,ponderaciones!$A17)</f>
        <v>0</v>
      </c>
      <c r="AR17" s="9">
        <f>SUMIFS('Share socios'!AS$59:AS$82,'Share socios'!$C$59:$C$82,ponderaciones!$A17)</f>
        <v>0</v>
      </c>
      <c r="AS17" s="9">
        <f>SUMIFS('Share socios'!AT$59:AT$82,'Share socios'!$C$59:$C$82,ponderaciones!$A17)</f>
        <v>5.5815522520471061E-2</v>
      </c>
      <c r="AT17" s="15">
        <f>SUMIFS('Share socios'!AU$59:AU$82,'Share socios'!$C$59:$C$82,ponderaciones!$A17)</f>
        <v>0</v>
      </c>
      <c r="AU17" s="15">
        <f>SUMIFS('Share socios'!AV$59:AV$82,'Share socios'!$C$59:$C$82,ponderaciones!$A17)</f>
        <v>0</v>
      </c>
      <c r="AV17" s="9">
        <f>SUMIFS('Share socios'!AW$59:AW$82,'Share socios'!$C$59:$C$82,ponderaciones!$A17)</f>
        <v>1.2693565994428294E-2</v>
      </c>
    </row>
    <row r="18" spans="1:48" x14ac:dyDescent="0.35">
      <c r="A18" t="str">
        <f t="shared" si="0"/>
        <v>2002</v>
      </c>
      <c r="B18" t="s">
        <v>88</v>
      </c>
      <c r="C18" s="15">
        <f>SUMIFS('Share socios'!D$59:D$82,'Share socios'!$C$59:$C$82,ponderaciones!$A18)</f>
        <v>1.2464528293627418E-2</v>
      </c>
      <c r="D18" s="15">
        <f>SUMIFS('Share socios'!E$59:E$82,'Share socios'!$C$59:$C$82,ponderaciones!$A18)</f>
        <v>0</v>
      </c>
      <c r="E18" s="15">
        <f>SUMIFS('Share socios'!F$59:F$82,'Share socios'!$C$59:$C$82,ponderaciones!$A18)</f>
        <v>1.8007961199789056E-2</v>
      </c>
      <c r="F18" s="9">
        <f>SUMIFS('Share socios'!G$59:G$82,'Share socios'!$C$59:$C$82,ponderaciones!$A18)</f>
        <v>1.5432706397376587E-2</v>
      </c>
      <c r="G18" s="9">
        <f>SUMIFS('Share socios'!H$59:H$82,'Share socios'!$C$59:$C$82,ponderaciones!$A18)</f>
        <v>9.8353743677997693E-2</v>
      </c>
      <c r="H18" s="9">
        <f>SUMIFS('Share socios'!I$59:I$82,'Share socios'!$C$59:$C$82,ponderaciones!$A18)</f>
        <v>3.799448049444485E-2</v>
      </c>
      <c r="I18" s="9">
        <f>SUMIFS('Share socios'!J$59:J$82,'Share socios'!$C$59:$C$82,ponderaciones!$A18)</f>
        <v>9.7153945375946696E-2</v>
      </c>
      <c r="J18" s="9">
        <f>SUMIFS('Share socios'!K$59:K$82,'Share socios'!$C$59:$C$82,ponderaciones!$A18)</f>
        <v>0</v>
      </c>
      <c r="K18" s="9">
        <f>SUMIFS('Share socios'!L$59:L$82,'Share socios'!$C$59:$C$82,ponderaciones!$A18)</f>
        <v>3.3971314103102175E-2</v>
      </c>
      <c r="L18" s="9">
        <f>SUMIFS('Share socios'!M$59:M$82,'Share socios'!$C$59:$C$82,ponderaciones!$A18)</f>
        <v>0</v>
      </c>
      <c r="M18" s="9">
        <f>SUMIFS('Share socios'!N$59:N$82,'Share socios'!$C$59:$C$82,ponderaciones!$A18)</f>
        <v>0</v>
      </c>
      <c r="N18" s="15">
        <f>SUMIFS('Share socios'!O$59:O$82,'Share socios'!$C$59:$C$82,ponderaciones!$A18)</f>
        <v>4.5756800917105461E-2</v>
      </c>
      <c r="O18" s="15">
        <f>SUMIFS('Share socios'!P$59:P$82,'Share socios'!$C$59:$C$82,ponderaciones!$A18)</f>
        <v>0</v>
      </c>
      <c r="P18" s="9">
        <f>SUMIFS('Share socios'!Q$59:Q$82,'Share socios'!$C$59:$C$82,ponderaciones!$A18)</f>
        <v>0</v>
      </c>
      <c r="Q18" s="9">
        <f>SUMIFS('Share socios'!R$59:R$82,'Share socios'!$C$59:$C$82,ponderaciones!$A18)</f>
        <v>0</v>
      </c>
      <c r="R18" s="9">
        <f>SUMIFS('Share socios'!S$59:S$82,'Share socios'!$C$59:$C$82,ponderaciones!$A18)</f>
        <v>0</v>
      </c>
      <c r="S18" s="9">
        <f>SUMIFS('Share socios'!T$59:T$82,'Share socios'!$C$59:$C$82,ponderaciones!$A18)</f>
        <v>7.057720717817495E-2</v>
      </c>
      <c r="T18" s="9">
        <f>SUMIFS('Share socios'!U$59:U$82,'Share socios'!$C$59:$C$82,ponderaciones!$A18)</f>
        <v>0</v>
      </c>
      <c r="U18" s="15">
        <f>SUMIFS('Share socios'!V$59:V$82,'Share socios'!$C$59:$C$82,ponderaciones!$A18)</f>
        <v>2.5453074101242763E-2</v>
      </c>
      <c r="V18" s="9">
        <f>SUMIFS('Share socios'!W$59:W$82,'Share socios'!$C$59:$C$82,ponderaciones!$A18)</f>
        <v>0</v>
      </c>
      <c r="W18" s="9">
        <f>SUMIFS('Share socios'!X$59:X$82,'Share socios'!$C$59:$C$82,ponderaciones!$A18)</f>
        <v>7.6722094158884785E-2</v>
      </c>
      <c r="X18" s="15">
        <f>SUMIFS('Share socios'!Y$59:Y$82,'Share socios'!$C$59:$C$82,ponderaciones!$A18)</f>
        <v>0</v>
      </c>
      <c r="Y18" s="9">
        <f>SUMIFS('Share socios'!Z$59:Z$82,'Share socios'!$C$59:$C$82,ponderaciones!$A18)</f>
        <v>1.4874666239154738E-2</v>
      </c>
      <c r="Z18" s="9">
        <f>SUMIFS('Share socios'!AA$59:AA$82,'Share socios'!$C$59:$C$82,ponderaciones!$A18)</f>
        <v>0</v>
      </c>
      <c r="AA18" s="9">
        <f>SUMIFS('Share socios'!AB$59:AB$82,'Share socios'!$C$59:$C$82,ponderaciones!$A18)</f>
        <v>3.0560136882577905E-2</v>
      </c>
      <c r="AB18" s="9">
        <f>SUMIFS('Share socios'!AC$59:AC$82,'Share socios'!$C$59:$C$82,ponderaciones!$A18)</f>
        <v>0</v>
      </c>
      <c r="AC18" s="9">
        <f>SUMIFS('Share socios'!AD$59:AD$82,'Share socios'!$C$59:$C$82,ponderaciones!$A18)</f>
        <v>2.7250049747584503E-2</v>
      </c>
      <c r="AD18" s="15">
        <f>SUMIFS('Share socios'!AE$59:AE$82,'Share socios'!$C$59:$C$82,ponderaciones!$A18)</f>
        <v>0</v>
      </c>
      <c r="AE18" s="9">
        <f>SUMIFS('Share socios'!AF$59:AF$82,'Share socios'!$C$59:$C$82,ponderaciones!$A18)</f>
        <v>7.4829064424011757E-2</v>
      </c>
      <c r="AF18" s="15">
        <f>SUMIFS('Share socios'!AG$59:AG$82,'Share socios'!$C$59:$C$82,ponderaciones!$A18)</f>
        <v>7.4829064424011757E-2</v>
      </c>
      <c r="AG18" s="15">
        <f>SUMIFS('Share socios'!AH$59:AH$82,'Share socios'!$C$59:$C$82,ponderaciones!$A18)</f>
        <v>0</v>
      </c>
      <c r="AH18" s="15">
        <f>SUMIFS('Share socios'!AI$59:AI$82,'Share socios'!$C$59:$C$82,ponderaciones!$A18)</f>
        <v>2.7982705163213842E-2</v>
      </c>
      <c r="AI18" s="15">
        <f>SUMIFS('Share socios'!AJ$59:AJ$82,'Share socios'!$C$59:$C$82,ponderaciones!$A18)</f>
        <v>1.7778891552617821E-2</v>
      </c>
      <c r="AJ18" s="9">
        <f>SUMIFS('Share socios'!AK$59:AK$82,'Share socios'!$C$59:$C$82,ponderaciones!$A18)</f>
        <v>0</v>
      </c>
      <c r="AK18" s="9">
        <f>SUMIFS('Share socios'!AL$59:AL$82,'Share socios'!$C$59:$C$82,ponderaciones!$A18)</f>
        <v>0</v>
      </c>
      <c r="AL18" s="9">
        <f>SUMIFS('Share socios'!AM$59:AM$82,'Share socios'!$C$59:$C$82,ponderaciones!$A18)</f>
        <v>0</v>
      </c>
      <c r="AM18" s="9">
        <f>SUMIFS('Share socios'!AN$59:AN$82,'Share socios'!$C$59:$C$82,ponderaciones!$A18)</f>
        <v>2.5655581422352827E-2</v>
      </c>
      <c r="AN18" s="9">
        <f>SUMIFS('Share socios'!AO$59:AO$82,'Share socios'!$C$59:$C$82,ponderaciones!$A18)</f>
        <v>7.3506516397326582E-2</v>
      </c>
      <c r="AO18" s="15">
        <f>SUMIFS('Share socios'!AP$59:AP$82,'Share socios'!$C$59:$C$82,ponderaciones!$A18)</f>
        <v>3.2336379334556735E-2</v>
      </c>
      <c r="AP18" s="15">
        <f>SUMIFS('Share socios'!AQ$59:AQ$82,'Share socios'!$C$59:$C$82,ponderaciones!$A18)</f>
        <v>0</v>
      </c>
      <c r="AQ18" s="9">
        <f>SUMIFS('Share socios'!AR$59:AR$82,'Share socios'!$C$59:$C$82,ponderaciones!$A18)</f>
        <v>0</v>
      </c>
      <c r="AR18" s="9">
        <f>SUMIFS('Share socios'!AS$59:AS$82,'Share socios'!$C$59:$C$82,ponderaciones!$A18)</f>
        <v>0</v>
      </c>
      <c r="AS18" s="9">
        <f>SUMIFS('Share socios'!AT$59:AT$82,'Share socios'!$C$59:$C$82,ponderaciones!$A18)</f>
        <v>5.5815522520471061E-2</v>
      </c>
      <c r="AT18" s="15">
        <f>SUMIFS('Share socios'!AU$59:AU$82,'Share socios'!$C$59:$C$82,ponderaciones!$A18)</f>
        <v>0</v>
      </c>
      <c r="AU18" s="15">
        <f>SUMIFS('Share socios'!AV$59:AV$82,'Share socios'!$C$59:$C$82,ponderaciones!$A18)</f>
        <v>0</v>
      </c>
      <c r="AV18" s="9">
        <f>SUMIFS('Share socios'!AW$59:AW$82,'Share socios'!$C$59:$C$82,ponderaciones!$A18)</f>
        <v>1.2693565994428294E-2</v>
      </c>
    </row>
    <row r="19" spans="1:48" x14ac:dyDescent="0.35">
      <c r="A19" t="str">
        <f t="shared" si="0"/>
        <v>2002</v>
      </c>
      <c r="B19" t="s">
        <v>89</v>
      </c>
      <c r="C19" s="15">
        <f>SUMIFS('Share socios'!D$59:D$82,'Share socios'!$C$59:$C$82,ponderaciones!$A19)</f>
        <v>1.2464528293627418E-2</v>
      </c>
      <c r="D19" s="15">
        <f>SUMIFS('Share socios'!E$59:E$82,'Share socios'!$C$59:$C$82,ponderaciones!$A19)</f>
        <v>0</v>
      </c>
      <c r="E19" s="15">
        <f>SUMIFS('Share socios'!F$59:F$82,'Share socios'!$C$59:$C$82,ponderaciones!$A19)</f>
        <v>1.8007961199789056E-2</v>
      </c>
      <c r="F19" s="9">
        <f>SUMIFS('Share socios'!G$59:G$82,'Share socios'!$C$59:$C$82,ponderaciones!$A19)</f>
        <v>1.5432706397376587E-2</v>
      </c>
      <c r="G19" s="9">
        <f>SUMIFS('Share socios'!H$59:H$82,'Share socios'!$C$59:$C$82,ponderaciones!$A19)</f>
        <v>9.8353743677997693E-2</v>
      </c>
      <c r="H19" s="9">
        <f>SUMIFS('Share socios'!I$59:I$82,'Share socios'!$C$59:$C$82,ponderaciones!$A19)</f>
        <v>3.799448049444485E-2</v>
      </c>
      <c r="I19" s="9">
        <f>SUMIFS('Share socios'!J$59:J$82,'Share socios'!$C$59:$C$82,ponderaciones!$A19)</f>
        <v>9.7153945375946696E-2</v>
      </c>
      <c r="J19" s="9">
        <f>SUMIFS('Share socios'!K$59:K$82,'Share socios'!$C$59:$C$82,ponderaciones!$A19)</f>
        <v>0</v>
      </c>
      <c r="K19" s="9">
        <f>SUMIFS('Share socios'!L$59:L$82,'Share socios'!$C$59:$C$82,ponderaciones!$A19)</f>
        <v>3.3971314103102175E-2</v>
      </c>
      <c r="L19" s="9">
        <f>SUMIFS('Share socios'!M$59:M$82,'Share socios'!$C$59:$C$82,ponderaciones!$A19)</f>
        <v>0</v>
      </c>
      <c r="M19" s="9">
        <f>SUMIFS('Share socios'!N$59:N$82,'Share socios'!$C$59:$C$82,ponderaciones!$A19)</f>
        <v>0</v>
      </c>
      <c r="N19" s="15">
        <f>SUMIFS('Share socios'!O$59:O$82,'Share socios'!$C$59:$C$82,ponderaciones!$A19)</f>
        <v>4.5756800917105461E-2</v>
      </c>
      <c r="O19" s="15">
        <f>SUMIFS('Share socios'!P$59:P$82,'Share socios'!$C$59:$C$82,ponderaciones!$A19)</f>
        <v>0</v>
      </c>
      <c r="P19" s="9">
        <f>SUMIFS('Share socios'!Q$59:Q$82,'Share socios'!$C$59:$C$82,ponderaciones!$A19)</f>
        <v>0</v>
      </c>
      <c r="Q19" s="9">
        <f>SUMIFS('Share socios'!R$59:R$82,'Share socios'!$C$59:$C$82,ponderaciones!$A19)</f>
        <v>0</v>
      </c>
      <c r="R19" s="9">
        <f>SUMIFS('Share socios'!S$59:S$82,'Share socios'!$C$59:$C$82,ponderaciones!$A19)</f>
        <v>0</v>
      </c>
      <c r="S19" s="9">
        <f>SUMIFS('Share socios'!T$59:T$82,'Share socios'!$C$59:$C$82,ponderaciones!$A19)</f>
        <v>7.057720717817495E-2</v>
      </c>
      <c r="T19" s="9">
        <f>SUMIFS('Share socios'!U$59:U$82,'Share socios'!$C$59:$C$82,ponderaciones!$A19)</f>
        <v>0</v>
      </c>
      <c r="U19" s="15">
        <f>SUMIFS('Share socios'!V$59:V$82,'Share socios'!$C$59:$C$82,ponderaciones!$A19)</f>
        <v>2.5453074101242763E-2</v>
      </c>
      <c r="V19" s="9">
        <f>SUMIFS('Share socios'!W$59:W$82,'Share socios'!$C$59:$C$82,ponderaciones!$A19)</f>
        <v>0</v>
      </c>
      <c r="W19" s="9">
        <f>SUMIFS('Share socios'!X$59:X$82,'Share socios'!$C$59:$C$82,ponderaciones!$A19)</f>
        <v>7.6722094158884785E-2</v>
      </c>
      <c r="X19" s="15">
        <f>SUMIFS('Share socios'!Y$59:Y$82,'Share socios'!$C$59:$C$82,ponderaciones!$A19)</f>
        <v>0</v>
      </c>
      <c r="Y19" s="9">
        <f>SUMIFS('Share socios'!Z$59:Z$82,'Share socios'!$C$59:$C$82,ponderaciones!$A19)</f>
        <v>1.4874666239154738E-2</v>
      </c>
      <c r="Z19" s="9">
        <f>SUMIFS('Share socios'!AA$59:AA$82,'Share socios'!$C$59:$C$82,ponderaciones!$A19)</f>
        <v>0</v>
      </c>
      <c r="AA19" s="9">
        <f>SUMIFS('Share socios'!AB$59:AB$82,'Share socios'!$C$59:$C$82,ponderaciones!$A19)</f>
        <v>3.0560136882577905E-2</v>
      </c>
      <c r="AB19" s="9">
        <f>SUMIFS('Share socios'!AC$59:AC$82,'Share socios'!$C$59:$C$82,ponderaciones!$A19)</f>
        <v>0</v>
      </c>
      <c r="AC19" s="9">
        <f>SUMIFS('Share socios'!AD$59:AD$82,'Share socios'!$C$59:$C$82,ponderaciones!$A19)</f>
        <v>2.7250049747584503E-2</v>
      </c>
      <c r="AD19" s="15">
        <f>SUMIFS('Share socios'!AE$59:AE$82,'Share socios'!$C$59:$C$82,ponderaciones!$A19)</f>
        <v>0</v>
      </c>
      <c r="AE19" s="9">
        <f>SUMIFS('Share socios'!AF$59:AF$82,'Share socios'!$C$59:$C$82,ponderaciones!$A19)</f>
        <v>7.4829064424011757E-2</v>
      </c>
      <c r="AF19" s="15">
        <f>SUMIFS('Share socios'!AG$59:AG$82,'Share socios'!$C$59:$C$82,ponderaciones!$A19)</f>
        <v>7.4829064424011757E-2</v>
      </c>
      <c r="AG19" s="15">
        <f>SUMIFS('Share socios'!AH$59:AH$82,'Share socios'!$C$59:$C$82,ponderaciones!$A19)</f>
        <v>0</v>
      </c>
      <c r="AH19" s="15">
        <f>SUMIFS('Share socios'!AI$59:AI$82,'Share socios'!$C$59:$C$82,ponderaciones!$A19)</f>
        <v>2.7982705163213842E-2</v>
      </c>
      <c r="AI19" s="15">
        <f>SUMIFS('Share socios'!AJ$59:AJ$82,'Share socios'!$C$59:$C$82,ponderaciones!$A19)</f>
        <v>1.7778891552617821E-2</v>
      </c>
      <c r="AJ19" s="9">
        <f>SUMIFS('Share socios'!AK$59:AK$82,'Share socios'!$C$59:$C$82,ponderaciones!$A19)</f>
        <v>0</v>
      </c>
      <c r="AK19" s="9">
        <f>SUMIFS('Share socios'!AL$59:AL$82,'Share socios'!$C$59:$C$82,ponderaciones!$A19)</f>
        <v>0</v>
      </c>
      <c r="AL19" s="9">
        <f>SUMIFS('Share socios'!AM$59:AM$82,'Share socios'!$C$59:$C$82,ponderaciones!$A19)</f>
        <v>0</v>
      </c>
      <c r="AM19" s="9">
        <f>SUMIFS('Share socios'!AN$59:AN$82,'Share socios'!$C$59:$C$82,ponderaciones!$A19)</f>
        <v>2.5655581422352827E-2</v>
      </c>
      <c r="AN19" s="9">
        <f>SUMIFS('Share socios'!AO$59:AO$82,'Share socios'!$C$59:$C$82,ponderaciones!$A19)</f>
        <v>7.3506516397326582E-2</v>
      </c>
      <c r="AO19" s="15">
        <f>SUMIFS('Share socios'!AP$59:AP$82,'Share socios'!$C$59:$C$82,ponderaciones!$A19)</f>
        <v>3.2336379334556735E-2</v>
      </c>
      <c r="AP19" s="15">
        <f>SUMIFS('Share socios'!AQ$59:AQ$82,'Share socios'!$C$59:$C$82,ponderaciones!$A19)</f>
        <v>0</v>
      </c>
      <c r="AQ19" s="9">
        <f>SUMIFS('Share socios'!AR$59:AR$82,'Share socios'!$C$59:$C$82,ponderaciones!$A19)</f>
        <v>0</v>
      </c>
      <c r="AR19" s="9">
        <f>SUMIFS('Share socios'!AS$59:AS$82,'Share socios'!$C$59:$C$82,ponderaciones!$A19)</f>
        <v>0</v>
      </c>
      <c r="AS19" s="9">
        <f>SUMIFS('Share socios'!AT$59:AT$82,'Share socios'!$C$59:$C$82,ponderaciones!$A19)</f>
        <v>5.5815522520471061E-2</v>
      </c>
      <c r="AT19" s="15">
        <f>SUMIFS('Share socios'!AU$59:AU$82,'Share socios'!$C$59:$C$82,ponderaciones!$A19)</f>
        <v>0</v>
      </c>
      <c r="AU19" s="15">
        <f>SUMIFS('Share socios'!AV$59:AV$82,'Share socios'!$C$59:$C$82,ponderaciones!$A19)</f>
        <v>0</v>
      </c>
      <c r="AV19" s="9">
        <f>SUMIFS('Share socios'!AW$59:AW$82,'Share socios'!$C$59:$C$82,ponderaciones!$A19)</f>
        <v>1.2693565994428294E-2</v>
      </c>
    </row>
    <row r="20" spans="1:48" x14ac:dyDescent="0.35">
      <c r="A20" t="str">
        <f t="shared" si="0"/>
        <v>2002</v>
      </c>
      <c r="B20" t="s">
        <v>90</v>
      </c>
      <c r="C20" s="15">
        <f>SUMIFS('Share socios'!D$59:D$82,'Share socios'!$C$59:$C$82,ponderaciones!$A20)</f>
        <v>1.2464528293627418E-2</v>
      </c>
      <c r="D20" s="15">
        <f>SUMIFS('Share socios'!E$59:E$82,'Share socios'!$C$59:$C$82,ponderaciones!$A20)</f>
        <v>0</v>
      </c>
      <c r="E20" s="15">
        <f>SUMIFS('Share socios'!F$59:F$82,'Share socios'!$C$59:$C$82,ponderaciones!$A20)</f>
        <v>1.8007961199789056E-2</v>
      </c>
      <c r="F20" s="9">
        <f>SUMIFS('Share socios'!G$59:G$82,'Share socios'!$C$59:$C$82,ponderaciones!$A20)</f>
        <v>1.5432706397376587E-2</v>
      </c>
      <c r="G20" s="9">
        <f>SUMIFS('Share socios'!H$59:H$82,'Share socios'!$C$59:$C$82,ponderaciones!$A20)</f>
        <v>9.8353743677997693E-2</v>
      </c>
      <c r="H20" s="9">
        <f>SUMIFS('Share socios'!I$59:I$82,'Share socios'!$C$59:$C$82,ponderaciones!$A20)</f>
        <v>3.799448049444485E-2</v>
      </c>
      <c r="I20" s="9">
        <f>SUMIFS('Share socios'!J$59:J$82,'Share socios'!$C$59:$C$82,ponderaciones!$A20)</f>
        <v>9.7153945375946696E-2</v>
      </c>
      <c r="J20" s="9">
        <f>SUMIFS('Share socios'!K$59:K$82,'Share socios'!$C$59:$C$82,ponderaciones!$A20)</f>
        <v>0</v>
      </c>
      <c r="K20" s="9">
        <f>SUMIFS('Share socios'!L$59:L$82,'Share socios'!$C$59:$C$82,ponderaciones!$A20)</f>
        <v>3.3971314103102175E-2</v>
      </c>
      <c r="L20" s="9">
        <f>SUMIFS('Share socios'!M$59:M$82,'Share socios'!$C$59:$C$82,ponderaciones!$A20)</f>
        <v>0</v>
      </c>
      <c r="M20" s="9">
        <f>SUMIFS('Share socios'!N$59:N$82,'Share socios'!$C$59:$C$82,ponderaciones!$A20)</f>
        <v>0</v>
      </c>
      <c r="N20" s="15">
        <f>SUMIFS('Share socios'!O$59:O$82,'Share socios'!$C$59:$C$82,ponderaciones!$A20)</f>
        <v>4.5756800917105461E-2</v>
      </c>
      <c r="O20" s="15">
        <f>SUMIFS('Share socios'!P$59:P$82,'Share socios'!$C$59:$C$82,ponderaciones!$A20)</f>
        <v>0</v>
      </c>
      <c r="P20" s="9">
        <f>SUMIFS('Share socios'!Q$59:Q$82,'Share socios'!$C$59:$C$82,ponderaciones!$A20)</f>
        <v>0</v>
      </c>
      <c r="Q20" s="9">
        <f>SUMIFS('Share socios'!R$59:R$82,'Share socios'!$C$59:$C$82,ponderaciones!$A20)</f>
        <v>0</v>
      </c>
      <c r="R20" s="9">
        <f>SUMIFS('Share socios'!S$59:S$82,'Share socios'!$C$59:$C$82,ponderaciones!$A20)</f>
        <v>0</v>
      </c>
      <c r="S20" s="9">
        <f>SUMIFS('Share socios'!T$59:T$82,'Share socios'!$C$59:$C$82,ponderaciones!$A20)</f>
        <v>7.057720717817495E-2</v>
      </c>
      <c r="T20" s="9">
        <f>SUMIFS('Share socios'!U$59:U$82,'Share socios'!$C$59:$C$82,ponderaciones!$A20)</f>
        <v>0</v>
      </c>
      <c r="U20" s="15">
        <f>SUMIFS('Share socios'!V$59:V$82,'Share socios'!$C$59:$C$82,ponderaciones!$A20)</f>
        <v>2.5453074101242763E-2</v>
      </c>
      <c r="V20" s="9">
        <f>SUMIFS('Share socios'!W$59:W$82,'Share socios'!$C$59:$C$82,ponderaciones!$A20)</f>
        <v>0</v>
      </c>
      <c r="W20" s="9">
        <f>SUMIFS('Share socios'!X$59:X$82,'Share socios'!$C$59:$C$82,ponderaciones!$A20)</f>
        <v>7.6722094158884785E-2</v>
      </c>
      <c r="X20" s="15">
        <f>SUMIFS('Share socios'!Y$59:Y$82,'Share socios'!$C$59:$C$82,ponderaciones!$A20)</f>
        <v>0</v>
      </c>
      <c r="Y20" s="9">
        <f>SUMIFS('Share socios'!Z$59:Z$82,'Share socios'!$C$59:$C$82,ponderaciones!$A20)</f>
        <v>1.4874666239154738E-2</v>
      </c>
      <c r="Z20" s="9">
        <f>SUMIFS('Share socios'!AA$59:AA$82,'Share socios'!$C$59:$C$82,ponderaciones!$A20)</f>
        <v>0</v>
      </c>
      <c r="AA20" s="9">
        <f>SUMIFS('Share socios'!AB$59:AB$82,'Share socios'!$C$59:$C$82,ponderaciones!$A20)</f>
        <v>3.0560136882577905E-2</v>
      </c>
      <c r="AB20" s="9">
        <f>SUMIFS('Share socios'!AC$59:AC$82,'Share socios'!$C$59:$C$82,ponderaciones!$A20)</f>
        <v>0</v>
      </c>
      <c r="AC20" s="9">
        <f>SUMIFS('Share socios'!AD$59:AD$82,'Share socios'!$C$59:$C$82,ponderaciones!$A20)</f>
        <v>2.7250049747584503E-2</v>
      </c>
      <c r="AD20" s="15">
        <f>SUMIFS('Share socios'!AE$59:AE$82,'Share socios'!$C$59:$C$82,ponderaciones!$A20)</f>
        <v>0</v>
      </c>
      <c r="AE20" s="9">
        <f>SUMIFS('Share socios'!AF$59:AF$82,'Share socios'!$C$59:$C$82,ponderaciones!$A20)</f>
        <v>7.4829064424011757E-2</v>
      </c>
      <c r="AF20" s="15">
        <f>SUMIFS('Share socios'!AG$59:AG$82,'Share socios'!$C$59:$C$82,ponderaciones!$A20)</f>
        <v>7.4829064424011757E-2</v>
      </c>
      <c r="AG20" s="15">
        <f>SUMIFS('Share socios'!AH$59:AH$82,'Share socios'!$C$59:$C$82,ponderaciones!$A20)</f>
        <v>0</v>
      </c>
      <c r="AH20" s="15">
        <f>SUMIFS('Share socios'!AI$59:AI$82,'Share socios'!$C$59:$C$82,ponderaciones!$A20)</f>
        <v>2.7982705163213842E-2</v>
      </c>
      <c r="AI20" s="15">
        <f>SUMIFS('Share socios'!AJ$59:AJ$82,'Share socios'!$C$59:$C$82,ponderaciones!$A20)</f>
        <v>1.7778891552617821E-2</v>
      </c>
      <c r="AJ20" s="9">
        <f>SUMIFS('Share socios'!AK$59:AK$82,'Share socios'!$C$59:$C$82,ponderaciones!$A20)</f>
        <v>0</v>
      </c>
      <c r="AK20" s="9">
        <f>SUMIFS('Share socios'!AL$59:AL$82,'Share socios'!$C$59:$C$82,ponderaciones!$A20)</f>
        <v>0</v>
      </c>
      <c r="AL20" s="9">
        <f>SUMIFS('Share socios'!AM$59:AM$82,'Share socios'!$C$59:$C$82,ponderaciones!$A20)</f>
        <v>0</v>
      </c>
      <c r="AM20" s="9">
        <f>SUMIFS('Share socios'!AN$59:AN$82,'Share socios'!$C$59:$C$82,ponderaciones!$A20)</f>
        <v>2.5655581422352827E-2</v>
      </c>
      <c r="AN20" s="9">
        <f>SUMIFS('Share socios'!AO$59:AO$82,'Share socios'!$C$59:$C$82,ponderaciones!$A20)</f>
        <v>7.3506516397326582E-2</v>
      </c>
      <c r="AO20" s="15">
        <f>SUMIFS('Share socios'!AP$59:AP$82,'Share socios'!$C$59:$C$82,ponderaciones!$A20)</f>
        <v>3.2336379334556735E-2</v>
      </c>
      <c r="AP20" s="15">
        <f>SUMIFS('Share socios'!AQ$59:AQ$82,'Share socios'!$C$59:$C$82,ponderaciones!$A20)</f>
        <v>0</v>
      </c>
      <c r="AQ20" s="9">
        <f>SUMIFS('Share socios'!AR$59:AR$82,'Share socios'!$C$59:$C$82,ponderaciones!$A20)</f>
        <v>0</v>
      </c>
      <c r="AR20" s="9">
        <f>SUMIFS('Share socios'!AS$59:AS$82,'Share socios'!$C$59:$C$82,ponderaciones!$A20)</f>
        <v>0</v>
      </c>
      <c r="AS20" s="9">
        <f>SUMIFS('Share socios'!AT$59:AT$82,'Share socios'!$C$59:$C$82,ponderaciones!$A20)</f>
        <v>5.5815522520471061E-2</v>
      </c>
      <c r="AT20" s="15">
        <f>SUMIFS('Share socios'!AU$59:AU$82,'Share socios'!$C$59:$C$82,ponderaciones!$A20)</f>
        <v>0</v>
      </c>
      <c r="AU20" s="15">
        <f>SUMIFS('Share socios'!AV$59:AV$82,'Share socios'!$C$59:$C$82,ponderaciones!$A20)</f>
        <v>0</v>
      </c>
      <c r="AV20" s="9">
        <f>SUMIFS('Share socios'!AW$59:AW$82,'Share socios'!$C$59:$C$82,ponderaciones!$A20)</f>
        <v>1.2693565994428294E-2</v>
      </c>
    </row>
    <row r="21" spans="1:48" x14ac:dyDescent="0.35">
      <c r="A21" t="str">
        <f t="shared" si="0"/>
        <v>2002</v>
      </c>
      <c r="B21" t="s">
        <v>91</v>
      </c>
      <c r="C21" s="15">
        <f>SUMIFS('Share socios'!D$59:D$82,'Share socios'!$C$59:$C$82,ponderaciones!$A21)</f>
        <v>1.2464528293627418E-2</v>
      </c>
      <c r="D21" s="15">
        <f>SUMIFS('Share socios'!E$59:E$82,'Share socios'!$C$59:$C$82,ponderaciones!$A21)</f>
        <v>0</v>
      </c>
      <c r="E21" s="15">
        <f>SUMIFS('Share socios'!F$59:F$82,'Share socios'!$C$59:$C$82,ponderaciones!$A21)</f>
        <v>1.8007961199789056E-2</v>
      </c>
      <c r="F21" s="9">
        <f>SUMIFS('Share socios'!G$59:G$82,'Share socios'!$C$59:$C$82,ponderaciones!$A21)</f>
        <v>1.5432706397376587E-2</v>
      </c>
      <c r="G21" s="9">
        <f>SUMIFS('Share socios'!H$59:H$82,'Share socios'!$C$59:$C$82,ponderaciones!$A21)</f>
        <v>9.8353743677997693E-2</v>
      </c>
      <c r="H21" s="9">
        <f>SUMIFS('Share socios'!I$59:I$82,'Share socios'!$C$59:$C$82,ponderaciones!$A21)</f>
        <v>3.799448049444485E-2</v>
      </c>
      <c r="I21" s="9">
        <f>SUMIFS('Share socios'!J$59:J$82,'Share socios'!$C$59:$C$82,ponderaciones!$A21)</f>
        <v>9.7153945375946696E-2</v>
      </c>
      <c r="J21" s="9">
        <f>SUMIFS('Share socios'!K$59:K$82,'Share socios'!$C$59:$C$82,ponderaciones!$A21)</f>
        <v>0</v>
      </c>
      <c r="K21" s="9">
        <f>SUMIFS('Share socios'!L$59:L$82,'Share socios'!$C$59:$C$82,ponderaciones!$A21)</f>
        <v>3.3971314103102175E-2</v>
      </c>
      <c r="L21" s="9">
        <f>SUMIFS('Share socios'!M$59:M$82,'Share socios'!$C$59:$C$82,ponderaciones!$A21)</f>
        <v>0</v>
      </c>
      <c r="M21" s="9">
        <f>SUMIFS('Share socios'!N$59:N$82,'Share socios'!$C$59:$C$82,ponderaciones!$A21)</f>
        <v>0</v>
      </c>
      <c r="N21" s="15">
        <f>SUMIFS('Share socios'!O$59:O$82,'Share socios'!$C$59:$C$82,ponderaciones!$A21)</f>
        <v>4.5756800917105461E-2</v>
      </c>
      <c r="O21" s="15">
        <f>SUMIFS('Share socios'!P$59:P$82,'Share socios'!$C$59:$C$82,ponderaciones!$A21)</f>
        <v>0</v>
      </c>
      <c r="P21" s="9">
        <f>SUMIFS('Share socios'!Q$59:Q$82,'Share socios'!$C$59:$C$82,ponderaciones!$A21)</f>
        <v>0</v>
      </c>
      <c r="Q21" s="9">
        <f>SUMIFS('Share socios'!R$59:R$82,'Share socios'!$C$59:$C$82,ponderaciones!$A21)</f>
        <v>0</v>
      </c>
      <c r="R21" s="9">
        <f>SUMIFS('Share socios'!S$59:S$82,'Share socios'!$C$59:$C$82,ponderaciones!$A21)</f>
        <v>0</v>
      </c>
      <c r="S21" s="9">
        <f>SUMIFS('Share socios'!T$59:T$82,'Share socios'!$C$59:$C$82,ponderaciones!$A21)</f>
        <v>7.057720717817495E-2</v>
      </c>
      <c r="T21" s="9">
        <f>SUMIFS('Share socios'!U$59:U$82,'Share socios'!$C$59:$C$82,ponderaciones!$A21)</f>
        <v>0</v>
      </c>
      <c r="U21" s="15">
        <f>SUMIFS('Share socios'!V$59:V$82,'Share socios'!$C$59:$C$82,ponderaciones!$A21)</f>
        <v>2.5453074101242763E-2</v>
      </c>
      <c r="V21" s="9">
        <f>SUMIFS('Share socios'!W$59:W$82,'Share socios'!$C$59:$C$82,ponderaciones!$A21)</f>
        <v>0</v>
      </c>
      <c r="W21" s="9">
        <f>SUMIFS('Share socios'!X$59:X$82,'Share socios'!$C$59:$C$82,ponderaciones!$A21)</f>
        <v>7.6722094158884785E-2</v>
      </c>
      <c r="X21" s="15">
        <f>SUMIFS('Share socios'!Y$59:Y$82,'Share socios'!$C$59:$C$82,ponderaciones!$A21)</f>
        <v>0</v>
      </c>
      <c r="Y21" s="9">
        <f>SUMIFS('Share socios'!Z$59:Z$82,'Share socios'!$C$59:$C$82,ponderaciones!$A21)</f>
        <v>1.4874666239154738E-2</v>
      </c>
      <c r="Z21" s="9">
        <f>SUMIFS('Share socios'!AA$59:AA$82,'Share socios'!$C$59:$C$82,ponderaciones!$A21)</f>
        <v>0</v>
      </c>
      <c r="AA21" s="9">
        <f>SUMIFS('Share socios'!AB$59:AB$82,'Share socios'!$C$59:$C$82,ponderaciones!$A21)</f>
        <v>3.0560136882577905E-2</v>
      </c>
      <c r="AB21" s="9">
        <f>SUMIFS('Share socios'!AC$59:AC$82,'Share socios'!$C$59:$C$82,ponderaciones!$A21)</f>
        <v>0</v>
      </c>
      <c r="AC21" s="9">
        <f>SUMIFS('Share socios'!AD$59:AD$82,'Share socios'!$C$59:$C$82,ponderaciones!$A21)</f>
        <v>2.7250049747584503E-2</v>
      </c>
      <c r="AD21" s="15">
        <f>SUMIFS('Share socios'!AE$59:AE$82,'Share socios'!$C$59:$C$82,ponderaciones!$A21)</f>
        <v>0</v>
      </c>
      <c r="AE21" s="9">
        <f>SUMIFS('Share socios'!AF$59:AF$82,'Share socios'!$C$59:$C$82,ponderaciones!$A21)</f>
        <v>7.4829064424011757E-2</v>
      </c>
      <c r="AF21" s="15">
        <f>SUMIFS('Share socios'!AG$59:AG$82,'Share socios'!$C$59:$C$82,ponderaciones!$A21)</f>
        <v>7.4829064424011757E-2</v>
      </c>
      <c r="AG21" s="15">
        <f>SUMIFS('Share socios'!AH$59:AH$82,'Share socios'!$C$59:$C$82,ponderaciones!$A21)</f>
        <v>0</v>
      </c>
      <c r="AH21" s="15">
        <f>SUMIFS('Share socios'!AI$59:AI$82,'Share socios'!$C$59:$C$82,ponderaciones!$A21)</f>
        <v>2.7982705163213842E-2</v>
      </c>
      <c r="AI21" s="15">
        <f>SUMIFS('Share socios'!AJ$59:AJ$82,'Share socios'!$C$59:$C$82,ponderaciones!$A21)</f>
        <v>1.7778891552617821E-2</v>
      </c>
      <c r="AJ21" s="9">
        <f>SUMIFS('Share socios'!AK$59:AK$82,'Share socios'!$C$59:$C$82,ponderaciones!$A21)</f>
        <v>0</v>
      </c>
      <c r="AK21" s="9">
        <f>SUMIFS('Share socios'!AL$59:AL$82,'Share socios'!$C$59:$C$82,ponderaciones!$A21)</f>
        <v>0</v>
      </c>
      <c r="AL21" s="9">
        <f>SUMIFS('Share socios'!AM$59:AM$82,'Share socios'!$C$59:$C$82,ponderaciones!$A21)</f>
        <v>0</v>
      </c>
      <c r="AM21" s="9">
        <f>SUMIFS('Share socios'!AN$59:AN$82,'Share socios'!$C$59:$C$82,ponderaciones!$A21)</f>
        <v>2.5655581422352827E-2</v>
      </c>
      <c r="AN21" s="9">
        <f>SUMIFS('Share socios'!AO$59:AO$82,'Share socios'!$C$59:$C$82,ponderaciones!$A21)</f>
        <v>7.3506516397326582E-2</v>
      </c>
      <c r="AO21" s="15">
        <f>SUMIFS('Share socios'!AP$59:AP$82,'Share socios'!$C$59:$C$82,ponderaciones!$A21)</f>
        <v>3.2336379334556735E-2</v>
      </c>
      <c r="AP21" s="15">
        <f>SUMIFS('Share socios'!AQ$59:AQ$82,'Share socios'!$C$59:$C$82,ponderaciones!$A21)</f>
        <v>0</v>
      </c>
      <c r="AQ21" s="9">
        <f>SUMIFS('Share socios'!AR$59:AR$82,'Share socios'!$C$59:$C$82,ponderaciones!$A21)</f>
        <v>0</v>
      </c>
      <c r="AR21" s="9">
        <f>SUMIFS('Share socios'!AS$59:AS$82,'Share socios'!$C$59:$C$82,ponderaciones!$A21)</f>
        <v>0</v>
      </c>
      <c r="AS21" s="9">
        <f>SUMIFS('Share socios'!AT$59:AT$82,'Share socios'!$C$59:$C$82,ponderaciones!$A21)</f>
        <v>5.5815522520471061E-2</v>
      </c>
      <c r="AT21" s="15">
        <f>SUMIFS('Share socios'!AU$59:AU$82,'Share socios'!$C$59:$C$82,ponderaciones!$A21)</f>
        <v>0</v>
      </c>
      <c r="AU21" s="15">
        <f>SUMIFS('Share socios'!AV$59:AV$82,'Share socios'!$C$59:$C$82,ponderaciones!$A21)</f>
        <v>0</v>
      </c>
      <c r="AV21" s="9">
        <f>SUMIFS('Share socios'!AW$59:AW$82,'Share socios'!$C$59:$C$82,ponderaciones!$A21)</f>
        <v>1.2693565994428294E-2</v>
      </c>
    </row>
    <row r="22" spans="1:48" x14ac:dyDescent="0.35">
      <c r="A22" t="str">
        <f t="shared" si="0"/>
        <v>2002</v>
      </c>
      <c r="B22" t="s">
        <v>92</v>
      </c>
      <c r="C22" s="15">
        <f>SUMIFS('Share socios'!D$59:D$82,'Share socios'!$C$59:$C$82,ponderaciones!$A22)</f>
        <v>1.2464528293627418E-2</v>
      </c>
      <c r="D22" s="15">
        <f>SUMIFS('Share socios'!E$59:E$82,'Share socios'!$C$59:$C$82,ponderaciones!$A22)</f>
        <v>0</v>
      </c>
      <c r="E22" s="15">
        <f>SUMIFS('Share socios'!F$59:F$82,'Share socios'!$C$59:$C$82,ponderaciones!$A22)</f>
        <v>1.8007961199789056E-2</v>
      </c>
      <c r="F22" s="9">
        <f>SUMIFS('Share socios'!G$59:G$82,'Share socios'!$C$59:$C$82,ponderaciones!$A22)</f>
        <v>1.5432706397376587E-2</v>
      </c>
      <c r="G22" s="9">
        <f>SUMIFS('Share socios'!H$59:H$82,'Share socios'!$C$59:$C$82,ponderaciones!$A22)</f>
        <v>9.8353743677997693E-2</v>
      </c>
      <c r="H22" s="9">
        <f>SUMIFS('Share socios'!I$59:I$82,'Share socios'!$C$59:$C$82,ponderaciones!$A22)</f>
        <v>3.799448049444485E-2</v>
      </c>
      <c r="I22" s="9">
        <f>SUMIFS('Share socios'!J$59:J$82,'Share socios'!$C$59:$C$82,ponderaciones!$A22)</f>
        <v>9.7153945375946696E-2</v>
      </c>
      <c r="J22" s="9">
        <f>SUMIFS('Share socios'!K$59:K$82,'Share socios'!$C$59:$C$82,ponderaciones!$A22)</f>
        <v>0</v>
      </c>
      <c r="K22" s="9">
        <f>SUMIFS('Share socios'!L$59:L$82,'Share socios'!$C$59:$C$82,ponderaciones!$A22)</f>
        <v>3.3971314103102175E-2</v>
      </c>
      <c r="L22" s="9">
        <f>SUMIFS('Share socios'!M$59:M$82,'Share socios'!$C$59:$C$82,ponderaciones!$A22)</f>
        <v>0</v>
      </c>
      <c r="M22" s="9">
        <f>SUMIFS('Share socios'!N$59:N$82,'Share socios'!$C$59:$C$82,ponderaciones!$A22)</f>
        <v>0</v>
      </c>
      <c r="N22" s="15">
        <f>SUMIFS('Share socios'!O$59:O$82,'Share socios'!$C$59:$C$82,ponderaciones!$A22)</f>
        <v>4.5756800917105461E-2</v>
      </c>
      <c r="O22" s="15">
        <f>SUMIFS('Share socios'!P$59:P$82,'Share socios'!$C$59:$C$82,ponderaciones!$A22)</f>
        <v>0</v>
      </c>
      <c r="P22" s="9">
        <f>SUMIFS('Share socios'!Q$59:Q$82,'Share socios'!$C$59:$C$82,ponderaciones!$A22)</f>
        <v>0</v>
      </c>
      <c r="Q22" s="9">
        <f>SUMIFS('Share socios'!R$59:R$82,'Share socios'!$C$59:$C$82,ponderaciones!$A22)</f>
        <v>0</v>
      </c>
      <c r="R22" s="9">
        <f>SUMIFS('Share socios'!S$59:S$82,'Share socios'!$C$59:$C$82,ponderaciones!$A22)</f>
        <v>0</v>
      </c>
      <c r="S22" s="9">
        <f>SUMIFS('Share socios'!T$59:T$82,'Share socios'!$C$59:$C$82,ponderaciones!$A22)</f>
        <v>7.057720717817495E-2</v>
      </c>
      <c r="T22" s="9">
        <f>SUMIFS('Share socios'!U$59:U$82,'Share socios'!$C$59:$C$82,ponderaciones!$A22)</f>
        <v>0</v>
      </c>
      <c r="U22" s="15">
        <f>SUMIFS('Share socios'!V$59:V$82,'Share socios'!$C$59:$C$82,ponderaciones!$A22)</f>
        <v>2.5453074101242763E-2</v>
      </c>
      <c r="V22" s="9">
        <f>SUMIFS('Share socios'!W$59:W$82,'Share socios'!$C$59:$C$82,ponderaciones!$A22)</f>
        <v>0</v>
      </c>
      <c r="W22" s="9">
        <f>SUMIFS('Share socios'!X$59:X$82,'Share socios'!$C$59:$C$82,ponderaciones!$A22)</f>
        <v>7.6722094158884785E-2</v>
      </c>
      <c r="X22" s="15">
        <f>SUMIFS('Share socios'!Y$59:Y$82,'Share socios'!$C$59:$C$82,ponderaciones!$A22)</f>
        <v>0</v>
      </c>
      <c r="Y22" s="9">
        <f>SUMIFS('Share socios'!Z$59:Z$82,'Share socios'!$C$59:$C$82,ponderaciones!$A22)</f>
        <v>1.4874666239154738E-2</v>
      </c>
      <c r="Z22" s="9">
        <f>SUMIFS('Share socios'!AA$59:AA$82,'Share socios'!$C$59:$C$82,ponderaciones!$A22)</f>
        <v>0</v>
      </c>
      <c r="AA22" s="9">
        <f>SUMIFS('Share socios'!AB$59:AB$82,'Share socios'!$C$59:$C$82,ponderaciones!$A22)</f>
        <v>3.0560136882577905E-2</v>
      </c>
      <c r="AB22" s="9">
        <f>SUMIFS('Share socios'!AC$59:AC$82,'Share socios'!$C$59:$C$82,ponderaciones!$A22)</f>
        <v>0</v>
      </c>
      <c r="AC22" s="9">
        <f>SUMIFS('Share socios'!AD$59:AD$82,'Share socios'!$C$59:$C$82,ponderaciones!$A22)</f>
        <v>2.7250049747584503E-2</v>
      </c>
      <c r="AD22" s="15">
        <f>SUMIFS('Share socios'!AE$59:AE$82,'Share socios'!$C$59:$C$82,ponderaciones!$A22)</f>
        <v>0</v>
      </c>
      <c r="AE22" s="9">
        <f>SUMIFS('Share socios'!AF$59:AF$82,'Share socios'!$C$59:$C$82,ponderaciones!$A22)</f>
        <v>7.4829064424011757E-2</v>
      </c>
      <c r="AF22" s="15">
        <f>SUMIFS('Share socios'!AG$59:AG$82,'Share socios'!$C$59:$C$82,ponderaciones!$A22)</f>
        <v>7.4829064424011757E-2</v>
      </c>
      <c r="AG22" s="15">
        <f>SUMIFS('Share socios'!AH$59:AH$82,'Share socios'!$C$59:$C$82,ponderaciones!$A22)</f>
        <v>0</v>
      </c>
      <c r="AH22" s="15">
        <f>SUMIFS('Share socios'!AI$59:AI$82,'Share socios'!$C$59:$C$82,ponderaciones!$A22)</f>
        <v>2.7982705163213842E-2</v>
      </c>
      <c r="AI22" s="15">
        <f>SUMIFS('Share socios'!AJ$59:AJ$82,'Share socios'!$C$59:$C$82,ponderaciones!$A22)</f>
        <v>1.7778891552617821E-2</v>
      </c>
      <c r="AJ22" s="9">
        <f>SUMIFS('Share socios'!AK$59:AK$82,'Share socios'!$C$59:$C$82,ponderaciones!$A22)</f>
        <v>0</v>
      </c>
      <c r="AK22" s="9">
        <f>SUMIFS('Share socios'!AL$59:AL$82,'Share socios'!$C$59:$C$82,ponderaciones!$A22)</f>
        <v>0</v>
      </c>
      <c r="AL22" s="9">
        <f>SUMIFS('Share socios'!AM$59:AM$82,'Share socios'!$C$59:$C$82,ponderaciones!$A22)</f>
        <v>0</v>
      </c>
      <c r="AM22" s="9">
        <f>SUMIFS('Share socios'!AN$59:AN$82,'Share socios'!$C$59:$C$82,ponderaciones!$A22)</f>
        <v>2.5655581422352827E-2</v>
      </c>
      <c r="AN22" s="9">
        <f>SUMIFS('Share socios'!AO$59:AO$82,'Share socios'!$C$59:$C$82,ponderaciones!$A22)</f>
        <v>7.3506516397326582E-2</v>
      </c>
      <c r="AO22" s="15">
        <f>SUMIFS('Share socios'!AP$59:AP$82,'Share socios'!$C$59:$C$82,ponderaciones!$A22)</f>
        <v>3.2336379334556735E-2</v>
      </c>
      <c r="AP22" s="15">
        <f>SUMIFS('Share socios'!AQ$59:AQ$82,'Share socios'!$C$59:$C$82,ponderaciones!$A22)</f>
        <v>0</v>
      </c>
      <c r="AQ22" s="9">
        <f>SUMIFS('Share socios'!AR$59:AR$82,'Share socios'!$C$59:$C$82,ponderaciones!$A22)</f>
        <v>0</v>
      </c>
      <c r="AR22" s="9">
        <f>SUMIFS('Share socios'!AS$59:AS$82,'Share socios'!$C$59:$C$82,ponderaciones!$A22)</f>
        <v>0</v>
      </c>
      <c r="AS22" s="9">
        <f>SUMIFS('Share socios'!AT$59:AT$82,'Share socios'!$C$59:$C$82,ponderaciones!$A22)</f>
        <v>5.5815522520471061E-2</v>
      </c>
      <c r="AT22" s="15">
        <f>SUMIFS('Share socios'!AU$59:AU$82,'Share socios'!$C$59:$C$82,ponderaciones!$A22)</f>
        <v>0</v>
      </c>
      <c r="AU22" s="15">
        <f>SUMIFS('Share socios'!AV$59:AV$82,'Share socios'!$C$59:$C$82,ponderaciones!$A22)</f>
        <v>0</v>
      </c>
      <c r="AV22" s="9">
        <f>SUMIFS('Share socios'!AW$59:AW$82,'Share socios'!$C$59:$C$82,ponderaciones!$A22)</f>
        <v>1.2693565994428294E-2</v>
      </c>
    </row>
    <row r="23" spans="1:48" x14ac:dyDescent="0.35">
      <c r="A23" t="str">
        <f t="shared" si="0"/>
        <v>2002</v>
      </c>
      <c r="B23" t="s">
        <v>93</v>
      </c>
      <c r="C23" s="15">
        <f>SUMIFS('Share socios'!D$59:D$82,'Share socios'!$C$59:$C$82,ponderaciones!$A23)</f>
        <v>1.2464528293627418E-2</v>
      </c>
      <c r="D23" s="15">
        <f>SUMIFS('Share socios'!E$59:E$82,'Share socios'!$C$59:$C$82,ponderaciones!$A23)</f>
        <v>0</v>
      </c>
      <c r="E23" s="15">
        <f>SUMIFS('Share socios'!F$59:F$82,'Share socios'!$C$59:$C$82,ponderaciones!$A23)</f>
        <v>1.8007961199789056E-2</v>
      </c>
      <c r="F23" s="9">
        <f>SUMIFS('Share socios'!G$59:G$82,'Share socios'!$C$59:$C$82,ponderaciones!$A23)</f>
        <v>1.5432706397376587E-2</v>
      </c>
      <c r="G23" s="9">
        <f>SUMIFS('Share socios'!H$59:H$82,'Share socios'!$C$59:$C$82,ponderaciones!$A23)</f>
        <v>9.8353743677997693E-2</v>
      </c>
      <c r="H23" s="9">
        <f>SUMIFS('Share socios'!I$59:I$82,'Share socios'!$C$59:$C$82,ponderaciones!$A23)</f>
        <v>3.799448049444485E-2</v>
      </c>
      <c r="I23" s="9">
        <f>SUMIFS('Share socios'!J$59:J$82,'Share socios'!$C$59:$C$82,ponderaciones!$A23)</f>
        <v>9.7153945375946696E-2</v>
      </c>
      <c r="J23" s="9">
        <f>SUMIFS('Share socios'!K$59:K$82,'Share socios'!$C$59:$C$82,ponderaciones!$A23)</f>
        <v>0</v>
      </c>
      <c r="K23" s="9">
        <f>SUMIFS('Share socios'!L$59:L$82,'Share socios'!$C$59:$C$82,ponderaciones!$A23)</f>
        <v>3.3971314103102175E-2</v>
      </c>
      <c r="L23" s="9">
        <f>SUMIFS('Share socios'!M$59:M$82,'Share socios'!$C$59:$C$82,ponderaciones!$A23)</f>
        <v>0</v>
      </c>
      <c r="M23" s="9">
        <f>SUMIFS('Share socios'!N$59:N$82,'Share socios'!$C$59:$C$82,ponderaciones!$A23)</f>
        <v>0</v>
      </c>
      <c r="N23" s="15">
        <f>SUMIFS('Share socios'!O$59:O$82,'Share socios'!$C$59:$C$82,ponderaciones!$A23)</f>
        <v>4.5756800917105461E-2</v>
      </c>
      <c r="O23" s="15">
        <f>SUMIFS('Share socios'!P$59:P$82,'Share socios'!$C$59:$C$82,ponderaciones!$A23)</f>
        <v>0</v>
      </c>
      <c r="P23" s="9">
        <f>SUMIFS('Share socios'!Q$59:Q$82,'Share socios'!$C$59:$C$82,ponderaciones!$A23)</f>
        <v>0</v>
      </c>
      <c r="Q23" s="9">
        <f>SUMIFS('Share socios'!R$59:R$82,'Share socios'!$C$59:$C$82,ponderaciones!$A23)</f>
        <v>0</v>
      </c>
      <c r="R23" s="9">
        <f>SUMIFS('Share socios'!S$59:S$82,'Share socios'!$C$59:$C$82,ponderaciones!$A23)</f>
        <v>0</v>
      </c>
      <c r="S23" s="9">
        <f>SUMIFS('Share socios'!T$59:T$82,'Share socios'!$C$59:$C$82,ponderaciones!$A23)</f>
        <v>7.057720717817495E-2</v>
      </c>
      <c r="T23" s="9">
        <f>SUMIFS('Share socios'!U$59:U$82,'Share socios'!$C$59:$C$82,ponderaciones!$A23)</f>
        <v>0</v>
      </c>
      <c r="U23" s="15">
        <f>SUMIFS('Share socios'!V$59:V$82,'Share socios'!$C$59:$C$82,ponderaciones!$A23)</f>
        <v>2.5453074101242763E-2</v>
      </c>
      <c r="V23" s="9">
        <f>SUMIFS('Share socios'!W$59:W$82,'Share socios'!$C$59:$C$82,ponderaciones!$A23)</f>
        <v>0</v>
      </c>
      <c r="W23" s="9">
        <f>SUMIFS('Share socios'!X$59:X$82,'Share socios'!$C$59:$C$82,ponderaciones!$A23)</f>
        <v>7.6722094158884785E-2</v>
      </c>
      <c r="X23" s="15">
        <f>SUMIFS('Share socios'!Y$59:Y$82,'Share socios'!$C$59:$C$82,ponderaciones!$A23)</f>
        <v>0</v>
      </c>
      <c r="Y23" s="9">
        <f>SUMIFS('Share socios'!Z$59:Z$82,'Share socios'!$C$59:$C$82,ponderaciones!$A23)</f>
        <v>1.4874666239154738E-2</v>
      </c>
      <c r="Z23" s="9">
        <f>SUMIFS('Share socios'!AA$59:AA$82,'Share socios'!$C$59:$C$82,ponderaciones!$A23)</f>
        <v>0</v>
      </c>
      <c r="AA23" s="9">
        <f>SUMIFS('Share socios'!AB$59:AB$82,'Share socios'!$C$59:$C$82,ponderaciones!$A23)</f>
        <v>3.0560136882577905E-2</v>
      </c>
      <c r="AB23" s="9">
        <f>SUMIFS('Share socios'!AC$59:AC$82,'Share socios'!$C$59:$C$82,ponderaciones!$A23)</f>
        <v>0</v>
      </c>
      <c r="AC23" s="9">
        <f>SUMIFS('Share socios'!AD$59:AD$82,'Share socios'!$C$59:$C$82,ponderaciones!$A23)</f>
        <v>2.7250049747584503E-2</v>
      </c>
      <c r="AD23" s="15">
        <f>SUMIFS('Share socios'!AE$59:AE$82,'Share socios'!$C$59:$C$82,ponderaciones!$A23)</f>
        <v>0</v>
      </c>
      <c r="AE23" s="9">
        <f>SUMIFS('Share socios'!AF$59:AF$82,'Share socios'!$C$59:$C$82,ponderaciones!$A23)</f>
        <v>7.4829064424011757E-2</v>
      </c>
      <c r="AF23" s="15">
        <f>SUMIFS('Share socios'!AG$59:AG$82,'Share socios'!$C$59:$C$82,ponderaciones!$A23)</f>
        <v>7.4829064424011757E-2</v>
      </c>
      <c r="AG23" s="15">
        <f>SUMIFS('Share socios'!AH$59:AH$82,'Share socios'!$C$59:$C$82,ponderaciones!$A23)</f>
        <v>0</v>
      </c>
      <c r="AH23" s="15">
        <f>SUMIFS('Share socios'!AI$59:AI$82,'Share socios'!$C$59:$C$82,ponderaciones!$A23)</f>
        <v>2.7982705163213842E-2</v>
      </c>
      <c r="AI23" s="15">
        <f>SUMIFS('Share socios'!AJ$59:AJ$82,'Share socios'!$C$59:$C$82,ponderaciones!$A23)</f>
        <v>1.7778891552617821E-2</v>
      </c>
      <c r="AJ23" s="9">
        <f>SUMIFS('Share socios'!AK$59:AK$82,'Share socios'!$C$59:$C$82,ponderaciones!$A23)</f>
        <v>0</v>
      </c>
      <c r="AK23" s="9">
        <f>SUMIFS('Share socios'!AL$59:AL$82,'Share socios'!$C$59:$C$82,ponderaciones!$A23)</f>
        <v>0</v>
      </c>
      <c r="AL23" s="9">
        <f>SUMIFS('Share socios'!AM$59:AM$82,'Share socios'!$C$59:$C$82,ponderaciones!$A23)</f>
        <v>0</v>
      </c>
      <c r="AM23" s="9">
        <f>SUMIFS('Share socios'!AN$59:AN$82,'Share socios'!$C$59:$C$82,ponderaciones!$A23)</f>
        <v>2.5655581422352827E-2</v>
      </c>
      <c r="AN23" s="9">
        <f>SUMIFS('Share socios'!AO$59:AO$82,'Share socios'!$C$59:$C$82,ponderaciones!$A23)</f>
        <v>7.3506516397326582E-2</v>
      </c>
      <c r="AO23" s="15">
        <f>SUMIFS('Share socios'!AP$59:AP$82,'Share socios'!$C$59:$C$82,ponderaciones!$A23)</f>
        <v>3.2336379334556735E-2</v>
      </c>
      <c r="AP23" s="15">
        <f>SUMIFS('Share socios'!AQ$59:AQ$82,'Share socios'!$C$59:$C$82,ponderaciones!$A23)</f>
        <v>0</v>
      </c>
      <c r="AQ23" s="9">
        <f>SUMIFS('Share socios'!AR$59:AR$82,'Share socios'!$C$59:$C$82,ponderaciones!$A23)</f>
        <v>0</v>
      </c>
      <c r="AR23" s="9">
        <f>SUMIFS('Share socios'!AS$59:AS$82,'Share socios'!$C$59:$C$82,ponderaciones!$A23)</f>
        <v>0</v>
      </c>
      <c r="AS23" s="9">
        <f>SUMIFS('Share socios'!AT$59:AT$82,'Share socios'!$C$59:$C$82,ponderaciones!$A23)</f>
        <v>5.5815522520471061E-2</v>
      </c>
      <c r="AT23" s="15">
        <f>SUMIFS('Share socios'!AU$59:AU$82,'Share socios'!$C$59:$C$82,ponderaciones!$A23)</f>
        <v>0</v>
      </c>
      <c r="AU23" s="15">
        <f>SUMIFS('Share socios'!AV$59:AV$82,'Share socios'!$C$59:$C$82,ponderaciones!$A23)</f>
        <v>0</v>
      </c>
      <c r="AV23" s="9">
        <f>SUMIFS('Share socios'!AW$59:AW$82,'Share socios'!$C$59:$C$82,ponderaciones!$A23)</f>
        <v>1.2693565994428294E-2</v>
      </c>
    </row>
    <row r="24" spans="1:48" x14ac:dyDescent="0.35">
      <c r="A24" t="str">
        <f t="shared" si="0"/>
        <v>2002</v>
      </c>
      <c r="B24" t="s">
        <v>94</v>
      </c>
      <c r="C24" s="15">
        <f>SUMIFS('Share socios'!D$59:D$82,'Share socios'!$C$59:$C$82,ponderaciones!$A24)</f>
        <v>1.2464528293627418E-2</v>
      </c>
      <c r="D24" s="15">
        <f>SUMIFS('Share socios'!E$59:E$82,'Share socios'!$C$59:$C$82,ponderaciones!$A24)</f>
        <v>0</v>
      </c>
      <c r="E24" s="15">
        <f>SUMIFS('Share socios'!F$59:F$82,'Share socios'!$C$59:$C$82,ponderaciones!$A24)</f>
        <v>1.8007961199789056E-2</v>
      </c>
      <c r="F24" s="9">
        <f>SUMIFS('Share socios'!G$59:G$82,'Share socios'!$C$59:$C$82,ponderaciones!$A24)</f>
        <v>1.5432706397376587E-2</v>
      </c>
      <c r="G24" s="9">
        <f>SUMIFS('Share socios'!H$59:H$82,'Share socios'!$C$59:$C$82,ponderaciones!$A24)</f>
        <v>9.8353743677997693E-2</v>
      </c>
      <c r="H24" s="9">
        <f>SUMIFS('Share socios'!I$59:I$82,'Share socios'!$C$59:$C$82,ponderaciones!$A24)</f>
        <v>3.799448049444485E-2</v>
      </c>
      <c r="I24" s="9">
        <f>SUMIFS('Share socios'!J$59:J$82,'Share socios'!$C$59:$C$82,ponderaciones!$A24)</f>
        <v>9.7153945375946696E-2</v>
      </c>
      <c r="J24" s="9">
        <f>SUMIFS('Share socios'!K$59:K$82,'Share socios'!$C$59:$C$82,ponderaciones!$A24)</f>
        <v>0</v>
      </c>
      <c r="K24" s="9">
        <f>SUMIFS('Share socios'!L$59:L$82,'Share socios'!$C$59:$C$82,ponderaciones!$A24)</f>
        <v>3.3971314103102175E-2</v>
      </c>
      <c r="L24" s="9">
        <f>SUMIFS('Share socios'!M$59:M$82,'Share socios'!$C$59:$C$82,ponderaciones!$A24)</f>
        <v>0</v>
      </c>
      <c r="M24" s="9">
        <f>SUMIFS('Share socios'!N$59:N$82,'Share socios'!$C$59:$C$82,ponderaciones!$A24)</f>
        <v>0</v>
      </c>
      <c r="N24" s="15">
        <f>SUMIFS('Share socios'!O$59:O$82,'Share socios'!$C$59:$C$82,ponderaciones!$A24)</f>
        <v>4.5756800917105461E-2</v>
      </c>
      <c r="O24" s="15">
        <f>SUMIFS('Share socios'!P$59:P$82,'Share socios'!$C$59:$C$82,ponderaciones!$A24)</f>
        <v>0</v>
      </c>
      <c r="P24" s="9">
        <f>SUMIFS('Share socios'!Q$59:Q$82,'Share socios'!$C$59:$C$82,ponderaciones!$A24)</f>
        <v>0</v>
      </c>
      <c r="Q24" s="9">
        <f>SUMIFS('Share socios'!R$59:R$82,'Share socios'!$C$59:$C$82,ponderaciones!$A24)</f>
        <v>0</v>
      </c>
      <c r="R24" s="9">
        <f>SUMIFS('Share socios'!S$59:S$82,'Share socios'!$C$59:$C$82,ponderaciones!$A24)</f>
        <v>0</v>
      </c>
      <c r="S24" s="9">
        <f>SUMIFS('Share socios'!T$59:T$82,'Share socios'!$C$59:$C$82,ponderaciones!$A24)</f>
        <v>7.057720717817495E-2</v>
      </c>
      <c r="T24" s="9">
        <f>SUMIFS('Share socios'!U$59:U$82,'Share socios'!$C$59:$C$82,ponderaciones!$A24)</f>
        <v>0</v>
      </c>
      <c r="U24" s="15">
        <f>SUMIFS('Share socios'!V$59:V$82,'Share socios'!$C$59:$C$82,ponderaciones!$A24)</f>
        <v>2.5453074101242763E-2</v>
      </c>
      <c r="V24" s="9">
        <f>SUMIFS('Share socios'!W$59:W$82,'Share socios'!$C$59:$C$82,ponderaciones!$A24)</f>
        <v>0</v>
      </c>
      <c r="W24" s="9">
        <f>SUMIFS('Share socios'!X$59:X$82,'Share socios'!$C$59:$C$82,ponderaciones!$A24)</f>
        <v>7.6722094158884785E-2</v>
      </c>
      <c r="X24" s="15">
        <f>SUMIFS('Share socios'!Y$59:Y$82,'Share socios'!$C$59:$C$82,ponderaciones!$A24)</f>
        <v>0</v>
      </c>
      <c r="Y24" s="9">
        <f>SUMIFS('Share socios'!Z$59:Z$82,'Share socios'!$C$59:$C$82,ponderaciones!$A24)</f>
        <v>1.4874666239154738E-2</v>
      </c>
      <c r="Z24" s="9">
        <f>SUMIFS('Share socios'!AA$59:AA$82,'Share socios'!$C$59:$C$82,ponderaciones!$A24)</f>
        <v>0</v>
      </c>
      <c r="AA24" s="9">
        <f>SUMIFS('Share socios'!AB$59:AB$82,'Share socios'!$C$59:$C$82,ponderaciones!$A24)</f>
        <v>3.0560136882577905E-2</v>
      </c>
      <c r="AB24" s="9">
        <f>SUMIFS('Share socios'!AC$59:AC$82,'Share socios'!$C$59:$C$82,ponderaciones!$A24)</f>
        <v>0</v>
      </c>
      <c r="AC24" s="9">
        <f>SUMIFS('Share socios'!AD$59:AD$82,'Share socios'!$C$59:$C$82,ponderaciones!$A24)</f>
        <v>2.7250049747584503E-2</v>
      </c>
      <c r="AD24" s="15">
        <f>SUMIFS('Share socios'!AE$59:AE$82,'Share socios'!$C$59:$C$82,ponderaciones!$A24)</f>
        <v>0</v>
      </c>
      <c r="AE24" s="9">
        <f>SUMIFS('Share socios'!AF$59:AF$82,'Share socios'!$C$59:$C$82,ponderaciones!$A24)</f>
        <v>7.4829064424011757E-2</v>
      </c>
      <c r="AF24" s="15">
        <f>SUMIFS('Share socios'!AG$59:AG$82,'Share socios'!$C$59:$C$82,ponderaciones!$A24)</f>
        <v>7.4829064424011757E-2</v>
      </c>
      <c r="AG24" s="15">
        <f>SUMIFS('Share socios'!AH$59:AH$82,'Share socios'!$C$59:$C$82,ponderaciones!$A24)</f>
        <v>0</v>
      </c>
      <c r="AH24" s="15">
        <f>SUMIFS('Share socios'!AI$59:AI$82,'Share socios'!$C$59:$C$82,ponderaciones!$A24)</f>
        <v>2.7982705163213842E-2</v>
      </c>
      <c r="AI24" s="15">
        <f>SUMIFS('Share socios'!AJ$59:AJ$82,'Share socios'!$C$59:$C$82,ponderaciones!$A24)</f>
        <v>1.7778891552617821E-2</v>
      </c>
      <c r="AJ24" s="9">
        <f>SUMIFS('Share socios'!AK$59:AK$82,'Share socios'!$C$59:$C$82,ponderaciones!$A24)</f>
        <v>0</v>
      </c>
      <c r="AK24" s="9">
        <f>SUMIFS('Share socios'!AL$59:AL$82,'Share socios'!$C$59:$C$82,ponderaciones!$A24)</f>
        <v>0</v>
      </c>
      <c r="AL24" s="9">
        <f>SUMIFS('Share socios'!AM$59:AM$82,'Share socios'!$C$59:$C$82,ponderaciones!$A24)</f>
        <v>0</v>
      </c>
      <c r="AM24" s="9">
        <f>SUMIFS('Share socios'!AN$59:AN$82,'Share socios'!$C$59:$C$82,ponderaciones!$A24)</f>
        <v>2.5655581422352827E-2</v>
      </c>
      <c r="AN24" s="9">
        <f>SUMIFS('Share socios'!AO$59:AO$82,'Share socios'!$C$59:$C$82,ponderaciones!$A24)</f>
        <v>7.3506516397326582E-2</v>
      </c>
      <c r="AO24" s="15">
        <f>SUMIFS('Share socios'!AP$59:AP$82,'Share socios'!$C$59:$C$82,ponderaciones!$A24)</f>
        <v>3.2336379334556735E-2</v>
      </c>
      <c r="AP24" s="15">
        <f>SUMIFS('Share socios'!AQ$59:AQ$82,'Share socios'!$C$59:$C$82,ponderaciones!$A24)</f>
        <v>0</v>
      </c>
      <c r="AQ24" s="9">
        <f>SUMIFS('Share socios'!AR$59:AR$82,'Share socios'!$C$59:$C$82,ponderaciones!$A24)</f>
        <v>0</v>
      </c>
      <c r="AR24" s="9">
        <f>SUMIFS('Share socios'!AS$59:AS$82,'Share socios'!$C$59:$C$82,ponderaciones!$A24)</f>
        <v>0</v>
      </c>
      <c r="AS24" s="9">
        <f>SUMIFS('Share socios'!AT$59:AT$82,'Share socios'!$C$59:$C$82,ponderaciones!$A24)</f>
        <v>5.5815522520471061E-2</v>
      </c>
      <c r="AT24" s="15">
        <f>SUMIFS('Share socios'!AU$59:AU$82,'Share socios'!$C$59:$C$82,ponderaciones!$A24)</f>
        <v>0</v>
      </c>
      <c r="AU24" s="15">
        <f>SUMIFS('Share socios'!AV$59:AV$82,'Share socios'!$C$59:$C$82,ponderaciones!$A24)</f>
        <v>0</v>
      </c>
      <c r="AV24" s="9">
        <f>SUMIFS('Share socios'!AW$59:AW$82,'Share socios'!$C$59:$C$82,ponderaciones!$A24)</f>
        <v>1.2693565994428294E-2</v>
      </c>
    </row>
    <row r="25" spans="1:48" x14ac:dyDescent="0.35">
      <c r="A25" t="str">
        <f t="shared" si="0"/>
        <v>2002</v>
      </c>
      <c r="B25" t="s">
        <v>95</v>
      </c>
      <c r="C25" s="15">
        <f>SUMIFS('Share socios'!D$59:D$82,'Share socios'!$C$59:$C$82,ponderaciones!$A25)</f>
        <v>1.2464528293627418E-2</v>
      </c>
      <c r="D25" s="15">
        <f>SUMIFS('Share socios'!E$59:E$82,'Share socios'!$C$59:$C$82,ponderaciones!$A25)</f>
        <v>0</v>
      </c>
      <c r="E25" s="15">
        <f>SUMIFS('Share socios'!F$59:F$82,'Share socios'!$C$59:$C$82,ponderaciones!$A25)</f>
        <v>1.8007961199789056E-2</v>
      </c>
      <c r="F25" s="9">
        <f>SUMIFS('Share socios'!G$59:G$82,'Share socios'!$C$59:$C$82,ponderaciones!$A25)</f>
        <v>1.5432706397376587E-2</v>
      </c>
      <c r="G25" s="9">
        <f>SUMIFS('Share socios'!H$59:H$82,'Share socios'!$C$59:$C$82,ponderaciones!$A25)</f>
        <v>9.8353743677997693E-2</v>
      </c>
      <c r="H25" s="9">
        <f>SUMIFS('Share socios'!I$59:I$82,'Share socios'!$C$59:$C$82,ponderaciones!$A25)</f>
        <v>3.799448049444485E-2</v>
      </c>
      <c r="I25" s="9">
        <f>SUMIFS('Share socios'!J$59:J$82,'Share socios'!$C$59:$C$82,ponderaciones!$A25)</f>
        <v>9.7153945375946696E-2</v>
      </c>
      <c r="J25" s="9">
        <f>SUMIFS('Share socios'!K$59:K$82,'Share socios'!$C$59:$C$82,ponderaciones!$A25)</f>
        <v>0</v>
      </c>
      <c r="K25" s="9">
        <f>SUMIFS('Share socios'!L$59:L$82,'Share socios'!$C$59:$C$82,ponderaciones!$A25)</f>
        <v>3.3971314103102175E-2</v>
      </c>
      <c r="L25" s="9">
        <f>SUMIFS('Share socios'!M$59:M$82,'Share socios'!$C$59:$C$82,ponderaciones!$A25)</f>
        <v>0</v>
      </c>
      <c r="M25" s="9">
        <f>SUMIFS('Share socios'!N$59:N$82,'Share socios'!$C$59:$C$82,ponderaciones!$A25)</f>
        <v>0</v>
      </c>
      <c r="N25" s="15">
        <f>SUMIFS('Share socios'!O$59:O$82,'Share socios'!$C$59:$C$82,ponderaciones!$A25)</f>
        <v>4.5756800917105461E-2</v>
      </c>
      <c r="O25" s="15">
        <f>SUMIFS('Share socios'!P$59:P$82,'Share socios'!$C$59:$C$82,ponderaciones!$A25)</f>
        <v>0</v>
      </c>
      <c r="P25" s="9">
        <f>SUMIFS('Share socios'!Q$59:Q$82,'Share socios'!$C$59:$C$82,ponderaciones!$A25)</f>
        <v>0</v>
      </c>
      <c r="Q25" s="9">
        <f>SUMIFS('Share socios'!R$59:R$82,'Share socios'!$C$59:$C$82,ponderaciones!$A25)</f>
        <v>0</v>
      </c>
      <c r="R25" s="9">
        <f>SUMIFS('Share socios'!S$59:S$82,'Share socios'!$C$59:$C$82,ponderaciones!$A25)</f>
        <v>0</v>
      </c>
      <c r="S25" s="9">
        <f>SUMIFS('Share socios'!T$59:T$82,'Share socios'!$C$59:$C$82,ponderaciones!$A25)</f>
        <v>7.057720717817495E-2</v>
      </c>
      <c r="T25" s="9">
        <f>SUMIFS('Share socios'!U$59:U$82,'Share socios'!$C$59:$C$82,ponderaciones!$A25)</f>
        <v>0</v>
      </c>
      <c r="U25" s="15">
        <f>SUMIFS('Share socios'!V$59:V$82,'Share socios'!$C$59:$C$82,ponderaciones!$A25)</f>
        <v>2.5453074101242763E-2</v>
      </c>
      <c r="V25" s="9">
        <f>SUMIFS('Share socios'!W$59:W$82,'Share socios'!$C$59:$C$82,ponderaciones!$A25)</f>
        <v>0</v>
      </c>
      <c r="W25" s="9">
        <f>SUMIFS('Share socios'!X$59:X$82,'Share socios'!$C$59:$C$82,ponderaciones!$A25)</f>
        <v>7.6722094158884785E-2</v>
      </c>
      <c r="X25" s="15">
        <f>SUMIFS('Share socios'!Y$59:Y$82,'Share socios'!$C$59:$C$82,ponderaciones!$A25)</f>
        <v>0</v>
      </c>
      <c r="Y25" s="9">
        <f>SUMIFS('Share socios'!Z$59:Z$82,'Share socios'!$C$59:$C$82,ponderaciones!$A25)</f>
        <v>1.4874666239154738E-2</v>
      </c>
      <c r="Z25" s="9">
        <f>SUMIFS('Share socios'!AA$59:AA$82,'Share socios'!$C$59:$C$82,ponderaciones!$A25)</f>
        <v>0</v>
      </c>
      <c r="AA25" s="9">
        <f>SUMIFS('Share socios'!AB$59:AB$82,'Share socios'!$C$59:$C$82,ponderaciones!$A25)</f>
        <v>3.0560136882577905E-2</v>
      </c>
      <c r="AB25" s="9">
        <f>SUMIFS('Share socios'!AC$59:AC$82,'Share socios'!$C$59:$C$82,ponderaciones!$A25)</f>
        <v>0</v>
      </c>
      <c r="AC25" s="9">
        <f>SUMIFS('Share socios'!AD$59:AD$82,'Share socios'!$C$59:$C$82,ponderaciones!$A25)</f>
        <v>2.7250049747584503E-2</v>
      </c>
      <c r="AD25" s="15">
        <f>SUMIFS('Share socios'!AE$59:AE$82,'Share socios'!$C$59:$C$82,ponderaciones!$A25)</f>
        <v>0</v>
      </c>
      <c r="AE25" s="9">
        <f>SUMIFS('Share socios'!AF$59:AF$82,'Share socios'!$C$59:$C$82,ponderaciones!$A25)</f>
        <v>7.4829064424011757E-2</v>
      </c>
      <c r="AF25" s="15">
        <f>SUMIFS('Share socios'!AG$59:AG$82,'Share socios'!$C$59:$C$82,ponderaciones!$A25)</f>
        <v>7.4829064424011757E-2</v>
      </c>
      <c r="AG25" s="15">
        <f>SUMIFS('Share socios'!AH$59:AH$82,'Share socios'!$C$59:$C$82,ponderaciones!$A25)</f>
        <v>0</v>
      </c>
      <c r="AH25" s="15">
        <f>SUMIFS('Share socios'!AI$59:AI$82,'Share socios'!$C$59:$C$82,ponderaciones!$A25)</f>
        <v>2.7982705163213842E-2</v>
      </c>
      <c r="AI25" s="15">
        <f>SUMIFS('Share socios'!AJ$59:AJ$82,'Share socios'!$C$59:$C$82,ponderaciones!$A25)</f>
        <v>1.7778891552617821E-2</v>
      </c>
      <c r="AJ25" s="9">
        <f>SUMIFS('Share socios'!AK$59:AK$82,'Share socios'!$C$59:$C$82,ponderaciones!$A25)</f>
        <v>0</v>
      </c>
      <c r="AK25" s="9">
        <f>SUMIFS('Share socios'!AL$59:AL$82,'Share socios'!$C$59:$C$82,ponderaciones!$A25)</f>
        <v>0</v>
      </c>
      <c r="AL25" s="9">
        <f>SUMIFS('Share socios'!AM$59:AM$82,'Share socios'!$C$59:$C$82,ponderaciones!$A25)</f>
        <v>0</v>
      </c>
      <c r="AM25" s="9">
        <f>SUMIFS('Share socios'!AN$59:AN$82,'Share socios'!$C$59:$C$82,ponderaciones!$A25)</f>
        <v>2.5655581422352827E-2</v>
      </c>
      <c r="AN25" s="9">
        <f>SUMIFS('Share socios'!AO$59:AO$82,'Share socios'!$C$59:$C$82,ponderaciones!$A25)</f>
        <v>7.3506516397326582E-2</v>
      </c>
      <c r="AO25" s="15">
        <f>SUMIFS('Share socios'!AP$59:AP$82,'Share socios'!$C$59:$C$82,ponderaciones!$A25)</f>
        <v>3.2336379334556735E-2</v>
      </c>
      <c r="AP25" s="15">
        <f>SUMIFS('Share socios'!AQ$59:AQ$82,'Share socios'!$C$59:$C$82,ponderaciones!$A25)</f>
        <v>0</v>
      </c>
      <c r="AQ25" s="9">
        <f>SUMIFS('Share socios'!AR$59:AR$82,'Share socios'!$C$59:$C$82,ponderaciones!$A25)</f>
        <v>0</v>
      </c>
      <c r="AR25" s="9">
        <f>SUMIFS('Share socios'!AS$59:AS$82,'Share socios'!$C$59:$C$82,ponderaciones!$A25)</f>
        <v>0</v>
      </c>
      <c r="AS25" s="9">
        <f>SUMIFS('Share socios'!AT$59:AT$82,'Share socios'!$C$59:$C$82,ponderaciones!$A25)</f>
        <v>5.5815522520471061E-2</v>
      </c>
      <c r="AT25" s="15">
        <f>SUMIFS('Share socios'!AU$59:AU$82,'Share socios'!$C$59:$C$82,ponderaciones!$A25)</f>
        <v>0</v>
      </c>
      <c r="AU25" s="15">
        <f>SUMIFS('Share socios'!AV$59:AV$82,'Share socios'!$C$59:$C$82,ponderaciones!$A25)</f>
        <v>0</v>
      </c>
      <c r="AV25" s="9">
        <f>SUMIFS('Share socios'!AW$59:AW$82,'Share socios'!$C$59:$C$82,ponderaciones!$A25)</f>
        <v>1.2693565994428294E-2</v>
      </c>
    </row>
    <row r="26" spans="1:48" x14ac:dyDescent="0.35">
      <c r="A26" t="str">
        <f t="shared" si="0"/>
        <v>2002</v>
      </c>
      <c r="B26" t="s">
        <v>96</v>
      </c>
      <c r="C26" s="15">
        <f>SUMIFS('Share socios'!D$59:D$82,'Share socios'!$C$59:$C$82,ponderaciones!$A26)</f>
        <v>1.2464528293627418E-2</v>
      </c>
      <c r="D26" s="15">
        <f>SUMIFS('Share socios'!E$59:E$82,'Share socios'!$C$59:$C$82,ponderaciones!$A26)</f>
        <v>0</v>
      </c>
      <c r="E26" s="15">
        <f>SUMIFS('Share socios'!F$59:F$82,'Share socios'!$C$59:$C$82,ponderaciones!$A26)</f>
        <v>1.8007961199789056E-2</v>
      </c>
      <c r="F26" s="9">
        <f>SUMIFS('Share socios'!G$59:G$82,'Share socios'!$C$59:$C$82,ponderaciones!$A26)</f>
        <v>1.5432706397376587E-2</v>
      </c>
      <c r="G26" s="9">
        <f>SUMIFS('Share socios'!H$59:H$82,'Share socios'!$C$59:$C$82,ponderaciones!$A26)</f>
        <v>9.8353743677997693E-2</v>
      </c>
      <c r="H26" s="9">
        <f>SUMIFS('Share socios'!I$59:I$82,'Share socios'!$C$59:$C$82,ponderaciones!$A26)</f>
        <v>3.799448049444485E-2</v>
      </c>
      <c r="I26" s="9">
        <f>SUMIFS('Share socios'!J$59:J$82,'Share socios'!$C$59:$C$82,ponderaciones!$A26)</f>
        <v>9.7153945375946696E-2</v>
      </c>
      <c r="J26" s="9">
        <f>SUMIFS('Share socios'!K$59:K$82,'Share socios'!$C$59:$C$82,ponderaciones!$A26)</f>
        <v>0</v>
      </c>
      <c r="K26" s="9">
        <f>SUMIFS('Share socios'!L$59:L$82,'Share socios'!$C$59:$C$82,ponderaciones!$A26)</f>
        <v>3.3971314103102175E-2</v>
      </c>
      <c r="L26" s="9">
        <f>SUMIFS('Share socios'!M$59:M$82,'Share socios'!$C$59:$C$82,ponderaciones!$A26)</f>
        <v>0</v>
      </c>
      <c r="M26" s="9">
        <f>SUMIFS('Share socios'!N$59:N$82,'Share socios'!$C$59:$C$82,ponderaciones!$A26)</f>
        <v>0</v>
      </c>
      <c r="N26" s="15">
        <f>SUMIFS('Share socios'!O$59:O$82,'Share socios'!$C$59:$C$82,ponderaciones!$A26)</f>
        <v>4.5756800917105461E-2</v>
      </c>
      <c r="O26" s="15">
        <f>SUMIFS('Share socios'!P$59:P$82,'Share socios'!$C$59:$C$82,ponderaciones!$A26)</f>
        <v>0</v>
      </c>
      <c r="P26" s="9">
        <f>SUMIFS('Share socios'!Q$59:Q$82,'Share socios'!$C$59:$C$82,ponderaciones!$A26)</f>
        <v>0</v>
      </c>
      <c r="Q26" s="9">
        <f>SUMIFS('Share socios'!R$59:R$82,'Share socios'!$C$59:$C$82,ponderaciones!$A26)</f>
        <v>0</v>
      </c>
      <c r="R26" s="9">
        <f>SUMIFS('Share socios'!S$59:S$82,'Share socios'!$C$59:$C$82,ponderaciones!$A26)</f>
        <v>0</v>
      </c>
      <c r="S26" s="9">
        <f>SUMIFS('Share socios'!T$59:T$82,'Share socios'!$C$59:$C$82,ponderaciones!$A26)</f>
        <v>7.057720717817495E-2</v>
      </c>
      <c r="T26" s="9">
        <f>SUMIFS('Share socios'!U$59:U$82,'Share socios'!$C$59:$C$82,ponderaciones!$A26)</f>
        <v>0</v>
      </c>
      <c r="U26" s="15">
        <f>SUMIFS('Share socios'!V$59:V$82,'Share socios'!$C$59:$C$82,ponderaciones!$A26)</f>
        <v>2.5453074101242763E-2</v>
      </c>
      <c r="V26" s="9">
        <f>SUMIFS('Share socios'!W$59:W$82,'Share socios'!$C$59:$C$82,ponderaciones!$A26)</f>
        <v>0</v>
      </c>
      <c r="W26" s="9">
        <f>SUMIFS('Share socios'!X$59:X$82,'Share socios'!$C$59:$C$82,ponderaciones!$A26)</f>
        <v>7.6722094158884785E-2</v>
      </c>
      <c r="X26" s="15">
        <f>SUMIFS('Share socios'!Y$59:Y$82,'Share socios'!$C$59:$C$82,ponderaciones!$A26)</f>
        <v>0</v>
      </c>
      <c r="Y26" s="9">
        <f>SUMIFS('Share socios'!Z$59:Z$82,'Share socios'!$C$59:$C$82,ponderaciones!$A26)</f>
        <v>1.4874666239154738E-2</v>
      </c>
      <c r="Z26" s="9">
        <f>SUMIFS('Share socios'!AA$59:AA$82,'Share socios'!$C$59:$C$82,ponderaciones!$A26)</f>
        <v>0</v>
      </c>
      <c r="AA26" s="9">
        <f>SUMIFS('Share socios'!AB$59:AB$82,'Share socios'!$C$59:$C$82,ponderaciones!$A26)</f>
        <v>3.0560136882577905E-2</v>
      </c>
      <c r="AB26" s="9">
        <f>SUMIFS('Share socios'!AC$59:AC$82,'Share socios'!$C$59:$C$82,ponderaciones!$A26)</f>
        <v>0</v>
      </c>
      <c r="AC26" s="9">
        <f>SUMIFS('Share socios'!AD$59:AD$82,'Share socios'!$C$59:$C$82,ponderaciones!$A26)</f>
        <v>2.7250049747584503E-2</v>
      </c>
      <c r="AD26" s="15">
        <f>SUMIFS('Share socios'!AE$59:AE$82,'Share socios'!$C$59:$C$82,ponderaciones!$A26)</f>
        <v>0</v>
      </c>
      <c r="AE26" s="9">
        <f>SUMIFS('Share socios'!AF$59:AF$82,'Share socios'!$C$59:$C$82,ponderaciones!$A26)</f>
        <v>7.4829064424011757E-2</v>
      </c>
      <c r="AF26" s="15">
        <f>SUMIFS('Share socios'!AG$59:AG$82,'Share socios'!$C$59:$C$82,ponderaciones!$A26)</f>
        <v>7.4829064424011757E-2</v>
      </c>
      <c r="AG26" s="15">
        <f>SUMIFS('Share socios'!AH$59:AH$82,'Share socios'!$C$59:$C$82,ponderaciones!$A26)</f>
        <v>0</v>
      </c>
      <c r="AH26" s="15">
        <f>SUMIFS('Share socios'!AI$59:AI$82,'Share socios'!$C$59:$C$82,ponderaciones!$A26)</f>
        <v>2.7982705163213842E-2</v>
      </c>
      <c r="AI26" s="15">
        <f>SUMIFS('Share socios'!AJ$59:AJ$82,'Share socios'!$C$59:$C$82,ponderaciones!$A26)</f>
        <v>1.7778891552617821E-2</v>
      </c>
      <c r="AJ26" s="9">
        <f>SUMIFS('Share socios'!AK$59:AK$82,'Share socios'!$C$59:$C$82,ponderaciones!$A26)</f>
        <v>0</v>
      </c>
      <c r="AK26" s="9">
        <f>SUMIFS('Share socios'!AL$59:AL$82,'Share socios'!$C$59:$C$82,ponderaciones!$A26)</f>
        <v>0</v>
      </c>
      <c r="AL26" s="9">
        <f>SUMIFS('Share socios'!AM$59:AM$82,'Share socios'!$C$59:$C$82,ponderaciones!$A26)</f>
        <v>0</v>
      </c>
      <c r="AM26" s="9">
        <f>SUMIFS('Share socios'!AN$59:AN$82,'Share socios'!$C$59:$C$82,ponderaciones!$A26)</f>
        <v>2.5655581422352827E-2</v>
      </c>
      <c r="AN26" s="9">
        <f>SUMIFS('Share socios'!AO$59:AO$82,'Share socios'!$C$59:$C$82,ponderaciones!$A26)</f>
        <v>7.3506516397326582E-2</v>
      </c>
      <c r="AO26" s="15">
        <f>SUMIFS('Share socios'!AP$59:AP$82,'Share socios'!$C$59:$C$82,ponderaciones!$A26)</f>
        <v>3.2336379334556735E-2</v>
      </c>
      <c r="AP26" s="15">
        <f>SUMIFS('Share socios'!AQ$59:AQ$82,'Share socios'!$C$59:$C$82,ponderaciones!$A26)</f>
        <v>0</v>
      </c>
      <c r="AQ26" s="9">
        <f>SUMIFS('Share socios'!AR$59:AR$82,'Share socios'!$C$59:$C$82,ponderaciones!$A26)</f>
        <v>0</v>
      </c>
      <c r="AR26" s="9">
        <f>SUMIFS('Share socios'!AS$59:AS$82,'Share socios'!$C$59:$C$82,ponderaciones!$A26)</f>
        <v>0</v>
      </c>
      <c r="AS26" s="9">
        <f>SUMIFS('Share socios'!AT$59:AT$82,'Share socios'!$C$59:$C$82,ponderaciones!$A26)</f>
        <v>5.5815522520471061E-2</v>
      </c>
      <c r="AT26" s="15">
        <f>SUMIFS('Share socios'!AU$59:AU$82,'Share socios'!$C$59:$C$82,ponderaciones!$A26)</f>
        <v>0</v>
      </c>
      <c r="AU26" s="15">
        <f>SUMIFS('Share socios'!AV$59:AV$82,'Share socios'!$C$59:$C$82,ponderaciones!$A26)</f>
        <v>0</v>
      </c>
      <c r="AV26" s="9">
        <f>SUMIFS('Share socios'!AW$59:AW$82,'Share socios'!$C$59:$C$82,ponderaciones!$A26)</f>
        <v>1.2693565994428294E-2</v>
      </c>
    </row>
    <row r="27" spans="1:48" x14ac:dyDescent="0.35">
      <c r="A27" t="str">
        <f t="shared" si="0"/>
        <v>2003</v>
      </c>
      <c r="B27" t="s">
        <v>97</v>
      </c>
      <c r="C27" s="15">
        <f>SUMIFS('Share socios'!D$59:D$82,'Share socios'!$C$59:$C$82,ponderaciones!$A27)</f>
        <v>1.9317347973997402E-2</v>
      </c>
      <c r="D27" s="15">
        <f>SUMIFS('Share socios'!E$59:E$82,'Share socios'!$C$59:$C$82,ponderaciones!$A27)</f>
        <v>0</v>
      </c>
      <c r="E27" s="15">
        <f>SUMIFS('Share socios'!F$59:F$82,'Share socios'!$C$59:$C$82,ponderaciones!$A27)</f>
        <v>1.8395815160649091E-2</v>
      </c>
      <c r="F27" s="9">
        <f>SUMIFS('Share socios'!G$59:G$82,'Share socios'!$C$59:$C$82,ponderaciones!$A27)</f>
        <v>0</v>
      </c>
      <c r="G27" s="9">
        <f>SUMIFS('Share socios'!H$59:H$82,'Share socios'!$C$59:$C$82,ponderaciones!$A27)</f>
        <v>7.0945124102027593E-2</v>
      </c>
      <c r="H27" s="9">
        <f>SUMIFS('Share socios'!I$59:I$82,'Share socios'!$C$59:$C$82,ponderaciones!$A27)</f>
        <v>4.3692405401268793E-2</v>
      </c>
      <c r="I27" s="9">
        <f>SUMIFS('Share socios'!J$59:J$82,'Share socios'!$C$59:$C$82,ponderaciones!$A27)</f>
        <v>0.19721120999153824</v>
      </c>
      <c r="J27" s="9">
        <f>SUMIFS('Share socios'!K$59:K$82,'Share socios'!$C$59:$C$82,ponderaciones!$A27)</f>
        <v>0</v>
      </c>
      <c r="K27" s="9">
        <f>SUMIFS('Share socios'!L$59:L$82,'Share socios'!$C$59:$C$82,ponderaciones!$A27)</f>
        <v>3.314240473627901E-2</v>
      </c>
      <c r="L27" s="9">
        <f>SUMIFS('Share socios'!M$59:M$82,'Share socios'!$C$59:$C$82,ponderaciones!$A27)</f>
        <v>0</v>
      </c>
      <c r="M27" s="9">
        <f>SUMIFS('Share socios'!N$59:N$82,'Share socios'!$C$59:$C$82,ponderaciones!$A27)</f>
        <v>0</v>
      </c>
      <c r="N27" s="15">
        <f>SUMIFS('Share socios'!O$59:O$82,'Share socios'!$C$59:$C$82,ponderaciones!$A27)</f>
        <v>3.8715670173846591E-2</v>
      </c>
      <c r="O27" s="15">
        <f>SUMIFS('Share socios'!P$59:P$82,'Share socios'!$C$59:$C$82,ponderaciones!$A27)</f>
        <v>0</v>
      </c>
      <c r="P27" s="9">
        <f>SUMIFS('Share socios'!Q$59:Q$82,'Share socios'!$C$59:$C$82,ponderaciones!$A27)</f>
        <v>0</v>
      </c>
      <c r="Q27" s="9">
        <f>SUMIFS('Share socios'!R$59:R$82,'Share socios'!$C$59:$C$82,ponderaciones!$A27)</f>
        <v>0</v>
      </c>
      <c r="R27" s="9">
        <f>SUMIFS('Share socios'!S$59:S$82,'Share socios'!$C$59:$C$82,ponderaciones!$A27)</f>
        <v>0</v>
      </c>
      <c r="S27" s="9">
        <f>SUMIFS('Share socios'!T$59:T$82,'Share socios'!$C$59:$C$82,ponderaciones!$A27)</f>
        <v>5.7674839098414386E-2</v>
      </c>
      <c r="T27" s="9">
        <f>SUMIFS('Share socios'!U$59:U$82,'Share socios'!$C$59:$C$82,ponderaciones!$A27)</f>
        <v>0</v>
      </c>
      <c r="U27" s="15">
        <f>SUMIFS('Share socios'!V$59:V$82,'Share socios'!$C$59:$C$82,ponderaciones!$A27)</f>
        <v>0</v>
      </c>
      <c r="V27" s="9">
        <f>SUMIFS('Share socios'!W$59:W$82,'Share socios'!$C$59:$C$82,ponderaciones!$A27)</f>
        <v>0</v>
      </c>
      <c r="W27" s="9">
        <f>SUMIFS('Share socios'!X$59:X$82,'Share socios'!$C$59:$C$82,ponderaciones!$A27)</f>
        <v>5.7104235771764093E-2</v>
      </c>
      <c r="X27" s="15">
        <f>SUMIFS('Share socios'!Y$59:Y$82,'Share socios'!$C$59:$C$82,ponderaciones!$A27)</f>
        <v>0</v>
      </c>
      <c r="Y27" s="9">
        <f>SUMIFS('Share socios'!Z$59:Z$82,'Share socios'!$C$59:$C$82,ponderaciones!$A27)</f>
        <v>0</v>
      </c>
      <c r="Z27" s="9">
        <f>SUMIFS('Share socios'!AA$59:AA$82,'Share socios'!$C$59:$C$82,ponderaciones!$A27)</f>
        <v>0</v>
      </c>
      <c r="AA27" s="9">
        <f>SUMIFS('Share socios'!AB$59:AB$82,'Share socios'!$C$59:$C$82,ponderaciones!$A27)</f>
        <v>2.0085630908461431E-2</v>
      </c>
      <c r="AB27" s="9">
        <f>SUMIFS('Share socios'!AC$59:AC$82,'Share socios'!$C$59:$C$82,ponderaciones!$A27)</f>
        <v>0</v>
      </c>
      <c r="AC27" s="9">
        <f>SUMIFS('Share socios'!AD$59:AD$82,'Share socios'!$C$59:$C$82,ponderaciones!$A27)</f>
        <v>2.6193707976638152E-2</v>
      </c>
      <c r="AD27" s="15">
        <f>SUMIFS('Share socios'!AE$59:AE$82,'Share socios'!$C$59:$C$82,ponderaciones!$A27)</f>
        <v>1.686744173567617E-2</v>
      </c>
      <c r="AE27" s="9">
        <f>SUMIFS('Share socios'!AF$59:AF$82,'Share socios'!$C$59:$C$82,ponderaciones!$A27)</f>
        <v>7.142174877441719E-2</v>
      </c>
      <c r="AF27" s="15">
        <f>SUMIFS('Share socios'!AG$59:AG$82,'Share socios'!$C$59:$C$82,ponderaciones!$A27)</f>
        <v>7.142174877441719E-2</v>
      </c>
      <c r="AG27" s="15">
        <f>SUMIFS('Share socios'!AH$59:AH$82,'Share socios'!$C$59:$C$82,ponderaciones!$A27)</f>
        <v>0</v>
      </c>
      <c r="AH27" s="15">
        <f>SUMIFS('Share socios'!AI$59:AI$82,'Share socios'!$C$59:$C$82,ponderaciones!$A27)</f>
        <v>2.1549467638911114E-2</v>
      </c>
      <c r="AI27" s="15">
        <f>SUMIFS('Share socios'!AJ$59:AJ$82,'Share socios'!$C$59:$C$82,ponderaciones!$A27)</f>
        <v>3.0058675878326314E-2</v>
      </c>
      <c r="AJ27" s="9">
        <f>SUMIFS('Share socios'!AK$59:AK$82,'Share socios'!$C$59:$C$82,ponderaciones!$A27)</f>
        <v>1.6479157231426768E-2</v>
      </c>
      <c r="AK27" s="9">
        <f>SUMIFS('Share socios'!AL$59:AL$82,'Share socios'!$C$59:$C$82,ponderaciones!$A27)</f>
        <v>0</v>
      </c>
      <c r="AL27" s="9">
        <f>SUMIFS('Share socios'!AM$59:AM$82,'Share socios'!$C$59:$C$82,ponderaciones!$A27)</f>
        <v>0</v>
      </c>
      <c r="AM27" s="9">
        <f>SUMIFS('Share socios'!AN$59:AN$82,'Share socios'!$C$59:$C$82,ponderaciones!$A27)</f>
        <v>1.9561887180517906E-2</v>
      </c>
      <c r="AN27" s="9">
        <f>SUMIFS('Share socios'!AO$59:AO$82,'Share socios'!$C$59:$C$82,ponderaciones!$A27)</f>
        <v>7.523299463180344E-2</v>
      </c>
      <c r="AO27" s="15">
        <f>SUMIFS('Share socios'!AP$59:AP$82,'Share socios'!$C$59:$C$82,ponderaciones!$A27)</f>
        <v>3.6901541318084305E-2</v>
      </c>
      <c r="AP27" s="15">
        <f>SUMIFS('Share socios'!AQ$59:AQ$82,'Share socios'!$C$59:$C$82,ponderaciones!$A27)</f>
        <v>0</v>
      </c>
      <c r="AQ27" s="9">
        <f>SUMIFS('Share socios'!AR$59:AR$82,'Share socios'!$C$59:$C$82,ponderaciones!$A27)</f>
        <v>0</v>
      </c>
      <c r="AR27" s="9">
        <f>SUMIFS('Share socios'!AS$59:AS$82,'Share socios'!$C$59:$C$82,ponderaciones!$A27)</f>
        <v>0</v>
      </c>
      <c r="AS27" s="9">
        <f>SUMIFS('Share socios'!AT$59:AT$82,'Share socios'!$C$59:$C$82,ponderaciones!$A27)</f>
        <v>4.0270935548978704E-2</v>
      </c>
      <c r="AT27" s="15">
        <f>SUMIFS('Share socios'!AU$59:AU$82,'Share socios'!$C$59:$C$82,ponderaciones!$A27)</f>
        <v>0</v>
      </c>
      <c r="AU27" s="15">
        <f>SUMIFS('Share socios'!AV$59:AV$82,'Share socios'!$C$59:$C$82,ponderaciones!$A27)</f>
        <v>0</v>
      </c>
      <c r="AV27" s="9">
        <f>SUMIFS('Share socios'!AW$59:AW$82,'Share socios'!$C$59:$C$82,ponderaciones!$A27)</f>
        <v>1.7756009992556315E-2</v>
      </c>
    </row>
    <row r="28" spans="1:48" x14ac:dyDescent="0.35">
      <c r="A28" t="str">
        <f t="shared" si="0"/>
        <v>2003</v>
      </c>
      <c r="B28" t="s">
        <v>98</v>
      </c>
      <c r="C28" s="15">
        <f>SUMIFS('Share socios'!D$59:D$82,'Share socios'!$C$59:$C$82,ponderaciones!$A28)</f>
        <v>1.9317347973997402E-2</v>
      </c>
      <c r="D28" s="15">
        <f>SUMIFS('Share socios'!E$59:E$82,'Share socios'!$C$59:$C$82,ponderaciones!$A28)</f>
        <v>0</v>
      </c>
      <c r="E28" s="15">
        <f>SUMIFS('Share socios'!F$59:F$82,'Share socios'!$C$59:$C$82,ponderaciones!$A28)</f>
        <v>1.8395815160649091E-2</v>
      </c>
      <c r="F28" s="9">
        <f>SUMIFS('Share socios'!G$59:G$82,'Share socios'!$C$59:$C$82,ponderaciones!$A28)</f>
        <v>0</v>
      </c>
      <c r="G28" s="9">
        <f>SUMIFS('Share socios'!H$59:H$82,'Share socios'!$C$59:$C$82,ponderaciones!$A28)</f>
        <v>7.0945124102027593E-2</v>
      </c>
      <c r="H28" s="9">
        <f>SUMIFS('Share socios'!I$59:I$82,'Share socios'!$C$59:$C$82,ponderaciones!$A28)</f>
        <v>4.3692405401268793E-2</v>
      </c>
      <c r="I28" s="9">
        <f>SUMIFS('Share socios'!J$59:J$82,'Share socios'!$C$59:$C$82,ponderaciones!$A28)</f>
        <v>0.19721120999153824</v>
      </c>
      <c r="J28" s="9">
        <f>SUMIFS('Share socios'!K$59:K$82,'Share socios'!$C$59:$C$82,ponderaciones!$A28)</f>
        <v>0</v>
      </c>
      <c r="K28" s="9">
        <f>SUMIFS('Share socios'!L$59:L$82,'Share socios'!$C$59:$C$82,ponderaciones!$A28)</f>
        <v>3.314240473627901E-2</v>
      </c>
      <c r="L28" s="9">
        <f>SUMIFS('Share socios'!M$59:M$82,'Share socios'!$C$59:$C$82,ponderaciones!$A28)</f>
        <v>0</v>
      </c>
      <c r="M28" s="9">
        <f>SUMIFS('Share socios'!N$59:N$82,'Share socios'!$C$59:$C$82,ponderaciones!$A28)</f>
        <v>0</v>
      </c>
      <c r="N28" s="15">
        <f>SUMIFS('Share socios'!O$59:O$82,'Share socios'!$C$59:$C$82,ponderaciones!$A28)</f>
        <v>3.8715670173846591E-2</v>
      </c>
      <c r="O28" s="15">
        <f>SUMIFS('Share socios'!P$59:P$82,'Share socios'!$C$59:$C$82,ponderaciones!$A28)</f>
        <v>0</v>
      </c>
      <c r="P28" s="9">
        <f>SUMIFS('Share socios'!Q$59:Q$82,'Share socios'!$C$59:$C$82,ponderaciones!$A28)</f>
        <v>0</v>
      </c>
      <c r="Q28" s="9">
        <f>SUMIFS('Share socios'!R$59:R$82,'Share socios'!$C$59:$C$82,ponderaciones!$A28)</f>
        <v>0</v>
      </c>
      <c r="R28" s="9">
        <f>SUMIFS('Share socios'!S$59:S$82,'Share socios'!$C$59:$C$82,ponderaciones!$A28)</f>
        <v>0</v>
      </c>
      <c r="S28" s="9">
        <f>SUMIFS('Share socios'!T$59:T$82,'Share socios'!$C$59:$C$82,ponderaciones!$A28)</f>
        <v>5.7674839098414386E-2</v>
      </c>
      <c r="T28" s="9">
        <f>SUMIFS('Share socios'!U$59:U$82,'Share socios'!$C$59:$C$82,ponderaciones!$A28)</f>
        <v>0</v>
      </c>
      <c r="U28" s="15">
        <f>SUMIFS('Share socios'!V$59:V$82,'Share socios'!$C$59:$C$82,ponderaciones!$A28)</f>
        <v>0</v>
      </c>
      <c r="V28" s="9">
        <f>SUMIFS('Share socios'!W$59:W$82,'Share socios'!$C$59:$C$82,ponderaciones!$A28)</f>
        <v>0</v>
      </c>
      <c r="W28" s="9">
        <f>SUMIFS('Share socios'!X$59:X$82,'Share socios'!$C$59:$C$82,ponderaciones!$A28)</f>
        <v>5.7104235771764093E-2</v>
      </c>
      <c r="X28" s="15">
        <f>SUMIFS('Share socios'!Y$59:Y$82,'Share socios'!$C$59:$C$82,ponderaciones!$A28)</f>
        <v>0</v>
      </c>
      <c r="Y28" s="9">
        <f>SUMIFS('Share socios'!Z$59:Z$82,'Share socios'!$C$59:$C$82,ponderaciones!$A28)</f>
        <v>0</v>
      </c>
      <c r="Z28" s="9">
        <f>SUMIFS('Share socios'!AA$59:AA$82,'Share socios'!$C$59:$C$82,ponderaciones!$A28)</f>
        <v>0</v>
      </c>
      <c r="AA28" s="9">
        <f>SUMIFS('Share socios'!AB$59:AB$82,'Share socios'!$C$59:$C$82,ponderaciones!$A28)</f>
        <v>2.0085630908461431E-2</v>
      </c>
      <c r="AB28" s="9">
        <f>SUMIFS('Share socios'!AC$59:AC$82,'Share socios'!$C$59:$C$82,ponderaciones!$A28)</f>
        <v>0</v>
      </c>
      <c r="AC28" s="9">
        <f>SUMIFS('Share socios'!AD$59:AD$82,'Share socios'!$C$59:$C$82,ponderaciones!$A28)</f>
        <v>2.6193707976638152E-2</v>
      </c>
      <c r="AD28" s="15">
        <f>SUMIFS('Share socios'!AE$59:AE$82,'Share socios'!$C$59:$C$82,ponderaciones!$A28)</f>
        <v>1.686744173567617E-2</v>
      </c>
      <c r="AE28" s="9">
        <f>SUMIFS('Share socios'!AF$59:AF$82,'Share socios'!$C$59:$C$82,ponderaciones!$A28)</f>
        <v>7.142174877441719E-2</v>
      </c>
      <c r="AF28" s="15">
        <f>SUMIFS('Share socios'!AG$59:AG$82,'Share socios'!$C$59:$C$82,ponderaciones!$A28)</f>
        <v>7.142174877441719E-2</v>
      </c>
      <c r="AG28" s="15">
        <f>SUMIFS('Share socios'!AH$59:AH$82,'Share socios'!$C$59:$C$82,ponderaciones!$A28)</f>
        <v>0</v>
      </c>
      <c r="AH28" s="15">
        <f>SUMIFS('Share socios'!AI$59:AI$82,'Share socios'!$C$59:$C$82,ponderaciones!$A28)</f>
        <v>2.1549467638911114E-2</v>
      </c>
      <c r="AI28" s="15">
        <f>SUMIFS('Share socios'!AJ$59:AJ$82,'Share socios'!$C$59:$C$82,ponderaciones!$A28)</f>
        <v>3.0058675878326314E-2</v>
      </c>
      <c r="AJ28" s="9">
        <f>SUMIFS('Share socios'!AK$59:AK$82,'Share socios'!$C$59:$C$82,ponderaciones!$A28)</f>
        <v>1.6479157231426768E-2</v>
      </c>
      <c r="AK28" s="9">
        <f>SUMIFS('Share socios'!AL$59:AL$82,'Share socios'!$C$59:$C$82,ponderaciones!$A28)</f>
        <v>0</v>
      </c>
      <c r="AL28" s="9">
        <f>SUMIFS('Share socios'!AM$59:AM$82,'Share socios'!$C$59:$C$82,ponderaciones!$A28)</f>
        <v>0</v>
      </c>
      <c r="AM28" s="9">
        <f>SUMIFS('Share socios'!AN$59:AN$82,'Share socios'!$C$59:$C$82,ponderaciones!$A28)</f>
        <v>1.9561887180517906E-2</v>
      </c>
      <c r="AN28" s="9">
        <f>SUMIFS('Share socios'!AO$59:AO$82,'Share socios'!$C$59:$C$82,ponderaciones!$A28)</f>
        <v>7.523299463180344E-2</v>
      </c>
      <c r="AO28" s="15">
        <f>SUMIFS('Share socios'!AP$59:AP$82,'Share socios'!$C$59:$C$82,ponderaciones!$A28)</f>
        <v>3.6901541318084305E-2</v>
      </c>
      <c r="AP28" s="15">
        <f>SUMIFS('Share socios'!AQ$59:AQ$82,'Share socios'!$C$59:$C$82,ponderaciones!$A28)</f>
        <v>0</v>
      </c>
      <c r="AQ28" s="9">
        <f>SUMIFS('Share socios'!AR$59:AR$82,'Share socios'!$C$59:$C$82,ponderaciones!$A28)</f>
        <v>0</v>
      </c>
      <c r="AR28" s="9">
        <f>SUMIFS('Share socios'!AS$59:AS$82,'Share socios'!$C$59:$C$82,ponderaciones!$A28)</f>
        <v>0</v>
      </c>
      <c r="AS28" s="9">
        <f>SUMIFS('Share socios'!AT$59:AT$82,'Share socios'!$C$59:$C$82,ponderaciones!$A28)</f>
        <v>4.0270935548978704E-2</v>
      </c>
      <c r="AT28" s="15">
        <f>SUMIFS('Share socios'!AU$59:AU$82,'Share socios'!$C$59:$C$82,ponderaciones!$A28)</f>
        <v>0</v>
      </c>
      <c r="AU28" s="15">
        <f>SUMIFS('Share socios'!AV$59:AV$82,'Share socios'!$C$59:$C$82,ponderaciones!$A28)</f>
        <v>0</v>
      </c>
      <c r="AV28" s="9">
        <f>SUMIFS('Share socios'!AW$59:AW$82,'Share socios'!$C$59:$C$82,ponderaciones!$A28)</f>
        <v>1.7756009992556315E-2</v>
      </c>
    </row>
    <row r="29" spans="1:48" x14ac:dyDescent="0.35">
      <c r="A29" t="str">
        <f t="shared" si="0"/>
        <v>2003</v>
      </c>
      <c r="B29" t="s">
        <v>99</v>
      </c>
      <c r="C29" s="15">
        <f>SUMIFS('Share socios'!D$59:D$82,'Share socios'!$C$59:$C$82,ponderaciones!$A29)</f>
        <v>1.9317347973997402E-2</v>
      </c>
      <c r="D29" s="15">
        <f>SUMIFS('Share socios'!E$59:E$82,'Share socios'!$C$59:$C$82,ponderaciones!$A29)</f>
        <v>0</v>
      </c>
      <c r="E29" s="15">
        <f>SUMIFS('Share socios'!F$59:F$82,'Share socios'!$C$59:$C$82,ponderaciones!$A29)</f>
        <v>1.8395815160649091E-2</v>
      </c>
      <c r="F29" s="9">
        <f>SUMIFS('Share socios'!G$59:G$82,'Share socios'!$C$59:$C$82,ponderaciones!$A29)</f>
        <v>0</v>
      </c>
      <c r="G29" s="9">
        <f>SUMIFS('Share socios'!H$59:H$82,'Share socios'!$C$59:$C$82,ponderaciones!$A29)</f>
        <v>7.0945124102027593E-2</v>
      </c>
      <c r="H29" s="9">
        <f>SUMIFS('Share socios'!I$59:I$82,'Share socios'!$C$59:$C$82,ponderaciones!$A29)</f>
        <v>4.3692405401268793E-2</v>
      </c>
      <c r="I29" s="9">
        <f>SUMIFS('Share socios'!J$59:J$82,'Share socios'!$C$59:$C$82,ponderaciones!$A29)</f>
        <v>0.19721120999153824</v>
      </c>
      <c r="J29" s="9">
        <f>SUMIFS('Share socios'!K$59:K$82,'Share socios'!$C$59:$C$82,ponderaciones!$A29)</f>
        <v>0</v>
      </c>
      <c r="K29" s="9">
        <f>SUMIFS('Share socios'!L$59:L$82,'Share socios'!$C$59:$C$82,ponderaciones!$A29)</f>
        <v>3.314240473627901E-2</v>
      </c>
      <c r="L29" s="9">
        <f>SUMIFS('Share socios'!M$59:M$82,'Share socios'!$C$59:$C$82,ponderaciones!$A29)</f>
        <v>0</v>
      </c>
      <c r="M29" s="9">
        <f>SUMIFS('Share socios'!N$59:N$82,'Share socios'!$C$59:$C$82,ponderaciones!$A29)</f>
        <v>0</v>
      </c>
      <c r="N29" s="15">
        <f>SUMIFS('Share socios'!O$59:O$82,'Share socios'!$C$59:$C$82,ponderaciones!$A29)</f>
        <v>3.8715670173846591E-2</v>
      </c>
      <c r="O29" s="15">
        <f>SUMIFS('Share socios'!P$59:P$82,'Share socios'!$C$59:$C$82,ponderaciones!$A29)</f>
        <v>0</v>
      </c>
      <c r="P29" s="9">
        <f>SUMIFS('Share socios'!Q$59:Q$82,'Share socios'!$C$59:$C$82,ponderaciones!$A29)</f>
        <v>0</v>
      </c>
      <c r="Q29" s="9">
        <f>SUMIFS('Share socios'!R$59:R$82,'Share socios'!$C$59:$C$82,ponderaciones!$A29)</f>
        <v>0</v>
      </c>
      <c r="R29" s="9">
        <f>SUMIFS('Share socios'!S$59:S$82,'Share socios'!$C$59:$C$82,ponderaciones!$A29)</f>
        <v>0</v>
      </c>
      <c r="S29" s="9">
        <f>SUMIFS('Share socios'!T$59:T$82,'Share socios'!$C$59:$C$82,ponderaciones!$A29)</f>
        <v>5.7674839098414386E-2</v>
      </c>
      <c r="T29" s="9">
        <f>SUMIFS('Share socios'!U$59:U$82,'Share socios'!$C$59:$C$82,ponderaciones!$A29)</f>
        <v>0</v>
      </c>
      <c r="U29" s="15">
        <f>SUMIFS('Share socios'!V$59:V$82,'Share socios'!$C$59:$C$82,ponderaciones!$A29)</f>
        <v>0</v>
      </c>
      <c r="V29" s="9">
        <f>SUMIFS('Share socios'!W$59:W$82,'Share socios'!$C$59:$C$82,ponderaciones!$A29)</f>
        <v>0</v>
      </c>
      <c r="W29" s="9">
        <f>SUMIFS('Share socios'!X$59:X$82,'Share socios'!$C$59:$C$82,ponderaciones!$A29)</f>
        <v>5.7104235771764093E-2</v>
      </c>
      <c r="X29" s="15">
        <f>SUMIFS('Share socios'!Y$59:Y$82,'Share socios'!$C$59:$C$82,ponderaciones!$A29)</f>
        <v>0</v>
      </c>
      <c r="Y29" s="9">
        <f>SUMIFS('Share socios'!Z$59:Z$82,'Share socios'!$C$59:$C$82,ponderaciones!$A29)</f>
        <v>0</v>
      </c>
      <c r="Z29" s="9">
        <f>SUMIFS('Share socios'!AA$59:AA$82,'Share socios'!$C$59:$C$82,ponderaciones!$A29)</f>
        <v>0</v>
      </c>
      <c r="AA29" s="9">
        <f>SUMIFS('Share socios'!AB$59:AB$82,'Share socios'!$C$59:$C$82,ponderaciones!$A29)</f>
        <v>2.0085630908461431E-2</v>
      </c>
      <c r="AB29" s="9">
        <f>SUMIFS('Share socios'!AC$59:AC$82,'Share socios'!$C$59:$C$82,ponderaciones!$A29)</f>
        <v>0</v>
      </c>
      <c r="AC29" s="9">
        <f>SUMIFS('Share socios'!AD$59:AD$82,'Share socios'!$C$59:$C$82,ponderaciones!$A29)</f>
        <v>2.6193707976638152E-2</v>
      </c>
      <c r="AD29" s="15">
        <f>SUMIFS('Share socios'!AE$59:AE$82,'Share socios'!$C$59:$C$82,ponderaciones!$A29)</f>
        <v>1.686744173567617E-2</v>
      </c>
      <c r="AE29" s="9">
        <f>SUMIFS('Share socios'!AF$59:AF$82,'Share socios'!$C$59:$C$82,ponderaciones!$A29)</f>
        <v>7.142174877441719E-2</v>
      </c>
      <c r="AF29" s="15">
        <f>SUMIFS('Share socios'!AG$59:AG$82,'Share socios'!$C$59:$C$82,ponderaciones!$A29)</f>
        <v>7.142174877441719E-2</v>
      </c>
      <c r="AG29" s="15">
        <f>SUMIFS('Share socios'!AH$59:AH$82,'Share socios'!$C$59:$C$82,ponderaciones!$A29)</f>
        <v>0</v>
      </c>
      <c r="AH29" s="15">
        <f>SUMIFS('Share socios'!AI$59:AI$82,'Share socios'!$C$59:$C$82,ponderaciones!$A29)</f>
        <v>2.1549467638911114E-2</v>
      </c>
      <c r="AI29" s="15">
        <f>SUMIFS('Share socios'!AJ$59:AJ$82,'Share socios'!$C$59:$C$82,ponderaciones!$A29)</f>
        <v>3.0058675878326314E-2</v>
      </c>
      <c r="AJ29" s="9">
        <f>SUMIFS('Share socios'!AK$59:AK$82,'Share socios'!$C$59:$C$82,ponderaciones!$A29)</f>
        <v>1.6479157231426768E-2</v>
      </c>
      <c r="AK29" s="9">
        <f>SUMIFS('Share socios'!AL$59:AL$82,'Share socios'!$C$59:$C$82,ponderaciones!$A29)</f>
        <v>0</v>
      </c>
      <c r="AL29" s="9">
        <f>SUMIFS('Share socios'!AM$59:AM$82,'Share socios'!$C$59:$C$82,ponderaciones!$A29)</f>
        <v>0</v>
      </c>
      <c r="AM29" s="9">
        <f>SUMIFS('Share socios'!AN$59:AN$82,'Share socios'!$C$59:$C$82,ponderaciones!$A29)</f>
        <v>1.9561887180517906E-2</v>
      </c>
      <c r="AN29" s="9">
        <f>SUMIFS('Share socios'!AO$59:AO$82,'Share socios'!$C$59:$C$82,ponderaciones!$A29)</f>
        <v>7.523299463180344E-2</v>
      </c>
      <c r="AO29" s="15">
        <f>SUMIFS('Share socios'!AP$59:AP$82,'Share socios'!$C$59:$C$82,ponderaciones!$A29)</f>
        <v>3.6901541318084305E-2</v>
      </c>
      <c r="AP29" s="15">
        <f>SUMIFS('Share socios'!AQ$59:AQ$82,'Share socios'!$C$59:$C$82,ponderaciones!$A29)</f>
        <v>0</v>
      </c>
      <c r="AQ29" s="9">
        <f>SUMIFS('Share socios'!AR$59:AR$82,'Share socios'!$C$59:$C$82,ponderaciones!$A29)</f>
        <v>0</v>
      </c>
      <c r="AR29" s="9">
        <f>SUMIFS('Share socios'!AS$59:AS$82,'Share socios'!$C$59:$C$82,ponderaciones!$A29)</f>
        <v>0</v>
      </c>
      <c r="AS29" s="9">
        <f>SUMIFS('Share socios'!AT$59:AT$82,'Share socios'!$C$59:$C$82,ponderaciones!$A29)</f>
        <v>4.0270935548978704E-2</v>
      </c>
      <c r="AT29" s="15">
        <f>SUMIFS('Share socios'!AU$59:AU$82,'Share socios'!$C$59:$C$82,ponderaciones!$A29)</f>
        <v>0</v>
      </c>
      <c r="AU29" s="15">
        <f>SUMIFS('Share socios'!AV$59:AV$82,'Share socios'!$C$59:$C$82,ponderaciones!$A29)</f>
        <v>0</v>
      </c>
      <c r="AV29" s="9">
        <f>SUMIFS('Share socios'!AW$59:AW$82,'Share socios'!$C$59:$C$82,ponderaciones!$A29)</f>
        <v>1.7756009992556315E-2</v>
      </c>
    </row>
    <row r="30" spans="1:48" x14ac:dyDescent="0.35">
      <c r="A30" t="str">
        <f t="shared" si="0"/>
        <v>2003</v>
      </c>
      <c r="B30" t="s">
        <v>100</v>
      </c>
      <c r="C30" s="15">
        <f>SUMIFS('Share socios'!D$59:D$82,'Share socios'!$C$59:$C$82,ponderaciones!$A30)</f>
        <v>1.9317347973997402E-2</v>
      </c>
      <c r="D30" s="15">
        <f>SUMIFS('Share socios'!E$59:E$82,'Share socios'!$C$59:$C$82,ponderaciones!$A30)</f>
        <v>0</v>
      </c>
      <c r="E30" s="15">
        <f>SUMIFS('Share socios'!F$59:F$82,'Share socios'!$C$59:$C$82,ponderaciones!$A30)</f>
        <v>1.8395815160649091E-2</v>
      </c>
      <c r="F30" s="9">
        <f>SUMIFS('Share socios'!G$59:G$82,'Share socios'!$C$59:$C$82,ponderaciones!$A30)</f>
        <v>0</v>
      </c>
      <c r="G30" s="9">
        <f>SUMIFS('Share socios'!H$59:H$82,'Share socios'!$C$59:$C$82,ponderaciones!$A30)</f>
        <v>7.0945124102027593E-2</v>
      </c>
      <c r="H30" s="9">
        <f>SUMIFS('Share socios'!I$59:I$82,'Share socios'!$C$59:$C$82,ponderaciones!$A30)</f>
        <v>4.3692405401268793E-2</v>
      </c>
      <c r="I30" s="9">
        <f>SUMIFS('Share socios'!J$59:J$82,'Share socios'!$C$59:$C$82,ponderaciones!$A30)</f>
        <v>0.19721120999153824</v>
      </c>
      <c r="J30" s="9">
        <f>SUMIFS('Share socios'!K$59:K$82,'Share socios'!$C$59:$C$82,ponderaciones!$A30)</f>
        <v>0</v>
      </c>
      <c r="K30" s="9">
        <f>SUMIFS('Share socios'!L$59:L$82,'Share socios'!$C$59:$C$82,ponderaciones!$A30)</f>
        <v>3.314240473627901E-2</v>
      </c>
      <c r="L30" s="9">
        <f>SUMIFS('Share socios'!M$59:M$82,'Share socios'!$C$59:$C$82,ponderaciones!$A30)</f>
        <v>0</v>
      </c>
      <c r="M30" s="9">
        <f>SUMIFS('Share socios'!N$59:N$82,'Share socios'!$C$59:$C$82,ponderaciones!$A30)</f>
        <v>0</v>
      </c>
      <c r="N30" s="15">
        <f>SUMIFS('Share socios'!O$59:O$82,'Share socios'!$C$59:$C$82,ponderaciones!$A30)</f>
        <v>3.8715670173846591E-2</v>
      </c>
      <c r="O30" s="15">
        <f>SUMIFS('Share socios'!P$59:P$82,'Share socios'!$C$59:$C$82,ponderaciones!$A30)</f>
        <v>0</v>
      </c>
      <c r="P30" s="9">
        <f>SUMIFS('Share socios'!Q$59:Q$82,'Share socios'!$C$59:$C$82,ponderaciones!$A30)</f>
        <v>0</v>
      </c>
      <c r="Q30" s="9">
        <f>SUMIFS('Share socios'!R$59:R$82,'Share socios'!$C$59:$C$82,ponderaciones!$A30)</f>
        <v>0</v>
      </c>
      <c r="R30" s="9">
        <f>SUMIFS('Share socios'!S$59:S$82,'Share socios'!$C$59:$C$82,ponderaciones!$A30)</f>
        <v>0</v>
      </c>
      <c r="S30" s="9">
        <f>SUMIFS('Share socios'!T$59:T$82,'Share socios'!$C$59:$C$82,ponderaciones!$A30)</f>
        <v>5.7674839098414386E-2</v>
      </c>
      <c r="T30" s="9">
        <f>SUMIFS('Share socios'!U$59:U$82,'Share socios'!$C$59:$C$82,ponderaciones!$A30)</f>
        <v>0</v>
      </c>
      <c r="U30" s="15">
        <f>SUMIFS('Share socios'!V$59:V$82,'Share socios'!$C$59:$C$82,ponderaciones!$A30)</f>
        <v>0</v>
      </c>
      <c r="V30" s="9">
        <f>SUMIFS('Share socios'!W$59:W$82,'Share socios'!$C$59:$C$82,ponderaciones!$A30)</f>
        <v>0</v>
      </c>
      <c r="W30" s="9">
        <f>SUMIFS('Share socios'!X$59:X$82,'Share socios'!$C$59:$C$82,ponderaciones!$A30)</f>
        <v>5.7104235771764093E-2</v>
      </c>
      <c r="X30" s="15">
        <f>SUMIFS('Share socios'!Y$59:Y$82,'Share socios'!$C$59:$C$82,ponderaciones!$A30)</f>
        <v>0</v>
      </c>
      <c r="Y30" s="9">
        <f>SUMIFS('Share socios'!Z$59:Z$82,'Share socios'!$C$59:$C$82,ponderaciones!$A30)</f>
        <v>0</v>
      </c>
      <c r="Z30" s="9">
        <f>SUMIFS('Share socios'!AA$59:AA$82,'Share socios'!$C$59:$C$82,ponderaciones!$A30)</f>
        <v>0</v>
      </c>
      <c r="AA30" s="9">
        <f>SUMIFS('Share socios'!AB$59:AB$82,'Share socios'!$C$59:$C$82,ponderaciones!$A30)</f>
        <v>2.0085630908461431E-2</v>
      </c>
      <c r="AB30" s="9">
        <f>SUMIFS('Share socios'!AC$59:AC$82,'Share socios'!$C$59:$C$82,ponderaciones!$A30)</f>
        <v>0</v>
      </c>
      <c r="AC30" s="9">
        <f>SUMIFS('Share socios'!AD$59:AD$82,'Share socios'!$C$59:$C$82,ponderaciones!$A30)</f>
        <v>2.6193707976638152E-2</v>
      </c>
      <c r="AD30" s="15">
        <f>SUMIFS('Share socios'!AE$59:AE$82,'Share socios'!$C$59:$C$82,ponderaciones!$A30)</f>
        <v>1.686744173567617E-2</v>
      </c>
      <c r="AE30" s="9">
        <f>SUMIFS('Share socios'!AF$59:AF$82,'Share socios'!$C$59:$C$82,ponderaciones!$A30)</f>
        <v>7.142174877441719E-2</v>
      </c>
      <c r="AF30" s="15">
        <f>SUMIFS('Share socios'!AG$59:AG$82,'Share socios'!$C$59:$C$82,ponderaciones!$A30)</f>
        <v>7.142174877441719E-2</v>
      </c>
      <c r="AG30" s="15">
        <f>SUMIFS('Share socios'!AH$59:AH$82,'Share socios'!$C$59:$C$82,ponderaciones!$A30)</f>
        <v>0</v>
      </c>
      <c r="AH30" s="15">
        <f>SUMIFS('Share socios'!AI$59:AI$82,'Share socios'!$C$59:$C$82,ponderaciones!$A30)</f>
        <v>2.1549467638911114E-2</v>
      </c>
      <c r="AI30" s="15">
        <f>SUMIFS('Share socios'!AJ$59:AJ$82,'Share socios'!$C$59:$C$82,ponderaciones!$A30)</f>
        <v>3.0058675878326314E-2</v>
      </c>
      <c r="AJ30" s="9">
        <f>SUMIFS('Share socios'!AK$59:AK$82,'Share socios'!$C$59:$C$82,ponderaciones!$A30)</f>
        <v>1.6479157231426768E-2</v>
      </c>
      <c r="AK30" s="9">
        <f>SUMIFS('Share socios'!AL$59:AL$82,'Share socios'!$C$59:$C$82,ponderaciones!$A30)</f>
        <v>0</v>
      </c>
      <c r="AL30" s="9">
        <f>SUMIFS('Share socios'!AM$59:AM$82,'Share socios'!$C$59:$C$82,ponderaciones!$A30)</f>
        <v>0</v>
      </c>
      <c r="AM30" s="9">
        <f>SUMIFS('Share socios'!AN$59:AN$82,'Share socios'!$C$59:$C$82,ponderaciones!$A30)</f>
        <v>1.9561887180517906E-2</v>
      </c>
      <c r="AN30" s="9">
        <f>SUMIFS('Share socios'!AO$59:AO$82,'Share socios'!$C$59:$C$82,ponderaciones!$A30)</f>
        <v>7.523299463180344E-2</v>
      </c>
      <c r="AO30" s="15">
        <f>SUMIFS('Share socios'!AP$59:AP$82,'Share socios'!$C$59:$C$82,ponderaciones!$A30)</f>
        <v>3.6901541318084305E-2</v>
      </c>
      <c r="AP30" s="15">
        <f>SUMIFS('Share socios'!AQ$59:AQ$82,'Share socios'!$C$59:$C$82,ponderaciones!$A30)</f>
        <v>0</v>
      </c>
      <c r="AQ30" s="9">
        <f>SUMIFS('Share socios'!AR$59:AR$82,'Share socios'!$C$59:$C$82,ponderaciones!$A30)</f>
        <v>0</v>
      </c>
      <c r="AR30" s="9">
        <f>SUMIFS('Share socios'!AS$59:AS$82,'Share socios'!$C$59:$C$82,ponderaciones!$A30)</f>
        <v>0</v>
      </c>
      <c r="AS30" s="9">
        <f>SUMIFS('Share socios'!AT$59:AT$82,'Share socios'!$C$59:$C$82,ponderaciones!$A30)</f>
        <v>4.0270935548978704E-2</v>
      </c>
      <c r="AT30" s="15">
        <f>SUMIFS('Share socios'!AU$59:AU$82,'Share socios'!$C$59:$C$82,ponderaciones!$A30)</f>
        <v>0</v>
      </c>
      <c r="AU30" s="15">
        <f>SUMIFS('Share socios'!AV$59:AV$82,'Share socios'!$C$59:$C$82,ponderaciones!$A30)</f>
        <v>0</v>
      </c>
      <c r="AV30" s="9">
        <f>SUMIFS('Share socios'!AW$59:AW$82,'Share socios'!$C$59:$C$82,ponderaciones!$A30)</f>
        <v>1.7756009992556315E-2</v>
      </c>
    </row>
    <row r="31" spans="1:48" x14ac:dyDescent="0.35">
      <c r="A31" t="str">
        <f t="shared" si="0"/>
        <v>2003</v>
      </c>
      <c r="B31" t="s">
        <v>101</v>
      </c>
      <c r="C31" s="15">
        <f>SUMIFS('Share socios'!D$59:D$82,'Share socios'!$C$59:$C$82,ponderaciones!$A31)</f>
        <v>1.9317347973997402E-2</v>
      </c>
      <c r="D31" s="15">
        <f>SUMIFS('Share socios'!E$59:E$82,'Share socios'!$C$59:$C$82,ponderaciones!$A31)</f>
        <v>0</v>
      </c>
      <c r="E31" s="15">
        <f>SUMIFS('Share socios'!F$59:F$82,'Share socios'!$C$59:$C$82,ponderaciones!$A31)</f>
        <v>1.8395815160649091E-2</v>
      </c>
      <c r="F31" s="9">
        <f>SUMIFS('Share socios'!G$59:G$82,'Share socios'!$C$59:$C$82,ponderaciones!$A31)</f>
        <v>0</v>
      </c>
      <c r="G31" s="9">
        <f>SUMIFS('Share socios'!H$59:H$82,'Share socios'!$C$59:$C$82,ponderaciones!$A31)</f>
        <v>7.0945124102027593E-2</v>
      </c>
      <c r="H31" s="9">
        <f>SUMIFS('Share socios'!I$59:I$82,'Share socios'!$C$59:$C$82,ponderaciones!$A31)</f>
        <v>4.3692405401268793E-2</v>
      </c>
      <c r="I31" s="9">
        <f>SUMIFS('Share socios'!J$59:J$82,'Share socios'!$C$59:$C$82,ponderaciones!$A31)</f>
        <v>0.19721120999153824</v>
      </c>
      <c r="J31" s="9">
        <f>SUMIFS('Share socios'!K$59:K$82,'Share socios'!$C$59:$C$82,ponderaciones!$A31)</f>
        <v>0</v>
      </c>
      <c r="K31" s="9">
        <f>SUMIFS('Share socios'!L$59:L$82,'Share socios'!$C$59:$C$82,ponderaciones!$A31)</f>
        <v>3.314240473627901E-2</v>
      </c>
      <c r="L31" s="9">
        <f>SUMIFS('Share socios'!M$59:M$82,'Share socios'!$C$59:$C$82,ponderaciones!$A31)</f>
        <v>0</v>
      </c>
      <c r="M31" s="9">
        <f>SUMIFS('Share socios'!N$59:N$82,'Share socios'!$C$59:$C$82,ponderaciones!$A31)</f>
        <v>0</v>
      </c>
      <c r="N31" s="15">
        <f>SUMIFS('Share socios'!O$59:O$82,'Share socios'!$C$59:$C$82,ponderaciones!$A31)</f>
        <v>3.8715670173846591E-2</v>
      </c>
      <c r="O31" s="15">
        <f>SUMIFS('Share socios'!P$59:P$82,'Share socios'!$C$59:$C$82,ponderaciones!$A31)</f>
        <v>0</v>
      </c>
      <c r="P31" s="9">
        <f>SUMIFS('Share socios'!Q$59:Q$82,'Share socios'!$C$59:$C$82,ponderaciones!$A31)</f>
        <v>0</v>
      </c>
      <c r="Q31" s="9">
        <f>SUMIFS('Share socios'!R$59:R$82,'Share socios'!$C$59:$C$82,ponderaciones!$A31)</f>
        <v>0</v>
      </c>
      <c r="R31" s="9">
        <f>SUMIFS('Share socios'!S$59:S$82,'Share socios'!$C$59:$C$82,ponderaciones!$A31)</f>
        <v>0</v>
      </c>
      <c r="S31" s="9">
        <f>SUMIFS('Share socios'!T$59:T$82,'Share socios'!$C$59:$C$82,ponderaciones!$A31)</f>
        <v>5.7674839098414386E-2</v>
      </c>
      <c r="T31" s="9">
        <f>SUMIFS('Share socios'!U$59:U$82,'Share socios'!$C$59:$C$82,ponderaciones!$A31)</f>
        <v>0</v>
      </c>
      <c r="U31" s="15">
        <f>SUMIFS('Share socios'!V$59:V$82,'Share socios'!$C$59:$C$82,ponderaciones!$A31)</f>
        <v>0</v>
      </c>
      <c r="V31" s="9">
        <f>SUMIFS('Share socios'!W$59:W$82,'Share socios'!$C$59:$C$82,ponderaciones!$A31)</f>
        <v>0</v>
      </c>
      <c r="W31" s="9">
        <f>SUMIFS('Share socios'!X$59:X$82,'Share socios'!$C$59:$C$82,ponderaciones!$A31)</f>
        <v>5.7104235771764093E-2</v>
      </c>
      <c r="X31" s="15">
        <f>SUMIFS('Share socios'!Y$59:Y$82,'Share socios'!$C$59:$C$82,ponderaciones!$A31)</f>
        <v>0</v>
      </c>
      <c r="Y31" s="9">
        <f>SUMIFS('Share socios'!Z$59:Z$82,'Share socios'!$C$59:$C$82,ponderaciones!$A31)</f>
        <v>0</v>
      </c>
      <c r="Z31" s="9">
        <f>SUMIFS('Share socios'!AA$59:AA$82,'Share socios'!$C$59:$C$82,ponderaciones!$A31)</f>
        <v>0</v>
      </c>
      <c r="AA31" s="9">
        <f>SUMIFS('Share socios'!AB$59:AB$82,'Share socios'!$C$59:$C$82,ponderaciones!$A31)</f>
        <v>2.0085630908461431E-2</v>
      </c>
      <c r="AB31" s="9">
        <f>SUMIFS('Share socios'!AC$59:AC$82,'Share socios'!$C$59:$C$82,ponderaciones!$A31)</f>
        <v>0</v>
      </c>
      <c r="AC31" s="9">
        <f>SUMIFS('Share socios'!AD$59:AD$82,'Share socios'!$C$59:$C$82,ponderaciones!$A31)</f>
        <v>2.6193707976638152E-2</v>
      </c>
      <c r="AD31" s="15">
        <f>SUMIFS('Share socios'!AE$59:AE$82,'Share socios'!$C$59:$C$82,ponderaciones!$A31)</f>
        <v>1.686744173567617E-2</v>
      </c>
      <c r="AE31" s="9">
        <f>SUMIFS('Share socios'!AF$59:AF$82,'Share socios'!$C$59:$C$82,ponderaciones!$A31)</f>
        <v>7.142174877441719E-2</v>
      </c>
      <c r="AF31" s="15">
        <f>SUMIFS('Share socios'!AG$59:AG$82,'Share socios'!$C$59:$C$82,ponderaciones!$A31)</f>
        <v>7.142174877441719E-2</v>
      </c>
      <c r="AG31" s="15">
        <f>SUMIFS('Share socios'!AH$59:AH$82,'Share socios'!$C$59:$C$82,ponderaciones!$A31)</f>
        <v>0</v>
      </c>
      <c r="AH31" s="15">
        <f>SUMIFS('Share socios'!AI$59:AI$82,'Share socios'!$C$59:$C$82,ponderaciones!$A31)</f>
        <v>2.1549467638911114E-2</v>
      </c>
      <c r="AI31" s="15">
        <f>SUMIFS('Share socios'!AJ$59:AJ$82,'Share socios'!$C$59:$C$82,ponderaciones!$A31)</f>
        <v>3.0058675878326314E-2</v>
      </c>
      <c r="AJ31" s="9">
        <f>SUMIFS('Share socios'!AK$59:AK$82,'Share socios'!$C$59:$C$82,ponderaciones!$A31)</f>
        <v>1.6479157231426768E-2</v>
      </c>
      <c r="AK31" s="9">
        <f>SUMIFS('Share socios'!AL$59:AL$82,'Share socios'!$C$59:$C$82,ponderaciones!$A31)</f>
        <v>0</v>
      </c>
      <c r="AL31" s="9">
        <f>SUMIFS('Share socios'!AM$59:AM$82,'Share socios'!$C$59:$C$82,ponderaciones!$A31)</f>
        <v>0</v>
      </c>
      <c r="AM31" s="9">
        <f>SUMIFS('Share socios'!AN$59:AN$82,'Share socios'!$C$59:$C$82,ponderaciones!$A31)</f>
        <v>1.9561887180517906E-2</v>
      </c>
      <c r="AN31" s="9">
        <f>SUMIFS('Share socios'!AO$59:AO$82,'Share socios'!$C$59:$C$82,ponderaciones!$A31)</f>
        <v>7.523299463180344E-2</v>
      </c>
      <c r="AO31" s="15">
        <f>SUMIFS('Share socios'!AP$59:AP$82,'Share socios'!$C$59:$C$82,ponderaciones!$A31)</f>
        <v>3.6901541318084305E-2</v>
      </c>
      <c r="AP31" s="15">
        <f>SUMIFS('Share socios'!AQ$59:AQ$82,'Share socios'!$C$59:$C$82,ponderaciones!$A31)</f>
        <v>0</v>
      </c>
      <c r="AQ31" s="9">
        <f>SUMIFS('Share socios'!AR$59:AR$82,'Share socios'!$C$59:$C$82,ponderaciones!$A31)</f>
        <v>0</v>
      </c>
      <c r="AR31" s="9">
        <f>SUMIFS('Share socios'!AS$59:AS$82,'Share socios'!$C$59:$C$82,ponderaciones!$A31)</f>
        <v>0</v>
      </c>
      <c r="AS31" s="9">
        <f>SUMIFS('Share socios'!AT$59:AT$82,'Share socios'!$C$59:$C$82,ponderaciones!$A31)</f>
        <v>4.0270935548978704E-2</v>
      </c>
      <c r="AT31" s="15">
        <f>SUMIFS('Share socios'!AU$59:AU$82,'Share socios'!$C$59:$C$82,ponderaciones!$A31)</f>
        <v>0</v>
      </c>
      <c r="AU31" s="15">
        <f>SUMIFS('Share socios'!AV$59:AV$82,'Share socios'!$C$59:$C$82,ponderaciones!$A31)</f>
        <v>0</v>
      </c>
      <c r="AV31" s="9">
        <f>SUMIFS('Share socios'!AW$59:AW$82,'Share socios'!$C$59:$C$82,ponderaciones!$A31)</f>
        <v>1.7756009992556315E-2</v>
      </c>
    </row>
    <row r="32" spans="1:48" x14ac:dyDescent="0.35">
      <c r="A32" t="str">
        <f t="shared" si="0"/>
        <v>2003</v>
      </c>
      <c r="B32" t="s">
        <v>102</v>
      </c>
      <c r="C32" s="15">
        <f>SUMIFS('Share socios'!D$59:D$82,'Share socios'!$C$59:$C$82,ponderaciones!$A32)</f>
        <v>1.9317347973997402E-2</v>
      </c>
      <c r="D32" s="15">
        <f>SUMIFS('Share socios'!E$59:E$82,'Share socios'!$C$59:$C$82,ponderaciones!$A32)</f>
        <v>0</v>
      </c>
      <c r="E32" s="15">
        <f>SUMIFS('Share socios'!F$59:F$82,'Share socios'!$C$59:$C$82,ponderaciones!$A32)</f>
        <v>1.8395815160649091E-2</v>
      </c>
      <c r="F32" s="9">
        <f>SUMIFS('Share socios'!G$59:G$82,'Share socios'!$C$59:$C$82,ponderaciones!$A32)</f>
        <v>0</v>
      </c>
      <c r="G32" s="9">
        <f>SUMIFS('Share socios'!H$59:H$82,'Share socios'!$C$59:$C$82,ponderaciones!$A32)</f>
        <v>7.0945124102027593E-2</v>
      </c>
      <c r="H32" s="9">
        <f>SUMIFS('Share socios'!I$59:I$82,'Share socios'!$C$59:$C$82,ponderaciones!$A32)</f>
        <v>4.3692405401268793E-2</v>
      </c>
      <c r="I32" s="9">
        <f>SUMIFS('Share socios'!J$59:J$82,'Share socios'!$C$59:$C$82,ponderaciones!$A32)</f>
        <v>0.19721120999153824</v>
      </c>
      <c r="J32" s="9">
        <f>SUMIFS('Share socios'!K$59:K$82,'Share socios'!$C$59:$C$82,ponderaciones!$A32)</f>
        <v>0</v>
      </c>
      <c r="K32" s="9">
        <f>SUMIFS('Share socios'!L$59:L$82,'Share socios'!$C$59:$C$82,ponderaciones!$A32)</f>
        <v>3.314240473627901E-2</v>
      </c>
      <c r="L32" s="9">
        <f>SUMIFS('Share socios'!M$59:M$82,'Share socios'!$C$59:$C$82,ponderaciones!$A32)</f>
        <v>0</v>
      </c>
      <c r="M32" s="9">
        <f>SUMIFS('Share socios'!N$59:N$82,'Share socios'!$C$59:$C$82,ponderaciones!$A32)</f>
        <v>0</v>
      </c>
      <c r="N32" s="15">
        <f>SUMIFS('Share socios'!O$59:O$82,'Share socios'!$C$59:$C$82,ponderaciones!$A32)</f>
        <v>3.8715670173846591E-2</v>
      </c>
      <c r="O32" s="15">
        <f>SUMIFS('Share socios'!P$59:P$82,'Share socios'!$C$59:$C$82,ponderaciones!$A32)</f>
        <v>0</v>
      </c>
      <c r="P32" s="9">
        <f>SUMIFS('Share socios'!Q$59:Q$82,'Share socios'!$C$59:$C$82,ponderaciones!$A32)</f>
        <v>0</v>
      </c>
      <c r="Q32" s="9">
        <f>SUMIFS('Share socios'!R$59:R$82,'Share socios'!$C$59:$C$82,ponderaciones!$A32)</f>
        <v>0</v>
      </c>
      <c r="R32" s="9">
        <f>SUMIFS('Share socios'!S$59:S$82,'Share socios'!$C$59:$C$82,ponderaciones!$A32)</f>
        <v>0</v>
      </c>
      <c r="S32" s="9">
        <f>SUMIFS('Share socios'!T$59:T$82,'Share socios'!$C$59:$C$82,ponderaciones!$A32)</f>
        <v>5.7674839098414386E-2</v>
      </c>
      <c r="T32" s="9">
        <f>SUMIFS('Share socios'!U$59:U$82,'Share socios'!$C$59:$C$82,ponderaciones!$A32)</f>
        <v>0</v>
      </c>
      <c r="U32" s="15">
        <f>SUMIFS('Share socios'!V$59:V$82,'Share socios'!$C$59:$C$82,ponderaciones!$A32)</f>
        <v>0</v>
      </c>
      <c r="V32" s="9">
        <f>SUMIFS('Share socios'!W$59:W$82,'Share socios'!$C$59:$C$82,ponderaciones!$A32)</f>
        <v>0</v>
      </c>
      <c r="W32" s="9">
        <f>SUMIFS('Share socios'!X$59:X$82,'Share socios'!$C$59:$C$82,ponderaciones!$A32)</f>
        <v>5.7104235771764093E-2</v>
      </c>
      <c r="X32" s="15">
        <f>SUMIFS('Share socios'!Y$59:Y$82,'Share socios'!$C$59:$C$82,ponderaciones!$A32)</f>
        <v>0</v>
      </c>
      <c r="Y32" s="9">
        <f>SUMIFS('Share socios'!Z$59:Z$82,'Share socios'!$C$59:$C$82,ponderaciones!$A32)</f>
        <v>0</v>
      </c>
      <c r="Z32" s="9">
        <f>SUMIFS('Share socios'!AA$59:AA$82,'Share socios'!$C$59:$C$82,ponderaciones!$A32)</f>
        <v>0</v>
      </c>
      <c r="AA32" s="9">
        <f>SUMIFS('Share socios'!AB$59:AB$82,'Share socios'!$C$59:$C$82,ponderaciones!$A32)</f>
        <v>2.0085630908461431E-2</v>
      </c>
      <c r="AB32" s="9">
        <f>SUMIFS('Share socios'!AC$59:AC$82,'Share socios'!$C$59:$C$82,ponderaciones!$A32)</f>
        <v>0</v>
      </c>
      <c r="AC32" s="9">
        <f>SUMIFS('Share socios'!AD$59:AD$82,'Share socios'!$C$59:$C$82,ponderaciones!$A32)</f>
        <v>2.6193707976638152E-2</v>
      </c>
      <c r="AD32" s="15">
        <f>SUMIFS('Share socios'!AE$59:AE$82,'Share socios'!$C$59:$C$82,ponderaciones!$A32)</f>
        <v>1.686744173567617E-2</v>
      </c>
      <c r="AE32" s="9">
        <f>SUMIFS('Share socios'!AF$59:AF$82,'Share socios'!$C$59:$C$82,ponderaciones!$A32)</f>
        <v>7.142174877441719E-2</v>
      </c>
      <c r="AF32" s="15">
        <f>SUMIFS('Share socios'!AG$59:AG$82,'Share socios'!$C$59:$C$82,ponderaciones!$A32)</f>
        <v>7.142174877441719E-2</v>
      </c>
      <c r="AG32" s="15">
        <f>SUMIFS('Share socios'!AH$59:AH$82,'Share socios'!$C$59:$C$82,ponderaciones!$A32)</f>
        <v>0</v>
      </c>
      <c r="AH32" s="15">
        <f>SUMIFS('Share socios'!AI$59:AI$82,'Share socios'!$C$59:$C$82,ponderaciones!$A32)</f>
        <v>2.1549467638911114E-2</v>
      </c>
      <c r="AI32" s="15">
        <f>SUMIFS('Share socios'!AJ$59:AJ$82,'Share socios'!$C$59:$C$82,ponderaciones!$A32)</f>
        <v>3.0058675878326314E-2</v>
      </c>
      <c r="AJ32" s="9">
        <f>SUMIFS('Share socios'!AK$59:AK$82,'Share socios'!$C$59:$C$82,ponderaciones!$A32)</f>
        <v>1.6479157231426768E-2</v>
      </c>
      <c r="AK32" s="9">
        <f>SUMIFS('Share socios'!AL$59:AL$82,'Share socios'!$C$59:$C$82,ponderaciones!$A32)</f>
        <v>0</v>
      </c>
      <c r="AL32" s="9">
        <f>SUMIFS('Share socios'!AM$59:AM$82,'Share socios'!$C$59:$C$82,ponderaciones!$A32)</f>
        <v>0</v>
      </c>
      <c r="AM32" s="9">
        <f>SUMIFS('Share socios'!AN$59:AN$82,'Share socios'!$C$59:$C$82,ponderaciones!$A32)</f>
        <v>1.9561887180517906E-2</v>
      </c>
      <c r="AN32" s="9">
        <f>SUMIFS('Share socios'!AO$59:AO$82,'Share socios'!$C$59:$C$82,ponderaciones!$A32)</f>
        <v>7.523299463180344E-2</v>
      </c>
      <c r="AO32" s="15">
        <f>SUMIFS('Share socios'!AP$59:AP$82,'Share socios'!$C$59:$C$82,ponderaciones!$A32)</f>
        <v>3.6901541318084305E-2</v>
      </c>
      <c r="AP32" s="15">
        <f>SUMIFS('Share socios'!AQ$59:AQ$82,'Share socios'!$C$59:$C$82,ponderaciones!$A32)</f>
        <v>0</v>
      </c>
      <c r="AQ32" s="9">
        <f>SUMIFS('Share socios'!AR$59:AR$82,'Share socios'!$C$59:$C$82,ponderaciones!$A32)</f>
        <v>0</v>
      </c>
      <c r="AR32" s="9">
        <f>SUMIFS('Share socios'!AS$59:AS$82,'Share socios'!$C$59:$C$82,ponderaciones!$A32)</f>
        <v>0</v>
      </c>
      <c r="AS32" s="9">
        <f>SUMIFS('Share socios'!AT$59:AT$82,'Share socios'!$C$59:$C$82,ponderaciones!$A32)</f>
        <v>4.0270935548978704E-2</v>
      </c>
      <c r="AT32" s="15">
        <f>SUMIFS('Share socios'!AU$59:AU$82,'Share socios'!$C$59:$C$82,ponderaciones!$A32)</f>
        <v>0</v>
      </c>
      <c r="AU32" s="15">
        <f>SUMIFS('Share socios'!AV$59:AV$82,'Share socios'!$C$59:$C$82,ponderaciones!$A32)</f>
        <v>0</v>
      </c>
      <c r="AV32" s="9">
        <f>SUMIFS('Share socios'!AW$59:AW$82,'Share socios'!$C$59:$C$82,ponderaciones!$A32)</f>
        <v>1.7756009992556315E-2</v>
      </c>
    </row>
    <row r="33" spans="1:48" x14ac:dyDescent="0.35">
      <c r="A33" t="str">
        <f t="shared" si="0"/>
        <v>2003</v>
      </c>
      <c r="B33" t="s">
        <v>103</v>
      </c>
      <c r="C33" s="15">
        <f>SUMIFS('Share socios'!D$59:D$82,'Share socios'!$C$59:$C$82,ponderaciones!$A33)</f>
        <v>1.9317347973997402E-2</v>
      </c>
      <c r="D33" s="15">
        <f>SUMIFS('Share socios'!E$59:E$82,'Share socios'!$C$59:$C$82,ponderaciones!$A33)</f>
        <v>0</v>
      </c>
      <c r="E33" s="15">
        <f>SUMIFS('Share socios'!F$59:F$82,'Share socios'!$C$59:$C$82,ponderaciones!$A33)</f>
        <v>1.8395815160649091E-2</v>
      </c>
      <c r="F33" s="9">
        <f>SUMIFS('Share socios'!G$59:G$82,'Share socios'!$C$59:$C$82,ponderaciones!$A33)</f>
        <v>0</v>
      </c>
      <c r="G33" s="9">
        <f>SUMIFS('Share socios'!H$59:H$82,'Share socios'!$C$59:$C$82,ponderaciones!$A33)</f>
        <v>7.0945124102027593E-2</v>
      </c>
      <c r="H33" s="9">
        <f>SUMIFS('Share socios'!I$59:I$82,'Share socios'!$C$59:$C$82,ponderaciones!$A33)</f>
        <v>4.3692405401268793E-2</v>
      </c>
      <c r="I33" s="9">
        <f>SUMIFS('Share socios'!J$59:J$82,'Share socios'!$C$59:$C$82,ponderaciones!$A33)</f>
        <v>0.19721120999153824</v>
      </c>
      <c r="J33" s="9">
        <f>SUMIFS('Share socios'!K$59:K$82,'Share socios'!$C$59:$C$82,ponderaciones!$A33)</f>
        <v>0</v>
      </c>
      <c r="K33" s="9">
        <f>SUMIFS('Share socios'!L$59:L$82,'Share socios'!$C$59:$C$82,ponderaciones!$A33)</f>
        <v>3.314240473627901E-2</v>
      </c>
      <c r="L33" s="9">
        <f>SUMIFS('Share socios'!M$59:M$82,'Share socios'!$C$59:$C$82,ponderaciones!$A33)</f>
        <v>0</v>
      </c>
      <c r="M33" s="9">
        <f>SUMIFS('Share socios'!N$59:N$82,'Share socios'!$C$59:$C$82,ponderaciones!$A33)</f>
        <v>0</v>
      </c>
      <c r="N33" s="15">
        <f>SUMIFS('Share socios'!O$59:O$82,'Share socios'!$C$59:$C$82,ponderaciones!$A33)</f>
        <v>3.8715670173846591E-2</v>
      </c>
      <c r="O33" s="15">
        <f>SUMIFS('Share socios'!P$59:P$82,'Share socios'!$C$59:$C$82,ponderaciones!$A33)</f>
        <v>0</v>
      </c>
      <c r="P33" s="9">
        <f>SUMIFS('Share socios'!Q$59:Q$82,'Share socios'!$C$59:$C$82,ponderaciones!$A33)</f>
        <v>0</v>
      </c>
      <c r="Q33" s="9">
        <f>SUMIFS('Share socios'!R$59:R$82,'Share socios'!$C$59:$C$82,ponderaciones!$A33)</f>
        <v>0</v>
      </c>
      <c r="R33" s="9">
        <f>SUMIFS('Share socios'!S$59:S$82,'Share socios'!$C$59:$C$82,ponderaciones!$A33)</f>
        <v>0</v>
      </c>
      <c r="S33" s="9">
        <f>SUMIFS('Share socios'!T$59:T$82,'Share socios'!$C$59:$C$82,ponderaciones!$A33)</f>
        <v>5.7674839098414386E-2</v>
      </c>
      <c r="T33" s="9">
        <f>SUMIFS('Share socios'!U$59:U$82,'Share socios'!$C$59:$C$82,ponderaciones!$A33)</f>
        <v>0</v>
      </c>
      <c r="U33" s="15">
        <f>SUMIFS('Share socios'!V$59:V$82,'Share socios'!$C$59:$C$82,ponderaciones!$A33)</f>
        <v>0</v>
      </c>
      <c r="V33" s="9">
        <f>SUMIFS('Share socios'!W$59:W$82,'Share socios'!$C$59:$C$82,ponderaciones!$A33)</f>
        <v>0</v>
      </c>
      <c r="W33" s="9">
        <f>SUMIFS('Share socios'!X$59:X$82,'Share socios'!$C$59:$C$82,ponderaciones!$A33)</f>
        <v>5.7104235771764093E-2</v>
      </c>
      <c r="X33" s="15">
        <f>SUMIFS('Share socios'!Y$59:Y$82,'Share socios'!$C$59:$C$82,ponderaciones!$A33)</f>
        <v>0</v>
      </c>
      <c r="Y33" s="9">
        <f>SUMIFS('Share socios'!Z$59:Z$82,'Share socios'!$C$59:$C$82,ponderaciones!$A33)</f>
        <v>0</v>
      </c>
      <c r="Z33" s="9">
        <f>SUMIFS('Share socios'!AA$59:AA$82,'Share socios'!$C$59:$C$82,ponderaciones!$A33)</f>
        <v>0</v>
      </c>
      <c r="AA33" s="9">
        <f>SUMIFS('Share socios'!AB$59:AB$82,'Share socios'!$C$59:$C$82,ponderaciones!$A33)</f>
        <v>2.0085630908461431E-2</v>
      </c>
      <c r="AB33" s="9">
        <f>SUMIFS('Share socios'!AC$59:AC$82,'Share socios'!$C$59:$C$82,ponderaciones!$A33)</f>
        <v>0</v>
      </c>
      <c r="AC33" s="9">
        <f>SUMIFS('Share socios'!AD$59:AD$82,'Share socios'!$C$59:$C$82,ponderaciones!$A33)</f>
        <v>2.6193707976638152E-2</v>
      </c>
      <c r="AD33" s="15">
        <f>SUMIFS('Share socios'!AE$59:AE$82,'Share socios'!$C$59:$C$82,ponderaciones!$A33)</f>
        <v>1.686744173567617E-2</v>
      </c>
      <c r="AE33" s="9">
        <f>SUMIFS('Share socios'!AF$59:AF$82,'Share socios'!$C$59:$C$82,ponderaciones!$A33)</f>
        <v>7.142174877441719E-2</v>
      </c>
      <c r="AF33" s="15">
        <f>SUMIFS('Share socios'!AG$59:AG$82,'Share socios'!$C$59:$C$82,ponderaciones!$A33)</f>
        <v>7.142174877441719E-2</v>
      </c>
      <c r="AG33" s="15">
        <f>SUMIFS('Share socios'!AH$59:AH$82,'Share socios'!$C$59:$C$82,ponderaciones!$A33)</f>
        <v>0</v>
      </c>
      <c r="AH33" s="15">
        <f>SUMIFS('Share socios'!AI$59:AI$82,'Share socios'!$C$59:$C$82,ponderaciones!$A33)</f>
        <v>2.1549467638911114E-2</v>
      </c>
      <c r="AI33" s="15">
        <f>SUMIFS('Share socios'!AJ$59:AJ$82,'Share socios'!$C$59:$C$82,ponderaciones!$A33)</f>
        <v>3.0058675878326314E-2</v>
      </c>
      <c r="AJ33" s="9">
        <f>SUMIFS('Share socios'!AK$59:AK$82,'Share socios'!$C$59:$C$82,ponderaciones!$A33)</f>
        <v>1.6479157231426768E-2</v>
      </c>
      <c r="AK33" s="9">
        <f>SUMIFS('Share socios'!AL$59:AL$82,'Share socios'!$C$59:$C$82,ponderaciones!$A33)</f>
        <v>0</v>
      </c>
      <c r="AL33" s="9">
        <f>SUMIFS('Share socios'!AM$59:AM$82,'Share socios'!$C$59:$C$82,ponderaciones!$A33)</f>
        <v>0</v>
      </c>
      <c r="AM33" s="9">
        <f>SUMIFS('Share socios'!AN$59:AN$82,'Share socios'!$C$59:$C$82,ponderaciones!$A33)</f>
        <v>1.9561887180517906E-2</v>
      </c>
      <c r="AN33" s="9">
        <f>SUMIFS('Share socios'!AO$59:AO$82,'Share socios'!$C$59:$C$82,ponderaciones!$A33)</f>
        <v>7.523299463180344E-2</v>
      </c>
      <c r="AO33" s="15">
        <f>SUMIFS('Share socios'!AP$59:AP$82,'Share socios'!$C$59:$C$82,ponderaciones!$A33)</f>
        <v>3.6901541318084305E-2</v>
      </c>
      <c r="AP33" s="15">
        <f>SUMIFS('Share socios'!AQ$59:AQ$82,'Share socios'!$C$59:$C$82,ponderaciones!$A33)</f>
        <v>0</v>
      </c>
      <c r="AQ33" s="9">
        <f>SUMIFS('Share socios'!AR$59:AR$82,'Share socios'!$C$59:$C$82,ponderaciones!$A33)</f>
        <v>0</v>
      </c>
      <c r="AR33" s="9">
        <f>SUMIFS('Share socios'!AS$59:AS$82,'Share socios'!$C$59:$C$82,ponderaciones!$A33)</f>
        <v>0</v>
      </c>
      <c r="AS33" s="9">
        <f>SUMIFS('Share socios'!AT$59:AT$82,'Share socios'!$C$59:$C$82,ponderaciones!$A33)</f>
        <v>4.0270935548978704E-2</v>
      </c>
      <c r="AT33" s="15">
        <f>SUMIFS('Share socios'!AU$59:AU$82,'Share socios'!$C$59:$C$82,ponderaciones!$A33)</f>
        <v>0</v>
      </c>
      <c r="AU33" s="15">
        <f>SUMIFS('Share socios'!AV$59:AV$82,'Share socios'!$C$59:$C$82,ponderaciones!$A33)</f>
        <v>0</v>
      </c>
      <c r="AV33" s="9">
        <f>SUMIFS('Share socios'!AW$59:AW$82,'Share socios'!$C$59:$C$82,ponderaciones!$A33)</f>
        <v>1.7756009992556315E-2</v>
      </c>
    </row>
    <row r="34" spans="1:48" x14ac:dyDescent="0.35">
      <c r="A34" t="str">
        <f t="shared" si="0"/>
        <v>2003</v>
      </c>
      <c r="B34" t="s">
        <v>104</v>
      </c>
      <c r="C34" s="15">
        <f>SUMIFS('Share socios'!D$59:D$82,'Share socios'!$C$59:$C$82,ponderaciones!$A34)</f>
        <v>1.9317347973997402E-2</v>
      </c>
      <c r="D34" s="15">
        <f>SUMIFS('Share socios'!E$59:E$82,'Share socios'!$C$59:$C$82,ponderaciones!$A34)</f>
        <v>0</v>
      </c>
      <c r="E34" s="15">
        <f>SUMIFS('Share socios'!F$59:F$82,'Share socios'!$C$59:$C$82,ponderaciones!$A34)</f>
        <v>1.8395815160649091E-2</v>
      </c>
      <c r="F34" s="9">
        <f>SUMIFS('Share socios'!G$59:G$82,'Share socios'!$C$59:$C$82,ponderaciones!$A34)</f>
        <v>0</v>
      </c>
      <c r="G34" s="9">
        <f>SUMIFS('Share socios'!H$59:H$82,'Share socios'!$C$59:$C$82,ponderaciones!$A34)</f>
        <v>7.0945124102027593E-2</v>
      </c>
      <c r="H34" s="9">
        <f>SUMIFS('Share socios'!I$59:I$82,'Share socios'!$C$59:$C$82,ponderaciones!$A34)</f>
        <v>4.3692405401268793E-2</v>
      </c>
      <c r="I34" s="9">
        <f>SUMIFS('Share socios'!J$59:J$82,'Share socios'!$C$59:$C$82,ponderaciones!$A34)</f>
        <v>0.19721120999153824</v>
      </c>
      <c r="J34" s="9">
        <f>SUMIFS('Share socios'!K$59:K$82,'Share socios'!$C$59:$C$82,ponderaciones!$A34)</f>
        <v>0</v>
      </c>
      <c r="K34" s="9">
        <f>SUMIFS('Share socios'!L$59:L$82,'Share socios'!$C$59:$C$82,ponderaciones!$A34)</f>
        <v>3.314240473627901E-2</v>
      </c>
      <c r="L34" s="9">
        <f>SUMIFS('Share socios'!M$59:M$82,'Share socios'!$C$59:$C$82,ponderaciones!$A34)</f>
        <v>0</v>
      </c>
      <c r="M34" s="9">
        <f>SUMIFS('Share socios'!N$59:N$82,'Share socios'!$C$59:$C$82,ponderaciones!$A34)</f>
        <v>0</v>
      </c>
      <c r="N34" s="15">
        <f>SUMIFS('Share socios'!O$59:O$82,'Share socios'!$C$59:$C$82,ponderaciones!$A34)</f>
        <v>3.8715670173846591E-2</v>
      </c>
      <c r="O34" s="15">
        <f>SUMIFS('Share socios'!P$59:P$82,'Share socios'!$C$59:$C$82,ponderaciones!$A34)</f>
        <v>0</v>
      </c>
      <c r="P34" s="9">
        <f>SUMIFS('Share socios'!Q$59:Q$82,'Share socios'!$C$59:$C$82,ponderaciones!$A34)</f>
        <v>0</v>
      </c>
      <c r="Q34" s="9">
        <f>SUMIFS('Share socios'!R$59:R$82,'Share socios'!$C$59:$C$82,ponderaciones!$A34)</f>
        <v>0</v>
      </c>
      <c r="R34" s="9">
        <f>SUMIFS('Share socios'!S$59:S$82,'Share socios'!$C$59:$C$82,ponderaciones!$A34)</f>
        <v>0</v>
      </c>
      <c r="S34" s="9">
        <f>SUMIFS('Share socios'!T$59:T$82,'Share socios'!$C$59:$C$82,ponderaciones!$A34)</f>
        <v>5.7674839098414386E-2</v>
      </c>
      <c r="T34" s="9">
        <f>SUMIFS('Share socios'!U$59:U$82,'Share socios'!$C$59:$C$82,ponderaciones!$A34)</f>
        <v>0</v>
      </c>
      <c r="U34" s="15">
        <f>SUMIFS('Share socios'!V$59:V$82,'Share socios'!$C$59:$C$82,ponderaciones!$A34)</f>
        <v>0</v>
      </c>
      <c r="V34" s="9">
        <f>SUMIFS('Share socios'!W$59:W$82,'Share socios'!$C$59:$C$82,ponderaciones!$A34)</f>
        <v>0</v>
      </c>
      <c r="W34" s="9">
        <f>SUMIFS('Share socios'!X$59:X$82,'Share socios'!$C$59:$C$82,ponderaciones!$A34)</f>
        <v>5.7104235771764093E-2</v>
      </c>
      <c r="X34" s="15">
        <f>SUMIFS('Share socios'!Y$59:Y$82,'Share socios'!$C$59:$C$82,ponderaciones!$A34)</f>
        <v>0</v>
      </c>
      <c r="Y34" s="9">
        <f>SUMIFS('Share socios'!Z$59:Z$82,'Share socios'!$C$59:$C$82,ponderaciones!$A34)</f>
        <v>0</v>
      </c>
      <c r="Z34" s="9">
        <f>SUMIFS('Share socios'!AA$59:AA$82,'Share socios'!$C$59:$C$82,ponderaciones!$A34)</f>
        <v>0</v>
      </c>
      <c r="AA34" s="9">
        <f>SUMIFS('Share socios'!AB$59:AB$82,'Share socios'!$C$59:$C$82,ponderaciones!$A34)</f>
        <v>2.0085630908461431E-2</v>
      </c>
      <c r="AB34" s="9">
        <f>SUMIFS('Share socios'!AC$59:AC$82,'Share socios'!$C$59:$C$82,ponderaciones!$A34)</f>
        <v>0</v>
      </c>
      <c r="AC34" s="9">
        <f>SUMIFS('Share socios'!AD$59:AD$82,'Share socios'!$C$59:$C$82,ponderaciones!$A34)</f>
        <v>2.6193707976638152E-2</v>
      </c>
      <c r="AD34" s="15">
        <f>SUMIFS('Share socios'!AE$59:AE$82,'Share socios'!$C$59:$C$82,ponderaciones!$A34)</f>
        <v>1.686744173567617E-2</v>
      </c>
      <c r="AE34" s="9">
        <f>SUMIFS('Share socios'!AF$59:AF$82,'Share socios'!$C$59:$C$82,ponderaciones!$A34)</f>
        <v>7.142174877441719E-2</v>
      </c>
      <c r="AF34" s="15">
        <f>SUMIFS('Share socios'!AG$59:AG$82,'Share socios'!$C$59:$C$82,ponderaciones!$A34)</f>
        <v>7.142174877441719E-2</v>
      </c>
      <c r="AG34" s="15">
        <f>SUMIFS('Share socios'!AH$59:AH$82,'Share socios'!$C$59:$C$82,ponderaciones!$A34)</f>
        <v>0</v>
      </c>
      <c r="AH34" s="15">
        <f>SUMIFS('Share socios'!AI$59:AI$82,'Share socios'!$C$59:$C$82,ponderaciones!$A34)</f>
        <v>2.1549467638911114E-2</v>
      </c>
      <c r="AI34" s="15">
        <f>SUMIFS('Share socios'!AJ$59:AJ$82,'Share socios'!$C$59:$C$82,ponderaciones!$A34)</f>
        <v>3.0058675878326314E-2</v>
      </c>
      <c r="AJ34" s="9">
        <f>SUMIFS('Share socios'!AK$59:AK$82,'Share socios'!$C$59:$C$82,ponderaciones!$A34)</f>
        <v>1.6479157231426768E-2</v>
      </c>
      <c r="AK34" s="9">
        <f>SUMIFS('Share socios'!AL$59:AL$82,'Share socios'!$C$59:$C$82,ponderaciones!$A34)</f>
        <v>0</v>
      </c>
      <c r="AL34" s="9">
        <f>SUMIFS('Share socios'!AM$59:AM$82,'Share socios'!$C$59:$C$82,ponderaciones!$A34)</f>
        <v>0</v>
      </c>
      <c r="AM34" s="9">
        <f>SUMIFS('Share socios'!AN$59:AN$82,'Share socios'!$C$59:$C$82,ponderaciones!$A34)</f>
        <v>1.9561887180517906E-2</v>
      </c>
      <c r="AN34" s="9">
        <f>SUMIFS('Share socios'!AO$59:AO$82,'Share socios'!$C$59:$C$82,ponderaciones!$A34)</f>
        <v>7.523299463180344E-2</v>
      </c>
      <c r="AO34" s="15">
        <f>SUMIFS('Share socios'!AP$59:AP$82,'Share socios'!$C$59:$C$82,ponderaciones!$A34)</f>
        <v>3.6901541318084305E-2</v>
      </c>
      <c r="AP34" s="15">
        <f>SUMIFS('Share socios'!AQ$59:AQ$82,'Share socios'!$C$59:$C$82,ponderaciones!$A34)</f>
        <v>0</v>
      </c>
      <c r="AQ34" s="9">
        <f>SUMIFS('Share socios'!AR$59:AR$82,'Share socios'!$C$59:$C$82,ponderaciones!$A34)</f>
        <v>0</v>
      </c>
      <c r="AR34" s="9">
        <f>SUMIFS('Share socios'!AS$59:AS$82,'Share socios'!$C$59:$C$82,ponderaciones!$A34)</f>
        <v>0</v>
      </c>
      <c r="AS34" s="9">
        <f>SUMIFS('Share socios'!AT$59:AT$82,'Share socios'!$C$59:$C$82,ponderaciones!$A34)</f>
        <v>4.0270935548978704E-2</v>
      </c>
      <c r="AT34" s="15">
        <f>SUMIFS('Share socios'!AU$59:AU$82,'Share socios'!$C$59:$C$82,ponderaciones!$A34)</f>
        <v>0</v>
      </c>
      <c r="AU34" s="15">
        <f>SUMIFS('Share socios'!AV$59:AV$82,'Share socios'!$C$59:$C$82,ponderaciones!$A34)</f>
        <v>0</v>
      </c>
      <c r="AV34" s="9">
        <f>SUMIFS('Share socios'!AW$59:AW$82,'Share socios'!$C$59:$C$82,ponderaciones!$A34)</f>
        <v>1.7756009992556315E-2</v>
      </c>
    </row>
    <row r="35" spans="1:48" x14ac:dyDescent="0.35">
      <c r="A35" t="str">
        <f t="shared" si="0"/>
        <v>2003</v>
      </c>
      <c r="B35" t="s">
        <v>105</v>
      </c>
      <c r="C35" s="15">
        <f>SUMIFS('Share socios'!D$59:D$82,'Share socios'!$C$59:$C$82,ponderaciones!$A35)</f>
        <v>1.9317347973997402E-2</v>
      </c>
      <c r="D35" s="15">
        <f>SUMIFS('Share socios'!E$59:E$82,'Share socios'!$C$59:$C$82,ponderaciones!$A35)</f>
        <v>0</v>
      </c>
      <c r="E35" s="15">
        <f>SUMIFS('Share socios'!F$59:F$82,'Share socios'!$C$59:$C$82,ponderaciones!$A35)</f>
        <v>1.8395815160649091E-2</v>
      </c>
      <c r="F35" s="9">
        <f>SUMIFS('Share socios'!G$59:G$82,'Share socios'!$C$59:$C$82,ponderaciones!$A35)</f>
        <v>0</v>
      </c>
      <c r="G35" s="9">
        <f>SUMIFS('Share socios'!H$59:H$82,'Share socios'!$C$59:$C$82,ponderaciones!$A35)</f>
        <v>7.0945124102027593E-2</v>
      </c>
      <c r="H35" s="9">
        <f>SUMIFS('Share socios'!I$59:I$82,'Share socios'!$C$59:$C$82,ponderaciones!$A35)</f>
        <v>4.3692405401268793E-2</v>
      </c>
      <c r="I35" s="9">
        <f>SUMIFS('Share socios'!J$59:J$82,'Share socios'!$C$59:$C$82,ponderaciones!$A35)</f>
        <v>0.19721120999153824</v>
      </c>
      <c r="J35" s="9">
        <f>SUMIFS('Share socios'!K$59:K$82,'Share socios'!$C$59:$C$82,ponderaciones!$A35)</f>
        <v>0</v>
      </c>
      <c r="K35" s="9">
        <f>SUMIFS('Share socios'!L$59:L$82,'Share socios'!$C$59:$C$82,ponderaciones!$A35)</f>
        <v>3.314240473627901E-2</v>
      </c>
      <c r="L35" s="9">
        <f>SUMIFS('Share socios'!M$59:M$82,'Share socios'!$C$59:$C$82,ponderaciones!$A35)</f>
        <v>0</v>
      </c>
      <c r="M35" s="9">
        <f>SUMIFS('Share socios'!N$59:N$82,'Share socios'!$C$59:$C$82,ponderaciones!$A35)</f>
        <v>0</v>
      </c>
      <c r="N35" s="15">
        <f>SUMIFS('Share socios'!O$59:O$82,'Share socios'!$C$59:$C$82,ponderaciones!$A35)</f>
        <v>3.8715670173846591E-2</v>
      </c>
      <c r="O35" s="15">
        <f>SUMIFS('Share socios'!P$59:P$82,'Share socios'!$C$59:$C$82,ponderaciones!$A35)</f>
        <v>0</v>
      </c>
      <c r="P35" s="9">
        <f>SUMIFS('Share socios'!Q$59:Q$82,'Share socios'!$C$59:$C$82,ponderaciones!$A35)</f>
        <v>0</v>
      </c>
      <c r="Q35" s="9">
        <f>SUMIFS('Share socios'!R$59:R$82,'Share socios'!$C$59:$C$82,ponderaciones!$A35)</f>
        <v>0</v>
      </c>
      <c r="R35" s="9">
        <f>SUMIFS('Share socios'!S$59:S$82,'Share socios'!$C$59:$C$82,ponderaciones!$A35)</f>
        <v>0</v>
      </c>
      <c r="S35" s="9">
        <f>SUMIFS('Share socios'!T$59:T$82,'Share socios'!$C$59:$C$82,ponderaciones!$A35)</f>
        <v>5.7674839098414386E-2</v>
      </c>
      <c r="T35" s="9">
        <f>SUMIFS('Share socios'!U$59:U$82,'Share socios'!$C$59:$C$82,ponderaciones!$A35)</f>
        <v>0</v>
      </c>
      <c r="U35" s="15">
        <f>SUMIFS('Share socios'!V$59:V$82,'Share socios'!$C$59:$C$82,ponderaciones!$A35)</f>
        <v>0</v>
      </c>
      <c r="V35" s="9">
        <f>SUMIFS('Share socios'!W$59:W$82,'Share socios'!$C$59:$C$82,ponderaciones!$A35)</f>
        <v>0</v>
      </c>
      <c r="W35" s="9">
        <f>SUMIFS('Share socios'!X$59:X$82,'Share socios'!$C$59:$C$82,ponderaciones!$A35)</f>
        <v>5.7104235771764093E-2</v>
      </c>
      <c r="X35" s="15">
        <f>SUMIFS('Share socios'!Y$59:Y$82,'Share socios'!$C$59:$C$82,ponderaciones!$A35)</f>
        <v>0</v>
      </c>
      <c r="Y35" s="9">
        <f>SUMIFS('Share socios'!Z$59:Z$82,'Share socios'!$C$59:$C$82,ponderaciones!$A35)</f>
        <v>0</v>
      </c>
      <c r="Z35" s="9">
        <f>SUMIFS('Share socios'!AA$59:AA$82,'Share socios'!$C$59:$C$82,ponderaciones!$A35)</f>
        <v>0</v>
      </c>
      <c r="AA35" s="9">
        <f>SUMIFS('Share socios'!AB$59:AB$82,'Share socios'!$C$59:$C$82,ponderaciones!$A35)</f>
        <v>2.0085630908461431E-2</v>
      </c>
      <c r="AB35" s="9">
        <f>SUMIFS('Share socios'!AC$59:AC$82,'Share socios'!$C$59:$C$82,ponderaciones!$A35)</f>
        <v>0</v>
      </c>
      <c r="AC35" s="9">
        <f>SUMIFS('Share socios'!AD$59:AD$82,'Share socios'!$C$59:$C$82,ponderaciones!$A35)</f>
        <v>2.6193707976638152E-2</v>
      </c>
      <c r="AD35" s="15">
        <f>SUMIFS('Share socios'!AE$59:AE$82,'Share socios'!$C$59:$C$82,ponderaciones!$A35)</f>
        <v>1.686744173567617E-2</v>
      </c>
      <c r="AE35" s="9">
        <f>SUMIFS('Share socios'!AF$59:AF$82,'Share socios'!$C$59:$C$82,ponderaciones!$A35)</f>
        <v>7.142174877441719E-2</v>
      </c>
      <c r="AF35" s="15">
        <f>SUMIFS('Share socios'!AG$59:AG$82,'Share socios'!$C$59:$C$82,ponderaciones!$A35)</f>
        <v>7.142174877441719E-2</v>
      </c>
      <c r="AG35" s="15">
        <f>SUMIFS('Share socios'!AH$59:AH$82,'Share socios'!$C$59:$C$82,ponderaciones!$A35)</f>
        <v>0</v>
      </c>
      <c r="AH35" s="15">
        <f>SUMIFS('Share socios'!AI$59:AI$82,'Share socios'!$C$59:$C$82,ponderaciones!$A35)</f>
        <v>2.1549467638911114E-2</v>
      </c>
      <c r="AI35" s="15">
        <f>SUMIFS('Share socios'!AJ$59:AJ$82,'Share socios'!$C$59:$C$82,ponderaciones!$A35)</f>
        <v>3.0058675878326314E-2</v>
      </c>
      <c r="AJ35" s="9">
        <f>SUMIFS('Share socios'!AK$59:AK$82,'Share socios'!$C$59:$C$82,ponderaciones!$A35)</f>
        <v>1.6479157231426768E-2</v>
      </c>
      <c r="AK35" s="9">
        <f>SUMIFS('Share socios'!AL$59:AL$82,'Share socios'!$C$59:$C$82,ponderaciones!$A35)</f>
        <v>0</v>
      </c>
      <c r="AL35" s="9">
        <f>SUMIFS('Share socios'!AM$59:AM$82,'Share socios'!$C$59:$C$82,ponderaciones!$A35)</f>
        <v>0</v>
      </c>
      <c r="AM35" s="9">
        <f>SUMIFS('Share socios'!AN$59:AN$82,'Share socios'!$C$59:$C$82,ponderaciones!$A35)</f>
        <v>1.9561887180517906E-2</v>
      </c>
      <c r="AN35" s="9">
        <f>SUMIFS('Share socios'!AO$59:AO$82,'Share socios'!$C$59:$C$82,ponderaciones!$A35)</f>
        <v>7.523299463180344E-2</v>
      </c>
      <c r="AO35" s="15">
        <f>SUMIFS('Share socios'!AP$59:AP$82,'Share socios'!$C$59:$C$82,ponderaciones!$A35)</f>
        <v>3.6901541318084305E-2</v>
      </c>
      <c r="AP35" s="15">
        <f>SUMIFS('Share socios'!AQ$59:AQ$82,'Share socios'!$C$59:$C$82,ponderaciones!$A35)</f>
        <v>0</v>
      </c>
      <c r="AQ35" s="9">
        <f>SUMIFS('Share socios'!AR$59:AR$82,'Share socios'!$C$59:$C$82,ponderaciones!$A35)</f>
        <v>0</v>
      </c>
      <c r="AR35" s="9">
        <f>SUMIFS('Share socios'!AS$59:AS$82,'Share socios'!$C$59:$C$82,ponderaciones!$A35)</f>
        <v>0</v>
      </c>
      <c r="AS35" s="9">
        <f>SUMIFS('Share socios'!AT$59:AT$82,'Share socios'!$C$59:$C$82,ponderaciones!$A35)</f>
        <v>4.0270935548978704E-2</v>
      </c>
      <c r="AT35" s="15">
        <f>SUMIFS('Share socios'!AU$59:AU$82,'Share socios'!$C$59:$C$82,ponderaciones!$A35)</f>
        <v>0</v>
      </c>
      <c r="AU35" s="15">
        <f>SUMIFS('Share socios'!AV$59:AV$82,'Share socios'!$C$59:$C$82,ponderaciones!$A35)</f>
        <v>0</v>
      </c>
      <c r="AV35" s="9">
        <f>SUMIFS('Share socios'!AW$59:AW$82,'Share socios'!$C$59:$C$82,ponderaciones!$A35)</f>
        <v>1.7756009992556315E-2</v>
      </c>
    </row>
    <row r="36" spans="1:48" x14ac:dyDescent="0.35">
      <c r="A36" t="str">
        <f t="shared" si="0"/>
        <v>2003</v>
      </c>
      <c r="B36" t="s">
        <v>106</v>
      </c>
      <c r="C36" s="15">
        <f>SUMIFS('Share socios'!D$59:D$82,'Share socios'!$C$59:$C$82,ponderaciones!$A36)</f>
        <v>1.9317347973997402E-2</v>
      </c>
      <c r="D36" s="15">
        <f>SUMIFS('Share socios'!E$59:E$82,'Share socios'!$C$59:$C$82,ponderaciones!$A36)</f>
        <v>0</v>
      </c>
      <c r="E36" s="15">
        <f>SUMIFS('Share socios'!F$59:F$82,'Share socios'!$C$59:$C$82,ponderaciones!$A36)</f>
        <v>1.8395815160649091E-2</v>
      </c>
      <c r="F36" s="9">
        <f>SUMIFS('Share socios'!G$59:G$82,'Share socios'!$C$59:$C$82,ponderaciones!$A36)</f>
        <v>0</v>
      </c>
      <c r="G36" s="9">
        <f>SUMIFS('Share socios'!H$59:H$82,'Share socios'!$C$59:$C$82,ponderaciones!$A36)</f>
        <v>7.0945124102027593E-2</v>
      </c>
      <c r="H36" s="9">
        <f>SUMIFS('Share socios'!I$59:I$82,'Share socios'!$C$59:$C$82,ponderaciones!$A36)</f>
        <v>4.3692405401268793E-2</v>
      </c>
      <c r="I36" s="9">
        <f>SUMIFS('Share socios'!J$59:J$82,'Share socios'!$C$59:$C$82,ponderaciones!$A36)</f>
        <v>0.19721120999153824</v>
      </c>
      <c r="J36" s="9">
        <f>SUMIFS('Share socios'!K$59:K$82,'Share socios'!$C$59:$C$82,ponderaciones!$A36)</f>
        <v>0</v>
      </c>
      <c r="K36" s="9">
        <f>SUMIFS('Share socios'!L$59:L$82,'Share socios'!$C$59:$C$82,ponderaciones!$A36)</f>
        <v>3.314240473627901E-2</v>
      </c>
      <c r="L36" s="9">
        <f>SUMIFS('Share socios'!M$59:M$82,'Share socios'!$C$59:$C$82,ponderaciones!$A36)</f>
        <v>0</v>
      </c>
      <c r="M36" s="9">
        <f>SUMIFS('Share socios'!N$59:N$82,'Share socios'!$C$59:$C$82,ponderaciones!$A36)</f>
        <v>0</v>
      </c>
      <c r="N36" s="15">
        <f>SUMIFS('Share socios'!O$59:O$82,'Share socios'!$C$59:$C$82,ponderaciones!$A36)</f>
        <v>3.8715670173846591E-2</v>
      </c>
      <c r="O36" s="15">
        <f>SUMIFS('Share socios'!P$59:P$82,'Share socios'!$C$59:$C$82,ponderaciones!$A36)</f>
        <v>0</v>
      </c>
      <c r="P36" s="9">
        <f>SUMIFS('Share socios'!Q$59:Q$82,'Share socios'!$C$59:$C$82,ponderaciones!$A36)</f>
        <v>0</v>
      </c>
      <c r="Q36" s="9">
        <f>SUMIFS('Share socios'!R$59:R$82,'Share socios'!$C$59:$C$82,ponderaciones!$A36)</f>
        <v>0</v>
      </c>
      <c r="R36" s="9">
        <f>SUMIFS('Share socios'!S$59:S$82,'Share socios'!$C$59:$C$82,ponderaciones!$A36)</f>
        <v>0</v>
      </c>
      <c r="S36" s="9">
        <f>SUMIFS('Share socios'!T$59:T$82,'Share socios'!$C$59:$C$82,ponderaciones!$A36)</f>
        <v>5.7674839098414386E-2</v>
      </c>
      <c r="T36" s="9">
        <f>SUMIFS('Share socios'!U$59:U$82,'Share socios'!$C$59:$C$82,ponderaciones!$A36)</f>
        <v>0</v>
      </c>
      <c r="U36" s="15">
        <f>SUMIFS('Share socios'!V$59:V$82,'Share socios'!$C$59:$C$82,ponderaciones!$A36)</f>
        <v>0</v>
      </c>
      <c r="V36" s="9">
        <f>SUMIFS('Share socios'!W$59:W$82,'Share socios'!$C$59:$C$82,ponderaciones!$A36)</f>
        <v>0</v>
      </c>
      <c r="W36" s="9">
        <f>SUMIFS('Share socios'!X$59:X$82,'Share socios'!$C$59:$C$82,ponderaciones!$A36)</f>
        <v>5.7104235771764093E-2</v>
      </c>
      <c r="X36" s="15">
        <f>SUMIFS('Share socios'!Y$59:Y$82,'Share socios'!$C$59:$C$82,ponderaciones!$A36)</f>
        <v>0</v>
      </c>
      <c r="Y36" s="9">
        <f>SUMIFS('Share socios'!Z$59:Z$82,'Share socios'!$C$59:$C$82,ponderaciones!$A36)</f>
        <v>0</v>
      </c>
      <c r="Z36" s="9">
        <f>SUMIFS('Share socios'!AA$59:AA$82,'Share socios'!$C$59:$C$82,ponderaciones!$A36)</f>
        <v>0</v>
      </c>
      <c r="AA36" s="9">
        <f>SUMIFS('Share socios'!AB$59:AB$82,'Share socios'!$C$59:$C$82,ponderaciones!$A36)</f>
        <v>2.0085630908461431E-2</v>
      </c>
      <c r="AB36" s="9">
        <f>SUMIFS('Share socios'!AC$59:AC$82,'Share socios'!$C$59:$C$82,ponderaciones!$A36)</f>
        <v>0</v>
      </c>
      <c r="AC36" s="9">
        <f>SUMIFS('Share socios'!AD$59:AD$82,'Share socios'!$C$59:$C$82,ponderaciones!$A36)</f>
        <v>2.6193707976638152E-2</v>
      </c>
      <c r="AD36" s="15">
        <f>SUMIFS('Share socios'!AE$59:AE$82,'Share socios'!$C$59:$C$82,ponderaciones!$A36)</f>
        <v>1.686744173567617E-2</v>
      </c>
      <c r="AE36" s="9">
        <f>SUMIFS('Share socios'!AF$59:AF$82,'Share socios'!$C$59:$C$82,ponderaciones!$A36)</f>
        <v>7.142174877441719E-2</v>
      </c>
      <c r="AF36" s="15">
        <f>SUMIFS('Share socios'!AG$59:AG$82,'Share socios'!$C$59:$C$82,ponderaciones!$A36)</f>
        <v>7.142174877441719E-2</v>
      </c>
      <c r="AG36" s="15">
        <f>SUMIFS('Share socios'!AH$59:AH$82,'Share socios'!$C$59:$C$82,ponderaciones!$A36)</f>
        <v>0</v>
      </c>
      <c r="AH36" s="15">
        <f>SUMIFS('Share socios'!AI$59:AI$82,'Share socios'!$C$59:$C$82,ponderaciones!$A36)</f>
        <v>2.1549467638911114E-2</v>
      </c>
      <c r="AI36" s="15">
        <f>SUMIFS('Share socios'!AJ$59:AJ$82,'Share socios'!$C$59:$C$82,ponderaciones!$A36)</f>
        <v>3.0058675878326314E-2</v>
      </c>
      <c r="AJ36" s="9">
        <f>SUMIFS('Share socios'!AK$59:AK$82,'Share socios'!$C$59:$C$82,ponderaciones!$A36)</f>
        <v>1.6479157231426768E-2</v>
      </c>
      <c r="AK36" s="9">
        <f>SUMIFS('Share socios'!AL$59:AL$82,'Share socios'!$C$59:$C$82,ponderaciones!$A36)</f>
        <v>0</v>
      </c>
      <c r="AL36" s="9">
        <f>SUMIFS('Share socios'!AM$59:AM$82,'Share socios'!$C$59:$C$82,ponderaciones!$A36)</f>
        <v>0</v>
      </c>
      <c r="AM36" s="9">
        <f>SUMIFS('Share socios'!AN$59:AN$82,'Share socios'!$C$59:$C$82,ponderaciones!$A36)</f>
        <v>1.9561887180517906E-2</v>
      </c>
      <c r="AN36" s="9">
        <f>SUMIFS('Share socios'!AO$59:AO$82,'Share socios'!$C$59:$C$82,ponderaciones!$A36)</f>
        <v>7.523299463180344E-2</v>
      </c>
      <c r="AO36" s="15">
        <f>SUMIFS('Share socios'!AP$59:AP$82,'Share socios'!$C$59:$C$82,ponderaciones!$A36)</f>
        <v>3.6901541318084305E-2</v>
      </c>
      <c r="AP36" s="15">
        <f>SUMIFS('Share socios'!AQ$59:AQ$82,'Share socios'!$C$59:$C$82,ponderaciones!$A36)</f>
        <v>0</v>
      </c>
      <c r="AQ36" s="9">
        <f>SUMIFS('Share socios'!AR$59:AR$82,'Share socios'!$C$59:$C$82,ponderaciones!$A36)</f>
        <v>0</v>
      </c>
      <c r="AR36" s="9">
        <f>SUMIFS('Share socios'!AS$59:AS$82,'Share socios'!$C$59:$C$82,ponderaciones!$A36)</f>
        <v>0</v>
      </c>
      <c r="AS36" s="9">
        <f>SUMIFS('Share socios'!AT$59:AT$82,'Share socios'!$C$59:$C$82,ponderaciones!$A36)</f>
        <v>4.0270935548978704E-2</v>
      </c>
      <c r="AT36" s="15">
        <f>SUMIFS('Share socios'!AU$59:AU$82,'Share socios'!$C$59:$C$82,ponderaciones!$A36)</f>
        <v>0</v>
      </c>
      <c r="AU36" s="15">
        <f>SUMIFS('Share socios'!AV$59:AV$82,'Share socios'!$C$59:$C$82,ponderaciones!$A36)</f>
        <v>0</v>
      </c>
      <c r="AV36" s="9">
        <f>SUMIFS('Share socios'!AW$59:AW$82,'Share socios'!$C$59:$C$82,ponderaciones!$A36)</f>
        <v>1.7756009992556315E-2</v>
      </c>
    </row>
    <row r="37" spans="1:48" x14ac:dyDescent="0.35">
      <c r="A37" t="str">
        <f t="shared" si="0"/>
        <v>2003</v>
      </c>
      <c r="B37" t="s">
        <v>107</v>
      </c>
      <c r="C37" s="15">
        <f>SUMIFS('Share socios'!D$59:D$82,'Share socios'!$C$59:$C$82,ponderaciones!$A37)</f>
        <v>1.9317347973997402E-2</v>
      </c>
      <c r="D37" s="15">
        <f>SUMIFS('Share socios'!E$59:E$82,'Share socios'!$C$59:$C$82,ponderaciones!$A37)</f>
        <v>0</v>
      </c>
      <c r="E37" s="15">
        <f>SUMIFS('Share socios'!F$59:F$82,'Share socios'!$C$59:$C$82,ponderaciones!$A37)</f>
        <v>1.8395815160649091E-2</v>
      </c>
      <c r="F37" s="9">
        <f>SUMIFS('Share socios'!G$59:G$82,'Share socios'!$C$59:$C$82,ponderaciones!$A37)</f>
        <v>0</v>
      </c>
      <c r="G37" s="9">
        <f>SUMIFS('Share socios'!H$59:H$82,'Share socios'!$C$59:$C$82,ponderaciones!$A37)</f>
        <v>7.0945124102027593E-2</v>
      </c>
      <c r="H37" s="9">
        <f>SUMIFS('Share socios'!I$59:I$82,'Share socios'!$C$59:$C$82,ponderaciones!$A37)</f>
        <v>4.3692405401268793E-2</v>
      </c>
      <c r="I37" s="9">
        <f>SUMIFS('Share socios'!J$59:J$82,'Share socios'!$C$59:$C$82,ponderaciones!$A37)</f>
        <v>0.19721120999153824</v>
      </c>
      <c r="J37" s="9">
        <f>SUMIFS('Share socios'!K$59:K$82,'Share socios'!$C$59:$C$82,ponderaciones!$A37)</f>
        <v>0</v>
      </c>
      <c r="K37" s="9">
        <f>SUMIFS('Share socios'!L$59:L$82,'Share socios'!$C$59:$C$82,ponderaciones!$A37)</f>
        <v>3.314240473627901E-2</v>
      </c>
      <c r="L37" s="9">
        <f>SUMIFS('Share socios'!M$59:M$82,'Share socios'!$C$59:$C$82,ponderaciones!$A37)</f>
        <v>0</v>
      </c>
      <c r="M37" s="9">
        <f>SUMIFS('Share socios'!N$59:N$82,'Share socios'!$C$59:$C$82,ponderaciones!$A37)</f>
        <v>0</v>
      </c>
      <c r="N37" s="15">
        <f>SUMIFS('Share socios'!O$59:O$82,'Share socios'!$C$59:$C$82,ponderaciones!$A37)</f>
        <v>3.8715670173846591E-2</v>
      </c>
      <c r="O37" s="15">
        <f>SUMIFS('Share socios'!P$59:P$82,'Share socios'!$C$59:$C$82,ponderaciones!$A37)</f>
        <v>0</v>
      </c>
      <c r="P37" s="9">
        <f>SUMIFS('Share socios'!Q$59:Q$82,'Share socios'!$C$59:$C$82,ponderaciones!$A37)</f>
        <v>0</v>
      </c>
      <c r="Q37" s="9">
        <f>SUMIFS('Share socios'!R$59:R$82,'Share socios'!$C$59:$C$82,ponderaciones!$A37)</f>
        <v>0</v>
      </c>
      <c r="R37" s="9">
        <f>SUMIFS('Share socios'!S$59:S$82,'Share socios'!$C$59:$C$82,ponderaciones!$A37)</f>
        <v>0</v>
      </c>
      <c r="S37" s="9">
        <f>SUMIFS('Share socios'!T$59:T$82,'Share socios'!$C$59:$C$82,ponderaciones!$A37)</f>
        <v>5.7674839098414386E-2</v>
      </c>
      <c r="T37" s="9">
        <f>SUMIFS('Share socios'!U$59:U$82,'Share socios'!$C$59:$C$82,ponderaciones!$A37)</f>
        <v>0</v>
      </c>
      <c r="U37" s="15">
        <f>SUMIFS('Share socios'!V$59:V$82,'Share socios'!$C$59:$C$82,ponderaciones!$A37)</f>
        <v>0</v>
      </c>
      <c r="V37" s="9">
        <f>SUMIFS('Share socios'!W$59:W$82,'Share socios'!$C$59:$C$82,ponderaciones!$A37)</f>
        <v>0</v>
      </c>
      <c r="W37" s="9">
        <f>SUMIFS('Share socios'!X$59:X$82,'Share socios'!$C$59:$C$82,ponderaciones!$A37)</f>
        <v>5.7104235771764093E-2</v>
      </c>
      <c r="X37" s="15">
        <f>SUMIFS('Share socios'!Y$59:Y$82,'Share socios'!$C$59:$C$82,ponderaciones!$A37)</f>
        <v>0</v>
      </c>
      <c r="Y37" s="9">
        <f>SUMIFS('Share socios'!Z$59:Z$82,'Share socios'!$C$59:$C$82,ponderaciones!$A37)</f>
        <v>0</v>
      </c>
      <c r="Z37" s="9">
        <f>SUMIFS('Share socios'!AA$59:AA$82,'Share socios'!$C$59:$C$82,ponderaciones!$A37)</f>
        <v>0</v>
      </c>
      <c r="AA37" s="9">
        <f>SUMIFS('Share socios'!AB$59:AB$82,'Share socios'!$C$59:$C$82,ponderaciones!$A37)</f>
        <v>2.0085630908461431E-2</v>
      </c>
      <c r="AB37" s="9">
        <f>SUMIFS('Share socios'!AC$59:AC$82,'Share socios'!$C$59:$C$82,ponderaciones!$A37)</f>
        <v>0</v>
      </c>
      <c r="AC37" s="9">
        <f>SUMIFS('Share socios'!AD$59:AD$82,'Share socios'!$C$59:$C$82,ponderaciones!$A37)</f>
        <v>2.6193707976638152E-2</v>
      </c>
      <c r="AD37" s="15">
        <f>SUMIFS('Share socios'!AE$59:AE$82,'Share socios'!$C$59:$C$82,ponderaciones!$A37)</f>
        <v>1.686744173567617E-2</v>
      </c>
      <c r="AE37" s="9">
        <f>SUMIFS('Share socios'!AF$59:AF$82,'Share socios'!$C$59:$C$82,ponderaciones!$A37)</f>
        <v>7.142174877441719E-2</v>
      </c>
      <c r="AF37" s="15">
        <f>SUMIFS('Share socios'!AG$59:AG$82,'Share socios'!$C$59:$C$82,ponderaciones!$A37)</f>
        <v>7.142174877441719E-2</v>
      </c>
      <c r="AG37" s="15">
        <f>SUMIFS('Share socios'!AH$59:AH$82,'Share socios'!$C$59:$C$82,ponderaciones!$A37)</f>
        <v>0</v>
      </c>
      <c r="AH37" s="15">
        <f>SUMIFS('Share socios'!AI$59:AI$82,'Share socios'!$C$59:$C$82,ponderaciones!$A37)</f>
        <v>2.1549467638911114E-2</v>
      </c>
      <c r="AI37" s="15">
        <f>SUMIFS('Share socios'!AJ$59:AJ$82,'Share socios'!$C$59:$C$82,ponderaciones!$A37)</f>
        <v>3.0058675878326314E-2</v>
      </c>
      <c r="AJ37" s="9">
        <f>SUMIFS('Share socios'!AK$59:AK$82,'Share socios'!$C$59:$C$82,ponderaciones!$A37)</f>
        <v>1.6479157231426768E-2</v>
      </c>
      <c r="AK37" s="9">
        <f>SUMIFS('Share socios'!AL$59:AL$82,'Share socios'!$C$59:$C$82,ponderaciones!$A37)</f>
        <v>0</v>
      </c>
      <c r="AL37" s="9">
        <f>SUMIFS('Share socios'!AM$59:AM$82,'Share socios'!$C$59:$C$82,ponderaciones!$A37)</f>
        <v>0</v>
      </c>
      <c r="AM37" s="9">
        <f>SUMIFS('Share socios'!AN$59:AN$82,'Share socios'!$C$59:$C$82,ponderaciones!$A37)</f>
        <v>1.9561887180517906E-2</v>
      </c>
      <c r="AN37" s="9">
        <f>SUMIFS('Share socios'!AO$59:AO$82,'Share socios'!$C$59:$C$82,ponderaciones!$A37)</f>
        <v>7.523299463180344E-2</v>
      </c>
      <c r="AO37" s="15">
        <f>SUMIFS('Share socios'!AP$59:AP$82,'Share socios'!$C$59:$C$82,ponderaciones!$A37)</f>
        <v>3.6901541318084305E-2</v>
      </c>
      <c r="AP37" s="15">
        <f>SUMIFS('Share socios'!AQ$59:AQ$82,'Share socios'!$C$59:$C$82,ponderaciones!$A37)</f>
        <v>0</v>
      </c>
      <c r="AQ37" s="9">
        <f>SUMIFS('Share socios'!AR$59:AR$82,'Share socios'!$C$59:$C$82,ponderaciones!$A37)</f>
        <v>0</v>
      </c>
      <c r="AR37" s="9">
        <f>SUMIFS('Share socios'!AS$59:AS$82,'Share socios'!$C$59:$C$82,ponderaciones!$A37)</f>
        <v>0</v>
      </c>
      <c r="AS37" s="9">
        <f>SUMIFS('Share socios'!AT$59:AT$82,'Share socios'!$C$59:$C$82,ponderaciones!$A37)</f>
        <v>4.0270935548978704E-2</v>
      </c>
      <c r="AT37" s="15">
        <f>SUMIFS('Share socios'!AU$59:AU$82,'Share socios'!$C$59:$C$82,ponderaciones!$A37)</f>
        <v>0</v>
      </c>
      <c r="AU37" s="15">
        <f>SUMIFS('Share socios'!AV$59:AV$82,'Share socios'!$C$59:$C$82,ponderaciones!$A37)</f>
        <v>0</v>
      </c>
      <c r="AV37" s="9">
        <f>SUMIFS('Share socios'!AW$59:AW$82,'Share socios'!$C$59:$C$82,ponderaciones!$A37)</f>
        <v>1.7756009992556315E-2</v>
      </c>
    </row>
    <row r="38" spans="1:48" x14ac:dyDescent="0.35">
      <c r="A38" t="str">
        <f t="shared" si="0"/>
        <v>2003</v>
      </c>
      <c r="B38" t="s">
        <v>108</v>
      </c>
      <c r="C38" s="15">
        <f>SUMIFS('Share socios'!D$59:D$82,'Share socios'!$C$59:$C$82,ponderaciones!$A38)</f>
        <v>1.9317347973997402E-2</v>
      </c>
      <c r="D38" s="15">
        <f>SUMIFS('Share socios'!E$59:E$82,'Share socios'!$C$59:$C$82,ponderaciones!$A38)</f>
        <v>0</v>
      </c>
      <c r="E38" s="15">
        <f>SUMIFS('Share socios'!F$59:F$82,'Share socios'!$C$59:$C$82,ponderaciones!$A38)</f>
        <v>1.8395815160649091E-2</v>
      </c>
      <c r="F38" s="9">
        <f>SUMIFS('Share socios'!G$59:G$82,'Share socios'!$C$59:$C$82,ponderaciones!$A38)</f>
        <v>0</v>
      </c>
      <c r="G38" s="9">
        <f>SUMIFS('Share socios'!H$59:H$82,'Share socios'!$C$59:$C$82,ponderaciones!$A38)</f>
        <v>7.0945124102027593E-2</v>
      </c>
      <c r="H38" s="9">
        <f>SUMIFS('Share socios'!I$59:I$82,'Share socios'!$C$59:$C$82,ponderaciones!$A38)</f>
        <v>4.3692405401268793E-2</v>
      </c>
      <c r="I38" s="9">
        <f>SUMIFS('Share socios'!J$59:J$82,'Share socios'!$C$59:$C$82,ponderaciones!$A38)</f>
        <v>0.19721120999153824</v>
      </c>
      <c r="J38" s="9">
        <f>SUMIFS('Share socios'!K$59:K$82,'Share socios'!$C$59:$C$82,ponderaciones!$A38)</f>
        <v>0</v>
      </c>
      <c r="K38" s="9">
        <f>SUMIFS('Share socios'!L$59:L$82,'Share socios'!$C$59:$C$82,ponderaciones!$A38)</f>
        <v>3.314240473627901E-2</v>
      </c>
      <c r="L38" s="9">
        <f>SUMIFS('Share socios'!M$59:M$82,'Share socios'!$C$59:$C$82,ponderaciones!$A38)</f>
        <v>0</v>
      </c>
      <c r="M38" s="9">
        <f>SUMIFS('Share socios'!N$59:N$82,'Share socios'!$C$59:$C$82,ponderaciones!$A38)</f>
        <v>0</v>
      </c>
      <c r="N38" s="15">
        <f>SUMIFS('Share socios'!O$59:O$82,'Share socios'!$C$59:$C$82,ponderaciones!$A38)</f>
        <v>3.8715670173846591E-2</v>
      </c>
      <c r="O38" s="15">
        <f>SUMIFS('Share socios'!P$59:P$82,'Share socios'!$C$59:$C$82,ponderaciones!$A38)</f>
        <v>0</v>
      </c>
      <c r="P38" s="9">
        <f>SUMIFS('Share socios'!Q$59:Q$82,'Share socios'!$C$59:$C$82,ponderaciones!$A38)</f>
        <v>0</v>
      </c>
      <c r="Q38" s="9">
        <f>SUMIFS('Share socios'!R$59:R$82,'Share socios'!$C$59:$C$82,ponderaciones!$A38)</f>
        <v>0</v>
      </c>
      <c r="R38" s="9">
        <f>SUMIFS('Share socios'!S$59:S$82,'Share socios'!$C$59:$C$82,ponderaciones!$A38)</f>
        <v>0</v>
      </c>
      <c r="S38" s="9">
        <f>SUMIFS('Share socios'!T$59:T$82,'Share socios'!$C$59:$C$82,ponderaciones!$A38)</f>
        <v>5.7674839098414386E-2</v>
      </c>
      <c r="T38" s="9">
        <f>SUMIFS('Share socios'!U$59:U$82,'Share socios'!$C$59:$C$82,ponderaciones!$A38)</f>
        <v>0</v>
      </c>
      <c r="U38" s="15">
        <f>SUMIFS('Share socios'!V$59:V$82,'Share socios'!$C$59:$C$82,ponderaciones!$A38)</f>
        <v>0</v>
      </c>
      <c r="V38" s="9">
        <f>SUMIFS('Share socios'!W$59:W$82,'Share socios'!$C$59:$C$82,ponderaciones!$A38)</f>
        <v>0</v>
      </c>
      <c r="W38" s="9">
        <f>SUMIFS('Share socios'!X$59:X$82,'Share socios'!$C$59:$C$82,ponderaciones!$A38)</f>
        <v>5.7104235771764093E-2</v>
      </c>
      <c r="X38" s="15">
        <f>SUMIFS('Share socios'!Y$59:Y$82,'Share socios'!$C$59:$C$82,ponderaciones!$A38)</f>
        <v>0</v>
      </c>
      <c r="Y38" s="9">
        <f>SUMIFS('Share socios'!Z$59:Z$82,'Share socios'!$C$59:$C$82,ponderaciones!$A38)</f>
        <v>0</v>
      </c>
      <c r="Z38" s="9">
        <f>SUMIFS('Share socios'!AA$59:AA$82,'Share socios'!$C$59:$C$82,ponderaciones!$A38)</f>
        <v>0</v>
      </c>
      <c r="AA38" s="9">
        <f>SUMIFS('Share socios'!AB$59:AB$82,'Share socios'!$C$59:$C$82,ponderaciones!$A38)</f>
        <v>2.0085630908461431E-2</v>
      </c>
      <c r="AB38" s="9">
        <f>SUMIFS('Share socios'!AC$59:AC$82,'Share socios'!$C$59:$C$82,ponderaciones!$A38)</f>
        <v>0</v>
      </c>
      <c r="AC38" s="9">
        <f>SUMIFS('Share socios'!AD$59:AD$82,'Share socios'!$C$59:$C$82,ponderaciones!$A38)</f>
        <v>2.6193707976638152E-2</v>
      </c>
      <c r="AD38" s="15">
        <f>SUMIFS('Share socios'!AE$59:AE$82,'Share socios'!$C$59:$C$82,ponderaciones!$A38)</f>
        <v>1.686744173567617E-2</v>
      </c>
      <c r="AE38" s="9">
        <f>SUMIFS('Share socios'!AF$59:AF$82,'Share socios'!$C$59:$C$82,ponderaciones!$A38)</f>
        <v>7.142174877441719E-2</v>
      </c>
      <c r="AF38" s="15">
        <f>SUMIFS('Share socios'!AG$59:AG$82,'Share socios'!$C$59:$C$82,ponderaciones!$A38)</f>
        <v>7.142174877441719E-2</v>
      </c>
      <c r="AG38" s="15">
        <f>SUMIFS('Share socios'!AH$59:AH$82,'Share socios'!$C$59:$C$82,ponderaciones!$A38)</f>
        <v>0</v>
      </c>
      <c r="AH38" s="15">
        <f>SUMIFS('Share socios'!AI$59:AI$82,'Share socios'!$C$59:$C$82,ponderaciones!$A38)</f>
        <v>2.1549467638911114E-2</v>
      </c>
      <c r="AI38" s="15">
        <f>SUMIFS('Share socios'!AJ$59:AJ$82,'Share socios'!$C$59:$C$82,ponderaciones!$A38)</f>
        <v>3.0058675878326314E-2</v>
      </c>
      <c r="AJ38" s="9">
        <f>SUMIFS('Share socios'!AK$59:AK$82,'Share socios'!$C$59:$C$82,ponderaciones!$A38)</f>
        <v>1.6479157231426768E-2</v>
      </c>
      <c r="AK38" s="9">
        <f>SUMIFS('Share socios'!AL$59:AL$82,'Share socios'!$C$59:$C$82,ponderaciones!$A38)</f>
        <v>0</v>
      </c>
      <c r="AL38" s="9">
        <f>SUMIFS('Share socios'!AM$59:AM$82,'Share socios'!$C$59:$C$82,ponderaciones!$A38)</f>
        <v>0</v>
      </c>
      <c r="AM38" s="9">
        <f>SUMIFS('Share socios'!AN$59:AN$82,'Share socios'!$C$59:$C$82,ponderaciones!$A38)</f>
        <v>1.9561887180517906E-2</v>
      </c>
      <c r="AN38" s="9">
        <f>SUMIFS('Share socios'!AO$59:AO$82,'Share socios'!$C$59:$C$82,ponderaciones!$A38)</f>
        <v>7.523299463180344E-2</v>
      </c>
      <c r="AO38" s="15">
        <f>SUMIFS('Share socios'!AP$59:AP$82,'Share socios'!$C$59:$C$82,ponderaciones!$A38)</f>
        <v>3.6901541318084305E-2</v>
      </c>
      <c r="AP38" s="15">
        <f>SUMIFS('Share socios'!AQ$59:AQ$82,'Share socios'!$C$59:$C$82,ponderaciones!$A38)</f>
        <v>0</v>
      </c>
      <c r="AQ38" s="9">
        <f>SUMIFS('Share socios'!AR$59:AR$82,'Share socios'!$C$59:$C$82,ponderaciones!$A38)</f>
        <v>0</v>
      </c>
      <c r="AR38" s="9">
        <f>SUMIFS('Share socios'!AS$59:AS$82,'Share socios'!$C$59:$C$82,ponderaciones!$A38)</f>
        <v>0</v>
      </c>
      <c r="AS38" s="9">
        <f>SUMIFS('Share socios'!AT$59:AT$82,'Share socios'!$C$59:$C$82,ponderaciones!$A38)</f>
        <v>4.0270935548978704E-2</v>
      </c>
      <c r="AT38" s="15">
        <f>SUMIFS('Share socios'!AU$59:AU$82,'Share socios'!$C$59:$C$82,ponderaciones!$A38)</f>
        <v>0</v>
      </c>
      <c r="AU38" s="15">
        <f>SUMIFS('Share socios'!AV$59:AV$82,'Share socios'!$C$59:$C$82,ponderaciones!$A38)</f>
        <v>0</v>
      </c>
      <c r="AV38" s="9">
        <f>SUMIFS('Share socios'!AW$59:AW$82,'Share socios'!$C$59:$C$82,ponderaciones!$A38)</f>
        <v>1.7756009992556315E-2</v>
      </c>
    </row>
    <row r="39" spans="1:48" x14ac:dyDescent="0.35">
      <c r="A39" t="str">
        <f t="shared" si="0"/>
        <v>2004</v>
      </c>
      <c r="B39" t="s">
        <v>109</v>
      </c>
      <c r="C39" s="15">
        <f>SUMIFS('Share socios'!D$59:D$82,'Share socios'!$C$59:$C$82,ponderaciones!$A39)</f>
        <v>2.9675731529037321E-2</v>
      </c>
      <c r="D39" s="15">
        <f>SUMIFS('Share socios'!E$59:E$82,'Share socios'!$C$59:$C$82,ponderaciones!$A39)</f>
        <v>0</v>
      </c>
      <c r="E39" s="15">
        <f>SUMIFS('Share socios'!F$59:F$82,'Share socios'!$C$59:$C$82,ponderaciones!$A39)</f>
        <v>0</v>
      </c>
      <c r="F39" s="9">
        <f>SUMIFS('Share socios'!G$59:G$82,'Share socios'!$C$59:$C$82,ponderaciones!$A39)</f>
        <v>0</v>
      </c>
      <c r="G39" s="9">
        <f>SUMIFS('Share socios'!H$59:H$82,'Share socios'!$C$59:$C$82,ponderaciones!$A39)</f>
        <v>7.3896474875488297E-2</v>
      </c>
      <c r="H39" s="9">
        <f>SUMIFS('Share socios'!I$59:I$82,'Share socios'!$C$59:$C$82,ponderaciones!$A39)</f>
        <v>3.8134603446862488E-2</v>
      </c>
      <c r="I39" s="9">
        <f>SUMIFS('Share socios'!J$59:J$82,'Share socios'!$C$59:$C$82,ponderaciones!$A39)</f>
        <v>0.17293763268220697</v>
      </c>
      <c r="J39" s="9">
        <f>SUMIFS('Share socios'!K$59:K$82,'Share socios'!$C$59:$C$82,ponderaciones!$A39)</f>
        <v>0</v>
      </c>
      <c r="K39" s="9">
        <f>SUMIFS('Share socios'!L$59:L$82,'Share socios'!$C$59:$C$82,ponderaciones!$A39)</f>
        <v>2.5279058937309928E-2</v>
      </c>
      <c r="L39" s="9">
        <f>SUMIFS('Share socios'!M$59:M$82,'Share socios'!$C$59:$C$82,ponderaciones!$A39)</f>
        <v>0</v>
      </c>
      <c r="M39" s="9">
        <f>SUMIFS('Share socios'!N$59:N$82,'Share socios'!$C$59:$C$82,ponderaciones!$A39)</f>
        <v>0</v>
      </c>
      <c r="N39" s="15">
        <f>SUMIFS('Share socios'!O$59:O$82,'Share socios'!$C$59:$C$82,ponderaciones!$A39)</f>
        <v>3.7606316984784123E-2</v>
      </c>
      <c r="O39" s="15">
        <f>SUMIFS('Share socios'!P$59:P$82,'Share socios'!$C$59:$C$82,ponderaciones!$A39)</f>
        <v>0</v>
      </c>
      <c r="P39" s="9">
        <f>SUMIFS('Share socios'!Q$59:Q$82,'Share socios'!$C$59:$C$82,ponderaciones!$A39)</f>
        <v>0</v>
      </c>
      <c r="Q39" s="9">
        <f>SUMIFS('Share socios'!R$59:R$82,'Share socios'!$C$59:$C$82,ponderaciones!$A39)</f>
        <v>0</v>
      </c>
      <c r="R39" s="9">
        <f>SUMIFS('Share socios'!S$59:S$82,'Share socios'!$C$59:$C$82,ponderaciones!$A39)</f>
        <v>0</v>
      </c>
      <c r="S39" s="9">
        <f>SUMIFS('Share socios'!T$59:T$82,'Share socios'!$C$59:$C$82,ponderaciones!$A39)</f>
        <v>5.4573944185918197E-2</v>
      </c>
      <c r="T39" s="9">
        <f>SUMIFS('Share socios'!U$59:U$82,'Share socios'!$C$59:$C$82,ponderaciones!$A39)</f>
        <v>1.5801148442357527E-2</v>
      </c>
      <c r="U39" s="15">
        <f>SUMIFS('Share socios'!V$59:V$82,'Share socios'!$C$59:$C$82,ponderaciones!$A39)</f>
        <v>0</v>
      </c>
      <c r="V39" s="9">
        <f>SUMIFS('Share socios'!W$59:W$82,'Share socios'!$C$59:$C$82,ponderaciones!$A39)</f>
        <v>0</v>
      </c>
      <c r="W39" s="9">
        <f>SUMIFS('Share socios'!X$59:X$82,'Share socios'!$C$59:$C$82,ponderaciones!$A39)</f>
        <v>5.6922318230403411E-2</v>
      </c>
      <c r="X39" s="15">
        <f>SUMIFS('Share socios'!Y$59:Y$82,'Share socios'!$C$59:$C$82,ponderaciones!$A39)</f>
        <v>0</v>
      </c>
      <c r="Y39" s="9">
        <f>SUMIFS('Share socios'!Z$59:Z$82,'Share socios'!$C$59:$C$82,ponderaciones!$A39)</f>
        <v>2.1145613240257568E-2</v>
      </c>
      <c r="Z39" s="9">
        <f>SUMIFS('Share socios'!AA$59:AA$82,'Share socios'!$C$59:$C$82,ponderaciones!$A39)</f>
        <v>0</v>
      </c>
      <c r="AA39" s="9">
        <f>SUMIFS('Share socios'!AB$59:AB$82,'Share socios'!$C$59:$C$82,ponderaciones!$A39)</f>
        <v>1.8310234880755071E-2</v>
      </c>
      <c r="AB39" s="9">
        <f>SUMIFS('Share socios'!AC$59:AC$82,'Share socios'!$C$59:$C$82,ponderaciones!$A39)</f>
        <v>0</v>
      </c>
      <c r="AC39" s="9">
        <f>SUMIFS('Share socios'!AD$59:AD$82,'Share socios'!$C$59:$C$82,ponderaciones!$A39)</f>
        <v>3.0627134551588889E-2</v>
      </c>
      <c r="AD39" s="15">
        <f>SUMIFS('Share socios'!AE$59:AE$82,'Share socios'!$C$59:$C$82,ponderaciones!$A39)</f>
        <v>1.4888050940185278E-2</v>
      </c>
      <c r="AE39" s="9">
        <f>SUMIFS('Share socios'!AF$59:AF$82,'Share socios'!$C$59:$C$82,ponderaciones!$A39)</f>
        <v>6.2067431660439931E-2</v>
      </c>
      <c r="AF39" s="15">
        <f>SUMIFS('Share socios'!AG$59:AG$82,'Share socios'!$C$59:$C$82,ponderaciones!$A39)</f>
        <v>6.2067431660439931E-2</v>
      </c>
      <c r="AG39" s="15">
        <f>SUMIFS('Share socios'!AH$59:AH$82,'Share socios'!$C$59:$C$82,ponderaciones!$A39)</f>
        <v>0</v>
      </c>
      <c r="AH39" s="15">
        <f>SUMIFS('Share socios'!AI$59:AI$82,'Share socios'!$C$59:$C$82,ponderaciones!$A39)</f>
        <v>2.5332440921464319E-2</v>
      </c>
      <c r="AI39" s="15">
        <f>SUMIFS('Share socios'!AJ$59:AJ$82,'Share socios'!$C$59:$C$82,ponderaciones!$A39)</f>
        <v>2.1597932930891836E-2</v>
      </c>
      <c r="AJ39" s="9">
        <f>SUMIFS('Share socios'!AK$59:AK$82,'Share socios'!$C$59:$C$82,ponderaciones!$A39)</f>
        <v>2.1040736638994365E-2</v>
      </c>
      <c r="AK39" s="9">
        <f>SUMIFS('Share socios'!AL$59:AL$82,'Share socios'!$C$59:$C$82,ponderaciones!$A39)</f>
        <v>0</v>
      </c>
      <c r="AL39" s="9">
        <f>SUMIFS('Share socios'!AM$59:AM$82,'Share socios'!$C$59:$C$82,ponderaciones!$A39)</f>
        <v>0</v>
      </c>
      <c r="AM39" s="9">
        <f>SUMIFS('Share socios'!AN$59:AN$82,'Share socios'!$C$59:$C$82,ponderaciones!$A39)</f>
        <v>2.9979187333376445E-2</v>
      </c>
      <c r="AN39" s="9">
        <f>SUMIFS('Share socios'!AO$59:AO$82,'Share socios'!$C$59:$C$82,ponderaciones!$A39)</f>
        <v>7.0740234699578089E-2</v>
      </c>
      <c r="AO39" s="15">
        <f>SUMIFS('Share socios'!AP$59:AP$82,'Share socios'!$C$59:$C$82,ponderaciones!$A39)</f>
        <v>2.158249062657755E-2</v>
      </c>
      <c r="AP39" s="15">
        <f>SUMIFS('Share socios'!AQ$59:AQ$82,'Share socios'!$C$59:$C$82,ponderaciones!$A39)</f>
        <v>1.3441890393971208E-2</v>
      </c>
      <c r="AQ39" s="9">
        <f>SUMIFS('Share socios'!AR$59:AR$82,'Share socios'!$C$59:$C$82,ponderaciones!$A39)</f>
        <v>1.4268575501534727E-2</v>
      </c>
      <c r="AR39" s="9">
        <f>SUMIFS('Share socios'!AS$59:AS$82,'Share socios'!$C$59:$C$82,ponderaciones!$A39)</f>
        <v>0</v>
      </c>
      <c r="AS39" s="9">
        <f>SUMIFS('Share socios'!AT$59:AT$82,'Share socios'!$C$59:$C$82,ponderaciones!$A39)</f>
        <v>4.8889261070957889E-2</v>
      </c>
      <c r="AT39" s="15">
        <f>SUMIFS('Share socios'!AU$59:AU$82,'Share socios'!$C$59:$C$82,ponderaciones!$A39)</f>
        <v>0</v>
      </c>
      <c r="AU39" s="15">
        <f>SUMIFS('Share socios'!AV$59:AV$82,'Share socios'!$C$59:$C$82,ponderaciones!$A39)</f>
        <v>1.9194123634618854E-2</v>
      </c>
      <c r="AV39" s="9">
        <f>SUMIFS('Share socios'!AW$59:AW$82,'Share socios'!$C$59:$C$82,ponderaciones!$A39)</f>
        <v>0</v>
      </c>
    </row>
    <row r="40" spans="1:48" x14ac:dyDescent="0.35">
      <c r="A40" t="str">
        <f t="shared" si="0"/>
        <v>2004</v>
      </c>
      <c r="B40" t="s">
        <v>110</v>
      </c>
      <c r="C40" s="15">
        <f>SUMIFS('Share socios'!D$59:D$82,'Share socios'!$C$59:$C$82,ponderaciones!$A40)</f>
        <v>2.9675731529037321E-2</v>
      </c>
      <c r="D40" s="15">
        <f>SUMIFS('Share socios'!E$59:E$82,'Share socios'!$C$59:$C$82,ponderaciones!$A40)</f>
        <v>0</v>
      </c>
      <c r="E40" s="15">
        <f>SUMIFS('Share socios'!F$59:F$82,'Share socios'!$C$59:$C$82,ponderaciones!$A40)</f>
        <v>0</v>
      </c>
      <c r="F40" s="9">
        <f>SUMIFS('Share socios'!G$59:G$82,'Share socios'!$C$59:$C$82,ponderaciones!$A40)</f>
        <v>0</v>
      </c>
      <c r="G40" s="9">
        <f>SUMIFS('Share socios'!H$59:H$82,'Share socios'!$C$59:$C$82,ponderaciones!$A40)</f>
        <v>7.3896474875488297E-2</v>
      </c>
      <c r="H40" s="9">
        <f>SUMIFS('Share socios'!I$59:I$82,'Share socios'!$C$59:$C$82,ponderaciones!$A40)</f>
        <v>3.8134603446862488E-2</v>
      </c>
      <c r="I40" s="9">
        <f>SUMIFS('Share socios'!J$59:J$82,'Share socios'!$C$59:$C$82,ponderaciones!$A40)</f>
        <v>0.17293763268220697</v>
      </c>
      <c r="J40" s="9">
        <f>SUMIFS('Share socios'!K$59:K$82,'Share socios'!$C$59:$C$82,ponderaciones!$A40)</f>
        <v>0</v>
      </c>
      <c r="K40" s="9">
        <f>SUMIFS('Share socios'!L$59:L$82,'Share socios'!$C$59:$C$82,ponderaciones!$A40)</f>
        <v>2.5279058937309928E-2</v>
      </c>
      <c r="L40" s="9">
        <f>SUMIFS('Share socios'!M$59:M$82,'Share socios'!$C$59:$C$82,ponderaciones!$A40)</f>
        <v>0</v>
      </c>
      <c r="M40" s="9">
        <f>SUMIFS('Share socios'!N$59:N$82,'Share socios'!$C$59:$C$82,ponderaciones!$A40)</f>
        <v>0</v>
      </c>
      <c r="N40" s="15">
        <f>SUMIFS('Share socios'!O$59:O$82,'Share socios'!$C$59:$C$82,ponderaciones!$A40)</f>
        <v>3.7606316984784123E-2</v>
      </c>
      <c r="O40" s="15">
        <f>SUMIFS('Share socios'!P$59:P$82,'Share socios'!$C$59:$C$82,ponderaciones!$A40)</f>
        <v>0</v>
      </c>
      <c r="P40" s="9">
        <f>SUMIFS('Share socios'!Q$59:Q$82,'Share socios'!$C$59:$C$82,ponderaciones!$A40)</f>
        <v>0</v>
      </c>
      <c r="Q40" s="9">
        <f>SUMIFS('Share socios'!R$59:R$82,'Share socios'!$C$59:$C$82,ponderaciones!$A40)</f>
        <v>0</v>
      </c>
      <c r="R40" s="9">
        <f>SUMIFS('Share socios'!S$59:S$82,'Share socios'!$C$59:$C$82,ponderaciones!$A40)</f>
        <v>0</v>
      </c>
      <c r="S40" s="9">
        <f>SUMIFS('Share socios'!T$59:T$82,'Share socios'!$C$59:$C$82,ponderaciones!$A40)</f>
        <v>5.4573944185918197E-2</v>
      </c>
      <c r="T40" s="9">
        <f>SUMIFS('Share socios'!U$59:U$82,'Share socios'!$C$59:$C$82,ponderaciones!$A40)</f>
        <v>1.5801148442357527E-2</v>
      </c>
      <c r="U40" s="15">
        <f>SUMIFS('Share socios'!V$59:V$82,'Share socios'!$C$59:$C$82,ponderaciones!$A40)</f>
        <v>0</v>
      </c>
      <c r="V40" s="9">
        <f>SUMIFS('Share socios'!W$59:W$82,'Share socios'!$C$59:$C$82,ponderaciones!$A40)</f>
        <v>0</v>
      </c>
      <c r="W40" s="9">
        <f>SUMIFS('Share socios'!X$59:X$82,'Share socios'!$C$59:$C$82,ponderaciones!$A40)</f>
        <v>5.6922318230403411E-2</v>
      </c>
      <c r="X40" s="15">
        <f>SUMIFS('Share socios'!Y$59:Y$82,'Share socios'!$C$59:$C$82,ponderaciones!$A40)</f>
        <v>0</v>
      </c>
      <c r="Y40" s="9">
        <f>SUMIFS('Share socios'!Z$59:Z$82,'Share socios'!$C$59:$C$82,ponderaciones!$A40)</f>
        <v>2.1145613240257568E-2</v>
      </c>
      <c r="Z40" s="9">
        <f>SUMIFS('Share socios'!AA$59:AA$82,'Share socios'!$C$59:$C$82,ponderaciones!$A40)</f>
        <v>0</v>
      </c>
      <c r="AA40" s="9">
        <f>SUMIFS('Share socios'!AB$59:AB$82,'Share socios'!$C$59:$C$82,ponderaciones!$A40)</f>
        <v>1.8310234880755071E-2</v>
      </c>
      <c r="AB40" s="9">
        <f>SUMIFS('Share socios'!AC$59:AC$82,'Share socios'!$C$59:$C$82,ponderaciones!$A40)</f>
        <v>0</v>
      </c>
      <c r="AC40" s="9">
        <f>SUMIFS('Share socios'!AD$59:AD$82,'Share socios'!$C$59:$C$82,ponderaciones!$A40)</f>
        <v>3.0627134551588889E-2</v>
      </c>
      <c r="AD40" s="15">
        <f>SUMIFS('Share socios'!AE$59:AE$82,'Share socios'!$C$59:$C$82,ponderaciones!$A40)</f>
        <v>1.4888050940185278E-2</v>
      </c>
      <c r="AE40" s="9">
        <f>SUMIFS('Share socios'!AF$59:AF$82,'Share socios'!$C$59:$C$82,ponderaciones!$A40)</f>
        <v>6.2067431660439931E-2</v>
      </c>
      <c r="AF40" s="15">
        <f>SUMIFS('Share socios'!AG$59:AG$82,'Share socios'!$C$59:$C$82,ponderaciones!$A40)</f>
        <v>6.2067431660439931E-2</v>
      </c>
      <c r="AG40" s="15">
        <f>SUMIFS('Share socios'!AH$59:AH$82,'Share socios'!$C$59:$C$82,ponderaciones!$A40)</f>
        <v>0</v>
      </c>
      <c r="AH40" s="15">
        <f>SUMIFS('Share socios'!AI$59:AI$82,'Share socios'!$C$59:$C$82,ponderaciones!$A40)</f>
        <v>2.5332440921464319E-2</v>
      </c>
      <c r="AI40" s="15">
        <f>SUMIFS('Share socios'!AJ$59:AJ$82,'Share socios'!$C$59:$C$82,ponderaciones!$A40)</f>
        <v>2.1597932930891836E-2</v>
      </c>
      <c r="AJ40" s="9">
        <f>SUMIFS('Share socios'!AK$59:AK$82,'Share socios'!$C$59:$C$82,ponderaciones!$A40)</f>
        <v>2.1040736638994365E-2</v>
      </c>
      <c r="AK40" s="9">
        <f>SUMIFS('Share socios'!AL$59:AL$82,'Share socios'!$C$59:$C$82,ponderaciones!$A40)</f>
        <v>0</v>
      </c>
      <c r="AL40" s="9">
        <f>SUMIFS('Share socios'!AM$59:AM$82,'Share socios'!$C$59:$C$82,ponderaciones!$A40)</f>
        <v>0</v>
      </c>
      <c r="AM40" s="9">
        <f>SUMIFS('Share socios'!AN$59:AN$82,'Share socios'!$C$59:$C$82,ponderaciones!$A40)</f>
        <v>2.9979187333376445E-2</v>
      </c>
      <c r="AN40" s="9">
        <f>SUMIFS('Share socios'!AO$59:AO$82,'Share socios'!$C$59:$C$82,ponderaciones!$A40)</f>
        <v>7.0740234699578089E-2</v>
      </c>
      <c r="AO40" s="15">
        <f>SUMIFS('Share socios'!AP$59:AP$82,'Share socios'!$C$59:$C$82,ponderaciones!$A40)</f>
        <v>2.158249062657755E-2</v>
      </c>
      <c r="AP40" s="15">
        <f>SUMIFS('Share socios'!AQ$59:AQ$82,'Share socios'!$C$59:$C$82,ponderaciones!$A40)</f>
        <v>1.3441890393971208E-2</v>
      </c>
      <c r="AQ40" s="9">
        <f>SUMIFS('Share socios'!AR$59:AR$82,'Share socios'!$C$59:$C$82,ponderaciones!$A40)</f>
        <v>1.4268575501534727E-2</v>
      </c>
      <c r="AR40" s="9">
        <f>SUMIFS('Share socios'!AS$59:AS$82,'Share socios'!$C$59:$C$82,ponderaciones!$A40)</f>
        <v>0</v>
      </c>
      <c r="AS40" s="9">
        <f>SUMIFS('Share socios'!AT$59:AT$82,'Share socios'!$C$59:$C$82,ponderaciones!$A40)</f>
        <v>4.8889261070957889E-2</v>
      </c>
      <c r="AT40" s="15">
        <f>SUMIFS('Share socios'!AU$59:AU$82,'Share socios'!$C$59:$C$82,ponderaciones!$A40)</f>
        <v>0</v>
      </c>
      <c r="AU40" s="15">
        <f>SUMIFS('Share socios'!AV$59:AV$82,'Share socios'!$C$59:$C$82,ponderaciones!$A40)</f>
        <v>1.9194123634618854E-2</v>
      </c>
      <c r="AV40" s="9">
        <f>SUMIFS('Share socios'!AW$59:AW$82,'Share socios'!$C$59:$C$82,ponderaciones!$A40)</f>
        <v>0</v>
      </c>
    </row>
    <row r="41" spans="1:48" x14ac:dyDescent="0.35">
      <c r="A41" t="str">
        <f t="shared" si="0"/>
        <v>2004</v>
      </c>
      <c r="B41" t="s">
        <v>111</v>
      </c>
      <c r="C41" s="15">
        <f>SUMIFS('Share socios'!D$59:D$82,'Share socios'!$C$59:$C$82,ponderaciones!$A41)</f>
        <v>2.9675731529037321E-2</v>
      </c>
      <c r="D41" s="15">
        <f>SUMIFS('Share socios'!E$59:E$82,'Share socios'!$C$59:$C$82,ponderaciones!$A41)</f>
        <v>0</v>
      </c>
      <c r="E41" s="15">
        <f>SUMIFS('Share socios'!F$59:F$82,'Share socios'!$C$59:$C$82,ponderaciones!$A41)</f>
        <v>0</v>
      </c>
      <c r="F41" s="9">
        <f>SUMIFS('Share socios'!G$59:G$82,'Share socios'!$C$59:$C$82,ponderaciones!$A41)</f>
        <v>0</v>
      </c>
      <c r="G41" s="9">
        <f>SUMIFS('Share socios'!H$59:H$82,'Share socios'!$C$59:$C$82,ponderaciones!$A41)</f>
        <v>7.3896474875488297E-2</v>
      </c>
      <c r="H41" s="9">
        <f>SUMIFS('Share socios'!I$59:I$82,'Share socios'!$C$59:$C$82,ponderaciones!$A41)</f>
        <v>3.8134603446862488E-2</v>
      </c>
      <c r="I41" s="9">
        <f>SUMIFS('Share socios'!J$59:J$82,'Share socios'!$C$59:$C$82,ponderaciones!$A41)</f>
        <v>0.17293763268220697</v>
      </c>
      <c r="J41" s="9">
        <f>SUMIFS('Share socios'!K$59:K$82,'Share socios'!$C$59:$C$82,ponderaciones!$A41)</f>
        <v>0</v>
      </c>
      <c r="K41" s="9">
        <f>SUMIFS('Share socios'!L$59:L$82,'Share socios'!$C$59:$C$82,ponderaciones!$A41)</f>
        <v>2.5279058937309928E-2</v>
      </c>
      <c r="L41" s="9">
        <f>SUMIFS('Share socios'!M$59:M$82,'Share socios'!$C$59:$C$82,ponderaciones!$A41)</f>
        <v>0</v>
      </c>
      <c r="M41" s="9">
        <f>SUMIFS('Share socios'!N$59:N$82,'Share socios'!$C$59:$C$82,ponderaciones!$A41)</f>
        <v>0</v>
      </c>
      <c r="N41" s="15">
        <f>SUMIFS('Share socios'!O$59:O$82,'Share socios'!$C$59:$C$82,ponderaciones!$A41)</f>
        <v>3.7606316984784123E-2</v>
      </c>
      <c r="O41" s="15">
        <f>SUMIFS('Share socios'!P$59:P$82,'Share socios'!$C$59:$C$82,ponderaciones!$A41)</f>
        <v>0</v>
      </c>
      <c r="P41" s="9">
        <f>SUMIFS('Share socios'!Q$59:Q$82,'Share socios'!$C$59:$C$82,ponderaciones!$A41)</f>
        <v>0</v>
      </c>
      <c r="Q41" s="9">
        <f>SUMIFS('Share socios'!R$59:R$82,'Share socios'!$C$59:$C$82,ponderaciones!$A41)</f>
        <v>0</v>
      </c>
      <c r="R41" s="9">
        <f>SUMIFS('Share socios'!S$59:S$82,'Share socios'!$C$59:$C$82,ponderaciones!$A41)</f>
        <v>0</v>
      </c>
      <c r="S41" s="9">
        <f>SUMIFS('Share socios'!T$59:T$82,'Share socios'!$C$59:$C$82,ponderaciones!$A41)</f>
        <v>5.4573944185918197E-2</v>
      </c>
      <c r="T41" s="9">
        <f>SUMIFS('Share socios'!U$59:U$82,'Share socios'!$C$59:$C$82,ponderaciones!$A41)</f>
        <v>1.5801148442357527E-2</v>
      </c>
      <c r="U41" s="15">
        <f>SUMIFS('Share socios'!V$59:V$82,'Share socios'!$C$59:$C$82,ponderaciones!$A41)</f>
        <v>0</v>
      </c>
      <c r="V41" s="9">
        <f>SUMIFS('Share socios'!W$59:W$82,'Share socios'!$C$59:$C$82,ponderaciones!$A41)</f>
        <v>0</v>
      </c>
      <c r="W41" s="9">
        <f>SUMIFS('Share socios'!X$59:X$82,'Share socios'!$C$59:$C$82,ponderaciones!$A41)</f>
        <v>5.6922318230403411E-2</v>
      </c>
      <c r="X41" s="15">
        <f>SUMIFS('Share socios'!Y$59:Y$82,'Share socios'!$C$59:$C$82,ponderaciones!$A41)</f>
        <v>0</v>
      </c>
      <c r="Y41" s="9">
        <f>SUMIFS('Share socios'!Z$59:Z$82,'Share socios'!$C$59:$C$82,ponderaciones!$A41)</f>
        <v>2.1145613240257568E-2</v>
      </c>
      <c r="Z41" s="9">
        <f>SUMIFS('Share socios'!AA$59:AA$82,'Share socios'!$C$59:$C$82,ponderaciones!$A41)</f>
        <v>0</v>
      </c>
      <c r="AA41" s="9">
        <f>SUMIFS('Share socios'!AB$59:AB$82,'Share socios'!$C$59:$C$82,ponderaciones!$A41)</f>
        <v>1.8310234880755071E-2</v>
      </c>
      <c r="AB41" s="9">
        <f>SUMIFS('Share socios'!AC$59:AC$82,'Share socios'!$C$59:$C$82,ponderaciones!$A41)</f>
        <v>0</v>
      </c>
      <c r="AC41" s="9">
        <f>SUMIFS('Share socios'!AD$59:AD$82,'Share socios'!$C$59:$C$82,ponderaciones!$A41)</f>
        <v>3.0627134551588889E-2</v>
      </c>
      <c r="AD41" s="15">
        <f>SUMIFS('Share socios'!AE$59:AE$82,'Share socios'!$C$59:$C$82,ponderaciones!$A41)</f>
        <v>1.4888050940185278E-2</v>
      </c>
      <c r="AE41" s="9">
        <f>SUMIFS('Share socios'!AF$59:AF$82,'Share socios'!$C$59:$C$82,ponderaciones!$A41)</f>
        <v>6.2067431660439931E-2</v>
      </c>
      <c r="AF41" s="15">
        <f>SUMIFS('Share socios'!AG$59:AG$82,'Share socios'!$C$59:$C$82,ponderaciones!$A41)</f>
        <v>6.2067431660439931E-2</v>
      </c>
      <c r="AG41" s="15">
        <f>SUMIFS('Share socios'!AH$59:AH$82,'Share socios'!$C$59:$C$82,ponderaciones!$A41)</f>
        <v>0</v>
      </c>
      <c r="AH41" s="15">
        <f>SUMIFS('Share socios'!AI$59:AI$82,'Share socios'!$C$59:$C$82,ponderaciones!$A41)</f>
        <v>2.5332440921464319E-2</v>
      </c>
      <c r="AI41" s="15">
        <f>SUMIFS('Share socios'!AJ$59:AJ$82,'Share socios'!$C$59:$C$82,ponderaciones!$A41)</f>
        <v>2.1597932930891836E-2</v>
      </c>
      <c r="AJ41" s="9">
        <f>SUMIFS('Share socios'!AK$59:AK$82,'Share socios'!$C$59:$C$82,ponderaciones!$A41)</f>
        <v>2.1040736638994365E-2</v>
      </c>
      <c r="AK41" s="9">
        <f>SUMIFS('Share socios'!AL$59:AL$82,'Share socios'!$C$59:$C$82,ponderaciones!$A41)</f>
        <v>0</v>
      </c>
      <c r="AL41" s="9">
        <f>SUMIFS('Share socios'!AM$59:AM$82,'Share socios'!$C$59:$C$82,ponderaciones!$A41)</f>
        <v>0</v>
      </c>
      <c r="AM41" s="9">
        <f>SUMIFS('Share socios'!AN$59:AN$82,'Share socios'!$C$59:$C$82,ponderaciones!$A41)</f>
        <v>2.9979187333376445E-2</v>
      </c>
      <c r="AN41" s="9">
        <f>SUMIFS('Share socios'!AO$59:AO$82,'Share socios'!$C$59:$C$82,ponderaciones!$A41)</f>
        <v>7.0740234699578089E-2</v>
      </c>
      <c r="AO41" s="15">
        <f>SUMIFS('Share socios'!AP$59:AP$82,'Share socios'!$C$59:$C$82,ponderaciones!$A41)</f>
        <v>2.158249062657755E-2</v>
      </c>
      <c r="AP41" s="15">
        <f>SUMIFS('Share socios'!AQ$59:AQ$82,'Share socios'!$C$59:$C$82,ponderaciones!$A41)</f>
        <v>1.3441890393971208E-2</v>
      </c>
      <c r="AQ41" s="9">
        <f>SUMIFS('Share socios'!AR$59:AR$82,'Share socios'!$C$59:$C$82,ponderaciones!$A41)</f>
        <v>1.4268575501534727E-2</v>
      </c>
      <c r="AR41" s="9">
        <f>SUMIFS('Share socios'!AS$59:AS$82,'Share socios'!$C$59:$C$82,ponderaciones!$A41)</f>
        <v>0</v>
      </c>
      <c r="AS41" s="9">
        <f>SUMIFS('Share socios'!AT$59:AT$82,'Share socios'!$C$59:$C$82,ponderaciones!$A41)</f>
        <v>4.8889261070957889E-2</v>
      </c>
      <c r="AT41" s="15">
        <f>SUMIFS('Share socios'!AU$59:AU$82,'Share socios'!$C$59:$C$82,ponderaciones!$A41)</f>
        <v>0</v>
      </c>
      <c r="AU41" s="15">
        <f>SUMIFS('Share socios'!AV$59:AV$82,'Share socios'!$C$59:$C$82,ponderaciones!$A41)</f>
        <v>1.9194123634618854E-2</v>
      </c>
      <c r="AV41" s="9">
        <f>SUMIFS('Share socios'!AW$59:AW$82,'Share socios'!$C$59:$C$82,ponderaciones!$A41)</f>
        <v>0</v>
      </c>
    </row>
    <row r="42" spans="1:48" x14ac:dyDescent="0.35">
      <c r="A42" t="str">
        <f t="shared" si="0"/>
        <v>2004</v>
      </c>
      <c r="B42" t="s">
        <v>112</v>
      </c>
      <c r="C42" s="15">
        <f>SUMIFS('Share socios'!D$59:D$82,'Share socios'!$C$59:$C$82,ponderaciones!$A42)</f>
        <v>2.9675731529037321E-2</v>
      </c>
      <c r="D42" s="15">
        <f>SUMIFS('Share socios'!E$59:E$82,'Share socios'!$C$59:$C$82,ponderaciones!$A42)</f>
        <v>0</v>
      </c>
      <c r="E42" s="15">
        <f>SUMIFS('Share socios'!F$59:F$82,'Share socios'!$C$59:$C$82,ponderaciones!$A42)</f>
        <v>0</v>
      </c>
      <c r="F42" s="9">
        <f>SUMIFS('Share socios'!G$59:G$82,'Share socios'!$C$59:$C$82,ponderaciones!$A42)</f>
        <v>0</v>
      </c>
      <c r="G42" s="9">
        <f>SUMIFS('Share socios'!H$59:H$82,'Share socios'!$C$59:$C$82,ponderaciones!$A42)</f>
        <v>7.3896474875488297E-2</v>
      </c>
      <c r="H42" s="9">
        <f>SUMIFS('Share socios'!I$59:I$82,'Share socios'!$C$59:$C$82,ponderaciones!$A42)</f>
        <v>3.8134603446862488E-2</v>
      </c>
      <c r="I42" s="9">
        <f>SUMIFS('Share socios'!J$59:J$82,'Share socios'!$C$59:$C$82,ponderaciones!$A42)</f>
        <v>0.17293763268220697</v>
      </c>
      <c r="J42" s="9">
        <f>SUMIFS('Share socios'!K$59:K$82,'Share socios'!$C$59:$C$82,ponderaciones!$A42)</f>
        <v>0</v>
      </c>
      <c r="K42" s="9">
        <f>SUMIFS('Share socios'!L$59:L$82,'Share socios'!$C$59:$C$82,ponderaciones!$A42)</f>
        <v>2.5279058937309928E-2</v>
      </c>
      <c r="L42" s="9">
        <f>SUMIFS('Share socios'!M$59:M$82,'Share socios'!$C$59:$C$82,ponderaciones!$A42)</f>
        <v>0</v>
      </c>
      <c r="M42" s="9">
        <f>SUMIFS('Share socios'!N$59:N$82,'Share socios'!$C$59:$C$82,ponderaciones!$A42)</f>
        <v>0</v>
      </c>
      <c r="N42" s="15">
        <f>SUMIFS('Share socios'!O$59:O$82,'Share socios'!$C$59:$C$82,ponderaciones!$A42)</f>
        <v>3.7606316984784123E-2</v>
      </c>
      <c r="O42" s="15">
        <f>SUMIFS('Share socios'!P$59:P$82,'Share socios'!$C$59:$C$82,ponderaciones!$A42)</f>
        <v>0</v>
      </c>
      <c r="P42" s="9">
        <f>SUMIFS('Share socios'!Q$59:Q$82,'Share socios'!$C$59:$C$82,ponderaciones!$A42)</f>
        <v>0</v>
      </c>
      <c r="Q42" s="9">
        <f>SUMIFS('Share socios'!R$59:R$82,'Share socios'!$C$59:$C$82,ponderaciones!$A42)</f>
        <v>0</v>
      </c>
      <c r="R42" s="9">
        <f>SUMIFS('Share socios'!S$59:S$82,'Share socios'!$C$59:$C$82,ponderaciones!$A42)</f>
        <v>0</v>
      </c>
      <c r="S42" s="9">
        <f>SUMIFS('Share socios'!T$59:T$82,'Share socios'!$C$59:$C$82,ponderaciones!$A42)</f>
        <v>5.4573944185918197E-2</v>
      </c>
      <c r="T42" s="9">
        <f>SUMIFS('Share socios'!U$59:U$82,'Share socios'!$C$59:$C$82,ponderaciones!$A42)</f>
        <v>1.5801148442357527E-2</v>
      </c>
      <c r="U42" s="9">
        <f>SUMIFS('Share socios'!V$59:V$82,'Share socios'!$C$59:$C$82,ponderaciones!$A42)</f>
        <v>0</v>
      </c>
      <c r="V42" s="9">
        <f>SUMIFS('Share socios'!W$59:W$82,'Share socios'!$C$59:$C$82,ponderaciones!$A42)</f>
        <v>0</v>
      </c>
      <c r="W42" s="9">
        <f>SUMIFS('Share socios'!X$59:X$82,'Share socios'!$C$59:$C$82,ponderaciones!$A42)</f>
        <v>5.6922318230403411E-2</v>
      </c>
      <c r="X42" s="15">
        <f>SUMIFS('Share socios'!Y$59:Y$82,'Share socios'!$C$59:$C$82,ponderaciones!$A42)</f>
        <v>0</v>
      </c>
      <c r="Y42" s="9">
        <f>SUMIFS('Share socios'!Z$59:Z$82,'Share socios'!$C$59:$C$82,ponderaciones!$A42)</f>
        <v>2.1145613240257568E-2</v>
      </c>
      <c r="Z42" s="9">
        <f>SUMIFS('Share socios'!AA$59:AA$82,'Share socios'!$C$59:$C$82,ponderaciones!$A42)</f>
        <v>0</v>
      </c>
      <c r="AA42" s="9">
        <f>SUMIFS('Share socios'!AB$59:AB$82,'Share socios'!$C$59:$C$82,ponderaciones!$A42)</f>
        <v>1.8310234880755071E-2</v>
      </c>
      <c r="AB42" s="9">
        <f>SUMIFS('Share socios'!AC$59:AC$82,'Share socios'!$C$59:$C$82,ponderaciones!$A42)</f>
        <v>0</v>
      </c>
      <c r="AC42" s="9">
        <f>SUMIFS('Share socios'!AD$59:AD$82,'Share socios'!$C$59:$C$82,ponderaciones!$A42)</f>
        <v>3.0627134551588889E-2</v>
      </c>
      <c r="AD42" s="15">
        <f>SUMIFS('Share socios'!AE$59:AE$82,'Share socios'!$C$59:$C$82,ponderaciones!$A42)</f>
        <v>1.4888050940185278E-2</v>
      </c>
      <c r="AE42" s="9">
        <f>SUMIFS('Share socios'!AF$59:AF$82,'Share socios'!$C$59:$C$82,ponderaciones!$A42)</f>
        <v>6.2067431660439931E-2</v>
      </c>
      <c r="AF42" s="15">
        <f>SUMIFS('Share socios'!AG$59:AG$82,'Share socios'!$C$59:$C$82,ponderaciones!$A42)</f>
        <v>6.2067431660439931E-2</v>
      </c>
      <c r="AG42" s="15">
        <f>SUMIFS('Share socios'!AH$59:AH$82,'Share socios'!$C$59:$C$82,ponderaciones!$A42)</f>
        <v>0</v>
      </c>
      <c r="AH42" s="15">
        <f>SUMIFS('Share socios'!AI$59:AI$82,'Share socios'!$C$59:$C$82,ponderaciones!$A42)</f>
        <v>2.5332440921464319E-2</v>
      </c>
      <c r="AI42" s="15">
        <f>SUMIFS('Share socios'!AJ$59:AJ$82,'Share socios'!$C$59:$C$82,ponderaciones!$A42)</f>
        <v>2.1597932930891836E-2</v>
      </c>
      <c r="AJ42" s="9">
        <f>SUMIFS('Share socios'!AK$59:AK$82,'Share socios'!$C$59:$C$82,ponderaciones!$A42)</f>
        <v>2.1040736638994365E-2</v>
      </c>
      <c r="AK42" s="9">
        <f>SUMIFS('Share socios'!AL$59:AL$82,'Share socios'!$C$59:$C$82,ponderaciones!$A42)</f>
        <v>0</v>
      </c>
      <c r="AL42" s="9">
        <f>SUMIFS('Share socios'!AM$59:AM$82,'Share socios'!$C$59:$C$82,ponderaciones!$A42)</f>
        <v>0</v>
      </c>
      <c r="AM42" s="9">
        <f>SUMIFS('Share socios'!AN$59:AN$82,'Share socios'!$C$59:$C$82,ponderaciones!$A42)</f>
        <v>2.9979187333376445E-2</v>
      </c>
      <c r="AN42" s="9">
        <f>SUMIFS('Share socios'!AO$59:AO$82,'Share socios'!$C$59:$C$82,ponderaciones!$A42)</f>
        <v>7.0740234699578089E-2</v>
      </c>
      <c r="AO42" s="15">
        <f>SUMIFS('Share socios'!AP$59:AP$82,'Share socios'!$C$59:$C$82,ponderaciones!$A42)</f>
        <v>2.158249062657755E-2</v>
      </c>
      <c r="AP42" s="15">
        <f>SUMIFS('Share socios'!AQ$59:AQ$82,'Share socios'!$C$59:$C$82,ponderaciones!$A42)</f>
        <v>1.3441890393971208E-2</v>
      </c>
      <c r="AQ42" s="9">
        <f>SUMIFS('Share socios'!AR$59:AR$82,'Share socios'!$C$59:$C$82,ponderaciones!$A42)</f>
        <v>1.4268575501534727E-2</v>
      </c>
      <c r="AR42" s="9">
        <f>SUMIFS('Share socios'!AS$59:AS$82,'Share socios'!$C$59:$C$82,ponderaciones!$A42)</f>
        <v>0</v>
      </c>
      <c r="AS42" s="9">
        <f>SUMIFS('Share socios'!AT$59:AT$82,'Share socios'!$C$59:$C$82,ponderaciones!$A42)</f>
        <v>4.8889261070957889E-2</v>
      </c>
      <c r="AT42" s="15">
        <f>SUMIFS('Share socios'!AU$59:AU$82,'Share socios'!$C$59:$C$82,ponderaciones!$A42)</f>
        <v>0</v>
      </c>
      <c r="AU42" s="15">
        <f>SUMIFS('Share socios'!AV$59:AV$82,'Share socios'!$C$59:$C$82,ponderaciones!$A42)</f>
        <v>1.9194123634618854E-2</v>
      </c>
      <c r="AV42" s="9">
        <f>SUMIFS('Share socios'!AW$59:AW$82,'Share socios'!$C$59:$C$82,ponderaciones!$A42)</f>
        <v>0</v>
      </c>
    </row>
    <row r="43" spans="1:48" x14ac:dyDescent="0.35">
      <c r="A43" t="str">
        <f t="shared" si="0"/>
        <v>2004</v>
      </c>
      <c r="B43" t="s">
        <v>113</v>
      </c>
      <c r="C43" s="15">
        <f>SUMIFS('Share socios'!D$59:D$82,'Share socios'!$C$59:$C$82,ponderaciones!$A43)</f>
        <v>2.9675731529037321E-2</v>
      </c>
      <c r="D43" s="15">
        <f>SUMIFS('Share socios'!E$59:E$82,'Share socios'!$C$59:$C$82,ponderaciones!$A43)</f>
        <v>0</v>
      </c>
      <c r="E43" s="15">
        <f>SUMIFS('Share socios'!F$59:F$82,'Share socios'!$C$59:$C$82,ponderaciones!$A43)</f>
        <v>0</v>
      </c>
      <c r="F43" s="9">
        <f>SUMIFS('Share socios'!G$59:G$82,'Share socios'!$C$59:$C$82,ponderaciones!$A43)</f>
        <v>0</v>
      </c>
      <c r="G43" s="9">
        <f>SUMIFS('Share socios'!H$59:H$82,'Share socios'!$C$59:$C$82,ponderaciones!$A43)</f>
        <v>7.3896474875488297E-2</v>
      </c>
      <c r="H43" s="9">
        <f>SUMIFS('Share socios'!I$59:I$82,'Share socios'!$C$59:$C$82,ponderaciones!$A43)</f>
        <v>3.8134603446862488E-2</v>
      </c>
      <c r="I43" s="9">
        <f>SUMIFS('Share socios'!J$59:J$82,'Share socios'!$C$59:$C$82,ponderaciones!$A43)</f>
        <v>0.17293763268220697</v>
      </c>
      <c r="J43" s="9">
        <f>SUMIFS('Share socios'!K$59:K$82,'Share socios'!$C$59:$C$82,ponderaciones!$A43)</f>
        <v>0</v>
      </c>
      <c r="K43" s="9">
        <f>SUMIFS('Share socios'!L$59:L$82,'Share socios'!$C$59:$C$82,ponderaciones!$A43)</f>
        <v>2.5279058937309928E-2</v>
      </c>
      <c r="L43" s="9">
        <f>SUMIFS('Share socios'!M$59:M$82,'Share socios'!$C$59:$C$82,ponderaciones!$A43)</f>
        <v>0</v>
      </c>
      <c r="M43" s="9">
        <f>SUMIFS('Share socios'!N$59:N$82,'Share socios'!$C$59:$C$82,ponderaciones!$A43)</f>
        <v>0</v>
      </c>
      <c r="N43" s="15">
        <f>SUMIFS('Share socios'!O$59:O$82,'Share socios'!$C$59:$C$82,ponderaciones!$A43)</f>
        <v>3.7606316984784123E-2</v>
      </c>
      <c r="O43" s="15">
        <f>SUMIFS('Share socios'!P$59:P$82,'Share socios'!$C$59:$C$82,ponderaciones!$A43)</f>
        <v>0</v>
      </c>
      <c r="P43" s="9">
        <f>SUMIFS('Share socios'!Q$59:Q$82,'Share socios'!$C$59:$C$82,ponderaciones!$A43)</f>
        <v>0</v>
      </c>
      <c r="Q43" s="9">
        <f>SUMIFS('Share socios'!R$59:R$82,'Share socios'!$C$59:$C$82,ponderaciones!$A43)</f>
        <v>0</v>
      </c>
      <c r="R43" s="9">
        <f>SUMIFS('Share socios'!S$59:S$82,'Share socios'!$C$59:$C$82,ponderaciones!$A43)</f>
        <v>0</v>
      </c>
      <c r="S43" s="9">
        <f>SUMIFS('Share socios'!T$59:T$82,'Share socios'!$C$59:$C$82,ponderaciones!$A43)</f>
        <v>5.4573944185918197E-2</v>
      </c>
      <c r="T43" s="9">
        <f>SUMIFS('Share socios'!U$59:U$82,'Share socios'!$C$59:$C$82,ponderaciones!$A43)</f>
        <v>1.5801148442357527E-2</v>
      </c>
      <c r="U43" s="9">
        <f>SUMIFS('Share socios'!V$59:V$82,'Share socios'!$C$59:$C$82,ponderaciones!$A43)</f>
        <v>0</v>
      </c>
      <c r="V43" s="9">
        <f>SUMIFS('Share socios'!W$59:W$82,'Share socios'!$C$59:$C$82,ponderaciones!$A43)</f>
        <v>0</v>
      </c>
      <c r="W43" s="9">
        <f>SUMIFS('Share socios'!X$59:X$82,'Share socios'!$C$59:$C$82,ponderaciones!$A43)</f>
        <v>5.6922318230403411E-2</v>
      </c>
      <c r="X43" s="15">
        <f>SUMIFS('Share socios'!Y$59:Y$82,'Share socios'!$C$59:$C$82,ponderaciones!$A43)</f>
        <v>0</v>
      </c>
      <c r="Y43" s="9">
        <f>SUMIFS('Share socios'!Z$59:Z$82,'Share socios'!$C$59:$C$82,ponderaciones!$A43)</f>
        <v>2.1145613240257568E-2</v>
      </c>
      <c r="Z43" s="9">
        <f>SUMIFS('Share socios'!AA$59:AA$82,'Share socios'!$C$59:$C$82,ponderaciones!$A43)</f>
        <v>0</v>
      </c>
      <c r="AA43" s="9">
        <f>SUMIFS('Share socios'!AB$59:AB$82,'Share socios'!$C$59:$C$82,ponderaciones!$A43)</f>
        <v>1.8310234880755071E-2</v>
      </c>
      <c r="AB43" s="9">
        <f>SUMIFS('Share socios'!AC$59:AC$82,'Share socios'!$C$59:$C$82,ponderaciones!$A43)</f>
        <v>0</v>
      </c>
      <c r="AC43" s="9">
        <f>SUMIFS('Share socios'!AD$59:AD$82,'Share socios'!$C$59:$C$82,ponderaciones!$A43)</f>
        <v>3.0627134551588889E-2</v>
      </c>
      <c r="AD43" s="15">
        <f>SUMIFS('Share socios'!AE$59:AE$82,'Share socios'!$C$59:$C$82,ponderaciones!$A43)</f>
        <v>1.4888050940185278E-2</v>
      </c>
      <c r="AE43" s="9">
        <f>SUMIFS('Share socios'!AF$59:AF$82,'Share socios'!$C$59:$C$82,ponderaciones!$A43)</f>
        <v>6.2067431660439931E-2</v>
      </c>
      <c r="AF43" s="15">
        <f>SUMIFS('Share socios'!AG$59:AG$82,'Share socios'!$C$59:$C$82,ponderaciones!$A43)</f>
        <v>6.2067431660439931E-2</v>
      </c>
      <c r="AG43" s="15">
        <f>SUMIFS('Share socios'!AH$59:AH$82,'Share socios'!$C$59:$C$82,ponderaciones!$A43)</f>
        <v>0</v>
      </c>
      <c r="AH43" s="15">
        <f>SUMIFS('Share socios'!AI$59:AI$82,'Share socios'!$C$59:$C$82,ponderaciones!$A43)</f>
        <v>2.5332440921464319E-2</v>
      </c>
      <c r="AI43" s="15">
        <f>SUMIFS('Share socios'!AJ$59:AJ$82,'Share socios'!$C$59:$C$82,ponderaciones!$A43)</f>
        <v>2.1597932930891836E-2</v>
      </c>
      <c r="AJ43" s="9">
        <f>SUMIFS('Share socios'!AK$59:AK$82,'Share socios'!$C$59:$C$82,ponderaciones!$A43)</f>
        <v>2.1040736638994365E-2</v>
      </c>
      <c r="AK43" s="9">
        <f>SUMIFS('Share socios'!AL$59:AL$82,'Share socios'!$C$59:$C$82,ponderaciones!$A43)</f>
        <v>0</v>
      </c>
      <c r="AL43" s="9">
        <f>SUMIFS('Share socios'!AM$59:AM$82,'Share socios'!$C$59:$C$82,ponderaciones!$A43)</f>
        <v>0</v>
      </c>
      <c r="AM43" s="9">
        <f>SUMIFS('Share socios'!AN$59:AN$82,'Share socios'!$C$59:$C$82,ponderaciones!$A43)</f>
        <v>2.9979187333376445E-2</v>
      </c>
      <c r="AN43" s="9">
        <f>SUMIFS('Share socios'!AO$59:AO$82,'Share socios'!$C$59:$C$82,ponderaciones!$A43)</f>
        <v>7.0740234699578089E-2</v>
      </c>
      <c r="AO43" s="15">
        <f>SUMIFS('Share socios'!AP$59:AP$82,'Share socios'!$C$59:$C$82,ponderaciones!$A43)</f>
        <v>2.158249062657755E-2</v>
      </c>
      <c r="AP43" s="15">
        <f>SUMIFS('Share socios'!AQ$59:AQ$82,'Share socios'!$C$59:$C$82,ponderaciones!$A43)</f>
        <v>1.3441890393971208E-2</v>
      </c>
      <c r="AQ43" s="9">
        <f>SUMIFS('Share socios'!AR$59:AR$82,'Share socios'!$C$59:$C$82,ponderaciones!$A43)</f>
        <v>1.4268575501534727E-2</v>
      </c>
      <c r="AR43" s="9">
        <f>SUMIFS('Share socios'!AS$59:AS$82,'Share socios'!$C$59:$C$82,ponderaciones!$A43)</f>
        <v>0</v>
      </c>
      <c r="AS43" s="9">
        <f>SUMIFS('Share socios'!AT$59:AT$82,'Share socios'!$C$59:$C$82,ponderaciones!$A43)</f>
        <v>4.8889261070957889E-2</v>
      </c>
      <c r="AT43" s="15">
        <f>SUMIFS('Share socios'!AU$59:AU$82,'Share socios'!$C$59:$C$82,ponderaciones!$A43)</f>
        <v>0</v>
      </c>
      <c r="AU43" s="15">
        <f>SUMIFS('Share socios'!AV$59:AV$82,'Share socios'!$C$59:$C$82,ponderaciones!$A43)</f>
        <v>1.9194123634618854E-2</v>
      </c>
      <c r="AV43" s="9">
        <f>SUMIFS('Share socios'!AW$59:AW$82,'Share socios'!$C$59:$C$82,ponderaciones!$A43)</f>
        <v>0</v>
      </c>
    </row>
    <row r="44" spans="1:48" x14ac:dyDescent="0.35">
      <c r="A44" t="str">
        <f t="shared" si="0"/>
        <v>2004</v>
      </c>
      <c r="B44" t="s">
        <v>114</v>
      </c>
      <c r="C44" s="15">
        <f>SUMIFS('Share socios'!D$59:D$82,'Share socios'!$C$59:$C$82,ponderaciones!$A44)</f>
        <v>2.9675731529037321E-2</v>
      </c>
      <c r="D44" s="15">
        <f>SUMIFS('Share socios'!E$59:E$82,'Share socios'!$C$59:$C$82,ponderaciones!$A44)</f>
        <v>0</v>
      </c>
      <c r="E44" s="15">
        <f>SUMIFS('Share socios'!F$59:F$82,'Share socios'!$C$59:$C$82,ponderaciones!$A44)</f>
        <v>0</v>
      </c>
      <c r="F44" s="9">
        <f>SUMIFS('Share socios'!G$59:G$82,'Share socios'!$C$59:$C$82,ponderaciones!$A44)</f>
        <v>0</v>
      </c>
      <c r="G44" s="9">
        <f>SUMIFS('Share socios'!H$59:H$82,'Share socios'!$C$59:$C$82,ponderaciones!$A44)</f>
        <v>7.3896474875488297E-2</v>
      </c>
      <c r="H44" s="9">
        <f>SUMIFS('Share socios'!I$59:I$82,'Share socios'!$C$59:$C$82,ponderaciones!$A44)</f>
        <v>3.8134603446862488E-2</v>
      </c>
      <c r="I44" s="9">
        <f>SUMIFS('Share socios'!J$59:J$82,'Share socios'!$C$59:$C$82,ponderaciones!$A44)</f>
        <v>0.17293763268220697</v>
      </c>
      <c r="J44" s="9">
        <f>SUMIFS('Share socios'!K$59:K$82,'Share socios'!$C$59:$C$82,ponderaciones!$A44)</f>
        <v>0</v>
      </c>
      <c r="K44" s="9">
        <f>SUMIFS('Share socios'!L$59:L$82,'Share socios'!$C$59:$C$82,ponderaciones!$A44)</f>
        <v>2.5279058937309928E-2</v>
      </c>
      <c r="L44" s="9">
        <f>SUMIFS('Share socios'!M$59:M$82,'Share socios'!$C$59:$C$82,ponderaciones!$A44)</f>
        <v>0</v>
      </c>
      <c r="M44" s="9">
        <f>SUMIFS('Share socios'!N$59:N$82,'Share socios'!$C$59:$C$82,ponderaciones!$A44)</f>
        <v>0</v>
      </c>
      <c r="N44" s="15">
        <f>SUMIFS('Share socios'!O$59:O$82,'Share socios'!$C$59:$C$82,ponderaciones!$A44)</f>
        <v>3.7606316984784123E-2</v>
      </c>
      <c r="O44" s="15">
        <f>SUMIFS('Share socios'!P$59:P$82,'Share socios'!$C$59:$C$82,ponderaciones!$A44)</f>
        <v>0</v>
      </c>
      <c r="P44" s="9">
        <f>SUMIFS('Share socios'!Q$59:Q$82,'Share socios'!$C$59:$C$82,ponderaciones!$A44)</f>
        <v>0</v>
      </c>
      <c r="Q44" s="9">
        <f>SUMIFS('Share socios'!R$59:R$82,'Share socios'!$C$59:$C$82,ponderaciones!$A44)</f>
        <v>0</v>
      </c>
      <c r="R44" s="9">
        <f>SUMIFS('Share socios'!S$59:S$82,'Share socios'!$C$59:$C$82,ponderaciones!$A44)</f>
        <v>0</v>
      </c>
      <c r="S44" s="9">
        <f>SUMIFS('Share socios'!T$59:T$82,'Share socios'!$C$59:$C$82,ponderaciones!$A44)</f>
        <v>5.4573944185918197E-2</v>
      </c>
      <c r="T44" s="9">
        <f>SUMIFS('Share socios'!U$59:U$82,'Share socios'!$C$59:$C$82,ponderaciones!$A44)</f>
        <v>1.5801148442357527E-2</v>
      </c>
      <c r="U44" s="9">
        <f>SUMIFS('Share socios'!V$59:V$82,'Share socios'!$C$59:$C$82,ponderaciones!$A44)</f>
        <v>0</v>
      </c>
      <c r="V44" s="9">
        <f>SUMIFS('Share socios'!W$59:W$82,'Share socios'!$C$59:$C$82,ponderaciones!$A44)</f>
        <v>0</v>
      </c>
      <c r="W44" s="9">
        <f>SUMIFS('Share socios'!X$59:X$82,'Share socios'!$C$59:$C$82,ponderaciones!$A44)</f>
        <v>5.6922318230403411E-2</v>
      </c>
      <c r="X44" s="15">
        <f>SUMIFS('Share socios'!Y$59:Y$82,'Share socios'!$C$59:$C$82,ponderaciones!$A44)</f>
        <v>0</v>
      </c>
      <c r="Y44" s="9">
        <f>SUMIFS('Share socios'!Z$59:Z$82,'Share socios'!$C$59:$C$82,ponderaciones!$A44)</f>
        <v>2.1145613240257568E-2</v>
      </c>
      <c r="Z44" s="9">
        <f>SUMIFS('Share socios'!AA$59:AA$82,'Share socios'!$C$59:$C$82,ponderaciones!$A44)</f>
        <v>0</v>
      </c>
      <c r="AA44" s="9">
        <f>SUMIFS('Share socios'!AB$59:AB$82,'Share socios'!$C$59:$C$82,ponderaciones!$A44)</f>
        <v>1.8310234880755071E-2</v>
      </c>
      <c r="AB44" s="9">
        <f>SUMIFS('Share socios'!AC$59:AC$82,'Share socios'!$C$59:$C$82,ponderaciones!$A44)</f>
        <v>0</v>
      </c>
      <c r="AC44" s="9">
        <f>SUMIFS('Share socios'!AD$59:AD$82,'Share socios'!$C$59:$C$82,ponderaciones!$A44)</f>
        <v>3.0627134551588889E-2</v>
      </c>
      <c r="AD44" s="15">
        <f>SUMIFS('Share socios'!AE$59:AE$82,'Share socios'!$C$59:$C$82,ponderaciones!$A44)</f>
        <v>1.4888050940185278E-2</v>
      </c>
      <c r="AE44" s="9">
        <f>SUMIFS('Share socios'!AF$59:AF$82,'Share socios'!$C$59:$C$82,ponderaciones!$A44)</f>
        <v>6.2067431660439931E-2</v>
      </c>
      <c r="AF44" s="15">
        <f>SUMIFS('Share socios'!AG$59:AG$82,'Share socios'!$C$59:$C$82,ponderaciones!$A44)</f>
        <v>6.2067431660439931E-2</v>
      </c>
      <c r="AG44" s="15">
        <f>SUMIFS('Share socios'!AH$59:AH$82,'Share socios'!$C$59:$C$82,ponderaciones!$A44)</f>
        <v>0</v>
      </c>
      <c r="AH44" s="15">
        <f>SUMIFS('Share socios'!AI$59:AI$82,'Share socios'!$C$59:$C$82,ponderaciones!$A44)</f>
        <v>2.5332440921464319E-2</v>
      </c>
      <c r="AI44" s="15">
        <f>SUMIFS('Share socios'!AJ$59:AJ$82,'Share socios'!$C$59:$C$82,ponderaciones!$A44)</f>
        <v>2.1597932930891836E-2</v>
      </c>
      <c r="AJ44" s="9">
        <f>SUMIFS('Share socios'!AK$59:AK$82,'Share socios'!$C$59:$C$82,ponderaciones!$A44)</f>
        <v>2.1040736638994365E-2</v>
      </c>
      <c r="AK44" s="9">
        <f>SUMIFS('Share socios'!AL$59:AL$82,'Share socios'!$C$59:$C$82,ponderaciones!$A44)</f>
        <v>0</v>
      </c>
      <c r="AL44" s="9">
        <f>SUMIFS('Share socios'!AM$59:AM$82,'Share socios'!$C$59:$C$82,ponderaciones!$A44)</f>
        <v>0</v>
      </c>
      <c r="AM44" s="9">
        <f>SUMIFS('Share socios'!AN$59:AN$82,'Share socios'!$C$59:$C$82,ponderaciones!$A44)</f>
        <v>2.9979187333376445E-2</v>
      </c>
      <c r="AN44" s="9">
        <f>SUMIFS('Share socios'!AO$59:AO$82,'Share socios'!$C$59:$C$82,ponderaciones!$A44)</f>
        <v>7.0740234699578089E-2</v>
      </c>
      <c r="AO44" s="15">
        <f>SUMIFS('Share socios'!AP$59:AP$82,'Share socios'!$C$59:$C$82,ponderaciones!$A44)</f>
        <v>2.158249062657755E-2</v>
      </c>
      <c r="AP44" s="15">
        <f>SUMIFS('Share socios'!AQ$59:AQ$82,'Share socios'!$C$59:$C$82,ponderaciones!$A44)</f>
        <v>1.3441890393971208E-2</v>
      </c>
      <c r="AQ44" s="9">
        <f>SUMIFS('Share socios'!AR$59:AR$82,'Share socios'!$C$59:$C$82,ponderaciones!$A44)</f>
        <v>1.4268575501534727E-2</v>
      </c>
      <c r="AR44" s="9">
        <f>SUMIFS('Share socios'!AS$59:AS$82,'Share socios'!$C$59:$C$82,ponderaciones!$A44)</f>
        <v>0</v>
      </c>
      <c r="AS44" s="9">
        <f>SUMIFS('Share socios'!AT$59:AT$82,'Share socios'!$C$59:$C$82,ponderaciones!$A44)</f>
        <v>4.8889261070957889E-2</v>
      </c>
      <c r="AT44" s="15">
        <f>SUMIFS('Share socios'!AU$59:AU$82,'Share socios'!$C$59:$C$82,ponderaciones!$A44)</f>
        <v>0</v>
      </c>
      <c r="AU44" s="15">
        <f>SUMIFS('Share socios'!AV$59:AV$82,'Share socios'!$C$59:$C$82,ponderaciones!$A44)</f>
        <v>1.9194123634618854E-2</v>
      </c>
      <c r="AV44" s="9">
        <f>SUMIFS('Share socios'!AW$59:AW$82,'Share socios'!$C$59:$C$82,ponderaciones!$A44)</f>
        <v>0</v>
      </c>
    </row>
    <row r="45" spans="1:48" x14ac:dyDescent="0.35">
      <c r="A45" t="str">
        <f t="shared" si="0"/>
        <v>2004</v>
      </c>
      <c r="B45" t="s">
        <v>115</v>
      </c>
      <c r="C45" s="15">
        <f>SUMIFS('Share socios'!D$59:D$82,'Share socios'!$C$59:$C$82,ponderaciones!$A45)</f>
        <v>2.9675731529037321E-2</v>
      </c>
      <c r="D45" s="15">
        <f>SUMIFS('Share socios'!E$59:E$82,'Share socios'!$C$59:$C$82,ponderaciones!$A45)</f>
        <v>0</v>
      </c>
      <c r="E45" s="15">
        <f>SUMIFS('Share socios'!F$59:F$82,'Share socios'!$C$59:$C$82,ponderaciones!$A45)</f>
        <v>0</v>
      </c>
      <c r="F45" s="9">
        <f>SUMIFS('Share socios'!G$59:G$82,'Share socios'!$C$59:$C$82,ponderaciones!$A45)</f>
        <v>0</v>
      </c>
      <c r="G45" s="9">
        <f>SUMIFS('Share socios'!H$59:H$82,'Share socios'!$C$59:$C$82,ponderaciones!$A45)</f>
        <v>7.3896474875488297E-2</v>
      </c>
      <c r="H45" s="9">
        <f>SUMIFS('Share socios'!I$59:I$82,'Share socios'!$C$59:$C$82,ponderaciones!$A45)</f>
        <v>3.8134603446862488E-2</v>
      </c>
      <c r="I45" s="9">
        <f>SUMIFS('Share socios'!J$59:J$82,'Share socios'!$C$59:$C$82,ponderaciones!$A45)</f>
        <v>0.17293763268220697</v>
      </c>
      <c r="J45" s="9">
        <f>SUMIFS('Share socios'!K$59:K$82,'Share socios'!$C$59:$C$82,ponderaciones!$A45)</f>
        <v>0</v>
      </c>
      <c r="K45" s="9">
        <f>SUMIFS('Share socios'!L$59:L$82,'Share socios'!$C$59:$C$82,ponderaciones!$A45)</f>
        <v>2.5279058937309928E-2</v>
      </c>
      <c r="L45" s="9">
        <f>SUMIFS('Share socios'!M$59:M$82,'Share socios'!$C$59:$C$82,ponderaciones!$A45)</f>
        <v>0</v>
      </c>
      <c r="M45" s="9">
        <f>SUMIFS('Share socios'!N$59:N$82,'Share socios'!$C$59:$C$82,ponderaciones!$A45)</f>
        <v>0</v>
      </c>
      <c r="N45" s="15">
        <f>SUMIFS('Share socios'!O$59:O$82,'Share socios'!$C$59:$C$82,ponderaciones!$A45)</f>
        <v>3.7606316984784123E-2</v>
      </c>
      <c r="O45" s="15">
        <f>SUMIFS('Share socios'!P$59:P$82,'Share socios'!$C$59:$C$82,ponderaciones!$A45)</f>
        <v>0</v>
      </c>
      <c r="P45" s="9">
        <f>SUMIFS('Share socios'!Q$59:Q$82,'Share socios'!$C$59:$C$82,ponderaciones!$A45)</f>
        <v>0</v>
      </c>
      <c r="Q45" s="9">
        <f>SUMIFS('Share socios'!R$59:R$82,'Share socios'!$C$59:$C$82,ponderaciones!$A45)</f>
        <v>0</v>
      </c>
      <c r="R45" s="9">
        <f>SUMIFS('Share socios'!S$59:S$82,'Share socios'!$C$59:$C$82,ponderaciones!$A45)</f>
        <v>0</v>
      </c>
      <c r="S45" s="9">
        <f>SUMIFS('Share socios'!T$59:T$82,'Share socios'!$C$59:$C$82,ponderaciones!$A45)</f>
        <v>5.4573944185918197E-2</v>
      </c>
      <c r="T45" s="9">
        <f>SUMIFS('Share socios'!U$59:U$82,'Share socios'!$C$59:$C$82,ponderaciones!$A45)</f>
        <v>1.5801148442357527E-2</v>
      </c>
      <c r="U45" s="9">
        <f>SUMIFS('Share socios'!V$59:V$82,'Share socios'!$C$59:$C$82,ponderaciones!$A45)</f>
        <v>0</v>
      </c>
      <c r="V45" s="9">
        <f>SUMIFS('Share socios'!W$59:W$82,'Share socios'!$C$59:$C$82,ponderaciones!$A45)</f>
        <v>0</v>
      </c>
      <c r="W45" s="9">
        <f>SUMIFS('Share socios'!X$59:X$82,'Share socios'!$C$59:$C$82,ponderaciones!$A45)</f>
        <v>5.6922318230403411E-2</v>
      </c>
      <c r="X45" s="15">
        <f>SUMIFS('Share socios'!Y$59:Y$82,'Share socios'!$C$59:$C$82,ponderaciones!$A45)</f>
        <v>0</v>
      </c>
      <c r="Y45" s="9">
        <f>SUMIFS('Share socios'!Z$59:Z$82,'Share socios'!$C$59:$C$82,ponderaciones!$A45)</f>
        <v>2.1145613240257568E-2</v>
      </c>
      <c r="Z45" s="9">
        <f>SUMIFS('Share socios'!AA$59:AA$82,'Share socios'!$C$59:$C$82,ponderaciones!$A45)</f>
        <v>0</v>
      </c>
      <c r="AA45" s="9">
        <f>SUMIFS('Share socios'!AB$59:AB$82,'Share socios'!$C$59:$C$82,ponderaciones!$A45)</f>
        <v>1.8310234880755071E-2</v>
      </c>
      <c r="AB45" s="9">
        <f>SUMIFS('Share socios'!AC$59:AC$82,'Share socios'!$C$59:$C$82,ponderaciones!$A45)</f>
        <v>0</v>
      </c>
      <c r="AC45" s="9">
        <f>SUMIFS('Share socios'!AD$59:AD$82,'Share socios'!$C$59:$C$82,ponderaciones!$A45)</f>
        <v>3.0627134551588889E-2</v>
      </c>
      <c r="AD45" s="15">
        <f>SUMIFS('Share socios'!AE$59:AE$82,'Share socios'!$C$59:$C$82,ponderaciones!$A45)</f>
        <v>1.4888050940185278E-2</v>
      </c>
      <c r="AE45" s="9">
        <f>SUMIFS('Share socios'!AF$59:AF$82,'Share socios'!$C$59:$C$82,ponderaciones!$A45)</f>
        <v>6.2067431660439931E-2</v>
      </c>
      <c r="AF45" s="15">
        <f>SUMIFS('Share socios'!AG$59:AG$82,'Share socios'!$C$59:$C$82,ponderaciones!$A45)</f>
        <v>6.2067431660439931E-2</v>
      </c>
      <c r="AG45" s="15">
        <f>SUMIFS('Share socios'!AH$59:AH$82,'Share socios'!$C$59:$C$82,ponderaciones!$A45)</f>
        <v>0</v>
      </c>
      <c r="AH45" s="15">
        <f>SUMIFS('Share socios'!AI$59:AI$82,'Share socios'!$C$59:$C$82,ponderaciones!$A45)</f>
        <v>2.5332440921464319E-2</v>
      </c>
      <c r="AI45" s="15">
        <f>SUMIFS('Share socios'!AJ$59:AJ$82,'Share socios'!$C$59:$C$82,ponderaciones!$A45)</f>
        <v>2.1597932930891836E-2</v>
      </c>
      <c r="AJ45" s="9">
        <f>SUMIFS('Share socios'!AK$59:AK$82,'Share socios'!$C$59:$C$82,ponderaciones!$A45)</f>
        <v>2.1040736638994365E-2</v>
      </c>
      <c r="AK45" s="9">
        <f>SUMIFS('Share socios'!AL$59:AL$82,'Share socios'!$C$59:$C$82,ponderaciones!$A45)</f>
        <v>0</v>
      </c>
      <c r="AL45" s="9">
        <f>SUMIFS('Share socios'!AM$59:AM$82,'Share socios'!$C$59:$C$82,ponderaciones!$A45)</f>
        <v>0</v>
      </c>
      <c r="AM45" s="9">
        <f>SUMIFS('Share socios'!AN$59:AN$82,'Share socios'!$C$59:$C$82,ponderaciones!$A45)</f>
        <v>2.9979187333376445E-2</v>
      </c>
      <c r="AN45" s="9">
        <f>SUMIFS('Share socios'!AO$59:AO$82,'Share socios'!$C$59:$C$82,ponderaciones!$A45)</f>
        <v>7.0740234699578089E-2</v>
      </c>
      <c r="AO45" s="15">
        <f>SUMIFS('Share socios'!AP$59:AP$82,'Share socios'!$C$59:$C$82,ponderaciones!$A45)</f>
        <v>2.158249062657755E-2</v>
      </c>
      <c r="AP45" s="15">
        <f>SUMIFS('Share socios'!AQ$59:AQ$82,'Share socios'!$C$59:$C$82,ponderaciones!$A45)</f>
        <v>1.3441890393971208E-2</v>
      </c>
      <c r="AQ45" s="9">
        <f>SUMIFS('Share socios'!AR$59:AR$82,'Share socios'!$C$59:$C$82,ponderaciones!$A45)</f>
        <v>1.4268575501534727E-2</v>
      </c>
      <c r="AR45" s="9">
        <f>SUMIFS('Share socios'!AS$59:AS$82,'Share socios'!$C$59:$C$82,ponderaciones!$A45)</f>
        <v>0</v>
      </c>
      <c r="AS45" s="9">
        <f>SUMIFS('Share socios'!AT$59:AT$82,'Share socios'!$C$59:$C$82,ponderaciones!$A45)</f>
        <v>4.8889261070957889E-2</v>
      </c>
      <c r="AT45" s="15">
        <f>SUMIFS('Share socios'!AU$59:AU$82,'Share socios'!$C$59:$C$82,ponderaciones!$A45)</f>
        <v>0</v>
      </c>
      <c r="AU45" s="15">
        <f>SUMIFS('Share socios'!AV$59:AV$82,'Share socios'!$C$59:$C$82,ponderaciones!$A45)</f>
        <v>1.9194123634618854E-2</v>
      </c>
      <c r="AV45" s="9">
        <f>SUMIFS('Share socios'!AW$59:AW$82,'Share socios'!$C$59:$C$82,ponderaciones!$A45)</f>
        <v>0</v>
      </c>
    </row>
    <row r="46" spans="1:48" x14ac:dyDescent="0.35">
      <c r="A46" t="str">
        <f t="shared" si="0"/>
        <v>2004</v>
      </c>
      <c r="B46" t="s">
        <v>116</v>
      </c>
      <c r="C46" s="15">
        <f>SUMIFS('Share socios'!D$59:D$82,'Share socios'!$C$59:$C$82,ponderaciones!$A46)</f>
        <v>2.9675731529037321E-2</v>
      </c>
      <c r="D46" s="15">
        <f>SUMIFS('Share socios'!E$59:E$82,'Share socios'!$C$59:$C$82,ponderaciones!$A46)</f>
        <v>0</v>
      </c>
      <c r="E46" s="15">
        <f>SUMIFS('Share socios'!F$59:F$82,'Share socios'!$C$59:$C$82,ponderaciones!$A46)</f>
        <v>0</v>
      </c>
      <c r="F46" s="9">
        <f>SUMIFS('Share socios'!G$59:G$82,'Share socios'!$C$59:$C$82,ponderaciones!$A46)</f>
        <v>0</v>
      </c>
      <c r="G46" s="9">
        <f>SUMIFS('Share socios'!H$59:H$82,'Share socios'!$C$59:$C$82,ponderaciones!$A46)</f>
        <v>7.3896474875488297E-2</v>
      </c>
      <c r="H46" s="9">
        <f>SUMIFS('Share socios'!I$59:I$82,'Share socios'!$C$59:$C$82,ponderaciones!$A46)</f>
        <v>3.8134603446862488E-2</v>
      </c>
      <c r="I46" s="9">
        <f>SUMIFS('Share socios'!J$59:J$82,'Share socios'!$C$59:$C$82,ponderaciones!$A46)</f>
        <v>0.17293763268220697</v>
      </c>
      <c r="J46" s="9">
        <f>SUMIFS('Share socios'!K$59:K$82,'Share socios'!$C$59:$C$82,ponderaciones!$A46)</f>
        <v>0</v>
      </c>
      <c r="K46" s="9">
        <f>SUMIFS('Share socios'!L$59:L$82,'Share socios'!$C$59:$C$82,ponderaciones!$A46)</f>
        <v>2.5279058937309928E-2</v>
      </c>
      <c r="L46" s="9">
        <f>SUMIFS('Share socios'!M$59:M$82,'Share socios'!$C$59:$C$82,ponderaciones!$A46)</f>
        <v>0</v>
      </c>
      <c r="M46" s="9">
        <f>SUMIFS('Share socios'!N$59:N$82,'Share socios'!$C$59:$C$82,ponderaciones!$A46)</f>
        <v>0</v>
      </c>
      <c r="N46" s="15">
        <f>SUMIFS('Share socios'!O$59:O$82,'Share socios'!$C$59:$C$82,ponderaciones!$A46)</f>
        <v>3.7606316984784123E-2</v>
      </c>
      <c r="O46" s="15">
        <f>SUMIFS('Share socios'!P$59:P$82,'Share socios'!$C$59:$C$82,ponderaciones!$A46)</f>
        <v>0</v>
      </c>
      <c r="P46" s="9">
        <f>SUMIFS('Share socios'!Q$59:Q$82,'Share socios'!$C$59:$C$82,ponderaciones!$A46)</f>
        <v>0</v>
      </c>
      <c r="Q46" s="9">
        <f>SUMIFS('Share socios'!R$59:R$82,'Share socios'!$C$59:$C$82,ponderaciones!$A46)</f>
        <v>0</v>
      </c>
      <c r="R46" s="9">
        <f>SUMIFS('Share socios'!S$59:S$82,'Share socios'!$C$59:$C$82,ponderaciones!$A46)</f>
        <v>0</v>
      </c>
      <c r="S46" s="9">
        <f>SUMIFS('Share socios'!T$59:T$82,'Share socios'!$C$59:$C$82,ponderaciones!$A46)</f>
        <v>5.4573944185918197E-2</v>
      </c>
      <c r="T46" s="9">
        <f>SUMIFS('Share socios'!U$59:U$82,'Share socios'!$C$59:$C$82,ponderaciones!$A46)</f>
        <v>1.5801148442357527E-2</v>
      </c>
      <c r="U46" s="9">
        <f>SUMIFS('Share socios'!V$59:V$82,'Share socios'!$C$59:$C$82,ponderaciones!$A46)</f>
        <v>0</v>
      </c>
      <c r="V46" s="9">
        <f>SUMIFS('Share socios'!W$59:W$82,'Share socios'!$C$59:$C$82,ponderaciones!$A46)</f>
        <v>0</v>
      </c>
      <c r="W46" s="9">
        <f>SUMIFS('Share socios'!X$59:X$82,'Share socios'!$C$59:$C$82,ponderaciones!$A46)</f>
        <v>5.6922318230403411E-2</v>
      </c>
      <c r="X46" s="15">
        <f>SUMIFS('Share socios'!Y$59:Y$82,'Share socios'!$C$59:$C$82,ponderaciones!$A46)</f>
        <v>0</v>
      </c>
      <c r="Y46" s="9">
        <f>SUMIFS('Share socios'!Z$59:Z$82,'Share socios'!$C$59:$C$82,ponderaciones!$A46)</f>
        <v>2.1145613240257568E-2</v>
      </c>
      <c r="Z46" s="9">
        <f>SUMIFS('Share socios'!AA$59:AA$82,'Share socios'!$C$59:$C$82,ponderaciones!$A46)</f>
        <v>0</v>
      </c>
      <c r="AA46" s="9">
        <f>SUMIFS('Share socios'!AB$59:AB$82,'Share socios'!$C$59:$C$82,ponderaciones!$A46)</f>
        <v>1.8310234880755071E-2</v>
      </c>
      <c r="AB46" s="9">
        <f>SUMIFS('Share socios'!AC$59:AC$82,'Share socios'!$C$59:$C$82,ponderaciones!$A46)</f>
        <v>0</v>
      </c>
      <c r="AC46" s="9">
        <f>SUMIFS('Share socios'!AD$59:AD$82,'Share socios'!$C$59:$C$82,ponderaciones!$A46)</f>
        <v>3.0627134551588889E-2</v>
      </c>
      <c r="AD46" s="15">
        <f>SUMIFS('Share socios'!AE$59:AE$82,'Share socios'!$C$59:$C$82,ponderaciones!$A46)</f>
        <v>1.4888050940185278E-2</v>
      </c>
      <c r="AE46" s="9">
        <f>SUMIFS('Share socios'!AF$59:AF$82,'Share socios'!$C$59:$C$82,ponderaciones!$A46)</f>
        <v>6.2067431660439931E-2</v>
      </c>
      <c r="AF46" s="15">
        <f>SUMIFS('Share socios'!AG$59:AG$82,'Share socios'!$C$59:$C$82,ponderaciones!$A46)</f>
        <v>6.2067431660439931E-2</v>
      </c>
      <c r="AG46" s="15">
        <f>SUMIFS('Share socios'!AH$59:AH$82,'Share socios'!$C$59:$C$82,ponderaciones!$A46)</f>
        <v>0</v>
      </c>
      <c r="AH46" s="15">
        <f>SUMIFS('Share socios'!AI$59:AI$82,'Share socios'!$C$59:$C$82,ponderaciones!$A46)</f>
        <v>2.5332440921464319E-2</v>
      </c>
      <c r="AI46" s="15">
        <f>SUMIFS('Share socios'!AJ$59:AJ$82,'Share socios'!$C$59:$C$82,ponderaciones!$A46)</f>
        <v>2.1597932930891836E-2</v>
      </c>
      <c r="AJ46" s="9">
        <f>SUMIFS('Share socios'!AK$59:AK$82,'Share socios'!$C$59:$C$82,ponderaciones!$A46)</f>
        <v>2.1040736638994365E-2</v>
      </c>
      <c r="AK46" s="9">
        <f>SUMIFS('Share socios'!AL$59:AL$82,'Share socios'!$C$59:$C$82,ponderaciones!$A46)</f>
        <v>0</v>
      </c>
      <c r="AL46" s="9">
        <f>SUMIFS('Share socios'!AM$59:AM$82,'Share socios'!$C$59:$C$82,ponderaciones!$A46)</f>
        <v>0</v>
      </c>
      <c r="AM46" s="9">
        <f>SUMIFS('Share socios'!AN$59:AN$82,'Share socios'!$C$59:$C$82,ponderaciones!$A46)</f>
        <v>2.9979187333376445E-2</v>
      </c>
      <c r="AN46" s="9">
        <f>SUMIFS('Share socios'!AO$59:AO$82,'Share socios'!$C$59:$C$82,ponderaciones!$A46)</f>
        <v>7.0740234699578089E-2</v>
      </c>
      <c r="AO46" s="15">
        <f>SUMIFS('Share socios'!AP$59:AP$82,'Share socios'!$C$59:$C$82,ponderaciones!$A46)</f>
        <v>2.158249062657755E-2</v>
      </c>
      <c r="AP46" s="15">
        <f>SUMIFS('Share socios'!AQ$59:AQ$82,'Share socios'!$C$59:$C$82,ponderaciones!$A46)</f>
        <v>1.3441890393971208E-2</v>
      </c>
      <c r="AQ46" s="9">
        <f>SUMIFS('Share socios'!AR$59:AR$82,'Share socios'!$C$59:$C$82,ponderaciones!$A46)</f>
        <v>1.4268575501534727E-2</v>
      </c>
      <c r="AR46" s="9">
        <f>SUMIFS('Share socios'!AS$59:AS$82,'Share socios'!$C$59:$C$82,ponderaciones!$A46)</f>
        <v>0</v>
      </c>
      <c r="AS46" s="9">
        <f>SUMIFS('Share socios'!AT$59:AT$82,'Share socios'!$C$59:$C$82,ponderaciones!$A46)</f>
        <v>4.8889261070957889E-2</v>
      </c>
      <c r="AT46" s="15">
        <f>SUMIFS('Share socios'!AU$59:AU$82,'Share socios'!$C$59:$C$82,ponderaciones!$A46)</f>
        <v>0</v>
      </c>
      <c r="AU46" s="15">
        <f>SUMIFS('Share socios'!AV$59:AV$82,'Share socios'!$C$59:$C$82,ponderaciones!$A46)</f>
        <v>1.9194123634618854E-2</v>
      </c>
      <c r="AV46" s="9">
        <f>SUMIFS('Share socios'!AW$59:AW$82,'Share socios'!$C$59:$C$82,ponderaciones!$A46)</f>
        <v>0</v>
      </c>
    </row>
    <row r="47" spans="1:48" x14ac:dyDescent="0.35">
      <c r="A47" t="str">
        <f t="shared" si="0"/>
        <v>2004</v>
      </c>
      <c r="B47" t="s">
        <v>117</v>
      </c>
      <c r="C47" s="15">
        <f>SUMIFS('Share socios'!D$59:D$82,'Share socios'!$C$59:$C$82,ponderaciones!$A47)</f>
        <v>2.9675731529037321E-2</v>
      </c>
      <c r="D47" s="15">
        <f>SUMIFS('Share socios'!E$59:E$82,'Share socios'!$C$59:$C$82,ponderaciones!$A47)</f>
        <v>0</v>
      </c>
      <c r="E47" s="15">
        <f>SUMIFS('Share socios'!F$59:F$82,'Share socios'!$C$59:$C$82,ponderaciones!$A47)</f>
        <v>0</v>
      </c>
      <c r="F47" s="9">
        <f>SUMIFS('Share socios'!G$59:G$82,'Share socios'!$C$59:$C$82,ponderaciones!$A47)</f>
        <v>0</v>
      </c>
      <c r="G47" s="9">
        <f>SUMIFS('Share socios'!H$59:H$82,'Share socios'!$C$59:$C$82,ponderaciones!$A47)</f>
        <v>7.3896474875488297E-2</v>
      </c>
      <c r="H47" s="9">
        <f>SUMIFS('Share socios'!I$59:I$82,'Share socios'!$C$59:$C$82,ponderaciones!$A47)</f>
        <v>3.8134603446862488E-2</v>
      </c>
      <c r="I47" s="9">
        <f>SUMIFS('Share socios'!J$59:J$82,'Share socios'!$C$59:$C$82,ponderaciones!$A47)</f>
        <v>0.17293763268220697</v>
      </c>
      <c r="J47" s="9">
        <f>SUMIFS('Share socios'!K$59:K$82,'Share socios'!$C$59:$C$82,ponderaciones!$A47)</f>
        <v>0</v>
      </c>
      <c r="K47" s="9">
        <f>SUMIFS('Share socios'!L$59:L$82,'Share socios'!$C$59:$C$82,ponderaciones!$A47)</f>
        <v>2.5279058937309928E-2</v>
      </c>
      <c r="L47" s="9">
        <f>SUMIFS('Share socios'!M$59:M$82,'Share socios'!$C$59:$C$82,ponderaciones!$A47)</f>
        <v>0</v>
      </c>
      <c r="M47" s="9">
        <f>SUMIFS('Share socios'!N$59:N$82,'Share socios'!$C$59:$C$82,ponderaciones!$A47)</f>
        <v>0</v>
      </c>
      <c r="N47" s="15">
        <f>SUMIFS('Share socios'!O$59:O$82,'Share socios'!$C$59:$C$82,ponderaciones!$A47)</f>
        <v>3.7606316984784123E-2</v>
      </c>
      <c r="O47" s="15">
        <f>SUMIFS('Share socios'!P$59:P$82,'Share socios'!$C$59:$C$82,ponderaciones!$A47)</f>
        <v>0</v>
      </c>
      <c r="P47" s="9">
        <f>SUMIFS('Share socios'!Q$59:Q$82,'Share socios'!$C$59:$C$82,ponderaciones!$A47)</f>
        <v>0</v>
      </c>
      <c r="Q47" s="9">
        <f>SUMIFS('Share socios'!R$59:R$82,'Share socios'!$C$59:$C$82,ponderaciones!$A47)</f>
        <v>0</v>
      </c>
      <c r="R47" s="9">
        <f>SUMIFS('Share socios'!S$59:S$82,'Share socios'!$C$59:$C$82,ponderaciones!$A47)</f>
        <v>0</v>
      </c>
      <c r="S47" s="9">
        <f>SUMIFS('Share socios'!T$59:T$82,'Share socios'!$C$59:$C$82,ponderaciones!$A47)</f>
        <v>5.4573944185918197E-2</v>
      </c>
      <c r="T47" s="9">
        <f>SUMIFS('Share socios'!U$59:U$82,'Share socios'!$C$59:$C$82,ponderaciones!$A47)</f>
        <v>1.5801148442357527E-2</v>
      </c>
      <c r="U47" s="9">
        <f>SUMIFS('Share socios'!V$59:V$82,'Share socios'!$C$59:$C$82,ponderaciones!$A47)</f>
        <v>0</v>
      </c>
      <c r="V47" s="9">
        <f>SUMIFS('Share socios'!W$59:W$82,'Share socios'!$C$59:$C$82,ponderaciones!$A47)</f>
        <v>0</v>
      </c>
      <c r="W47" s="9">
        <f>SUMIFS('Share socios'!X$59:X$82,'Share socios'!$C$59:$C$82,ponderaciones!$A47)</f>
        <v>5.6922318230403411E-2</v>
      </c>
      <c r="X47" s="15">
        <f>SUMIFS('Share socios'!Y$59:Y$82,'Share socios'!$C$59:$C$82,ponderaciones!$A47)</f>
        <v>0</v>
      </c>
      <c r="Y47" s="9">
        <f>SUMIFS('Share socios'!Z$59:Z$82,'Share socios'!$C$59:$C$82,ponderaciones!$A47)</f>
        <v>2.1145613240257568E-2</v>
      </c>
      <c r="Z47" s="9">
        <f>SUMIFS('Share socios'!AA$59:AA$82,'Share socios'!$C$59:$C$82,ponderaciones!$A47)</f>
        <v>0</v>
      </c>
      <c r="AA47" s="9">
        <f>SUMIFS('Share socios'!AB$59:AB$82,'Share socios'!$C$59:$C$82,ponderaciones!$A47)</f>
        <v>1.8310234880755071E-2</v>
      </c>
      <c r="AB47" s="9">
        <f>SUMIFS('Share socios'!AC$59:AC$82,'Share socios'!$C$59:$C$82,ponderaciones!$A47)</f>
        <v>0</v>
      </c>
      <c r="AC47" s="9">
        <f>SUMIFS('Share socios'!AD$59:AD$82,'Share socios'!$C$59:$C$82,ponderaciones!$A47)</f>
        <v>3.0627134551588889E-2</v>
      </c>
      <c r="AD47" s="15">
        <f>SUMIFS('Share socios'!AE$59:AE$82,'Share socios'!$C$59:$C$82,ponderaciones!$A47)</f>
        <v>1.4888050940185278E-2</v>
      </c>
      <c r="AE47" s="9">
        <f>SUMIFS('Share socios'!AF$59:AF$82,'Share socios'!$C$59:$C$82,ponderaciones!$A47)</f>
        <v>6.2067431660439931E-2</v>
      </c>
      <c r="AF47" s="15">
        <f>SUMIFS('Share socios'!AG$59:AG$82,'Share socios'!$C$59:$C$82,ponderaciones!$A47)</f>
        <v>6.2067431660439931E-2</v>
      </c>
      <c r="AG47" s="15">
        <f>SUMIFS('Share socios'!AH$59:AH$82,'Share socios'!$C$59:$C$82,ponderaciones!$A47)</f>
        <v>0</v>
      </c>
      <c r="AH47" s="15">
        <f>SUMIFS('Share socios'!AI$59:AI$82,'Share socios'!$C$59:$C$82,ponderaciones!$A47)</f>
        <v>2.5332440921464319E-2</v>
      </c>
      <c r="AI47" s="15">
        <f>SUMIFS('Share socios'!AJ$59:AJ$82,'Share socios'!$C$59:$C$82,ponderaciones!$A47)</f>
        <v>2.1597932930891836E-2</v>
      </c>
      <c r="AJ47" s="9">
        <f>SUMIFS('Share socios'!AK$59:AK$82,'Share socios'!$C$59:$C$82,ponderaciones!$A47)</f>
        <v>2.1040736638994365E-2</v>
      </c>
      <c r="AK47" s="9">
        <f>SUMIFS('Share socios'!AL$59:AL$82,'Share socios'!$C$59:$C$82,ponderaciones!$A47)</f>
        <v>0</v>
      </c>
      <c r="AL47" s="9">
        <f>SUMIFS('Share socios'!AM$59:AM$82,'Share socios'!$C$59:$C$82,ponderaciones!$A47)</f>
        <v>0</v>
      </c>
      <c r="AM47" s="9">
        <f>SUMIFS('Share socios'!AN$59:AN$82,'Share socios'!$C$59:$C$82,ponderaciones!$A47)</f>
        <v>2.9979187333376445E-2</v>
      </c>
      <c r="AN47" s="9">
        <f>SUMIFS('Share socios'!AO$59:AO$82,'Share socios'!$C$59:$C$82,ponderaciones!$A47)</f>
        <v>7.0740234699578089E-2</v>
      </c>
      <c r="AO47" s="15">
        <f>SUMIFS('Share socios'!AP$59:AP$82,'Share socios'!$C$59:$C$82,ponderaciones!$A47)</f>
        <v>2.158249062657755E-2</v>
      </c>
      <c r="AP47" s="15">
        <f>SUMIFS('Share socios'!AQ$59:AQ$82,'Share socios'!$C$59:$C$82,ponderaciones!$A47)</f>
        <v>1.3441890393971208E-2</v>
      </c>
      <c r="AQ47" s="9">
        <f>SUMIFS('Share socios'!AR$59:AR$82,'Share socios'!$C$59:$C$82,ponderaciones!$A47)</f>
        <v>1.4268575501534727E-2</v>
      </c>
      <c r="AR47" s="9">
        <f>SUMIFS('Share socios'!AS$59:AS$82,'Share socios'!$C$59:$C$82,ponderaciones!$A47)</f>
        <v>0</v>
      </c>
      <c r="AS47" s="9">
        <f>SUMIFS('Share socios'!AT$59:AT$82,'Share socios'!$C$59:$C$82,ponderaciones!$A47)</f>
        <v>4.8889261070957889E-2</v>
      </c>
      <c r="AT47" s="15">
        <f>SUMIFS('Share socios'!AU$59:AU$82,'Share socios'!$C$59:$C$82,ponderaciones!$A47)</f>
        <v>0</v>
      </c>
      <c r="AU47" s="15">
        <f>SUMIFS('Share socios'!AV$59:AV$82,'Share socios'!$C$59:$C$82,ponderaciones!$A47)</f>
        <v>1.9194123634618854E-2</v>
      </c>
      <c r="AV47" s="9">
        <f>SUMIFS('Share socios'!AW$59:AW$82,'Share socios'!$C$59:$C$82,ponderaciones!$A47)</f>
        <v>0</v>
      </c>
    </row>
    <row r="48" spans="1:48" x14ac:dyDescent="0.35">
      <c r="A48" t="str">
        <f t="shared" si="0"/>
        <v>2004</v>
      </c>
      <c r="B48" t="s">
        <v>118</v>
      </c>
      <c r="C48" s="15">
        <f>SUMIFS('Share socios'!D$59:D$82,'Share socios'!$C$59:$C$82,ponderaciones!$A48)</f>
        <v>2.9675731529037321E-2</v>
      </c>
      <c r="D48" s="15">
        <f>SUMIFS('Share socios'!E$59:E$82,'Share socios'!$C$59:$C$82,ponderaciones!$A48)</f>
        <v>0</v>
      </c>
      <c r="E48" s="15">
        <f>SUMIFS('Share socios'!F$59:F$82,'Share socios'!$C$59:$C$82,ponderaciones!$A48)</f>
        <v>0</v>
      </c>
      <c r="F48" s="9">
        <f>SUMIFS('Share socios'!G$59:G$82,'Share socios'!$C$59:$C$82,ponderaciones!$A48)</f>
        <v>0</v>
      </c>
      <c r="G48" s="9">
        <f>SUMIFS('Share socios'!H$59:H$82,'Share socios'!$C$59:$C$82,ponderaciones!$A48)</f>
        <v>7.3896474875488297E-2</v>
      </c>
      <c r="H48" s="9">
        <f>SUMIFS('Share socios'!I$59:I$82,'Share socios'!$C$59:$C$82,ponderaciones!$A48)</f>
        <v>3.8134603446862488E-2</v>
      </c>
      <c r="I48" s="9">
        <f>SUMIFS('Share socios'!J$59:J$82,'Share socios'!$C$59:$C$82,ponderaciones!$A48)</f>
        <v>0.17293763268220697</v>
      </c>
      <c r="J48" s="9">
        <f>SUMIFS('Share socios'!K$59:K$82,'Share socios'!$C$59:$C$82,ponderaciones!$A48)</f>
        <v>0</v>
      </c>
      <c r="K48" s="9">
        <f>SUMIFS('Share socios'!L$59:L$82,'Share socios'!$C$59:$C$82,ponderaciones!$A48)</f>
        <v>2.5279058937309928E-2</v>
      </c>
      <c r="L48" s="9">
        <f>SUMIFS('Share socios'!M$59:M$82,'Share socios'!$C$59:$C$82,ponderaciones!$A48)</f>
        <v>0</v>
      </c>
      <c r="M48" s="9">
        <f>SUMIFS('Share socios'!N$59:N$82,'Share socios'!$C$59:$C$82,ponderaciones!$A48)</f>
        <v>0</v>
      </c>
      <c r="N48" s="15">
        <f>SUMIFS('Share socios'!O$59:O$82,'Share socios'!$C$59:$C$82,ponderaciones!$A48)</f>
        <v>3.7606316984784123E-2</v>
      </c>
      <c r="O48" s="15">
        <f>SUMIFS('Share socios'!P$59:P$82,'Share socios'!$C$59:$C$82,ponderaciones!$A48)</f>
        <v>0</v>
      </c>
      <c r="P48" s="9">
        <f>SUMIFS('Share socios'!Q$59:Q$82,'Share socios'!$C$59:$C$82,ponderaciones!$A48)</f>
        <v>0</v>
      </c>
      <c r="Q48" s="9">
        <f>SUMIFS('Share socios'!R$59:R$82,'Share socios'!$C$59:$C$82,ponderaciones!$A48)</f>
        <v>0</v>
      </c>
      <c r="R48" s="9">
        <f>SUMIFS('Share socios'!S$59:S$82,'Share socios'!$C$59:$C$82,ponderaciones!$A48)</f>
        <v>0</v>
      </c>
      <c r="S48" s="9">
        <f>SUMIFS('Share socios'!T$59:T$82,'Share socios'!$C$59:$C$82,ponderaciones!$A48)</f>
        <v>5.4573944185918197E-2</v>
      </c>
      <c r="T48" s="9">
        <f>SUMIFS('Share socios'!U$59:U$82,'Share socios'!$C$59:$C$82,ponderaciones!$A48)</f>
        <v>1.5801148442357527E-2</v>
      </c>
      <c r="U48" s="9">
        <f>SUMIFS('Share socios'!V$59:V$82,'Share socios'!$C$59:$C$82,ponderaciones!$A48)</f>
        <v>0</v>
      </c>
      <c r="V48" s="9">
        <f>SUMIFS('Share socios'!W$59:W$82,'Share socios'!$C$59:$C$82,ponderaciones!$A48)</f>
        <v>0</v>
      </c>
      <c r="W48" s="9">
        <f>SUMIFS('Share socios'!X$59:X$82,'Share socios'!$C$59:$C$82,ponderaciones!$A48)</f>
        <v>5.6922318230403411E-2</v>
      </c>
      <c r="X48" s="15">
        <f>SUMIFS('Share socios'!Y$59:Y$82,'Share socios'!$C$59:$C$82,ponderaciones!$A48)</f>
        <v>0</v>
      </c>
      <c r="Y48" s="9">
        <f>SUMIFS('Share socios'!Z$59:Z$82,'Share socios'!$C$59:$C$82,ponderaciones!$A48)</f>
        <v>2.1145613240257568E-2</v>
      </c>
      <c r="Z48" s="9">
        <f>SUMIFS('Share socios'!AA$59:AA$82,'Share socios'!$C$59:$C$82,ponderaciones!$A48)</f>
        <v>0</v>
      </c>
      <c r="AA48" s="9">
        <f>SUMIFS('Share socios'!AB$59:AB$82,'Share socios'!$C$59:$C$82,ponderaciones!$A48)</f>
        <v>1.8310234880755071E-2</v>
      </c>
      <c r="AB48" s="9">
        <f>SUMIFS('Share socios'!AC$59:AC$82,'Share socios'!$C$59:$C$82,ponderaciones!$A48)</f>
        <v>0</v>
      </c>
      <c r="AC48" s="9">
        <f>SUMIFS('Share socios'!AD$59:AD$82,'Share socios'!$C$59:$C$82,ponderaciones!$A48)</f>
        <v>3.0627134551588889E-2</v>
      </c>
      <c r="AD48" s="15">
        <f>SUMIFS('Share socios'!AE$59:AE$82,'Share socios'!$C$59:$C$82,ponderaciones!$A48)</f>
        <v>1.4888050940185278E-2</v>
      </c>
      <c r="AE48" s="9">
        <f>SUMIFS('Share socios'!AF$59:AF$82,'Share socios'!$C$59:$C$82,ponderaciones!$A48)</f>
        <v>6.2067431660439931E-2</v>
      </c>
      <c r="AF48" s="15">
        <f>SUMIFS('Share socios'!AG$59:AG$82,'Share socios'!$C$59:$C$82,ponderaciones!$A48)</f>
        <v>6.2067431660439931E-2</v>
      </c>
      <c r="AG48" s="15">
        <f>SUMIFS('Share socios'!AH$59:AH$82,'Share socios'!$C$59:$C$82,ponderaciones!$A48)</f>
        <v>0</v>
      </c>
      <c r="AH48" s="15">
        <f>SUMIFS('Share socios'!AI$59:AI$82,'Share socios'!$C$59:$C$82,ponderaciones!$A48)</f>
        <v>2.5332440921464319E-2</v>
      </c>
      <c r="AI48" s="15">
        <f>SUMIFS('Share socios'!AJ$59:AJ$82,'Share socios'!$C$59:$C$82,ponderaciones!$A48)</f>
        <v>2.1597932930891836E-2</v>
      </c>
      <c r="AJ48" s="9">
        <f>SUMIFS('Share socios'!AK$59:AK$82,'Share socios'!$C$59:$C$82,ponderaciones!$A48)</f>
        <v>2.1040736638994365E-2</v>
      </c>
      <c r="AK48" s="9">
        <f>SUMIFS('Share socios'!AL$59:AL$82,'Share socios'!$C$59:$C$82,ponderaciones!$A48)</f>
        <v>0</v>
      </c>
      <c r="AL48" s="9">
        <f>SUMIFS('Share socios'!AM$59:AM$82,'Share socios'!$C$59:$C$82,ponderaciones!$A48)</f>
        <v>0</v>
      </c>
      <c r="AM48" s="9">
        <f>SUMIFS('Share socios'!AN$59:AN$82,'Share socios'!$C$59:$C$82,ponderaciones!$A48)</f>
        <v>2.9979187333376445E-2</v>
      </c>
      <c r="AN48" s="9">
        <f>SUMIFS('Share socios'!AO$59:AO$82,'Share socios'!$C$59:$C$82,ponderaciones!$A48)</f>
        <v>7.0740234699578089E-2</v>
      </c>
      <c r="AO48" s="15">
        <f>SUMIFS('Share socios'!AP$59:AP$82,'Share socios'!$C$59:$C$82,ponderaciones!$A48)</f>
        <v>2.158249062657755E-2</v>
      </c>
      <c r="AP48" s="15">
        <f>SUMIFS('Share socios'!AQ$59:AQ$82,'Share socios'!$C$59:$C$82,ponderaciones!$A48)</f>
        <v>1.3441890393971208E-2</v>
      </c>
      <c r="AQ48" s="9">
        <f>SUMIFS('Share socios'!AR$59:AR$82,'Share socios'!$C$59:$C$82,ponderaciones!$A48)</f>
        <v>1.4268575501534727E-2</v>
      </c>
      <c r="AR48" s="9">
        <f>SUMIFS('Share socios'!AS$59:AS$82,'Share socios'!$C$59:$C$82,ponderaciones!$A48)</f>
        <v>0</v>
      </c>
      <c r="AS48" s="9">
        <f>SUMIFS('Share socios'!AT$59:AT$82,'Share socios'!$C$59:$C$82,ponderaciones!$A48)</f>
        <v>4.8889261070957889E-2</v>
      </c>
      <c r="AT48" s="15">
        <f>SUMIFS('Share socios'!AU$59:AU$82,'Share socios'!$C$59:$C$82,ponderaciones!$A48)</f>
        <v>0</v>
      </c>
      <c r="AU48" s="15">
        <f>SUMIFS('Share socios'!AV$59:AV$82,'Share socios'!$C$59:$C$82,ponderaciones!$A48)</f>
        <v>1.9194123634618854E-2</v>
      </c>
      <c r="AV48" s="9">
        <f>SUMIFS('Share socios'!AW$59:AW$82,'Share socios'!$C$59:$C$82,ponderaciones!$A48)</f>
        <v>0</v>
      </c>
    </row>
    <row r="49" spans="1:48" x14ac:dyDescent="0.35">
      <c r="A49" t="str">
        <f t="shared" si="0"/>
        <v>2004</v>
      </c>
      <c r="B49" t="s">
        <v>119</v>
      </c>
      <c r="C49" s="15">
        <f>SUMIFS('Share socios'!D$59:D$82,'Share socios'!$C$59:$C$82,ponderaciones!$A49)</f>
        <v>2.9675731529037321E-2</v>
      </c>
      <c r="D49" s="15">
        <f>SUMIFS('Share socios'!E$59:E$82,'Share socios'!$C$59:$C$82,ponderaciones!$A49)</f>
        <v>0</v>
      </c>
      <c r="E49" s="15">
        <f>SUMIFS('Share socios'!F$59:F$82,'Share socios'!$C$59:$C$82,ponderaciones!$A49)</f>
        <v>0</v>
      </c>
      <c r="F49" s="9">
        <f>SUMIFS('Share socios'!G$59:G$82,'Share socios'!$C$59:$C$82,ponderaciones!$A49)</f>
        <v>0</v>
      </c>
      <c r="G49" s="9">
        <f>SUMIFS('Share socios'!H$59:H$82,'Share socios'!$C$59:$C$82,ponderaciones!$A49)</f>
        <v>7.3896474875488297E-2</v>
      </c>
      <c r="H49" s="9">
        <f>SUMIFS('Share socios'!I$59:I$82,'Share socios'!$C$59:$C$82,ponderaciones!$A49)</f>
        <v>3.8134603446862488E-2</v>
      </c>
      <c r="I49" s="9">
        <f>SUMIFS('Share socios'!J$59:J$82,'Share socios'!$C$59:$C$82,ponderaciones!$A49)</f>
        <v>0.17293763268220697</v>
      </c>
      <c r="J49" s="9">
        <f>SUMIFS('Share socios'!K$59:K$82,'Share socios'!$C$59:$C$82,ponderaciones!$A49)</f>
        <v>0</v>
      </c>
      <c r="K49" s="9">
        <f>SUMIFS('Share socios'!L$59:L$82,'Share socios'!$C$59:$C$82,ponderaciones!$A49)</f>
        <v>2.5279058937309928E-2</v>
      </c>
      <c r="L49" s="9">
        <f>SUMIFS('Share socios'!M$59:M$82,'Share socios'!$C$59:$C$82,ponderaciones!$A49)</f>
        <v>0</v>
      </c>
      <c r="M49" s="9">
        <f>SUMIFS('Share socios'!N$59:N$82,'Share socios'!$C$59:$C$82,ponderaciones!$A49)</f>
        <v>0</v>
      </c>
      <c r="N49" s="15">
        <f>SUMIFS('Share socios'!O$59:O$82,'Share socios'!$C$59:$C$82,ponderaciones!$A49)</f>
        <v>3.7606316984784123E-2</v>
      </c>
      <c r="O49" s="15">
        <f>SUMIFS('Share socios'!P$59:P$82,'Share socios'!$C$59:$C$82,ponderaciones!$A49)</f>
        <v>0</v>
      </c>
      <c r="P49" s="9">
        <f>SUMIFS('Share socios'!Q$59:Q$82,'Share socios'!$C$59:$C$82,ponderaciones!$A49)</f>
        <v>0</v>
      </c>
      <c r="Q49" s="9">
        <f>SUMIFS('Share socios'!R$59:R$82,'Share socios'!$C$59:$C$82,ponderaciones!$A49)</f>
        <v>0</v>
      </c>
      <c r="R49" s="9">
        <f>SUMIFS('Share socios'!S$59:S$82,'Share socios'!$C$59:$C$82,ponderaciones!$A49)</f>
        <v>0</v>
      </c>
      <c r="S49" s="9">
        <f>SUMIFS('Share socios'!T$59:T$82,'Share socios'!$C$59:$C$82,ponderaciones!$A49)</f>
        <v>5.4573944185918197E-2</v>
      </c>
      <c r="T49" s="9">
        <f>SUMIFS('Share socios'!U$59:U$82,'Share socios'!$C$59:$C$82,ponderaciones!$A49)</f>
        <v>1.5801148442357527E-2</v>
      </c>
      <c r="U49" s="9">
        <f>SUMIFS('Share socios'!V$59:V$82,'Share socios'!$C$59:$C$82,ponderaciones!$A49)</f>
        <v>0</v>
      </c>
      <c r="V49" s="9">
        <f>SUMIFS('Share socios'!W$59:W$82,'Share socios'!$C$59:$C$82,ponderaciones!$A49)</f>
        <v>0</v>
      </c>
      <c r="W49" s="9">
        <f>SUMIFS('Share socios'!X$59:X$82,'Share socios'!$C$59:$C$82,ponderaciones!$A49)</f>
        <v>5.6922318230403411E-2</v>
      </c>
      <c r="X49" s="15">
        <f>SUMIFS('Share socios'!Y$59:Y$82,'Share socios'!$C$59:$C$82,ponderaciones!$A49)</f>
        <v>0</v>
      </c>
      <c r="Y49" s="9">
        <f>SUMIFS('Share socios'!Z$59:Z$82,'Share socios'!$C$59:$C$82,ponderaciones!$A49)</f>
        <v>2.1145613240257568E-2</v>
      </c>
      <c r="Z49" s="9">
        <f>SUMIFS('Share socios'!AA$59:AA$82,'Share socios'!$C$59:$C$82,ponderaciones!$A49)</f>
        <v>0</v>
      </c>
      <c r="AA49" s="9">
        <f>SUMIFS('Share socios'!AB$59:AB$82,'Share socios'!$C$59:$C$82,ponderaciones!$A49)</f>
        <v>1.8310234880755071E-2</v>
      </c>
      <c r="AB49" s="9">
        <f>SUMIFS('Share socios'!AC$59:AC$82,'Share socios'!$C$59:$C$82,ponderaciones!$A49)</f>
        <v>0</v>
      </c>
      <c r="AC49" s="9">
        <f>SUMIFS('Share socios'!AD$59:AD$82,'Share socios'!$C$59:$C$82,ponderaciones!$A49)</f>
        <v>3.0627134551588889E-2</v>
      </c>
      <c r="AD49" s="15">
        <f>SUMIFS('Share socios'!AE$59:AE$82,'Share socios'!$C$59:$C$82,ponderaciones!$A49)</f>
        <v>1.4888050940185278E-2</v>
      </c>
      <c r="AE49" s="9">
        <f>SUMIFS('Share socios'!AF$59:AF$82,'Share socios'!$C$59:$C$82,ponderaciones!$A49)</f>
        <v>6.2067431660439931E-2</v>
      </c>
      <c r="AF49" s="15">
        <f>SUMIFS('Share socios'!AG$59:AG$82,'Share socios'!$C$59:$C$82,ponderaciones!$A49)</f>
        <v>6.2067431660439931E-2</v>
      </c>
      <c r="AG49" s="15">
        <f>SUMIFS('Share socios'!AH$59:AH$82,'Share socios'!$C$59:$C$82,ponderaciones!$A49)</f>
        <v>0</v>
      </c>
      <c r="AH49" s="15">
        <f>SUMIFS('Share socios'!AI$59:AI$82,'Share socios'!$C$59:$C$82,ponderaciones!$A49)</f>
        <v>2.5332440921464319E-2</v>
      </c>
      <c r="AI49" s="15">
        <f>SUMIFS('Share socios'!AJ$59:AJ$82,'Share socios'!$C$59:$C$82,ponderaciones!$A49)</f>
        <v>2.1597932930891836E-2</v>
      </c>
      <c r="AJ49" s="9">
        <f>SUMIFS('Share socios'!AK$59:AK$82,'Share socios'!$C$59:$C$82,ponderaciones!$A49)</f>
        <v>2.1040736638994365E-2</v>
      </c>
      <c r="AK49" s="9">
        <f>SUMIFS('Share socios'!AL$59:AL$82,'Share socios'!$C$59:$C$82,ponderaciones!$A49)</f>
        <v>0</v>
      </c>
      <c r="AL49" s="9">
        <f>SUMIFS('Share socios'!AM$59:AM$82,'Share socios'!$C$59:$C$82,ponderaciones!$A49)</f>
        <v>0</v>
      </c>
      <c r="AM49" s="9">
        <f>SUMIFS('Share socios'!AN$59:AN$82,'Share socios'!$C$59:$C$82,ponderaciones!$A49)</f>
        <v>2.9979187333376445E-2</v>
      </c>
      <c r="AN49" s="9">
        <f>SUMIFS('Share socios'!AO$59:AO$82,'Share socios'!$C$59:$C$82,ponderaciones!$A49)</f>
        <v>7.0740234699578089E-2</v>
      </c>
      <c r="AO49" s="15">
        <f>SUMIFS('Share socios'!AP$59:AP$82,'Share socios'!$C$59:$C$82,ponderaciones!$A49)</f>
        <v>2.158249062657755E-2</v>
      </c>
      <c r="AP49" s="15">
        <f>SUMIFS('Share socios'!AQ$59:AQ$82,'Share socios'!$C$59:$C$82,ponderaciones!$A49)</f>
        <v>1.3441890393971208E-2</v>
      </c>
      <c r="AQ49" s="9">
        <f>SUMIFS('Share socios'!AR$59:AR$82,'Share socios'!$C$59:$C$82,ponderaciones!$A49)</f>
        <v>1.4268575501534727E-2</v>
      </c>
      <c r="AR49" s="9">
        <f>SUMIFS('Share socios'!AS$59:AS$82,'Share socios'!$C$59:$C$82,ponderaciones!$A49)</f>
        <v>0</v>
      </c>
      <c r="AS49" s="9">
        <f>SUMIFS('Share socios'!AT$59:AT$82,'Share socios'!$C$59:$C$82,ponderaciones!$A49)</f>
        <v>4.8889261070957889E-2</v>
      </c>
      <c r="AT49" s="15">
        <f>SUMIFS('Share socios'!AU$59:AU$82,'Share socios'!$C$59:$C$82,ponderaciones!$A49)</f>
        <v>0</v>
      </c>
      <c r="AU49" s="15">
        <f>SUMIFS('Share socios'!AV$59:AV$82,'Share socios'!$C$59:$C$82,ponderaciones!$A49)</f>
        <v>1.9194123634618854E-2</v>
      </c>
      <c r="AV49" s="9">
        <f>SUMIFS('Share socios'!AW$59:AW$82,'Share socios'!$C$59:$C$82,ponderaciones!$A49)</f>
        <v>0</v>
      </c>
    </row>
    <row r="50" spans="1:48" x14ac:dyDescent="0.35">
      <c r="A50" t="str">
        <f t="shared" si="0"/>
        <v>2004</v>
      </c>
      <c r="B50" t="s">
        <v>120</v>
      </c>
      <c r="C50" s="15">
        <f>SUMIFS('Share socios'!D$59:D$82,'Share socios'!$C$59:$C$82,ponderaciones!$A50)</f>
        <v>2.9675731529037321E-2</v>
      </c>
      <c r="D50" s="15">
        <f>SUMIFS('Share socios'!E$59:E$82,'Share socios'!$C$59:$C$82,ponderaciones!$A50)</f>
        <v>0</v>
      </c>
      <c r="E50" s="15">
        <f>SUMIFS('Share socios'!F$59:F$82,'Share socios'!$C$59:$C$82,ponderaciones!$A50)</f>
        <v>0</v>
      </c>
      <c r="F50" s="9">
        <f>SUMIFS('Share socios'!G$59:G$82,'Share socios'!$C$59:$C$82,ponderaciones!$A50)</f>
        <v>0</v>
      </c>
      <c r="G50" s="9">
        <f>SUMIFS('Share socios'!H$59:H$82,'Share socios'!$C$59:$C$82,ponderaciones!$A50)</f>
        <v>7.3896474875488297E-2</v>
      </c>
      <c r="H50" s="9">
        <f>SUMIFS('Share socios'!I$59:I$82,'Share socios'!$C$59:$C$82,ponderaciones!$A50)</f>
        <v>3.8134603446862488E-2</v>
      </c>
      <c r="I50" s="9">
        <f>SUMIFS('Share socios'!J$59:J$82,'Share socios'!$C$59:$C$82,ponderaciones!$A50)</f>
        <v>0.17293763268220697</v>
      </c>
      <c r="J50" s="9">
        <f>SUMIFS('Share socios'!K$59:K$82,'Share socios'!$C$59:$C$82,ponderaciones!$A50)</f>
        <v>0</v>
      </c>
      <c r="K50" s="9">
        <f>SUMIFS('Share socios'!L$59:L$82,'Share socios'!$C$59:$C$82,ponderaciones!$A50)</f>
        <v>2.5279058937309928E-2</v>
      </c>
      <c r="L50" s="9">
        <f>SUMIFS('Share socios'!M$59:M$82,'Share socios'!$C$59:$C$82,ponderaciones!$A50)</f>
        <v>0</v>
      </c>
      <c r="M50" s="9">
        <f>SUMIFS('Share socios'!N$59:N$82,'Share socios'!$C$59:$C$82,ponderaciones!$A50)</f>
        <v>0</v>
      </c>
      <c r="N50" s="15">
        <f>SUMIFS('Share socios'!O$59:O$82,'Share socios'!$C$59:$C$82,ponderaciones!$A50)</f>
        <v>3.7606316984784123E-2</v>
      </c>
      <c r="O50" s="15">
        <f>SUMIFS('Share socios'!P$59:P$82,'Share socios'!$C$59:$C$82,ponderaciones!$A50)</f>
        <v>0</v>
      </c>
      <c r="P50" s="9">
        <f>SUMIFS('Share socios'!Q$59:Q$82,'Share socios'!$C$59:$C$82,ponderaciones!$A50)</f>
        <v>0</v>
      </c>
      <c r="Q50" s="9">
        <f>SUMIFS('Share socios'!R$59:R$82,'Share socios'!$C$59:$C$82,ponderaciones!$A50)</f>
        <v>0</v>
      </c>
      <c r="R50" s="9">
        <f>SUMIFS('Share socios'!S$59:S$82,'Share socios'!$C$59:$C$82,ponderaciones!$A50)</f>
        <v>0</v>
      </c>
      <c r="S50" s="9">
        <f>SUMIFS('Share socios'!T$59:T$82,'Share socios'!$C$59:$C$82,ponderaciones!$A50)</f>
        <v>5.4573944185918197E-2</v>
      </c>
      <c r="T50" s="9">
        <f>SUMIFS('Share socios'!U$59:U$82,'Share socios'!$C$59:$C$82,ponderaciones!$A50)</f>
        <v>1.5801148442357527E-2</v>
      </c>
      <c r="U50" s="9">
        <f>SUMIFS('Share socios'!V$59:V$82,'Share socios'!$C$59:$C$82,ponderaciones!$A50)</f>
        <v>0</v>
      </c>
      <c r="V50" s="9">
        <f>SUMIFS('Share socios'!W$59:W$82,'Share socios'!$C$59:$C$82,ponderaciones!$A50)</f>
        <v>0</v>
      </c>
      <c r="W50" s="9">
        <f>SUMIFS('Share socios'!X$59:X$82,'Share socios'!$C$59:$C$82,ponderaciones!$A50)</f>
        <v>5.6922318230403411E-2</v>
      </c>
      <c r="X50" s="15">
        <f>SUMIFS('Share socios'!Y$59:Y$82,'Share socios'!$C$59:$C$82,ponderaciones!$A50)</f>
        <v>0</v>
      </c>
      <c r="Y50" s="9">
        <f>SUMIFS('Share socios'!Z$59:Z$82,'Share socios'!$C$59:$C$82,ponderaciones!$A50)</f>
        <v>2.1145613240257568E-2</v>
      </c>
      <c r="Z50" s="9">
        <f>SUMIFS('Share socios'!AA$59:AA$82,'Share socios'!$C$59:$C$82,ponderaciones!$A50)</f>
        <v>0</v>
      </c>
      <c r="AA50" s="9">
        <f>SUMIFS('Share socios'!AB$59:AB$82,'Share socios'!$C$59:$C$82,ponderaciones!$A50)</f>
        <v>1.8310234880755071E-2</v>
      </c>
      <c r="AB50" s="9">
        <f>SUMIFS('Share socios'!AC$59:AC$82,'Share socios'!$C$59:$C$82,ponderaciones!$A50)</f>
        <v>0</v>
      </c>
      <c r="AC50" s="9">
        <f>SUMIFS('Share socios'!AD$59:AD$82,'Share socios'!$C$59:$C$82,ponderaciones!$A50)</f>
        <v>3.0627134551588889E-2</v>
      </c>
      <c r="AD50" s="15">
        <f>SUMIFS('Share socios'!AE$59:AE$82,'Share socios'!$C$59:$C$82,ponderaciones!$A50)</f>
        <v>1.4888050940185278E-2</v>
      </c>
      <c r="AE50" s="9">
        <f>SUMIFS('Share socios'!AF$59:AF$82,'Share socios'!$C$59:$C$82,ponderaciones!$A50)</f>
        <v>6.2067431660439931E-2</v>
      </c>
      <c r="AF50" s="15">
        <f>SUMIFS('Share socios'!AG$59:AG$82,'Share socios'!$C$59:$C$82,ponderaciones!$A50)</f>
        <v>6.2067431660439931E-2</v>
      </c>
      <c r="AG50" s="15">
        <f>SUMIFS('Share socios'!AH$59:AH$82,'Share socios'!$C$59:$C$82,ponderaciones!$A50)</f>
        <v>0</v>
      </c>
      <c r="AH50" s="15">
        <f>SUMIFS('Share socios'!AI$59:AI$82,'Share socios'!$C$59:$C$82,ponderaciones!$A50)</f>
        <v>2.5332440921464319E-2</v>
      </c>
      <c r="AI50" s="15">
        <f>SUMIFS('Share socios'!AJ$59:AJ$82,'Share socios'!$C$59:$C$82,ponderaciones!$A50)</f>
        <v>2.1597932930891836E-2</v>
      </c>
      <c r="AJ50" s="9">
        <f>SUMIFS('Share socios'!AK$59:AK$82,'Share socios'!$C$59:$C$82,ponderaciones!$A50)</f>
        <v>2.1040736638994365E-2</v>
      </c>
      <c r="AK50" s="9">
        <f>SUMIFS('Share socios'!AL$59:AL$82,'Share socios'!$C$59:$C$82,ponderaciones!$A50)</f>
        <v>0</v>
      </c>
      <c r="AL50" s="9">
        <f>SUMIFS('Share socios'!AM$59:AM$82,'Share socios'!$C$59:$C$82,ponderaciones!$A50)</f>
        <v>0</v>
      </c>
      <c r="AM50" s="9">
        <f>SUMIFS('Share socios'!AN$59:AN$82,'Share socios'!$C$59:$C$82,ponderaciones!$A50)</f>
        <v>2.9979187333376445E-2</v>
      </c>
      <c r="AN50" s="9">
        <f>SUMIFS('Share socios'!AO$59:AO$82,'Share socios'!$C$59:$C$82,ponderaciones!$A50)</f>
        <v>7.0740234699578089E-2</v>
      </c>
      <c r="AO50" s="15">
        <f>SUMIFS('Share socios'!AP$59:AP$82,'Share socios'!$C$59:$C$82,ponderaciones!$A50)</f>
        <v>2.158249062657755E-2</v>
      </c>
      <c r="AP50" s="15">
        <f>SUMIFS('Share socios'!AQ$59:AQ$82,'Share socios'!$C$59:$C$82,ponderaciones!$A50)</f>
        <v>1.3441890393971208E-2</v>
      </c>
      <c r="AQ50" s="9">
        <f>SUMIFS('Share socios'!AR$59:AR$82,'Share socios'!$C$59:$C$82,ponderaciones!$A50)</f>
        <v>1.4268575501534727E-2</v>
      </c>
      <c r="AR50" s="9">
        <f>SUMIFS('Share socios'!AS$59:AS$82,'Share socios'!$C$59:$C$82,ponderaciones!$A50)</f>
        <v>0</v>
      </c>
      <c r="AS50" s="9">
        <f>SUMIFS('Share socios'!AT$59:AT$82,'Share socios'!$C$59:$C$82,ponderaciones!$A50)</f>
        <v>4.8889261070957889E-2</v>
      </c>
      <c r="AT50" s="15">
        <f>SUMIFS('Share socios'!AU$59:AU$82,'Share socios'!$C$59:$C$82,ponderaciones!$A50)</f>
        <v>0</v>
      </c>
      <c r="AU50" s="15">
        <f>SUMIFS('Share socios'!AV$59:AV$82,'Share socios'!$C$59:$C$82,ponderaciones!$A50)</f>
        <v>1.9194123634618854E-2</v>
      </c>
      <c r="AV50" s="9">
        <f>SUMIFS('Share socios'!AW$59:AW$82,'Share socios'!$C$59:$C$82,ponderaciones!$A50)</f>
        <v>0</v>
      </c>
    </row>
    <row r="51" spans="1:48" x14ac:dyDescent="0.35">
      <c r="A51" t="str">
        <f t="shared" si="0"/>
        <v>2005</v>
      </c>
      <c r="B51" t="s">
        <v>121</v>
      </c>
      <c r="C51" s="9">
        <f>SUMIFS('Share socios'!D$59:D$82,'Share socios'!$C$59:$C$82,ponderaciones!$A51)</f>
        <v>3.2439389839165708E-2</v>
      </c>
      <c r="D51" s="9">
        <f>SUMIFS('Share socios'!E$59:E$82,'Share socios'!$C$59:$C$82,ponderaciones!$A51)</f>
        <v>0</v>
      </c>
      <c r="E51" s="15">
        <f>SUMIFS('Share socios'!F$59:F$82,'Share socios'!$C$59:$C$82,ponderaciones!$A51)</f>
        <v>0</v>
      </c>
      <c r="F51" s="9">
        <f>SUMIFS('Share socios'!G$59:G$82,'Share socios'!$C$59:$C$82,ponderaciones!$A51)</f>
        <v>0</v>
      </c>
      <c r="G51" s="9">
        <f>SUMIFS('Share socios'!H$59:H$82,'Share socios'!$C$59:$C$82,ponderaciones!$A51)</f>
        <v>8.5688303179188421E-2</v>
      </c>
      <c r="H51" s="9">
        <f>SUMIFS('Share socios'!I$59:I$82,'Share socios'!$C$59:$C$82,ponderaciones!$A51)</f>
        <v>4.8500104614110293E-2</v>
      </c>
      <c r="I51" s="9">
        <f>SUMIFS('Share socios'!J$59:J$82,'Share socios'!$C$59:$C$82,ponderaciones!$A51)</f>
        <v>0.16412541967456537</v>
      </c>
      <c r="J51" s="9">
        <f>SUMIFS('Share socios'!K$59:K$82,'Share socios'!$C$59:$C$82,ponderaciones!$A51)</f>
        <v>0</v>
      </c>
      <c r="K51" s="9">
        <f>SUMIFS('Share socios'!L$59:L$82,'Share socios'!$C$59:$C$82,ponderaciones!$A51)</f>
        <v>2.3768704287053955E-2</v>
      </c>
      <c r="L51" s="9">
        <f>SUMIFS('Share socios'!M$59:M$82,'Share socios'!$C$59:$C$82,ponderaciones!$A51)</f>
        <v>0</v>
      </c>
      <c r="M51" s="9">
        <f>SUMIFS('Share socios'!N$59:N$82,'Share socios'!$C$59:$C$82,ponderaciones!$A51)</f>
        <v>0</v>
      </c>
      <c r="N51" s="15">
        <f>SUMIFS('Share socios'!O$59:O$82,'Share socios'!$C$59:$C$82,ponderaciones!$A51)</f>
        <v>2.4050402827428062E-2</v>
      </c>
      <c r="O51" s="15">
        <f>SUMIFS('Share socios'!P$59:P$82,'Share socios'!$C$59:$C$82,ponderaciones!$A51)</f>
        <v>0</v>
      </c>
      <c r="P51" s="9">
        <f>SUMIFS('Share socios'!Q$59:Q$82,'Share socios'!$C$59:$C$82,ponderaciones!$A51)</f>
        <v>0</v>
      </c>
      <c r="Q51" s="9">
        <f>SUMIFS('Share socios'!R$59:R$82,'Share socios'!$C$59:$C$82,ponderaciones!$A51)</f>
        <v>0</v>
      </c>
      <c r="R51" s="9">
        <f>SUMIFS('Share socios'!S$59:S$82,'Share socios'!$C$59:$C$82,ponderaciones!$A51)</f>
        <v>0</v>
      </c>
      <c r="S51" s="9">
        <f>SUMIFS('Share socios'!T$59:T$82,'Share socios'!$C$59:$C$82,ponderaciones!$A51)</f>
        <v>6.2119604718303433E-2</v>
      </c>
      <c r="T51" s="9">
        <f>SUMIFS('Share socios'!U$59:U$82,'Share socios'!$C$59:$C$82,ponderaciones!$A51)</f>
        <v>1.9971456778776691E-2</v>
      </c>
      <c r="U51" s="9">
        <f>SUMIFS('Share socios'!V$59:V$82,'Share socios'!$C$59:$C$82,ponderaciones!$A51)</f>
        <v>0</v>
      </c>
      <c r="V51" s="9">
        <f>SUMIFS('Share socios'!W$59:W$82,'Share socios'!$C$59:$C$82,ponderaciones!$A51)</f>
        <v>0</v>
      </c>
      <c r="W51" s="9">
        <f>SUMIFS('Share socios'!X$59:X$82,'Share socios'!$C$59:$C$82,ponderaciones!$A51)</f>
        <v>4.4470544990372632E-2</v>
      </c>
      <c r="X51" s="15">
        <f>SUMIFS('Share socios'!Y$59:Y$82,'Share socios'!$C$59:$C$82,ponderaciones!$A51)</f>
        <v>0</v>
      </c>
      <c r="Y51" s="9">
        <f>SUMIFS('Share socios'!Z$59:Z$82,'Share socios'!$C$59:$C$82,ponderaciones!$A51)</f>
        <v>2.5725212538853768E-2</v>
      </c>
      <c r="Z51" s="9">
        <f>SUMIFS('Share socios'!AA$59:AA$82,'Share socios'!$C$59:$C$82,ponderaciones!$A51)</f>
        <v>0</v>
      </c>
      <c r="AA51" s="9">
        <f>SUMIFS('Share socios'!AB$59:AB$82,'Share socios'!$C$59:$C$82,ponderaciones!$A51)</f>
        <v>2.5171263023662498E-2</v>
      </c>
      <c r="AB51" s="9">
        <f>SUMIFS('Share socios'!AC$59:AC$82,'Share socios'!$C$59:$C$82,ponderaciones!$A51)</f>
        <v>0</v>
      </c>
      <c r="AC51" s="9">
        <f>SUMIFS('Share socios'!AD$59:AD$82,'Share socios'!$C$59:$C$82,ponderaciones!$A51)</f>
        <v>2.2792125516559764E-2</v>
      </c>
      <c r="AD51" s="15">
        <f>SUMIFS('Share socios'!AE$59:AE$82,'Share socios'!$C$59:$C$82,ponderaciones!$A51)</f>
        <v>1.2558082122103473E-2</v>
      </c>
      <c r="AE51" s="9">
        <f>SUMIFS('Share socios'!AF$59:AF$82,'Share socios'!$C$59:$C$82,ponderaciones!$A51)</f>
        <v>6.6891776177515364E-2</v>
      </c>
      <c r="AF51" s="15">
        <f>SUMIFS('Share socios'!AG$59:AG$82,'Share socios'!$C$59:$C$82,ponderaciones!$A51)</f>
        <v>6.6891776177515364E-2</v>
      </c>
      <c r="AG51" s="9">
        <f>SUMIFS('Share socios'!AH$59:AH$82,'Share socios'!$C$59:$C$82,ponderaciones!$A51)</f>
        <v>0</v>
      </c>
      <c r="AH51" s="15">
        <f>SUMIFS('Share socios'!AI$59:AI$82,'Share socios'!$C$59:$C$82,ponderaciones!$A51)</f>
        <v>2.7127989518323157E-2</v>
      </c>
      <c r="AI51" s="15">
        <f>SUMIFS('Share socios'!AJ$59:AJ$82,'Share socios'!$C$59:$C$82,ponderaciones!$A51)</f>
        <v>2.098090544381729E-2</v>
      </c>
      <c r="AJ51" s="9">
        <f>SUMIFS('Share socios'!AK$59:AK$82,'Share socios'!$C$59:$C$82,ponderaciones!$A51)</f>
        <v>2.7802315135048179E-2</v>
      </c>
      <c r="AK51" s="9">
        <f>SUMIFS('Share socios'!AL$59:AL$82,'Share socios'!$C$59:$C$82,ponderaciones!$A51)</f>
        <v>1.4321095300758259E-2</v>
      </c>
      <c r="AL51" s="9">
        <f>SUMIFS('Share socios'!AM$59:AM$82,'Share socios'!$C$59:$C$82,ponderaciones!$A51)</f>
        <v>0</v>
      </c>
      <c r="AM51" s="9">
        <f>SUMIFS('Share socios'!AN$59:AN$82,'Share socios'!$C$59:$C$82,ponderaciones!$A51)</f>
        <v>2.4065985075393127E-2</v>
      </c>
      <c r="AN51" s="9">
        <f>SUMIFS('Share socios'!AO$59:AO$82,'Share socios'!$C$59:$C$82,ponderaciones!$A51)</f>
        <v>8.2958517155516956E-2</v>
      </c>
      <c r="AO51" s="15">
        <f>SUMIFS('Share socios'!AP$59:AP$82,'Share socios'!$C$59:$C$82,ponderaciones!$A51)</f>
        <v>2.4204606531115547E-2</v>
      </c>
      <c r="AP51" s="9">
        <f>SUMIFS('Share socios'!AQ$59:AQ$82,'Share socios'!$C$59:$C$82,ponderaciones!$A51)</f>
        <v>0</v>
      </c>
      <c r="AQ51" s="9">
        <f>SUMIFS('Share socios'!AR$59:AR$82,'Share socios'!$C$59:$C$82,ponderaciones!$A51)</f>
        <v>0</v>
      </c>
      <c r="AR51" s="9">
        <f>SUMIFS('Share socios'!AS$59:AS$82,'Share socios'!$C$59:$C$82,ponderaciones!$A51)</f>
        <v>0</v>
      </c>
      <c r="AS51" s="9">
        <f>SUMIFS('Share socios'!AT$59:AT$82,'Share socios'!$C$59:$C$82,ponderaciones!$A51)</f>
        <v>5.337441937485253E-2</v>
      </c>
      <c r="AT51" s="9">
        <f>SUMIFS('Share socios'!AU$59:AU$82,'Share socios'!$C$59:$C$82,ponderaciones!$A51)</f>
        <v>0</v>
      </c>
      <c r="AU51" s="15">
        <f>SUMIFS('Share socios'!AV$59:AV$82,'Share socios'!$C$59:$C$82,ponderaciones!$A51)</f>
        <v>0</v>
      </c>
      <c r="AV51" s="9">
        <f>SUMIFS('Share socios'!AW$59:AW$82,'Share socios'!$C$59:$C$82,ponderaciones!$A51)</f>
        <v>0</v>
      </c>
    </row>
    <row r="52" spans="1:48" x14ac:dyDescent="0.35">
      <c r="A52" t="str">
        <f t="shared" si="0"/>
        <v>2005</v>
      </c>
      <c r="B52" t="s">
        <v>122</v>
      </c>
      <c r="C52" s="9">
        <f>SUMIFS('Share socios'!D$59:D$82,'Share socios'!$C$59:$C$82,ponderaciones!$A52)</f>
        <v>3.2439389839165708E-2</v>
      </c>
      <c r="D52" s="9">
        <f>SUMIFS('Share socios'!E$59:E$82,'Share socios'!$C$59:$C$82,ponderaciones!$A52)</f>
        <v>0</v>
      </c>
      <c r="E52" s="15">
        <f>SUMIFS('Share socios'!F$59:F$82,'Share socios'!$C$59:$C$82,ponderaciones!$A52)</f>
        <v>0</v>
      </c>
      <c r="F52" s="9">
        <f>SUMIFS('Share socios'!G$59:G$82,'Share socios'!$C$59:$C$82,ponderaciones!$A52)</f>
        <v>0</v>
      </c>
      <c r="G52" s="9">
        <f>SUMIFS('Share socios'!H$59:H$82,'Share socios'!$C$59:$C$82,ponderaciones!$A52)</f>
        <v>8.5688303179188421E-2</v>
      </c>
      <c r="H52" s="9">
        <f>SUMIFS('Share socios'!I$59:I$82,'Share socios'!$C$59:$C$82,ponderaciones!$A52)</f>
        <v>4.8500104614110293E-2</v>
      </c>
      <c r="I52" s="9">
        <f>SUMIFS('Share socios'!J$59:J$82,'Share socios'!$C$59:$C$82,ponderaciones!$A52)</f>
        <v>0.16412541967456537</v>
      </c>
      <c r="J52" s="9">
        <f>SUMIFS('Share socios'!K$59:K$82,'Share socios'!$C$59:$C$82,ponderaciones!$A52)</f>
        <v>0</v>
      </c>
      <c r="K52" s="9">
        <f>SUMIFS('Share socios'!L$59:L$82,'Share socios'!$C$59:$C$82,ponderaciones!$A52)</f>
        <v>2.3768704287053955E-2</v>
      </c>
      <c r="L52" s="9">
        <f>SUMIFS('Share socios'!M$59:M$82,'Share socios'!$C$59:$C$82,ponderaciones!$A52)</f>
        <v>0</v>
      </c>
      <c r="M52" s="9">
        <f>SUMIFS('Share socios'!N$59:N$82,'Share socios'!$C$59:$C$82,ponderaciones!$A52)</f>
        <v>0</v>
      </c>
      <c r="N52" s="15">
        <f>SUMIFS('Share socios'!O$59:O$82,'Share socios'!$C$59:$C$82,ponderaciones!$A52)</f>
        <v>2.4050402827428062E-2</v>
      </c>
      <c r="O52" s="15">
        <f>SUMIFS('Share socios'!P$59:P$82,'Share socios'!$C$59:$C$82,ponderaciones!$A52)</f>
        <v>0</v>
      </c>
      <c r="P52" s="9">
        <f>SUMIFS('Share socios'!Q$59:Q$82,'Share socios'!$C$59:$C$82,ponderaciones!$A52)</f>
        <v>0</v>
      </c>
      <c r="Q52" s="9">
        <f>SUMIFS('Share socios'!R$59:R$82,'Share socios'!$C$59:$C$82,ponderaciones!$A52)</f>
        <v>0</v>
      </c>
      <c r="R52" s="9">
        <f>SUMIFS('Share socios'!S$59:S$82,'Share socios'!$C$59:$C$82,ponderaciones!$A52)</f>
        <v>0</v>
      </c>
      <c r="S52" s="9">
        <f>SUMIFS('Share socios'!T$59:T$82,'Share socios'!$C$59:$C$82,ponderaciones!$A52)</f>
        <v>6.2119604718303433E-2</v>
      </c>
      <c r="T52" s="9">
        <f>SUMIFS('Share socios'!U$59:U$82,'Share socios'!$C$59:$C$82,ponderaciones!$A52)</f>
        <v>1.9971456778776691E-2</v>
      </c>
      <c r="U52" s="9">
        <f>SUMIFS('Share socios'!V$59:V$82,'Share socios'!$C$59:$C$82,ponderaciones!$A52)</f>
        <v>0</v>
      </c>
      <c r="V52" s="9">
        <f>SUMIFS('Share socios'!W$59:W$82,'Share socios'!$C$59:$C$82,ponderaciones!$A52)</f>
        <v>0</v>
      </c>
      <c r="W52" s="9">
        <f>SUMIFS('Share socios'!X$59:X$82,'Share socios'!$C$59:$C$82,ponderaciones!$A52)</f>
        <v>4.4470544990372632E-2</v>
      </c>
      <c r="X52" s="15">
        <f>SUMIFS('Share socios'!Y$59:Y$82,'Share socios'!$C$59:$C$82,ponderaciones!$A52)</f>
        <v>0</v>
      </c>
      <c r="Y52" s="9">
        <f>SUMIFS('Share socios'!Z$59:Z$82,'Share socios'!$C$59:$C$82,ponderaciones!$A52)</f>
        <v>2.5725212538853768E-2</v>
      </c>
      <c r="Z52" s="9">
        <f>SUMIFS('Share socios'!AA$59:AA$82,'Share socios'!$C$59:$C$82,ponderaciones!$A52)</f>
        <v>0</v>
      </c>
      <c r="AA52" s="9">
        <f>SUMIFS('Share socios'!AB$59:AB$82,'Share socios'!$C$59:$C$82,ponderaciones!$A52)</f>
        <v>2.5171263023662498E-2</v>
      </c>
      <c r="AB52" s="9">
        <f>SUMIFS('Share socios'!AC$59:AC$82,'Share socios'!$C$59:$C$82,ponderaciones!$A52)</f>
        <v>0</v>
      </c>
      <c r="AC52" s="9">
        <f>SUMIFS('Share socios'!AD$59:AD$82,'Share socios'!$C$59:$C$82,ponderaciones!$A52)</f>
        <v>2.2792125516559764E-2</v>
      </c>
      <c r="AD52" s="15">
        <f>SUMIFS('Share socios'!AE$59:AE$82,'Share socios'!$C$59:$C$82,ponderaciones!$A52)</f>
        <v>1.2558082122103473E-2</v>
      </c>
      <c r="AE52" s="9">
        <f>SUMIFS('Share socios'!AF$59:AF$82,'Share socios'!$C$59:$C$82,ponderaciones!$A52)</f>
        <v>6.6891776177515364E-2</v>
      </c>
      <c r="AF52" s="15">
        <f>SUMIFS('Share socios'!AG$59:AG$82,'Share socios'!$C$59:$C$82,ponderaciones!$A52)</f>
        <v>6.6891776177515364E-2</v>
      </c>
      <c r="AG52" s="9">
        <f>SUMIFS('Share socios'!AH$59:AH$82,'Share socios'!$C$59:$C$82,ponderaciones!$A52)</f>
        <v>0</v>
      </c>
      <c r="AH52" s="15">
        <f>SUMIFS('Share socios'!AI$59:AI$82,'Share socios'!$C$59:$C$82,ponderaciones!$A52)</f>
        <v>2.7127989518323157E-2</v>
      </c>
      <c r="AI52" s="15">
        <f>SUMIFS('Share socios'!AJ$59:AJ$82,'Share socios'!$C$59:$C$82,ponderaciones!$A52)</f>
        <v>2.098090544381729E-2</v>
      </c>
      <c r="AJ52" s="9">
        <f>SUMIFS('Share socios'!AK$59:AK$82,'Share socios'!$C$59:$C$82,ponderaciones!$A52)</f>
        <v>2.7802315135048179E-2</v>
      </c>
      <c r="AK52" s="9">
        <f>SUMIFS('Share socios'!AL$59:AL$82,'Share socios'!$C$59:$C$82,ponderaciones!$A52)</f>
        <v>1.4321095300758259E-2</v>
      </c>
      <c r="AL52" s="9">
        <f>SUMIFS('Share socios'!AM$59:AM$82,'Share socios'!$C$59:$C$82,ponderaciones!$A52)</f>
        <v>0</v>
      </c>
      <c r="AM52" s="9">
        <f>SUMIFS('Share socios'!AN$59:AN$82,'Share socios'!$C$59:$C$82,ponderaciones!$A52)</f>
        <v>2.4065985075393127E-2</v>
      </c>
      <c r="AN52" s="9">
        <f>SUMIFS('Share socios'!AO$59:AO$82,'Share socios'!$C$59:$C$82,ponderaciones!$A52)</f>
        <v>8.2958517155516956E-2</v>
      </c>
      <c r="AO52" s="15">
        <f>SUMIFS('Share socios'!AP$59:AP$82,'Share socios'!$C$59:$C$82,ponderaciones!$A52)</f>
        <v>2.4204606531115547E-2</v>
      </c>
      <c r="AP52" s="9">
        <f>SUMIFS('Share socios'!AQ$59:AQ$82,'Share socios'!$C$59:$C$82,ponderaciones!$A52)</f>
        <v>0</v>
      </c>
      <c r="AQ52" s="9">
        <f>SUMIFS('Share socios'!AR$59:AR$82,'Share socios'!$C$59:$C$82,ponderaciones!$A52)</f>
        <v>0</v>
      </c>
      <c r="AR52" s="9">
        <f>SUMIFS('Share socios'!AS$59:AS$82,'Share socios'!$C$59:$C$82,ponderaciones!$A52)</f>
        <v>0</v>
      </c>
      <c r="AS52" s="9">
        <f>SUMIFS('Share socios'!AT$59:AT$82,'Share socios'!$C$59:$C$82,ponderaciones!$A52)</f>
        <v>5.337441937485253E-2</v>
      </c>
      <c r="AT52" s="9">
        <f>SUMIFS('Share socios'!AU$59:AU$82,'Share socios'!$C$59:$C$82,ponderaciones!$A52)</f>
        <v>0</v>
      </c>
      <c r="AU52" s="15">
        <f>SUMIFS('Share socios'!AV$59:AV$82,'Share socios'!$C$59:$C$82,ponderaciones!$A52)</f>
        <v>0</v>
      </c>
      <c r="AV52" s="9">
        <f>SUMIFS('Share socios'!AW$59:AW$82,'Share socios'!$C$59:$C$82,ponderaciones!$A52)</f>
        <v>0</v>
      </c>
    </row>
    <row r="53" spans="1:48" x14ac:dyDescent="0.35">
      <c r="A53" t="str">
        <f t="shared" si="0"/>
        <v>2005</v>
      </c>
      <c r="B53" t="s">
        <v>123</v>
      </c>
      <c r="C53" s="9">
        <f>SUMIFS('Share socios'!D$59:D$82,'Share socios'!$C$59:$C$82,ponderaciones!$A53)</f>
        <v>3.2439389839165708E-2</v>
      </c>
      <c r="D53" s="9">
        <f>SUMIFS('Share socios'!E$59:E$82,'Share socios'!$C$59:$C$82,ponderaciones!$A53)</f>
        <v>0</v>
      </c>
      <c r="E53" s="15">
        <f>SUMIFS('Share socios'!F$59:F$82,'Share socios'!$C$59:$C$82,ponderaciones!$A53)</f>
        <v>0</v>
      </c>
      <c r="F53" s="9">
        <f>SUMIFS('Share socios'!G$59:G$82,'Share socios'!$C$59:$C$82,ponderaciones!$A53)</f>
        <v>0</v>
      </c>
      <c r="G53" s="9">
        <f>SUMIFS('Share socios'!H$59:H$82,'Share socios'!$C$59:$C$82,ponderaciones!$A53)</f>
        <v>8.5688303179188421E-2</v>
      </c>
      <c r="H53" s="9">
        <f>SUMIFS('Share socios'!I$59:I$82,'Share socios'!$C$59:$C$82,ponderaciones!$A53)</f>
        <v>4.8500104614110293E-2</v>
      </c>
      <c r="I53" s="9">
        <f>SUMIFS('Share socios'!J$59:J$82,'Share socios'!$C$59:$C$82,ponderaciones!$A53)</f>
        <v>0.16412541967456537</v>
      </c>
      <c r="J53" s="9">
        <f>SUMIFS('Share socios'!K$59:K$82,'Share socios'!$C$59:$C$82,ponderaciones!$A53)</f>
        <v>0</v>
      </c>
      <c r="K53" s="9">
        <f>SUMIFS('Share socios'!L$59:L$82,'Share socios'!$C$59:$C$82,ponderaciones!$A53)</f>
        <v>2.3768704287053955E-2</v>
      </c>
      <c r="L53" s="9">
        <f>SUMIFS('Share socios'!M$59:M$82,'Share socios'!$C$59:$C$82,ponderaciones!$A53)</f>
        <v>0</v>
      </c>
      <c r="M53" s="9">
        <f>SUMIFS('Share socios'!N$59:N$82,'Share socios'!$C$59:$C$82,ponderaciones!$A53)</f>
        <v>0</v>
      </c>
      <c r="N53" s="15">
        <f>SUMIFS('Share socios'!O$59:O$82,'Share socios'!$C$59:$C$82,ponderaciones!$A53)</f>
        <v>2.4050402827428062E-2</v>
      </c>
      <c r="O53" s="15">
        <f>SUMIFS('Share socios'!P$59:P$82,'Share socios'!$C$59:$C$82,ponderaciones!$A53)</f>
        <v>0</v>
      </c>
      <c r="P53" s="9">
        <f>SUMIFS('Share socios'!Q$59:Q$82,'Share socios'!$C$59:$C$82,ponderaciones!$A53)</f>
        <v>0</v>
      </c>
      <c r="Q53" s="9">
        <f>SUMIFS('Share socios'!R$59:R$82,'Share socios'!$C$59:$C$82,ponderaciones!$A53)</f>
        <v>0</v>
      </c>
      <c r="R53" s="9">
        <f>SUMIFS('Share socios'!S$59:S$82,'Share socios'!$C$59:$C$82,ponderaciones!$A53)</f>
        <v>0</v>
      </c>
      <c r="S53" s="9">
        <f>SUMIFS('Share socios'!T$59:T$82,'Share socios'!$C$59:$C$82,ponderaciones!$A53)</f>
        <v>6.2119604718303433E-2</v>
      </c>
      <c r="T53" s="9">
        <f>SUMIFS('Share socios'!U$59:U$82,'Share socios'!$C$59:$C$82,ponderaciones!$A53)</f>
        <v>1.9971456778776691E-2</v>
      </c>
      <c r="U53" s="9">
        <f>SUMIFS('Share socios'!V$59:V$82,'Share socios'!$C$59:$C$82,ponderaciones!$A53)</f>
        <v>0</v>
      </c>
      <c r="V53" s="9">
        <f>SUMIFS('Share socios'!W$59:W$82,'Share socios'!$C$59:$C$82,ponderaciones!$A53)</f>
        <v>0</v>
      </c>
      <c r="W53" s="9">
        <f>SUMIFS('Share socios'!X$59:X$82,'Share socios'!$C$59:$C$82,ponderaciones!$A53)</f>
        <v>4.4470544990372632E-2</v>
      </c>
      <c r="X53" s="15">
        <f>SUMIFS('Share socios'!Y$59:Y$82,'Share socios'!$C$59:$C$82,ponderaciones!$A53)</f>
        <v>0</v>
      </c>
      <c r="Y53" s="9">
        <f>SUMIFS('Share socios'!Z$59:Z$82,'Share socios'!$C$59:$C$82,ponderaciones!$A53)</f>
        <v>2.5725212538853768E-2</v>
      </c>
      <c r="Z53" s="9">
        <f>SUMIFS('Share socios'!AA$59:AA$82,'Share socios'!$C$59:$C$82,ponderaciones!$A53)</f>
        <v>0</v>
      </c>
      <c r="AA53" s="9">
        <f>SUMIFS('Share socios'!AB$59:AB$82,'Share socios'!$C$59:$C$82,ponderaciones!$A53)</f>
        <v>2.5171263023662498E-2</v>
      </c>
      <c r="AB53" s="9">
        <f>SUMIFS('Share socios'!AC$59:AC$82,'Share socios'!$C$59:$C$82,ponderaciones!$A53)</f>
        <v>0</v>
      </c>
      <c r="AC53" s="9">
        <f>SUMIFS('Share socios'!AD$59:AD$82,'Share socios'!$C$59:$C$82,ponderaciones!$A53)</f>
        <v>2.2792125516559764E-2</v>
      </c>
      <c r="AD53" s="15">
        <f>SUMIFS('Share socios'!AE$59:AE$82,'Share socios'!$C$59:$C$82,ponderaciones!$A53)</f>
        <v>1.2558082122103473E-2</v>
      </c>
      <c r="AE53" s="9">
        <f>SUMIFS('Share socios'!AF$59:AF$82,'Share socios'!$C$59:$C$82,ponderaciones!$A53)</f>
        <v>6.6891776177515364E-2</v>
      </c>
      <c r="AF53" s="15">
        <f>SUMIFS('Share socios'!AG$59:AG$82,'Share socios'!$C$59:$C$82,ponderaciones!$A53)</f>
        <v>6.6891776177515364E-2</v>
      </c>
      <c r="AG53" s="9">
        <f>SUMIFS('Share socios'!AH$59:AH$82,'Share socios'!$C$59:$C$82,ponderaciones!$A53)</f>
        <v>0</v>
      </c>
      <c r="AH53" s="15">
        <f>SUMIFS('Share socios'!AI$59:AI$82,'Share socios'!$C$59:$C$82,ponderaciones!$A53)</f>
        <v>2.7127989518323157E-2</v>
      </c>
      <c r="AI53" s="15">
        <f>SUMIFS('Share socios'!AJ$59:AJ$82,'Share socios'!$C$59:$C$82,ponderaciones!$A53)</f>
        <v>2.098090544381729E-2</v>
      </c>
      <c r="AJ53" s="9">
        <f>SUMIFS('Share socios'!AK$59:AK$82,'Share socios'!$C$59:$C$82,ponderaciones!$A53)</f>
        <v>2.7802315135048179E-2</v>
      </c>
      <c r="AK53" s="9">
        <f>SUMIFS('Share socios'!AL$59:AL$82,'Share socios'!$C$59:$C$82,ponderaciones!$A53)</f>
        <v>1.4321095300758259E-2</v>
      </c>
      <c r="AL53" s="9">
        <f>SUMIFS('Share socios'!AM$59:AM$82,'Share socios'!$C$59:$C$82,ponderaciones!$A53)</f>
        <v>0</v>
      </c>
      <c r="AM53" s="9">
        <f>SUMIFS('Share socios'!AN$59:AN$82,'Share socios'!$C$59:$C$82,ponderaciones!$A53)</f>
        <v>2.4065985075393127E-2</v>
      </c>
      <c r="AN53" s="9">
        <f>SUMIFS('Share socios'!AO$59:AO$82,'Share socios'!$C$59:$C$82,ponderaciones!$A53)</f>
        <v>8.2958517155516956E-2</v>
      </c>
      <c r="AO53" s="15">
        <f>SUMIFS('Share socios'!AP$59:AP$82,'Share socios'!$C$59:$C$82,ponderaciones!$A53)</f>
        <v>2.4204606531115547E-2</v>
      </c>
      <c r="AP53" s="9">
        <f>SUMIFS('Share socios'!AQ$59:AQ$82,'Share socios'!$C$59:$C$82,ponderaciones!$A53)</f>
        <v>0</v>
      </c>
      <c r="AQ53" s="9">
        <f>SUMIFS('Share socios'!AR$59:AR$82,'Share socios'!$C$59:$C$82,ponderaciones!$A53)</f>
        <v>0</v>
      </c>
      <c r="AR53" s="9">
        <f>SUMIFS('Share socios'!AS$59:AS$82,'Share socios'!$C$59:$C$82,ponderaciones!$A53)</f>
        <v>0</v>
      </c>
      <c r="AS53" s="9">
        <f>SUMIFS('Share socios'!AT$59:AT$82,'Share socios'!$C$59:$C$82,ponderaciones!$A53)</f>
        <v>5.337441937485253E-2</v>
      </c>
      <c r="AT53" s="9">
        <f>SUMIFS('Share socios'!AU$59:AU$82,'Share socios'!$C$59:$C$82,ponderaciones!$A53)</f>
        <v>0</v>
      </c>
      <c r="AU53" s="15">
        <f>SUMIFS('Share socios'!AV$59:AV$82,'Share socios'!$C$59:$C$82,ponderaciones!$A53)</f>
        <v>0</v>
      </c>
      <c r="AV53" s="9">
        <f>SUMIFS('Share socios'!AW$59:AW$82,'Share socios'!$C$59:$C$82,ponderaciones!$A53)</f>
        <v>0</v>
      </c>
    </row>
    <row r="54" spans="1:48" x14ac:dyDescent="0.35">
      <c r="A54" t="str">
        <f t="shared" si="0"/>
        <v>2005</v>
      </c>
      <c r="B54" t="s">
        <v>124</v>
      </c>
      <c r="C54" s="9">
        <f>SUMIFS('Share socios'!D$59:D$82,'Share socios'!$C$59:$C$82,ponderaciones!$A54)</f>
        <v>3.2439389839165708E-2</v>
      </c>
      <c r="D54" s="9">
        <f>SUMIFS('Share socios'!E$59:E$82,'Share socios'!$C$59:$C$82,ponderaciones!$A54)</f>
        <v>0</v>
      </c>
      <c r="E54" s="15">
        <f>SUMIFS('Share socios'!F$59:F$82,'Share socios'!$C$59:$C$82,ponderaciones!$A54)</f>
        <v>0</v>
      </c>
      <c r="F54" s="9">
        <f>SUMIFS('Share socios'!G$59:G$82,'Share socios'!$C$59:$C$82,ponderaciones!$A54)</f>
        <v>0</v>
      </c>
      <c r="G54" s="9">
        <f>SUMIFS('Share socios'!H$59:H$82,'Share socios'!$C$59:$C$82,ponderaciones!$A54)</f>
        <v>8.5688303179188421E-2</v>
      </c>
      <c r="H54" s="9">
        <f>SUMIFS('Share socios'!I$59:I$82,'Share socios'!$C$59:$C$82,ponderaciones!$A54)</f>
        <v>4.8500104614110293E-2</v>
      </c>
      <c r="I54" s="9">
        <f>SUMIFS('Share socios'!J$59:J$82,'Share socios'!$C$59:$C$82,ponderaciones!$A54)</f>
        <v>0.16412541967456537</v>
      </c>
      <c r="J54" s="9">
        <f>SUMIFS('Share socios'!K$59:K$82,'Share socios'!$C$59:$C$82,ponderaciones!$A54)</f>
        <v>0</v>
      </c>
      <c r="K54" s="9">
        <f>SUMIFS('Share socios'!L$59:L$82,'Share socios'!$C$59:$C$82,ponderaciones!$A54)</f>
        <v>2.3768704287053955E-2</v>
      </c>
      <c r="L54" s="9">
        <f>SUMIFS('Share socios'!M$59:M$82,'Share socios'!$C$59:$C$82,ponderaciones!$A54)</f>
        <v>0</v>
      </c>
      <c r="M54" s="9">
        <f>SUMIFS('Share socios'!N$59:N$82,'Share socios'!$C$59:$C$82,ponderaciones!$A54)</f>
        <v>0</v>
      </c>
      <c r="N54" s="15">
        <f>SUMIFS('Share socios'!O$59:O$82,'Share socios'!$C$59:$C$82,ponderaciones!$A54)</f>
        <v>2.4050402827428062E-2</v>
      </c>
      <c r="O54" s="15">
        <f>SUMIFS('Share socios'!P$59:P$82,'Share socios'!$C$59:$C$82,ponderaciones!$A54)</f>
        <v>0</v>
      </c>
      <c r="P54" s="9">
        <f>SUMIFS('Share socios'!Q$59:Q$82,'Share socios'!$C$59:$C$82,ponderaciones!$A54)</f>
        <v>0</v>
      </c>
      <c r="Q54" s="9">
        <f>SUMIFS('Share socios'!R$59:R$82,'Share socios'!$C$59:$C$82,ponderaciones!$A54)</f>
        <v>0</v>
      </c>
      <c r="R54" s="9">
        <f>SUMIFS('Share socios'!S$59:S$82,'Share socios'!$C$59:$C$82,ponderaciones!$A54)</f>
        <v>0</v>
      </c>
      <c r="S54" s="9">
        <f>SUMIFS('Share socios'!T$59:T$82,'Share socios'!$C$59:$C$82,ponderaciones!$A54)</f>
        <v>6.2119604718303433E-2</v>
      </c>
      <c r="T54" s="9">
        <f>SUMIFS('Share socios'!U$59:U$82,'Share socios'!$C$59:$C$82,ponderaciones!$A54)</f>
        <v>1.9971456778776691E-2</v>
      </c>
      <c r="U54" s="9">
        <f>SUMIFS('Share socios'!V$59:V$82,'Share socios'!$C$59:$C$82,ponderaciones!$A54)</f>
        <v>0</v>
      </c>
      <c r="V54" s="9">
        <f>SUMIFS('Share socios'!W$59:W$82,'Share socios'!$C$59:$C$82,ponderaciones!$A54)</f>
        <v>0</v>
      </c>
      <c r="W54" s="9">
        <f>SUMIFS('Share socios'!X$59:X$82,'Share socios'!$C$59:$C$82,ponderaciones!$A54)</f>
        <v>4.4470544990372632E-2</v>
      </c>
      <c r="X54" s="15">
        <f>SUMIFS('Share socios'!Y$59:Y$82,'Share socios'!$C$59:$C$82,ponderaciones!$A54)</f>
        <v>0</v>
      </c>
      <c r="Y54" s="9">
        <f>SUMIFS('Share socios'!Z$59:Z$82,'Share socios'!$C$59:$C$82,ponderaciones!$A54)</f>
        <v>2.5725212538853768E-2</v>
      </c>
      <c r="Z54" s="9">
        <f>SUMIFS('Share socios'!AA$59:AA$82,'Share socios'!$C$59:$C$82,ponderaciones!$A54)</f>
        <v>0</v>
      </c>
      <c r="AA54" s="9">
        <f>SUMIFS('Share socios'!AB$59:AB$82,'Share socios'!$C$59:$C$82,ponderaciones!$A54)</f>
        <v>2.5171263023662498E-2</v>
      </c>
      <c r="AB54" s="9">
        <f>SUMIFS('Share socios'!AC$59:AC$82,'Share socios'!$C$59:$C$82,ponderaciones!$A54)</f>
        <v>0</v>
      </c>
      <c r="AC54" s="9">
        <f>SUMIFS('Share socios'!AD$59:AD$82,'Share socios'!$C$59:$C$82,ponderaciones!$A54)</f>
        <v>2.2792125516559764E-2</v>
      </c>
      <c r="AD54" s="15">
        <f>SUMIFS('Share socios'!AE$59:AE$82,'Share socios'!$C$59:$C$82,ponderaciones!$A54)</f>
        <v>1.2558082122103473E-2</v>
      </c>
      <c r="AE54" s="9">
        <f>SUMIFS('Share socios'!AF$59:AF$82,'Share socios'!$C$59:$C$82,ponderaciones!$A54)</f>
        <v>6.6891776177515364E-2</v>
      </c>
      <c r="AF54" s="15">
        <f>SUMIFS('Share socios'!AG$59:AG$82,'Share socios'!$C$59:$C$82,ponderaciones!$A54)</f>
        <v>6.6891776177515364E-2</v>
      </c>
      <c r="AG54" s="9">
        <f>SUMIFS('Share socios'!AH$59:AH$82,'Share socios'!$C$59:$C$82,ponderaciones!$A54)</f>
        <v>0</v>
      </c>
      <c r="AH54" s="15">
        <f>SUMIFS('Share socios'!AI$59:AI$82,'Share socios'!$C$59:$C$82,ponderaciones!$A54)</f>
        <v>2.7127989518323157E-2</v>
      </c>
      <c r="AI54" s="15">
        <f>SUMIFS('Share socios'!AJ$59:AJ$82,'Share socios'!$C$59:$C$82,ponderaciones!$A54)</f>
        <v>2.098090544381729E-2</v>
      </c>
      <c r="AJ54" s="9">
        <f>SUMIFS('Share socios'!AK$59:AK$82,'Share socios'!$C$59:$C$82,ponderaciones!$A54)</f>
        <v>2.7802315135048179E-2</v>
      </c>
      <c r="AK54" s="9">
        <f>SUMIFS('Share socios'!AL$59:AL$82,'Share socios'!$C$59:$C$82,ponderaciones!$A54)</f>
        <v>1.4321095300758259E-2</v>
      </c>
      <c r="AL54" s="9">
        <f>SUMIFS('Share socios'!AM$59:AM$82,'Share socios'!$C$59:$C$82,ponderaciones!$A54)</f>
        <v>0</v>
      </c>
      <c r="AM54" s="9">
        <f>SUMIFS('Share socios'!AN$59:AN$82,'Share socios'!$C$59:$C$82,ponderaciones!$A54)</f>
        <v>2.4065985075393127E-2</v>
      </c>
      <c r="AN54" s="9">
        <f>SUMIFS('Share socios'!AO$59:AO$82,'Share socios'!$C$59:$C$82,ponderaciones!$A54)</f>
        <v>8.2958517155516956E-2</v>
      </c>
      <c r="AO54" s="15">
        <f>SUMIFS('Share socios'!AP$59:AP$82,'Share socios'!$C$59:$C$82,ponderaciones!$A54)</f>
        <v>2.4204606531115547E-2</v>
      </c>
      <c r="AP54" s="9">
        <f>SUMIFS('Share socios'!AQ$59:AQ$82,'Share socios'!$C$59:$C$82,ponderaciones!$A54)</f>
        <v>0</v>
      </c>
      <c r="AQ54" s="9">
        <f>SUMIFS('Share socios'!AR$59:AR$82,'Share socios'!$C$59:$C$82,ponderaciones!$A54)</f>
        <v>0</v>
      </c>
      <c r="AR54" s="9">
        <f>SUMIFS('Share socios'!AS$59:AS$82,'Share socios'!$C$59:$C$82,ponderaciones!$A54)</f>
        <v>0</v>
      </c>
      <c r="AS54" s="9">
        <f>SUMIFS('Share socios'!AT$59:AT$82,'Share socios'!$C$59:$C$82,ponderaciones!$A54)</f>
        <v>5.337441937485253E-2</v>
      </c>
      <c r="AT54" s="9">
        <f>SUMIFS('Share socios'!AU$59:AU$82,'Share socios'!$C$59:$C$82,ponderaciones!$A54)</f>
        <v>0</v>
      </c>
      <c r="AU54" s="15">
        <f>SUMIFS('Share socios'!AV$59:AV$82,'Share socios'!$C$59:$C$82,ponderaciones!$A54)</f>
        <v>0</v>
      </c>
      <c r="AV54" s="9">
        <f>SUMIFS('Share socios'!AW$59:AW$82,'Share socios'!$C$59:$C$82,ponderaciones!$A54)</f>
        <v>0</v>
      </c>
    </row>
    <row r="55" spans="1:48" x14ac:dyDescent="0.35">
      <c r="A55" t="str">
        <f t="shared" si="0"/>
        <v>2005</v>
      </c>
      <c r="B55" t="s">
        <v>125</v>
      </c>
      <c r="C55" s="9">
        <f>SUMIFS('Share socios'!D$59:D$82,'Share socios'!$C$59:$C$82,ponderaciones!$A55)</f>
        <v>3.2439389839165708E-2</v>
      </c>
      <c r="D55" s="9">
        <f>SUMIFS('Share socios'!E$59:E$82,'Share socios'!$C$59:$C$82,ponderaciones!$A55)</f>
        <v>0</v>
      </c>
      <c r="E55" s="15">
        <f>SUMIFS('Share socios'!F$59:F$82,'Share socios'!$C$59:$C$82,ponderaciones!$A55)</f>
        <v>0</v>
      </c>
      <c r="F55" s="9">
        <f>SUMIFS('Share socios'!G$59:G$82,'Share socios'!$C$59:$C$82,ponderaciones!$A55)</f>
        <v>0</v>
      </c>
      <c r="G55" s="9">
        <f>SUMIFS('Share socios'!H$59:H$82,'Share socios'!$C$59:$C$82,ponderaciones!$A55)</f>
        <v>8.5688303179188421E-2</v>
      </c>
      <c r="H55" s="9">
        <f>SUMIFS('Share socios'!I$59:I$82,'Share socios'!$C$59:$C$82,ponderaciones!$A55)</f>
        <v>4.8500104614110293E-2</v>
      </c>
      <c r="I55" s="9">
        <f>SUMIFS('Share socios'!J$59:J$82,'Share socios'!$C$59:$C$82,ponderaciones!$A55)</f>
        <v>0.16412541967456537</v>
      </c>
      <c r="J55" s="9">
        <f>SUMIFS('Share socios'!K$59:K$82,'Share socios'!$C$59:$C$82,ponderaciones!$A55)</f>
        <v>0</v>
      </c>
      <c r="K55" s="9">
        <f>SUMIFS('Share socios'!L$59:L$82,'Share socios'!$C$59:$C$82,ponderaciones!$A55)</f>
        <v>2.3768704287053955E-2</v>
      </c>
      <c r="L55" s="9">
        <f>SUMIFS('Share socios'!M$59:M$82,'Share socios'!$C$59:$C$82,ponderaciones!$A55)</f>
        <v>0</v>
      </c>
      <c r="M55" s="9">
        <f>SUMIFS('Share socios'!N$59:N$82,'Share socios'!$C$59:$C$82,ponderaciones!$A55)</f>
        <v>0</v>
      </c>
      <c r="N55" s="15">
        <f>SUMIFS('Share socios'!O$59:O$82,'Share socios'!$C$59:$C$82,ponderaciones!$A55)</f>
        <v>2.4050402827428062E-2</v>
      </c>
      <c r="O55" s="15">
        <f>SUMIFS('Share socios'!P$59:P$82,'Share socios'!$C$59:$C$82,ponderaciones!$A55)</f>
        <v>0</v>
      </c>
      <c r="P55" s="9">
        <f>SUMIFS('Share socios'!Q$59:Q$82,'Share socios'!$C$59:$C$82,ponderaciones!$A55)</f>
        <v>0</v>
      </c>
      <c r="Q55" s="9">
        <f>SUMIFS('Share socios'!R$59:R$82,'Share socios'!$C$59:$C$82,ponderaciones!$A55)</f>
        <v>0</v>
      </c>
      <c r="R55" s="9">
        <f>SUMIFS('Share socios'!S$59:S$82,'Share socios'!$C$59:$C$82,ponderaciones!$A55)</f>
        <v>0</v>
      </c>
      <c r="S55" s="9">
        <f>SUMIFS('Share socios'!T$59:T$82,'Share socios'!$C$59:$C$82,ponderaciones!$A55)</f>
        <v>6.2119604718303433E-2</v>
      </c>
      <c r="T55" s="9">
        <f>SUMIFS('Share socios'!U$59:U$82,'Share socios'!$C$59:$C$82,ponderaciones!$A55)</f>
        <v>1.9971456778776691E-2</v>
      </c>
      <c r="U55" s="9">
        <f>SUMIFS('Share socios'!V$59:V$82,'Share socios'!$C$59:$C$82,ponderaciones!$A55)</f>
        <v>0</v>
      </c>
      <c r="V55" s="9">
        <f>SUMIFS('Share socios'!W$59:W$82,'Share socios'!$C$59:$C$82,ponderaciones!$A55)</f>
        <v>0</v>
      </c>
      <c r="W55" s="9">
        <f>SUMIFS('Share socios'!X$59:X$82,'Share socios'!$C$59:$C$82,ponderaciones!$A55)</f>
        <v>4.4470544990372632E-2</v>
      </c>
      <c r="X55" s="15">
        <f>SUMIFS('Share socios'!Y$59:Y$82,'Share socios'!$C$59:$C$82,ponderaciones!$A55)</f>
        <v>0</v>
      </c>
      <c r="Y55" s="9">
        <f>SUMIFS('Share socios'!Z$59:Z$82,'Share socios'!$C$59:$C$82,ponderaciones!$A55)</f>
        <v>2.5725212538853768E-2</v>
      </c>
      <c r="Z55" s="9">
        <f>SUMIFS('Share socios'!AA$59:AA$82,'Share socios'!$C$59:$C$82,ponderaciones!$A55)</f>
        <v>0</v>
      </c>
      <c r="AA55" s="9">
        <f>SUMIFS('Share socios'!AB$59:AB$82,'Share socios'!$C$59:$C$82,ponderaciones!$A55)</f>
        <v>2.5171263023662498E-2</v>
      </c>
      <c r="AB55" s="9">
        <f>SUMIFS('Share socios'!AC$59:AC$82,'Share socios'!$C$59:$C$82,ponderaciones!$A55)</f>
        <v>0</v>
      </c>
      <c r="AC55" s="9">
        <f>SUMIFS('Share socios'!AD$59:AD$82,'Share socios'!$C$59:$C$82,ponderaciones!$A55)</f>
        <v>2.2792125516559764E-2</v>
      </c>
      <c r="AD55" s="15">
        <f>SUMIFS('Share socios'!AE$59:AE$82,'Share socios'!$C$59:$C$82,ponderaciones!$A55)</f>
        <v>1.2558082122103473E-2</v>
      </c>
      <c r="AE55" s="9">
        <f>SUMIFS('Share socios'!AF$59:AF$82,'Share socios'!$C$59:$C$82,ponderaciones!$A55)</f>
        <v>6.6891776177515364E-2</v>
      </c>
      <c r="AF55" s="15">
        <f>SUMIFS('Share socios'!AG$59:AG$82,'Share socios'!$C$59:$C$82,ponderaciones!$A55)</f>
        <v>6.6891776177515364E-2</v>
      </c>
      <c r="AG55" s="9">
        <f>SUMIFS('Share socios'!AH$59:AH$82,'Share socios'!$C$59:$C$82,ponderaciones!$A55)</f>
        <v>0</v>
      </c>
      <c r="AH55" s="15">
        <f>SUMIFS('Share socios'!AI$59:AI$82,'Share socios'!$C$59:$C$82,ponderaciones!$A55)</f>
        <v>2.7127989518323157E-2</v>
      </c>
      <c r="AI55" s="15">
        <f>SUMIFS('Share socios'!AJ$59:AJ$82,'Share socios'!$C$59:$C$82,ponderaciones!$A55)</f>
        <v>2.098090544381729E-2</v>
      </c>
      <c r="AJ55" s="9">
        <f>SUMIFS('Share socios'!AK$59:AK$82,'Share socios'!$C$59:$C$82,ponderaciones!$A55)</f>
        <v>2.7802315135048179E-2</v>
      </c>
      <c r="AK55" s="9">
        <f>SUMIFS('Share socios'!AL$59:AL$82,'Share socios'!$C$59:$C$82,ponderaciones!$A55)</f>
        <v>1.4321095300758259E-2</v>
      </c>
      <c r="AL55" s="9">
        <f>SUMIFS('Share socios'!AM$59:AM$82,'Share socios'!$C$59:$C$82,ponderaciones!$A55)</f>
        <v>0</v>
      </c>
      <c r="AM55" s="9">
        <f>SUMIFS('Share socios'!AN$59:AN$82,'Share socios'!$C$59:$C$82,ponderaciones!$A55)</f>
        <v>2.4065985075393127E-2</v>
      </c>
      <c r="AN55" s="9">
        <f>SUMIFS('Share socios'!AO$59:AO$82,'Share socios'!$C$59:$C$82,ponderaciones!$A55)</f>
        <v>8.2958517155516956E-2</v>
      </c>
      <c r="AO55" s="15">
        <f>SUMIFS('Share socios'!AP$59:AP$82,'Share socios'!$C$59:$C$82,ponderaciones!$A55)</f>
        <v>2.4204606531115547E-2</v>
      </c>
      <c r="AP55" s="9">
        <f>SUMIFS('Share socios'!AQ$59:AQ$82,'Share socios'!$C$59:$C$82,ponderaciones!$A55)</f>
        <v>0</v>
      </c>
      <c r="AQ55" s="9">
        <f>SUMIFS('Share socios'!AR$59:AR$82,'Share socios'!$C$59:$C$82,ponderaciones!$A55)</f>
        <v>0</v>
      </c>
      <c r="AR55" s="9">
        <f>SUMIFS('Share socios'!AS$59:AS$82,'Share socios'!$C$59:$C$82,ponderaciones!$A55)</f>
        <v>0</v>
      </c>
      <c r="AS55" s="9">
        <f>SUMIFS('Share socios'!AT$59:AT$82,'Share socios'!$C$59:$C$82,ponderaciones!$A55)</f>
        <v>5.337441937485253E-2</v>
      </c>
      <c r="AT55" s="9">
        <f>SUMIFS('Share socios'!AU$59:AU$82,'Share socios'!$C$59:$C$82,ponderaciones!$A55)</f>
        <v>0</v>
      </c>
      <c r="AU55" s="15">
        <f>SUMIFS('Share socios'!AV$59:AV$82,'Share socios'!$C$59:$C$82,ponderaciones!$A55)</f>
        <v>0</v>
      </c>
      <c r="AV55" s="9">
        <f>SUMIFS('Share socios'!AW$59:AW$82,'Share socios'!$C$59:$C$82,ponderaciones!$A55)</f>
        <v>0</v>
      </c>
    </row>
    <row r="56" spans="1:48" x14ac:dyDescent="0.35">
      <c r="A56" t="str">
        <f t="shared" si="0"/>
        <v>2005</v>
      </c>
      <c r="B56" t="s">
        <v>126</v>
      </c>
      <c r="C56" s="9">
        <f>SUMIFS('Share socios'!D$59:D$82,'Share socios'!$C$59:$C$82,ponderaciones!$A56)</f>
        <v>3.2439389839165708E-2</v>
      </c>
      <c r="D56" s="9">
        <f>SUMIFS('Share socios'!E$59:E$82,'Share socios'!$C$59:$C$82,ponderaciones!$A56)</f>
        <v>0</v>
      </c>
      <c r="E56" s="15">
        <f>SUMIFS('Share socios'!F$59:F$82,'Share socios'!$C$59:$C$82,ponderaciones!$A56)</f>
        <v>0</v>
      </c>
      <c r="F56" s="9">
        <f>SUMIFS('Share socios'!G$59:G$82,'Share socios'!$C$59:$C$82,ponderaciones!$A56)</f>
        <v>0</v>
      </c>
      <c r="G56" s="9">
        <f>SUMIFS('Share socios'!H$59:H$82,'Share socios'!$C$59:$C$82,ponderaciones!$A56)</f>
        <v>8.5688303179188421E-2</v>
      </c>
      <c r="H56" s="9">
        <f>SUMIFS('Share socios'!I$59:I$82,'Share socios'!$C$59:$C$82,ponderaciones!$A56)</f>
        <v>4.8500104614110293E-2</v>
      </c>
      <c r="I56" s="9">
        <f>SUMIFS('Share socios'!J$59:J$82,'Share socios'!$C$59:$C$82,ponderaciones!$A56)</f>
        <v>0.16412541967456537</v>
      </c>
      <c r="J56" s="9">
        <f>SUMIFS('Share socios'!K$59:K$82,'Share socios'!$C$59:$C$82,ponderaciones!$A56)</f>
        <v>0</v>
      </c>
      <c r="K56" s="9">
        <f>SUMIFS('Share socios'!L$59:L$82,'Share socios'!$C$59:$C$82,ponderaciones!$A56)</f>
        <v>2.3768704287053955E-2</v>
      </c>
      <c r="L56" s="9">
        <f>SUMIFS('Share socios'!M$59:M$82,'Share socios'!$C$59:$C$82,ponderaciones!$A56)</f>
        <v>0</v>
      </c>
      <c r="M56" s="9">
        <f>SUMIFS('Share socios'!N$59:N$82,'Share socios'!$C$59:$C$82,ponderaciones!$A56)</f>
        <v>0</v>
      </c>
      <c r="N56" s="15">
        <f>SUMIFS('Share socios'!O$59:O$82,'Share socios'!$C$59:$C$82,ponderaciones!$A56)</f>
        <v>2.4050402827428062E-2</v>
      </c>
      <c r="O56" s="15">
        <f>SUMIFS('Share socios'!P$59:P$82,'Share socios'!$C$59:$C$82,ponderaciones!$A56)</f>
        <v>0</v>
      </c>
      <c r="P56" s="9">
        <f>SUMIFS('Share socios'!Q$59:Q$82,'Share socios'!$C$59:$C$82,ponderaciones!$A56)</f>
        <v>0</v>
      </c>
      <c r="Q56" s="9">
        <f>SUMIFS('Share socios'!R$59:R$82,'Share socios'!$C$59:$C$82,ponderaciones!$A56)</f>
        <v>0</v>
      </c>
      <c r="R56" s="9">
        <f>SUMIFS('Share socios'!S$59:S$82,'Share socios'!$C$59:$C$82,ponderaciones!$A56)</f>
        <v>0</v>
      </c>
      <c r="S56" s="9">
        <f>SUMIFS('Share socios'!T$59:T$82,'Share socios'!$C$59:$C$82,ponderaciones!$A56)</f>
        <v>6.2119604718303433E-2</v>
      </c>
      <c r="T56" s="9">
        <f>SUMIFS('Share socios'!U$59:U$82,'Share socios'!$C$59:$C$82,ponderaciones!$A56)</f>
        <v>1.9971456778776691E-2</v>
      </c>
      <c r="U56" s="9">
        <f>SUMIFS('Share socios'!V$59:V$82,'Share socios'!$C$59:$C$82,ponderaciones!$A56)</f>
        <v>0</v>
      </c>
      <c r="V56" s="9">
        <f>SUMIFS('Share socios'!W$59:W$82,'Share socios'!$C$59:$C$82,ponderaciones!$A56)</f>
        <v>0</v>
      </c>
      <c r="W56" s="9">
        <f>SUMIFS('Share socios'!X$59:X$82,'Share socios'!$C$59:$C$82,ponderaciones!$A56)</f>
        <v>4.4470544990372632E-2</v>
      </c>
      <c r="X56" s="15">
        <f>SUMIFS('Share socios'!Y$59:Y$82,'Share socios'!$C$59:$C$82,ponderaciones!$A56)</f>
        <v>0</v>
      </c>
      <c r="Y56" s="9">
        <f>SUMIFS('Share socios'!Z$59:Z$82,'Share socios'!$C$59:$C$82,ponderaciones!$A56)</f>
        <v>2.5725212538853768E-2</v>
      </c>
      <c r="Z56" s="9">
        <f>SUMIFS('Share socios'!AA$59:AA$82,'Share socios'!$C$59:$C$82,ponderaciones!$A56)</f>
        <v>0</v>
      </c>
      <c r="AA56" s="9">
        <f>SUMIFS('Share socios'!AB$59:AB$82,'Share socios'!$C$59:$C$82,ponderaciones!$A56)</f>
        <v>2.5171263023662498E-2</v>
      </c>
      <c r="AB56" s="9">
        <f>SUMIFS('Share socios'!AC$59:AC$82,'Share socios'!$C$59:$C$82,ponderaciones!$A56)</f>
        <v>0</v>
      </c>
      <c r="AC56" s="9">
        <f>SUMIFS('Share socios'!AD$59:AD$82,'Share socios'!$C$59:$C$82,ponderaciones!$A56)</f>
        <v>2.2792125516559764E-2</v>
      </c>
      <c r="AD56" s="15">
        <f>SUMIFS('Share socios'!AE$59:AE$82,'Share socios'!$C$59:$C$82,ponderaciones!$A56)</f>
        <v>1.2558082122103473E-2</v>
      </c>
      <c r="AE56" s="9">
        <f>SUMIFS('Share socios'!AF$59:AF$82,'Share socios'!$C$59:$C$82,ponderaciones!$A56)</f>
        <v>6.6891776177515364E-2</v>
      </c>
      <c r="AF56" s="15">
        <f>SUMIFS('Share socios'!AG$59:AG$82,'Share socios'!$C$59:$C$82,ponderaciones!$A56)</f>
        <v>6.6891776177515364E-2</v>
      </c>
      <c r="AG56" s="9">
        <f>SUMIFS('Share socios'!AH$59:AH$82,'Share socios'!$C$59:$C$82,ponderaciones!$A56)</f>
        <v>0</v>
      </c>
      <c r="AH56" s="15">
        <f>SUMIFS('Share socios'!AI$59:AI$82,'Share socios'!$C$59:$C$82,ponderaciones!$A56)</f>
        <v>2.7127989518323157E-2</v>
      </c>
      <c r="AI56" s="15">
        <f>SUMIFS('Share socios'!AJ$59:AJ$82,'Share socios'!$C$59:$C$82,ponderaciones!$A56)</f>
        <v>2.098090544381729E-2</v>
      </c>
      <c r="AJ56" s="9">
        <f>SUMIFS('Share socios'!AK$59:AK$82,'Share socios'!$C$59:$C$82,ponderaciones!$A56)</f>
        <v>2.7802315135048179E-2</v>
      </c>
      <c r="AK56" s="9">
        <f>SUMIFS('Share socios'!AL$59:AL$82,'Share socios'!$C$59:$C$82,ponderaciones!$A56)</f>
        <v>1.4321095300758259E-2</v>
      </c>
      <c r="AL56" s="9">
        <f>SUMIFS('Share socios'!AM$59:AM$82,'Share socios'!$C$59:$C$82,ponderaciones!$A56)</f>
        <v>0</v>
      </c>
      <c r="AM56" s="9">
        <f>SUMIFS('Share socios'!AN$59:AN$82,'Share socios'!$C$59:$C$82,ponderaciones!$A56)</f>
        <v>2.4065985075393127E-2</v>
      </c>
      <c r="AN56" s="9">
        <f>SUMIFS('Share socios'!AO$59:AO$82,'Share socios'!$C$59:$C$82,ponderaciones!$A56)</f>
        <v>8.2958517155516956E-2</v>
      </c>
      <c r="AO56" s="15">
        <f>SUMIFS('Share socios'!AP$59:AP$82,'Share socios'!$C$59:$C$82,ponderaciones!$A56)</f>
        <v>2.4204606531115547E-2</v>
      </c>
      <c r="AP56" s="9">
        <f>SUMIFS('Share socios'!AQ$59:AQ$82,'Share socios'!$C$59:$C$82,ponderaciones!$A56)</f>
        <v>0</v>
      </c>
      <c r="AQ56" s="9">
        <f>SUMIFS('Share socios'!AR$59:AR$82,'Share socios'!$C$59:$C$82,ponderaciones!$A56)</f>
        <v>0</v>
      </c>
      <c r="AR56" s="9">
        <f>SUMIFS('Share socios'!AS$59:AS$82,'Share socios'!$C$59:$C$82,ponderaciones!$A56)</f>
        <v>0</v>
      </c>
      <c r="AS56" s="9">
        <f>SUMIFS('Share socios'!AT$59:AT$82,'Share socios'!$C$59:$C$82,ponderaciones!$A56)</f>
        <v>5.337441937485253E-2</v>
      </c>
      <c r="AT56" s="9">
        <f>SUMIFS('Share socios'!AU$59:AU$82,'Share socios'!$C$59:$C$82,ponderaciones!$A56)</f>
        <v>0</v>
      </c>
      <c r="AU56" s="15">
        <f>SUMIFS('Share socios'!AV$59:AV$82,'Share socios'!$C$59:$C$82,ponderaciones!$A56)</f>
        <v>0</v>
      </c>
      <c r="AV56" s="9">
        <f>SUMIFS('Share socios'!AW$59:AW$82,'Share socios'!$C$59:$C$82,ponderaciones!$A56)</f>
        <v>0</v>
      </c>
    </row>
    <row r="57" spans="1:48" x14ac:dyDescent="0.35">
      <c r="A57" t="str">
        <f t="shared" si="0"/>
        <v>2005</v>
      </c>
      <c r="B57" t="s">
        <v>127</v>
      </c>
      <c r="C57" s="9">
        <f>SUMIFS('Share socios'!D$59:D$82,'Share socios'!$C$59:$C$82,ponderaciones!$A57)</f>
        <v>3.2439389839165708E-2</v>
      </c>
      <c r="D57" s="9">
        <f>SUMIFS('Share socios'!E$59:E$82,'Share socios'!$C$59:$C$82,ponderaciones!$A57)</f>
        <v>0</v>
      </c>
      <c r="E57" s="15">
        <f>SUMIFS('Share socios'!F$59:F$82,'Share socios'!$C$59:$C$82,ponderaciones!$A57)</f>
        <v>0</v>
      </c>
      <c r="F57" s="9">
        <f>SUMIFS('Share socios'!G$59:G$82,'Share socios'!$C$59:$C$82,ponderaciones!$A57)</f>
        <v>0</v>
      </c>
      <c r="G57" s="9">
        <f>SUMIFS('Share socios'!H$59:H$82,'Share socios'!$C$59:$C$82,ponderaciones!$A57)</f>
        <v>8.5688303179188421E-2</v>
      </c>
      <c r="H57" s="9">
        <f>SUMIFS('Share socios'!I$59:I$82,'Share socios'!$C$59:$C$82,ponderaciones!$A57)</f>
        <v>4.8500104614110293E-2</v>
      </c>
      <c r="I57" s="9">
        <f>SUMIFS('Share socios'!J$59:J$82,'Share socios'!$C$59:$C$82,ponderaciones!$A57)</f>
        <v>0.16412541967456537</v>
      </c>
      <c r="J57" s="9">
        <f>SUMIFS('Share socios'!K$59:K$82,'Share socios'!$C$59:$C$82,ponderaciones!$A57)</f>
        <v>0</v>
      </c>
      <c r="K57" s="9">
        <f>SUMIFS('Share socios'!L$59:L$82,'Share socios'!$C$59:$C$82,ponderaciones!$A57)</f>
        <v>2.3768704287053955E-2</v>
      </c>
      <c r="L57" s="9">
        <f>SUMIFS('Share socios'!M$59:M$82,'Share socios'!$C$59:$C$82,ponderaciones!$A57)</f>
        <v>0</v>
      </c>
      <c r="M57" s="9">
        <f>SUMIFS('Share socios'!N$59:N$82,'Share socios'!$C$59:$C$82,ponderaciones!$A57)</f>
        <v>0</v>
      </c>
      <c r="N57" s="15">
        <f>SUMIFS('Share socios'!O$59:O$82,'Share socios'!$C$59:$C$82,ponderaciones!$A57)</f>
        <v>2.4050402827428062E-2</v>
      </c>
      <c r="O57" s="15">
        <f>SUMIFS('Share socios'!P$59:P$82,'Share socios'!$C$59:$C$82,ponderaciones!$A57)</f>
        <v>0</v>
      </c>
      <c r="P57" s="9">
        <f>SUMIFS('Share socios'!Q$59:Q$82,'Share socios'!$C$59:$C$82,ponderaciones!$A57)</f>
        <v>0</v>
      </c>
      <c r="Q57" s="9">
        <f>SUMIFS('Share socios'!R$59:R$82,'Share socios'!$C$59:$C$82,ponderaciones!$A57)</f>
        <v>0</v>
      </c>
      <c r="R57" s="9">
        <f>SUMIFS('Share socios'!S$59:S$82,'Share socios'!$C$59:$C$82,ponderaciones!$A57)</f>
        <v>0</v>
      </c>
      <c r="S57" s="9">
        <f>SUMIFS('Share socios'!T$59:T$82,'Share socios'!$C$59:$C$82,ponderaciones!$A57)</f>
        <v>6.2119604718303433E-2</v>
      </c>
      <c r="T57" s="9">
        <f>SUMIFS('Share socios'!U$59:U$82,'Share socios'!$C$59:$C$82,ponderaciones!$A57)</f>
        <v>1.9971456778776691E-2</v>
      </c>
      <c r="U57" s="9">
        <f>SUMIFS('Share socios'!V$59:V$82,'Share socios'!$C$59:$C$82,ponderaciones!$A57)</f>
        <v>0</v>
      </c>
      <c r="V57" s="9">
        <f>SUMIFS('Share socios'!W$59:W$82,'Share socios'!$C$59:$C$82,ponderaciones!$A57)</f>
        <v>0</v>
      </c>
      <c r="W57" s="9">
        <f>SUMIFS('Share socios'!X$59:X$82,'Share socios'!$C$59:$C$82,ponderaciones!$A57)</f>
        <v>4.4470544990372632E-2</v>
      </c>
      <c r="X57" s="15">
        <f>SUMIFS('Share socios'!Y$59:Y$82,'Share socios'!$C$59:$C$82,ponderaciones!$A57)</f>
        <v>0</v>
      </c>
      <c r="Y57" s="9">
        <f>SUMIFS('Share socios'!Z$59:Z$82,'Share socios'!$C$59:$C$82,ponderaciones!$A57)</f>
        <v>2.5725212538853768E-2</v>
      </c>
      <c r="Z57" s="9">
        <f>SUMIFS('Share socios'!AA$59:AA$82,'Share socios'!$C$59:$C$82,ponderaciones!$A57)</f>
        <v>0</v>
      </c>
      <c r="AA57" s="9">
        <f>SUMIFS('Share socios'!AB$59:AB$82,'Share socios'!$C$59:$C$82,ponderaciones!$A57)</f>
        <v>2.5171263023662498E-2</v>
      </c>
      <c r="AB57" s="9">
        <f>SUMIFS('Share socios'!AC$59:AC$82,'Share socios'!$C$59:$C$82,ponderaciones!$A57)</f>
        <v>0</v>
      </c>
      <c r="AC57" s="9">
        <f>SUMIFS('Share socios'!AD$59:AD$82,'Share socios'!$C$59:$C$82,ponderaciones!$A57)</f>
        <v>2.2792125516559764E-2</v>
      </c>
      <c r="AD57" s="15">
        <f>SUMIFS('Share socios'!AE$59:AE$82,'Share socios'!$C$59:$C$82,ponderaciones!$A57)</f>
        <v>1.2558082122103473E-2</v>
      </c>
      <c r="AE57" s="9">
        <f>SUMIFS('Share socios'!AF$59:AF$82,'Share socios'!$C$59:$C$82,ponderaciones!$A57)</f>
        <v>6.6891776177515364E-2</v>
      </c>
      <c r="AF57" s="15">
        <f>SUMIFS('Share socios'!AG$59:AG$82,'Share socios'!$C$59:$C$82,ponderaciones!$A57)</f>
        <v>6.6891776177515364E-2</v>
      </c>
      <c r="AG57" s="9">
        <f>SUMIFS('Share socios'!AH$59:AH$82,'Share socios'!$C$59:$C$82,ponderaciones!$A57)</f>
        <v>0</v>
      </c>
      <c r="AH57" s="15">
        <f>SUMIFS('Share socios'!AI$59:AI$82,'Share socios'!$C$59:$C$82,ponderaciones!$A57)</f>
        <v>2.7127989518323157E-2</v>
      </c>
      <c r="AI57" s="15">
        <f>SUMIFS('Share socios'!AJ$59:AJ$82,'Share socios'!$C$59:$C$82,ponderaciones!$A57)</f>
        <v>2.098090544381729E-2</v>
      </c>
      <c r="AJ57" s="9">
        <f>SUMIFS('Share socios'!AK$59:AK$82,'Share socios'!$C$59:$C$82,ponderaciones!$A57)</f>
        <v>2.7802315135048179E-2</v>
      </c>
      <c r="AK57" s="9">
        <f>SUMIFS('Share socios'!AL$59:AL$82,'Share socios'!$C$59:$C$82,ponderaciones!$A57)</f>
        <v>1.4321095300758259E-2</v>
      </c>
      <c r="AL57" s="9">
        <f>SUMIFS('Share socios'!AM$59:AM$82,'Share socios'!$C$59:$C$82,ponderaciones!$A57)</f>
        <v>0</v>
      </c>
      <c r="AM57" s="9">
        <f>SUMIFS('Share socios'!AN$59:AN$82,'Share socios'!$C$59:$C$82,ponderaciones!$A57)</f>
        <v>2.4065985075393127E-2</v>
      </c>
      <c r="AN57" s="9">
        <f>SUMIFS('Share socios'!AO$59:AO$82,'Share socios'!$C$59:$C$82,ponderaciones!$A57)</f>
        <v>8.2958517155516956E-2</v>
      </c>
      <c r="AO57" s="15">
        <f>SUMIFS('Share socios'!AP$59:AP$82,'Share socios'!$C$59:$C$82,ponderaciones!$A57)</f>
        <v>2.4204606531115547E-2</v>
      </c>
      <c r="AP57" s="9">
        <f>SUMIFS('Share socios'!AQ$59:AQ$82,'Share socios'!$C$59:$C$82,ponderaciones!$A57)</f>
        <v>0</v>
      </c>
      <c r="AQ57" s="9">
        <f>SUMIFS('Share socios'!AR$59:AR$82,'Share socios'!$C$59:$C$82,ponderaciones!$A57)</f>
        <v>0</v>
      </c>
      <c r="AR57" s="9">
        <f>SUMIFS('Share socios'!AS$59:AS$82,'Share socios'!$C$59:$C$82,ponderaciones!$A57)</f>
        <v>0</v>
      </c>
      <c r="AS57" s="9">
        <f>SUMIFS('Share socios'!AT$59:AT$82,'Share socios'!$C$59:$C$82,ponderaciones!$A57)</f>
        <v>5.337441937485253E-2</v>
      </c>
      <c r="AT57" s="9">
        <f>SUMIFS('Share socios'!AU$59:AU$82,'Share socios'!$C$59:$C$82,ponderaciones!$A57)</f>
        <v>0</v>
      </c>
      <c r="AU57" s="15">
        <f>SUMIFS('Share socios'!AV$59:AV$82,'Share socios'!$C$59:$C$82,ponderaciones!$A57)</f>
        <v>0</v>
      </c>
      <c r="AV57" s="9">
        <f>SUMIFS('Share socios'!AW$59:AW$82,'Share socios'!$C$59:$C$82,ponderaciones!$A57)</f>
        <v>0</v>
      </c>
    </row>
    <row r="58" spans="1:48" x14ac:dyDescent="0.35">
      <c r="A58" t="str">
        <f t="shared" si="0"/>
        <v>2005</v>
      </c>
      <c r="B58" t="s">
        <v>128</v>
      </c>
      <c r="C58" s="9">
        <f>SUMIFS('Share socios'!D$59:D$82,'Share socios'!$C$59:$C$82,ponderaciones!$A58)</f>
        <v>3.2439389839165708E-2</v>
      </c>
      <c r="D58" s="9">
        <f>SUMIFS('Share socios'!E$59:E$82,'Share socios'!$C$59:$C$82,ponderaciones!$A58)</f>
        <v>0</v>
      </c>
      <c r="E58" s="15">
        <f>SUMIFS('Share socios'!F$59:F$82,'Share socios'!$C$59:$C$82,ponderaciones!$A58)</f>
        <v>0</v>
      </c>
      <c r="F58" s="9">
        <f>SUMIFS('Share socios'!G$59:G$82,'Share socios'!$C$59:$C$82,ponderaciones!$A58)</f>
        <v>0</v>
      </c>
      <c r="G58" s="9">
        <f>SUMIFS('Share socios'!H$59:H$82,'Share socios'!$C$59:$C$82,ponderaciones!$A58)</f>
        <v>8.5688303179188421E-2</v>
      </c>
      <c r="H58" s="9">
        <f>SUMIFS('Share socios'!I$59:I$82,'Share socios'!$C$59:$C$82,ponderaciones!$A58)</f>
        <v>4.8500104614110293E-2</v>
      </c>
      <c r="I58" s="9">
        <f>SUMIFS('Share socios'!J$59:J$82,'Share socios'!$C$59:$C$82,ponderaciones!$A58)</f>
        <v>0.16412541967456537</v>
      </c>
      <c r="J58" s="9">
        <f>SUMIFS('Share socios'!K$59:K$82,'Share socios'!$C$59:$C$82,ponderaciones!$A58)</f>
        <v>0</v>
      </c>
      <c r="K58" s="9">
        <f>SUMIFS('Share socios'!L$59:L$82,'Share socios'!$C$59:$C$82,ponderaciones!$A58)</f>
        <v>2.3768704287053955E-2</v>
      </c>
      <c r="L58" s="9">
        <f>SUMIFS('Share socios'!M$59:M$82,'Share socios'!$C$59:$C$82,ponderaciones!$A58)</f>
        <v>0</v>
      </c>
      <c r="M58" s="9">
        <f>SUMIFS('Share socios'!N$59:N$82,'Share socios'!$C$59:$C$82,ponderaciones!$A58)</f>
        <v>0</v>
      </c>
      <c r="N58" s="15">
        <f>SUMIFS('Share socios'!O$59:O$82,'Share socios'!$C$59:$C$82,ponderaciones!$A58)</f>
        <v>2.4050402827428062E-2</v>
      </c>
      <c r="O58" s="15">
        <f>SUMIFS('Share socios'!P$59:P$82,'Share socios'!$C$59:$C$82,ponderaciones!$A58)</f>
        <v>0</v>
      </c>
      <c r="P58" s="9">
        <f>SUMIFS('Share socios'!Q$59:Q$82,'Share socios'!$C$59:$C$82,ponderaciones!$A58)</f>
        <v>0</v>
      </c>
      <c r="Q58" s="9">
        <f>SUMIFS('Share socios'!R$59:R$82,'Share socios'!$C$59:$C$82,ponderaciones!$A58)</f>
        <v>0</v>
      </c>
      <c r="R58" s="9">
        <f>SUMIFS('Share socios'!S$59:S$82,'Share socios'!$C$59:$C$82,ponderaciones!$A58)</f>
        <v>0</v>
      </c>
      <c r="S58" s="9">
        <f>SUMIFS('Share socios'!T$59:T$82,'Share socios'!$C$59:$C$82,ponderaciones!$A58)</f>
        <v>6.2119604718303433E-2</v>
      </c>
      <c r="T58" s="9">
        <f>SUMIFS('Share socios'!U$59:U$82,'Share socios'!$C$59:$C$82,ponderaciones!$A58)</f>
        <v>1.9971456778776691E-2</v>
      </c>
      <c r="U58" s="9">
        <f>SUMIFS('Share socios'!V$59:V$82,'Share socios'!$C$59:$C$82,ponderaciones!$A58)</f>
        <v>0</v>
      </c>
      <c r="V58" s="9">
        <f>SUMIFS('Share socios'!W$59:W$82,'Share socios'!$C$59:$C$82,ponderaciones!$A58)</f>
        <v>0</v>
      </c>
      <c r="W58" s="9">
        <f>SUMIFS('Share socios'!X$59:X$82,'Share socios'!$C$59:$C$82,ponderaciones!$A58)</f>
        <v>4.4470544990372632E-2</v>
      </c>
      <c r="X58" s="15">
        <f>SUMIFS('Share socios'!Y$59:Y$82,'Share socios'!$C$59:$C$82,ponderaciones!$A58)</f>
        <v>0</v>
      </c>
      <c r="Y58" s="9">
        <f>SUMIFS('Share socios'!Z$59:Z$82,'Share socios'!$C$59:$C$82,ponderaciones!$A58)</f>
        <v>2.5725212538853768E-2</v>
      </c>
      <c r="Z58" s="9">
        <f>SUMIFS('Share socios'!AA$59:AA$82,'Share socios'!$C$59:$C$82,ponderaciones!$A58)</f>
        <v>0</v>
      </c>
      <c r="AA58" s="9">
        <f>SUMIFS('Share socios'!AB$59:AB$82,'Share socios'!$C$59:$C$82,ponderaciones!$A58)</f>
        <v>2.5171263023662498E-2</v>
      </c>
      <c r="AB58" s="9">
        <f>SUMIFS('Share socios'!AC$59:AC$82,'Share socios'!$C$59:$C$82,ponderaciones!$A58)</f>
        <v>0</v>
      </c>
      <c r="AC58" s="9">
        <f>SUMIFS('Share socios'!AD$59:AD$82,'Share socios'!$C$59:$C$82,ponderaciones!$A58)</f>
        <v>2.2792125516559764E-2</v>
      </c>
      <c r="AD58" s="15">
        <f>SUMIFS('Share socios'!AE$59:AE$82,'Share socios'!$C$59:$C$82,ponderaciones!$A58)</f>
        <v>1.2558082122103473E-2</v>
      </c>
      <c r="AE58" s="9">
        <f>SUMIFS('Share socios'!AF$59:AF$82,'Share socios'!$C$59:$C$82,ponderaciones!$A58)</f>
        <v>6.6891776177515364E-2</v>
      </c>
      <c r="AF58" s="15">
        <f>SUMIFS('Share socios'!AG$59:AG$82,'Share socios'!$C$59:$C$82,ponderaciones!$A58)</f>
        <v>6.6891776177515364E-2</v>
      </c>
      <c r="AG58" s="9">
        <f>SUMIFS('Share socios'!AH$59:AH$82,'Share socios'!$C$59:$C$82,ponderaciones!$A58)</f>
        <v>0</v>
      </c>
      <c r="AH58" s="15">
        <f>SUMIFS('Share socios'!AI$59:AI$82,'Share socios'!$C$59:$C$82,ponderaciones!$A58)</f>
        <v>2.7127989518323157E-2</v>
      </c>
      <c r="AI58" s="15">
        <f>SUMIFS('Share socios'!AJ$59:AJ$82,'Share socios'!$C$59:$C$82,ponderaciones!$A58)</f>
        <v>2.098090544381729E-2</v>
      </c>
      <c r="AJ58" s="9">
        <f>SUMIFS('Share socios'!AK$59:AK$82,'Share socios'!$C$59:$C$82,ponderaciones!$A58)</f>
        <v>2.7802315135048179E-2</v>
      </c>
      <c r="AK58" s="9">
        <f>SUMIFS('Share socios'!AL$59:AL$82,'Share socios'!$C$59:$C$82,ponderaciones!$A58)</f>
        <v>1.4321095300758259E-2</v>
      </c>
      <c r="AL58" s="9">
        <f>SUMIFS('Share socios'!AM$59:AM$82,'Share socios'!$C$59:$C$82,ponderaciones!$A58)</f>
        <v>0</v>
      </c>
      <c r="AM58" s="9">
        <f>SUMIFS('Share socios'!AN$59:AN$82,'Share socios'!$C$59:$C$82,ponderaciones!$A58)</f>
        <v>2.4065985075393127E-2</v>
      </c>
      <c r="AN58" s="9">
        <f>SUMIFS('Share socios'!AO$59:AO$82,'Share socios'!$C$59:$C$82,ponderaciones!$A58)</f>
        <v>8.2958517155516956E-2</v>
      </c>
      <c r="AO58" s="15">
        <f>SUMIFS('Share socios'!AP$59:AP$82,'Share socios'!$C$59:$C$82,ponderaciones!$A58)</f>
        <v>2.4204606531115547E-2</v>
      </c>
      <c r="AP58" s="9">
        <f>SUMIFS('Share socios'!AQ$59:AQ$82,'Share socios'!$C$59:$C$82,ponderaciones!$A58)</f>
        <v>0</v>
      </c>
      <c r="AQ58" s="9">
        <f>SUMIFS('Share socios'!AR$59:AR$82,'Share socios'!$C$59:$C$82,ponderaciones!$A58)</f>
        <v>0</v>
      </c>
      <c r="AR58" s="9">
        <f>SUMIFS('Share socios'!AS$59:AS$82,'Share socios'!$C$59:$C$82,ponderaciones!$A58)</f>
        <v>0</v>
      </c>
      <c r="AS58" s="9">
        <f>SUMIFS('Share socios'!AT$59:AT$82,'Share socios'!$C$59:$C$82,ponderaciones!$A58)</f>
        <v>5.337441937485253E-2</v>
      </c>
      <c r="AT58" s="9">
        <f>SUMIFS('Share socios'!AU$59:AU$82,'Share socios'!$C$59:$C$82,ponderaciones!$A58)</f>
        <v>0</v>
      </c>
      <c r="AU58" s="15">
        <f>SUMIFS('Share socios'!AV$59:AV$82,'Share socios'!$C$59:$C$82,ponderaciones!$A58)</f>
        <v>0</v>
      </c>
      <c r="AV58" s="9">
        <f>SUMIFS('Share socios'!AW$59:AW$82,'Share socios'!$C$59:$C$82,ponderaciones!$A58)</f>
        <v>0</v>
      </c>
    </row>
    <row r="59" spans="1:48" x14ac:dyDescent="0.35">
      <c r="A59" t="str">
        <f t="shared" si="0"/>
        <v>2005</v>
      </c>
      <c r="B59" t="s">
        <v>129</v>
      </c>
      <c r="C59" s="9">
        <f>SUMIFS('Share socios'!D$59:D$82,'Share socios'!$C$59:$C$82,ponderaciones!$A59)</f>
        <v>3.2439389839165708E-2</v>
      </c>
      <c r="D59" s="9">
        <f>SUMIFS('Share socios'!E$59:E$82,'Share socios'!$C$59:$C$82,ponderaciones!$A59)</f>
        <v>0</v>
      </c>
      <c r="E59" s="15">
        <f>SUMIFS('Share socios'!F$59:F$82,'Share socios'!$C$59:$C$82,ponderaciones!$A59)</f>
        <v>0</v>
      </c>
      <c r="F59" s="9">
        <f>SUMIFS('Share socios'!G$59:G$82,'Share socios'!$C$59:$C$82,ponderaciones!$A59)</f>
        <v>0</v>
      </c>
      <c r="G59" s="9">
        <f>SUMIFS('Share socios'!H$59:H$82,'Share socios'!$C$59:$C$82,ponderaciones!$A59)</f>
        <v>8.5688303179188421E-2</v>
      </c>
      <c r="H59" s="9">
        <f>SUMIFS('Share socios'!I$59:I$82,'Share socios'!$C$59:$C$82,ponderaciones!$A59)</f>
        <v>4.8500104614110293E-2</v>
      </c>
      <c r="I59" s="9">
        <f>SUMIFS('Share socios'!J$59:J$82,'Share socios'!$C$59:$C$82,ponderaciones!$A59)</f>
        <v>0.16412541967456537</v>
      </c>
      <c r="J59" s="9">
        <f>SUMIFS('Share socios'!K$59:K$82,'Share socios'!$C$59:$C$82,ponderaciones!$A59)</f>
        <v>0</v>
      </c>
      <c r="K59" s="9">
        <f>SUMIFS('Share socios'!L$59:L$82,'Share socios'!$C$59:$C$82,ponderaciones!$A59)</f>
        <v>2.3768704287053955E-2</v>
      </c>
      <c r="L59" s="9">
        <f>SUMIFS('Share socios'!M$59:M$82,'Share socios'!$C$59:$C$82,ponderaciones!$A59)</f>
        <v>0</v>
      </c>
      <c r="M59" s="9">
        <f>SUMIFS('Share socios'!N$59:N$82,'Share socios'!$C$59:$C$82,ponderaciones!$A59)</f>
        <v>0</v>
      </c>
      <c r="N59" s="15">
        <f>SUMIFS('Share socios'!O$59:O$82,'Share socios'!$C$59:$C$82,ponderaciones!$A59)</f>
        <v>2.4050402827428062E-2</v>
      </c>
      <c r="O59" s="15">
        <f>SUMIFS('Share socios'!P$59:P$82,'Share socios'!$C$59:$C$82,ponderaciones!$A59)</f>
        <v>0</v>
      </c>
      <c r="P59" s="9">
        <f>SUMIFS('Share socios'!Q$59:Q$82,'Share socios'!$C$59:$C$82,ponderaciones!$A59)</f>
        <v>0</v>
      </c>
      <c r="Q59" s="9">
        <f>SUMIFS('Share socios'!R$59:R$82,'Share socios'!$C$59:$C$82,ponderaciones!$A59)</f>
        <v>0</v>
      </c>
      <c r="R59" s="9">
        <f>SUMIFS('Share socios'!S$59:S$82,'Share socios'!$C$59:$C$82,ponderaciones!$A59)</f>
        <v>0</v>
      </c>
      <c r="S59" s="9">
        <f>SUMIFS('Share socios'!T$59:T$82,'Share socios'!$C$59:$C$82,ponderaciones!$A59)</f>
        <v>6.2119604718303433E-2</v>
      </c>
      <c r="T59" s="9">
        <f>SUMIFS('Share socios'!U$59:U$82,'Share socios'!$C$59:$C$82,ponderaciones!$A59)</f>
        <v>1.9971456778776691E-2</v>
      </c>
      <c r="U59" s="9">
        <f>SUMIFS('Share socios'!V$59:V$82,'Share socios'!$C$59:$C$82,ponderaciones!$A59)</f>
        <v>0</v>
      </c>
      <c r="V59" s="9">
        <f>SUMIFS('Share socios'!W$59:W$82,'Share socios'!$C$59:$C$82,ponderaciones!$A59)</f>
        <v>0</v>
      </c>
      <c r="W59" s="9">
        <f>SUMIFS('Share socios'!X$59:X$82,'Share socios'!$C$59:$C$82,ponderaciones!$A59)</f>
        <v>4.4470544990372632E-2</v>
      </c>
      <c r="X59" s="15">
        <f>SUMIFS('Share socios'!Y$59:Y$82,'Share socios'!$C$59:$C$82,ponderaciones!$A59)</f>
        <v>0</v>
      </c>
      <c r="Y59" s="9">
        <f>SUMIFS('Share socios'!Z$59:Z$82,'Share socios'!$C$59:$C$82,ponderaciones!$A59)</f>
        <v>2.5725212538853768E-2</v>
      </c>
      <c r="Z59" s="9">
        <f>SUMIFS('Share socios'!AA$59:AA$82,'Share socios'!$C$59:$C$82,ponderaciones!$A59)</f>
        <v>0</v>
      </c>
      <c r="AA59" s="9">
        <f>SUMIFS('Share socios'!AB$59:AB$82,'Share socios'!$C$59:$C$82,ponderaciones!$A59)</f>
        <v>2.5171263023662498E-2</v>
      </c>
      <c r="AB59" s="9">
        <f>SUMIFS('Share socios'!AC$59:AC$82,'Share socios'!$C$59:$C$82,ponderaciones!$A59)</f>
        <v>0</v>
      </c>
      <c r="AC59" s="9">
        <f>SUMIFS('Share socios'!AD$59:AD$82,'Share socios'!$C$59:$C$82,ponderaciones!$A59)</f>
        <v>2.2792125516559764E-2</v>
      </c>
      <c r="AD59" s="15">
        <f>SUMIFS('Share socios'!AE$59:AE$82,'Share socios'!$C$59:$C$82,ponderaciones!$A59)</f>
        <v>1.2558082122103473E-2</v>
      </c>
      <c r="AE59" s="9">
        <f>SUMIFS('Share socios'!AF$59:AF$82,'Share socios'!$C$59:$C$82,ponderaciones!$A59)</f>
        <v>6.6891776177515364E-2</v>
      </c>
      <c r="AF59" s="15">
        <f>SUMIFS('Share socios'!AG$59:AG$82,'Share socios'!$C$59:$C$82,ponderaciones!$A59)</f>
        <v>6.6891776177515364E-2</v>
      </c>
      <c r="AG59" s="9">
        <f>SUMIFS('Share socios'!AH$59:AH$82,'Share socios'!$C$59:$C$82,ponderaciones!$A59)</f>
        <v>0</v>
      </c>
      <c r="AH59" s="15">
        <f>SUMIFS('Share socios'!AI$59:AI$82,'Share socios'!$C$59:$C$82,ponderaciones!$A59)</f>
        <v>2.7127989518323157E-2</v>
      </c>
      <c r="AI59" s="15">
        <f>SUMIFS('Share socios'!AJ$59:AJ$82,'Share socios'!$C$59:$C$82,ponderaciones!$A59)</f>
        <v>2.098090544381729E-2</v>
      </c>
      <c r="AJ59" s="9">
        <f>SUMIFS('Share socios'!AK$59:AK$82,'Share socios'!$C$59:$C$82,ponderaciones!$A59)</f>
        <v>2.7802315135048179E-2</v>
      </c>
      <c r="AK59" s="9">
        <f>SUMIFS('Share socios'!AL$59:AL$82,'Share socios'!$C$59:$C$82,ponderaciones!$A59)</f>
        <v>1.4321095300758259E-2</v>
      </c>
      <c r="AL59" s="9">
        <f>SUMIFS('Share socios'!AM$59:AM$82,'Share socios'!$C$59:$C$82,ponderaciones!$A59)</f>
        <v>0</v>
      </c>
      <c r="AM59" s="9">
        <f>SUMIFS('Share socios'!AN$59:AN$82,'Share socios'!$C$59:$C$82,ponderaciones!$A59)</f>
        <v>2.4065985075393127E-2</v>
      </c>
      <c r="AN59" s="9">
        <f>SUMIFS('Share socios'!AO$59:AO$82,'Share socios'!$C$59:$C$82,ponderaciones!$A59)</f>
        <v>8.2958517155516956E-2</v>
      </c>
      <c r="AO59" s="15">
        <f>SUMIFS('Share socios'!AP$59:AP$82,'Share socios'!$C$59:$C$82,ponderaciones!$A59)</f>
        <v>2.4204606531115547E-2</v>
      </c>
      <c r="AP59" s="9">
        <f>SUMIFS('Share socios'!AQ$59:AQ$82,'Share socios'!$C$59:$C$82,ponderaciones!$A59)</f>
        <v>0</v>
      </c>
      <c r="AQ59" s="9">
        <f>SUMIFS('Share socios'!AR$59:AR$82,'Share socios'!$C$59:$C$82,ponderaciones!$A59)</f>
        <v>0</v>
      </c>
      <c r="AR59" s="9">
        <f>SUMIFS('Share socios'!AS$59:AS$82,'Share socios'!$C$59:$C$82,ponderaciones!$A59)</f>
        <v>0</v>
      </c>
      <c r="AS59" s="9">
        <f>SUMIFS('Share socios'!AT$59:AT$82,'Share socios'!$C$59:$C$82,ponderaciones!$A59)</f>
        <v>5.337441937485253E-2</v>
      </c>
      <c r="AT59" s="9">
        <f>SUMIFS('Share socios'!AU$59:AU$82,'Share socios'!$C$59:$C$82,ponderaciones!$A59)</f>
        <v>0</v>
      </c>
      <c r="AU59" s="15">
        <f>SUMIFS('Share socios'!AV$59:AV$82,'Share socios'!$C$59:$C$82,ponderaciones!$A59)</f>
        <v>0</v>
      </c>
      <c r="AV59" s="9">
        <f>SUMIFS('Share socios'!AW$59:AW$82,'Share socios'!$C$59:$C$82,ponderaciones!$A59)</f>
        <v>0</v>
      </c>
    </row>
    <row r="60" spans="1:48" x14ac:dyDescent="0.35">
      <c r="A60" t="str">
        <f t="shared" si="0"/>
        <v>2005</v>
      </c>
      <c r="B60" t="s">
        <v>130</v>
      </c>
      <c r="C60" s="9">
        <f>SUMIFS('Share socios'!D$59:D$82,'Share socios'!$C$59:$C$82,ponderaciones!$A60)</f>
        <v>3.2439389839165708E-2</v>
      </c>
      <c r="D60" s="9">
        <f>SUMIFS('Share socios'!E$59:E$82,'Share socios'!$C$59:$C$82,ponderaciones!$A60)</f>
        <v>0</v>
      </c>
      <c r="E60" s="15">
        <f>SUMIFS('Share socios'!F$59:F$82,'Share socios'!$C$59:$C$82,ponderaciones!$A60)</f>
        <v>0</v>
      </c>
      <c r="F60" s="9">
        <f>SUMIFS('Share socios'!G$59:G$82,'Share socios'!$C$59:$C$82,ponderaciones!$A60)</f>
        <v>0</v>
      </c>
      <c r="G60" s="9">
        <f>SUMIFS('Share socios'!H$59:H$82,'Share socios'!$C$59:$C$82,ponderaciones!$A60)</f>
        <v>8.5688303179188421E-2</v>
      </c>
      <c r="H60" s="9">
        <f>SUMIFS('Share socios'!I$59:I$82,'Share socios'!$C$59:$C$82,ponderaciones!$A60)</f>
        <v>4.8500104614110293E-2</v>
      </c>
      <c r="I60" s="9">
        <f>SUMIFS('Share socios'!J$59:J$82,'Share socios'!$C$59:$C$82,ponderaciones!$A60)</f>
        <v>0.16412541967456537</v>
      </c>
      <c r="J60" s="9">
        <f>SUMIFS('Share socios'!K$59:K$82,'Share socios'!$C$59:$C$82,ponderaciones!$A60)</f>
        <v>0</v>
      </c>
      <c r="K60" s="9">
        <f>SUMIFS('Share socios'!L$59:L$82,'Share socios'!$C$59:$C$82,ponderaciones!$A60)</f>
        <v>2.3768704287053955E-2</v>
      </c>
      <c r="L60" s="9">
        <f>SUMIFS('Share socios'!M$59:M$82,'Share socios'!$C$59:$C$82,ponderaciones!$A60)</f>
        <v>0</v>
      </c>
      <c r="M60" s="9">
        <f>SUMIFS('Share socios'!N$59:N$82,'Share socios'!$C$59:$C$82,ponderaciones!$A60)</f>
        <v>0</v>
      </c>
      <c r="N60" s="15">
        <f>SUMIFS('Share socios'!O$59:O$82,'Share socios'!$C$59:$C$82,ponderaciones!$A60)</f>
        <v>2.4050402827428062E-2</v>
      </c>
      <c r="O60" s="15">
        <f>SUMIFS('Share socios'!P$59:P$82,'Share socios'!$C$59:$C$82,ponderaciones!$A60)</f>
        <v>0</v>
      </c>
      <c r="P60" s="9">
        <f>SUMIFS('Share socios'!Q$59:Q$82,'Share socios'!$C$59:$C$82,ponderaciones!$A60)</f>
        <v>0</v>
      </c>
      <c r="Q60" s="9">
        <f>SUMIFS('Share socios'!R$59:R$82,'Share socios'!$C$59:$C$82,ponderaciones!$A60)</f>
        <v>0</v>
      </c>
      <c r="R60" s="9">
        <f>SUMIFS('Share socios'!S$59:S$82,'Share socios'!$C$59:$C$82,ponderaciones!$A60)</f>
        <v>0</v>
      </c>
      <c r="S60" s="9">
        <f>SUMIFS('Share socios'!T$59:T$82,'Share socios'!$C$59:$C$82,ponderaciones!$A60)</f>
        <v>6.2119604718303433E-2</v>
      </c>
      <c r="T60" s="9">
        <f>SUMIFS('Share socios'!U$59:U$82,'Share socios'!$C$59:$C$82,ponderaciones!$A60)</f>
        <v>1.9971456778776691E-2</v>
      </c>
      <c r="U60" s="9">
        <f>SUMIFS('Share socios'!V$59:V$82,'Share socios'!$C$59:$C$82,ponderaciones!$A60)</f>
        <v>0</v>
      </c>
      <c r="V60" s="9">
        <f>SUMIFS('Share socios'!W$59:W$82,'Share socios'!$C$59:$C$82,ponderaciones!$A60)</f>
        <v>0</v>
      </c>
      <c r="W60" s="9">
        <f>SUMIFS('Share socios'!X$59:X$82,'Share socios'!$C$59:$C$82,ponderaciones!$A60)</f>
        <v>4.4470544990372632E-2</v>
      </c>
      <c r="X60" s="15">
        <f>SUMIFS('Share socios'!Y$59:Y$82,'Share socios'!$C$59:$C$82,ponderaciones!$A60)</f>
        <v>0</v>
      </c>
      <c r="Y60" s="9">
        <f>SUMIFS('Share socios'!Z$59:Z$82,'Share socios'!$C$59:$C$82,ponderaciones!$A60)</f>
        <v>2.5725212538853768E-2</v>
      </c>
      <c r="Z60" s="9">
        <f>SUMIFS('Share socios'!AA$59:AA$82,'Share socios'!$C$59:$C$82,ponderaciones!$A60)</f>
        <v>0</v>
      </c>
      <c r="AA60" s="9">
        <f>SUMIFS('Share socios'!AB$59:AB$82,'Share socios'!$C$59:$C$82,ponderaciones!$A60)</f>
        <v>2.5171263023662498E-2</v>
      </c>
      <c r="AB60" s="9">
        <f>SUMIFS('Share socios'!AC$59:AC$82,'Share socios'!$C$59:$C$82,ponderaciones!$A60)</f>
        <v>0</v>
      </c>
      <c r="AC60" s="9">
        <f>SUMIFS('Share socios'!AD$59:AD$82,'Share socios'!$C$59:$C$82,ponderaciones!$A60)</f>
        <v>2.2792125516559764E-2</v>
      </c>
      <c r="AD60" s="15">
        <f>SUMIFS('Share socios'!AE$59:AE$82,'Share socios'!$C$59:$C$82,ponderaciones!$A60)</f>
        <v>1.2558082122103473E-2</v>
      </c>
      <c r="AE60" s="9">
        <f>SUMIFS('Share socios'!AF$59:AF$82,'Share socios'!$C$59:$C$82,ponderaciones!$A60)</f>
        <v>6.6891776177515364E-2</v>
      </c>
      <c r="AF60" s="15">
        <f>SUMIFS('Share socios'!AG$59:AG$82,'Share socios'!$C$59:$C$82,ponderaciones!$A60)</f>
        <v>6.6891776177515364E-2</v>
      </c>
      <c r="AG60" s="9">
        <f>SUMIFS('Share socios'!AH$59:AH$82,'Share socios'!$C$59:$C$82,ponderaciones!$A60)</f>
        <v>0</v>
      </c>
      <c r="AH60" s="15">
        <f>SUMIFS('Share socios'!AI$59:AI$82,'Share socios'!$C$59:$C$82,ponderaciones!$A60)</f>
        <v>2.7127989518323157E-2</v>
      </c>
      <c r="AI60" s="15">
        <f>SUMIFS('Share socios'!AJ$59:AJ$82,'Share socios'!$C$59:$C$82,ponderaciones!$A60)</f>
        <v>2.098090544381729E-2</v>
      </c>
      <c r="AJ60" s="9">
        <f>SUMIFS('Share socios'!AK$59:AK$82,'Share socios'!$C$59:$C$82,ponderaciones!$A60)</f>
        <v>2.7802315135048179E-2</v>
      </c>
      <c r="AK60" s="9">
        <f>SUMIFS('Share socios'!AL$59:AL$82,'Share socios'!$C$59:$C$82,ponderaciones!$A60)</f>
        <v>1.4321095300758259E-2</v>
      </c>
      <c r="AL60" s="9">
        <f>SUMIFS('Share socios'!AM$59:AM$82,'Share socios'!$C$59:$C$82,ponderaciones!$A60)</f>
        <v>0</v>
      </c>
      <c r="AM60" s="9">
        <f>SUMIFS('Share socios'!AN$59:AN$82,'Share socios'!$C$59:$C$82,ponderaciones!$A60)</f>
        <v>2.4065985075393127E-2</v>
      </c>
      <c r="AN60" s="9">
        <f>SUMIFS('Share socios'!AO$59:AO$82,'Share socios'!$C$59:$C$82,ponderaciones!$A60)</f>
        <v>8.2958517155516956E-2</v>
      </c>
      <c r="AO60" s="15">
        <f>SUMIFS('Share socios'!AP$59:AP$82,'Share socios'!$C$59:$C$82,ponderaciones!$A60)</f>
        <v>2.4204606531115547E-2</v>
      </c>
      <c r="AP60" s="9">
        <f>SUMIFS('Share socios'!AQ$59:AQ$82,'Share socios'!$C$59:$C$82,ponderaciones!$A60)</f>
        <v>0</v>
      </c>
      <c r="AQ60" s="9">
        <f>SUMIFS('Share socios'!AR$59:AR$82,'Share socios'!$C$59:$C$82,ponderaciones!$A60)</f>
        <v>0</v>
      </c>
      <c r="AR60" s="9">
        <f>SUMIFS('Share socios'!AS$59:AS$82,'Share socios'!$C$59:$C$82,ponderaciones!$A60)</f>
        <v>0</v>
      </c>
      <c r="AS60" s="9">
        <f>SUMIFS('Share socios'!AT$59:AT$82,'Share socios'!$C$59:$C$82,ponderaciones!$A60)</f>
        <v>5.337441937485253E-2</v>
      </c>
      <c r="AT60" s="9">
        <f>SUMIFS('Share socios'!AU$59:AU$82,'Share socios'!$C$59:$C$82,ponderaciones!$A60)</f>
        <v>0</v>
      </c>
      <c r="AU60" s="15">
        <f>SUMIFS('Share socios'!AV$59:AV$82,'Share socios'!$C$59:$C$82,ponderaciones!$A60)</f>
        <v>0</v>
      </c>
      <c r="AV60" s="9">
        <f>SUMIFS('Share socios'!AW$59:AW$82,'Share socios'!$C$59:$C$82,ponderaciones!$A60)</f>
        <v>0</v>
      </c>
    </row>
    <row r="61" spans="1:48" x14ac:dyDescent="0.35">
      <c r="A61" t="str">
        <f t="shared" si="0"/>
        <v>2005</v>
      </c>
      <c r="B61" t="s">
        <v>131</v>
      </c>
      <c r="C61" s="9">
        <f>SUMIFS('Share socios'!D$59:D$82,'Share socios'!$C$59:$C$82,ponderaciones!$A61)</f>
        <v>3.2439389839165708E-2</v>
      </c>
      <c r="D61" s="9">
        <f>SUMIFS('Share socios'!E$59:E$82,'Share socios'!$C$59:$C$82,ponderaciones!$A61)</f>
        <v>0</v>
      </c>
      <c r="E61" s="15">
        <f>SUMIFS('Share socios'!F$59:F$82,'Share socios'!$C$59:$C$82,ponderaciones!$A61)</f>
        <v>0</v>
      </c>
      <c r="F61" s="9">
        <f>SUMIFS('Share socios'!G$59:G$82,'Share socios'!$C$59:$C$82,ponderaciones!$A61)</f>
        <v>0</v>
      </c>
      <c r="G61" s="9">
        <f>SUMIFS('Share socios'!H$59:H$82,'Share socios'!$C$59:$C$82,ponderaciones!$A61)</f>
        <v>8.5688303179188421E-2</v>
      </c>
      <c r="H61" s="9">
        <f>SUMIFS('Share socios'!I$59:I$82,'Share socios'!$C$59:$C$82,ponderaciones!$A61)</f>
        <v>4.8500104614110293E-2</v>
      </c>
      <c r="I61" s="9">
        <f>SUMIFS('Share socios'!J$59:J$82,'Share socios'!$C$59:$C$82,ponderaciones!$A61)</f>
        <v>0.16412541967456537</v>
      </c>
      <c r="J61" s="9">
        <f>SUMIFS('Share socios'!K$59:K$82,'Share socios'!$C$59:$C$82,ponderaciones!$A61)</f>
        <v>0</v>
      </c>
      <c r="K61" s="9">
        <f>SUMIFS('Share socios'!L$59:L$82,'Share socios'!$C$59:$C$82,ponderaciones!$A61)</f>
        <v>2.3768704287053955E-2</v>
      </c>
      <c r="L61" s="9">
        <f>SUMIFS('Share socios'!M$59:M$82,'Share socios'!$C$59:$C$82,ponderaciones!$A61)</f>
        <v>0</v>
      </c>
      <c r="M61" s="9">
        <f>SUMIFS('Share socios'!N$59:N$82,'Share socios'!$C$59:$C$82,ponderaciones!$A61)</f>
        <v>0</v>
      </c>
      <c r="N61" s="15">
        <f>SUMIFS('Share socios'!O$59:O$82,'Share socios'!$C$59:$C$82,ponderaciones!$A61)</f>
        <v>2.4050402827428062E-2</v>
      </c>
      <c r="O61" s="15">
        <f>SUMIFS('Share socios'!P$59:P$82,'Share socios'!$C$59:$C$82,ponderaciones!$A61)</f>
        <v>0</v>
      </c>
      <c r="P61" s="9">
        <f>SUMIFS('Share socios'!Q$59:Q$82,'Share socios'!$C$59:$C$82,ponderaciones!$A61)</f>
        <v>0</v>
      </c>
      <c r="Q61" s="9">
        <f>SUMIFS('Share socios'!R$59:R$82,'Share socios'!$C$59:$C$82,ponderaciones!$A61)</f>
        <v>0</v>
      </c>
      <c r="R61" s="9">
        <f>SUMIFS('Share socios'!S$59:S$82,'Share socios'!$C$59:$C$82,ponderaciones!$A61)</f>
        <v>0</v>
      </c>
      <c r="S61" s="9">
        <f>SUMIFS('Share socios'!T$59:T$82,'Share socios'!$C$59:$C$82,ponderaciones!$A61)</f>
        <v>6.2119604718303433E-2</v>
      </c>
      <c r="T61" s="9">
        <f>SUMIFS('Share socios'!U$59:U$82,'Share socios'!$C$59:$C$82,ponderaciones!$A61)</f>
        <v>1.9971456778776691E-2</v>
      </c>
      <c r="U61" s="9">
        <f>SUMIFS('Share socios'!V$59:V$82,'Share socios'!$C$59:$C$82,ponderaciones!$A61)</f>
        <v>0</v>
      </c>
      <c r="V61" s="9">
        <f>SUMIFS('Share socios'!W$59:W$82,'Share socios'!$C$59:$C$82,ponderaciones!$A61)</f>
        <v>0</v>
      </c>
      <c r="W61" s="9">
        <f>SUMIFS('Share socios'!X$59:X$82,'Share socios'!$C$59:$C$82,ponderaciones!$A61)</f>
        <v>4.4470544990372632E-2</v>
      </c>
      <c r="X61" s="15">
        <f>SUMIFS('Share socios'!Y$59:Y$82,'Share socios'!$C$59:$C$82,ponderaciones!$A61)</f>
        <v>0</v>
      </c>
      <c r="Y61" s="9">
        <f>SUMIFS('Share socios'!Z$59:Z$82,'Share socios'!$C$59:$C$82,ponderaciones!$A61)</f>
        <v>2.5725212538853768E-2</v>
      </c>
      <c r="Z61" s="9">
        <f>SUMIFS('Share socios'!AA$59:AA$82,'Share socios'!$C$59:$C$82,ponderaciones!$A61)</f>
        <v>0</v>
      </c>
      <c r="AA61" s="9">
        <f>SUMIFS('Share socios'!AB$59:AB$82,'Share socios'!$C$59:$C$82,ponderaciones!$A61)</f>
        <v>2.5171263023662498E-2</v>
      </c>
      <c r="AB61" s="9">
        <f>SUMIFS('Share socios'!AC$59:AC$82,'Share socios'!$C$59:$C$82,ponderaciones!$A61)</f>
        <v>0</v>
      </c>
      <c r="AC61" s="9">
        <f>SUMIFS('Share socios'!AD$59:AD$82,'Share socios'!$C$59:$C$82,ponderaciones!$A61)</f>
        <v>2.2792125516559764E-2</v>
      </c>
      <c r="AD61" s="15">
        <f>SUMIFS('Share socios'!AE$59:AE$82,'Share socios'!$C$59:$C$82,ponderaciones!$A61)</f>
        <v>1.2558082122103473E-2</v>
      </c>
      <c r="AE61" s="9">
        <f>SUMIFS('Share socios'!AF$59:AF$82,'Share socios'!$C$59:$C$82,ponderaciones!$A61)</f>
        <v>6.6891776177515364E-2</v>
      </c>
      <c r="AF61" s="15">
        <f>SUMIFS('Share socios'!AG$59:AG$82,'Share socios'!$C$59:$C$82,ponderaciones!$A61)</f>
        <v>6.6891776177515364E-2</v>
      </c>
      <c r="AG61" s="9">
        <f>SUMIFS('Share socios'!AH$59:AH$82,'Share socios'!$C$59:$C$82,ponderaciones!$A61)</f>
        <v>0</v>
      </c>
      <c r="AH61" s="15">
        <f>SUMIFS('Share socios'!AI$59:AI$82,'Share socios'!$C$59:$C$82,ponderaciones!$A61)</f>
        <v>2.7127989518323157E-2</v>
      </c>
      <c r="AI61" s="15">
        <f>SUMIFS('Share socios'!AJ$59:AJ$82,'Share socios'!$C$59:$C$82,ponderaciones!$A61)</f>
        <v>2.098090544381729E-2</v>
      </c>
      <c r="AJ61" s="9">
        <f>SUMIFS('Share socios'!AK$59:AK$82,'Share socios'!$C$59:$C$82,ponderaciones!$A61)</f>
        <v>2.7802315135048179E-2</v>
      </c>
      <c r="AK61" s="9">
        <f>SUMIFS('Share socios'!AL$59:AL$82,'Share socios'!$C$59:$C$82,ponderaciones!$A61)</f>
        <v>1.4321095300758259E-2</v>
      </c>
      <c r="AL61" s="9">
        <f>SUMIFS('Share socios'!AM$59:AM$82,'Share socios'!$C$59:$C$82,ponderaciones!$A61)</f>
        <v>0</v>
      </c>
      <c r="AM61" s="9">
        <f>SUMIFS('Share socios'!AN$59:AN$82,'Share socios'!$C$59:$C$82,ponderaciones!$A61)</f>
        <v>2.4065985075393127E-2</v>
      </c>
      <c r="AN61" s="9">
        <f>SUMIFS('Share socios'!AO$59:AO$82,'Share socios'!$C$59:$C$82,ponderaciones!$A61)</f>
        <v>8.2958517155516956E-2</v>
      </c>
      <c r="AO61" s="15">
        <f>SUMIFS('Share socios'!AP$59:AP$82,'Share socios'!$C$59:$C$82,ponderaciones!$A61)</f>
        <v>2.4204606531115547E-2</v>
      </c>
      <c r="AP61" s="9">
        <f>SUMIFS('Share socios'!AQ$59:AQ$82,'Share socios'!$C$59:$C$82,ponderaciones!$A61)</f>
        <v>0</v>
      </c>
      <c r="AQ61" s="9">
        <f>SUMIFS('Share socios'!AR$59:AR$82,'Share socios'!$C$59:$C$82,ponderaciones!$A61)</f>
        <v>0</v>
      </c>
      <c r="AR61" s="9">
        <f>SUMIFS('Share socios'!AS$59:AS$82,'Share socios'!$C$59:$C$82,ponderaciones!$A61)</f>
        <v>0</v>
      </c>
      <c r="AS61" s="9">
        <f>SUMIFS('Share socios'!AT$59:AT$82,'Share socios'!$C$59:$C$82,ponderaciones!$A61)</f>
        <v>5.337441937485253E-2</v>
      </c>
      <c r="AT61" s="9">
        <f>SUMIFS('Share socios'!AU$59:AU$82,'Share socios'!$C$59:$C$82,ponderaciones!$A61)</f>
        <v>0</v>
      </c>
      <c r="AU61" s="15">
        <f>SUMIFS('Share socios'!AV$59:AV$82,'Share socios'!$C$59:$C$82,ponderaciones!$A61)</f>
        <v>0</v>
      </c>
      <c r="AV61" s="9">
        <f>SUMIFS('Share socios'!AW$59:AW$82,'Share socios'!$C$59:$C$82,ponderaciones!$A61)</f>
        <v>0</v>
      </c>
    </row>
    <row r="62" spans="1:48" x14ac:dyDescent="0.35">
      <c r="A62" t="str">
        <f t="shared" si="0"/>
        <v>2005</v>
      </c>
      <c r="B62" t="s">
        <v>132</v>
      </c>
      <c r="C62" s="9">
        <f>SUMIFS('Share socios'!D$59:D$82,'Share socios'!$C$59:$C$82,ponderaciones!$A62)</f>
        <v>3.2439389839165708E-2</v>
      </c>
      <c r="D62" s="9">
        <f>SUMIFS('Share socios'!E$59:E$82,'Share socios'!$C$59:$C$82,ponderaciones!$A62)</f>
        <v>0</v>
      </c>
      <c r="E62" s="15">
        <f>SUMIFS('Share socios'!F$59:F$82,'Share socios'!$C$59:$C$82,ponderaciones!$A62)</f>
        <v>0</v>
      </c>
      <c r="F62" s="9">
        <f>SUMIFS('Share socios'!G$59:G$82,'Share socios'!$C$59:$C$82,ponderaciones!$A62)</f>
        <v>0</v>
      </c>
      <c r="G62" s="9">
        <f>SUMIFS('Share socios'!H$59:H$82,'Share socios'!$C$59:$C$82,ponderaciones!$A62)</f>
        <v>8.5688303179188421E-2</v>
      </c>
      <c r="H62" s="9">
        <f>SUMIFS('Share socios'!I$59:I$82,'Share socios'!$C$59:$C$82,ponderaciones!$A62)</f>
        <v>4.8500104614110293E-2</v>
      </c>
      <c r="I62" s="9">
        <f>SUMIFS('Share socios'!J$59:J$82,'Share socios'!$C$59:$C$82,ponderaciones!$A62)</f>
        <v>0.16412541967456537</v>
      </c>
      <c r="J62" s="9">
        <f>SUMIFS('Share socios'!K$59:K$82,'Share socios'!$C$59:$C$82,ponderaciones!$A62)</f>
        <v>0</v>
      </c>
      <c r="K62" s="9">
        <f>SUMIFS('Share socios'!L$59:L$82,'Share socios'!$C$59:$C$82,ponderaciones!$A62)</f>
        <v>2.3768704287053955E-2</v>
      </c>
      <c r="L62" s="9">
        <f>SUMIFS('Share socios'!M$59:M$82,'Share socios'!$C$59:$C$82,ponderaciones!$A62)</f>
        <v>0</v>
      </c>
      <c r="M62" s="9">
        <f>SUMIFS('Share socios'!N$59:N$82,'Share socios'!$C$59:$C$82,ponderaciones!$A62)</f>
        <v>0</v>
      </c>
      <c r="N62" s="15">
        <f>SUMIFS('Share socios'!O$59:O$82,'Share socios'!$C$59:$C$82,ponderaciones!$A62)</f>
        <v>2.4050402827428062E-2</v>
      </c>
      <c r="O62" s="15">
        <f>SUMIFS('Share socios'!P$59:P$82,'Share socios'!$C$59:$C$82,ponderaciones!$A62)</f>
        <v>0</v>
      </c>
      <c r="P62" s="9">
        <f>SUMIFS('Share socios'!Q$59:Q$82,'Share socios'!$C$59:$C$82,ponderaciones!$A62)</f>
        <v>0</v>
      </c>
      <c r="Q62" s="9">
        <f>SUMIFS('Share socios'!R$59:R$82,'Share socios'!$C$59:$C$82,ponderaciones!$A62)</f>
        <v>0</v>
      </c>
      <c r="R62" s="9">
        <f>SUMIFS('Share socios'!S$59:S$82,'Share socios'!$C$59:$C$82,ponderaciones!$A62)</f>
        <v>0</v>
      </c>
      <c r="S62" s="9">
        <f>SUMIFS('Share socios'!T$59:T$82,'Share socios'!$C$59:$C$82,ponderaciones!$A62)</f>
        <v>6.2119604718303433E-2</v>
      </c>
      <c r="T62" s="9">
        <f>SUMIFS('Share socios'!U$59:U$82,'Share socios'!$C$59:$C$82,ponderaciones!$A62)</f>
        <v>1.9971456778776691E-2</v>
      </c>
      <c r="U62" s="9">
        <f>SUMIFS('Share socios'!V$59:V$82,'Share socios'!$C$59:$C$82,ponderaciones!$A62)</f>
        <v>0</v>
      </c>
      <c r="V62" s="9">
        <f>SUMIFS('Share socios'!W$59:W$82,'Share socios'!$C$59:$C$82,ponderaciones!$A62)</f>
        <v>0</v>
      </c>
      <c r="W62" s="9">
        <f>SUMIFS('Share socios'!X$59:X$82,'Share socios'!$C$59:$C$82,ponderaciones!$A62)</f>
        <v>4.4470544990372632E-2</v>
      </c>
      <c r="X62" s="15">
        <f>SUMIFS('Share socios'!Y$59:Y$82,'Share socios'!$C$59:$C$82,ponderaciones!$A62)</f>
        <v>0</v>
      </c>
      <c r="Y62" s="9">
        <f>SUMIFS('Share socios'!Z$59:Z$82,'Share socios'!$C$59:$C$82,ponderaciones!$A62)</f>
        <v>2.5725212538853768E-2</v>
      </c>
      <c r="Z62" s="9">
        <f>SUMIFS('Share socios'!AA$59:AA$82,'Share socios'!$C$59:$C$82,ponderaciones!$A62)</f>
        <v>0</v>
      </c>
      <c r="AA62" s="9">
        <f>SUMIFS('Share socios'!AB$59:AB$82,'Share socios'!$C$59:$C$82,ponderaciones!$A62)</f>
        <v>2.5171263023662498E-2</v>
      </c>
      <c r="AB62" s="9">
        <f>SUMIFS('Share socios'!AC$59:AC$82,'Share socios'!$C$59:$C$82,ponderaciones!$A62)</f>
        <v>0</v>
      </c>
      <c r="AC62" s="9">
        <f>SUMIFS('Share socios'!AD$59:AD$82,'Share socios'!$C$59:$C$82,ponderaciones!$A62)</f>
        <v>2.2792125516559764E-2</v>
      </c>
      <c r="AD62" s="15">
        <f>SUMIFS('Share socios'!AE$59:AE$82,'Share socios'!$C$59:$C$82,ponderaciones!$A62)</f>
        <v>1.2558082122103473E-2</v>
      </c>
      <c r="AE62" s="9">
        <f>SUMIFS('Share socios'!AF$59:AF$82,'Share socios'!$C$59:$C$82,ponderaciones!$A62)</f>
        <v>6.6891776177515364E-2</v>
      </c>
      <c r="AF62" s="15">
        <f>SUMIFS('Share socios'!AG$59:AG$82,'Share socios'!$C$59:$C$82,ponderaciones!$A62)</f>
        <v>6.6891776177515364E-2</v>
      </c>
      <c r="AG62" s="9">
        <f>SUMIFS('Share socios'!AH$59:AH$82,'Share socios'!$C$59:$C$82,ponderaciones!$A62)</f>
        <v>0</v>
      </c>
      <c r="AH62" s="15">
        <f>SUMIFS('Share socios'!AI$59:AI$82,'Share socios'!$C$59:$C$82,ponderaciones!$A62)</f>
        <v>2.7127989518323157E-2</v>
      </c>
      <c r="AI62" s="15">
        <f>SUMIFS('Share socios'!AJ$59:AJ$82,'Share socios'!$C$59:$C$82,ponderaciones!$A62)</f>
        <v>2.098090544381729E-2</v>
      </c>
      <c r="AJ62" s="9">
        <f>SUMIFS('Share socios'!AK$59:AK$82,'Share socios'!$C$59:$C$82,ponderaciones!$A62)</f>
        <v>2.7802315135048179E-2</v>
      </c>
      <c r="AK62" s="9">
        <f>SUMIFS('Share socios'!AL$59:AL$82,'Share socios'!$C$59:$C$82,ponderaciones!$A62)</f>
        <v>1.4321095300758259E-2</v>
      </c>
      <c r="AL62" s="9">
        <f>SUMIFS('Share socios'!AM$59:AM$82,'Share socios'!$C$59:$C$82,ponderaciones!$A62)</f>
        <v>0</v>
      </c>
      <c r="AM62" s="9">
        <f>SUMIFS('Share socios'!AN$59:AN$82,'Share socios'!$C$59:$C$82,ponderaciones!$A62)</f>
        <v>2.4065985075393127E-2</v>
      </c>
      <c r="AN62" s="9">
        <f>SUMIFS('Share socios'!AO$59:AO$82,'Share socios'!$C$59:$C$82,ponderaciones!$A62)</f>
        <v>8.2958517155516956E-2</v>
      </c>
      <c r="AO62" s="15">
        <f>SUMIFS('Share socios'!AP$59:AP$82,'Share socios'!$C$59:$C$82,ponderaciones!$A62)</f>
        <v>2.4204606531115547E-2</v>
      </c>
      <c r="AP62" s="9">
        <f>SUMIFS('Share socios'!AQ$59:AQ$82,'Share socios'!$C$59:$C$82,ponderaciones!$A62)</f>
        <v>0</v>
      </c>
      <c r="AQ62" s="9">
        <f>SUMIFS('Share socios'!AR$59:AR$82,'Share socios'!$C$59:$C$82,ponderaciones!$A62)</f>
        <v>0</v>
      </c>
      <c r="AR62" s="9">
        <f>SUMIFS('Share socios'!AS$59:AS$82,'Share socios'!$C$59:$C$82,ponderaciones!$A62)</f>
        <v>0</v>
      </c>
      <c r="AS62" s="9">
        <f>SUMIFS('Share socios'!AT$59:AT$82,'Share socios'!$C$59:$C$82,ponderaciones!$A62)</f>
        <v>5.337441937485253E-2</v>
      </c>
      <c r="AT62" s="9">
        <f>SUMIFS('Share socios'!AU$59:AU$82,'Share socios'!$C$59:$C$82,ponderaciones!$A62)</f>
        <v>0</v>
      </c>
      <c r="AU62" s="15">
        <f>SUMIFS('Share socios'!AV$59:AV$82,'Share socios'!$C$59:$C$82,ponderaciones!$A62)</f>
        <v>0</v>
      </c>
      <c r="AV62" s="9">
        <f>SUMIFS('Share socios'!AW$59:AW$82,'Share socios'!$C$59:$C$82,ponderaciones!$A62)</f>
        <v>0</v>
      </c>
    </row>
    <row r="63" spans="1:48" x14ac:dyDescent="0.35">
      <c r="A63" t="str">
        <f t="shared" si="0"/>
        <v>2006</v>
      </c>
      <c r="B63" t="s">
        <v>133</v>
      </c>
      <c r="C63" s="9">
        <f>SUMIFS('Share socios'!D$59:D$82,'Share socios'!$C$59:$C$82,ponderaciones!$A63)</f>
        <v>3.3680551220144579E-2</v>
      </c>
      <c r="D63" s="9">
        <f>SUMIFS('Share socios'!E$59:E$82,'Share socios'!$C$59:$C$82,ponderaciones!$A63)</f>
        <v>0</v>
      </c>
      <c r="E63" s="15">
        <f>SUMIFS('Share socios'!F$59:F$82,'Share socios'!$C$59:$C$82,ponderaciones!$A63)</f>
        <v>0</v>
      </c>
      <c r="F63" s="9">
        <f>SUMIFS('Share socios'!G$59:G$82,'Share socios'!$C$59:$C$82,ponderaciones!$A63)</f>
        <v>0</v>
      </c>
      <c r="G63" s="9">
        <f>SUMIFS('Share socios'!H$59:H$82,'Share socios'!$C$59:$C$82,ponderaciones!$A63)</f>
        <v>0.10465392954295291</v>
      </c>
      <c r="H63" s="9">
        <f>SUMIFS('Share socios'!I$59:I$82,'Share socios'!$C$59:$C$82,ponderaciones!$A63)</f>
        <v>4.1849131197242484E-2</v>
      </c>
      <c r="I63" s="9">
        <f>SUMIFS('Share socios'!J$59:J$82,'Share socios'!$C$59:$C$82,ponderaciones!$A63)</f>
        <v>0.12003668608019259</v>
      </c>
      <c r="J63" s="9">
        <f>SUMIFS('Share socios'!K$59:K$82,'Share socios'!$C$59:$C$82,ponderaciones!$A63)</f>
        <v>0</v>
      </c>
      <c r="K63" s="9">
        <f>SUMIFS('Share socios'!L$59:L$82,'Share socios'!$C$59:$C$82,ponderaciones!$A63)</f>
        <v>2.6099038712958385E-2</v>
      </c>
      <c r="L63" s="9">
        <f>SUMIFS('Share socios'!M$59:M$82,'Share socios'!$C$59:$C$82,ponderaciones!$A63)</f>
        <v>0</v>
      </c>
      <c r="M63" s="9">
        <f>SUMIFS('Share socios'!N$59:N$82,'Share socios'!$C$59:$C$82,ponderaciones!$A63)</f>
        <v>0</v>
      </c>
      <c r="N63" s="15">
        <f>SUMIFS('Share socios'!O$59:O$82,'Share socios'!$C$59:$C$82,ponderaciones!$A63)</f>
        <v>1.8691621523811697E-2</v>
      </c>
      <c r="O63" s="15">
        <f>SUMIFS('Share socios'!P$59:P$82,'Share socios'!$C$59:$C$82,ponderaciones!$A63)</f>
        <v>0</v>
      </c>
      <c r="P63" s="9">
        <f>SUMIFS('Share socios'!Q$59:Q$82,'Share socios'!$C$59:$C$82,ponderaciones!$A63)</f>
        <v>1.5295479193287666E-2</v>
      </c>
      <c r="Q63" s="9">
        <f>SUMIFS('Share socios'!R$59:R$82,'Share socios'!$C$59:$C$82,ponderaciones!$A63)</f>
        <v>0</v>
      </c>
      <c r="R63" s="9">
        <f>SUMIFS('Share socios'!S$59:S$82,'Share socios'!$C$59:$C$82,ponderaciones!$A63)</f>
        <v>0</v>
      </c>
      <c r="S63" s="9">
        <f>SUMIFS('Share socios'!T$59:T$82,'Share socios'!$C$59:$C$82,ponderaciones!$A63)</f>
        <v>6.4581211881572842E-2</v>
      </c>
      <c r="T63" s="9">
        <f>SUMIFS('Share socios'!U$59:U$82,'Share socios'!$C$59:$C$82,ponderaciones!$A63)</f>
        <v>1.594425200938477E-2</v>
      </c>
      <c r="U63" s="9">
        <f>SUMIFS('Share socios'!V$59:V$82,'Share socios'!$C$59:$C$82,ponderaciones!$A63)</f>
        <v>0</v>
      </c>
      <c r="V63" s="9">
        <f>SUMIFS('Share socios'!W$59:W$82,'Share socios'!$C$59:$C$82,ponderaciones!$A63)</f>
        <v>0</v>
      </c>
      <c r="W63" s="9">
        <f>SUMIFS('Share socios'!X$59:X$82,'Share socios'!$C$59:$C$82,ponderaciones!$A63)</f>
        <v>4.6190957600302292E-2</v>
      </c>
      <c r="X63" s="9">
        <f>SUMIFS('Share socios'!Y$59:Y$82,'Share socios'!$C$59:$C$82,ponderaciones!$A63)</f>
        <v>0</v>
      </c>
      <c r="Y63" s="9">
        <f>SUMIFS('Share socios'!Z$59:Z$82,'Share socios'!$C$59:$C$82,ponderaciones!$A63)</f>
        <v>2.3534710349585809E-2</v>
      </c>
      <c r="Z63" s="9">
        <f>SUMIFS('Share socios'!AA$59:AA$82,'Share socios'!$C$59:$C$82,ponderaciones!$A63)</f>
        <v>0</v>
      </c>
      <c r="AA63" s="9">
        <f>SUMIFS('Share socios'!AB$59:AB$82,'Share socios'!$C$59:$C$82,ponderaciones!$A63)</f>
        <v>2.7265616892172495E-2</v>
      </c>
      <c r="AB63" s="9">
        <f>SUMIFS('Share socios'!AC$59:AC$82,'Share socios'!$C$59:$C$82,ponderaciones!$A63)</f>
        <v>0</v>
      </c>
      <c r="AC63" s="9">
        <f>SUMIFS('Share socios'!AD$59:AD$82,'Share socios'!$C$59:$C$82,ponderaciones!$A63)</f>
        <v>2.107710745813144E-2</v>
      </c>
      <c r="AD63" s="15">
        <f>SUMIFS('Share socios'!AE$59:AE$82,'Share socios'!$C$59:$C$82,ponderaciones!$A63)</f>
        <v>1.4650508780943846E-2</v>
      </c>
      <c r="AE63" s="9">
        <f>SUMIFS('Share socios'!AF$59:AF$82,'Share socios'!$C$59:$C$82,ponderaciones!$A63)</f>
        <v>6.6752844932458824E-2</v>
      </c>
      <c r="AF63" s="15">
        <f>SUMIFS('Share socios'!AG$59:AG$82,'Share socios'!$C$59:$C$82,ponderaciones!$A63)</f>
        <v>6.6752844932458824E-2</v>
      </c>
      <c r="AG63" s="9">
        <f>SUMIFS('Share socios'!AH$59:AH$82,'Share socios'!$C$59:$C$82,ponderaciones!$A63)</f>
        <v>0</v>
      </c>
      <c r="AH63" s="15">
        <f>SUMIFS('Share socios'!AI$59:AI$82,'Share socios'!$C$59:$C$82,ponderaciones!$A63)</f>
        <v>2.7100996453882833E-2</v>
      </c>
      <c r="AI63" s="15">
        <f>SUMIFS('Share socios'!AJ$59:AJ$82,'Share socios'!$C$59:$C$82,ponderaciones!$A63)</f>
        <v>2.1751784520266926E-2</v>
      </c>
      <c r="AJ63" s="9">
        <f>SUMIFS('Share socios'!AK$59:AK$82,'Share socios'!$C$59:$C$82,ponderaciones!$A63)</f>
        <v>2.5482116668203856E-2</v>
      </c>
      <c r="AK63" s="9">
        <f>SUMIFS('Share socios'!AL$59:AL$82,'Share socios'!$C$59:$C$82,ponderaciones!$A63)</f>
        <v>0</v>
      </c>
      <c r="AL63" s="9">
        <f>SUMIFS('Share socios'!AM$59:AM$82,'Share socios'!$C$59:$C$82,ponderaciones!$A63)</f>
        <v>0</v>
      </c>
      <c r="AM63" s="9">
        <f>SUMIFS('Share socios'!AN$59:AN$82,'Share socios'!$C$59:$C$82,ponderaciones!$A63)</f>
        <v>3.2011560081279443E-2</v>
      </c>
      <c r="AN63" s="9">
        <f>SUMIFS('Share socios'!AO$59:AO$82,'Share socios'!$C$59:$C$82,ponderaciones!$A63)</f>
        <v>7.9418765635858632E-2</v>
      </c>
      <c r="AO63" s="15">
        <f>SUMIFS('Share socios'!AP$59:AP$82,'Share socios'!$C$59:$C$82,ponderaciones!$A63)</f>
        <v>2.0063813909431901E-2</v>
      </c>
      <c r="AP63" s="9">
        <f>SUMIFS('Share socios'!AQ$59:AQ$82,'Share socios'!$C$59:$C$82,ponderaciones!$A63)</f>
        <v>0</v>
      </c>
      <c r="AQ63" s="9">
        <f>SUMIFS('Share socios'!AR$59:AR$82,'Share socios'!$C$59:$C$82,ponderaciones!$A63)</f>
        <v>1.5387022520955855E-2</v>
      </c>
      <c r="AR63" s="9">
        <f>SUMIFS('Share socios'!AS$59:AS$82,'Share socios'!$C$59:$C$82,ponderaciones!$A63)</f>
        <v>1.7449194698651447E-2</v>
      </c>
      <c r="AS63" s="9">
        <f>SUMIFS('Share socios'!AT$59:AT$82,'Share socios'!$C$59:$C$82,ponderaciones!$A63)</f>
        <v>3.5581254770334747E-2</v>
      </c>
      <c r="AT63" s="9">
        <f>SUMIFS('Share socios'!AU$59:AU$82,'Share socios'!$C$59:$C$82,ponderaciones!$A63)</f>
        <v>0</v>
      </c>
      <c r="AU63" s="15">
        <f>SUMIFS('Share socios'!AV$59:AV$82,'Share socios'!$C$59:$C$82,ponderaciones!$A63)</f>
        <v>1.8696998433532831E-2</v>
      </c>
      <c r="AV63" s="9">
        <f>SUMIFS('Share socios'!AW$59:AW$82,'Share socios'!$C$59:$C$82,ponderaciones!$A63)</f>
        <v>0</v>
      </c>
    </row>
    <row r="64" spans="1:48" x14ac:dyDescent="0.35">
      <c r="A64" t="str">
        <f t="shared" si="0"/>
        <v>2006</v>
      </c>
      <c r="B64" t="s">
        <v>134</v>
      </c>
      <c r="C64" s="9">
        <f>SUMIFS('Share socios'!D$59:D$82,'Share socios'!$C$59:$C$82,ponderaciones!$A64)</f>
        <v>3.3680551220144579E-2</v>
      </c>
      <c r="D64" s="9">
        <f>SUMIFS('Share socios'!E$59:E$82,'Share socios'!$C$59:$C$82,ponderaciones!$A64)</f>
        <v>0</v>
      </c>
      <c r="E64" s="15">
        <f>SUMIFS('Share socios'!F$59:F$82,'Share socios'!$C$59:$C$82,ponderaciones!$A64)</f>
        <v>0</v>
      </c>
      <c r="F64" s="9">
        <f>SUMIFS('Share socios'!G$59:G$82,'Share socios'!$C$59:$C$82,ponderaciones!$A64)</f>
        <v>0</v>
      </c>
      <c r="G64" s="9">
        <f>SUMIFS('Share socios'!H$59:H$82,'Share socios'!$C$59:$C$82,ponderaciones!$A64)</f>
        <v>0.10465392954295291</v>
      </c>
      <c r="H64" s="9">
        <f>SUMIFS('Share socios'!I$59:I$82,'Share socios'!$C$59:$C$82,ponderaciones!$A64)</f>
        <v>4.1849131197242484E-2</v>
      </c>
      <c r="I64" s="9">
        <f>SUMIFS('Share socios'!J$59:J$82,'Share socios'!$C$59:$C$82,ponderaciones!$A64)</f>
        <v>0.12003668608019259</v>
      </c>
      <c r="J64" s="9">
        <f>SUMIFS('Share socios'!K$59:K$82,'Share socios'!$C$59:$C$82,ponderaciones!$A64)</f>
        <v>0</v>
      </c>
      <c r="K64" s="9">
        <f>SUMIFS('Share socios'!L$59:L$82,'Share socios'!$C$59:$C$82,ponderaciones!$A64)</f>
        <v>2.6099038712958385E-2</v>
      </c>
      <c r="L64" s="9">
        <f>SUMIFS('Share socios'!M$59:M$82,'Share socios'!$C$59:$C$82,ponderaciones!$A64)</f>
        <v>0</v>
      </c>
      <c r="M64" s="9">
        <f>SUMIFS('Share socios'!N$59:N$82,'Share socios'!$C$59:$C$82,ponderaciones!$A64)</f>
        <v>0</v>
      </c>
      <c r="N64" s="15">
        <f>SUMIFS('Share socios'!O$59:O$82,'Share socios'!$C$59:$C$82,ponderaciones!$A64)</f>
        <v>1.8691621523811697E-2</v>
      </c>
      <c r="O64" s="15">
        <f>SUMIFS('Share socios'!P$59:P$82,'Share socios'!$C$59:$C$82,ponderaciones!$A64)</f>
        <v>0</v>
      </c>
      <c r="P64" s="9">
        <f>SUMIFS('Share socios'!Q$59:Q$82,'Share socios'!$C$59:$C$82,ponderaciones!$A64)</f>
        <v>1.5295479193287666E-2</v>
      </c>
      <c r="Q64" s="9">
        <f>SUMIFS('Share socios'!R$59:R$82,'Share socios'!$C$59:$C$82,ponderaciones!$A64)</f>
        <v>0</v>
      </c>
      <c r="R64" s="9">
        <f>SUMIFS('Share socios'!S$59:S$82,'Share socios'!$C$59:$C$82,ponderaciones!$A64)</f>
        <v>0</v>
      </c>
      <c r="S64" s="9">
        <f>SUMIFS('Share socios'!T$59:T$82,'Share socios'!$C$59:$C$82,ponderaciones!$A64)</f>
        <v>6.4581211881572842E-2</v>
      </c>
      <c r="T64" s="9">
        <f>SUMIFS('Share socios'!U$59:U$82,'Share socios'!$C$59:$C$82,ponderaciones!$A64)</f>
        <v>1.594425200938477E-2</v>
      </c>
      <c r="U64" s="9">
        <f>SUMIFS('Share socios'!V$59:V$82,'Share socios'!$C$59:$C$82,ponderaciones!$A64)</f>
        <v>0</v>
      </c>
      <c r="V64" s="9">
        <f>SUMIFS('Share socios'!W$59:W$82,'Share socios'!$C$59:$C$82,ponderaciones!$A64)</f>
        <v>0</v>
      </c>
      <c r="W64" s="9">
        <f>SUMIFS('Share socios'!X$59:X$82,'Share socios'!$C$59:$C$82,ponderaciones!$A64)</f>
        <v>4.6190957600302292E-2</v>
      </c>
      <c r="X64" s="9">
        <f>SUMIFS('Share socios'!Y$59:Y$82,'Share socios'!$C$59:$C$82,ponderaciones!$A64)</f>
        <v>0</v>
      </c>
      <c r="Y64" s="9">
        <f>SUMIFS('Share socios'!Z$59:Z$82,'Share socios'!$C$59:$C$82,ponderaciones!$A64)</f>
        <v>2.3534710349585809E-2</v>
      </c>
      <c r="Z64" s="9">
        <f>SUMIFS('Share socios'!AA$59:AA$82,'Share socios'!$C$59:$C$82,ponderaciones!$A64)</f>
        <v>0</v>
      </c>
      <c r="AA64" s="9">
        <f>SUMIFS('Share socios'!AB$59:AB$82,'Share socios'!$C$59:$C$82,ponderaciones!$A64)</f>
        <v>2.7265616892172495E-2</v>
      </c>
      <c r="AB64" s="9">
        <f>SUMIFS('Share socios'!AC$59:AC$82,'Share socios'!$C$59:$C$82,ponderaciones!$A64)</f>
        <v>0</v>
      </c>
      <c r="AC64" s="9">
        <f>SUMIFS('Share socios'!AD$59:AD$82,'Share socios'!$C$59:$C$82,ponderaciones!$A64)</f>
        <v>2.107710745813144E-2</v>
      </c>
      <c r="AD64" s="15">
        <f>SUMIFS('Share socios'!AE$59:AE$82,'Share socios'!$C$59:$C$82,ponderaciones!$A64)</f>
        <v>1.4650508780943846E-2</v>
      </c>
      <c r="AE64" s="9">
        <f>SUMIFS('Share socios'!AF$59:AF$82,'Share socios'!$C$59:$C$82,ponderaciones!$A64)</f>
        <v>6.6752844932458824E-2</v>
      </c>
      <c r="AF64" s="15">
        <f>SUMIFS('Share socios'!AG$59:AG$82,'Share socios'!$C$59:$C$82,ponderaciones!$A64)</f>
        <v>6.6752844932458824E-2</v>
      </c>
      <c r="AG64" s="9">
        <f>SUMIFS('Share socios'!AH$59:AH$82,'Share socios'!$C$59:$C$82,ponderaciones!$A64)</f>
        <v>0</v>
      </c>
      <c r="AH64" s="15">
        <f>SUMIFS('Share socios'!AI$59:AI$82,'Share socios'!$C$59:$C$82,ponderaciones!$A64)</f>
        <v>2.7100996453882833E-2</v>
      </c>
      <c r="AI64" s="15">
        <f>SUMIFS('Share socios'!AJ$59:AJ$82,'Share socios'!$C$59:$C$82,ponderaciones!$A64)</f>
        <v>2.1751784520266926E-2</v>
      </c>
      <c r="AJ64" s="9">
        <f>SUMIFS('Share socios'!AK$59:AK$82,'Share socios'!$C$59:$C$82,ponderaciones!$A64)</f>
        <v>2.5482116668203856E-2</v>
      </c>
      <c r="AK64" s="9">
        <f>SUMIFS('Share socios'!AL$59:AL$82,'Share socios'!$C$59:$C$82,ponderaciones!$A64)</f>
        <v>0</v>
      </c>
      <c r="AL64" s="9">
        <f>SUMIFS('Share socios'!AM$59:AM$82,'Share socios'!$C$59:$C$82,ponderaciones!$A64)</f>
        <v>0</v>
      </c>
      <c r="AM64" s="9">
        <f>SUMIFS('Share socios'!AN$59:AN$82,'Share socios'!$C$59:$C$82,ponderaciones!$A64)</f>
        <v>3.2011560081279443E-2</v>
      </c>
      <c r="AN64" s="9">
        <f>SUMIFS('Share socios'!AO$59:AO$82,'Share socios'!$C$59:$C$82,ponderaciones!$A64)</f>
        <v>7.9418765635858632E-2</v>
      </c>
      <c r="AO64" s="15">
        <f>SUMIFS('Share socios'!AP$59:AP$82,'Share socios'!$C$59:$C$82,ponderaciones!$A64)</f>
        <v>2.0063813909431901E-2</v>
      </c>
      <c r="AP64" s="9">
        <f>SUMIFS('Share socios'!AQ$59:AQ$82,'Share socios'!$C$59:$C$82,ponderaciones!$A64)</f>
        <v>0</v>
      </c>
      <c r="AQ64" s="9">
        <f>SUMIFS('Share socios'!AR$59:AR$82,'Share socios'!$C$59:$C$82,ponderaciones!$A64)</f>
        <v>1.5387022520955855E-2</v>
      </c>
      <c r="AR64" s="9">
        <f>SUMIFS('Share socios'!AS$59:AS$82,'Share socios'!$C$59:$C$82,ponderaciones!$A64)</f>
        <v>1.7449194698651447E-2</v>
      </c>
      <c r="AS64" s="9">
        <f>SUMIFS('Share socios'!AT$59:AT$82,'Share socios'!$C$59:$C$82,ponderaciones!$A64)</f>
        <v>3.5581254770334747E-2</v>
      </c>
      <c r="AT64" s="9">
        <f>SUMIFS('Share socios'!AU$59:AU$82,'Share socios'!$C$59:$C$82,ponderaciones!$A64)</f>
        <v>0</v>
      </c>
      <c r="AU64" s="15">
        <f>SUMIFS('Share socios'!AV$59:AV$82,'Share socios'!$C$59:$C$82,ponderaciones!$A64)</f>
        <v>1.8696998433532831E-2</v>
      </c>
      <c r="AV64" s="9">
        <f>SUMIFS('Share socios'!AW$59:AW$82,'Share socios'!$C$59:$C$82,ponderaciones!$A64)</f>
        <v>0</v>
      </c>
    </row>
    <row r="65" spans="1:48" x14ac:dyDescent="0.35">
      <c r="A65" t="str">
        <f t="shared" si="0"/>
        <v>2006</v>
      </c>
      <c r="B65" t="s">
        <v>135</v>
      </c>
      <c r="C65" s="9">
        <f>SUMIFS('Share socios'!D$59:D$82,'Share socios'!$C$59:$C$82,ponderaciones!$A65)</f>
        <v>3.3680551220144579E-2</v>
      </c>
      <c r="D65" s="9">
        <f>SUMIFS('Share socios'!E$59:E$82,'Share socios'!$C$59:$C$82,ponderaciones!$A65)</f>
        <v>0</v>
      </c>
      <c r="E65" s="15">
        <f>SUMIFS('Share socios'!F$59:F$82,'Share socios'!$C$59:$C$82,ponderaciones!$A65)</f>
        <v>0</v>
      </c>
      <c r="F65" s="9">
        <f>SUMIFS('Share socios'!G$59:G$82,'Share socios'!$C$59:$C$82,ponderaciones!$A65)</f>
        <v>0</v>
      </c>
      <c r="G65" s="9">
        <f>SUMIFS('Share socios'!H$59:H$82,'Share socios'!$C$59:$C$82,ponderaciones!$A65)</f>
        <v>0.10465392954295291</v>
      </c>
      <c r="H65" s="9">
        <f>SUMIFS('Share socios'!I$59:I$82,'Share socios'!$C$59:$C$82,ponderaciones!$A65)</f>
        <v>4.1849131197242484E-2</v>
      </c>
      <c r="I65" s="9">
        <f>SUMIFS('Share socios'!J$59:J$82,'Share socios'!$C$59:$C$82,ponderaciones!$A65)</f>
        <v>0.12003668608019259</v>
      </c>
      <c r="J65" s="9">
        <f>SUMIFS('Share socios'!K$59:K$82,'Share socios'!$C$59:$C$82,ponderaciones!$A65)</f>
        <v>0</v>
      </c>
      <c r="K65" s="9">
        <f>SUMIFS('Share socios'!L$59:L$82,'Share socios'!$C$59:$C$82,ponderaciones!$A65)</f>
        <v>2.6099038712958385E-2</v>
      </c>
      <c r="L65" s="9">
        <f>SUMIFS('Share socios'!M$59:M$82,'Share socios'!$C$59:$C$82,ponderaciones!$A65)</f>
        <v>0</v>
      </c>
      <c r="M65" s="9">
        <f>SUMIFS('Share socios'!N$59:N$82,'Share socios'!$C$59:$C$82,ponderaciones!$A65)</f>
        <v>0</v>
      </c>
      <c r="N65" s="15">
        <f>SUMIFS('Share socios'!O$59:O$82,'Share socios'!$C$59:$C$82,ponderaciones!$A65)</f>
        <v>1.8691621523811697E-2</v>
      </c>
      <c r="O65" s="15">
        <f>SUMIFS('Share socios'!P$59:P$82,'Share socios'!$C$59:$C$82,ponderaciones!$A65)</f>
        <v>0</v>
      </c>
      <c r="P65" s="9">
        <f>SUMIFS('Share socios'!Q$59:Q$82,'Share socios'!$C$59:$C$82,ponderaciones!$A65)</f>
        <v>1.5295479193287666E-2</v>
      </c>
      <c r="Q65" s="9">
        <f>SUMIFS('Share socios'!R$59:R$82,'Share socios'!$C$59:$C$82,ponderaciones!$A65)</f>
        <v>0</v>
      </c>
      <c r="R65" s="9">
        <f>SUMIFS('Share socios'!S$59:S$82,'Share socios'!$C$59:$C$82,ponderaciones!$A65)</f>
        <v>0</v>
      </c>
      <c r="S65" s="9">
        <f>SUMIFS('Share socios'!T$59:T$82,'Share socios'!$C$59:$C$82,ponderaciones!$A65)</f>
        <v>6.4581211881572842E-2</v>
      </c>
      <c r="T65" s="9">
        <f>SUMIFS('Share socios'!U$59:U$82,'Share socios'!$C$59:$C$82,ponderaciones!$A65)</f>
        <v>1.594425200938477E-2</v>
      </c>
      <c r="U65" s="9">
        <f>SUMIFS('Share socios'!V$59:V$82,'Share socios'!$C$59:$C$82,ponderaciones!$A65)</f>
        <v>0</v>
      </c>
      <c r="V65" s="9">
        <f>SUMIFS('Share socios'!W$59:W$82,'Share socios'!$C$59:$C$82,ponderaciones!$A65)</f>
        <v>0</v>
      </c>
      <c r="W65" s="9">
        <f>SUMIFS('Share socios'!X$59:X$82,'Share socios'!$C$59:$C$82,ponderaciones!$A65)</f>
        <v>4.6190957600302292E-2</v>
      </c>
      <c r="X65" s="9">
        <f>SUMIFS('Share socios'!Y$59:Y$82,'Share socios'!$C$59:$C$82,ponderaciones!$A65)</f>
        <v>0</v>
      </c>
      <c r="Y65" s="9">
        <f>SUMIFS('Share socios'!Z$59:Z$82,'Share socios'!$C$59:$C$82,ponderaciones!$A65)</f>
        <v>2.3534710349585809E-2</v>
      </c>
      <c r="Z65" s="9">
        <f>SUMIFS('Share socios'!AA$59:AA$82,'Share socios'!$C$59:$C$82,ponderaciones!$A65)</f>
        <v>0</v>
      </c>
      <c r="AA65" s="9">
        <f>SUMIFS('Share socios'!AB$59:AB$82,'Share socios'!$C$59:$C$82,ponderaciones!$A65)</f>
        <v>2.7265616892172495E-2</v>
      </c>
      <c r="AB65" s="9">
        <f>SUMIFS('Share socios'!AC$59:AC$82,'Share socios'!$C$59:$C$82,ponderaciones!$A65)</f>
        <v>0</v>
      </c>
      <c r="AC65" s="9">
        <f>SUMIFS('Share socios'!AD$59:AD$82,'Share socios'!$C$59:$C$82,ponderaciones!$A65)</f>
        <v>2.107710745813144E-2</v>
      </c>
      <c r="AD65" s="15">
        <f>SUMIFS('Share socios'!AE$59:AE$82,'Share socios'!$C$59:$C$82,ponderaciones!$A65)</f>
        <v>1.4650508780943846E-2</v>
      </c>
      <c r="AE65" s="9">
        <f>SUMIFS('Share socios'!AF$59:AF$82,'Share socios'!$C$59:$C$82,ponderaciones!$A65)</f>
        <v>6.6752844932458824E-2</v>
      </c>
      <c r="AF65" s="15">
        <f>SUMIFS('Share socios'!AG$59:AG$82,'Share socios'!$C$59:$C$82,ponderaciones!$A65)</f>
        <v>6.6752844932458824E-2</v>
      </c>
      <c r="AG65" s="9">
        <f>SUMIFS('Share socios'!AH$59:AH$82,'Share socios'!$C$59:$C$82,ponderaciones!$A65)</f>
        <v>0</v>
      </c>
      <c r="AH65" s="15">
        <f>SUMIFS('Share socios'!AI$59:AI$82,'Share socios'!$C$59:$C$82,ponderaciones!$A65)</f>
        <v>2.7100996453882833E-2</v>
      </c>
      <c r="AI65" s="15">
        <f>SUMIFS('Share socios'!AJ$59:AJ$82,'Share socios'!$C$59:$C$82,ponderaciones!$A65)</f>
        <v>2.1751784520266926E-2</v>
      </c>
      <c r="AJ65" s="9">
        <f>SUMIFS('Share socios'!AK$59:AK$82,'Share socios'!$C$59:$C$82,ponderaciones!$A65)</f>
        <v>2.5482116668203856E-2</v>
      </c>
      <c r="AK65" s="9">
        <f>SUMIFS('Share socios'!AL$59:AL$82,'Share socios'!$C$59:$C$82,ponderaciones!$A65)</f>
        <v>0</v>
      </c>
      <c r="AL65" s="9">
        <f>SUMIFS('Share socios'!AM$59:AM$82,'Share socios'!$C$59:$C$82,ponderaciones!$A65)</f>
        <v>0</v>
      </c>
      <c r="AM65" s="9">
        <f>SUMIFS('Share socios'!AN$59:AN$82,'Share socios'!$C$59:$C$82,ponderaciones!$A65)</f>
        <v>3.2011560081279443E-2</v>
      </c>
      <c r="AN65" s="9">
        <f>SUMIFS('Share socios'!AO$59:AO$82,'Share socios'!$C$59:$C$82,ponderaciones!$A65)</f>
        <v>7.9418765635858632E-2</v>
      </c>
      <c r="AO65" s="15">
        <f>SUMIFS('Share socios'!AP$59:AP$82,'Share socios'!$C$59:$C$82,ponderaciones!$A65)</f>
        <v>2.0063813909431901E-2</v>
      </c>
      <c r="AP65" s="9">
        <f>SUMIFS('Share socios'!AQ$59:AQ$82,'Share socios'!$C$59:$C$82,ponderaciones!$A65)</f>
        <v>0</v>
      </c>
      <c r="AQ65" s="9">
        <f>SUMIFS('Share socios'!AR$59:AR$82,'Share socios'!$C$59:$C$82,ponderaciones!$A65)</f>
        <v>1.5387022520955855E-2</v>
      </c>
      <c r="AR65" s="9">
        <f>SUMIFS('Share socios'!AS$59:AS$82,'Share socios'!$C$59:$C$82,ponderaciones!$A65)</f>
        <v>1.7449194698651447E-2</v>
      </c>
      <c r="AS65" s="9">
        <f>SUMIFS('Share socios'!AT$59:AT$82,'Share socios'!$C$59:$C$82,ponderaciones!$A65)</f>
        <v>3.5581254770334747E-2</v>
      </c>
      <c r="AT65" s="9">
        <f>SUMIFS('Share socios'!AU$59:AU$82,'Share socios'!$C$59:$C$82,ponderaciones!$A65)</f>
        <v>0</v>
      </c>
      <c r="AU65" s="15">
        <f>SUMIFS('Share socios'!AV$59:AV$82,'Share socios'!$C$59:$C$82,ponderaciones!$A65)</f>
        <v>1.8696998433532831E-2</v>
      </c>
      <c r="AV65" s="9">
        <f>SUMIFS('Share socios'!AW$59:AW$82,'Share socios'!$C$59:$C$82,ponderaciones!$A65)</f>
        <v>0</v>
      </c>
    </row>
    <row r="66" spans="1:48" x14ac:dyDescent="0.35">
      <c r="A66" t="str">
        <f t="shared" si="0"/>
        <v>2006</v>
      </c>
      <c r="B66" t="s">
        <v>136</v>
      </c>
      <c r="C66" s="9">
        <f>SUMIFS('Share socios'!D$59:D$82,'Share socios'!$C$59:$C$82,ponderaciones!$A66)</f>
        <v>3.3680551220144579E-2</v>
      </c>
      <c r="D66" s="9">
        <f>SUMIFS('Share socios'!E$59:E$82,'Share socios'!$C$59:$C$82,ponderaciones!$A66)</f>
        <v>0</v>
      </c>
      <c r="E66" s="15">
        <f>SUMIFS('Share socios'!F$59:F$82,'Share socios'!$C$59:$C$82,ponderaciones!$A66)</f>
        <v>0</v>
      </c>
      <c r="F66" s="9">
        <f>SUMIFS('Share socios'!G$59:G$82,'Share socios'!$C$59:$C$82,ponderaciones!$A66)</f>
        <v>0</v>
      </c>
      <c r="G66" s="9">
        <f>SUMIFS('Share socios'!H$59:H$82,'Share socios'!$C$59:$C$82,ponderaciones!$A66)</f>
        <v>0.10465392954295291</v>
      </c>
      <c r="H66" s="9">
        <f>SUMIFS('Share socios'!I$59:I$82,'Share socios'!$C$59:$C$82,ponderaciones!$A66)</f>
        <v>4.1849131197242484E-2</v>
      </c>
      <c r="I66" s="9">
        <f>SUMIFS('Share socios'!J$59:J$82,'Share socios'!$C$59:$C$82,ponderaciones!$A66)</f>
        <v>0.12003668608019259</v>
      </c>
      <c r="J66" s="9">
        <f>SUMIFS('Share socios'!K$59:K$82,'Share socios'!$C$59:$C$82,ponderaciones!$A66)</f>
        <v>0</v>
      </c>
      <c r="K66" s="9">
        <f>SUMIFS('Share socios'!L$59:L$82,'Share socios'!$C$59:$C$82,ponderaciones!$A66)</f>
        <v>2.6099038712958385E-2</v>
      </c>
      <c r="L66" s="9">
        <f>SUMIFS('Share socios'!M$59:M$82,'Share socios'!$C$59:$C$82,ponderaciones!$A66)</f>
        <v>0</v>
      </c>
      <c r="M66" s="9">
        <f>SUMIFS('Share socios'!N$59:N$82,'Share socios'!$C$59:$C$82,ponderaciones!$A66)</f>
        <v>0</v>
      </c>
      <c r="N66" s="15">
        <f>SUMIFS('Share socios'!O$59:O$82,'Share socios'!$C$59:$C$82,ponderaciones!$A66)</f>
        <v>1.8691621523811697E-2</v>
      </c>
      <c r="O66" s="15">
        <f>SUMIFS('Share socios'!P$59:P$82,'Share socios'!$C$59:$C$82,ponderaciones!$A66)</f>
        <v>0</v>
      </c>
      <c r="P66" s="9">
        <f>SUMIFS('Share socios'!Q$59:Q$82,'Share socios'!$C$59:$C$82,ponderaciones!$A66)</f>
        <v>1.5295479193287666E-2</v>
      </c>
      <c r="Q66" s="9">
        <f>SUMIFS('Share socios'!R$59:R$82,'Share socios'!$C$59:$C$82,ponderaciones!$A66)</f>
        <v>0</v>
      </c>
      <c r="R66" s="9">
        <f>SUMIFS('Share socios'!S$59:S$82,'Share socios'!$C$59:$C$82,ponderaciones!$A66)</f>
        <v>0</v>
      </c>
      <c r="S66" s="9">
        <f>SUMIFS('Share socios'!T$59:T$82,'Share socios'!$C$59:$C$82,ponderaciones!$A66)</f>
        <v>6.4581211881572842E-2</v>
      </c>
      <c r="T66" s="9">
        <f>SUMIFS('Share socios'!U$59:U$82,'Share socios'!$C$59:$C$82,ponderaciones!$A66)</f>
        <v>1.594425200938477E-2</v>
      </c>
      <c r="U66" s="9">
        <f>SUMIFS('Share socios'!V$59:V$82,'Share socios'!$C$59:$C$82,ponderaciones!$A66)</f>
        <v>0</v>
      </c>
      <c r="V66" s="9">
        <f>SUMIFS('Share socios'!W$59:W$82,'Share socios'!$C$59:$C$82,ponderaciones!$A66)</f>
        <v>0</v>
      </c>
      <c r="W66" s="9">
        <f>SUMIFS('Share socios'!X$59:X$82,'Share socios'!$C$59:$C$82,ponderaciones!$A66)</f>
        <v>4.6190957600302292E-2</v>
      </c>
      <c r="X66" s="9">
        <f>SUMIFS('Share socios'!Y$59:Y$82,'Share socios'!$C$59:$C$82,ponderaciones!$A66)</f>
        <v>0</v>
      </c>
      <c r="Y66" s="9">
        <f>SUMIFS('Share socios'!Z$59:Z$82,'Share socios'!$C$59:$C$82,ponderaciones!$A66)</f>
        <v>2.3534710349585809E-2</v>
      </c>
      <c r="Z66" s="9">
        <f>SUMIFS('Share socios'!AA$59:AA$82,'Share socios'!$C$59:$C$82,ponderaciones!$A66)</f>
        <v>0</v>
      </c>
      <c r="AA66" s="9">
        <f>SUMIFS('Share socios'!AB$59:AB$82,'Share socios'!$C$59:$C$82,ponderaciones!$A66)</f>
        <v>2.7265616892172495E-2</v>
      </c>
      <c r="AB66" s="9">
        <f>SUMIFS('Share socios'!AC$59:AC$82,'Share socios'!$C$59:$C$82,ponderaciones!$A66)</f>
        <v>0</v>
      </c>
      <c r="AC66" s="9">
        <f>SUMIFS('Share socios'!AD$59:AD$82,'Share socios'!$C$59:$C$82,ponderaciones!$A66)</f>
        <v>2.107710745813144E-2</v>
      </c>
      <c r="AD66" s="15">
        <f>SUMIFS('Share socios'!AE$59:AE$82,'Share socios'!$C$59:$C$82,ponderaciones!$A66)</f>
        <v>1.4650508780943846E-2</v>
      </c>
      <c r="AE66" s="9">
        <f>SUMIFS('Share socios'!AF$59:AF$82,'Share socios'!$C$59:$C$82,ponderaciones!$A66)</f>
        <v>6.6752844932458824E-2</v>
      </c>
      <c r="AF66" s="15">
        <f>SUMIFS('Share socios'!AG$59:AG$82,'Share socios'!$C$59:$C$82,ponderaciones!$A66)</f>
        <v>6.6752844932458824E-2</v>
      </c>
      <c r="AG66" s="9">
        <f>SUMIFS('Share socios'!AH$59:AH$82,'Share socios'!$C$59:$C$82,ponderaciones!$A66)</f>
        <v>0</v>
      </c>
      <c r="AH66" s="15">
        <f>SUMIFS('Share socios'!AI$59:AI$82,'Share socios'!$C$59:$C$82,ponderaciones!$A66)</f>
        <v>2.7100996453882833E-2</v>
      </c>
      <c r="AI66" s="15">
        <f>SUMIFS('Share socios'!AJ$59:AJ$82,'Share socios'!$C$59:$C$82,ponderaciones!$A66)</f>
        <v>2.1751784520266926E-2</v>
      </c>
      <c r="AJ66" s="9">
        <f>SUMIFS('Share socios'!AK$59:AK$82,'Share socios'!$C$59:$C$82,ponderaciones!$A66)</f>
        <v>2.5482116668203856E-2</v>
      </c>
      <c r="AK66" s="9">
        <f>SUMIFS('Share socios'!AL$59:AL$82,'Share socios'!$C$59:$C$82,ponderaciones!$A66)</f>
        <v>0</v>
      </c>
      <c r="AL66" s="9">
        <f>SUMIFS('Share socios'!AM$59:AM$82,'Share socios'!$C$59:$C$82,ponderaciones!$A66)</f>
        <v>0</v>
      </c>
      <c r="AM66" s="9">
        <f>SUMIFS('Share socios'!AN$59:AN$82,'Share socios'!$C$59:$C$82,ponderaciones!$A66)</f>
        <v>3.2011560081279443E-2</v>
      </c>
      <c r="AN66" s="9">
        <f>SUMIFS('Share socios'!AO$59:AO$82,'Share socios'!$C$59:$C$82,ponderaciones!$A66)</f>
        <v>7.9418765635858632E-2</v>
      </c>
      <c r="AO66" s="15">
        <f>SUMIFS('Share socios'!AP$59:AP$82,'Share socios'!$C$59:$C$82,ponderaciones!$A66)</f>
        <v>2.0063813909431901E-2</v>
      </c>
      <c r="AP66" s="9">
        <f>SUMIFS('Share socios'!AQ$59:AQ$82,'Share socios'!$C$59:$C$82,ponderaciones!$A66)</f>
        <v>0</v>
      </c>
      <c r="AQ66" s="9">
        <f>SUMIFS('Share socios'!AR$59:AR$82,'Share socios'!$C$59:$C$82,ponderaciones!$A66)</f>
        <v>1.5387022520955855E-2</v>
      </c>
      <c r="AR66" s="9">
        <f>SUMIFS('Share socios'!AS$59:AS$82,'Share socios'!$C$59:$C$82,ponderaciones!$A66)</f>
        <v>1.7449194698651447E-2</v>
      </c>
      <c r="AS66" s="9">
        <f>SUMIFS('Share socios'!AT$59:AT$82,'Share socios'!$C$59:$C$82,ponderaciones!$A66)</f>
        <v>3.5581254770334747E-2</v>
      </c>
      <c r="AT66" s="9">
        <f>SUMIFS('Share socios'!AU$59:AU$82,'Share socios'!$C$59:$C$82,ponderaciones!$A66)</f>
        <v>0</v>
      </c>
      <c r="AU66" s="15">
        <f>SUMIFS('Share socios'!AV$59:AV$82,'Share socios'!$C$59:$C$82,ponderaciones!$A66)</f>
        <v>1.8696998433532831E-2</v>
      </c>
      <c r="AV66" s="9">
        <f>SUMIFS('Share socios'!AW$59:AW$82,'Share socios'!$C$59:$C$82,ponderaciones!$A66)</f>
        <v>0</v>
      </c>
    </row>
    <row r="67" spans="1:48" x14ac:dyDescent="0.35">
      <c r="A67" t="str">
        <f t="shared" si="0"/>
        <v>2006</v>
      </c>
      <c r="B67" t="s">
        <v>137</v>
      </c>
      <c r="C67" s="9">
        <f>SUMIFS('Share socios'!D$59:D$82,'Share socios'!$C$59:$C$82,ponderaciones!$A67)</f>
        <v>3.3680551220144579E-2</v>
      </c>
      <c r="D67" s="9">
        <f>SUMIFS('Share socios'!E$59:E$82,'Share socios'!$C$59:$C$82,ponderaciones!$A67)</f>
        <v>0</v>
      </c>
      <c r="E67" s="15">
        <f>SUMIFS('Share socios'!F$59:F$82,'Share socios'!$C$59:$C$82,ponderaciones!$A67)</f>
        <v>0</v>
      </c>
      <c r="F67" s="9">
        <f>SUMIFS('Share socios'!G$59:G$82,'Share socios'!$C$59:$C$82,ponderaciones!$A67)</f>
        <v>0</v>
      </c>
      <c r="G67" s="9">
        <f>SUMIFS('Share socios'!H$59:H$82,'Share socios'!$C$59:$C$82,ponderaciones!$A67)</f>
        <v>0.10465392954295291</v>
      </c>
      <c r="H67" s="9">
        <f>SUMIFS('Share socios'!I$59:I$82,'Share socios'!$C$59:$C$82,ponderaciones!$A67)</f>
        <v>4.1849131197242484E-2</v>
      </c>
      <c r="I67" s="9">
        <f>SUMIFS('Share socios'!J$59:J$82,'Share socios'!$C$59:$C$82,ponderaciones!$A67)</f>
        <v>0.12003668608019259</v>
      </c>
      <c r="J67" s="9">
        <f>SUMIFS('Share socios'!K$59:K$82,'Share socios'!$C$59:$C$82,ponderaciones!$A67)</f>
        <v>0</v>
      </c>
      <c r="K67" s="9">
        <f>SUMIFS('Share socios'!L$59:L$82,'Share socios'!$C$59:$C$82,ponderaciones!$A67)</f>
        <v>2.6099038712958385E-2</v>
      </c>
      <c r="L67" s="9">
        <f>SUMIFS('Share socios'!M$59:M$82,'Share socios'!$C$59:$C$82,ponderaciones!$A67)</f>
        <v>0</v>
      </c>
      <c r="M67" s="9">
        <f>SUMIFS('Share socios'!N$59:N$82,'Share socios'!$C$59:$C$82,ponderaciones!$A67)</f>
        <v>0</v>
      </c>
      <c r="N67" s="15">
        <f>SUMIFS('Share socios'!O$59:O$82,'Share socios'!$C$59:$C$82,ponderaciones!$A67)</f>
        <v>1.8691621523811697E-2</v>
      </c>
      <c r="O67" s="15">
        <f>SUMIFS('Share socios'!P$59:P$82,'Share socios'!$C$59:$C$82,ponderaciones!$A67)</f>
        <v>0</v>
      </c>
      <c r="P67" s="9">
        <f>SUMIFS('Share socios'!Q$59:Q$82,'Share socios'!$C$59:$C$82,ponderaciones!$A67)</f>
        <v>1.5295479193287666E-2</v>
      </c>
      <c r="Q67" s="9">
        <f>SUMIFS('Share socios'!R$59:R$82,'Share socios'!$C$59:$C$82,ponderaciones!$A67)</f>
        <v>0</v>
      </c>
      <c r="R67" s="9">
        <f>SUMIFS('Share socios'!S$59:S$82,'Share socios'!$C$59:$C$82,ponderaciones!$A67)</f>
        <v>0</v>
      </c>
      <c r="S67" s="9">
        <f>SUMIFS('Share socios'!T$59:T$82,'Share socios'!$C$59:$C$82,ponderaciones!$A67)</f>
        <v>6.4581211881572842E-2</v>
      </c>
      <c r="T67" s="9">
        <f>SUMIFS('Share socios'!U$59:U$82,'Share socios'!$C$59:$C$82,ponderaciones!$A67)</f>
        <v>1.594425200938477E-2</v>
      </c>
      <c r="U67" s="9">
        <f>SUMIFS('Share socios'!V$59:V$82,'Share socios'!$C$59:$C$82,ponderaciones!$A67)</f>
        <v>0</v>
      </c>
      <c r="V67" s="9">
        <f>SUMIFS('Share socios'!W$59:W$82,'Share socios'!$C$59:$C$82,ponderaciones!$A67)</f>
        <v>0</v>
      </c>
      <c r="W67" s="9">
        <f>SUMIFS('Share socios'!X$59:X$82,'Share socios'!$C$59:$C$82,ponderaciones!$A67)</f>
        <v>4.6190957600302292E-2</v>
      </c>
      <c r="X67" s="9">
        <f>SUMIFS('Share socios'!Y$59:Y$82,'Share socios'!$C$59:$C$82,ponderaciones!$A67)</f>
        <v>0</v>
      </c>
      <c r="Y67" s="9">
        <f>SUMIFS('Share socios'!Z$59:Z$82,'Share socios'!$C$59:$C$82,ponderaciones!$A67)</f>
        <v>2.3534710349585809E-2</v>
      </c>
      <c r="Z67" s="9">
        <f>SUMIFS('Share socios'!AA$59:AA$82,'Share socios'!$C$59:$C$82,ponderaciones!$A67)</f>
        <v>0</v>
      </c>
      <c r="AA67" s="9">
        <f>SUMIFS('Share socios'!AB$59:AB$82,'Share socios'!$C$59:$C$82,ponderaciones!$A67)</f>
        <v>2.7265616892172495E-2</v>
      </c>
      <c r="AB67" s="9">
        <f>SUMIFS('Share socios'!AC$59:AC$82,'Share socios'!$C$59:$C$82,ponderaciones!$A67)</f>
        <v>0</v>
      </c>
      <c r="AC67" s="9">
        <f>SUMIFS('Share socios'!AD$59:AD$82,'Share socios'!$C$59:$C$82,ponderaciones!$A67)</f>
        <v>2.107710745813144E-2</v>
      </c>
      <c r="AD67" s="15">
        <f>SUMIFS('Share socios'!AE$59:AE$82,'Share socios'!$C$59:$C$82,ponderaciones!$A67)</f>
        <v>1.4650508780943846E-2</v>
      </c>
      <c r="AE67" s="9">
        <f>SUMIFS('Share socios'!AF$59:AF$82,'Share socios'!$C$59:$C$82,ponderaciones!$A67)</f>
        <v>6.6752844932458824E-2</v>
      </c>
      <c r="AF67" s="15">
        <f>SUMIFS('Share socios'!AG$59:AG$82,'Share socios'!$C$59:$C$82,ponderaciones!$A67)</f>
        <v>6.6752844932458824E-2</v>
      </c>
      <c r="AG67" s="9">
        <f>SUMIFS('Share socios'!AH$59:AH$82,'Share socios'!$C$59:$C$82,ponderaciones!$A67)</f>
        <v>0</v>
      </c>
      <c r="AH67" s="15">
        <f>SUMIFS('Share socios'!AI$59:AI$82,'Share socios'!$C$59:$C$82,ponderaciones!$A67)</f>
        <v>2.7100996453882833E-2</v>
      </c>
      <c r="AI67" s="15">
        <f>SUMIFS('Share socios'!AJ$59:AJ$82,'Share socios'!$C$59:$C$82,ponderaciones!$A67)</f>
        <v>2.1751784520266926E-2</v>
      </c>
      <c r="AJ67" s="9">
        <f>SUMIFS('Share socios'!AK$59:AK$82,'Share socios'!$C$59:$C$82,ponderaciones!$A67)</f>
        <v>2.5482116668203856E-2</v>
      </c>
      <c r="AK67" s="9">
        <f>SUMIFS('Share socios'!AL$59:AL$82,'Share socios'!$C$59:$C$82,ponderaciones!$A67)</f>
        <v>0</v>
      </c>
      <c r="AL67" s="9">
        <f>SUMIFS('Share socios'!AM$59:AM$82,'Share socios'!$C$59:$C$82,ponderaciones!$A67)</f>
        <v>0</v>
      </c>
      <c r="AM67" s="9">
        <f>SUMIFS('Share socios'!AN$59:AN$82,'Share socios'!$C$59:$C$82,ponderaciones!$A67)</f>
        <v>3.2011560081279443E-2</v>
      </c>
      <c r="AN67" s="9">
        <f>SUMIFS('Share socios'!AO$59:AO$82,'Share socios'!$C$59:$C$82,ponderaciones!$A67)</f>
        <v>7.9418765635858632E-2</v>
      </c>
      <c r="AO67" s="15">
        <f>SUMIFS('Share socios'!AP$59:AP$82,'Share socios'!$C$59:$C$82,ponderaciones!$A67)</f>
        <v>2.0063813909431901E-2</v>
      </c>
      <c r="AP67" s="9">
        <f>SUMIFS('Share socios'!AQ$59:AQ$82,'Share socios'!$C$59:$C$82,ponderaciones!$A67)</f>
        <v>0</v>
      </c>
      <c r="AQ67" s="9">
        <f>SUMIFS('Share socios'!AR$59:AR$82,'Share socios'!$C$59:$C$82,ponderaciones!$A67)</f>
        <v>1.5387022520955855E-2</v>
      </c>
      <c r="AR67" s="9">
        <f>SUMIFS('Share socios'!AS$59:AS$82,'Share socios'!$C$59:$C$82,ponderaciones!$A67)</f>
        <v>1.7449194698651447E-2</v>
      </c>
      <c r="AS67" s="9">
        <f>SUMIFS('Share socios'!AT$59:AT$82,'Share socios'!$C$59:$C$82,ponderaciones!$A67)</f>
        <v>3.5581254770334747E-2</v>
      </c>
      <c r="AT67" s="9">
        <f>SUMIFS('Share socios'!AU$59:AU$82,'Share socios'!$C$59:$C$82,ponderaciones!$A67)</f>
        <v>0</v>
      </c>
      <c r="AU67" s="15">
        <f>SUMIFS('Share socios'!AV$59:AV$82,'Share socios'!$C$59:$C$82,ponderaciones!$A67)</f>
        <v>1.8696998433532831E-2</v>
      </c>
      <c r="AV67" s="9">
        <f>SUMIFS('Share socios'!AW$59:AW$82,'Share socios'!$C$59:$C$82,ponderaciones!$A67)</f>
        <v>0</v>
      </c>
    </row>
    <row r="68" spans="1:48" x14ac:dyDescent="0.35">
      <c r="A68" t="str">
        <f t="shared" ref="A68:A131" si="1">LEFT(B68,4)</f>
        <v>2006</v>
      </c>
      <c r="B68" t="s">
        <v>138</v>
      </c>
      <c r="C68" s="9">
        <f>SUMIFS('Share socios'!D$59:D$82,'Share socios'!$C$59:$C$82,ponderaciones!$A68)</f>
        <v>3.3680551220144579E-2</v>
      </c>
      <c r="D68" s="9">
        <f>SUMIFS('Share socios'!E$59:E$82,'Share socios'!$C$59:$C$82,ponderaciones!$A68)</f>
        <v>0</v>
      </c>
      <c r="E68" s="15">
        <f>SUMIFS('Share socios'!F$59:F$82,'Share socios'!$C$59:$C$82,ponderaciones!$A68)</f>
        <v>0</v>
      </c>
      <c r="F68" s="9">
        <f>SUMIFS('Share socios'!G$59:G$82,'Share socios'!$C$59:$C$82,ponderaciones!$A68)</f>
        <v>0</v>
      </c>
      <c r="G68" s="9">
        <f>SUMIFS('Share socios'!H$59:H$82,'Share socios'!$C$59:$C$82,ponderaciones!$A68)</f>
        <v>0.10465392954295291</v>
      </c>
      <c r="H68" s="9">
        <f>SUMIFS('Share socios'!I$59:I$82,'Share socios'!$C$59:$C$82,ponderaciones!$A68)</f>
        <v>4.1849131197242484E-2</v>
      </c>
      <c r="I68" s="9">
        <f>SUMIFS('Share socios'!J$59:J$82,'Share socios'!$C$59:$C$82,ponderaciones!$A68)</f>
        <v>0.12003668608019259</v>
      </c>
      <c r="J68" s="9">
        <f>SUMIFS('Share socios'!K$59:K$82,'Share socios'!$C$59:$C$82,ponderaciones!$A68)</f>
        <v>0</v>
      </c>
      <c r="K68" s="9">
        <f>SUMIFS('Share socios'!L$59:L$82,'Share socios'!$C$59:$C$82,ponderaciones!$A68)</f>
        <v>2.6099038712958385E-2</v>
      </c>
      <c r="L68" s="9">
        <f>SUMIFS('Share socios'!M$59:M$82,'Share socios'!$C$59:$C$82,ponderaciones!$A68)</f>
        <v>0</v>
      </c>
      <c r="M68" s="9">
        <f>SUMIFS('Share socios'!N$59:N$82,'Share socios'!$C$59:$C$82,ponderaciones!$A68)</f>
        <v>0</v>
      </c>
      <c r="N68" s="15">
        <f>SUMIFS('Share socios'!O$59:O$82,'Share socios'!$C$59:$C$82,ponderaciones!$A68)</f>
        <v>1.8691621523811697E-2</v>
      </c>
      <c r="O68" s="15">
        <f>SUMIFS('Share socios'!P$59:P$82,'Share socios'!$C$59:$C$82,ponderaciones!$A68)</f>
        <v>0</v>
      </c>
      <c r="P68" s="9">
        <f>SUMIFS('Share socios'!Q$59:Q$82,'Share socios'!$C$59:$C$82,ponderaciones!$A68)</f>
        <v>1.5295479193287666E-2</v>
      </c>
      <c r="Q68" s="9">
        <f>SUMIFS('Share socios'!R$59:R$82,'Share socios'!$C$59:$C$82,ponderaciones!$A68)</f>
        <v>0</v>
      </c>
      <c r="R68" s="9">
        <f>SUMIFS('Share socios'!S$59:S$82,'Share socios'!$C$59:$C$82,ponderaciones!$A68)</f>
        <v>0</v>
      </c>
      <c r="S68" s="9">
        <f>SUMIFS('Share socios'!T$59:T$82,'Share socios'!$C$59:$C$82,ponderaciones!$A68)</f>
        <v>6.4581211881572842E-2</v>
      </c>
      <c r="T68" s="9">
        <f>SUMIFS('Share socios'!U$59:U$82,'Share socios'!$C$59:$C$82,ponderaciones!$A68)</f>
        <v>1.594425200938477E-2</v>
      </c>
      <c r="U68" s="9">
        <f>SUMIFS('Share socios'!V$59:V$82,'Share socios'!$C$59:$C$82,ponderaciones!$A68)</f>
        <v>0</v>
      </c>
      <c r="V68" s="9">
        <f>SUMIFS('Share socios'!W$59:W$82,'Share socios'!$C$59:$C$82,ponderaciones!$A68)</f>
        <v>0</v>
      </c>
      <c r="W68" s="9">
        <f>SUMIFS('Share socios'!X$59:X$82,'Share socios'!$C$59:$C$82,ponderaciones!$A68)</f>
        <v>4.6190957600302292E-2</v>
      </c>
      <c r="X68" s="9">
        <f>SUMIFS('Share socios'!Y$59:Y$82,'Share socios'!$C$59:$C$82,ponderaciones!$A68)</f>
        <v>0</v>
      </c>
      <c r="Y68" s="9">
        <f>SUMIFS('Share socios'!Z$59:Z$82,'Share socios'!$C$59:$C$82,ponderaciones!$A68)</f>
        <v>2.3534710349585809E-2</v>
      </c>
      <c r="Z68" s="9">
        <f>SUMIFS('Share socios'!AA$59:AA$82,'Share socios'!$C$59:$C$82,ponderaciones!$A68)</f>
        <v>0</v>
      </c>
      <c r="AA68" s="9">
        <f>SUMIFS('Share socios'!AB$59:AB$82,'Share socios'!$C$59:$C$82,ponderaciones!$A68)</f>
        <v>2.7265616892172495E-2</v>
      </c>
      <c r="AB68" s="9">
        <f>SUMIFS('Share socios'!AC$59:AC$82,'Share socios'!$C$59:$C$82,ponderaciones!$A68)</f>
        <v>0</v>
      </c>
      <c r="AC68" s="9">
        <f>SUMIFS('Share socios'!AD$59:AD$82,'Share socios'!$C$59:$C$82,ponderaciones!$A68)</f>
        <v>2.107710745813144E-2</v>
      </c>
      <c r="AD68" s="15">
        <f>SUMIFS('Share socios'!AE$59:AE$82,'Share socios'!$C$59:$C$82,ponderaciones!$A68)</f>
        <v>1.4650508780943846E-2</v>
      </c>
      <c r="AE68" s="9">
        <f>SUMIFS('Share socios'!AF$59:AF$82,'Share socios'!$C$59:$C$82,ponderaciones!$A68)</f>
        <v>6.6752844932458824E-2</v>
      </c>
      <c r="AF68" s="15">
        <f>SUMIFS('Share socios'!AG$59:AG$82,'Share socios'!$C$59:$C$82,ponderaciones!$A68)</f>
        <v>6.6752844932458824E-2</v>
      </c>
      <c r="AG68" s="9">
        <f>SUMIFS('Share socios'!AH$59:AH$82,'Share socios'!$C$59:$C$82,ponderaciones!$A68)</f>
        <v>0</v>
      </c>
      <c r="AH68" s="15">
        <f>SUMIFS('Share socios'!AI$59:AI$82,'Share socios'!$C$59:$C$82,ponderaciones!$A68)</f>
        <v>2.7100996453882833E-2</v>
      </c>
      <c r="AI68" s="15">
        <f>SUMIFS('Share socios'!AJ$59:AJ$82,'Share socios'!$C$59:$C$82,ponderaciones!$A68)</f>
        <v>2.1751784520266926E-2</v>
      </c>
      <c r="AJ68" s="9">
        <f>SUMIFS('Share socios'!AK$59:AK$82,'Share socios'!$C$59:$C$82,ponderaciones!$A68)</f>
        <v>2.5482116668203856E-2</v>
      </c>
      <c r="AK68" s="9">
        <f>SUMIFS('Share socios'!AL$59:AL$82,'Share socios'!$C$59:$C$82,ponderaciones!$A68)</f>
        <v>0</v>
      </c>
      <c r="AL68" s="9">
        <f>SUMIFS('Share socios'!AM$59:AM$82,'Share socios'!$C$59:$C$82,ponderaciones!$A68)</f>
        <v>0</v>
      </c>
      <c r="AM68" s="9">
        <f>SUMIFS('Share socios'!AN$59:AN$82,'Share socios'!$C$59:$C$82,ponderaciones!$A68)</f>
        <v>3.2011560081279443E-2</v>
      </c>
      <c r="AN68" s="9">
        <f>SUMIFS('Share socios'!AO$59:AO$82,'Share socios'!$C$59:$C$82,ponderaciones!$A68)</f>
        <v>7.9418765635858632E-2</v>
      </c>
      <c r="AO68" s="15">
        <f>SUMIFS('Share socios'!AP$59:AP$82,'Share socios'!$C$59:$C$82,ponderaciones!$A68)</f>
        <v>2.0063813909431901E-2</v>
      </c>
      <c r="AP68" s="9">
        <f>SUMIFS('Share socios'!AQ$59:AQ$82,'Share socios'!$C$59:$C$82,ponderaciones!$A68)</f>
        <v>0</v>
      </c>
      <c r="AQ68" s="9">
        <f>SUMIFS('Share socios'!AR$59:AR$82,'Share socios'!$C$59:$C$82,ponderaciones!$A68)</f>
        <v>1.5387022520955855E-2</v>
      </c>
      <c r="AR68" s="9">
        <f>SUMIFS('Share socios'!AS$59:AS$82,'Share socios'!$C$59:$C$82,ponderaciones!$A68)</f>
        <v>1.7449194698651447E-2</v>
      </c>
      <c r="AS68" s="9">
        <f>SUMIFS('Share socios'!AT$59:AT$82,'Share socios'!$C$59:$C$82,ponderaciones!$A68)</f>
        <v>3.5581254770334747E-2</v>
      </c>
      <c r="AT68" s="9">
        <f>SUMIFS('Share socios'!AU$59:AU$82,'Share socios'!$C$59:$C$82,ponderaciones!$A68)</f>
        <v>0</v>
      </c>
      <c r="AU68" s="15">
        <f>SUMIFS('Share socios'!AV$59:AV$82,'Share socios'!$C$59:$C$82,ponderaciones!$A68)</f>
        <v>1.8696998433532831E-2</v>
      </c>
      <c r="AV68" s="9">
        <f>SUMIFS('Share socios'!AW$59:AW$82,'Share socios'!$C$59:$C$82,ponderaciones!$A68)</f>
        <v>0</v>
      </c>
    </row>
    <row r="69" spans="1:48" x14ac:dyDescent="0.35">
      <c r="A69" t="str">
        <f t="shared" si="1"/>
        <v>2006</v>
      </c>
      <c r="B69" t="s">
        <v>139</v>
      </c>
      <c r="C69" s="9">
        <f>SUMIFS('Share socios'!D$59:D$82,'Share socios'!$C$59:$C$82,ponderaciones!$A69)</f>
        <v>3.3680551220144579E-2</v>
      </c>
      <c r="D69" s="9">
        <f>SUMIFS('Share socios'!E$59:E$82,'Share socios'!$C$59:$C$82,ponderaciones!$A69)</f>
        <v>0</v>
      </c>
      <c r="E69" s="15">
        <f>SUMIFS('Share socios'!F$59:F$82,'Share socios'!$C$59:$C$82,ponderaciones!$A69)</f>
        <v>0</v>
      </c>
      <c r="F69" s="9">
        <f>SUMIFS('Share socios'!G$59:G$82,'Share socios'!$C$59:$C$82,ponderaciones!$A69)</f>
        <v>0</v>
      </c>
      <c r="G69" s="9">
        <f>SUMIFS('Share socios'!H$59:H$82,'Share socios'!$C$59:$C$82,ponderaciones!$A69)</f>
        <v>0.10465392954295291</v>
      </c>
      <c r="H69" s="9">
        <f>SUMIFS('Share socios'!I$59:I$82,'Share socios'!$C$59:$C$82,ponderaciones!$A69)</f>
        <v>4.1849131197242484E-2</v>
      </c>
      <c r="I69" s="9">
        <f>SUMIFS('Share socios'!J$59:J$82,'Share socios'!$C$59:$C$82,ponderaciones!$A69)</f>
        <v>0.12003668608019259</v>
      </c>
      <c r="J69" s="9">
        <f>SUMIFS('Share socios'!K$59:K$82,'Share socios'!$C$59:$C$82,ponderaciones!$A69)</f>
        <v>0</v>
      </c>
      <c r="K69" s="9">
        <f>SUMIFS('Share socios'!L$59:L$82,'Share socios'!$C$59:$C$82,ponderaciones!$A69)</f>
        <v>2.6099038712958385E-2</v>
      </c>
      <c r="L69" s="9">
        <f>SUMIFS('Share socios'!M$59:M$82,'Share socios'!$C$59:$C$82,ponderaciones!$A69)</f>
        <v>0</v>
      </c>
      <c r="M69" s="9">
        <f>SUMIFS('Share socios'!N$59:N$82,'Share socios'!$C$59:$C$82,ponderaciones!$A69)</f>
        <v>0</v>
      </c>
      <c r="N69" s="15">
        <f>SUMIFS('Share socios'!O$59:O$82,'Share socios'!$C$59:$C$82,ponderaciones!$A69)</f>
        <v>1.8691621523811697E-2</v>
      </c>
      <c r="O69" s="15">
        <f>SUMIFS('Share socios'!P$59:P$82,'Share socios'!$C$59:$C$82,ponderaciones!$A69)</f>
        <v>0</v>
      </c>
      <c r="P69" s="9">
        <f>SUMIFS('Share socios'!Q$59:Q$82,'Share socios'!$C$59:$C$82,ponderaciones!$A69)</f>
        <v>1.5295479193287666E-2</v>
      </c>
      <c r="Q69" s="9">
        <f>SUMIFS('Share socios'!R$59:R$82,'Share socios'!$C$59:$C$82,ponderaciones!$A69)</f>
        <v>0</v>
      </c>
      <c r="R69" s="9">
        <f>SUMIFS('Share socios'!S$59:S$82,'Share socios'!$C$59:$C$82,ponderaciones!$A69)</f>
        <v>0</v>
      </c>
      <c r="S69" s="9">
        <f>SUMIFS('Share socios'!T$59:T$82,'Share socios'!$C$59:$C$82,ponderaciones!$A69)</f>
        <v>6.4581211881572842E-2</v>
      </c>
      <c r="T69" s="9">
        <f>SUMIFS('Share socios'!U$59:U$82,'Share socios'!$C$59:$C$82,ponderaciones!$A69)</f>
        <v>1.594425200938477E-2</v>
      </c>
      <c r="U69" s="9">
        <f>SUMIFS('Share socios'!V$59:V$82,'Share socios'!$C$59:$C$82,ponderaciones!$A69)</f>
        <v>0</v>
      </c>
      <c r="V69" s="9">
        <f>SUMIFS('Share socios'!W$59:W$82,'Share socios'!$C$59:$C$82,ponderaciones!$A69)</f>
        <v>0</v>
      </c>
      <c r="W69" s="9">
        <f>SUMIFS('Share socios'!X$59:X$82,'Share socios'!$C$59:$C$82,ponderaciones!$A69)</f>
        <v>4.6190957600302292E-2</v>
      </c>
      <c r="X69" s="9">
        <f>SUMIFS('Share socios'!Y$59:Y$82,'Share socios'!$C$59:$C$82,ponderaciones!$A69)</f>
        <v>0</v>
      </c>
      <c r="Y69" s="9">
        <f>SUMIFS('Share socios'!Z$59:Z$82,'Share socios'!$C$59:$C$82,ponderaciones!$A69)</f>
        <v>2.3534710349585809E-2</v>
      </c>
      <c r="Z69" s="9">
        <f>SUMIFS('Share socios'!AA$59:AA$82,'Share socios'!$C$59:$C$82,ponderaciones!$A69)</f>
        <v>0</v>
      </c>
      <c r="AA69" s="9">
        <f>SUMIFS('Share socios'!AB$59:AB$82,'Share socios'!$C$59:$C$82,ponderaciones!$A69)</f>
        <v>2.7265616892172495E-2</v>
      </c>
      <c r="AB69" s="9">
        <f>SUMIFS('Share socios'!AC$59:AC$82,'Share socios'!$C$59:$C$82,ponderaciones!$A69)</f>
        <v>0</v>
      </c>
      <c r="AC69" s="9">
        <f>SUMIFS('Share socios'!AD$59:AD$82,'Share socios'!$C$59:$C$82,ponderaciones!$A69)</f>
        <v>2.107710745813144E-2</v>
      </c>
      <c r="AD69" s="15">
        <f>SUMIFS('Share socios'!AE$59:AE$82,'Share socios'!$C$59:$C$82,ponderaciones!$A69)</f>
        <v>1.4650508780943846E-2</v>
      </c>
      <c r="AE69" s="9">
        <f>SUMIFS('Share socios'!AF$59:AF$82,'Share socios'!$C$59:$C$82,ponderaciones!$A69)</f>
        <v>6.6752844932458824E-2</v>
      </c>
      <c r="AF69" s="15">
        <f>SUMIFS('Share socios'!AG$59:AG$82,'Share socios'!$C$59:$C$82,ponderaciones!$A69)</f>
        <v>6.6752844932458824E-2</v>
      </c>
      <c r="AG69" s="9">
        <f>SUMIFS('Share socios'!AH$59:AH$82,'Share socios'!$C$59:$C$82,ponderaciones!$A69)</f>
        <v>0</v>
      </c>
      <c r="AH69" s="15">
        <f>SUMIFS('Share socios'!AI$59:AI$82,'Share socios'!$C$59:$C$82,ponderaciones!$A69)</f>
        <v>2.7100996453882833E-2</v>
      </c>
      <c r="AI69" s="15">
        <f>SUMIFS('Share socios'!AJ$59:AJ$82,'Share socios'!$C$59:$C$82,ponderaciones!$A69)</f>
        <v>2.1751784520266926E-2</v>
      </c>
      <c r="AJ69" s="9">
        <f>SUMIFS('Share socios'!AK$59:AK$82,'Share socios'!$C$59:$C$82,ponderaciones!$A69)</f>
        <v>2.5482116668203856E-2</v>
      </c>
      <c r="AK69" s="9">
        <f>SUMIFS('Share socios'!AL$59:AL$82,'Share socios'!$C$59:$C$82,ponderaciones!$A69)</f>
        <v>0</v>
      </c>
      <c r="AL69" s="9">
        <f>SUMIFS('Share socios'!AM$59:AM$82,'Share socios'!$C$59:$C$82,ponderaciones!$A69)</f>
        <v>0</v>
      </c>
      <c r="AM69" s="9">
        <f>SUMIFS('Share socios'!AN$59:AN$82,'Share socios'!$C$59:$C$82,ponderaciones!$A69)</f>
        <v>3.2011560081279443E-2</v>
      </c>
      <c r="AN69" s="9">
        <f>SUMIFS('Share socios'!AO$59:AO$82,'Share socios'!$C$59:$C$82,ponderaciones!$A69)</f>
        <v>7.9418765635858632E-2</v>
      </c>
      <c r="AO69" s="15">
        <f>SUMIFS('Share socios'!AP$59:AP$82,'Share socios'!$C$59:$C$82,ponderaciones!$A69)</f>
        <v>2.0063813909431901E-2</v>
      </c>
      <c r="AP69" s="9">
        <f>SUMIFS('Share socios'!AQ$59:AQ$82,'Share socios'!$C$59:$C$82,ponderaciones!$A69)</f>
        <v>0</v>
      </c>
      <c r="AQ69" s="9">
        <f>SUMIFS('Share socios'!AR$59:AR$82,'Share socios'!$C$59:$C$82,ponderaciones!$A69)</f>
        <v>1.5387022520955855E-2</v>
      </c>
      <c r="AR69" s="9">
        <f>SUMIFS('Share socios'!AS$59:AS$82,'Share socios'!$C$59:$C$82,ponderaciones!$A69)</f>
        <v>1.7449194698651447E-2</v>
      </c>
      <c r="AS69" s="9">
        <f>SUMIFS('Share socios'!AT$59:AT$82,'Share socios'!$C$59:$C$82,ponderaciones!$A69)</f>
        <v>3.5581254770334747E-2</v>
      </c>
      <c r="AT69" s="9">
        <f>SUMIFS('Share socios'!AU$59:AU$82,'Share socios'!$C$59:$C$82,ponderaciones!$A69)</f>
        <v>0</v>
      </c>
      <c r="AU69" s="15">
        <f>SUMIFS('Share socios'!AV$59:AV$82,'Share socios'!$C$59:$C$82,ponderaciones!$A69)</f>
        <v>1.8696998433532831E-2</v>
      </c>
      <c r="AV69" s="9">
        <f>SUMIFS('Share socios'!AW$59:AW$82,'Share socios'!$C$59:$C$82,ponderaciones!$A69)</f>
        <v>0</v>
      </c>
    </row>
    <row r="70" spans="1:48" x14ac:dyDescent="0.35">
      <c r="A70" t="str">
        <f t="shared" si="1"/>
        <v>2006</v>
      </c>
      <c r="B70" t="s">
        <v>140</v>
      </c>
      <c r="C70" s="9">
        <f>SUMIFS('Share socios'!D$59:D$82,'Share socios'!$C$59:$C$82,ponderaciones!$A70)</f>
        <v>3.3680551220144579E-2</v>
      </c>
      <c r="D70" s="9">
        <f>SUMIFS('Share socios'!E$59:E$82,'Share socios'!$C$59:$C$82,ponderaciones!$A70)</f>
        <v>0</v>
      </c>
      <c r="E70" s="15">
        <f>SUMIFS('Share socios'!F$59:F$82,'Share socios'!$C$59:$C$82,ponderaciones!$A70)</f>
        <v>0</v>
      </c>
      <c r="F70" s="9">
        <f>SUMIFS('Share socios'!G$59:G$82,'Share socios'!$C$59:$C$82,ponderaciones!$A70)</f>
        <v>0</v>
      </c>
      <c r="G70" s="9">
        <f>SUMIFS('Share socios'!H$59:H$82,'Share socios'!$C$59:$C$82,ponderaciones!$A70)</f>
        <v>0.10465392954295291</v>
      </c>
      <c r="H70" s="9">
        <f>SUMIFS('Share socios'!I$59:I$82,'Share socios'!$C$59:$C$82,ponderaciones!$A70)</f>
        <v>4.1849131197242484E-2</v>
      </c>
      <c r="I70" s="9">
        <f>SUMIFS('Share socios'!J$59:J$82,'Share socios'!$C$59:$C$82,ponderaciones!$A70)</f>
        <v>0.12003668608019259</v>
      </c>
      <c r="J70" s="9">
        <f>SUMIFS('Share socios'!K$59:K$82,'Share socios'!$C$59:$C$82,ponderaciones!$A70)</f>
        <v>0</v>
      </c>
      <c r="K70" s="9">
        <f>SUMIFS('Share socios'!L$59:L$82,'Share socios'!$C$59:$C$82,ponderaciones!$A70)</f>
        <v>2.6099038712958385E-2</v>
      </c>
      <c r="L70" s="9">
        <f>SUMIFS('Share socios'!M$59:M$82,'Share socios'!$C$59:$C$82,ponderaciones!$A70)</f>
        <v>0</v>
      </c>
      <c r="M70" s="9">
        <f>SUMIFS('Share socios'!N$59:N$82,'Share socios'!$C$59:$C$82,ponderaciones!$A70)</f>
        <v>0</v>
      </c>
      <c r="N70" s="15">
        <f>SUMIFS('Share socios'!O$59:O$82,'Share socios'!$C$59:$C$82,ponderaciones!$A70)</f>
        <v>1.8691621523811697E-2</v>
      </c>
      <c r="O70" s="15">
        <f>SUMIFS('Share socios'!P$59:P$82,'Share socios'!$C$59:$C$82,ponderaciones!$A70)</f>
        <v>0</v>
      </c>
      <c r="P70" s="9">
        <f>SUMIFS('Share socios'!Q$59:Q$82,'Share socios'!$C$59:$C$82,ponderaciones!$A70)</f>
        <v>1.5295479193287666E-2</v>
      </c>
      <c r="Q70" s="9">
        <f>SUMIFS('Share socios'!R$59:R$82,'Share socios'!$C$59:$C$82,ponderaciones!$A70)</f>
        <v>0</v>
      </c>
      <c r="R70" s="9">
        <f>SUMIFS('Share socios'!S$59:S$82,'Share socios'!$C$59:$C$82,ponderaciones!$A70)</f>
        <v>0</v>
      </c>
      <c r="S70" s="9">
        <f>SUMIFS('Share socios'!T$59:T$82,'Share socios'!$C$59:$C$82,ponderaciones!$A70)</f>
        <v>6.4581211881572842E-2</v>
      </c>
      <c r="T70" s="9">
        <f>SUMIFS('Share socios'!U$59:U$82,'Share socios'!$C$59:$C$82,ponderaciones!$A70)</f>
        <v>1.594425200938477E-2</v>
      </c>
      <c r="U70" s="9">
        <f>SUMIFS('Share socios'!V$59:V$82,'Share socios'!$C$59:$C$82,ponderaciones!$A70)</f>
        <v>0</v>
      </c>
      <c r="V70" s="9">
        <f>SUMIFS('Share socios'!W$59:W$82,'Share socios'!$C$59:$C$82,ponderaciones!$A70)</f>
        <v>0</v>
      </c>
      <c r="W70" s="9">
        <f>SUMIFS('Share socios'!X$59:X$82,'Share socios'!$C$59:$C$82,ponderaciones!$A70)</f>
        <v>4.6190957600302292E-2</v>
      </c>
      <c r="X70" s="9">
        <f>SUMIFS('Share socios'!Y$59:Y$82,'Share socios'!$C$59:$C$82,ponderaciones!$A70)</f>
        <v>0</v>
      </c>
      <c r="Y70" s="9">
        <f>SUMIFS('Share socios'!Z$59:Z$82,'Share socios'!$C$59:$C$82,ponderaciones!$A70)</f>
        <v>2.3534710349585809E-2</v>
      </c>
      <c r="Z70" s="9">
        <f>SUMIFS('Share socios'!AA$59:AA$82,'Share socios'!$C$59:$C$82,ponderaciones!$A70)</f>
        <v>0</v>
      </c>
      <c r="AA70" s="9">
        <f>SUMIFS('Share socios'!AB$59:AB$82,'Share socios'!$C$59:$C$82,ponderaciones!$A70)</f>
        <v>2.7265616892172495E-2</v>
      </c>
      <c r="AB70" s="9">
        <f>SUMIFS('Share socios'!AC$59:AC$82,'Share socios'!$C$59:$C$82,ponderaciones!$A70)</f>
        <v>0</v>
      </c>
      <c r="AC70" s="9">
        <f>SUMIFS('Share socios'!AD$59:AD$82,'Share socios'!$C$59:$C$82,ponderaciones!$A70)</f>
        <v>2.107710745813144E-2</v>
      </c>
      <c r="AD70" s="15">
        <f>SUMIFS('Share socios'!AE$59:AE$82,'Share socios'!$C$59:$C$82,ponderaciones!$A70)</f>
        <v>1.4650508780943846E-2</v>
      </c>
      <c r="AE70" s="9">
        <f>SUMIFS('Share socios'!AF$59:AF$82,'Share socios'!$C$59:$C$82,ponderaciones!$A70)</f>
        <v>6.6752844932458824E-2</v>
      </c>
      <c r="AF70" s="15">
        <f>SUMIFS('Share socios'!AG$59:AG$82,'Share socios'!$C$59:$C$82,ponderaciones!$A70)</f>
        <v>6.6752844932458824E-2</v>
      </c>
      <c r="AG70" s="9">
        <f>SUMIFS('Share socios'!AH$59:AH$82,'Share socios'!$C$59:$C$82,ponderaciones!$A70)</f>
        <v>0</v>
      </c>
      <c r="AH70" s="15">
        <f>SUMIFS('Share socios'!AI$59:AI$82,'Share socios'!$C$59:$C$82,ponderaciones!$A70)</f>
        <v>2.7100996453882833E-2</v>
      </c>
      <c r="AI70" s="15">
        <f>SUMIFS('Share socios'!AJ$59:AJ$82,'Share socios'!$C$59:$C$82,ponderaciones!$A70)</f>
        <v>2.1751784520266926E-2</v>
      </c>
      <c r="AJ70" s="9">
        <f>SUMIFS('Share socios'!AK$59:AK$82,'Share socios'!$C$59:$C$82,ponderaciones!$A70)</f>
        <v>2.5482116668203856E-2</v>
      </c>
      <c r="AK70" s="9">
        <f>SUMIFS('Share socios'!AL$59:AL$82,'Share socios'!$C$59:$C$82,ponderaciones!$A70)</f>
        <v>0</v>
      </c>
      <c r="AL70" s="9">
        <f>SUMIFS('Share socios'!AM$59:AM$82,'Share socios'!$C$59:$C$82,ponderaciones!$A70)</f>
        <v>0</v>
      </c>
      <c r="AM70" s="9">
        <f>SUMIFS('Share socios'!AN$59:AN$82,'Share socios'!$C$59:$C$82,ponderaciones!$A70)</f>
        <v>3.2011560081279443E-2</v>
      </c>
      <c r="AN70" s="9">
        <f>SUMIFS('Share socios'!AO$59:AO$82,'Share socios'!$C$59:$C$82,ponderaciones!$A70)</f>
        <v>7.9418765635858632E-2</v>
      </c>
      <c r="AO70" s="15">
        <f>SUMIFS('Share socios'!AP$59:AP$82,'Share socios'!$C$59:$C$82,ponderaciones!$A70)</f>
        <v>2.0063813909431901E-2</v>
      </c>
      <c r="AP70" s="9">
        <f>SUMIFS('Share socios'!AQ$59:AQ$82,'Share socios'!$C$59:$C$82,ponderaciones!$A70)</f>
        <v>0</v>
      </c>
      <c r="AQ70" s="9">
        <f>SUMIFS('Share socios'!AR$59:AR$82,'Share socios'!$C$59:$C$82,ponderaciones!$A70)</f>
        <v>1.5387022520955855E-2</v>
      </c>
      <c r="AR70" s="9">
        <f>SUMIFS('Share socios'!AS$59:AS$82,'Share socios'!$C$59:$C$82,ponderaciones!$A70)</f>
        <v>1.7449194698651447E-2</v>
      </c>
      <c r="AS70" s="9">
        <f>SUMIFS('Share socios'!AT$59:AT$82,'Share socios'!$C$59:$C$82,ponderaciones!$A70)</f>
        <v>3.5581254770334747E-2</v>
      </c>
      <c r="AT70" s="9">
        <f>SUMIFS('Share socios'!AU$59:AU$82,'Share socios'!$C$59:$C$82,ponderaciones!$A70)</f>
        <v>0</v>
      </c>
      <c r="AU70" s="15">
        <f>SUMIFS('Share socios'!AV$59:AV$82,'Share socios'!$C$59:$C$82,ponderaciones!$A70)</f>
        <v>1.8696998433532831E-2</v>
      </c>
      <c r="AV70" s="9">
        <f>SUMIFS('Share socios'!AW$59:AW$82,'Share socios'!$C$59:$C$82,ponderaciones!$A70)</f>
        <v>0</v>
      </c>
    </row>
    <row r="71" spans="1:48" x14ac:dyDescent="0.35">
      <c r="A71" t="str">
        <f t="shared" si="1"/>
        <v>2006</v>
      </c>
      <c r="B71" t="s">
        <v>141</v>
      </c>
      <c r="C71" s="9">
        <f>SUMIFS('Share socios'!D$59:D$82,'Share socios'!$C$59:$C$82,ponderaciones!$A71)</f>
        <v>3.3680551220144579E-2</v>
      </c>
      <c r="D71" s="9">
        <f>SUMIFS('Share socios'!E$59:E$82,'Share socios'!$C$59:$C$82,ponderaciones!$A71)</f>
        <v>0</v>
      </c>
      <c r="E71" s="15">
        <f>SUMIFS('Share socios'!F$59:F$82,'Share socios'!$C$59:$C$82,ponderaciones!$A71)</f>
        <v>0</v>
      </c>
      <c r="F71" s="9">
        <f>SUMIFS('Share socios'!G$59:G$82,'Share socios'!$C$59:$C$82,ponderaciones!$A71)</f>
        <v>0</v>
      </c>
      <c r="G71" s="9">
        <f>SUMIFS('Share socios'!H$59:H$82,'Share socios'!$C$59:$C$82,ponderaciones!$A71)</f>
        <v>0.10465392954295291</v>
      </c>
      <c r="H71" s="9">
        <f>SUMIFS('Share socios'!I$59:I$82,'Share socios'!$C$59:$C$82,ponderaciones!$A71)</f>
        <v>4.1849131197242484E-2</v>
      </c>
      <c r="I71" s="9">
        <f>SUMIFS('Share socios'!J$59:J$82,'Share socios'!$C$59:$C$82,ponderaciones!$A71)</f>
        <v>0.12003668608019259</v>
      </c>
      <c r="J71" s="9">
        <f>SUMIFS('Share socios'!K$59:K$82,'Share socios'!$C$59:$C$82,ponderaciones!$A71)</f>
        <v>0</v>
      </c>
      <c r="K71" s="9">
        <f>SUMIFS('Share socios'!L$59:L$82,'Share socios'!$C$59:$C$82,ponderaciones!$A71)</f>
        <v>2.6099038712958385E-2</v>
      </c>
      <c r="L71" s="9">
        <f>SUMIFS('Share socios'!M$59:M$82,'Share socios'!$C$59:$C$82,ponderaciones!$A71)</f>
        <v>0</v>
      </c>
      <c r="M71" s="9">
        <f>SUMIFS('Share socios'!N$59:N$82,'Share socios'!$C$59:$C$82,ponderaciones!$A71)</f>
        <v>0</v>
      </c>
      <c r="N71" s="15">
        <f>SUMIFS('Share socios'!O$59:O$82,'Share socios'!$C$59:$C$82,ponderaciones!$A71)</f>
        <v>1.8691621523811697E-2</v>
      </c>
      <c r="O71" s="15">
        <f>SUMIFS('Share socios'!P$59:P$82,'Share socios'!$C$59:$C$82,ponderaciones!$A71)</f>
        <v>0</v>
      </c>
      <c r="P71" s="9">
        <f>SUMIFS('Share socios'!Q$59:Q$82,'Share socios'!$C$59:$C$82,ponderaciones!$A71)</f>
        <v>1.5295479193287666E-2</v>
      </c>
      <c r="Q71" s="9">
        <f>SUMIFS('Share socios'!R$59:R$82,'Share socios'!$C$59:$C$82,ponderaciones!$A71)</f>
        <v>0</v>
      </c>
      <c r="R71" s="9">
        <f>SUMIFS('Share socios'!S$59:S$82,'Share socios'!$C$59:$C$82,ponderaciones!$A71)</f>
        <v>0</v>
      </c>
      <c r="S71" s="9">
        <f>SUMIFS('Share socios'!T$59:T$82,'Share socios'!$C$59:$C$82,ponderaciones!$A71)</f>
        <v>6.4581211881572842E-2</v>
      </c>
      <c r="T71" s="9">
        <f>SUMIFS('Share socios'!U$59:U$82,'Share socios'!$C$59:$C$82,ponderaciones!$A71)</f>
        <v>1.594425200938477E-2</v>
      </c>
      <c r="U71" s="9">
        <f>SUMIFS('Share socios'!V$59:V$82,'Share socios'!$C$59:$C$82,ponderaciones!$A71)</f>
        <v>0</v>
      </c>
      <c r="V71" s="9">
        <f>SUMIFS('Share socios'!W$59:W$82,'Share socios'!$C$59:$C$82,ponderaciones!$A71)</f>
        <v>0</v>
      </c>
      <c r="W71" s="9">
        <f>SUMIFS('Share socios'!X$59:X$82,'Share socios'!$C$59:$C$82,ponderaciones!$A71)</f>
        <v>4.6190957600302292E-2</v>
      </c>
      <c r="X71" s="9">
        <f>SUMIFS('Share socios'!Y$59:Y$82,'Share socios'!$C$59:$C$82,ponderaciones!$A71)</f>
        <v>0</v>
      </c>
      <c r="Y71" s="9">
        <f>SUMIFS('Share socios'!Z$59:Z$82,'Share socios'!$C$59:$C$82,ponderaciones!$A71)</f>
        <v>2.3534710349585809E-2</v>
      </c>
      <c r="Z71" s="9">
        <f>SUMIFS('Share socios'!AA$59:AA$82,'Share socios'!$C$59:$C$82,ponderaciones!$A71)</f>
        <v>0</v>
      </c>
      <c r="AA71" s="9">
        <f>SUMIFS('Share socios'!AB$59:AB$82,'Share socios'!$C$59:$C$82,ponderaciones!$A71)</f>
        <v>2.7265616892172495E-2</v>
      </c>
      <c r="AB71" s="9">
        <f>SUMIFS('Share socios'!AC$59:AC$82,'Share socios'!$C$59:$C$82,ponderaciones!$A71)</f>
        <v>0</v>
      </c>
      <c r="AC71" s="9">
        <f>SUMIFS('Share socios'!AD$59:AD$82,'Share socios'!$C$59:$C$82,ponderaciones!$A71)</f>
        <v>2.107710745813144E-2</v>
      </c>
      <c r="AD71" s="15">
        <f>SUMIFS('Share socios'!AE$59:AE$82,'Share socios'!$C$59:$C$82,ponderaciones!$A71)</f>
        <v>1.4650508780943846E-2</v>
      </c>
      <c r="AE71" s="9">
        <f>SUMIFS('Share socios'!AF$59:AF$82,'Share socios'!$C$59:$C$82,ponderaciones!$A71)</f>
        <v>6.6752844932458824E-2</v>
      </c>
      <c r="AF71" s="15">
        <f>SUMIFS('Share socios'!AG$59:AG$82,'Share socios'!$C$59:$C$82,ponderaciones!$A71)</f>
        <v>6.6752844932458824E-2</v>
      </c>
      <c r="AG71" s="9">
        <f>SUMIFS('Share socios'!AH$59:AH$82,'Share socios'!$C$59:$C$82,ponderaciones!$A71)</f>
        <v>0</v>
      </c>
      <c r="AH71" s="15">
        <f>SUMIFS('Share socios'!AI$59:AI$82,'Share socios'!$C$59:$C$82,ponderaciones!$A71)</f>
        <v>2.7100996453882833E-2</v>
      </c>
      <c r="AI71" s="15">
        <f>SUMIFS('Share socios'!AJ$59:AJ$82,'Share socios'!$C$59:$C$82,ponderaciones!$A71)</f>
        <v>2.1751784520266926E-2</v>
      </c>
      <c r="AJ71" s="9">
        <f>SUMIFS('Share socios'!AK$59:AK$82,'Share socios'!$C$59:$C$82,ponderaciones!$A71)</f>
        <v>2.5482116668203856E-2</v>
      </c>
      <c r="AK71" s="9">
        <f>SUMIFS('Share socios'!AL$59:AL$82,'Share socios'!$C$59:$C$82,ponderaciones!$A71)</f>
        <v>0</v>
      </c>
      <c r="AL71" s="9">
        <f>SUMIFS('Share socios'!AM$59:AM$82,'Share socios'!$C$59:$C$82,ponderaciones!$A71)</f>
        <v>0</v>
      </c>
      <c r="AM71" s="9">
        <f>SUMIFS('Share socios'!AN$59:AN$82,'Share socios'!$C$59:$C$82,ponderaciones!$A71)</f>
        <v>3.2011560081279443E-2</v>
      </c>
      <c r="AN71" s="9">
        <f>SUMIFS('Share socios'!AO$59:AO$82,'Share socios'!$C$59:$C$82,ponderaciones!$A71)</f>
        <v>7.9418765635858632E-2</v>
      </c>
      <c r="AO71" s="15">
        <f>SUMIFS('Share socios'!AP$59:AP$82,'Share socios'!$C$59:$C$82,ponderaciones!$A71)</f>
        <v>2.0063813909431901E-2</v>
      </c>
      <c r="AP71" s="9">
        <f>SUMIFS('Share socios'!AQ$59:AQ$82,'Share socios'!$C$59:$C$82,ponderaciones!$A71)</f>
        <v>0</v>
      </c>
      <c r="AQ71" s="9">
        <f>SUMIFS('Share socios'!AR$59:AR$82,'Share socios'!$C$59:$C$82,ponderaciones!$A71)</f>
        <v>1.5387022520955855E-2</v>
      </c>
      <c r="AR71" s="9">
        <f>SUMIFS('Share socios'!AS$59:AS$82,'Share socios'!$C$59:$C$82,ponderaciones!$A71)</f>
        <v>1.7449194698651447E-2</v>
      </c>
      <c r="AS71" s="9">
        <f>SUMIFS('Share socios'!AT$59:AT$82,'Share socios'!$C$59:$C$82,ponderaciones!$A71)</f>
        <v>3.5581254770334747E-2</v>
      </c>
      <c r="AT71" s="9">
        <f>SUMIFS('Share socios'!AU$59:AU$82,'Share socios'!$C$59:$C$82,ponderaciones!$A71)</f>
        <v>0</v>
      </c>
      <c r="AU71" s="15">
        <f>SUMIFS('Share socios'!AV$59:AV$82,'Share socios'!$C$59:$C$82,ponderaciones!$A71)</f>
        <v>1.8696998433532831E-2</v>
      </c>
      <c r="AV71" s="9">
        <f>SUMIFS('Share socios'!AW$59:AW$82,'Share socios'!$C$59:$C$82,ponderaciones!$A71)</f>
        <v>0</v>
      </c>
    </row>
    <row r="72" spans="1:48" x14ac:dyDescent="0.35">
      <c r="A72" t="str">
        <f t="shared" si="1"/>
        <v>2006</v>
      </c>
      <c r="B72" t="s">
        <v>142</v>
      </c>
      <c r="C72" s="9">
        <f>SUMIFS('Share socios'!D$59:D$82,'Share socios'!$C$59:$C$82,ponderaciones!$A72)</f>
        <v>3.3680551220144579E-2</v>
      </c>
      <c r="D72" s="9">
        <f>SUMIFS('Share socios'!E$59:E$82,'Share socios'!$C$59:$C$82,ponderaciones!$A72)</f>
        <v>0</v>
      </c>
      <c r="E72" s="15">
        <f>SUMIFS('Share socios'!F$59:F$82,'Share socios'!$C$59:$C$82,ponderaciones!$A72)</f>
        <v>0</v>
      </c>
      <c r="F72" s="9">
        <f>SUMIFS('Share socios'!G$59:G$82,'Share socios'!$C$59:$C$82,ponderaciones!$A72)</f>
        <v>0</v>
      </c>
      <c r="G72" s="9">
        <f>SUMIFS('Share socios'!H$59:H$82,'Share socios'!$C$59:$C$82,ponderaciones!$A72)</f>
        <v>0.10465392954295291</v>
      </c>
      <c r="H72" s="9">
        <f>SUMIFS('Share socios'!I$59:I$82,'Share socios'!$C$59:$C$82,ponderaciones!$A72)</f>
        <v>4.1849131197242484E-2</v>
      </c>
      <c r="I72" s="9">
        <f>SUMIFS('Share socios'!J$59:J$82,'Share socios'!$C$59:$C$82,ponderaciones!$A72)</f>
        <v>0.12003668608019259</v>
      </c>
      <c r="J72" s="9">
        <f>SUMIFS('Share socios'!K$59:K$82,'Share socios'!$C$59:$C$82,ponderaciones!$A72)</f>
        <v>0</v>
      </c>
      <c r="K72" s="9">
        <f>SUMIFS('Share socios'!L$59:L$82,'Share socios'!$C$59:$C$82,ponderaciones!$A72)</f>
        <v>2.6099038712958385E-2</v>
      </c>
      <c r="L72" s="9">
        <f>SUMIFS('Share socios'!M$59:M$82,'Share socios'!$C$59:$C$82,ponderaciones!$A72)</f>
        <v>0</v>
      </c>
      <c r="M72" s="9">
        <f>SUMIFS('Share socios'!N$59:N$82,'Share socios'!$C$59:$C$82,ponderaciones!$A72)</f>
        <v>0</v>
      </c>
      <c r="N72" s="15">
        <f>SUMIFS('Share socios'!O$59:O$82,'Share socios'!$C$59:$C$82,ponderaciones!$A72)</f>
        <v>1.8691621523811697E-2</v>
      </c>
      <c r="O72" s="15">
        <f>SUMIFS('Share socios'!P$59:P$82,'Share socios'!$C$59:$C$82,ponderaciones!$A72)</f>
        <v>0</v>
      </c>
      <c r="P72" s="9">
        <f>SUMIFS('Share socios'!Q$59:Q$82,'Share socios'!$C$59:$C$82,ponderaciones!$A72)</f>
        <v>1.5295479193287666E-2</v>
      </c>
      <c r="Q72" s="9">
        <f>SUMIFS('Share socios'!R$59:R$82,'Share socios'!$C$59:$C$82,ponderaciones!$A72)</f>
        <v>0</v>
      </c>
      <c r="R72" s="9">
        <f>SUMIFS('Share socios'!S$59:S$82,'Share socios'!$C$59:$C$82,ponderaciones!$A72)</f>
        <v>0</v>
      </c>
      <c r="S72" s="9">
        <f>SUMIFS('Share socios'!T$59:T$82,'Share socios'!$C$59:$C$82,ponderaciones!$A72)</f>
        <v>6.4581211881572842E-2</v>
      </c>
      <c r="T72" s="9">
        <f>SUMIFS('Share socios'!U$59:U$82,'Share socios'!$C$59:$C$82,ponderaciones!$A72)</f>
        <v>1.594425200938477E-2</v>
      </c>
      <c r="U72" s="9">
        <f>SUMIFS('Share socios'!V$59:V$82,'Share socios'!$C$59:$C$82,ponderaciones!$A72)</f>
        <v>0</v>
      </c>
      <c r="V72" s="9">
        <f>SUMIFS('Share socios'!W$59:W$82,'Share socios'!$C$59:$C$82,ponderaciones!$A72)</f>
        <v>0</v>
      </c>
      <c r="W72" s="9">
        <f>SUMIFS('Share socios'!X$59:X$82,'Share socios'!$C$59:$C$82,ponderaciones!$A72)</f>
        <v>4.6190957600302292E-2</v>
      </c>
      <c r="X72" s="9">
        <f>SUMIFS('Share socios'!Y$59:Y$82,'Share socios'!$C$59:$C$82,ponderaciones!$A72)</f>
        <v>0</v>
      </c>
      <c r="Y72" s="9">
        <f>SUMIFS('Share socios'!Z$59:Z$82,'Share socios'!$C$59:$C$82,ponderaciones!$A72)</f>
        <v>2.3534710349585809E-2</v>
      </c>
      <c r="Z72" s="9">
        <f>SUMIFS('Share socios'!AA$59:AA$82,'Share socios'!$C$59:$C$82,ponderaciones!$A72)</f>
        <v>0</v>
      </c>
      <c r="AA72" s="9">
        <f>SUMIFS('Share socios'!AB$59:AB$82,'Share socios'!$C$59:$C$82,ponderaciones!$A72)</f>
        <v>2.7265616892172495E-2</v>
      </c>
      <c r="AB72" s="9">
        <f>SUMIFS('Share socios'!AC$59:AC$82,'Share socios'!$C$59:$C$82,ponderaciones!$A72)</f>
        <v>0</v>
      </c>
      <c r="AC72" s="9">
        <f>SUMIFS('Share socios'!AD$59:AD$82,'Share socios'!$C$59:$C$82,ponderaciones!$A72)</f>
        <v>2.107710745813144E-2</v>
      </c>
      <c r="AD72" s="15">
        <f>SUMIFS('Share socios'!AE$59:AE$82,'Share socios'!$C$59:$C$82,ponderaciones!$A72)</f>
        <v>1.4650508780943846E-2</v>
      </c>
      <c r="AE72" s="9">
        <f>SUMIFS('Share socios'!AF$59:AF$82,'Share socios'!$C$59:$C$82,ponderaciones!$A72)</f>
        <v>6.6752844932458824E-2</v>
      </c>
      <c r="AF72" s="15">
        <f>SUMIFS('Share socios'!AG$59:AG$82,'Share socios'!$C$59:$C$82,ponderaciones!$A72)</f>
        <v>6.6752844932458824E-2</v>
      </c>
      <c r="AG72" s="9">
        <f>SUMIFS('Share socios'!AH$59:AH$82,'Share socios'!$C$59:$C$82,ponderaciones!$A72)</f>
        <v>0</v>
      </c>
      <c r="AH72" s="15">
        <f>SUMIFS('Share socios'!AI$59:AI$82,'Share socios'!$C$59:$C$82,ponderaciones!$A72)</f>
        <v>2.7100996453882833E-2</v>
      </c>
      <c r="AI72" s="15">
        <f>SUMIFS('Share socios'!AJ$59:AJ$82,'Share socios'!$C$59:$C$82,ponderaciones!$A72)</f>
        <v>2.1751784520266926E-2</v>
      </c>
      <c r="AJ72" s="9">
        <f>SUMIFS('Share socios'!AK$59:AK$82,'Share socios'!$C$59:$C$82,ponderaciones!$A72)</f>
        <v>2.5482116668203856E-2</v>
      </c>
      <c r="AK72" s="9">
        <f>SUMIFS('Share socios'!AL$59:AL$82,'Share socios'!$C$59:$C$82,ponderaciones!$A72)</f>
        <v>0</v>
      </c>
      <c r="AL72" s="9">
        <f>SUMIFS('Share socios'!AM$59:AM$82,'Share socios'!$C$59:$C$82,ponderaciones!$A72)</f>
        <v>0</v>
      </c>
      <c r="AM72" s="9">
        <f>SUMIFS('Share socios'!AN$59:AN$82,'Share socios'!$C$59:$C$82,ponderaciones!$A72)</f>
        <v>3.2011560081279443E-2</v>
      </c>
      <c r="AN72" s="9">
        <f>SUMIFS('Share socios'!AO$59:AO$82,'Share socios'!$C$59:$C$82,ponderaciones!$A72)</f>
        <v>7.9418765635858632E-2</v>
      </c>
      <c r="AO72" s="15">
        <f>SUMIFS('Share socios'!AP$59:AP$82,'Share socios'!$C$59:$C$82,ponderaciones!$A72)</f>
        <v>2.0063813909431901E-2</v>
      </c>
      <c r="AP72" s="9">
        <f>SUMIFS('Share socios'!AQ$59:AQ$82,'Share socios'!$C$59:$C$82,ponderaciones!$A72)</f>
        <v>0</v>
      </c>
      <c r="AQ72" s="9">
        <f>SUMIFS('Share socios'!AR$59:AR$82,'Share socios'!$C$59:$C$82,ponderaciones!$A72)</f>
        <v>1.5387022520955855E-2</v>
      </c>
      <c r="AR72" s="9">
        <f>SUMIFS('Share socios'!AS$59:AS$82,'Share socios'!$C$59:$C$82,ponderaciones!$A72)</f>
        <v>1.7449194698651447E-2</v>
      </c>
      <c r="AS72" s="9">
        <f>SUMIFS('Share socios'!AT$59:AT$82,'Share socios'!$C$59:$C$82,ponderaciones!$A72)</f>
        <v>3.5581254770334747E-2</v>
      </c>
      <c r="AT72" s="9">
        <f>SUMIFS('Share socios'!AU$59:AU$82,'Share socios'!$C$59:$C$82,ponderaciones!$A72)</f>
        <v>0</v>
      </c>
      <c r="AU72" s="15">
        <f>SUMIFS('Share socios'!AV$59:AV$82,'Share socios'!$C$59:$C$82,ponderaciones!$A72)</f>
        <v>1.8696998433532831E-2</v>
      </c>
      <c r="AV72" s="9">
        <f>SUMIFS('Share socios'!AW$59:AW$82,'Share socios'!$C$59:$C$82,ponderaciones!$A72)</f>
        <v>0</v>
      </c>
    </row>
    <row r="73" spans="1:48" x14ac:dyDescent="0.35">
      <c r="A73" t="str">
        <f t="shared" si="1"/>
        <v>2006</v>
      </c>
      <c r="B73" t="s">
        <v>143</v>
      </c>
      <c r="C73" s="9">
        <f>SUMIFS('Share socios'!D$59:D$82,'Share socios'!$C$59:$C$82,ponderaciones!$A73)</f>
        <v>3.3680551220144579E-2</v>
      </c>
      <c r="D73" s="9">
        <f>SUMIFS('Share socios'!E$59:E$82,'Share socios'!$C$59:$C$82,ponderaciones!$A73)</f>
        <v>0</v>
      </c>
      <c r="E73" s="15">
        <f>SUMIFS('Share socios'!F$59:F$82,'Share socios'!$C$59:$C$82,ponderaciones!$A73)</f>
        <v>0</v>
      </c>
      <c r="F73" s="9">
        <f>SUMIFS('Share socios'!G$59:G$82,'Share socios'!$C$59:$C$82,ponderaciones!$A73)</f>
        <v>0</v>
      </c>
      <c r="G73" s="9">
        <f>SUMIFS('Share socios'!H$59:H$82,'Share socios'!$C$59:$C$82,ponderaciones!$A73)</f>
        <v>0.10465392954295291</v>
      </c>
      <c r="H73" s="9">
        <f>SUMIFS('Share socios'!I$59:I$82,'Share socios'!$C$59:$C$82,ponderaciones!$A73)</f>
        <v>4.1849131197242484E-2</v>
      </c>
      <c r="I73" s="9">
        <f>SUMIFS('Share socios'!J$59:J$82,'Share socios'!$C$59:$C$82,ponderaciones!$A73)</f>
        <v>0.12003668608019259</v>
      </c>
      <c r="J73" s="9">
        <f>SUMIFS('Share socios'!K$59:K$82,'Share socios'!$C$59:$C$82,ponderaciones!$A73)</f>
        <v>0</v>
      </c>
      <c r="K73" s="9">
        <f>SUMIFS('Share socios'!L$59:L$82,'Share socios'!$C$59:$C$82,ponderaciones!$A73)</f>
        <v>2.6099038712958385E-2</v>
      </c>
      <c r="L73" s="9">
        <f>SUMIFS('Share socios'!M$59:M$82,'Share socios'!$C$59:$C$82,ponderaciones!$A73)</f>
        <v>0</v>
      </c>
      <c r="M73" s="9">
        <f>SUMIFS('Share socios'!N$59:N$82,'Share socios'!$C$59:$C$82,ponderaciones!$A73)</f>
        <v>0</v>
      </c>
      <c r="N73" s="15">
        <f>SUMIFS('Share socios'!O$59:O$82,'Share socios'!$C$59:$C$82,ponderaciones!$A73)</f>
        <v>1.8691621523811697E-2</v>
      </c>
      <c r="O73" s="15">
        <f>SUMIFS('Share socios'!P$59:P$82,'Share socios'!$C$59:$C$82,ponderaciones!$A73)</f>
        <v>0</v>
      </c>
      <c r="P73" s="9">
        <f>SUMIFS('Share socios'!Q$59:Q$82,'Share socios'!$C$59:$C$82,ponderaciones!$A73)</f>
        <v>1.5295479193287666E-2</v>
      </c>
      <c r="Q73" s="9">
        <f>SUMIFS('Share socios'!R$59:R$82,'Share socios'!$C$59:$C$82,ponderaciones!$A73)</f>
        <v>0</v>
      </c>
      <c r="R73" s="9">
        <f>SUMIFS('Share socios'!S$59:S$82,'Share socios'!$C$59:$C$82,ponderaciones!$A73)</f>
        <v>0</v>
      </c>
      <c r="S73" s="9">
        <f>SUMIFS('Share socios'!T$59:T$82,'Share socios'!$C$59:$C$82,ponderaciones!$A73)</f>
        <v>6.4581211881572842E-2</v>
      </c>
      <c r="T73" s="9">
        <f>SUMIFS('Share socios'!U$59:U$82,'Share socios'!$C$59:$C$82,ponderaciones!$A73)</f>
        <v>1.594425200938477E-2</v>
      </c>
      <c r="U73" s="9">
        <f>SUMIFS('Share socios'!V$59:V$82,'Share socios'!$C$59:$C$82,ponderaciones!$A73)</f>
        <v>0</v>
      </c>
      <c r="V73" s="9">
        <f>SUMIFS('Share socios'!W$59:W$82,'Share socios'!$C$59:$C$82,ponderaciones!$A73)</f>
        <v>0</v>
      </c>
      <c r="W73" s="9">
        <f>SUMIFS('Share socios'!X$59:X$82,'Share socios'!$C$59:$C$82,ponderaciones!$A73)</f>
        <v>4.6190957600302292E-2</v>
      </c>
      <c r="X73" s="9">
        <f>SUMIFS('Share socios'!Y$59:Y$82,'Share socios'!$C$59:$C$82,ponderaciones!$A73)</f>
        <v>0</v>
      </c>
      <c r="Y73" s="9">
        <f>SUMIFS('Share socios'!Z$59:Z$82,'Share socios'!$C$59:$C$82,ponderaciones!$A73)</f>
        <v>2.3534710349585809E-2</v>
      </c>
      <c r="Z73" s="9">
        <f>SUMIFS('Share socios'!AA$59:AA$82,'Share socios'!$C$59:$C$82,ponderaciones!$A73)</f>
        <v>0</v>
      </c>
      <c r="AA73" s="9">
        <f>SUMIFS('Share socios'!AB$59:AB$82,'Share socios'!$C$59:$C$82,ponderaciones!$A73)</f>
        <v>2.7265616892172495E-2</v>
      </c>
      <c r="AB73" s="9">
        <f>SUMIFS('Share socios'!AC$59:AC$82,'Share socios'!$C$59:$C$82,ponderaciones!$A73)</f>
        <v>0</v>
      </c>
      <c r="AC73" s="9">
        <f>SUMIFS('Share socios'!AD$59:AD$82,'Share socios'!$C$59:$C$82,ponderaciones!$A73)</f>
        <v>2.107710745813144E-2</v>
      </c>
      <c r="AD73" s="15">
        <f>SUMIFS('Share socios'!AE$59:AE$82,'Share socios'!$C$59:$C$82,ponderaciones!$A73)</f>
        <v>1.4650508780943846E-2</v>
      </c>
      <c r="AE73" s="9">
        <f>SUMIFS('Share socios'!AF$59:AF$82,'Share socios'!$C$59:$C$82,ponderaciones!$A73)</f>
        <v>6.6752844932458824E-2</v>
      </c>
      <c r="AF73" s="15">
        <f>SUMIFS('Share socios'!AG$59:AG$82,'Share socios'!$C$59:$C$82,ponderaciones!$A73)</f>
        <v>6.6752844932458824E-2</v>
      </c>
      <c r="AG73" s="9">
        <f>SUMIFS('Share socios'!AH$59:AH$82,'Share socios'!$C$59:$C$82,ponderaciones!$A73)</f>
        <v>0</v>
      </c>
      <c r="AH73" s="15">
        <f>SUMIFS('Share socios'!AI$59:AI$82,'Share socios'!$C$59:$C$82,ponderaciones!$A73)</f>
        <v>2.7100996453882833E-2</v>
      </c>
      <c r="AI73" s="15">
        <f>SUMIFS('Share socios'!AJ$59:AJ$82,'Share socios'!$C$59:$C$82,ponderaciones!$A73)</f>
        <v>2.1751784520266926E-2</v>
      </c>
      <c r="AJ73" s="9">
        <f>SUMIFS('Share socios'!AK$59:AK$82,'Share socios'!$C$59:$C$82,ponderaciones!$A73)</f>
        <v>2.5482116668203856E-2</v>
      </c>
      <c r="AK73" s="9">
        <f>SUMIFS('Share socios'!AL$59:AL$82,'Share socios'!$C$59:$C$82,ponderaciones!$A73)</f>
        <v>0</v>
      </c>
      <c r="AL73" s="9">
        <f>SUMIFS('Share socios'!AM$59:AM$82,'Share socios'!$C$59:$C$82,ponderaciones!$A73)</f>
        <v>0</v>
      </c>
      <c r="AM73" s="9">
        <f>SUMIFS('Share socios'!AN$59:AN$82,'Share socios'!$C$59:$C$82,ponderaciones!$A73)</f>
        <v>3.2011560081279443E-2</v>
      </c>
      <c r="AN73" s="9">
        <f>SUMIFS('Share socios'!AO$59:AO$82,'Share socios'!$C$59:$C$82,ponderaciones!$A73)</f>
        <v>7.9418765635858632E-2</v>
      </c>
      <c r="AO73" s="15">
        <f>SUMIFS('Share socios'!AP$59:AP$82,'Share socios'!$C$59:$C$82,ponderaciones!$A73)</f>
        <v>2.0063813909431901E-2</v>
      </c>
      <c r="AP73" s="9">
        <f>SUMIFS('Share socios'!AQ$59:AQ$82,'Share socios'!$C$59:$C$82,ponderaciones!$A73)</f>
        <v>0</v>
      </c>
      <c r="AQ73" s="9">
        <f>SUMIFS('Share socios'!AR$59:AR$82,'Share socios'!$C$59:$C$82,ponderaciones!$A73)</f>
        <v>1.5387022520955855E-2</v>
      </c>
      <c r="AR73" s="9">
        <f>SUMIFS('Share socios'!AS$59:AS$82,'Share socios'!$C$59:$C$82,ponderaciones!$A73)</f>
        <v>1.7449194698651447E-2</v>
      </c>
      <c r="AS73" s="9">
        <f>SUMIFS('Share socios'!AT$59:AT$82,'Share socios'!$C$59:$C$82,ponderaciones!$A73)</f>
        <v>3.5581254770334747E-2</v>
      </c>
      <c r="AT73" s="9">
        <f>SUMIFS('Share socios'!AU$59:AU$82,'Share socios'!$C$59:$C$82,ponderaciones!$A73)</f>
        <v>0</v>
      </c>
      <c r="AU73" s="15">
        <f>SUMIFS('Share socios'!AV$59:AV$82,'Share socios'!$C$59:$C$82,ponderaciones!$A73)</f>
        <v>1.8696998433532831E-2</v>
      </c>
      <c r="AV73" s="9">
        <f>SUMIFS('Share socios'!AW$59:AW$82,'Share socios'!$C$59:$C$82,ponderaciones!$A73)</f>
        <v>0</v>
      </c>
    </row>
    <row r="74" spans="1:48" x14ac:dyDescent="0.35">
      <c r="A74" t="str">
        <f t="shared" si="1"/>
        <v>2006</v>
      </c>
      <c r="B74" t="s">
        <v>144</v>
      </c>
      <c r="C74" s="9">
        <f>SUMIFS('Share socios'!D$59:D$82,'Share socios'!$C$59:$C$82,ponderaciones!$A74)</f>
        <v>3.3680551220144579E-2</v>
      </c>
      <c r="D74" s="9">
        <f>SUMIFS('Share socios'!E$59:E$82,'Share socios'!$C$59:$C$82,ponderaciones!$A74)</f>
        <v>0</v>
      </c>
      <c r="E74" s="15">
        <f>SUMIFS('Share socios'!F$59:F$82,'Share socios'!$C$59:$C$82,ponderaciones!$A74)</f>
        <v>0</v>
      </c>
      <c r="F74" s="9">
        <f>SUMIFS('Share socios'!G$59:G$82,'Share socios'!$C$59:$C$82,ponderaciones!$A74)</f>
        <v>0</v>
      </c>
      <c r="G74" s="9">
        <f>SUMIFS('Share socios'!H$59:H$82,'Share socios'!$C$59:$C$82,ponderaciones!$A74)</f>
        <v>0.10465392954295291</v>
      </c>
      <c r="H74" s="9">
        <f>SUMIFS('Share socios'!I$59:I$82,'Share socios'!$C$59:$C$82,ponderaciones!$A74)</f>
        <v>4.1849131197242484E-2</v>
      </c>
      <c r="I74" s="9">
        <f>SUMIFS('Share socios'!J$59:J$82,'Share socios'!$C$59:$C$82,ponderaciones!$A74)</f>
        <v>0.12003668608019259</v>
      </c>
      <c r="J74" s="9">
        <f>SUMIFS('Share socios'!K$59:K$82,'Share socios'!$C$59:$C$82,ponderaciones!$A74)</f>
        <v>0</v>
      </c>
      <c r="K74" s="9">
        <f>SUMIFS('Share socios'!L$59:L$82,'Share socios'!$C$59:$C$82,ponderaciones!$A74)</f>
        <v>2.6099038712958385E-2</v>
      </c>
      <c r="L74" s="9">
        <f>SUMIFS('Share socios'!M$59:M$82,'Share socios'!$C$59:$C$82,ponderaciones!$A74)</f>
        <v>0</v>
      </c>
      <c r="M74" s="9">
        <f>SUMIFS('Share socios'!N$59:N$82,'Share socios'!$C$59:$C$82,ponderaciones!$A74)</f>
        <v>0</v>
      </c>
      <c r="N74" s="15">
        <f>SUMIFS('Share socios'!O$59:O$82,'Share socios'!$C$59:$C$82,ponderaciones!$A74)</f>
        <v>1.8691621523811697E-2</v>
      </c>
      <c r="O74" s="15">
        <f>SUMIFS('Share socios'!P$59:P$82,'Share socios'!$C$59:$C$82,ponderaciones!$A74)</f>
        <v>0</v>
      </c>
      <c r="P74" s="9">
        <f>SUMIFS('Share socios'!Q$59:Q$82,'Share socios'!$C$59:$C$82,ponderaciones!$A74)</f>
        <v>1.5295479193287666E-2</v>
      </c>
      <c r="Q74" s="9">
        <f>SUMIFS('Share socios'!R$59:R$82,'Share socios'!$C$59:$C$82,ponderaciones!$A74)</f>
        <v>0</v>
      </c>
      <c r="R74" s="9">
        <f>SUMIFS('Share socios'!S$59:S$82,'Share socios'!$C$59:$C$82,ponderaciones!$A74)</f>
        <v>0</v>
      </c>
      <c r="S74" s="9">
        <f>SUMIFS('Share socios'!T$59:T$82,'Share socios'!$C$59:$C$82,ponderaciones!$A74)</f>
        <v>6.4581211881572842E-2</v>
      </c>
      <c r="T74" s="9">
        <f>SUMIFS('Share socios'!U$59:U$82,'Share socios'!$C$59:$C$82,ponderaciones!$A74)</f>
        <v>1.594425200938477E-2</v>
      </c>
      <c r="U74" s="9">
        <f>SUMIFS('Share socios'!V$59:V$82,'Share socios'!$C$59:$C$82,ponderaciones!$A74)</f>
        <v>0</v>
      </c>
      <c r="V74" s="9">
        <f>SUMIFS('Share socios'!W$59:W$82,'Share socios'!$C$59:$C$82,ponderaciones!$A74)</f>
        <v>0</v>
      </c>
      <c r="W74" s="9">
        <f>SUMIFS('Share socios'!X$59:X$82,'Share socios'!$C$59:$C$82,ponderaciones!$A74)</f>
        <v>4.6190957600302292E-2</v>
      </c>
      <c r="X74" s="9">
        <f>SUMIFS('Share socios'!Y$59:Y$82,'Share socios'!$C$59:$C$82,ponderaciones!$A74)</f>
        <v>0</v>
      </c>
      <c r="Y74" s="9">
        <f>SUMIFS('Share socios'!Z$59:Z$82,'Share socios'!$C$59:$C$82,ponderaciones!$A74)</f>
        <v>2.3534710349585809E-2</v>
      </c>
      <c r="Z74" s="9">
        <f>SUMIFS('Share socios'!AA$59:AA$82,'Share socios'!$C$59:$C$82,ponderaciones!$A74)</f>
        <v>0</v>
      </c>
      <c r="AA74" s="9">
        <f>SUMIFS('Share socios'!AB$59:AB$82,'Share socios'!$C$59:$C$82,ponderaciones!$A74)</f>
        <v>2.7265616892172495E-2</v>
      </c>
      <c r="AB74" s="9">
        <f>SUMIFS('Share socios'!AC$59:AC$82,'Share socios'!$C$59:$C$82,ponderaciones!$A74)</f>
        <v>0</v>
      </c>
      <c r="AC74" s="9">
        <f>SUMIFS('Share socios'!AD$59:AD$82,'Share socios'!$C$59:$C$82,ponderaciones!$A74)</f>
        <v>2.107710745813144E-2</v>
      </c>
      <c r="AD74" s="15">
        <f>SUMIFS('Share socios'!AE$59:AE$82,'Share socios'!$C$59:$C$82,ponderaciones!$A74)</f>
        <v>1.4650508780943846E-2</v>
      </c>
      <c r="AE74" s="9">
        <f>SUMIFS('Share socios'!AF$59:AF$82,'Share socios'!$C$59:$C$82,ponderaciones!$A74)</f>
        <v>6.6752844932458824E-2</v>
      </c>
      <c r="AF74" s="15">
        <f>SUMIFS('Share socios'!AG$59:AG$82,'Share socios'!$C$59:$C$82,ponderaciones!$A74)</f>
        <v>6.6752844932458824E-2</v>
      </c>
      <c r="AG74" s="9">
        <f>SUMIFS('Share socios'!AH$59:AH$82,'Share socios'!$C$59:$C$82,ponderaciones!$A74)</f>
        <v>0</v>
      </c>
      <c r="AH74" s="15">
        <f>SUMIFS('Share socios'!AI$59:AI$82,'Share socios'!$C$59:$C$82,ponderaciones!$A74)</f>
        <v>2.7100996453882833E-2</v>
      </c>
      <c r="AI74" s="15">
        <f>SUMIFS('Share socios'!AJ$59:AJ$82,'Share socios'!$C$59:$C$82,ponderaciones!$A74)</f>
        <v>2.1751784520266926E-2</v>
      </c>
      <c r="AJ74" s="9">
        <f>SUMIFS('Share socios'!AK$59:AK$82,'Share socios'!$C$59:$C$82,ponderaciones!$A74)</f>
        <v>2.5482116668203856E-2</v>
      </c>
      <c r="AK74" s="9">
        <f>SUMIFS('Share socios'!AL$59:AL$82,'Share socios'!$C$59:$C$82,ponderaciones!$A74)</f>
        <v>0</v>
      </c>
      <c r="AL74" s="9">
        <f>SUMIFS('Share socios'!AM$59:AM$82,'Share socios'!$C$59:$C$82,ponderaciones!$A74)</f>
        <v>0</v>
      </c>
      <c r="AM74" s="9">
        <f>SUMIFS('Share socios'!AN$59:AN$82,'Share socios'!$C$59:$C$82,ponderaciones!$A74)</f>
        <v>3.2011560081279443E-2</v>
      </c>
      <c r="AN74" s="9">
        <f>SUMIFS('Share socios'!AO$59:AO$82,'Share socios'!$C$59:$C$82,ponderaciones!$A74)</f>
        <v>7.9418765635858632E-2</v>
      </c>
      <c r="AO74" s="15">
        <f>SUMIFS('Share socios'!AP$59:AP$82,'Share socios'!$C$59:$C$82,ponderaciones!$A74)</f>
        <v>2.0063813909431901E-2</v>
      </c>
      <c r="AP74" s="9">
        <f>SUMIFS('Share socios'!AQ$59:AQ$82,'Share socios'!$C$59:$C$82,ponderaciones!$A74)</f>
        <v>0</v>
      </c>
      <c r="AQ74" s="9">
        <f>SUMIFS('Share socios'!AR$59:AR$82,'Share socios'!$C$59:$C$82,ponderaciones!$A74)</f>
        <v>1.5387022520955855E-2</v>
      </c>
      <c r="AR74" s="9">
        <f>SUMIFS('Share socios'!AS$59:AS$82,'Share socios'!$C$59:$C$82,ponderaciones!$A74)</f>
        <v>1.7449194698651447E-2</v>
      </c>
      <c r="AS74" s="9">
        <f>SUMIFS('Share socios'!AT$59:AT$82,'Share socios'!$C$59:$C$82,ponderaciones!$A74)</f>
        <v>3.5581254770334747E-2</v>
      </c>
      <c r="AT74" s="9">
        <f>SUMIFS('Share socios'!AU$59:AU$82,'Share socios'!$C$59:$C$82,ponderaciones!$A74)</f>
        <v>0</v>
      </c>
      <c r="AU74" s="15">
        <f>SUMIFS('Share socios'!AV$59:AV$82,'Share socios'!$C$59:$C$82,ponderaciones!$A74)</f>
        <v>1.8696998433532831E-2</v>
      </c>
      <c r="AV74" s="9">
        <f>SUMIFS('Share socios'!AW$59:AW$82,'Share socios'!$C$59:$C$82,ponderaciones!$A74)</f>
        <v>0</v>
      </c>
    </row>
    <row r="75" spans="1:48" x14ac:dyDescent="0.35">
      <c r="A75" t="str">
        <f t="shared" si="1"/>
        <v>2007</v>
      </c>
      <c r="B75" t="s">
        <v>145</v>
      </c>
      <c r="C75" s="9">
        <f>SUMIFS('Share socios'!D$59:D$82,'Share socios'!$C$59:$C$82,ponderaciones!$A75)</f>
        <v>2.8368601995948477E-2</v>
      </c>
      <c r="D75" s="9">
        <f>SUMIFS('Share socios'!E$59:E$82,'Share socios'!$C$59:$C$82,ponderaciones!$A75)</f>
        <v>0</v>
      </c>
      <c r="E75" s="15">
        <f>SUMIFS('Share socios'!F$59:F$82,'Share socios'!$C$59:$C$82,ponderaciones!$A75)</f>
        <v>1.5383059536310513E-2</v>
      </c>
      <c r="F75" s="9">
        <f>SUMIFS('Share socios'!G$59:G$82,'Share socios'!$C$59:$C$82,ponderaciones!$A75)</f>
        <v>0</v>
      </c>
      <c r="G75" s="9">
        <f>SUMIFS('Share socios'!H$59:H$82,'Share socios'!$C$59:$C$82,ponderaciones!$A75)</f>
        <v>0.13311077274685956</v>
      </c>
      <c r="H75" s="9">
        <f>SUMIFS('Share socios'!I$59:I$82,'Share socios'!$C$59:$C$82,ponderaciones!$A75)</f>
        <v>3.3826390031338527E-2</v>
      </c>
      <c r="I75" s="9">
        <f>SUMIFS('Share socios'!J$59:J$82,'Share socios'!$C$59:$C$82,ponderaciones!$A75)</f>
        <v>0.17986870610136182</v>
      </c>
      <c r="J75" s="9">
        <f>SUMIFS('Share socios'!K$59:K$82,'Share socios'!$C$59:$C$82,ponderaciones!$A75)</f>
        <v>0</v>
      </c>
      <c r="K75" s="9">
        <f>SUMIFS('Share socios'!L$59:L$82,'Share socios'!$C$59:$C$82,ponderaciones!$A75)</f>
        <v>2.364916797370982E-2</v>
      </c>
      <c r="L75" s="9">
        <f>SUMIFS('Share socios'!M$59:M$82,'Share socios'!$C$59:$C$82,ponderaciones!$A75)</f>
        <v>0</v>
      </c>
      <c r="M75" s="9">
        <f>SUMIFS('Share socios'!N$59:N$82,'Share socios'!$C$59:$C$82,ponderaciones!$A75)</f>
        <v>0</v>
      </c>
      <c r="N75" s="15">
        <f>SUMIFS('Share socios'!O$59:O$82,'Share socios'!$C$59:$C$82,ponderaciones!$A75)</f>
        <v>1.5195760483284334E-2</v>
      </c>
      <c r="O75" s="15">
        <f>SUMIFS('Share socios'!P$59:P$82,'Share socios'!$C$59:$C$82,ponderaciones!$A75)</f>
        <v>0</v>
      </c>
      <c r="P75" s="9">
        <f>SUMIFS('Share socios'!Q$59:Q$82,'Share socios'!$C$59:$C$82,ponderaciones!$A75)</f>
        <v>1.6774499476728762E-2</v>
      </c>
      <c r="Q75" s="9">
        <f>SUMIFS('Share socios'!R$59:R$82,'Share socios'!$C$59:$C$82,ponderaciones!$A75)</f>
        <v>0</v>
      </c>
      <c r="R75" s="9">
        <f>SUMIFS('Share socios'!S$59:S$82,'Share socios'!$C$59:$C$82,ponderaciones!$A75)</f>
        <v>0</v>
      </c>
      <c r="S75" s="9">
        <f>SUMIFS('Share socios'!T$59:T$82,'Share socios'!$C$59:$C$82,ponderaciones!$A75)</f>
        <v>5.135316778851888E-2</v>
      </c>
      <c r="T75" s="9">
        <f>SUMIFS('Share socios'!U$59:U$82,'Share socios'!$C$59:$C$82,ponderaciones!$A75)</f>
        <v>1.9193829829965557E-2</v>
      </c>
      <c r="U75" s="9">
        <f>SUMIFS('Share socios'!V$59:V$82,'Share socios'!$C$59:$C$82,ponderaciones!$A75)</f>
        <v>0</v>
      </c>
      <c r="V75" s="9">
        <f>SUMIFS('Share socios'!W$59:W$82,'Share socios'!$C$59:$C$82,ponderaciones!$A75)</f>
        <v>0</v>
      </c>
      <c r="W75" s="9">
        <f>SUMIFS('Share socios'!X$59:X$82,'Share socios'!$C$59:$C$82,ponderaciones!$A75)</f>
        <v>4.2964420425038966E-2</v>
      </c>
      <c r="X75" s="9">
        <f>SUMIFS('Share socios'!Y$59:Y$82,'Share socios'!$C$59:$C$82,ponderaciones!$A75)</f>
        <v>0</v>
      </c>
      <c r="Y75" s="9">
        <f>SUMIFS('Share socios'!Z$59:Z$82,'Share socios'!$C$59:$C$82,ponderaciones!$A75)</f>
        <v>2.2237488055785966E-2</v>
      </c>
      <c r="Z75" s="9">
        <f>SUMIFS('Share socios'!AA$59:AA$82,'Share socios'!$C$59:$C$82,ponderaciones!$A75)</f>
        <v>0</v>
      </c>
      <c r="AA75" s="9">
        <f>SUMIFS('Share socios'!AB$59:AB$82,'Share socios'!$C$59:$C$82,ponderaciones!$A75)</f>
        <v>2.4800717297665684E-2</v>
      </c>
      <c r="AB75" s="9">
        <f>SUMIFS('Share socios'!AC$59:AC$82,'Share socios'!$C$59:$C$82,ponderaciones!$A75)</f>
        <v>0</v>
      </c>
      <c r="AC75" s="9">
        <f>SUMIFS('Share socios'!AD$59:AD$82,'Share socios'!$C$59:$C$82,ponderaciones!$A75)</f>
        <v>0</v>
      </c>
      <c r="AD75" s="9">
        <f>SUMIFS('Share socios'!AE$59:AE$82,'Share socios'!$C$59:$C$82,ponderaciones!$A75)</f>
        <v>0</v>
      </c>
      <c r="AE75" s="9">
        <f>SUMIFS('Share socios'!AF$59:AF$82,'Share socios'!$C$59:$C$82,ponderaciones!$A75)</f>
        <v>5.1169592442982234E-2</v>
      </c>
      <c r="AF75" s="15">
        <f>SUMIFS('Share socios'!AG$59:AG$82,'Share socios'!$C$59:$C$82,ponderaciones!$A75)</f>
        <v>5.1169592442982234E-2</v>
      </c>
      <c r="AG75" s="9">
        <f>SUMIFS('Share socios'!AH$59:AH$82,'Share socios'!$C$59:$C$82,ponderaciones!$A75)</f>
        <v>0</v>
      </c>
      <c r="AH75" s="15">
        <f>SUMIFS('Share socios'!AI$59:AI$82,'Share socios'!$C$59:$C$82,ponderaciones!$A75)</f>
        <v>2.6716977309601101E-2</v>
      </c>
      <c r="AI75" s="15">
        <f>SUMIFS('Share socios'!AJ$59:AJ$82,'Share socios'!$C$59:$C$82,ponderaciones!$A75)</f>
        <v>1.9664231643758242E-2</v>
      </c>
      <c r="AJ75" s="9">
        <f>SUMIFS('Share socios'!AK$59:AK$82,'Share socios'!$C$59:$C$82,ponderaciones!$A75)</f>
        <v>2.7485028166919202E-2</v>
      </c>
      <c r="AK75" s="9">
        <f>SUMIFS('Share socios'!AL$59:AL$82,'Share socios'!$C$59:$C$82,ponderaciones!$A75)</f>
        <v>0</v>
      </c>
      <c r="AL75" s="9">
        <f>SUMIFS('Share socios'!AM$59:AM$82,'Share socios'!$C$59:$C$82,ponderaciones!$A75)</f>
        <v>0</v>
      </c>
      <c r="AM75" s="9">
        <f>SUMIFS('Share socios'!AN$59:AN$82,'Share socios'!$C$59:$C$82,ponderaciones!$A75)</f>
        <v>2.9429232282402636E-2</v>
      </c>
      <c r="AN75" s="9">
        <f>SUMIFS('Share socios'!AO$59:AO$82,'Share socios'!$C$59:$C$82,ponderaciones!$A75)</f>
        <v>7.4581590684460505E-2</v>
      </c>
      <c r="AO75" s="15">
        <f>SUMIFS('Share socios'!AP$59:AP$82,'Share socios'!$C$59:$C$82,ponderaciones!$A75)</f>
        <v>2.2665735997125153E-2</v>
      </c>
      <c r="AP75" s="9">
        <f>SUMIFS('Share socios'!AQ$59:AQ$82,'Share socios'!$C$59:$C$82,ponderaciones!$A75)</f>
        <v>0</v>
      </c>
      <c r="AQ75" s="9">
        <f>SUMIFS('Share socios'!AR$59:AR$82,'Share socios'!$C$59:$C$82,ponderaciones!$A75)</f>
        <v>0</v>
      </c>
      <c r="AR75" s="9">
        <f>SUMIFS('Share socios'!AS$59:AS$82,'Share socios'!$C$59:$C$82,ponderaciones!$A75)</f>
        <v>2.0894242715127149E-2</v>
      </c>
      <c r="AS75" s="9">
        <f>SUMIFS('Share socios'!AT$59:AT$82,'Share socios'!$C$59:$C$82,ponderaciones!$A75)</f>
        <v>3.3045728117952894E-2</v>
      </c>
      <c r="AT75" s="9">
        <f>SUMIFS('Share socios'!AU$59:AU$82,'Share socios'!$C$59:$C$82,ponderaciones!$A75)</f>
        <v>0</v>
      </c>
      <c r="AU75" s="15">
        <f>SUMIFS('Share socios'!AV$59:AV$82,'Share socios'!$C$59:$C$82,ponderaciones!$A75)</f>
        <v>2.0365103572048043E-2</v>
      </c>
      <c r="AV75" s="9">
        <f>SUMIFS('Share socios'!AW$59:AW$82,'Share socios'!$C$59:$C$82,ponderaciones!$A75)</f>
        <v>1.6086362882124002E-2</v>
      </c>
    </row>
    <row r="76" spans="1:48" x14ac:dyDescent="0.35">
      <c r="A76" t="str">
        <f t="shared" si="1"/>
        <v>2007</v>
      </c>
      <c r="B76" t="s">
        <v>146</v>
      </c>
      <c r="C76" s="9">
        <f>SUMIFS('Share socios'!D$59:D$82,'Share socios'!$C$59:$C$82,ponderaciones!$A76)</f>
        <v>2.8368601995948477E-2</v>
      </c>
      <c r="D76" s="9">
        <f>SUMIFS('Share socios'!E$59:E$82,'Share socios'!$C$59:$C$82,ponderaciones!$A76)</f>
        <v>0</v>
      </c>
      <c r="E76" s="15">
        <f>SUMIFS('Share socios'!F$59:F$82,'Share socios'!$C$59:$C$82,ponderaciones!$A76)</f>
        <v>1.5383059536310513E-2</v>
      </c>
      <c r="F76" s="9">
        <f>SUMIFS('Share socios'!G$59:G$82,'Share socios'!$C$59:$C$82,ponderaciones!$A76)</f>
        <v>0</v>
      </c>
      <c r="G76" s="9">
        <f>SUMIFS('Share socios'!H$59:H$82,'Share socios'!$C$59:$C$82,ponderaciones!$A76)</f>
        <v>0.13311077274685956</v>
      </c>
      <c r="H76" s="9">
        <f>SUMIFS('Share socios'!I$59:I$82,'Share socios'!$C$59:$C$82,ponderaciones!$A76)</f>
        <v>3.3826390031338527E-2</v>
      </c>
      <c r="I76" s="9">
        <f>SUMIFS('Share socios'!J$59:J$82,'Share socios'!$C$59:$C$82,ponderaciones!$A76)</f>
        <v>0.17986870610136182</v>
      </c>
      <c r="J76" s="9">
        <f>SUMIFS('Share socios'!K$59:K$82,'Share socios'!$C$59:$C$82,ponderaciones!$A76)</f>
        <v>0</v>
      </c>
      <c r="K76" s="9">
        <f>SUMIFS('Share socios'!L$59:L$82,'Share socios'!$C$59:$C$82,ponderaciones!$A76)</f>
        <v>2.364916797370982E-2</v>
      </c>
      <c r="L76" s="9">
        <f>SUMIFS('Share socios'!M$59:M$82,'Share socios'!$C$59:$C$82,ponderaciones!$A76)</f>
        <v>0</v>
      </c>
      <c r="M76" s="9">
        <f>SUMIFS('Share socios'!N$59:N$82,'Share socios'!$C$59:$C$82,ponderaciones!$A76)</f>
        <v>0</v>
      </c>
      <c r="N76" s="15">
        <f>SUMIFS('Share socios'!O$59:O$82,'Share socios'!$C$59:$C$82,ponderaciones!$A76)</f>
        <v>1.5195760483284334E-2</v>
      </c>
      <c r="O76" s="15">
        <f>SUMIFS('Share socios'!P$59:P$82,'Share socios'!$C$59:$C$82,ponderaciones!$A76)</f>
        <v>0</v>
      </c>
      <c r="P76" s="9">
        <f>SUMIFS('Share socios'!Q$59:Q$82,'Share socios'!$C$59:$C$82,ponderaciones!$A76)</f>
        <v>1.6774499476728762E-2</v>
      </c>
      <c r="Q76" s="9">
        <f>SUMIFS('Share socios'!R$59:R$82,'Share socios'!$C$59:$C$82,ponderaciones!$A76)</f>
        <v>0</v>
      </c>
      <c r="R76" s="9">
        <f>SUMIFS('Share socios'!S$59:S$82,'Share socios'!$C$59:$C$82,ponderaciones!$A76)</f>
        <v>0</v>
      </c>
      <c r="S76" s="9">
        <f>SUMIFS('Share socios'!T$59:T$82,'Share socios'!$C$59:$C$82,ponderaciones!$A76)</f>
        <v>5.135316778851888E-2</v>
      </c>
      <c r="T76" s="9">
        <f>SUMIFS('Share socios'!U$59:U$82,'Share socios'!$C$59:$C$82,ponderaciones!$A76)</f>
        <v>1.9193829829965557E-2</v>
      </c>
      <c r="U76" s="9">
        <f>SUMIFS('Share socios'!V$59:V$82,'Share socios'!$C$59:$C$82,ponderaciones!$A76)</f>
        <v>0</v>
      </c>
      <c r="V76" s="9">
        <f>SUMIFS('Share socios'!W$59:W$82,'Share socios'!$C$59:$C$82,ponderaciones!$A76)</f>
        <v>0</v>
      </c>
      <c r="W76" s="9">
        <f>SUMIFS('Share socios'!X$59:X$82,'Share socios'!$C$59:$C$82,ponderaciones!$A76)</f>
        <v>4.2964420425038966E-2</v>
      </c>
      <c r="X76" s="9">
        <f>SUMIFS('Share socios'!Y$59:Y$82,'Share socios'!$C$59:$C$82,ponderaciones!$A76)</f>
        <v>0</v>
      </c>
      <c r="Y76" s="9">
        <f>SUMIFS('Share socios'!Z$59:Z$82,'Share socios'!$C$59:$C$82,ponderaciones!$A76)</f>
        <v>2.2237488055785966E-2</v>
      </c>
      <c r="Z76" s="9">
        <f>SUMIFS('Share socios'!AA$59:AA$82,'Share socios'!$C$59:$C$82,ponderaciones!$A76)</f>
        <v>0</v>
      </c>
      <c r="AA76" s="9">
        <f>SUMIFS('Share socios'!AB$59:AB$82,'Share socios'!$C$59:$C$82,ponderaciones!$A76)</f>
        <v>2.4800717297665684E-2</v>
      </c>
      <c r="AB76" s="9">
        <f>SUMIFS('Share socios'!AC$59:AC$82,'Share socios'!$C$59:$C$82,ponderaciones!$A76)</f>
        <v>0</v>
      </c>
      <c r="AC76" s="9">
        <f>SUMIFS('Share socios'!AD$59:AD$82,'Share socios'!$C$59:$C$82,ponderaciones!$A76)</f>
        <v>0</v>
      </c>
      <c r="AD76" s="9">
        <f>SUMIFS('Share socios'!AE$59:AE$82,'Share socios'!$C$59:$C$82,ponderaciones!$A76)</f>
        <v>0</v>
      </c>
      <c r="AE76" s="9">
        <f>SUMIFS('Share socios'!AF$59:AF$82,'Share socios'!$C$59:$C$82,ponderaciones!$A76)</f>
        <v>5.1169592442982234E-2</v>
      </c>
      <c r="AF76" s="15">
        <f>SUMIFS('Share socios'!AG$59:AG$82,'Share socios'!$C$59:$C$82,ponderaciones!$A76)</f>
        <v>5.1169592442982234E-2</v>
      </c>
      <c r="AG76" s="9">
        <f>SUMIFS('Share socios'!AH$59:AH$82,'Share socios'!$C$59:$C$82,ponderaciones!$A76)</f>
        <v>0</v>
      </c>
      <c r="AH76" s="15">
        <f>SUMIFS('Share socios'!AI$59:AI$82,'Share socios'!$C$59:$C$82,ponderaciones!$A76)</f>
        <v>2.6716977309601101E-2</v>
      </c>
      <c r="AI76" s="15">
        <f>SUMIFS('Share socios'!AJ$59:AJ$82,'Share socios'!$C$59:$C$82,ponderaciones!$A76)</f>
        <v>1.9664231643758242E-2</v>
      </c>
      <c r="AJ76" s="9">
        <f>SUMIFS('Share socios'!AK$59:AK$82,'Share socios'!$C$59:$C$82,ponderaciones!$A76)</f>
        <v>2.7485028166919202E-2</v>
      </c>
      <c r="AK76" s="9">
        <f>SUMIFS('Share socios'!AL$59:AL$82,'Share socios'!$C$59:$C$82,ponderaciones!$A76)</f>
        <v>0</v>
      </c>
      <c r="AL76" s="9">
        <f>SUMIFS('Share socios'!AM$59:AM$82,'Share socios'!$C$59:$C$82,ponderaciones!$A76)</f>
        <v>0</v>
      </c>
      <c r="AM76" s="9">
        <f>SUMIFS('Share socios'!AN$59:AN$82,'Share socios'!$C$59:$C$82,ponderaciones!$A76)</f>
        <v>2.9429232282402636E-2</v>
      </c>
      <c r="AN76" s="9">
        <f>SUMIFS('Share socios'!AO$59:AO$82,'Share socios'!$C$59:$C$82,ponderaciones!$A76)</f>
        <v>7.4581590684460505E-2</v>
      </c>
      <c r="AO76" s="15">
        <f>SUMIFS('Share socios'!AP$59:AP$82,'Share socios'!$C$59:$C$82,ponderaciones!$A76)</f>
        <v>2.2665735997125153E-2</v>
      </c>
      <c r="AP76" s="9">
        <f>SUMIFS('Share socios'!AQ$59:AQ$82,'Share socios'!$C$59:$C$82,ponderaciones!$A76)</f>
        <v>0</v>
      </c>
      <c r="AQ76" s="9">
        <f>SUMIFS('Share socios'!AR$59:AR$82,'Share socios'!$C$59:$C$82,ponderaciones!$A76)</f>
        <v>0</v>
      </c>
      <c r="AR76" s="9">
        <f>SUMIFS('Share socios'!AS$59:AS$82,'Share socios'!$C$59:$C$82,ponderaciones!$A76)</f>
        <v>2.0894242715127149E-2</v>
      </c>
      <c r="AS76" s="9">
        <f>SUMIFS('Share socios'!AT$59:AT$82,'Share socios'!$C$59:$C$82,ponderaciones!$A76)</f>
        <v>3.3045728117952894E-2</v>
      </c>
      <c r="AT76" s="9">
        <f>SUMIFS('Share socios'!AU$59:AU$82,'Share socios'!$C$59:$C$82,ponderaciones!$A76)</f>
        <v>0</v>
      </c>
      <c r="AU76" s="15">
        <f>SUMIFS('Share socios'!AV$59:AV$82,'Share socios'!$C$59:$C$82,ponderaciones!$A76)</f>
        <v>2.0365103572048043E-2</v>
      </c>
      <c r="AV76" s="9">
        <f>SUMIFS('Share socios'!AW$59:AW$82,'Share socios'!$C$59:$C$82,ponderaciones!$A76)</f>
        <v>1.6086362882124002E-2</v>
      </c>
    </row>
    <row r="77" spans="1:48" x14ac:dyDescent="0.35">
      <c r="A77" t="str">
        <f t="shared" si="1"/>
        <v>2007</v>
      </c>
      <c r="B77" t="s">
        <v>147</v>
      </c>
      <c r="C77" s="9">
        <f>SUMIFS('Share socios'!D$59:D$82,'Share socios'!$C$59:$C$82,ponderaciones!$A77)</f>
        <v>2.8368601995948477E-2</v>
      </c>
      <c r="D77" s="9">
        <f>SUMIFS('Share socios'!E$59:E$82,'Share socios'!$C$59:$C$82,ponderaciones!$A77)</f>
        <v>0</v>
      </c>
      <c r="E77" s="15">
        <f>SUMIFS('Share socios'!F$59:F$82,'Share socios'!$C$59:$C$82,ponderaciones!$A77)</f>
        <v>1.5383059536310513E-2</v>
      </c>
      <c r="F77" s="9">
        <f>SUMIFS('Share socios'!G$59:G$82,'Share socios'!$C$59:$C$82,ponderaciones!$A77)</f>
        <v>0</v>
      </c>
      <c r="G77" s="9">
        <f>SUMIFS('Share socios'!H$59:H$82,'Share socios'!$C$59:$C$82,ponderaciones!$A77)</f>
        <v>0.13311077274685956</v>
      </c>
      <c r="H77" s="9">
        <f>SUMIFS('Share socios'!I$59:I$82,'Share socios'!$C$59:$C$82,ponderaciones!$A77)</f>
        <v>3.3826390031338527E-2</v>
      </c>
      <c r="I77" s="9">
        <f>SUMIFS('Share socios'!J$59:J$82,'Share socios'!$C$59:$C$82,ponderaciones!$A77)</f>
        <v>0.17986870610136182</v>
      </c>
      <c r="J77" s="9">
        <f>SUMIFS('Share socios'!K$59:K$82,'Share socios'!$C$59:$C$82,ponderaciones!$A77)</f>
        <v>0</v>
      </c>
      <c r="K77" s="9">
        <f>SUMIFS('Share socios'!L$59:L$82,'Share socios'!$C$59:$C$82,ponderaciones!$A77)</f>
        <v>2.364916797370982E-2</v>
      </c>
      <c r="L77" s="9">
        <f>SUMIFS('Share socios'!M$59:M$82,'Share socios'!$C$59:$C$82,ponderaciones!$A77)</f>
        <v>0</v>
      </c>
      <c r="M77" s="9">
        <f>SUMIFS('Share socios'!N$59:N$82,'Share socios'!$C$59:$C$82,ponderaciones!$A77)</f>
        <v>0</v>
      </c>
      <c r="N77" s="15">
        <f>SUMIFS('Share socios'!O$59:O$82,'Share socios'!$C$59:$C$82,ponderaciones!$A77)</f>
        <v>1.5195760483284334E-2</v>
      </c>
      <c r="O77" s="15">
        <f>SUMIFS('Share socios'!P$59:P$82,'Share socios'!$C$59:$C$82,ponderaciones!$A77)</f>
        <v>0</v>
      </c>
      <c r="P77" s="9">
        <f>SUMIFS('Share socios'!Q$59:Q$82,'Share socios'!$C$59:$C$82,ponderaciones!$A77)</f>
        <v>1.6774499476728762E-2</v>
      </c>
      <c r="Q77" s="9">
        <f>SUMIFS('Share socios'!R$59:R$82,'Share socios'!$C$59:$C$82,ponderaciones!$A77)</f>
        <v>0</v>
      </c>
      <c r="R77" s="9">
        <f>SUMIFS('Share socios'!S$59:S$82,'Share socios'!$C$59:$C$82,ponderaciones!$A77)</f>
        <v>0</v>
      </c>
      <c r="S77" s="9">
        <f>SUMIFS('Share socios'!T$59:T$82,'Share socios'!$C$59:$C$82,ponderaciones!$A77)</f>
        <v>5.135316778851888E-2</v>
      </c>
      <c r="T77" s="9">
        <f>SUMIFS('Share socios'!U$59:U$82,'Share socios'!$C$59:$C$82,ponderaciones!$A77)</f>
        <v>1.9193829829965557E-2</v>
      </c>
      <c r="U77" s="9">
        <f>SUMIFS('Share socios'!V$59:V$82,'Share socios'!$C$59:$C$82,ponderaciones!$A77)</f>
        <v>0</v>
      </c>
      <c r="V77" s="9">
        <f>SUMIFS('Share socios'!W$59:W$82,'Share socios'!$C$59:$C$82,ponderaciones!$A77)</f>
        <v>0</v>
      </c>
      <c r="W77" s="9">
        <f>SUMIFS('Share socios'!X$59:X$82,'Share socios'!$C$59:$C$82,ponderaciones!$A77)</f>
        <v>4.2964420425038966E-2</v>
      </c>
      <c r="X77" s="9">
        <f>SUMIFS('Share socios'!Y$59:Y$82,'Share socios'!$C$59:$C$82,ponderaciones!$A77)</f>
        <v>0</v>
      </c>
      <c r="Y77" s="9">
        <f>SUMIFS('Share socios'!Z$59:Z$82,'Share socios'!$C$59:$C$82,ponderaciones!$A77)</f>
        <v>2.2237488055785966E-2</v>
      </c>
      <c r="Z77" s="9">
        <f>SUMIFS('Share socios'!AA$59:AA$82,'Share socios'!$C$59:$C$82,ponderaciones!$A77)</f>
        <v>0</v>
      </c>
      <c r="AA77" s="9">
        <f>SUMIFS('Share socios'!AB$59:AB$82,'Share socios'!$C$59:$C$82,ponderaciones!$A77)</f>
        <v>2.4800717297665684E-2</v>
      </c>
      <c r="AB77" s="9">
        <f>SUMIFS('Share socios'!AC$59:AC$82,'Share socios'!$C$59:$C$82,ponderaciones!$A77)</f>
        <v>0</v>
      </c>
      <c r="AC77" s="9">
        <f>SUMIFS('Share socios'!AD$59:AD$82,'Share socios'!$C$59:$C$82,ponderaciones!$A77)</f>
        <v>0</v>
      </c>
      <c r="AD77" s="9">
        <f>SUMIFS('Share socios'!AE$59:AE$82,'Share socios'!$C$59:$C$82,ponderaciones!$A77)</f>
        <v>0</v>
      </c>
      <c r="AE77" s="9">
        <f>SUMIFS('Share socios'!AF$59:AF$82,'Share socios'!$C$59:$C$82,ponderaciones!$A77)</f>
        <v>5.1169592442982234E-2</v>
      </c>
      <c r="AF77" s="15">
        <f>SUMIFS('Share socios'!AG$59:AG$82,'Share socios'!$C$59:$C$82,ponderaciones!$A77)</f>
        <v>5.1169592442982234E-2</v>
      </c>
      <c r="AG77" s="9">
        <f>SUMIFS('Share socios'!AH$59:AH$82,'Share socios'!$C$59:$C$82,ponderaciones!$A77)</f>
        <v>0</v>
      </c>
      <c r="AH77" s="15">
        <f>SUMIFS('Share socios'!AI$59:AI$82,'Share socios'!$C$59:$C$82,ponderaciones!$A77)</f>
        <v>2.6716977309601101E-2</v>
      </c>
      <c r="AI77" s="15">
        <f>SUMIFS('Share socios'!AJ$59:AJ$82,'Share socios'!$C$59:$C$82,ponderaciones!$A77)</f>
        <v>1.9664231643758242E-2</v>
      </c>
      <c r="AJ77" s="9">
        <f>SUMIFS('Share socios'!AK$59:AK$82,'Share socios'!$C$59:$C$82,ponderaciones!$A77)</f>
        <v>2.7485028166919202E-2</v>
      </c>
      <c r="AK77" s="9">
        <f>SUMIFS('Share socios'!AL$59:AL$82,'Share socios'!$C$59:$C$82,ponderaciones!$A77)</f>
        <v>0</v>
      </c>
      <c r="AL77" s="9">
        <f>SUMIFS('Share socios'!AM$59:AM$82,'Share socios'!$C$59:$C$82,ponderaciones!$A77)</f>
        <v>0</v>
      </c>
      <c r="AM77" s="9">
        <f>SUMIFS('Share socios'!AN$59:AN$82,'Share socios'!$C$59:$C$82,ponderaciones!$A77)</f>
        <v>2.9429232282402636E-2</v>
      </c>
      <c r="AN77" s="9">
        <f>SUMIFS('Share socios'!AO$59:AO$82,'Share socios'!$C$59:$C$82,ponderaciones!$A77)</f>
        <v>7.4581590684460505E-2</v>
      </c>
      <c r="AO77" s="15">
        <f>SUMIFS('Share socios'!AP$59:AP$82,'Share socios'!$C$59:$C$82,ponderaciones!$A77)</f>
        <v>2.2665735997125153E-2</v>
      </c>
      <c r="AP77" s="9">
        <f>SUMIFS('Share socios'!AQ$59:AQ$82,'Share socios'!$C$59:$C$82,ponderaciones!$A77)</f>
        <v>0</v>
      </c>
      <c r="AQ77" s="9">
        <f>SUMIFS('Share socios'!AR$59:AR$82,'Share socios'!$C$59:$C$82,ponderaciones!$A77)</f>
        <v>0</v>
      </c>
      <c r="AR77" s="9">
        <f>SUMIFS('Share socios'!AS$59:AS$82,'Share socios'!$C$59:$C$82,ponderaciones!$A77)</f>
        <v>2.0894242715127149E-2</v>
      </c>
      <c r="AS77" s="9">
        <f>SUMIFS('Share socios'!AT$59:AT$82,'Share socios'!$C$59:$C$82,ponderaciones!$A77)</f>
        <v>3.3045728117952894E-2</v>
      </c>
      <c r="AT77" s="9">
        <f>SUMIFS('Share socios'!AU$59:AU$82,'Share socios'!$C$59:$C$82,ponderaciones!$A77)</f>
        <v>0</v>
      </c>
      <c r="AU77" s="15">
        <f>SUMIFS('Share socios'!AV$59:AV$82,'Share socios'!$C$59:$C$82,ponderaciones!$A77)</f>
        <v>2.0365103572048043E-2</v>
      </c>
      <c r="AV77" s="9">
        <f>SUMIFS('Share socios'!AW$59:AW$82,'Share socios'!$C$59:$C$82,ponderaciones!$A77)</f>
        <v>1.6086362882124002E-2</v>
      </c>
    </row>
    <row r="78" spans="1:48" x14ac:dyDescent="0.35">
      <c r="A78" t="str">
        <f t="shared" si="1"/>
        <v>2007</v>
      </c>
      <c r="B78" t="s">
        <v>148</v>
      </c>
      <c r="C78" s="9">
        <f>SUMIFS('Share socios'!D$59:D$82,'Share socios'!$C$59:$C$82,ponderaciones!$A78)</f>
        <v>2.8368601995948477E-2</v>
      </c>
      <c r="D78" s="9">
        <f>SUMIFS('Share socios'!E$59:E$82,'Share socios'!$C$59:$C$82,ponderaciones!$A78)</f>
        <v>0</v>
      </c>
      <c r="E78" s="15">
        <f>SUMIFS('Share socios'!F$59:F$82,'Share socios'!$C$59:$C$82,ponderaciones!$A78)</f>
        <v>1.5383059536310513E-2</v>
      </c>
      <c r="F78" s="9">
        <f>SUMIFS('Share socios'!G$59:G$82,'Share socios'!$C$59:$C$82,ponderaciones!$A78)</f>
        <v>0</v>
      </c>
      <c r="G78" s="9">
        <f>SUMIFS('Share socios'!H$59:H$82,'Share socios'!$C$59:$C$82,ponderaciones!$A78)</f>
        <v>0.13311077274685956</v>
      </c>
      <c r="H78" s="9">
        <f>SUMIFS('Share socios'!I$59:I$82,'Share socios'!$C$59:$C$82,ponderaciones!$A78)</f>
        <v>3.3826390031338527E-2</v>
      </c>
      <c r="I78" s="9">
        <f>SUMIFS('Share socios'!J$59:J$82,'Share socios'!$C$59:$C$82,ponderaciones!$A78)</f>
        <v>0.17986870610136182</v>
      </c>
      <c r="J78" s="9">
        <f>SUMIFS('Share socios'!K$59:K$82,'Share socios'!$C$59:$C$82,ponderaciones!$A78)</f>
        <v>0</v>
      </c>
      <c r="K78" s="9">
        <f>SUMIFS('Share socios'!L$59:L$82,'Share socios'!$C$59:$C$82,ponderaciones!$A78)</f>
        <v>2.364916797370982E-2</v>
      </c>
      <c r="L78" s="9">
        <f>SUMIFS('Share socios'!M$59:M$82,'Share socios'!$C$59:$C$82,ponderaciones!$A78)</f>
        <v>0</v>
      </c>
      <c r="M78" s="9">
        <f>SUMIFS('Share socios'!N$59:N$82,'Share socios'!$C$59:$C$82,ponderaciones!$A78)</f>
        <v>0</v>
      </c>
      <c r="N78" s="15">
        <f>SUMIFS('Share socios'!O$59:O$82,'Share socios'!$C$59:$C$82,ponderaciones!$A78)</f>
        <v>1.5195760483284334E-2</v>
      </c>
      <c r="O78" s="15">
        <f>SUMIFS('Share socios'!P$59:P$82,'Share socios'!$C$59:$C$82,ponderaciones!$A78)</f>
        <v>0</v>
      </c>
      <c r="P78" s="9">
        <f>SUMIFS('Share socios'!Q$59:Q$82,'Share socios'!$C$59:$C$82,ponderaciones!$A78)</f>
        <v>1.6774499476728762E-2</v>
      </c>
      <c r="Q78" s="9">
        <f>SUMIFS('Share socios'!R$59:R$82,'Share socios'!$C$59:$C$82,ponderaciones!$A78)</f>
        <v>0</v>
      </c>
      <c r="R78" s="9">
        <f>SUMIFS('Share socios'!S$59:S$82,'Share socios'!$C$59:$C$82,ponderaciones!$A78)</f>
        <v>0</v>
      </c>
      <c r="S78" s="9">
        <f>SUMIFS('Share socios'!T$59:T$82,'Share socios'!$C$59:$C$82,ponderaciones!$A78)</f>
        <v>5.135316778851888E-2</v>
      </c>
      <c r="T78" s="9">
        <f>SUMIFS('Share socios'!U$59:U$82,'Share socios'!$C$59:$C$82,ponderaciones!$A78)</f>
        <v>1.9193829829965557E-2</v>
      </c>
      <c r="U78" s="9">
        <f>SUMIFS('Share socios'!V$59:V$82,'Share socios'!$C$59:$C$82,ponderaciones!$A78)</f>
        <v>0</v>
      </c>
      <c r="V78" s="9">
        <f>SUMIFS('Share socios'!W$59:W$82,'Share socios'!$C$59:$C$82,ponderaciones!$A78)</f>
        <v>0</v>
      </c>
      <c r="W78" s="9">
        <f>SUMIFS('Share socios'!X$59:X$82,'Share socios'!$C$59:$C$82,ponderaciones!$A78)</f>
        <v>4.2964420425038966E-2</v>
      </c>
      <c r="X78" s="9">
        <f>SUMIFS('Share socios'!Y$59:Y$82,'Share socios'!$C$59:$C$82,ponderaciones!$A78)</f>
        <v>0</v>
      </c>
      <c r="Y78" s="9">
        <f>SUMIFS('Share socios'!Z$59:Z$82,'Share socios'!$C$59:$C$82,ponderaciones!$A78)</f>
        <v>2.2237488055785966E-2</v>
      </c>
      <c r="Z78" s="9">
        <f>SUMIFS('Share socios'!AA$59:AA$82,'Share socios'!$C$59:$C$82,ponderaciones!$A78)</f>
        <v>0</v>
      </c>
      <c r="AA78" s="9">
        <f>SUMIFS('Share socios'!AB$59:AB$82,'Share socios'!$C$59:$C$82,ponderaciones!$A78)</f>
        <v>2.4800717297665684E-2</v>
      </c>
      <c r="AB78" s="9">
        <f>SUMIFS('Share socios'!AC$59:AC$82,'Share socios'!$C$59:$C$82,ponderaciones!$A78)</f>
        <v>0</v>
      </c>
      <c r="AC78" s="9">
        <f>SUMIFS('Share socios'!AD$59:AD$82,'Share socios'!$C$59:$C$82,ponderaciones!$A78)</f>
        <v>0</v>
      </c>
      <c r="AD78" s="9">
        <f>SUMIFS('Share socios'!AE$59:AE$82,'Share socios'!$C$59:$C$82,ponderaciones!$A78)</f>
        <v>0</v>
      </c>
      <c r="AE78" s="9">
        <f>SUMIFS('Share socios'!AF$59:AF$82,'Share socios'!$C$59:$C$82,ponderaciones!$A78)</f>
        <v>5.1169592442982234E-2</v>
      </c>
      <c r="AF78" s="15">
        <f>SUMIFS('Share socios'!AG$59:AG$82,'Share socios'!$C$59:$C$82,ponderaciones!$A78)</f>
        <v>5.1169592442982234E-2</v>
      </c>
      <c r="AG78" s="9">
        <f>SUMIFS('Share socios'!AH$59:AH$82,'Share socios'!$C$59:$C$82,ponderaciones!$A78)</f>
        <v>0</v>
      </c>
      <c r="AH78" s="15">
        <f>SUMIFS('Share socios'!AI$59:AI$82,'Share socios'!$C$59:$C$82,ponderaciones!$A78)</f>
        <v>2.6716977309601101E-2</v>
      </c>
      <c r="AI78" s="15">
        <f>SUMIFS('Share socios'!AJ$59:AJ$82,'Share socios'!$C$59:$C$82,ponderaciones!$A78)</f>
        <v>1.9664231643758242E-2</v>
      </c>
      <c r="AJ78" s="9">
        <f>SUMIFS('Share socios'!AK$59:AK$82,'Share socios'!$C$59:$C$82,ponderaciones!$A78)</f>
        <v>2.7485028166919202E-2</v>
      </c>
      <c r="AK78" s="9">
        <f>SUMIFS('Share socios'!AL$59:AL$82,'Share socios'!$C$59:$C$82,ponderaciones!$A78)</f>
        <v>0</v>
      </c>
      <c r="AL78" s="9">
        <f>SUMIFS('Share socios'!AM$59:AM$82,'Share socios'!$C$59:$C$82,ponderaciones!$A78)</f>
        <v>0</v>
      </c>
      <c r="AM78" s="9">
        <f>SUMIFS('Share socios'!AN$59:AN$82,'Share socios'!$C$59:$C$82,ponderaciones!$A78)</f>
        <v>2.9429232282402636E-2</v>
      </c>
      <c r="AN78" s="9">
        <f>SUMIFS('Share socios'!AO$59:AO$82,'Share socios'!$C$59:$C$82,ponderaciones!$A78)</f>
        <v>7.4581590684460505E-2</v>
      </c>
      <c r="AO78" s="15">
        <f>SUMIFS('Share socios'!AP$59:AP$82,'Share socios'!$C$59:$C$82,ponderaciones!$A78)</f>
        <v>2.2665735997125153E-2</v>
      </c>
      <c r="AP78" s="9">
        <f>SUMIFS('Share socios'!AQ$59:AQ$82,'Share socios'!$C$59:$C$82,ponderaciones!$A78)</f>
        <v>0</v>
      </c>
      <c r="AQ78" s="9">
        <f>SUMIFS('Share socios'!AR$59:AR$82,'Share socios'!$C$59:$C$82,ponderaciones!$A78)</f>
        <v>0</v>
      </c>
      <c r="AR78" s="9">
        <f>SUMIFS('Share socios'!AS$59:AS$82,'Share socios'!$C$59:$C$82,ponderaciones!$A78)</f>
        <v>2.0894242715127149E-2</v>
      </c>
      <c r="AS78" s="9">
        <f>SUMIFS('Share socios'!AT$59:AT$82,'Share socios'!$C$59:$C$82,ponderaciones!$A78)</f>
        <v>3.3045728117952894E-2</v>
      </c>
      <c r="AT78" s="9">
        <f>SUMIFS('Share socios'!AU$59:AU$82,'Share socios'!$C$59:$C$82,ponderaciones!$A78)</f>
        <v>0</v>
      </c>
      <c r="AU78" s="15">
        <f>SUMIFS('Share socios'!AV$59:AV$82,'Share socios'!$C$59:$C$82,ponderaciones!$A78)</f>
        <v>2.0365103572048043E-2</v>
      </c>
      <c r="AV78" s="9">
        <f>SUMIFS('Share socios'!AW$59:AW$82,'Share socios'!$C$59:$C$82,ponderaciones!$A78)</f>
        <v>1.6086362882124002E-2</v>
      </c>
    </row>
    <row r="79" spans="1:48" x14ac:dyDescent="0.35">
      <c r="A79" t="str">
        <f t="shared" si="1"/>
        <v>2007</v>
      </c>
      <c r="B79" t="s">
        <v>149</v>
      </c>
      <c r="C79" s="9">
        <f>SUMIFS('Share socios'!D$59:D$82,'Share socios'!$C$59:$C$82,ponderaciones!$A79)</f>
        <v>2.8368601995948477E-2</v>
      </c>
      <c r="D79" s="9">
        <f>SUMIFS('Share socios'!E$59:E$82,'Share socios'!$C$59:$C$82,ponderaciones!$A79)</f>
        <v>0</v>
      </c>
      <c r="E79" s="15">
        <f>SUMIFS('Share socios'!F$59:F$82,'Share socios'!$C$59:$C$82,ponderaciones!$A79)</f>
        <v>1.5383059536310513E-2</v>
      </c>
      <c r="F79" s="9">
        <f>SUMIFS('Share socios'!G$59:G$82,'Share socios'!$C$59:$C$82,ponderaciones!$A79)</f>
        <v>0</v>
      </c>
      <c r="G79" s="9">
        <f>SUMIFS('Share socios'!H$59:H$82,'Share socios'!$C$59:$C$82,ponderaciones!$A79)</f>
        <v>0.13311077274685956</v>
      </c>
      <c r="H79" s="9">
        <f>SUMIFS('Share socios'!I$59:I$82,'Share socios'!$C$59:$C$82,ponderaciones!$A79)</f>
        <v>3.3826390031338527E-2</v>
      </c>
      <c r="I79" s="9">
        <f>SUMIFS('Share socios'!J$59:J$82,'Share socios'!$C$59:$C$82,ponderaciones!$A79)</f>
        <v>0.17986870610136182</v>
      </c>
      <c r="J79" s="9">
        <f>SUMIFS('Share socios'!K$59:K$82,'Share socios'!$C$59:$C$82,ponderaciones!$A79)</f>
        <v>0</v>
      </c>
      <c r="K79" s="9">
        <f>SUMIFS('Share socios'!L$59:L$82,'Share socios'!$C$59:$C$82,ponderaciones!$A79)</f>
        <v>2.364916797370982E-2</v>
      </c>
      <c r="L79" s="9">
        <f>SUMIFS('Share socios'!M$59:M$82,'Share socios'!$C$59:$C$82,ponderaciones!$A79)</f>
        <v>0</v>
      </c>
      <c r="M79" s="9">
        <f>SUMIFS('Share socios'!N$59:N$82,'Share socios'!$C$59:$C$82,ponderaciones!$A79)</f>
        <v>0</v>
      </c>
      <c r="N79" s="15">
        <f>SUMIFS('Share socios'!O$59:O$82,'Share socios'!$C$59:$C$82,ponderaciones!$A79)</f>
        <v>1.5195760483284334E-2</v>
      </c>
      <c r="O79" s="15">
        <f>SUMIFS('Share socios'!P$59:P$82,'Share socios'!$C$59:$C$82,ponderaciones!$A79)</f>
        <v>0</v>
      </c>
      <c r="P79" s="9">
        <f>SUMIFS('Share socios'!Q$59:Q$82,'Share socios'!$C$59:$C$82,ponderaciones!$A79)</f>
        <v>1.6774499476728762E-2</v>
      </c>
      <c r="Q79" s="9">
        <f>SUMIFS('Share socios'!R$59:R$82,'Share socios'!$C$59:$C$82,ponderaciones!$A79)</f>
        <v>0</v>
      </c>
      <c r="R79" s="9">
        <f>SUMIFS('Share socios'!S$59:S$82,'Share socios'!$C$59:$C$82,ponderaciones!$A79)</f>
        <v>0</v>
      </c>
      <c r="S79" s="9">
        <f>SUMIFS('Share socios'!T$59:T$82,'Share socios'!$C$59:$C$82,ponderaciones!$A79)</f>
        <v>5.135316778851888E-2</v>
      </c>
      <c r="T79" s="9">
        <f>SUMIFS('Share socios'!U$59:U$82,'Share socios'!$C$59:$C$82,ponderaciones!$A79)</f>
        <v>1.9193829829965557E-2</v>
      </c>
      <c r="U79" s="9">
        <f>SUMIFS('Share socios'!V$59:V$82,'Share socios'!$C$59:$C$82,ponderaciones!$A79)</f>
        <v>0</v>
      </c>
      <c r="V79" s="9">
        <f>SUMIFS('Share socios'!W$59:W$82,'Share socios'!$C$59:$C$82,ponderaciones!$A79)</f>
        <v>0</v>
      </c>
      <c r="W79" s="9">
        <f>SUMIFS('Share socios'!X$59:X$82,'Share socios'!$C$59:$C$82,ponderaciones!$A79)</f>
        <v>4.2964420425038966E-2</v>
      </c>
      <c r="X79" s="9">
        <f>SUMIFS('Share socios'!Y$59:Y$82,'Share socios'!$C$59:$C$82,ponderaciones!$A79)</f>
        <v>0</v>
      </c>
      <c r="Y79" s="9">
        <f>SUMIFS('Share socios'!Z$59:Z$82,'Share socios'!$C$59:$C$82,ponderaciones!$A79)</f>
        <v>2.2237488055785966E-2</v>
      </c>
      <c r="Z79" s="9">
        <f>SUMIFS('Share socios'!AA$59:AA$82,'Share socios'!$C$59:$C$82,ponderaciones!$A79)</f>
        <v>0</v>
      </c>
      <c r="AA79" s="9">
        <f>SUMIFS('Share socios'!AB$59:AB$82,'Share socios'!$C$59:$C$82,ponderaciones!$A79)</f>
        <v>2.4800717297665684E-2</v>
      </c>
      <c r="AB79" s="9">
        <f>SUMIFS('Share socios'!AC$59:AC$82,'Share socios'!$C$59:$C$82,ponderaciones!$A79)</f>
        <v>0</v>
      </c>
      <c r="AC79" s="9">
        <f>SUMIFS('Share socios'!AD$59:AD$82,'Share socios'!$C$59:$C$82,ponderaciones!$A79)</f>
        <v>0</v>
      </c>
      <c r="AD79" s="9">
        <f>SUMIFS('Share socios'!AE$59:AE$82,'Share socios'!$C$59:$C$82,ponderaciones!$A79)</f>
        <v>0</v>
      </c>
      <c r="AE79" s="9">
        <f>SUMIFS('Share socios'!AF$59:AF$82,'Share socios'!$C$59:$C$82,ponderaciones!$A79)</f>
        <v>5.1169592442982234E-2</v>
      </c>
      <c r="AF79" s="15">
        <f>SUMIFS('Share socios'!AG$59:AG$82,'Share socios'!$C$59:$C$82,ponderaciones!$A79)</f>
        <v>5.1169592442982234E-2</v>
      </c>
      <c r="AG79" s="9">
        <f>SUMIFS('Share socios'!AH$59:AH$82,'Share socios'!$C$59:$C$82,ponderaciones!$A79)</f>
        <v>0</v>
      </c>
      <c r="AH79" s="15">
        <f>SUMIFS('Share socios'!AI$59:AI$82,'Share socios'!$C$59:$C$82,ponderaciones!$A79)</f>
        <v>2.6716977309601101E-2</v>
      </c>
      <c r="AI79" s="15">
        <f>SUMIFS('Share socios'!AJ$59:AJ$82,'Share socios'!$C$59:$C$82,ponderaciones!$A79)</f>
        <v>1.9664231643758242E-2</v>
      </c>
      <c r="AJ79" s="9">
        <f>SUMIFS('Share socios'!AK$59:AK$82,'Share socios'!$C$59:$C$82,ponderaciones!$A79)</f>
        <v>2.7485028166919202E-2</v>
      </c>
      <c r="AK79" s="9">
        <f>SUMIFS('Share socios'!AL$59:AL$82,'Share socios'!$C$59:$C$82,ponderaciones!$A79)</f>
        <v>0</v>
      </c>
      <c r="AL79" s="9">
        <f>SUMIFS('Share socios'!AM$59:AM$82,'Share socios'!$C$59:$C$82,ponderaciones!$A79)</f>
        <v>0</v>
      </c>
      <c r="AM79" s="9">
        <f>SUMIFS('Share socios'!AN$59:AN$82,'Share socios'!$C$59:$C$82,ponderaciones!$A79)</f>
        <v>2.9429232282402636E-2</v>
      </c>
      <c r="AN79" s="9">
        <f>SUMIFS('Share socios'!AO$59:AO$82,'Share socios'!$C$59:$C$82,ponderaciones!$A79)</f>
        <v>7.4581590684460505E-2</v>
      </c>
      <c r="AO79" s="15">
        <f>SUMIFS('Share socios'!AP$59:AP$82,'Share socios'!$C$59:$C$82,ponderaciones!$A79)</f>
        <v>2.2665735997125153E-2</v>
      </c>
      <c r="AP79" s="9">
        <f>SUMIFS('Share socios'!AQ$59:AQ$82,'Share socios'!$C$59:$C$82,ponderaciones!$A79)</f>
        <v>0</v>
      </c>
      <c r="AQ79" s="9">
        <f>SUMIFS('Share socios'!AR$59:AR$82,'Share socios'!$C$59:$C$82,ponderaciones!$A79)</f>
        <v>0</v>
      </c>
      <c r="AR79" s="9">
        <f>SUMIFS('Share socios'!AS$59:AS$82,'Share socios'!$C$59:$C$82,ponderaciones!$A79)</f>
        <v>2.0894242715127149E-2</v>
      </c>
      <c r="AS79" s="9">
        <f>SUMIFS('Share socios'!AT$59:AT$82,'Share socios'!$C$59:$C$82,ponderaciones!$A79)</f>
        <v>3.3045728117952894E-2</v>
      </c>
      <c r="AT79" s="9">
        <f>SUMIFS('Share socios'!AU$59:AU$82,'Share socios'!$C$59:$C$82,ponderaciones!$A79)</f>
        <v>0</v>
      </c>
      <c r="AU79" s="15">
        <f>SUMIFS('Share socios'!AV$59:AV$82,'Share socios'!$C$59:$C$82,ponderaciones!$A79)</f>
        <v>2.0365103572048043E-2</v>
      </c>
      <c r="AV79" s="9">
        <f>SUMIFS('Share socios'!AW$59:AW$82,'Share socios'!$C$59:$C$82,ponderaciones!$A79)</f>
        <v>1.6086362882124002E-2</v>
      </c>
    </row>
    <row r="80" spans="1:48" x14ac:dyDescent="0.35">
      <c r="A80" t="str">
        <f t="shared" si="1"/>
        <v>2007</v>
      </c>
      <c r="B80" t="s">
        <v>150</v>
      </c>
      <c r="C80" s="9">
        <f>SUMIFS('Share socios'!D$59:D$82,'Share socios'!$C$59:$C$82,ponderaciones!$A80)</f>
        <v>2.8368601995948477E-2</v>
      </c>
      <c r="D80" s="9">
        <f>SUMIFS('Share socios'!E$59:E$82,'Share socios'!$C$59:$C$82,ponderaciones!$A80)</f>
        <v>0</v>
      </c>
      <c r="E80" s="15">
        <f>SUMIFS('Share socios'!F$59:F$82,'Share socios'!$C$59:$C$82,ponderaciones!$A80)</f>
        <v>1.5383059536310513E-2</v>
      </c>
      <c r="F80" s="9">
        <f>SUMIFS('Share socios'!G$59:G$82,'Share socios'!$C$59:$C$82,ponderaciones!$A80)</f>
        <v>0</v>
      </c>
      <c r="G80" s="9">
        <f>SUMIFS('Share socios'!H$59:H$82,'Share socios'!$C$59:$C$82,ponderaciones!$A80)</f>
        <v>0.13311077274685956</v>
      </c>
      <c r="H80" s="9">
        <f>SUMIFS('Share socios'!I$59:I$82,'Share socios'!$C$59:$C$82,ponderaciones!$A80)</f>
        <v>3.3826390031338527E-2</v>
      </c>
      <c r="I80" s="9">
        <f>SUMIFS('Share socios'!J$59:J$82,'Share socios'!$C$59:$C$82,ponderaciones!$A80)</f>
        <v>0.17986870610136182</v>
      </c>
      <c r="J80" s="9">
        <f>SUMIFS('Share socios'!K$59:K$82,'Share socios'!$C$59:$C$82,ponderaciones!$A80)</f>
        <v>0</v>
      </c>
      <c r="K80" s="9">
        <f>SUMIFS('Share socios'!L$59:L$82,'Share socios'!$C$59:$C$82,ponderaciones!$A80)</f>
        <v>2.364916797370982E-2</v>
      </c>
      <c r="L80" s="9">
        <f>SUMIFS('Share socios'!M$59:M$82,'Share socios'!$C$59:$C$82,ponderaciones!$A80)</f>
        <v>0</v>
      </c>
      <c r="M80" s="9">
        <f>SUMIFS('Share socios'!N$59:N$82,'Share socios'!$C$59:$C$82,ponderaciones!$A80)</f>
        <v>0</v>
      </c>
      <c r="N80" s="15">
        <f>SUMIFS('Share socios'!O$59:O$82,'Share socios'!$C$59:$C$82,ponderaciones!$A80)</f>
        <v>1.5195760483284334E-2</v>
      </c>
      <c r="O80" s="15">
        <f>SUMIFS('Share socios'!P$59:P$82,'Share socios'!$C$59:$C$82,ponderaciones!$A80)</f>
        <v>0</v>
      </c>
      <c r="P80" s="9">
        <f>SUMIFS('Share socios'!Q$59:Q$82,'Share socios'!$C$59:$C$82,ponderaciones!$A80)</f>
        <v>1.6774499476728762E-2</v>
      </c>
      <c r="Q80" s="9">
        <f>SUMIFS('Share socios'!R$59:R$82,'Share socios'!$C$59:$C$82,ponderaciones!$A80)</f>
        <v>0</v>
      </c>
      <c r="R80" s="9">
        <f>SUMIFS('Share socios'!S$59:S$82,'Share socios'!$C$59:$C$82,ponderaciones!$A80)</f>
        <v>0</v>
      </c>
      <c r="S80" s="9">
        <f>SUMIFS('Share socios'!T$59:T$82,'Share socios'!$C$59:$C$82,ponderaciones!$A80)</f>
        <v>5.135316778851888E-2</v>
      </c>
      <c r="T80" s="9">
        <f>SUMIFS('Share socios'!U$59:U$82,'Share socios'!$C$59:$C$82,ponderaciones!$A80)</f>
        <v>1.9193829829965557E-2</v>
      </c>
      <c r="U80" s="9">
        <f>SUMIFS('Share socios'!V$59:V$82,'Share socios'!$C$59:$C$82,ponderaciones!$A80)</f>
        <v>0</v>
      </c>
      <c r="V80" s="9">
        <f>SUMIFS('Share socios'!W$59:W$82,'Share socios'!$C$59:$C$82,ponderaciones!$A80)</f>
        <v>0</v>
      </c>
      <c r="W80" s="9">
        <f>SUMIFS('Share socios'!X$59:X$82,'Share socios'!$C$59:$C$82,ponderaciones!$A80)</f>
        <v>4.2964420425038966E-2</v>
      </c>
      <c r="X80" s="9">
        <f>SUMIFS('Share socios'!Y$59:Y$82,'Share socios'!$C$59:$C$82,ponderaciones!$A80)</f>
        <v>0</v>
      </c>
      <c r="Y80" s="9">
        <f>SUMIFS('Share socios'!Z$59:Z$82,'Share socios'!$C$59:$C$82,ponderaciones!$A80)</f>
        <v>2.2237488055785966E-2</v>
      </c>
      <c r="Z80" s="9">
        <f>SUMIFS('Share socios'!AA$59:AA$82,'Share socios'!$C$59:$C$82,ponderaciones!$A80)</f>
        <v>0</v>
      </c>
      <c r="AA80" s="9">
        <f>SUMIFS('Share socios'!AB$59:AB$82,'Share socios'!$C$59:$C$82,ponderaciones!$A80)</f>
        <v>2.4800717297665684E-2</v>
      </c>
      <c r="AB80" s="9">
        <f>SUMIFS('Share socios'!AC$59:AC$82,'Share socios'!$C$59:$C$82,ponderaciones!$A80)</f>
        <v>0</v>
      </c>
      <c r="AC80" s="9">
        <f>SUMIFS('Share socios'!AD$59:AD$82,'Share socios'!$C$59:$C$82,ponderaciones!$A80)</f>
        <v>0</v>
      </c>
      <c r="AD80" s="9">
        <f>SUMIFS('Share socios'!AE$59:AE$82,'Share socios'!$C$59:$C$82,ponderaciones!$A80)</f>
        <v>0</v>
      </c>
      <c r="AE80" s="9">
        <f>SUMIFS('Share socios'!AF$59:AF$82,'Share socios'!$C$59:$C$82,ponderaciones!$A80)</f>
        <v>5.1169592442982234E-2</v>
      </c>
      <c r="AF80" s="15">
        <f>SUMIFS('Share socios'!AG$59:AG$82,'Share socios'!$C$59:$C$82,ponderaciones!$A80)</f>
        <v>5.1169592442982234E-2</v>
      </c>
      <c r="AG80" s="9">
        <f>SUMIFS('Share socios'!AH$59:AH$82,'Share socios'!$C$59:$C$82,ponderaciones!$A80)</f>
        <v>0</v>
      </c>
      <c r="AH80" s="15">
        <f>SUMIFS('Share socios'!AI$59:AI$82,'Share socios'!$C$59:$C$82,ponderaciones!$A80)</f>
        <v>2.6716977309601101E-2</v>
      </c>
      <c r="AI80" s="15">
        <f>SUMIFS('Share socios'!AJ$59:AJ$82,'Share socios'!$C$59:$C$82,ponderaciones!$A80)</f>
        <v>1.9664231643758242E-2</v>
      </c>
      <c r="AJ80" s="9">
        <f>SUMIFS('Share socios'!AK$59:AK$82,'Share socios'!$C$59:$C$82,ponderaciones!$A80)</f>
        <v>2.7485028166919202E-2</v>
      </c>
      <c r="AK80" s="9">
        <f>SUMIFS('Share socios'!AL$59:AL$82,'Share socios'!$C$59:$C$82,ponderaciones!$A80)</f>
        <v>0</v>
      </c>
      <c r="AL80" s="9">
        <f>SUMIFS('Share socios'!AM$59:AM$82,'Share socios'!$C$59:$C$82,ponderaciones!$A80)</f>
        <v>0</v>
      </c>
      <c r="AM80" s="9">
        <f>SUMIFS('Share socios'!AN$59:AN$82,'Share socios'!$C$59:$C$82,ponderaciones!$A80)</f>
        <v>2.9429232282402636E-2</v>
      </c>
      <c r="AN80" s="9">
        <f>SUMIFS('Share socios'!AO$59:AO$82,'Share socios'!$C$59:$C$82,ponderaciones!$A80)</f>
        <v>7.4581590684460505E-2</v>
      </c>
      <c r="AO80" s="15">
        <f>SUMIFS('Share socios'!AP$59:AP$82,'Share socios'!$C$59:$C$82,ponderaciones!$A80)</f>
        <v>2.2665735997125153E-2</v>
      </c>
      <c r="AP80" s="9">
        <f>SUMIFS('Share socios'!AQ$59:AQ$82,'Share socios'!$C$59:$C$82,ponderaciones!$A80)</f>
        <v>0</v>
      </c>
      <c r="AQ80" s="9">
        <f>SUMIFS('Share socios'!AR$59:AR$82,'Share socios'!$C$59:$C$82,ponderaciones!$A80)</f>
        <v>0</v>
      </c>
      <c r="AR80" s="9">
        <f>SUMIFS('Share socios'!AS$59:AS$82,'Share socios'!$C$59:$C$82,ponderaciones!$A80)</f>
        <v>2.0894242715127149E-2</v>
      </c>
      <c r="AS80" s="9">
        <f>SUMIFS('Share socios'!AT$59:AT$82,'Share socios'!$C$59:$C$82,ponderaciones!$A80)</f>
        <v>3.3045728117952894E-2</v>
      </c>
      <c r="AT80" s="9">
        <f>SUMIFS('Share socios'!AU$59:AU$82,'Share socios'!$C$59:$C$82,ponderaciones!$A80)</f>
        <v>0</v>
      </c>
      <c r="AU80" s="15">
        <f>SUMIFS('Share socios'!AV$59:AV$82,'Share socios'!$C$59:$C$82,ponderaciones!$A80)</f>
        <v>2.0365103572048043E-2</v>
      </c>
      <c r="AV80" s="9">
        <f>SUMIFS('Share socios'!AW$59:AW$82,'Share socios'!$C$59:$C$82,ponderaciones!$A80)</f>
        <v>1.6086362882124002E-2</v>
      </c>
    </row>
    <row r="81" spans="1:48" x14ac:dyDescent="0.35">
      <c r="A81" t="str">
        <f t="shared" si="1"/>
        <v>2007</v>
      </c>
      <c r="B81" t="s">
        <v>151</v>
      </c>
      <c r="C81" s="9">
        <f>SUMIFS('Share socios'!D$59:D$82,'Share socios'!$C$59:$C$82,ponderaciones!$A81)</f>
        <v>2.8368601995948477E-2</v>
      </c>
      <c r="D81" s="9">
        <f>SUMIFS('Share socios'!E$59:E$82,'Share socios'!$C$59:$C$82,ponderaciones!$A81)</f>
        <v>0</v>
      </c>
      <c r="E81" s="15">
        <f>SUMIFS('Share socios'!F$59:F$82,'Share socios'!$C$59:$C$82,ponderaciones!$A81)</f>
        <v>1.5383059536310513E-2</v>
      </c>
      <c r="F81" s="9">
        <f>SUMIFS('Share socios'!G$59:G$82,'Share socios'!$C$59:$C$82,ponderaciones!$A81)</f>
        <v>0</v>
      </c>
      <c r="G81" s="9">
        <f>SUMIFS('Share socios'!H$59:H$82,'Share socios'!$C$59:$C$82,ponderaciones!$A81)</f>
        <v>0.13311077274685956</v>
      </c>
      <c r="H81" s="9">
        <f>SUMIFS('Share socios'!I$59:I$82,'Share socios'!$C$59:$C$82,ponderaciones!$A81)</f>
        <v>3.3826390031338527E-2</v>
      </c>
      <c r="I81" s="9">
        <f>SUMIFS('Share socios'!J$59:J$82,'Share socios'!$C$59:$C$82,ponderaciones!$A81)</f>
        <v>0.17986870610136182</v>
      </c>
      <c r="J81" s="9">
        <f>SUMIFS('Share socios'!K$59:K$82,'Share socios'!$C$59:$C$82,ponderaciones!$A81)</f>
        <v>0</v>
      </c>
      <c r="K81" s="9">
        <f>SUMIFS('Share socios'!L$59:L$82,'Share socios'!$C$59:$C$82,ponderaciones!$A81)</f>
        <v>2.364916797370982E-2</v>
      </c>
      <c r="L81" s="9">
        <f>SUMIFS('Share socios'!M$59:M$82,'Share socios'!$C$59:$C$82,ponderaciones!$A81)</f>
        <v>0</v>
      </c>
      <c r="M81" s="9">
        <f>SUMIFS('Share socios'!N$59:N$82,'Share socios'!$C$59:$C$82,ponderaciones!$A81)</f>
        <v>0</v>
      </c>
      <c r="N81" s="15">
        <f>SUMIFS('Share socios'!O$59:O$82,'Share socios'!$C$59:$C$82,ponderaciones!$A81)</f>
        <v>1.5195760483284334E-2</v>
      </c>
      <c r="O81" s="15">
        <f>SUMIFS('Share socios'!P$59:P$82,'Share socios'!$C$59:$C$82,ponderaciones!$A81)</f>
        <v>0</v>
      </c>
      <c r="P81" s="9">
        <f>SUMIFS('Share socios'!Q$59:Q$82,'Share socios'!$C$59:$C$82,ponderaciones!$A81)</f>
        <v>1.6774499476728762E-2</v>
      </c>
      <c r="Q81" s="9">
        <f>SUMIFS('Share socios'!R$59:R$82,'Share socios'!$C$59:$C$82,ponderaciones!$A81)</f>
        <v>0</v>
      </c>
      <c r="R81" s="9">
        <f>SUMIFS('Share socios'!S$59:S$82,'Share socios'!$C$59:$C$82,ponderaciones!$A81)</f>
        <v>0</v>
      </c>
      <c r="S81" s="9">
        <f>SUMIFS('Share socios'!T$59:T$82,'Share socios'!$C$59:$C$82,ponderaciones!$A81)</f>
        <v>5.135316778851888E-2</v>
      </c>
      <c r="T81" s="9">
        <f>SUMIFS('Share socios'!U$59:U$82,'Share socios'!$C$59:$C$82,ponderaciones!$A81)</f>
        <v>1.9193829829965557E-2</v>
      </c>
      <c r="U81" s="9">
        <f>SUMIFS('Share socios'!V$59:V$82,'Share socios'!$C$59:$C$82,ponderaciones!$A81)</f>
        <v>0</v>
      </c>
      <c r="V81" s="9">
        <f>SUMIFS('Share socios'!W$59:W$82,'Share socios'!$C$59:$C$82,ponderaciones!$A81)</f>
        <v>0</v>
      </c>
      <c r="W81" s="9">
        <f>SUMIFS('Share socios'!X$59:X$82,'Share socios'!$C$59:$C$82,ponderaciones!$A81)</f>
        <v>4.2964420425038966E-2</v>
      </c>
      <c r="X81" s="9">
        <f>SUMIFS('Share socios'!Y$59:Y$82,'Share socios'!$C$59:$C$82,ponderaciones!$A81)</f>
        <v>0</v>
      </c>
      <c r="Y81" s="9">
        <f>SUMIFS('Share socios'!Z$59:Z$82,'Share socios'!$C$59:$C$82,ponderaciones!$A81)</f>
        <v>2.2237488055785966E-2</v>
      </c>
      <c r="Z81" s="9">
        <f>SUMIFS('Share socios'!AA$59:AA$82,'Share socios'!$C$59:$C$82,ponderaciones!$A81)</f>
        <v>0</v>
      </c>
      <c r="AA81" s="9">
        <f>SUMIFS('Share socios'!AB$59:AB$82,'Share socios'!$C$59:$C$82,ponderaciones!$A81)</f>
        <v>2.4800717297665684E-2</v>
      </c>
      <c r="AB81" s="9">
        <f>SUMIFS('Share socios'!AC$59:AC$82,'Share socios'!$C$59:$C$82,ponderaciones!$A81)</f>
        <v>0</v>
      </c>
      <c r="AC81" s="9">
        <f>SUMIFS('Share socios'!AD$59:AD$82,'Share socios'!$C$59:$C$82,ponderaciones!$A81)</f>
        <v>0</v>
      </c>
      <c r="AD81" s="9">
        <f>SUMIFS('Share socios'!AE$59:AE$82,'Share socios'!$C$59:$C$82,ponderaciones!$A81)</f>
        <v>0</v>
      </c>
      <c r="AE81" s="9">
        <f>SUMIFS('Share socios'!AF$59:AF$82,'Share socios'!$C$59:$C$82,ponderaciones!$A81)</f>
        <v>5.1169592442982234E-2</v>
      </c>
      <c r="AF81" s="15">
        <f>SUMIFS('Share socios'!AG$59:AG$82,'Share socios'!$C$59:$C$82,ponderaciones!$A81)</f>
        <v>5.1169592442982234E-2</v>
      </c>
      <c r="AG81" s="9">
        <f>SUMIFS('Share socios'!AH$59:AH$82,'Share socios'!$C$59:$C$82,ponderaciones!$A81)</f>
        <v>0</v>
      </c>
      <c r="AH81" s="15">
        <f>SUMIFS('Share socios'!AI$59:AI$82,'Share socios'!$C$59:$C$82,ponderaciones!$A81)</f>
        <v>2.6716977309601101E-2</v>
      </c>
      <c r="AI81" s="15">
        <f>SUMIFS('Share socios'!AJ$59:AJ$82,'Share socios'!$C$59:$C$82,ponderaciones!$A81)</f>
        <v>1.9664231643758242E-2</v>
      </c>
      <c r="AJ81" s="9">
        <f>SUMIFS('Share socios'!AK$59:AK$82,'Share socios'!$C$59:$C$82,ponderaciones!$A81)</f>
        <v>2.7485028166919202E-2</v>
      </c>
      <c r="AK81" s="9">
        <f>SUMIFS('Share socios'!AL$59:AL$82,'Share socios'!$C$59:$C$82,ponderaciones!$A81)</f>
        <v>0</v>
      </c>
      <c r="AL81" s="9">
        <f>SUMIFS('Share socios'!AM$59:AM$82,'Share socios'!$C$59:$C$82,ponderaciones!$A81)</f>
        <v>0</v>
      </c>
      <c r="AM81" s="9">
        <f>SUMIFS('Share socios'!AN$59:AN$82,'Share socios'!$C$59:$C$82,ponderaciones!$A81)</f>
        <v>2.9429232282402636E-2</v>
      </c>
      <c r="AN81" s="9">
        <f>SUMIFS('Share socios'!AO$59:AO$82,'Share socios'!$C$59:$C$82,ponderaciones!$A81)</f>
        <v>7.4581590684460505E-2</v>
      </c>
      <c r="AO81" s="15">
        <f>SUMIFS('Share socios'!AP$59:AP$82,'Share socios'!$C$59:$C$82,ponderaciones!$A81)</f>
        <v>2.2665735997125153E-2</v>
      </c>
      <c r="AP81" s="9">
        <f>SUMIFS('Share socios'!AQ$59:AQ$82,'Share socios'!$C$59:$C$82,ponderaciones!$A81)</f>
        <v>0</v>
      </c>
      <c r="AQ81" s="9">
        <f>SUMIFS('Share socios'!AR$59:AR$82,'Share socios'!$C$59:$C$82,ponderaciones!$A81)</f>
        <v>0</v>
      </c>
      <c r="AR81" s="9">
        <f>SUMIFS('Share socios'!AS$59:AS$82,'Share socios'!$C$59:$C$82,ponderaciones!$A81)</f>
        <v>2.0894242715127149E-2</v>
      </c>
      <c r="AS81" s="9">
        <f>SUMIFS('Share socios'!AT$59:AT$82,'Share socios'!$C$59:$C$82,ponderaciones!$A81)</f>
        <v>3.3045728117952894E-2</v>
      </c>
      <c r="AT81" s="9">
        <f>SUMIFS('Share socios'!AU$59:AU$82,'Share socios'!$C$59:$C$82,ponderaciones!$A81)</f>
        <v>0</v>
      </c>
      <c r="AU81" s="15">
        <f>SUMIFS('Share socios'!AV$59:AV$82,'Share socios'!$C$59:$C$82,ponderaciones!$A81)</f>
        <v>2.0365103572048043E-2</v>
      </c>
      <c r="AV81" s="9">
        <f>SUMIFS('Share socios'!AW$59:AW$82,'Share socios'!$C$59:$C$82,ponderaciones!$A81)</f>
        <v>1.6086362882124002E-2</v>
      </c>
    </row>
    <row r="82" spans="1:48" x14ac:dyDescent="0.35">
      <c r="A82" t="str">
        <f t="shared" si="1"/>
        <v>2007</v>
      </c>
      <c r="B82" t="s">
        <v>152</v>
      </c>
      <c r="C82" s="9">
        <f>SUMIFS('Share socios'!D$59:D$82,'Share socios'!$C$59:$C$82,ponderaciones!$A82)</f>
        <v>2.8368601995948477E-2</v>
      </c>
      <c r="D82" s="9">
        <f>SUMIFS('Share socios'!E$59:E$82,'Share socios'!$C$59:$C$82,ponderaciones!$A82)</f>
        <v>0</v>
      </c>
      <c r="E82" s="15">
        <f>SUMIFS('Share socios'!F$59:F$82,'Share socios'!$C$59:$C$82,ponderaciones!$A82)</f>
        <v>1.5383059536310513E-2</v>
      </c>
      <c r="F82" s="9">
        <f>SUMIFS('Share socios'!G$59:G$82,'Share socios'!$C$59:$C$82,ponderaciones!$A82)</f>
        <v>0</v>
      </c>
      <c r="G82" s="9">
        <f>SUMIFS('Share socios'!H$59:H$82,'Share socios'!$C$59:$C$82,ponderaciones!$A82)</f>
        <v>0.13311077274685956</v>
      </c>
      <c r="H82" s="9">
        <f>SUMIFS('Share socios'!I$59:I$82,'Share socios'!$C$59:$C$82,ponderaciones!$A82)</f>
        <v>3.3826390031338527E-2</v>
      </c>
      <c r="I82" s="9">
        <f>SUMIFS('Share socios'!J$59:J$82,'Share socios'!$C$59:$C$82,ponderaciones!$A82)</f>
        <v>0.17986870610136182</v>
      </c>
      <c r="J82" s="9">
        <f>SUMIFS('Share socios'!K$59:K$82,'Share socios'!$C$59:$C$82,ponderaciones!$A82)</f>
        <v>0</v>
      </c>
      <c r="K82" s="9">
        <f>SUMIFS('Share socios'!L$59:L$82,'Share socios'!$C$59:$C$82,ponderaciones!$A82)</f>
        <v>2.364916797370982E-2</v>
      </c>
      <c r="L82" s="9">
        <f>SUMIFS('Share socios'!M$59:M$82,'Share socios'!$C$59:$C$82,ponderaciones!$A82)</f>
        <v>0</v>
      </c>
      <c r="M82" s="9">
        <f>SUMIFS('Share socios'!N$59:N$82,'Share socios'!$C$59:$C$82,ponderaciones!$A82)</f>
        <v>0</v>
      </c>
      <c r="N82" s="15">
        <f>SUMIFS('Share socios'!O$59:O$82,'Share socios'!$C$59:$C$82,ponderaciones!$A82)</f>
        <v>1.5195760483284334E-2</v>
      </c>
      <c r="O82" s="15">
        <f>SUMIFS('Share socios'!P$59:P$82,'Share socios'!$C$59:$C$82,ponderaciones!$A82)</f>
        <v>0</v>
      </c>
      <c r="P82" s="9">
        <f>SUMIFS('Share socios'!Q$59:Q$82,'Share socios'!$C$59:$C$82,ponderaciones!$A82)</f>
        <v>1.6774499476728762E-2</v>
      </c>
      <c r="Q82" s="9">
        <f>SUMIFS('Share socios'!R$59:R$82,'Share socios'!$C$59:$C$82,ponderaciones!$A82)</f>
        <v>0</v>
      </c>
      <c r="R82" s="9">
        <f>SUMIFS('Share socios'!S$59:S$82,'Share socios'!$C$59:$C$82,ponderaciones!$A82)</f>
        <v>0</v>
      </c>
      <c r="S82" s="9">
        <f>SUMIFS('Share socios'!T$59:T$82,'Share socios'!$C$59:$C$82,ponderaciones!$A82)</f>
        <v>5.135316778851888E-2</v>
      </c>
      <c r="T82" s="9">
        <f>SUMIFS('Share socios'!U$59:U$82,'Share socios'!$C$59:$C$82,ponderaciones!$A82)</f>
        <v>1.9193829829965557E-2</v>
      </c>
      <c r="U82" s="9">
        <f>SUMIFS('Share socios'!V$59:V$82,'Share socios'!$C$59:$C$82,ponderaciones!$A82)</f>
        <v>0</v>
      </c>
      <c r="V82" s="9">
        <f>SUMIFS('Share socios'!W$59:W$82,'Share socios'!$C$59:$C$82,ponderaciones!$A82)</f>
        <v>0</v>
      </c>
      <c r="W82" s="9">
        <f>SUMIFS('Share socios'!X$59:X$82,'Share socios'!$C$59:$C$82,ponderaciones!$A82)</f>
        <v>4.2964420425038966E-2</v>
      </c>
      <c r="X82" s="9">
        <f>SUMIFS('Share socios'!Y$59:Y$82,'Share socios'!$C$59:$C$82,ponderaciones!$A82)</f>
        <v>0</v>
      </c>
      <c r="Y82" s="9">
        <f>SUMIFS('Share socios'!Z$59:Z$82,'Share socios'!$C$59:$C$82,ponderaciones!$A82)</f>
        <v>2.2237488055785966E-2</v>
      </c>
      <c r="Z82" s="9">
        <f>SUMIFS('Share socios'!AA$59:AA$82,'Share socios'!$C$59:$C$82,ponderaciones!$A82)</f>
        <v>0</v>
      </c>
      <c r="AA82" s="9">
        <f>SUMIFS('Share socios'!AB$59:AB$82,'Share socios'!$C$59:$C$82,ponderaciones!$A82)</f>
        <v>2.4800717297665684E-2</v>
      </c>
      <c r="AB82" s="9">
        <f>SUMIFS('Share socios'!AC$59:AC$82,'Share socios'!$C$59:$C$82,ponderaciones!$A82)</f>
        <v>0</v>
      </c>
      <c r="AC82" s="9">
        <f>SUMIFS('Share socios'!AD$59:AD$82,'Share socios'!$C$59:$C$82,ponderaciones!$A82)</f>
        <v>0</v>
      </c>
      <c r="AD82" s="9">
        <f>SUMIFS('Share socios'!AE$59:AE$82,'Share socios'!$C$59:$C$82,ponderaciones!$A82)</f>
        <v>0</v>
      </c>
      <c r="AE82" s="9">
        <f>SUMIFS('Share socios'!AF$59:AF$82,'Share socios'!$C$59:$C$82,ponderaciones!$A82)</f>
        <v>5.1169592442982234E-2</v>
      </c>
      <c r="AF82" s="15">
        <f>SUMIFS('Share socios'!AG$59:AG$82,'Share socios'!$C$59:$C$82,ponderaciones!$A82)</f>
        <v>5.1169592442982234E-2</v>
      </c>
      <c r="AG82" s="9">
        <f>SUMIFS('Share socios'!AH$59:AH$82,'Share socios'!$C$59:$C$82,ponderaciones!$A82)</f>
        <v>0</v>
      </c>
      <c r="AH82" s="15">
        <f>SUMIFS('Share socios'!AI$59:AI$82,'Share socios'!$C$59:$C$82,ponderaciones!$A82)</f>
        <v>2.6716977309601101E-2</v>
      </c>
      <c r="AI82" s="15">
        <f>SUMIFS('Share socios'!AJ$59:AJ$82,'Share socios'!$C$59:$C$82,ponderaciones!$A82)</f>
        <v>1.9664231643758242E-2</v>
      </c>
      <c r="AJ82" s="9">
        <f>SUMIFS('Share socios'!AK$59:AK$82,'Share socios'!$C$59:$C$82,ponderaciones!$A82)</f>
        <v>2.7485028166919202E-2</v>
      </c>
      <c r="AK82" s="9">
        <f>SUMIFS('Share socios'!AL$59:AL$82,'Share socios'!$C$59:$C$82,ponderaciones!$A82)</f>
        <v>0</v>
      </c>
      <c r="AL82" s="9">
        <f>SUMIFS('Share socios'!AM$59:AM$82,'Share socios'!$C$59:$C$82,ponderaciones!$A82)</f>
        <v>0</v>
      </c>
      <c r="AM82" s="9">
        <f>SUMIFS('Share socios'!AN$59:AN$82,'Share socios'!$C$59:$C$82,ponderaciones!$A82)</f>
        <v>2.9429232282402636E-2</v>
      </c>
      <c r="AN82" s="9">
        <f>SUMIFS('Share socios'!AO$59:AO$82,'Share socios'!$C$59:$C$82,ponderaciones!$A82)</f>
        <v>7.4581590684460505E-2</v>
      </c>
      <c r="AO82" s="15">
        <f>SUMIFS('Share socios'!AP$59:AP$82,'Share socios'!$C$59:$C$82,ponderaciones!$A82)</f>
        <v>2.2665735997125153E-2</v>
      </c>
      <c r="AP82" s="9">
        <f>SUMIFS('Share socios'!AQ$59:AQ$82,'Share socios'!$C$59:$C$82,ponderaciones!$A82)</f>
        <v>0</v>
      </c>
      <c r="AQ82" s="9">
        <f>SUMIFS('Share socios'!AR$59:AR$82,'Share socios'!$C$59:$C$82,ponderaciones!$A82)</f>
        <v>0</v>
      </c>
      <c r="AR82" s="9">
        <f>SUMIFS('Share socios'!AS$59:AS$82,'Share socios'!$C$59:$C$82,ponderaciones!$A82)</f>
        <v>2.0894242715127149E-2</v>
      </c>
      <c r="AS82" s="9">
        <f>SUMIFS('Share socios'!AT$59:AT$82,'Share socios'!$C$59:$C$82,ponderaciones!$A82)</f>
        <v>3.3045728117952894E-2</v>
      </c>
      <c r="AT82" s="9">
        <f>SUMIFS('Share socios'!AU$59:AU$82,'Share socios'!$C$59:$C$82,ponderaciones!$A82)</f>
        <v>0</v>
      </c>
      <c r="AU82" s="15">
        <f>SUMIFS('Share socios'!AV$59:AV$82,'Share socios'!$C$59:$C$82,ponderaciones!$A82)</f>
        <v>2.0365103572048043E-2</v>
      </c>
      <c r="AV82" s="9">
        <f>SUMIFS('Share socios'!AW$59:AW$82,'Share socios'!$C$59:$C$82,ponderaciones!$A82)</f>
        <v>1.6086362882124002E-2</v>
      </c>
    </row>
    <row r="83" spans="1:48" x14ac:dyDescent="0.35">
      <c r="A83" t="str">
        <f t="shared" si="1"/>
        <v>2007</v>
      </c>
      <c r="B83" t="s">
        <v>153</v>
      </c>
      <c r="C83" s="9">
        <f>SUMIFS('Share socios'!D$59:D$82,'Share socios'!$C$59:$C$82,ponderaciones!$A83)</f>
        <v>2.8368601995948477E-2</v>
      </c>
      <c r="D83" s="9">
        <f>SUMIFS('Share socios'!E$59:E$82,'Share socios'!$C$59:$C$82,ponderaciones!$A83)</f>
        <v>0</v>
      </c>
      <c r="E83" s="15">
        <f>SUMIFS('Share socios'!F$59:F$82,'Share socios'!$C$59:$C$82,ponderaciones!$A83)</f>
        <v>1.5383059536310513E-2</v>
      </c>
      <c r="F83" s="9">
        <f>SUMIFS('Share socios'!G$59:G$82,'Share socios'!$C$59:$C$82,ponderaciones!$A83)</f>
        <v>0</v>
      </c>
      <c r="G83" s="9">
        <f>SUMIFS('Share socios'!H$59:H$82,'Share socios'!$C$59:$C$82,ponderaciones!$A83)</f>
        <v>0.13311077274685956</v>
      </c>
      <c r="H83" s="9">
        <f>SUMIFS('Share socios'!I$59:I$82,'Share socios'!$C$59:$C$82,ponderaciones!$A83)</f>
        <v>3.3826390031338527E-2</v>
      </c>
      <c r="I83" s="9">
        <f>SUMIFS('Share socios'!J$59:J$82,'Share socios'!$C$59:$C$82,ponderaciones!$A83)</f>
        <v>0.17986870610136182</v>
      </c>
      <c r="J83" s="9">
        <f>SUMIFS('Share socios'!K$59:K$82,'Share socios'!$C$59:$C$82,ponderaciones!$A83)</f>
        <v>0</v>
      </c>
      <c r="K83" s="9">
        <f>SUMIFS('Share socios'!L$59:L$82,'Share socios'!$C$59:$C$82,ponderaciones!$A83)</f>
        <v>2.364916797370982E-2</v>
      </c>
      <c r="L83" s="9">
        <f>SUMIFS('Share socios'!M$59:M$82,'Share socios'!$C$59:$C$82,ponderaciones!$A83)</f>
        <v>0</v>
      </c>
      <c r="M83" s="9">
        <f>SUMIFS('Share socios'!N$59:N$82,'Share socios'!$C$59:$C$82,ponderaciones!$A83)</f>
        <v>0</v>
      </c>
      <c r="N83" s="15">
        <f>SUMIFS('Share socios'!O$59:O$82,'Share socios'!$C$59:$C$82,ponderaciones!$A83)</f>
        <v>1.5195760483284334E-2</v>
      </c>
      <c r="O83" s="15">
        <f>SUMIFS('Share socios'!P$59:P$82,'Share socios'!$C$59:$C$82,ponderaciones!$A83)</f>
        <v>0</v>
      </c>
      <c r="P83" s="9">
        <f>SUMIFS('Share socios'!Q$59:Q$82,'Share socios'!$C$59:$C$82,ponderaciones!$A83)</f>
        <v>1.6774499476728762E-2</v>
      </c>
      <c r="Q83" s="9">
        <f>SUMIFS('Share socios'!R$59:R$82,'Share socios'!$C$59:$C$82,ponderaciones!$A83)</f>
        <v>0</v>
      </c>
      <c r="R83" s="9">
        <f>SUMIFS('Share socios'!S$59:S$82,'Share socios'!$C$59:$C$82,ponderaciones!$A83)</f>
        <v>0</v>
      </c>
      <c r="S83" s="9">
        <f>SUMIFS('Share socios'!T$59:T$82,'Share socios'!$C$59:$C$82,ponderaciones!$A83)</f>
        <v>5.135316778851888E-2</v>
      </c>
      <c r="T83" s="9">
        <f>SUMIFS('Share socios'!U$59:U$82,'Share socios'!$C$59:$C$82,ponderaciones!$A83)</f>
        <v>1.9193829829965557E-2</v>
      </c>
      <c r="U83" s="9">
        <f>SUMIFS('Share socios'!V$59:V$82,'Share socios'!$C$59:$C$82,ponderaciones!$A83)</f>
        <v>0</v>
      </c>
      <c r="V83" s="9">
        <f>SUMIFS('Share socios'!W$59:W$82,'Share socios'!$C$59:$C$82,ponderaciones!$A83)</f>
        <v>0</v>
      </c>
      <c r="W83" s="9">
        <f>SUMIFS('Share socios'!X$59:X$82,'Share socios'!$C$59:$C$82,ponderaciones!$A83)</f>
        <v>4.2964420425038966E-2</v>
      </c>
      <c r="X83" s="9">
        <f>SUMIFS('Share socios'!Y$59:Y$82,'Share socios'!$C$59:$C$82,ponderaciones!$A83)</f>
        <v>0</v>
      </c>
      <c r="Y83" s="9">
        <f>SUMIFS('Share socios'!Z$59:Z$82,'Share socios'!$C$59:$C$82,ponderaciones!$A83)</f>
        <v>2.2237488055785966E-2</v>
      </c>
      <c r="Z83" s="9">
        <f>SUMIFS('Share socios'!AA$59:AA$82,'Share socios'!$C$59:$C$82,ponderaciones!$A83)</f>
        <v>0</v>
      </c>
      <c r="AA83" s="9">
        <f>SUMIFS('Share socios'!AB$59:AB$82,'Share socios'!$C$59:$C$82,ponderaciones!$A83)</f>
        <v>2.4800717297665684E-2</v>
      </c>
      <c r="AB83" s="9">
        <f>SUMIFS('Share socios'!AC$59:AC$82,'Share socios'!$C$59:$C$82,ponderaciones!$A83)</f>
        <v>0</v>
      </c>
      <c r="AC83" s="9">
        <f>SUMIFS('Share socios'!AD$59:AD$82,'Share socios'!$C$59:$C$82,ponderaciones!$A83)</f>
        <v>0</v>
      </c>
      <c r="AD83" s="9">
        <f>SUMIFS('Share socios'!AE$59:AE$82,'Share socios'!$C$59:$C$82,ponderaciones!$A83)</f>
        <v>0</v>
      </c>
      <c r="AE83" s="9">
        <f>SUMIFS('Share socios'!AF$59:AF$82,'Share socios'!$C$59:$C$82,ponderaciones!$A83)</f>
        <v>5.1169592442982234E-2</v>
      </c>
      <c r="AF83" s="15">
        <f>SUMIFS('Share socios'!AG$59:AG$82,'Share socios'!$C$59:$C$82,ponderaciones!$A83)</f>
        <v>5.1169592442982234E-2</v>
      </c>
      <c r="AG83" s="9">
        <f>SUMIFS('Share socios'!AH$59:AH$82,'Share socios'!$C$59:$C$82,ponderaciones!$A83)</f>
        <v>0</v>
      </c>
      <c r="AH83" s="15">
        <f>SUMIFS('Share socios'!AI$59:AI$82,'Share socios'!$C$59:$C$82,ponderaciones!$A83)</f>
        <v>2.6716977309601101E-2</v>
      </c>
      <c r="AI83" s="15">
        <f>SUMIFS('Share socios'!AJ$59:AJ$82,'Share socios'!$C$59:$C$82,ponderaciones!$A83)</f>
        <v>1.9664231643758242E-2</v>
      </c>
      <c r="AJ83" s="9">
        <f>SUMIFS('Share socios'!AK$59:AK$82,'Share socios'!$C$59:$C$82,ponderaciones!$A83)</f>
        <v>2.7485028166919202E-2</v>
      </c>
      <c r="AK83" s="9">
        <f>SUMIFS('Share socios'!AL$59:AL$82,'Share socios'!$C$59:$C$82,ponderaciones!$A83)</f>
        <v>0</v>
      </c>
      <c r="AL83" s="9">
        <f>SUMIFS('Share socios'!AM$59:AM$82,'Share socios'!$C$59:$C$82,ponderaciones!$A83)</f>
        <v>0</v>
      </c>
      <c r="AM83" s="9">
        <f>SUMIFS('Share socios'!AN$59:AN$82,'Share socios'!$C$59:$C$82,ponderaciones!$A83)</f>
        <v>2.9429232282402636E-2</v>
      </c>
      <c r="AN83" s="9">
        <f>SUMIFS('Share socios'!AO$59:AO$82,'Share socios'!$C$59:$C$82,ponderaciones!$A83)</f>
        <v>7.4581590684460505E-2</v>
      </c>
      <c r="AO83" s="15">
        <f>SUMIFS('Share socios'!AP$59:AP$82,'Share socios'!$C$59:$C$82,ponderaciones!$A83)</f>
        <v>2.2665735997125153E-2</v>
      </c>
      <c r="AP83" s="9">
        <f>SUMIFS('Share socios'!AQ$59:AQ$82,'Share socios'!$C$59:$C$82,ponderaciones!$A83)</f>
        <v>0</v>
      </c>
      <c r="AQ83" s="9">
        <f>SUMIFS('Share socios'!AR$59:AR$82,'Share socios'!$C$59:$C$82,ponderaciones!$A83)</f>
        <v>0</v>
      </c>
      <c r="AR83" s="9">
        <f>SUMIFS('Share socios'!AS$59:AS$82,'Share socios'!$C$59:$C$82,ponderaciones!$A83)</f>
        <v>2.0894242715127149E-2</v>
      </c>
      <c r="AS83" s="9">
        <f>SUMIFS('Share socios'!AT$59:AT$82,'Share socios'!$C$59:$C$82,ponderaciones!$A83)</f>
        <v>3.3045728117952894E-2</v>
      </c>
      <c r="AT83" s="9">
        <f>SUMIFS('Share socios'!AU$59:AU$82,'Share socios'!$C$59:$C$82,ponderaciones!$A83)</f>
        <v>0</v>
      </c>
      <c r="AU83" s="15">
        <f>SUMIFS('Share socios'!AV$59:AV$82,'Share socios'!$C$59:$C$82,ponderaciones!$A83)</f>
        <v>2.0365103572048043E-2</v>
      </c>
      <c r="AV83" s="9">
        <f>SUMIFS('Share socios'!AW$59:AW$82,'Share socios'!$C$59:$C$82,ponderaciones!$A83)</f>
        <v>1.6086362882124002E-2</v>
      </c>
    </row>
    <row r="84" spans="1:48" x14ac:dyDescent="0.35">
      <c r="A84" t="str">
        <f t="shared" si="1"/>
        <v>2007</v>
      </c>
      <c r="B84" t="s">
        <v>154</v>
      </c>
      <c r="C84" s="9">
        <f>SUMIFS('Share socios'!D$59:D$82,'Share socios'!$C$59:$C$82,ponderaciones!$A84)</f>
        <v>2.8368601995948477E-2</v>
      </c>
      <c r="D84" s="9">
        <f>SUMIFS('Share socios'!E$59:E$82,'Share socios'!$C$59:$C$82,ponderaciones!$A84)</f>
        <v>0</v>
      </c>
      <c r="E84" s="15">
        <f>SUMIFS('Share socios'!F$59:F$82,'Share socios'!$C$59:$C$82,ponderaciones!$A84)</f>
        <v>1.5383059536310513E-2</v>
      </c>
      <c r="F84" s="9">
        <f>SUMIFS('Share socios'!G$59:G$82,'Share socios'!$C$59:$C$82,ponderaciones!$A84)</f>
        <v>0</v>
      </c>
      <c r="G84" s="9">
        <f>SUMIFS('Share socios'!H$59:H$82,'Share socios'!$C$59:$C$82,ponderaciones!$A84)</f>
        <v>0.13311077274685956</v>
      </c>
      <c r="H84" s="9">
        <f>SUMIFS('Share socios'!I$59:I$82,'Share socios'!$C$59:$C$82,ponderaciones!$A84)</f>
        <v>3.3826390031338527E-2</v>
      </c>
      <c r="I84" s="9">
        <f>SUMIFS('Share socios'!J$59:J$82,'Share socios'!$C$59:$C$82,ponderaciones!$A84)</f>
        <v>0.17986870610136182</v>
      </c>
      <c r="J84" s="9">
        <f>SUMIFS('Share socios'!K$59:K$82,'Share socios'!$C$59:$C$82,ponderaciones!$A84)</f>
        <v>0</v>
      </c>
      <c r="K84" s="9">
        <f>SUMIFS('Share socios'!L$59:L$82,'Share socios'!$C$59:$C$82,ponderaciones!$A84)</f>
        <v>2.364916797370982E-2</v>
      </c>
      <c r="L84" s="9">
        <f>SUMIFS('Share socios'!M$59:M$82,'Share socios'!$C$59:$C$82,ponderaciones!$A84)</f>
        <v>0</v>
      </c>
      <c r="M84" s="9">
        <f>SUMIFS('Share socios'!N$59:N$82,'Share socios'!$C$59:$C$82,ponderaciones!$A84)</f>
        <v>0</v>
      </c>
      <c r="N84" s="15">
        <f>SUMIFS('Share socios'!O$59:O$82,'Share socios'!$C$59:$C$82,ponderaciones!$A84)</f>
        <v>1.5195760483284334E-2</v>
      </c>
      <c r="O84" s="15">
        <f>SUMIFS('Share socios'!P$59:P$82,'Share socios'!$C$59:$C$82,ponderaciones!$A84)</f>
        <v>0</v>
      </c>
      <c r="P84" s="9">
        <f>SUMIFS('Share socios'!Q$59:Q$82,'Share socios'!$C$59:$C$82,ponderaciones!$A84)</f>
        <v>1.6774499476728762E-2</v>
      </c>
      <c r="Q84" s="9">
        <f>SUMIFS('Share socios'!R$59:R$82,'Share socios'!$C$59:$C$82,ponderaciones!$A84)</f>
        <v>0</v>
      </c>
      <c r="R84" s="9">
        <f>SUMIFS('Share socios'!S$59:S$82,'Share socios'!$C$59:$C$82,ponderaciones!$A84)</f>
        <v>0</v>
      </c>
      <c r="S84" s="9">
        <f>SUMIFS('Share socios'!T$59:T$82,'Share socios'!$C$59:$C$82,ponderaciones!$A84)</f>
        <v>5.135316778851888E-2</v>
      </c>
      <c r="T84" s="9">
        <f>SUMIFS('Share socios'!U$59:U$82,'Share socios'!$C$59:$C$82,ponderaciones!$A84)</f>
        <v>1.9193829829965557E-2</v>
      </c>
      <c r="U84" s="9">
        <f>SUMIFS('Share socios'!V$59:V$82,'Share socios'!$C$59:$C$82,ponderaciones!$A84)</f>
        <v>0</v>
      </c>
      <c r="V84" s="9">
        <f>SUMIFS('Share socios'!W$59:W$82,'Share socios'!$C$59:$C$82,ponderaciones!$A84)</f>
        <v>0</v>
      </c>
      <c r="W84" s="9">
        <f>SUMIFS('Share socios'!X$59:X$82,'Share socios'!$C$59:$C$82,ponderaciones!$A84)</f>
        <v>4.2964420425038966E-2</v>
      </c>
      <c r="X84" s="9">
        <f>SUMIFS('Share socios'!Y$59:Y$82,'Share socios'!$C$59:$C$82,ponderaciones!$A84)</f>
        <v>0</v>
      </c>
      <c r="Y84" s="9">
        <f>SUMIFS('Share socios'!Z$59:Z$82,'Share socios'!$C$59:$C$82,ponderaciones!$A84)</f>
        <v>2.2237488055785966E-2</v>
      </c>
      <c r="Z84" s="9">
        <f>SUMIFS('Share socios'!AA$59:AA$82,'Share socios'!$C$59:$C$82,ponderaciones!$A84)</f>
        <v>0</v>
      </c>
      <c r="AA84" s="9">
        <f>SUMIFS('Share socios'!AB$59:AB$82,'Share socios'!$C$59:$C$82,ponderaciones!$A84)</f>
        <v>2.4800717297665684E-2</v>
      </c>
      <c r="AB84" s="9">
        <f>SUMIFS('Share socios'!AC$59:AC$82,'Share socios'!$C$59:$C$82,ponderaciones!$A84)</f>
        <v>0</v>
      </c>
      <c r="AC84" s="9">
        <f>SUMIFS('Share socios'!AD$59:AD$82,'Share socios'!$C$59:$C$82,ponderaciones!$A84)</f>
        <v>0</v>
      </c>
      <c r="AD84" s="9">
        <f>SUMIFS('Share socios'!AE$59:AE$82,'Share socios'!$C$59:$C$82,ponderaciones!$A84)</f>
        <v>0</v>
      </c>
      <c r="AE84" s="9">
        <f>SUMIFS('Share socios'!AF$59:AF$82,'Share socios'!$C$59:$C$82,ponderaciones!$A84)</f>
        <v>5.1169592442982234E-2</v>
      </c>
      <c r="AF84" s="15">
        <f>SUMIFS('Share socios'!AG$59:AG$82,'Share socios'!$C$59:$C$82,ponderaciones!$A84)</f>
        <v>5.1169592442982234E-2</v>
      </c>
      <c r="AG84" s="9">
        <f>SUMIFS('Share socios'!AH$59:AH$82,'Share socios'!$C$59:$C$82,ponderaciones!$A84)</f>
        <v>0</v>
      </c>
      <c r="AH84" s="15">
        <f>SUMIFS('Share socios'!AI$59:AI$82,'Share socios'!$C$59:$C$82,ponderaciones!$A84)</f>
        <v>2.6716977309601101E-2</v>
      </c>
      <c r="AI84" s="15">
        <f>SUMIFS('Share socios'!AJ$59:AJ$82,'Share socios'!$C$59:$C$82,ponderaciones!$A84)</f>
        <v>1.9664231643758242E-2</v>
      </c>
      <c r="AJ84" s="9">
        <f>SUMIFS('Share socios'!AK$59:AK$82,'Share socios'!$C$59:$C$82,ponderaciones!$A84)</f>
        <v>2.7485028166919202E-2</v>
      </c>
      <c r="AK84" s="9">
        <f>SUMIFS('Share socios'!AL$59:AL$82,'Share socios'!$C$59:$C$82,ponderaciones!$A84)</f>
        <v>0</v>
      </c>
      <c r="AL84" s="9">
        <f>SUMIFS('Share socios'!AM$59:AM$82,'Share socios'!$C$59:$C$82,ponderaciones!$A84)</f>
        <v>0</v>
      </c>
      <c r="AM84" s="9">
        <f>SUMIFS('Share socios'!AN$59:AN$82,'Share socios'!$C$59:$C$82,ponderaciones!$A84)</f>
        <v>2.9429232282402636E-2</v>
      </c>
      <c r="AN84" s="9">
        <f>SUMIFS('Share socios'!AO$59:AO$82,'Share socios'!$C$59:$C$82,ponderaciones!$A84)</f>
        <v>7.4581590684460505E-2</v>
      </c>
      <c r="AO84" s="15">
        <f>SUMIFS('Share socios'!AP$59:AP$82,'Share socios'!$C$59:$C$82,ponderaciones!$A84)</f>
        <v>2.2665735997125153E-2</v>
      </c>
      <c r="AP84" s="9">
        <f>SUMIFS('Share socios'!AQ$59:AQ$82,'Share socios'!$C$59:$C$82,ponderaciones!$A84)</f>
        <v>0</v>
      </c>
      <c r="AQ84" s="9">
        <f>SUMIFS('Share socios'!AR$59:AR$82,'Share socios'!$C$59:$C$82,ponderaciones!$A84)</f>
        <v>0</v>
      </c>
      <c r="AR84" s="9">
        <f>SUMIFS('Share socios'!AS$59:AS$82,'Share socios'!$C$59:$C$82,ponderaciones!$A84)</f>
        <v>2.0894242715127149E-2</v>
      </c>
      <c r="AS84" s="9">
        <f>SUMIFS('Share socios'!AT$59:AT$82,'Share socios'!$C$59:$C$82,ponderaciones!$A84)</f>
        <v>3.3045728117952894E-2</v>
      </c>
      <c r="AT84" s="9">
        <f>SUMIFS('Share socios'!AU$59:AU$82,'Share socios'!$C$59:$C$82,ponderaciones!$A84)</f>
        <v>0</v>
      </c>
      <c r="AU84" s="15">
        <f>SUMIFS('Share socios'!AV$59:AV$82,'Share socios'!$C$59:$C$82,ponderaciones!$A84)</f>
        <v>2.0365103572048043E-2</v>
      </c>
      <c r="AV84" s="9">
        <f>SUMIFS('Share socios'!AW$59:AW$82,'Share socios'!$C$59:$C$82,ponderaciones!$A84)</f>
        <v>1.6086362882124002E-2</v>
      </c>
    </row>
    <row r="85" spans="1:48" x14ac:dyDescent="0.35">
      <c r="A85" t="str">
        <f t="shared" si="1"/>
        <v>2007</v>
      </c>
      <c r="B85" t="s">
        <v>155</v>
      </c>
      <c r="C85" s="9">
        <f>SUMIFS('Share socios'!D$59:D$82,'Share socios'!$C$59:$C$82,ponderaciones!$A85)</f>
        <v>2.8368601995948477E-2</v>
      </c>
      <c r="D85" s="9">
        <f>SUMIFS('Share socios'!E$59:E$82,'Share socios'!$C$59:$C$82,ponderaciones!$A85)</f>
        <v>0</v>
      </c>
      <c r="E85" s="15">
        <f>SUMIFS('Share socios'!F$59:F$82,'Share socios'!$C$59:$C$82,ponderaciones!$A85)</f>
        <v>1.5383059536310513E-2</v>
      </c>
      <c r="F85" s="9">
        <f>SUMIFS('Share socios'!G$59:G$82,'Share socios'!$C$59:$C$82,ponderaciones!$A85)</f>
        <v>0</v>
      </c>
      <c r="G85" s="9">
        <f>SUMIFS('Share socios'!H$59:H$82,'Share socios'!$C$59:$C$82,ponderaciones!$A85)</f>
        <v>0.13311077274685956</v>
      </c>
      <c r="H85" s="9">
        <f>SUMIFS('Share socios'!I$59:I$82,'Share socios'!$C$59:$C$82,ponderaciones!$A85)</f>
        <v>3.3826390031338527E-2</v>
      </c>
      <c r="I85" s="9">
        <f>SUMIFS('Share socios'!J$59:J$82,'Share socios'!$C$59:$C$82,ponderaciones!$A85)</f>
        <v>0.17986870610136182</v>
      </c>
      <c r="J85" s="9">
        <f>SUMIFS('Share socios'!K$59:K$82,'Share socios'!$C$59:$C$82,ponderaciones!$A85)</f>
        <v>0</v>
      </c>
      <c r="K85" s="9">
        <f>SUMIFS('Share socios'!L$59:L$82,'Share socios'!$C$59:$C$82,ponderaciones!$A85)</f>
        <v>2.364916797370982E-2</v>
      </c>
      <c r="L85" s="9">
        <f>SUMIFS('Share socios'!M$59:M$82,'Share socios'!$C$59:$C$82,ponderaciones!$A85)</f>
        <v>0</v>
      </c>
      <c r="M85" s="9">
        <f>SUMIFS('Share socios'!N$59:N$82,'Share socios'!$C$59:$C$82,ponderaciones!$A85)</f>
        <v>0</v>
      </c>
      <c r="N85" s="15">
        <f>SUMIFS('Share socios'!O$59:O$82,'Share socios'!$C$59:$C$82,ponderaciones!$A85)</f>
        <v>1.5195760483284334E-2</v>
      </c>
      <c r="O85" s="15">
        <f>SUMIFS('Share socios'!P$59:P$82,'Share socios'!$C$59:$C$82,ponderaciones!$A85)</f>
        <v>0</v>
      </c>
      <c r="P85" s="9">
        <f>SUMIFS('Share socios'!Q$59:Q$82,'Share socios'!$C$59:$C$82,ponderaciones!$A85)</f>
        <v>1.6774499476728762E-2</v>
      </c>
      <c r="Q85" s="9">
        <f>SUMIFS('Share socios'!R$59:R$82,'Share socios'!$C$59:$C$82,ponderaciones!$A85)</f>
        <v>0</v>
      </c>
      <c r="R85" s="9">
        <f>SUMIFS('Share socios'!S$59:S$82,'Share socios'!$C$59:$C$82,ponderaciones!$A85)</f>
        <v>0</v>
      </c>
      <c r="S85" s="9">
        <f>SUMIFS('Share socios'!T$59:T$82,'Share socios'!$C$59:$C$82,ponderaciones!$A85)</f>
        <v>5.135316778851888E-2</v>
      </c>
      <c r="T85" s="9">
        <f>SUMIFS('Share socios'!U$59:U$82,'Share socios'!$C$59:$C$82,ponderaciones!$A85)</f>
        <v>1.9193829829965557E-2</v>
      </c>
      <c r="U85" s="9">
        <f>SUMIFS('Share socios'!V$59:V$82,'Share socios'!$C$59:$C$82,ponderaciones!$A85)</f>
        <v>0</v>
      </c>
      <c r="V85" s="9">
        <f>SUMIFS('Share socios'!W$59:W$82,'Share socios'!$C$59:$C$82,ponderaciones!$A85)</f>
        <v>0</v>
      </c>
      <c r="W85" s="9">
        <f>SUMIFS('Share socios'!X$59:X$82,'Share socios'!$C$59:$C$82,ponderaciones!$A85)</f>
        <v>4.2964420425038966E-2</v>
      </c>
      <c r="X85" s="9">
        <f>SUMIFS('Share socios'!Y$59:Y$82,'Share socios'!$C$59:$C$82,ponderaciones!$A85)</f>
        <v>0</v>
      </c>
      <c r="Y85" s="9">
        <f>SUMIFS('Share socios'!Z$59:Z$82,'Share socios'!$C$59:$C$82,ponderaciones!$A85)</f>
        <v>2.2237488055785966E-2</v>
      </c>
      <c r="Z85" s="9">
        <f>SUMIFS('Share socios'!AA$59:AA$82,'Share socios'!$C$59:$C$82,ponderaciones!$A85)</f>
        <v>0</v>
      </c>
      <c r="AA85" s="9">
        <f>SUMIFS('Share socios'!AB$59:AB$82,'Share socios'!$C$59:$C$82,ponderaciones!$A85)</f>
        <v>2.4800717297665684E-2</v>
      </c>
      <c r="AB85" s="9">
        <f>SUMIFS('Share socios'!AC$59:AC$82,'Share socios'!$C$59:$C$82,ponderaciones!$A85)</f>
        <v>0</v>
      </c>
      <c r="AC85" s="9">
        <f>SUMIFS('Share socios'!AD$59:AD$82,'Share socios'!$C$59:$C$82,ponderaciones!$A85)</f>
        <v>0</v>
      </c>
      <c r="AD85" s="9">
        <f>SUMIFS('Share socios'!AE$59:AE$82,'Share socios'!$C$59:$C$82,ponderaciones!$A85)</f>
        <v>0</v>
      </c>
      <c r="AE85" s="9">
        <f>SUMIFS('Share socios'!AF$59:AF$82,'Share socios'!$C$59:$C$82,ponderaciones!$A85)</f>
        <v>5.1169592442982234E-2</v>
      </c>
      <c r="AF85" s="15">
        <f>SUMIFS('Share socios'!AG$59:AG$82,'Share socios'!$C$59:$C$82,ponderaciones!$A85)</f>
        <v>5.1169592442982234E-2</v>
      </c>
      <c r="AG85" s="9">
        <f>SUMIFS('Share socios'!AH$59:AH$82,'Share socios'!$C$59:$C$82,ponderaciones!$A85)</f>
        <v>0</v>
      </c>
      <c r="AH85" s="15">
        <f>SUMIFS('Share socios'!AI$59:AI$82,'Share socios'!$C$59:$C$82,ponderaciones!$A85)</f>
        <v>2.6716977309601101E-2</v>
      </c>
      <c r="AI85" s="15">
        <f>SUMIFS('Share socios'!AJ$59:AJ$82,'Share socios'!$C$59:$C$82,ponderaciones!$A85)</f>
        <v>1.9664231643758242E-2</v>
      </c>
      <c r="AJ85" s="9">
        <f>SUMIFS('Share socios'!AK$59:AK$82,'Share socios'!$C$59:$C$82,ponderaciones!$A85)</f>
        <v>2.7485028166919202E-2</v>
      </c>
      <c r="AK85" s="9">
        <f>SUMIFS('Share socios'!AL$59:AL$82,'Share socios'!$C$59:$C$82,ponderaciones!$A85)</f>
        <v>0</v>
      </c>
      <c r="AL85" s="9">
        <f>SUMIFS('Share socios'!AM$59:AM$82,'Share socios'!$C$59:$C$82,ponderaciones!$A85)</f>
        <v>0</v>
      </c>
      <c r="AM85" s="9">
        <f>SUMIFS('Share socios'!AN$59:AN$82,'Share socios'!$C$59:$C$82,ponderaciones!$A85)</f>
        <v>2.9429232282402636E-2</v>
      </c>
      <c r="AN85" s="9">
        <f>SUMIFS('Share socios'!AO$59:AO$82,'Share socios'!$C$59:$C$82,ponderaciones!$A85)</f>
        <v>7.4581590684460505E-2</v>
      </c>
      <c r="AO85" s="15">
        <f>SUMIFS('Share socios'!AP$59:AP$82,'Share socios'!$C$59:$C$82,ponderaciones!$A85)</f>
        <v>2.2665735997125153E-2</v>
      </c>
      <c r="AP85" s="9">
        <f>SUMIFS('Share socios'!AQ$59:AQ$82,'Share socios'!$C$59:$C$82,ponderaciones!$A85)</f>
        <v>0</v>
      </c>
      <c r="AQ85" s="9">
        <f>SUMIFS('Share socios'!AR$59:AR$82,'Share socios'!$C$59:$C$82,ponderaciones!$A85)</f>
        <v>0</v>
      </c>
      <c r="AR85" s="9">
        <f>SUMIFS('Share socios'!AS$59:AS$82,'Share socios'!$C$59:$C$82,ponderaciones!$A85)</f>
        <v>2.0894242715127149E-2</v>
      </c>
      <c r="AS85" s="9">
        <f>SUMIFS('Share socios'!AT$59:AT$82,'Share socios'!$C$59:$C$82,ponderaciones!$A85)</f>
        <v>3.3045728117952894E-2</v>
      </c>
      <c r="AT85" s="9">
        <f>SUMIFS('Share socios'!AU$59:AU$82,'Share socios'!$C$59:$C$82,ponderaciones!$A85)</f>
        <v>0</v>
      </c>
      <c r="AU85" s="15">
        <f>SUMIFS('Share socios'!AV$59:AV$82,'Share socios'!$C$59:$C$82,ponderaciones!$A85)</f>
        <v>2.0365103572048043E-2</v>
      </c>
      <c r="AV85" s="9">
        <f>SUMIFS('Share socios'!AW$59:AW$82,'Share socios'!$C$59:$C$82,ponderaciones!$A85)</f>
        <v>1.6086362882124002E-2</v>
      </c>
    </row>
    <row r="86" spans="1:48" x14ac:dyDescent="0.35">
      <c r="A86" t="str">
        <f t="shared" si="1"/>
        <v>2007</v>
      </c>
      <c r="B86" t="s">
        <v>156</v>
      </c>
      <c r="C86" s="9">
        <f>SUMIFS('Share socios'!D$59:D$82,'Share socios'!$C$59:$C$82,ponderaciones!$A86)</f>
        <v>2.8368601995948477E-2</v>
      </c>
      <c r="D86" s="9">
        <f>SUMIFS('Share socios'!E$59:E$82,'Share socios'!$C$59:$C$82,ponderaciones!$A86)</f>
        <v>0</v>
      </c>
      <c r="E86" s="15">
        <f>SUMIFS('Share socios'!F$59:F$82,'Share socios'!$C$59:$C$82,ponderaciones!$A86)</f>
        <v>1.5383059536310513E-2</v>
      </c>
      <c r="F86" s="9">
        <f>SUMIFS('Share socios'!G$59:G$82,'Share socios'!$C$59:$C$82,ponderaciones!$A86)</f>
        <v>0</v>
      </c>
      <c r="G86" s="9">
        <f>SUMIFS('Share socios'!H$59:H$82,'Share socios'!$C$59:$C$82,ponderaciones!$A86)</f>
        <v>0.13311077274685956</v>
      </c>
      <c r="H86" s="9">
        <f>SUMIFS('Share socios'!I$59:I$82,'Share socios'!$C$59:$C$82,ponderaciones!$A86)</f>
        <v>3.3826390031338527E-2</v>
      </c>
      <c r="I86" s="9">
        <f>SUMIFS('Share socios'!J$59:J$82,'Share socios'!$C$59:$C$82,ponderaciones!$A86)</f>
        <v>0.17986870610136182</v>
      </c>
      <c r="J86" s="9">
        <f>SUMIFS('Share socios'!K$59:K$82,'Share socios'!$C$59:$C$82,ponderaciones!$A86)</f>
        <v>0</v>
      </c>
      <c r="K86" s="9">
        <f>SUMIFS('Share socios'!L$59:L$82,'Share socios'!$C$59:$C$82,ponderaciones!$A86)</f>
        <v>2.364916797370982E-2</v>
      </c>
      <c r="L86" s="9">
        <f>SUMIFS('Share socios'!M$59:M$82,'Share socios'!$C$59:$C$82,ponderaciones!$A86)</f>
        <v>0</v>
      </c>
      <c r="M86" s="9">
        <f>SUMIFS('Share socios'!N$59:N$82,'Share socios'!$C$59:$C$82,ponderaciones!$A86)</f>
        <v>0</v>
      </c>
      <c r="N86" s="15">
        <f>SUMIFS('Share socios'!O$59:O$82,'Share socios'!$C$59:$C$82,ponderaciones!$A86)</f>
        <v>1.5195760483284334E-2</v>
      </c>
      <c r="O86" s="15">
        <f>SUMIFS('Share socios'!P$59:P$82,'Share socios'!$C$59:$C$82,ponderaciones!$A86)</f>
        <v>0</v>
      </c>
      <c r="P86" s="9">
        <f>SUMIFS('Share socios'!Q$59:Q$82,'Share socios'!$C$59:$C$82,ponderaciones!$A86)</f>
        <v>1.6774499476728762E-2</v>
      </c>
      <c r="Q86" s="9">
        <f>SUMIFS('Share socios'!R$59:R$82,'Share socios'!$C$59:$C$82,ponderaciones!$A86)</f>
        <v>0</v>
      </c>
      <c r="R86" s="9">
        <f>SUMIFS('Share socios'!S$59:S$82,'Share socios'!$C$59:$C$82,ponderaciones!$A86)</f>
        <v>0</v>
      </c>
      <c r="S86" s="9">
        <f>SUMIFS('Share socios'!T$59:T$82,'Share socios'!$C$59:$C$82,ponderaciones!$A86)</f>
        <v>5.135316778851888E-2</v>
      </c>
      <c r="T86" s="9">
        <f>SUMIFS('Share socios'!U$59:U$82,'Share socios'!$C$59:$C$82,ponderaciones!$A86)</f>
        <v>1.9193829829965557E-2</v>
      </c>
      <c r="U86" s="9">
        <f>SUMIFS('Share socios'!V$59:V$82,'Share socios'!$C$59:$C$82,ponderaciones!$A86)</f>
        <v>0</v>
      </c>
      <c r="V86" s="9">
        <f>SUMIFS('Share socios'!W$59:W$82,'Share socios'!$C$59:$C$82,ponderaciones!$A86)</f>
        <v>0</v>
      </c>
      <c r="W86" s="9">
        <f>SUMIFS('Share socios'!X$59:X$82,'Share socios'!$C$59:$C$82,ponderaciones!$A86)</f>
        <v>4.2964420425038966E-2</v>
      </c>
      <c r="X86" s="9">
        <f>SUMIFS('Share socios'!Y$59:Y$82,'Share socios'!$C$59:$C$82,ponderaciones!$A86)</f>
        <v>0</v>
      </c>
      <c r="Y86" s="9">
        <f>SUMIFS('Share socios'!Z$59:Z$82,'Share socios'!$C$59:$C$82,ponderaciones!$A86)</f>
        <v>2.2237488055785966E-2</v>
      </c>
      <c r="Z86" s="9">
        <f>SUMIFS('Share socios'!AA$59:AA$82,'Share socios'!$C$59:$C$82,ponderaciones!$A86)</f>
        <v>0</v>
      </c>
      <c r="AA86" s="9">
        <f>SUMIFS('Share socios'!AB$59:AB$82,'Share socios'!$C$59:$C$82,ponderaciones!$A86)</f>
        <v>2.4800717297665684E-2</v>
      </c>
      <c r="AB86" s="9">
        <f>SUMIFS('Share socios'!AC$59:AC$82,'Share socios'!$C$59:$C$82,ponderaciones!$A86)</f>
        <v>0</v>
      </c>
      <c r="AC86" s="9">
        <f>SUMIFS('Share socios'!AD$59:AD$82,'Share socios'!$C$59:$C$82,ponderaciones!$A86)</f>
        <v>0</v>
      </c>
      <c r="AD86" s="9">
        <f>SUMIFS('Share socios'!AE$59:AE$82,'Share socios'!$C$59:$C$82,ponderaciones!$A86)</f>
        <v>0</v>
      </c>
      <c r="AE86" s="9">
        <f>SUMIFS('Share socios'!AF$59:AF$82,'Share socios'!$C$59:$C$82,ponderaciones!$A86)</f>
        <v>5.1169592442982234E-2</v>
      </c>
      <c r="AF86" s="15">
        <f>SUMIFS('Share socios'!AG$59:AG$82,'Share socios'!$C$59:$C$82,ponderaciones!$A86)</f>
        <v>5.1169592442982234E-2</v>
      </c>
      <c r="AG86" s="9">
        <f>SUMIFS('Share socios'!AH$59:AH$82,'Share socios'!$C$59:$C$82,ponderaciones!$A86)</f>
        <v>0</v>
      </c>
      <c r="AH86" s="15">
        <f>SUMIFS('Share socios'!AI$59:AI$82,'Share socios'!$C$59:$C$82,ponderaciones!$A86)</f>
        <v>2.6716977309601101E-2</v>
      </c>
      <c r="AI86" s="15">
        <f>SUMIFS('Share socios'!AJ$59:AJ$82,'Share socios'!$C$59:$C$82,ponderaciones!$A86)</f>
        <v>1.9664231643758242E-2</v>
      </c>
      <c r="AJ86" s="9">
        <f>SUMIFS('Share socios'!AK$59:AK$82,'Share socios'!$C$59:$C$82,ponderaciones!$A86)</f>
        <v>2.7485028166919202E-2</v>
      </c>
      <c r="AK86" s="9">
        <f>SUMIFS('Share socios'!AL$59:AL$82,'Share socios'!$C$59:$C$82,ponderaciones!$A86)</f>
        <v>0</v>
      </c>
      <c r="AL86" s="9">
        <f>SUMIFS('Share socios'!AM$59:AM$82,'Share socios'!$C$59:$C$82,ponderaciones!$A86)</f>
        <v>0</v>
      </c>
      <c r="AM86" s="9">
        <f>SUMIFS('Share socios'!AN$59:AN$82,'Share socios'!$C$59:$C$82,ponderaciones!$A86)</f>
        <v>2.9429232282402636E-2</v>
      </c>
      <c r="AN86" s="9">
        <f>SUMIFS('Share socios'!AO$59:AO$82,'Share socios'!$C$59:$C$82,ponderaciones!$A86)</f>
        <v>7.4581590684460505E-2</v>
      </c>
      <c r="AO86" s="15">
        <f>SUMIFS('Share socios'!AP$59:AP$82,'Share socios'!$C$59:$C$82,ponderaciones!$A86)</f>
        <v>2.2665735997125153E-2</v>
      </c>
      <c r="AP86" s="9">
        <f>SUMIFS('Share socios'!AQ$59:AQ$82,'Share socios'!$C$59:$C$82,ponderaciones!$A86)</f>
        <v>0</v>
      </c>
      <c r="AQ86" s="9">
        <f>SUMIFS('Share socios'!AR$59:AR$82,'Share socios'!$C$59:$C$82,ponderaciones!$A86)</f>
        <v>0</v>
      </c>
      <c r="AR86" s="9">
        <f>SUMIFS('Share socios'!AS$59:AS$82,'Share socios'!$C$59:$C$82,ponderaciones!$A86)</f>
        <v>2.0894242715127149E-2</v>
      </c>
      <c r="AS86" s="9">
        <f>SUMIFS('Share socios'!AT$59:AT$82,'Share socios'!$C$59:$C$82,ponderaciones!$A86)</f>
        <v>3.3045728117952894E-2</v>
      </c>
      <c r="AT86" s="9">
        <f>SUMIFS('Share socios'!AU$59:AU$82,'Share socios'!$C$59:$C$82,ponderaciones!$A86)</f>
        <v>0</v>
      </c>
      <c r="AU86" s="15">
        <f>SUMIFS('Share socios'!AV$59:AV$82,'Share socios'!$C$59:$C$82,ponderaciones!$A86)</f>
        <v>2.0365103572048043E-2</v>
      </c>
      <c r="AV86" s="9">
        <f>SUMIFS('Share socios'!AW$59:AW$82,'Share socios'!$C$59:$C$82,ponderaciones!$A86)</f>
        <v>1.6086362882124002E-2</v>
      </c>
    </row>
    <row r="87" spans="1:48" x14ac:dyDescent="0.35">
      <c r="A87" t="str">
        <f t="shared" si="1"/>
        <v>2008</v>
      </c>
      <c r="B87" t="s">
        <v>157</v>
      </c>
      <c r="C87" s="9">
        <f>SUMIFS('Share socios'!D$59:D$82,'Share socios'!$C$59:$C$82,ponderaciones!$A87)</f>
        <v>2.4267569997962472E-2</v>
      </c>
      <c r="D87" s="9">
        <f>SUMIFS('Share socios'!E$59:E$82,'Share socios'!$C$59:$C$82,ponderaciones!$A87)</f>
        <v>0</v>
      </c>
      <c r="E87" s="15">
        <f>SUMIFS('Share socios'!F$59:F$82,'Share socios'!$C$59:$C$82,ponderaciones!$A87)</f>
        <v>0</v>
      </c>
      <c r="F87" s="9">
        <f>SUMIFS('Share socios'!G$59:G$82,'Share socios'!$C$59:$C$82,ponderaciones!$A87)</f>
        <v>0</v>
      </c>
      <c r="G87" s="9">
        <f>SUMIFS('Share socios'!H$59:H$82,'Share socios'!$C$59:$C$82,ponderaciones!$A87)</f>
        <v>0.11835124051766109</v>
      </c>
      <c r="H87" s="9">
        <f>SUMIFS('Share socios'!I$59:I$82,'Share socios'!$C$59:$C$82,ponderaciones!$A87)</f>
        <v>3.0413906696227944E-2</v>
      </c>
      <c r="I87" s="9">
        <f>SUMIFS('Share socios'!J$59:J$82,'Share socios'!$C$59:$C$82,ponderaciones!$A87)</f>
        <v>0.15794571794348231</v>
      </c>
      <c r="J87" s="9">
        <f>SUMIFS('Share socios'!K$59:K$82,'Share socios'!$C$59:$C$82,ponderaciones!$A87)</f>
        <v>0</v>
      </c>
      <c r="K87" s="9">
        <f>SUMIFS('Share socios'!L$59:L$82,'Share socios'!$C$59:$C$82,ponderaciones!$A87)</f>
        <v>1.9962056523041189E-2</v>
      </c>
      <c r="L87" s="9">
        <f>SUMIFS('Share socios'!M$59:M$82,'Share socios'!$C$59:$C$82,ponderaciones!$A87)</f>
        <v>0</v>
      </c>
      <c r="M87" s="9">
        <f>SUMIFS('Share socios'!N$59:N$82,'Share socios'!$C$59:$C$82,ponderaciones!$A87)</f>
        <v>0</v>
      </c>
      <c r="N87" s="15">
        <f>SUMIFS('Share socios'!O$59:O$82,'Share socios'!$C$59:$C$82,ponderaciones!$A87)</f>
        <v>3.3259708874347274E-2</v>
      </c>
      <c r="O87" s="15">
        <f>SUMIFS('Share socios'!P$59:P$82,'Share socios'!$C$59:$C$82,ponderaciones!$A87)</f>
        <v>0</v>
      </c>
      <c r="P87" s="9">
        <f>SUMIFS('Share socios'!Q$59:Q$82,'Share socios'!$C$59:$C$82,ponderaciones!$A87)</f>
        <v>1.8307617014083729E-2</v>
      </c>
      <c r="Q87" s="9">
        <f>SUMIFS('Share socios'!R$59:R$82,'Share socios'!$C$59:$C$82,ponderaciones!$A87)</f>
        <v>0</v>
      </c>
      <c r="R87" s="9">
        <f>SUMIFS('Share socios'!S$59:S$82,'Share socios'!$C$59:$C$82,ponderaciones!$A87)</f>
        <v>0</v>
      </c>
      <c r="S87" s="9">
        <f>SUMIFS('Share socios'!T$59:T$82,'Share socios'!$C$59:$C$82,ponderaciones!$A87)</f>
        <v>4.0616352034068097E-2</v>
      </c>
      <c r="T87" s="9">
        <f>SUMIFS('Share socios'!U$59:U$82,'Share socios'!$C$59:$C$82,ponderaciones!$A87)</f>
        <v>0</v>
      </c>
      <c r="U87" s="9">
        <f>SUMIFS('Share socios'!V$59:V$82,'Share socios'!$C$59:$C$82,ponderaciones!$A87)</f>
        <v>2.584906722217795E-2</v>
      </c>
      <c r="V87" s="9">
        <f>SUMIFS('Share socios'!W$59:W$82,'Share socios'!$C$59:$C$82,ponderaciones!$A87)</f>
        <v>0</v>
      </c>
      <c r="W87" s="9">
        <f>SUMIFS('Share socios'!X$59:X$82,'Share socios'!$C$59:$C$82,ponderaciones!$A87)</f>
        <v>5.1338067780358758E-2</v>
      </c>
      <c r="X87" s="9">
        <f>SUMIFS('Share socios'!Y$59:Y$82,'Share socios'!$C$59:$C$82,ponderaciones!$A87)</f>
        <v>0</v>
      </c>
      <c r="Y87" s="9">
        <f>SUMIFS('Share socios'!Z$59:Z$82,'Share socios'!$C$59:$C$82,ponderaciones!$A87)</f>
        <v>1.8653046639821574E-2</v>
      </c>
      <c r="Z87" s="9">
        <f>SUMIFS('Share socios'!AA$59:AA$82,'Share socios'!$C$59:$C$82,ponderaciones!$A87)</f>
        <v>0</v>
      </c>
      <c r="AA87" s="9">
        <f>SUMIFS('Share socios'!AB$59:AB$82,'Share socios'!$C$59:$C$82,ponderaciones!$A87)</f>
        <v>1.8550057452755942E-2</v>
      </c>
      <c r="AB87" s="9">
        <f>SUMIFS('Share socios'!AC$59:AC$82,'Share socios'!$C$59:$C$82,ponderaciones!$A87)</f>
        <v>0</v>
      </c>
      <c r="AC87" s="9">
        <f>SUMIFS('Share socios'!AD$59:AD$82,'Share socios'!$C$59:$C$82,ponderaciones!$A87)</f>
        <v>0</v>
      </c>
      <c r="AD87" s="9">
        <f>SUMIFS('Share socios'!AE$59:AE$82,'Share socios'!$C$59:$C$82,ponderaciones!$A87)</f>
        <v>0</v>
      </c>
      <c r="AE87" s="9">
        <f>SUMIFS('Share socios'!AF$59:AF$82,'Share socios'!$C$59:$C$82,ponderaciones!$A87)</f>
        <v>6.9921335252402531E-2</v>
      </c>
      <c r="AF87" s="15">
        <f>SUMIFS('Share socios'!AG$59:AG$82,'Share socios'!$C$59:$C$82,ponderaciones!$A87)</f>
        <v>6.9921335252402531E-2</v>
      </c>
      <c r="AG87" s="9">
        <f>SUMIFS('Share socios'!AH$59:AH$82,'Share socios'!$C$59:$C$82,ponderaciones!$A87)</f>
        <v>0</v>
      </c>
      <c r="AH87" s="15">
        <f>SUMIFS('Share socios'!AI$59:AI$82,'Share socios'!$C$59:$C$82,ponderaciones!$A87)</f>
        <v>3.2216484880960718E-2</v>
      </c>
      <c r="AI87" s="15">
        <f>SUMIFS('Share socios'!AJ$59:AJ$82,'Share socios'!$C$59:$C$82,ponderaciones!$A87)</f>
        <v>1.7608443107310957E-2</v>
      </c>
      <c r="AJ87" s="9">
        <f>SUMIFS('Share socios'!AK$59:AK$82,'Share socios'!$C$59:$C$82,ponderaciones!$A87)</f>
        <v>2.4246245019819181E-2</v>
      </c>
      <c r="AK87" s="9">
        <f>SUMIFS('Share socios'!AL$59:AL$82,'Share socios'!$C$59:$C$82,ponderaciones!$A87)</f>
        <v>0</v>
      </c>
      <c r="AL87" s="9">
        <f>SUMIFS('Share socios'!AM$59:AM$82,'Share socios'!$C$59:$C$82,ponderaciones!$A87)</f>
        <v>0</v>
      </c>
      <c r="AM87" s="9">
        <f>SUMIFS('Share socios'!AN$59:AN$82,'Share socios'!$C$59:$C$82,ponderaciones!$A87)</f>
        <v>2.1788918224856187E-2</v>
      </c>
      <c r="AN87" s="9">
        <f>SUMIFS('Share socios'!AO$59:AO$82,'Share socios'!$C$59:$C$82,ponderaciones!$A87)</f>
        <v>7.482018887733613E-2</v>
      </c>
      <c r="AO87" s="15">
        <f>SUMIFS('Share socios'!AP$59:AP$82,'Share socios'!$C$59:$C$82,ponderaciones!$A87)</f>
        <v>1.9509293530231956E-2</v>
      </c>
      <c r="AP87" s="9">
        <f>SUMIFS('Share socios'!AQ$59:AQ$82,'Share socios'!$C$59:$C$82,ponderaciones!$A87)</f>
        <v>1.5408880775309004E-2</v>
      </c>
      <c r="AQ87" s="9">
        <f>SUMIFS('Share socios'!AR$59:AR$82,'Share socios'!$C$59:$C$82,ponderaciones!$A87)</f>
        <v>0</v>
      </c>
      <c r="AR87" s="9">
        <f>SUMIFS('Share socios'!AS$59:AS$82,'Share socios'!$C$59:$C$82,ponderaciones!$A87)</f>
        <v>2.1817138560947354E-2</v>
      </c>
      <c r="AS87" s="9">
        <f>SUMIFS('Share socios'!AT$59:AT$82,'Share socios'!$C$59:$C$82,ponderaciones!$A87)</f>
        <v>2.7901544299143877E-2</v>
      </c>
      <c r="AT87" s="9">
        <f>SUMIFS('Share socios'!AU$59:AU$82,'Share socios'!$C$59:$C$82,ponderaciones!$A87)</f>
        <v>1.5032506078882846E-2</v>
      </c>
      <c r="AU87" s="15">
        <f>SUMIFS('Share socios'!AV$59:AV$82,'Share socios'!$C$59:$C$82,ponderaciones!$A87)</f>
        <v>3.2293277444408609E-2</v>
      </c>
      <c r="AV87" s="9">
        <f>SUMIFS('Share socios'!AW$59:AW$82,'Share socios'!$C$59:$C$82,ponderaciones!$A87)</f>
        <v>0</v>
      </c>
    </row>
    <row r="88" spans="1:48" x14ac:dyDescent="0.35">
      <c r="A88" t="str">
        <f t="shared" si="1"/>
        <v>2008</v>
      </c>
      <c r="B88" t="s">
        <v>158</v>
      </c>
      <c r="C88" s="9">
        <f>SUMIFS('Share socios'!D$59:D$82,'Share socios'!$C$59:$C$82,ponderaciones!$A88)</f>
        <v>2.4267569997962472E-2</v>
      </c>
      <c r="D88" s="9">
        <f>SUMIFS('Share socios'!E$59:E$82,'Share socios'!$C$59:$C$82,ponderaciones!$A88)</f>
        <v>0</v>
      </c>
      <c r="E88" s="15">
        <f>SUMIFS('Share socios'!F$59:F$82,'Share socios'!$C$59:$C$82,ponderaciones!$A88)</f>
        <v>0</v>
      </c>
      <c r="F88" s="9">
        <f>SUMIFS('Share socios'!G$59:G$82,'Share socios'!$C$59:$C$82,ponderaciones!$A88)</f>
        <v>0</v>
      </c>
      <c r="G88" s="9">
        <f>SUMIFS('Share socios'!H$59:H$82,'Share socios'!$C$59:$C$82,ponderaciones!$A88)</f>
        <v>0.11835124051766109</v>
      </c>
      <c r="H88" s="9">
        <f>SUMIFS('Share socios'!I$59:I$82,'Share socios'!$C$59:$C$82,ponderaciones!$A88)</f>
        <v>3.0413906696227944E-2</v>
      </c>
      <c r="I88" s="9">
        <f>SUMIFS('Share socios'!J$59:J$82,'Share socios'!$C$59:$C$82,ponderaciones!$A88)</f>
        <v>0.15794571794348231</v>
      </c>
      <c r="J88" s="9">
        <f>SUMIFS('Share socios'!K$59:K$82,'Share socios'!$C$59:$C$82,ponderaciones!$A88)</f>
        <v>0</v>
      </c>
      <c r="K88" s="9">
        <f>SUMIFS('Share socios'!L$59:L$82,'Share socios'!$C$59:$C$82,ponderaciones!$A88)</f>
        <v>1.9962056523041189E-2</v>
      </c>
      <c r="L88" s="9">
        <f>SUMIFS('Share socios'!M$59:M$82,'Share socios'!$C$59:$C$82,ponderaciones!$A88)</f>
        <v>0</v>
      </c>
      <c r="M88" s="9">
        <f>SUMIFS('Share socios'!N$59:N$82,'Share socios'!$C$59:$C$82,ponderaciones!$A88)</f>
        <v>0</v>
      </c>
      <c r="N88" s="15">
        <f>SUMIFS('Share socios'!O$59:O$82,'Share socios'!$C$59:$C$82,ponderaciones!$A88)</f>
        <v>3.3259708874347274E-2</v>
      </c>
      <c r="O88" s="15">
        <f>SUMIFS('Share socios'!P$59:P$82,'Share socios'!$C$59:$C$82,ponderaciones!$A88)</f>
        <v>0</v>
      </c>
      <c r="P88" s="9">
        <f>SUMIFS('Share socios'!Q$59:Q$82,'Share socios'!$C$59:$C$82,ponderaciones!$A88)</f>
        <v>1.8307617014083729E-2</v>
      </c>
      <c r="Q88" s="9">
        <f>SUMIFS('Share socios'!R$59:R$82,'Share socios'!$C$59:$C$82,ponderaciones!$A88)</f>
        <v>0</v>
      </c>
      <c r="R88" s="9">
        <f>SUMIFS('Share socios'!S$59:S$82,'Share socios'!$C$59:$C$82,ponderaciones!$A88)</f>
        <v>0</v>
      </c>
      <c r="S88" s="9">
        <f>SUMIFS('Share socios'!T$59:T$82,'Share socios'!$C$59:$C$82,ponderaciones!$A88)</f>
        <v>4.0616352034068097E-2</v>
      </c>
      <c r="T88" s="9">
        <f>SUMIFS('Share socios'!U$59:U$82,'Share socios'!$C$59:$C$82,ponderaciones!$A88)</f>
        <v>0</v>
      </c>
      <c r="U88" s="9">
        <f>SUMIFS('Share socios'!V$59:V$82,'Share socios'!$C$59:$C$82,ponderaciones!$A88)</f>
        <v>2.584906722217795E-2</v>
      </c>
      <c r="V88" s="9">
        <f>SUMIFS('Share socios'!W$59:W$82,'Share socios'!$C$59:$C$82,ponderaciones!$A88)</f>
        <v>0</v>
      </c>
      <c r="W88" s="9">
        <f>SUMIFS('Share socios'!X$59:X$82,'Share socios'!$C$59:$C$82,ponderaciones!$A88)</f>
        <v>5.1338067780358758E-2</v>
      </c>
      <c r="X88" s="9">
        <f>SUMIFS('Share socios'!Y$59:Y$82,'Share socios'!$C$59:$C$82,ponderaciones!$A88)</f>
        <v>0</v>
      </c>
      <c r="Y88" s="9">
        <f>SUMIFS('Share socios'!Z$59:Z$82,'Share socios'!$C$59:$C$82,ponderaciones!$A88)</f>
        <v>1.8653046639821574E-2</v>
      </c>
      <c r="Z88" s="9">
        <f>SUMIFS('Share socios'!AA$59:AA$82,'Share socios'!$C$59:$C$82,ponderaciones!$A88)</f>
        <v>0</v>
      </c>
      <c r="AA88" s="9">
        <f>SUMIFS('Share socios'!AB$59:AB$82,'Share socios'!$C$59:$C$82,ponderaciones!$A88)</f>
        <v>1.8550057452755942E-2</v>
      </c>
      <c r="AB88" s="9">
        <f>SUMIFS('Share socios'!AC$59:AC$82,'Share socios'!$C$59:$C$82,ponderaciones!$A88)</f>
        <v>0</v>
      </c>
      <c r="AC88" s="9">
        <f>SUMIFS('Share socios'!AD$59:AD$82,'Share socios'!$C$59:$C$82,ponderaciones!$A88)</f>
        <v>0</v>
      </c>
      <c r="AD88" s="9">
        <f>SUMIFS('Share socios'!AE$59:AE$82,'Share socios'!$C$59:$C$82,ponderaciones!$A88)</f>
        <v>0</v>
      </c>
      <c r="AE88" s="9">
        <f>SUMIFS('Share socios'!AF$59:AF$82,'Share socios'!$C$59:$C$82,ponderaciones!$A88)</f>
        <v>6.9921335252402531E-2</v>
      </c>
      <c r="AF88" s="15">
        <f>SUMIFS('Share socios'!AG$59:AG$82,'Share socios'!$C$59:$C$82,ponderaciones!$A88)</f>
        <v>6.9921335252402531E-2</v>
      </c>
      <c r="AG88" s="9">
        <f>SUMIFS('Share socios'!AH$59:AH$82,'Share socios'!$C$59:$C$82,ponderaciones!$A88)</f>
        <v>0</v>
      </c>
      <c r="AH88" s="15">
        <f>SUMIFS('Share socios'!AI$59:AI$82,'Share socios'!$C$59:$C$82,ponderaciones!$A88)</f>
        <v>3.2216484880960718E-2</v>
      </c>
      <c r="AI88" s="15">
        <f>SUMIFS('Share socios'!AJ$59:AJ$82,'Share socios'!$C$59:$C$82,ponderaciones!$A88)</f>
        <v>1.7608443107310957E-2</v>
      </c>
      <c r="AJ88" s="9">
        <f>SUMIFS('Share socios'!AK$59:AK$82,'Share socios'!$C$59:$C$82,ponderaciones!$A88)</f>
        <v>2.4246245019819181E-2</v>
      </c>
      <c r="AK88" s="9">
        <f>SUMIFS('Share socios'!AL$59:AL$82,'Share socios'!$C$59:$C$82,ponderaciones!$A88)</f>
        <v>0</v>
      </c>
      <c r="AL88" s="9">
        <f>SUMIFS('Share socios'!AM$59:AM$82,'Share socios'!$C$59:$C$82,ponderaciones!$A88)</f>
        <v>0</v>
      </c>
      <c r="AM88" s="9">
        <f>SUMIFS('Share socios'!AN$59:AN$82,'Share socios'!$C$59:$C$82,ponderaciones!$A88)</f>
        <v>2.1788918224856187E-2</v>
      </c>
      <c r="AN88" s="9">
        <f>SUMIFS('Share socios'!AO$59:AO$82,'Share socios'!$C$59:$C$82,ponderaciones!$A88)</f>
        <v>7.482018887733613E-2</v>
      </c>
      <c r="AO88" s="15">
        <f>SUMIFS('Share socios'!AP$59:AP$82,'Share socios'!$C$59:$C$82,ponderaciones!$A88)</f>
        <v>1.9509293530231956E-2</v>
      </c>
      <c r="AP88" s="9">
        <f>SUMIFS('Share socios'!AQ$59:AQ$82,'Share socios'!$C$59:$C$82,ponderaciones!$A88)</f>
        <v>1.5408880775309004E-2</v>
      </c>
      <c r="AQ88" s="9">
        <f>SUMIFS('Share socios'!AR$59:AR$82,'Share socios'!$C$59:$C$82,ponderaciones!$A88)</f>
        <v>0</v>
      </c>
      <c r="AR88" s="9">
        <f>SUMIFS('Share socios'!AS$59:AS$82,'Share socios'!$C$59:$C$82,ponderaciones!$A88)</f>
        <v>2.1817138560947354E-2</v>
      </c>
      <c r="AS88" s="9">
        <f>SUMIFS('Share socios'!AT$59:AT$82,'Share socios'!$C$59:$C$82,ponderaciones!$A88)</f>
        <v>2.7901544299143877E-2</v>
      </c>
      <c r="AT88" s="9">
        <f>SUMIFS('Share socios'!AU$59:AU$82,'Share socios'!$C$59:$C$82,ponderaciones!$A88)</f>
        <v>1.5032506078882846E-2</v>
      </c>
      <c r="AU88" s="15">
        <f>SUMIFS('Share socios'!AV$59:AV$82,'Share socios'!$C$59:$C$82,ponderaciones!$A88)</f>
        <v>3.2293277444408609E-2</v>
      </c>
      <c r="AV88" s="9">
        <f>SUMIFS('Share socios'!AW$59:AW$82,'Share socios'!$C$59:$C$82,ponderaciones!$A88)</f>
        <v>0</v>
      </c>
    </row>
    <row r="89" spans="1:48" x14ac:dyDescent="0.35">
      <c r="A89" t="str">
        <f t="shared" si="1"/>
        <v>2008</v>
      </c>
      <c r="B89" t="s">
        <v>159</v>
      </c>
      <c r="C89" s="9">
        <f>SUMIFS('Share socios'!D$59:D$82,'Share socios'!$C$59:$C$82,ponderaciones!$A89)</f>
        <v>2.4267569997962472E-2</v>
      </c>
      <c r="D89" s="9">
        <f>SUMIFS('Share socios'!E$59:E$82,'Share socios'!$C$59:$C$82,ponderaciones!$A89)</f>
        <v>0</v>
      </c>
      <c r="E89" s="15">
        <f>SUMIFS('Share socios'!F$59:F$82,'Share socios'!$C$59:$C$82,ponderaciones!$A89)</f>
        <v>0</v>
      </c>
      <c r="F89" s="9">
        <f>SUMIFS('Share socios'!G$59:G$82,'Share socios'!$C$59:$C$82,ponderaciones!$A89)</f>
        <v>0</v>
      </c>
      <c r="G89" s="9">
        <f>SUMIFS('Share socios'!H$59:H$82,'Share socios'!$C$59:$C$82,ponderaciones!$A89)</f>
        <v>0.11835124051766109</v>
      </c>
      <c r="H89" s="9">
        <f>SUMIFS('Share socios'!I$59:I$82,'Share socios'!$C$59:$C$82,ponderaciones!$A89)</f>
        <v>3.0413906696227944E-2</v>
      </c>
      <c r="I89" s="9">
        <f>SUMIFS('Share socios'!J$59:J$82,'Share socios'!$C$59:$C$82,ponderaciones!$A89)</f>
        <v>0.15794571794348231</v>
      </c>
      <c r="J89" s="9">
        <f>SUMIFS('Share socios'!K$59:K$82,'Share socios'!$C$59:$C$82,ponderaciones!$A89)</f>
        <v>0</v>
      </c>
      <c r="K89" s="9">
        <f>SUMIFS('Share socios'!L$59:L$82,'Share socios'!$C$59:$C$82,ponderaciones!$A89)</f>
        <v>1.9962056523041189E-2</v>
      </c>
      <c r="L89" s="9">
        <f>SUMIFS('Share socios'!M$59:M$82,'Share socios'!$C$59:$C$82,ponderaciones!$A89)</f>
        <v>0</v>
      </c>
      <c r="M89" s="9">
        <f>SUMIFS('Share socios'!N$59:N$82,'Share socios'!$C$59:$C$82,ponderaciones!$A89)</f>
        <v>0</v>
      </c>
      <c r="N89" s="15">
        <f>SUMIFS('Share socios'!O$59:O$82,'Share socios'!$C$59:$C$82,ponderaciones!$A89)</f>
        <v>3.3259708874347274E-2</v>
      </c>
      <c r="O89" s="15">
        <f>SUMIFS('Share socios'!P$59:P$82,'Share socios'!$C$59:$C$82,ponderaciones!$A89)</f>
        <v>0</v>
      </c>
      <c r="P89" s="9">
        <f>SUMIFS('Share socios'!Q$59:Q$82,'Share socios'!$C$59:$C$82,ponderaciones!$A89)</f>
        <v>1.8307617014083729E-2</v>
      </c>
      <c r="Q89" s="9">
        <f>SUMIFS('Share socios'!R$59:R$82,'Share socios'!$C$59:$C$82,ponderaciones!$A89)</f>
        <v>0</v>
      </c>
      <c r="R89" s="9">
        <f>SUMIFS('Share socios'!S$59:S$82,'Share socios'!$C$59:$C$82,ponderaciones!$A89)</f>
        <v>0</v>
      </c>
      <c r="S89" s="9">
        <f>SUMIFS('Share socios'!T$59:T$82,'Share socios'!$C$59:$C$82,ponderaciones!$A89)</f>
        <v>4.0616352034068097E-2</v>
      </c>
      <c r="T89" s="9">
        <f>SUMIFS('Share socios'!U$59:U$82,'Share socios'!$C$59:$C$82,ponderaciones!$A89)</f>
        <v>0</v>
      </c>
      <c r="U89" s="9">
        <f>SUMIFS('Share socios'!V$59:V$82,'Share socios'!$C$59:$C$82,ponderaciones!$A89)</f>
        <v>2.584906722217795E-2</v>
      </c>
      <c r="V89" s="9">
        <f>SUMIFS('Share socios'!W$59:W$82,'Share socios'!$C$59:$C$82,ponderaciones!$A89)</f>
        <v>0</v>
      </c>
      <c r="W89" s="9">
        <f>SUMIFS('Share socios'!X$59:X$82,'Share socios'!$C$59:$C$82,ponderaciones!$A89)</f>
        <v>5.1338067780358758E-2</v>
      </c>
      <c r="X89" s="9">
        <f>SUMIFS('Share socios'!Y$59:Y$82,'Share socios'!$C$59:$C$82,ponderaciones!$A89)</f>
        <v>0</v>
      </c>
      <c r="Y89" s="9">
        <f>SUMIFS('Share socios'!Z$59:Z$82,'Share socios'!$C$59:$C$82,ponderaciones!$A89)</f>
        <v>1.8653046639821574E-2</v>
      </c>
      <c r="Z89" s="9">
        <f>SUMIFS('Share socios'!AA$59:AA$82,'Share socios'!$C$59:$C$82,ponderaciones!$A89)</f>
        <v>0</v>
      </c>
      <c r="AA89" s="9">
        <f>SUMIFS('Share socios'!AB$59:AB$82,'Share socios'!$C$59:$C$82,ponderaciones!$A89)</f>
        <v>1.8550057452755942E-2</v>
      </c>
      <c r="AB89" s="9">
        <f>SUMIFS('Share socios'!AC$59:AC$82,'Share socios'!$C$59:$C$82,ponderaciones!$A89)</f>
        <v>0</v>
      </c>
      <c r="AC89" s="9">
        <f>SUMIFS('Share socios'!AD$59:AD$82,'Share socios'!$C$59:$C$82,ponderaciones!$A89)</f>
        <v>0</v>
      </c>
      <c r="AD89" s="9">
        <f>SUMIFS('Share socios'!AE$59:AE$82,'Share socios'!$C$59:$C$82,ponderaciones!$A89)</f>
        <v>0</v>
      </c>
      <c r="AE89" s="9">
        <f>SUMIFS('Share socios'!AF$59:AF$82,'Share socios'!$C$59:$C$82,ponderaciones!$A89)</f>
        <v>6.9921335252402531E-2</v>
      </c>
      <c r="AF89" s="15">
        <f>SUMIFS('Share socios'!AG$59:AG$82,'Share socios'!$C$59:$C$82,ponderaciones!$A89)</f>
        <v>6.9921335252402531E-2</v>
      </c>
      <c r="AG89" s="9">
        <f>SUMIFS('Share socios'!AH$59:AH$82,'Share socios'!$C$59:$C$82,ponderaciones!$A89)</f>
        <v>0</v>
      </c>
      <c r="AH89" s="15">
        <f>SUMIFS('Share socios'!AI$59:AI$82,'Share socios'!$C$59:$C$82,ponderaciones!$A89)</f>
        <v>3.2216484880960718E-2</v>
      </c>
      <c r="AI89" s="15">
        <f>SUMIFS('Share socios'!AJ$59:AJ$82,'Share socios'!$C$59:$C$82,ponderaciones!$A89)</f>
        <v>1.7608443107310957E-2</v>
      </c>
      <c r="AJ89" s="9">
        <f>SUMIFS('Share socios'!AK$59:AK$82,'Share socios'!$C$59:$C$82,ponderaciones!$A89)</f>
        <v>2.4246245019819181E-2</v>
      </c>
      <c r="AK89" s="9">
        <f>SUMIFS('Share socios'!AL$59:AL$82,'Share socios'!$C$59:$C$82,ponderaciones!$A89)</f>
        <v>0</v>
      </c>
      <c r="AL89" s="9">
        <f>SUMIFS('Share socios'!AM$59:AM$82,'Share socios'!$C$59:$C$82,ponderaciones!$A89)</f>
        <v>0</v>
      </c>
      <c r="AM89" s="9">
        <f>SUMIFS('Share socios'!AN$59:AN$82,'Share socios'!$C$59:$C$82,ponderaciones!$A89)</f>
        <v>2.1788918224856187E-2</v>
      </c>
      <c r="AN89" s="9">
        <f>SUMIFS('Share socios'!AO$59:AO$82,'Share socios'!$C$59:$C$82,ponderaciones!$A89)</f>
        <v>7.482018887733613E-2</v>
      </c>
      <c r="AO89" s="15">
        <f>SUMIFS('Share socios'!AP$59:AP$82,'Share socios'!$C$59:$C$82,ponderaciones!$A89)</f>
        <v>1.9509293530231956E-2</v>
      </c>
      <c r="AP89" s="9">
        <f>SUMIFS('Share socios'!AQ$59:AQ$82,'Share socios'!$C$59:$C$82,ponderaciones!$A89)</f>
        <v>1.5408880775309004E-2</v>
      </c>
      <c r="AQ89" s="9">
        <f>SUMIFS('Share socios'!AR$59:AR$82,'Share socios'!$C$59:$C$82,ponderaciones!$A89)</f>
        <v>0</v>
      </c>
      <c r="AR89" s="9">
        <f>SUMIFS('Share socios'!AS$59:AS$82,'Share socios'!$C$59:$C$82,ponderaciones!$A89)</f>
        <v>2.1817138560947354E-2</v>
      </c>
      <c r="AS89" s="9">
        <f>SUMIFS('Share socios'!AT$59:AT$82,'Share socios'!$C$59:$C$82,ponderaciones!$A89)</f>
        <v>2.7901544299143877E-2</v>
      </c>
      <c r="AT89" s="9">
        <f>SUMIFS('Share socios'!AU$59:AU$82,'Share socios'!$C$59:$C$82,ponderaciones!$A89)</f>
        <v>1.5032506078882846E-2</v>
      </c>
      <c r="AU89" s="15">
        <f>SUMIFS('Share socios'!AV$59:AV$82,'Share socios'!$C$59:$C$82,ponderaciones!$A89)</f>
        <v>3.2293277444408609E-2</v>
      </c>
      <c r="AV89" s="9">
        <f>SUMIFS('Share socios'!AW$59:AW$82,'Share socios'!$C$59:$C$82,ponderaciones!$A89)</f>
        <v>0</v>
      </c>
    </row>
    <row r="90" spans="1:48" x14ac:dyDescent="0.35">
      <c r="A90" t="str">
        <f t="shared" si="1"/>
        <v>2008</v>
      </c>
      <c r="B90" t="s">
        <v>160</v>
      </c>
      <c r="C90" s="9">
        <f>SUMIFS('Share socios'!D$59:D$82,'Share socios'!$C$59:$C$82,ponderaciones!$A90)</f>
        <v>2.4267569997962472E-2</v>
      </c>
      <c r="D90" s="9">
        <f>SUMIFS('Share socios'!E$59:E$82,'Share socios'!$C$59:$C$82,ponderaciones!$A90)</f>
        <v>0</v>
      </c>
      <c r="E90" s="15">
        <f>SUMIFS('Share socios'!F$59:F$82,'Share socios'!$C$59:$C$82,ponderaciones!$A90)</f>
        <v>0</v>
      </c>
      <c r="F90" s="9">
        <f>SUMIFS('Share socios'!G$59:G$82,'Share socios'!$C$59:$C$82,ponderaciones!$A90)</f>
        <v>0</v>
      </c>
      <c r="G90" s="9">
        <f>SUMIFS('Share socios'!H$59:H$82,'Share socios'!$C$59:$C$82,ponderaciones!$A90)</f>
        <v>0.11835124051766109</v>
      </c>
      <c r="H90" s="9">
        <f>SUMIFS('Share socios'!I$59:I$82,'Share socios'!$C$59:$C$82,ponderaciones!$A90)</f>
        <v>3.0413906696227944E-2</v>
      </c>
      <c r="I90" s="9">
        <f>SUMIFS('Share socios'!J$59:J$82,'Share socios'!$C$59:$C$82,ponderaciones!$A90)</f>
        <v>0.15794571794348231</v>
      </c>
      <c r="J90" s="9">
        <f>SUMIFS('Share socios'!K$59:K$82,'Share socios'!$C$59:$C$82,ponderaciones!$A90)</f>
        <v>0</v>
      </c>
      <c r="K90" s="9">
        <f>SUMIFS('Share socios'!L$59:L$82,'Share socios'!$C$59:$C$82,ponderaciones!$A90)</f>
        <v>1.9962056523041189E-2</v>
      </c>
      <c r="L90" s="9">
        <f>SUMIFS('Share socios'!M$59:M$82,'Share socios'!$C$59:$C$82,ponderaciones!$A90)</f>
        <v>0</v>
      </c>
      <c r="M90" s="9">
        <f>SUMIFS('Share socios'!N$59:N$82,'Share socios'!$C$59:$C$82,ponderaciones!$A90)</f>
        <v>0</v>
      </c>
      <c r="N90" s="15">
        <f>SUMIFS('Share socios'!O$59:O$82,'Share socios'!$C$59:$C$82,ponderaciones!$A90)</f>
        <v>3.3259708874347274E-2</v>
      </c>
      <c r="O90" s="15">
        <f>SUMIFS('Share socios'!P$59:P$82,'Share socios'!$C$59:$C$82,ponderaciones!$A90)</f>
        <v>0</v>
      </c>
      <c r="P90" s="9">
        <f>SUMIFS('Share socios'!Q$59:Q$82,'Share socios'!$C$59:$C$82,ponderaciones!$A90)</f>
        <v>1.8307617014083729E-2</v>
      </c>
      <c r="Q90" s="9">
        <f>SUMIFS('Share socios'!R$59:R$82,'Share socios'!$C$59:$C$82,ponderaciones!$A90)</f>
        <v>0</v>
      </c>
      <c r="R90" s="9">
        <f>SUMIFS('Share socios'!S$59:S$82,'Share socios'!$C$59:$C$82,ponderaciones!$A90)</f>
        <v>0</v>
      </c>
      <c r="S90" s="9">
        <f>SUMIFS('Share socios'!T$59:T$82,'Share socios'!$C$59:$C$82,ponderaciones!$A90)</f>
        <v>4.0616352034068097E-2</v>
      </c>
      <c r="T90" s="9">
        <f>SUMIFS('Share socios'!U$59:U$82,'Share socios'!$C$59:$C$82,ponderaciones!$A90)</f>
        <v>0</v>
      </c>
      <c r="U90" s="9">
        <f>SUMIFS('Share socios'!V$59:V$82,'Share socios'!$C$59:$C$82,ponderaciones!$A90)</f>
        <v>2.584906722217795E-2</v>
      </c>
      <c r="V90" s="9">
        <f>SUMIFS('Share socios'!W$59:W$82,'Share socios'!$C$59:$C$82,ponderaciones!$A90)</f>
        <v>0</v>
      </c>
      <c r="W90" s="9">
        <f>SUMIFS('Share socios'!X$59:X$82,'Share socios'!$C$59:$C$82,ponderaciones!$A90)</f>
        <v>5.1338067780358758E-2</v>
      </c>
      <c r="X90" s="9">
        <f>SUMIFS('Share socios'!Y$59:Y$82,'Share socios'!$C$59:$C$82,ponderaciones!$A90)</f>
        <v>0</v>
      </c>
      <c r="Y90" s="9">
        <f>SUMIFS('Share socios'!Z$59:Z$82,'Share socios'!$C$59:$C$82,ponderaciones!$A90)</f>
        <v>1.8653046639821574E-2</v>
      </c>
      <c r="Z90" s="9">
        <f>SUMIFS('Share socios'!AA$59:AA$82,'Share socios'!$C$59:$C$82,ponderaciones!$A90)</f>
        <v>0</v>
      </c>
      <c r="AA90" s="9">
        <f>SUMIFS('Share socios'!AB$59:AB$82,'Share socios'!$C$59:$C$82,ponderaciones!$A90)</f>
        <v>1.8550057452755942E-2</v>
      </c>
      <c r="AB90" s="9">
        <f>SUMIFS('Share socios'!AC$59:AC$82,'Share socios'!$C$59:$C$82,ponderaciones!$A90)</f>
        <v>0</v>
      </c>
      <c r="AC90" s="9">
        <f>SUMIFS('Share socios'!AD$59:AD$82,'Share socios'!$C$59:$C$82,ponderaciones!$A90)</f>
        <v>0</v>
      </c>
      <c r="AD90" s="9">
        <f>SUMIFS('Share socios'!AE$59:AE$82,'Share socios'!$C$59:$C$82,ponderaciones!$A90)</f>
        <v>0</v>
      </c>
      <c r="AE90" s="9">
        <f>SUMIFS('Share socios'!AF$59:AF$82,'Share socios'!$C$59:$C$82,ponderaciones!$A90)</f>
        <v>6.9921335252402531E-2</v>
      </c>
      <c r="AF90" s="15">
        <f>SUMIFS('Share socios'!AG$59:AG$82,'Share socios'!$C$59:$C$82,ponderaciones!$A90)</f>
        <v>6.9921335252402531E-2</v>
      </c>
      <c r="AG90" s="9">
        <f>SUMIFS('Share socios'!AH$59:AH$82,'Share socios'!$C$59:$C$82,ponderaciones!$A90)</f>
        <v>0</v>
      </c>
      <c r="AH90" s="15">
        <f>SUMIFS('Share socios'!AI$59:AI$82,'Share socios'!$C$59:$C$82,ponderaciones!$A90)</f>
        <v>3.2216484880960718E-2</v>
      </c>
      <c r="AI90" s="15">
        <f>SUMIFS('Share socios'!AJ$59:AJ$82,'Share socios'!$C$59:$C$82,ponderaciones!$A90)</f>
        <v>1.7608443107310957E-2</v>
      </c>
      <c r="AJ90" s="9">
        <f>SUMIFS('Share socios'!AK$59:AK$82,'Share socios'!$C$59:$C$82,ponderaciones!$A90)</f>
        <v>2.4246245019819181E-2</v>
      </c>
      <c r="AK90" s="9">
        <f>SUMIFS('Share socios'!AL$59:AL$82,'Share socios'!$C$59:$C$82,ponderaciones!$A90)</f>
        <v>0</v>
      </c>
      <c r="AL90" s="9">
        <f>SUMIFS('Share socios'!AM$59:AM$82,'Share socios'!$C$59:$C$82,ponderaciones!$A90)</f>
        <v>0</v>
      </c>
      <c r="AM90" s="9">
        <f>SUMIFS('Share socios'!AN$59:AN$82,'Share socios'!$C$59:$C$82,ponderaciones!$A90)</f>
        <v>2.1788918224856187E-2</v>
      </c>
      <c r="AN90" s="9">
        <f>SUMIFS('Share socios'!AO$59:AO$82,'Share socios'!$C$59:$C$82,ponderaciones!$A90)</f>
        <v>7.482018887733613E-2</v>
      </c>
      <c r="AO90" s="15">
        <f>SUMIFS('Share socios'!AP$59:AP$82,'Share socios'!$C$59:$C$82,ponderaciones!$A90)</f>
        <v>1.9509293530231956E-2</v>
      </c>
      <c r="AP90" s="9">
        <f>SUMIFS('Share socios'!AQ$59:AQ$82,'Share socios'!$C$59:$C$82,ponderaciones!$A90)</f>
        <v>1.5408880775309004E-2</v>
      </c>
      <c r="AQ90" s="9">
        <f>SUMIFS('Share socios'!AR$59:AR$82,'Share socios'!$C$59:$C$82,ponderaciones!$A90)</f>
        <v>0</v>
      </c>
      <c r="AR90" s="9">
        <f>SUMIFS('Share socios'!AS$59:AS$82,'Share socios'!$C$59:$C$82,ponderaciones!$A90)</f>
        <v>2.1817138560947354E-2</v>
      </c>
      <c r="AS90" s="9">
        <f>SUMIFS('Share socios'!AT$59:AT$82,'Share socios'!$C$59:$C$82,ponderaciones!$A90)</f>
        <v>2.7901544299143877E-2</v>
      </c>
      <c r="AT90" s="9">
        <f>SUMIFS('Share socios'!AU$59:AU$82,'Share socios'!$C$59:$C$82,ponderaciones!$A90)</f>
        <v>1.5032506078882846E-2</v>
      </c>
      <c r="AU90" s="15">
        <f>SUMIFS('Share socios'!AV$59:AV$82,'Share socios'!$C$59:$C$82,ponderaciones!$A90)</f>
        <v>3.2293277444408609E-2</v>
      </c>
      <c r="AV90" s="9">
        <f>SUMIFS('Share socios'!AW$59:AW$82,'Share socios'!$C$59:$C$82,ponderaciones!$A90)</f>
        <v>0</v>
      </c>
    </row>
    <row r="91" spans="1:48" x14ac:dyDescent="0.35">
      <c r="A91" t="str">
        <f t="shared" si="1"/>
        <v>2008</v>
      </c>
      <c r="B91" t="s">
        <v>161</v>
      </c>
      <c r="C91" s="9">
        <f>SUMIFS('Share socios'!D$59:D$82,'Share socios'!$C$59:$C$82,ponderaciones!$A91)</f>
        <v>2.4267569997962472E-2</v>
      </c>
      <c r="D91" s="9">
        <f>SUMIFS('Share socios'!E$59:E$82,'Share socios'!$C$59:$C$82,ponderaciones!$A91)</f>
        <v>0</v>
      </c>
      <c r="E91" s="15">
        <f>SUMIFS('Share socios'!F$59:F$82,'Share socios'!$C$59:$C$82,ponderaciones!$A91)</f>
        <v>0</v>
      </c>
      <c r="F91" s="9">
        <f>SUMIFS('Share socios'!G$59:G$82,'Share socios'!$C$59:$C$82,ponderaciones!$A91)</f>
        <v>0</v>
      </c>
      <c r="G91" s="9">
        <f>SUMIFS('Share socios'!H$59:H$82,'Share socios'!$C$59:$C$82,ponderaciones!$A91)</f>
        <v>0.11835124051766109</v>
      </c>
      <c r="H91" s="9">
        <f>SUMIFS('Share socios'!I$59:I$82,'Share socios'!$C$59:$C$82,ponderaciones!$A91)</f>
        <v>3.0413906696227944E-2</v>
      </c>
      <c r="I91" s="9">
        <f>SUMIFS('Share socios'!J$59:J$82,'Share socios'!$C$59:$C$82,ponderaciones!$A91)</f>
        <v>0.15794571794348231</v>
      </c>
      <c r="J91" s="9">
        <f>SUMIFS('Share socios'!K$59:K$82,'Share socios'!$C$59:$C$82,ponderaciones!$A91)</f>
        <v>0</v>
      </c>
      <c r="K91" s="9">
        <f>SUMIFS('Share socios'!L$59:L$82,'Share socios'!$C$59:$C$82,ponderaciones!$A91)</f>
        <v>1.9962056523041189E-2</v>
      </c>
      <c r="L91" s="9">
        <f>SUMIFS('Share socios'!M$59:M$82,'Share socios'!$C$59:$C$82,ponderaciones!$A91)</f>
        <v>0</v>
      </c>
      <c r="M91" s="9">
        <f>SUMIFS('Share socios'!N$59:N$82,'Share socios'!$C$59:$C$82,ponderaciones!$A91)</f>
        <v>0</v>
      </c>
      <c r="N91" s="15">
        <f>SUMIFS('Share socios'!O$59:O$82,'Share socios'!$C$59:$C$82,ponderaciones!$A91)</f>
        <v>3.3259708874347274E-2</v>
      </c>
      <c r="O91" s="15">
        <f>SUMIFS('Share socios'!P$59:P$82,'Share socios'!$C$59:$C$82,ponderaciones!$A91)</f>
        <v>0</v>
      </c>
      <c r="P91" s="9">
        <f>SUMIFS('Share socios'!Q$59:Q$82,'Share socios'!$C$59:$C$82,ponderaciones!$A91)</f>
        <v>1.8307617014083729E-2</v>
      </c>
      <c r="Q91" s="9">
        <f>SUMIFS('Share socios'!R$59:R$82,'Share socios'!$C$59:$C$82,ponderaciones!$A91)</f>
        <v>0</v>
      </c>
      <c r="R91" s="9">
        <f>SUMIFS('Share socios'!S$59:S$82,'Share socios'!$C$59:$C$82,ponderaciones!$A91)</f>
        <v>0</v>
      </c>
      <c r="S91" s="9">
        <f>SUMIFS('Share socios'!T$59:T$82,'Share socios'!$C$59:$C$82,ponderaciones!$A91)</f>
        <v>4.0616352034068097E-2</v>
      </c>
      <c r="T91" s="9">
        <f>SUMIFS('Share socios'!U$59:U$82,'Share socios'!$C$59:$C$82,ponderaciones!$A91)</f>
        <v>0</v>
      </c>
      <c r="U91" s="9">
        <f>SUMIFS('Share socios'!V$59:V$82,'Share socios'!$C$59:$C$82,ponderaciones!$A91)</f>
        <v>2.584906722217795E-2</v>
      </c>
      <c r="V91" s="9">
        <f>SUMIFS('Share socios'!W$59:W$82,'Share socios'!$C$59:$C$82,ponderaciones!$A91)</f>
        <v>0</v>
      </c>
      <c r="W91" s="9">
        <f>SUMIFS('Share socios'!X$59:X$82,'Share socios'!$C$59:$C$82,ponderaciones!$A91)</f>
        <v>5.1338067780358758E-2</v>
      </c>
      <c r="X91" s="9">
        <f>SUMIFS('Share socios'!Y$59:Y$82,'Share socios'!$C$59:$C$82,ponderaciones!$A91)</f>
        <v>0</v>
      </c>
      <c r="Y91" s="9">
        <f>SUMIFS('Share socios'!Z$59:Z$82,'Share socios'!$C$59:$C$82,ponderaciones!$A91)</f>
        <v>1.8653046639821574E-2</v>
      </c>
      <c r="Z91" s="9">
        <f>SUMIFS('Share socios'!AA$59:AA$82,'Share socios'!$C$59:$C$82,ponderaciones!$A91)</f>
        <v>0</v>
      </c>
      <c r="AA91" s="9">
        <f>SUMIFS('Share socios'!AB$59:AB$82,'Share socios'!$C$59:$C$82,ponderaciones!$A91)</f>
        <v>1.8550057452755942E-2</v>
      </c>
      <c r="AB91" s="9">
        <f>SUMIFS('Share socios'!AC$59:AC$82,'Share socios'!$C$59:$C$82,ponderaciones!$A91)</f>
        <v>0</v>
      </c>
      <c r="AC91" s="9">
        <f>SUMIFS('Share socios'!AD$59:AD$82,'Share socios'!$C$59:$C$82,ponderaciones!$A91)</f>
        <v>0</v>
      </c>
      <c r="AD91" s="9">
        <f>SUMIFS('Share socios'!AE$59:AE$82,'Share socios'!$C$59:$C$82,ponderaciones!$A91)</f>
        <v>0</v>
      </c>
      <c r="AE91" s="9">
        <f>SUMIFS('Share socios'!AF$59:AF$82,'Share socios'!$C$59:$C$82,ponderaciones!$A91)</f>
        <v>6.9921335252402531E-2</v>
      </c>
      <c r="AF91" s="15">
        <f>SUMIFS('Share socios'!AG$59:AG$82,'Share socios'!$C$59:$C$82,ponderaciones!$A91)</f>
        <v>6.9921335252402531E-2</v>
      </c>
      <c r="AG91" s="9">
        <f>SUMIFS('Share socios'!AH$59:AH$82,'Share socios'!$C$59:$C$82,ponderaciones!$A91)</f>
        <v>0</v>
      </c>
      <c r="AH91" s="15">
        <f>SUMIFS('Share socios'!AI$59:AI$82,'Share socios'!$C$59:$C$82,ponderaciones!$A91)</f>
        <v>3.2216484880960718E-2</v>
      </c>
      <c r="AI91" s="15">
        <f>SUMIFS('Share socios'!AJ$59:AJ$82,'Share socios'!$C$59:$C$82,ponderaciones!$A91)</f>
        <v>1.7608443107310957E-2</v>
      </c>
      <c r="AJ91" s="9">
        <f>SUMIFS('Share socios'!AK$59:AK$82,'Share socios'!$C$59:$C$82,ponderaciones!$A91)</f>
        <v>2.4246245019819181E-2</v>
      </c>
      <c r="AK91" s="9">
        <f>SUMIFS('Share socios'!AL$59:AL$82,'Share socios'!$C$59:$C$82,ponderaciones!$A91)</f>
        <v>0</v>
      </c>
      <c r="AL91" s="9">
        <f>SUMIFS('Share socios'!AM$59:AM$82,'Share socios'!$C$59:$C$82,ponderaciones!$A91)</f>
        <v>0</v>
      </c>
      <c r="AM91" s="9">
        <f>SUMIFS('Share socios'!AN$59:AN$82,'Share socios'!$C$59:$C$82,ponderaciones!$A91)</f>
        <v>2.1788918224856187E-2</v>
      </c>
      <c r="AN91" s="9">
        <f>SUMIFS('Share socios'!AO$59:AO$82,'Share socios'!$C$59:$C$82,ponderaciones!$A91)</f>
        <v>7.482018887733613E-2</v>
      </c>
      <c r="AO91" s="15">
        <f>SUMIFS('Share socios'!AP$59:AP$82,'Share socios'!$C$59:$C$82,ponderaciones!$A91)</f>
        <v>1.9509293530231956E-2</v>
      </c>
      <c r="AP91" s="9">
        <f>SUMIFS('Share socios'!AQ$59:AQ$82,'Share socios'!$C$59:$C$82,ponderaciones!$A91)</f>
        <v>1.5408880775309004E-2</v>
      </c>
      <c r="AQ91" s="9">
        <f>SUMIFS('Share socios'!AR$59:AR$82,'Share socios'!$C$59:$C$82,ponderaciones!$A91)</f>
        <v>0</v>
      </c>
      <c r="AR91" s="9">
        <f>SUMIFS('Share socios'!AS$59:AS$82,'Share socios'!$C$59:$C$82,ponderaciones!$A91)</f>
        <v>2.1817138560947354E-2</v>
      </c>
      <c r="AS91" s="9">
        <f>SUMIFS('Share socios'!AT$59:AT$82,'Share socios'!$C$59:$C$82,ponderaciones!$A91)</f>
        <v>2.7901544299143877E-2</v>
      </c>
      <c r="AT91" s="9">
        <f>SUMIFS('Share socios'!AU$59:AU$82,'Share socios'!$C$59:$C$82,ponderaciones!$A91)</f>
        <v>1.5032506078882846E-2</v>
      </c>
      <c r="AU91" s="15">
        <f>SUMIFS('Share socios'!AV$59:AV$82,'Share socios'!$C$59:$C$82,ponderaciones!$A91)</f>
        <v>3.2293277444408609E-2</v>
      </c>
      <c r="AV91" s="9">
        <f>SUMIFS('Share socios'!AW$59:AW$82,'Share socios'!$C$59:$C$82,ponderaciones!$A91)</f>
        <v>0</v>
      </c>
    </row>
    <row r="92" spans="1:48" x14ac:dyDescent="0.35">
      <c r="A92" t="str">
        <f t="shared" si="1"/>
        <v>2008</v>
      </c>
      <c r="B92" t="s">
        <v>162</v>
      </c>
      <c r="C92" s="9">
        <f>SUMIFS('Share socios'!D$59:D$82,'Share socios'!$C$59:$C$82,ponderaciones!$A92)</f>
        <v>2.4267569997962472E-2</v>
      </c>
      <c r="D92" s="9">
        <f>SUMIFS('Share socios'!E$59:E$82,'Share socios'!$C$59:$C$82,ponderaciones!$A92)</f>
        <v>0</v>
      </c>
      <c r="E92" s="15">
        <f>SUMIFS('Share socios'!F$59:F$82,'Share socios'!$C$59:$C$82,ponderaciones!$A92)</f>
        <v>0</v>
      </c>
      <c r="F92" s="9">
        <f>SUMIFS('Share socios'!G$59:G$82,'Share socios'!$C$59:$C$82,ponderaciones!$A92)</f>
        <v>0</v>
      </c>
      <c r="G92" s="9">
        <f>SUMIFS('Share socios'!H$59:H$82,'Share socios'!$C$59:$C$82,ponderaciones!$A92)</f>
        <v>0.11835124051766109</v>
      </c>
      <c r="H92" s="9">
        <f>SUMIFS('Share socios'!I$59:I$82,'Share socios'!$C$59:$C$82,ponderaciones!$A92)</f>
        <v>3.0413906696227944E-2</v>
      </c>
      <c r="I92" s="9">
        <f>SUMIFS('Share socios'!J$59:J$82,'Share socios'!$C$59:$C$82,ponderaciones!$A92)</f>
        <v>0.15794571794348231</v>
      </c>
      <c r="J92" s="9">
        <f>SUMIFS('Share socios'!K$59:K$82,'Share socios'!$C$59:$C$82,ponderaciones!$A92)</f>
        <v>0</v>
      </c>
      <c r="K92" s="9">
        <f>SUMIFS('Share socios'!L$59:L$82,'Share socios'!$C$59:$C$82,ponderaciones!$A92)</f>
        <v>1.9962056523041189E-2</v>
      </c>
      <c r="L92" s="9">
        <f>SUMIFS('Share socios'!M$59:M$82,'Share socios'!$C$59:$C$82,ponderaciones!$A92)</f>
        <v>0</v>
      </c>
      <c r="M92" s="9">
        <f>SUMIFS('Share socios'!N$59:N$82,'Share socios'!$C$59:$C$82,ponderaciones!$A92)</f>
        <v>0</v>
      </c>
      <c r="N92" s="15">
        <f>SUMIFS('Share socios'!O$59:O$82,'Share socios'!$C$59:$C$82,ponderaciones!$A92)</f>
        <v>3.3259708874347274E-2</v>
      </c>
      <c r="O92" s="15">
        <f>SUMIFS('Share socios'!P$59:P$82,'Share socios'!$C$59:$C$82,ponderaciones!$A92)</f>
        <v>0</v>
      </c>
      <c r="P92" s="9">
        <f>SUMIFS('Share socios'!Q$59:Q$82,'Share socios'!$C$59:$C$82,ponderaciones!$A92)</f>
        <v>1.8307617014083729E-2</v>
      </c>
      <c r="Q92" s="9">
        <f>SUMIFS('Share socios'!R$59:R$82,'Share socios'!$C$59:$C$82,ponderaciones!$A92)</f>
        <v>0</v>
      </c>
      <c r="R92" s="9">
        <f>SUMIFS('Share socios'!S$59:S$82,'Share socios'!$C$59:$C$82,ponderaciones!$A92)</f>
        <v>0</v>
      </c>
      <c r="S92" s="9">
        <f>SUMIFS('Share socios'!T$59:T$82,'Share socios'!$C$59:$C$82,ponderaciones!$A92)</f>
        <v>4.0616352034068097E-2</v>
      </c>
      <c r="T92" s="9">
        <f>SUMIFS('Share socios'!U$59:U$82,'Share socios'!$C$59:$C$82,ponderaciones!$A92)</f>
        <v>0</v>
      </c>
      <c r="U92" s="9">
        <f>SUMIFS('Share socios'!V$59:V$82,'Share socios'!$C$59:$C$82,ponderaciones!$A92)</f>
        <v>2.584906722217795E-2</v>
      </c>
      <c r="V92" s="9">
        <f>SUMIFS('Share socios'!W$59:W$82,'Share socios'!$C$59:$C$82,ponderaciones!$A92)</f>
        <v>0</v>
      </c>
      <c r="W92" s="9">
        <f>SUMIFS('Share socios'!X$59:X$82,'Share socios'!$C$59:$C$82,ponderaciones!$A92)</f>
        <v>5.1338067780358758E-2</v>
      </c>
      <c r="X92" s="9">
        <f>SUMIFS('Share socios'!Y$59:Y$82,'Share socios'!$C$59:$C$82,ponderaciones!$A92)</f>
        <v>0</v>
      </c>
      <c r="Y92" s="9">
        <f>SUMIFS('Share socios'!Z$59:Z$82,'Share socios'!$C$59:$C$82,ponderaciones!$A92)</f>
        <v>1.8653046639821574E-2</v>
      </c>
      <c r="Z92" s="9">
        <f>SUMIFS('Share socios'!AA$59:AA$82,'Share socios'!$C$59:$C$82,ponderaciones!$A92)</f>
        <v>0</v>
      </c>
      <c r="AA92" s="9">
        <f>SUMIFS('Share socios'!AB$59:AB$82,'Share socios'!$C$59:$C$82,ponderaciones!$A92)</f>
        <v>1.8550057452755942E-2</v>
      </c>
      <c r="AB92" s="9">
        <f>SUMIFS('Share socios'!AC$59:AC$82,'Share socios'!$C$59:$C$82,ponderaciones!$A92)</f>
        <v>0</v>
      </c>
      <c r="AC92" s="9">
        <f>SUMIFS('Share socios'!AD$59:AD$82,'Share socios'!$C$59:$C$82,ponderaciones!$A92)</f>
        <v>0</v>
      </c>
      <c r="AD92" s="9">
        <f>SUMIFS('Share socios'!AE$59:AE$82,'Share socios'!$C$59:$C$82,ponderaciones!$A92)</f>
        <v>0</v>
      </c>
      <c r="AE92" s="9">
        <f>SUMIFS('Share socios'!AF$59:AF$82,'Share socios'!$C$59:$C$82,ponderaciones!$A92)</f>
        <v>6.9921335252402531E-2</v>
      </c>
      <c r="AF92" s="15">
        <f>SUMIFS('Share socios'!AG$59:AG$82,'Share socios'!$C$59:$C$82,ponderaciones!$A92)</f>
        <v>6.9921335252402531E-2</v>
      </c>
      <c r="AG92" s="9">
        <f>SUMIFS('Share socios'!AH$59:AH$82,'Share socios'!$C$59:$C$82,ponderaciones!$A92)</f>
        <v>0</v>
      </c>
      <c r="AH92" s="15">
        <f>SUMIFS('Share socios'!AI$59:AI$82,'Share socios'!$C$59:$C$82,ponderaciones!$A92)</f>
        <v>3.2216484880960718E-2</v>
      </c>
      <c r="AI92" s="15">
        <f>SUMIFS('Share socios'!AJ$59:AJ$82,'Share socios'!$C$59:$C$82,ponderaciones!$A92)</f>
        <v>1.7608443107310957E-2</v>
      </c>
      <c r="AJ92" s="9">
        <f>SUMIFS('Share socios'!AK$59:AK$82,'Share socios'!$C$59:$C$82,ponderaciones!$A92)</f>
        <v>2.4246245019819181E-2</v>
      </c>
      <c r="AK92" s="9">
        <f>SUMIFS('Share socios'!AL$59:AL$82,'Share socios'!$C$59:$C$82,ponderaciones!$A92)</f>
        <v>0</v>
      </c>
      <c r="AL92" s="9">
        <f>SUMIFS('Share socios'!AM$59:AM$82,'Share socios'!$C$59:$C$82,ponderaciones!$A92)</f>
        <v>0</v>
      </c>
      <c r="AM92" s="9">
        <f>SUMIFS('Share socios'!AN$59:AN$82,'Share socios'!$C$59:$C$82,ponderaciones!$A92)</f>
        <v>2.1788918224856187E-2</v>
      </c>
      <c r="AN92" s="9">
        <f>SUMIFS('Share socios'!AO$59:AO$82,'Share socios'!$C$59:$C$82,ponderaciones!$A92)</f>
        <v>7.482018887733613E-2</v>
      </c>
      <c r="AO92" s="15">
        <f>SUMIFS('Share socios'!AP$59:AP$82,'Share socios'!$C$59:$C$82,ponderaciones!$A92)</f>
        <v>1.9509293530231956E-2</v>
      </c>
      <c r="AP92" s="9">
        <f>SUMIFS('Share socios'!AQ$59:AQ$82,'Share socios'!$C$59:$C$82,ponderaciones!$A92)</f>
        <v>1.5408880775309004E-2</v>
      </c>
      <c r="AQ92" s="9">
        <f>SUMIFS('Share socios'!AR$59:AR$82,'Share socios'!$C$59:$C$82,ponderaciones!$A92)</f>
        <v>0</v>
      </c>
      <c r="AR92" s="9">
        <f>SUMIFS('Share socios'!AS$59:AS$82,'Share socios'!$C$59:$C$82,ponderaciones!$A92)</f>
        <v>2.1817138560947354E-2</v>
      </c>
      <c r="AS92" s="9">
        <f>SUMIFS('Share socios'!AT$59:AT$82,'Share socios'!$C$59:$C$82,ponderaciones!$A92)</f>
        <v>2.7901544299143877E-2</v>
      </c>
      <c r="AT92" s="9">
        <f>SUMIFS('Share socios'!AU$59:AU$82,'Share socios'!$C$59:$C$82,ponderaciones!$A92)</f>
        <v>1.5032506078882846E-2</v>
      </c>
      <c r="AU92" s="15">
        <f>SUMIFS('Share socios'!AV$59:AV$82,'Share socios'!$C$59:$C$82,ponderaciones!$A92)</f>
        <v>3.2293277444408609E-2</v>
      </c>
      <c r="AV92" s="9">
        <f>SUMIFS('Share socios'!AW$59:AW$82,'Share socios'!$C$59:$C$82,ponderaciones!$A92)</f>
        <v>0</v>
      </c>
    </row>
    <row r="93" spans="1:48" x14ac:dyDescent="0.35">
      <c r="A93" t="str">
        <f t="shared" si="1"/>
        <v>2008</v>
      </c>
      <c r="B93" t="s">
        <v>163</v>
      </c>
      <c r="C93" s="9">
        <f>SUMIFS('Share socios'!D$59:D$82,'Share socios'!$C$59:$C$82,ponderaciones!$A93)</f>
        <v>2.4267569997962472E-2</v>
      </c>
      <c r="D93" s="9">
        <f>SUMIFS('Share socios'!E$59:E$82,'Share socios'!$C$59:$C$82,ponderaciones!$A93)</f>
        <v>0</v>
      </c>
      <c r="E93" s="15">
        <f>SUMIFS('Share socios'!F$59:F$82,'Share socios'!$C$59:$C$82,ponderaciones!$A93)</f>
        <v>0</v>
      </c>
      <c r="F93" s="9">
        <f>SUMIFS('Share socios'!G$59:G$82,'Share socios'!$C$59:$C$82,ponderaciones!$A93)</f>
        <v>0</v>
      </c>
      <c r="G93" s="9">
        <f>SUMIFS('Share socios'!H$59:H$82,'Share socios'!$C$59:$C$82,ponderaciones!$A93)</f>
        <v>0.11835124051766109</v>
      </c>
      <c r="H93" s="9">
        <f>SUMIFS('Share socios'!I$59:I$82,'Share socios'!$C$59:$C$82,ponderaciones!$A93)</f>
        <v>3.0413906696227944E-2</v>
      </c>
      <c r="I93" s="9">
        <f>SUMIFS('Share socios'!J$59:J$82,'Share socios'!$C$59:$C$82,ponderaciones!$A93)</f>
        <v>0.15794571794348231</v>
      </c>
      <c r="J93" s="9">
        <f>SUMIFS('Share socios'!K$59:K$82,'Share socios'!$C$59:$C$82,ponderaciones!$A93)</f>
        <v>0</v>
      </c>
      <c r="K93" s="9">
        <f>SUMIFS('Share socios'!L$59:L$82,'Share socios'!$C$59:$C$82,ponderaciones!$A93)</f>
        <v>1.9962056523041189E-2</v>
      </c>
      <c r="L93" s="9">
        <f>SUMIFS('Share socios'!M$59:M$82,'Share socios'!$C$59:$C$82,ponderaciones!$A93)</f>
        <v>0</v>
      </c>
      <c r="M93" s="9">
        <f>SUMIFS('Share socios'!N$59:N$82,'Share socios'!$C$59:$C$82,ponderaciones!$A93)</f>
        <v>0</v>
      </c>
      <c r="N93" s="15">
        <f>SUMIFS('Share socios'!O$59:O$82,'Share socios'!$C$59:$C$82,ponderaciones!$A93)</f>
        <v>3.3259708874347274E-2</v>
      </c>
      <c r="O93" s="15">
        <f>SUMIFS('Share socios'!P$59:P$82,'Share socios'!$C$59:$C$82,ponderaciones!$A93)</f>
        <v>0</v>
      </c>
      <c r="P93" s="9">
        <f>SUMIFS('Share socios'!Q$59:Q$82,'Share socios'!$C$59:$C$82,ponderaciones!$A93)</f>
        <v>1.8307617014083729E-2</v>
      </c>
      <c r="Q93" s="9">
        <f>SUMIFS('Share socios'!R$59:R$82,'Share socios'!$C$59:$C$82,ponderaciones!$A93)</f>
        <v>0</v>
      </c>
      <c r="R93" s="9">
        <f>SUMIFS('Share socios'!S$59:S$82,'Share socios'!$C$59:$C$82,ponderaciones!$A93)</f>
        <v>0</v>
      </c>
      <c r="S93" s="9">
        <f>SUMIFS('Share socios'!T$59:T$82,'Share socios'!$C$59:$C$82,ponderaciones!$A93)</f>
        <v>4.0616352034068097E-2</v>
      </c>
      <c r="T93" s="9">
        <f>SUMIFS('Share socios'!U$59:U$82,'Share socios'!$C$59:$C$82,ponderaciones!$A93)</f>
        <v>0</v>
      </c>
      <c r="U93" s="9">
        <f>SUMIFS('Share socios'!V$59:V$82,'Share socios'!$C$59:$C$82,ponderaciones!$A93)</f>
        <v>2.584906722217795E-2</v>
      </c>
      <c r="V93" s="9">
        <f>SUMIFS('Share socios'!W$59:W$82,'Share socios'!$C$59:$C$82,ponderaciones!$A93)</f>
        <v>0</v>
      </c>
      <c r="W93" s="9">
        <f>SUMIFS('Share socios'!X$59:X$82,'Share socios'!$C$59:$C$82,ponderaciones!$A93)</f>
        <v>5.1338067780358758E-2</v>
      </c>
      <c r="X93" s="9">
        <f>SUMIFS('Share socios'!Y$59:Y$82,'Share socios'!$C$59:$C$82,ponderaciones!$A93)</f>
        <v>0</v>
      </c>
      <c r="Y93" s="9">
        <f>SUMIFS('Share socios'!Z$59:Z$82,'Share socios'!$C$59:$C$82,ponderaciones!$A93)</f>
        <v>1.8653046639821574E-2</v>
      </c>
      <c r="Z93" s="9">
        <f>SUMIFS('Share socios'!AA$59:AA$82,'Share socios'!$C$59:$C$82,ponderaciones!$A93)</f>
        <v>0</v>
      </c>
      <c r="AA93" s="9">
        <f>SUMIFS('Share socios'!AB$59:AB$82,'Share socios'!$C$59:$C$82,ponderaciones!$A93)</f>
        <v>1.8550057452755942E-2</v>
      </c>
      <c r="AB93" s="9">
        <f>SUMIFS('Share socios'!AC$59:AC$82,'Share socios'!$C$59:$C$82,ponderaciones!$A93)</f>
        <v>0</v>
      </c>
      <c r="AC93" s="9">
        <f>SUMIFS('Share socios'!AD$59:AD$82,'Share socios'!$C$59:$C$82,ponderaciones!$A93)</f>
        <v>0</v>
      </c>
      <c r="AD93" s="9">
        <f>SUMIFS('Share socios'!AE$59:AE$82,'Share socios'!$C$59:$C$82,ponderaciones!$A93)</f>
        <v>0</v>
      </c>
      <c r="AE93" s="9">
        <f>SUMIFS('Share socios'!AF$59:AF$82,'Share socios'!$C$59:$C$82,ponderaciones!$A93)</f>
        <v>6.9921335252402531E-2</v>
      </c>
      <c r="AF93" s="9">
        <f>SUMIFS('Share socios'!AG$59:AG$82,'Share socios'!$C$59:$C$82,ponderaciones!$A93)</f>
        <v>6.9921335252402531E-2</v>
      </c>
      <c r="AG93" s="9">
        <f>SUMIFS('Share socios'!AH$59:AH$82,'Share socios'!$C$59:$C$82,ponderaciones!$A93)</f>
        <v>0</v>
      </c>
      <c r="AH93" s="15">
        <f>SUMIFS('Share socios'!AI$59:AI$82,'Share socios'!$C$59:$C$82,ponderaciones!$A93)</f>
        <v>3.2216484880960718E-2</v>
      </c>
      <c r="AI93" s="15">
        <f>SUMIFS('Share socios'!AJ$59:AJ$82,'Share socios'!$C$59:$C$82,ponderaciones!$A93)</f>
        <v>1.7608443107310957E-2</v>
      </c>
      <c r="AJ93" s="9">
        <f>SUMIFS('Share socios'!AK$59:AK$82,'Share socios'!$C$59:$C$82,ponderaciones!$A93)</f>
        <v>2.4246245019819181E-2</v>
      </c>
      <c r="AK93" s="9">
        <f>SUMIFS('Share socios'!AL$59:AL$82,'Share socios'!$C$59:$C$82,ponderaciones!$A93)</f>
        <v>0</v>
      </c>
      <c r="AL93" s="9">
        <f>SUMIFS('Share socios'!AM$59:AM$82,'Share socios'!$C$59:$C$82,ponderaciones!$A93)</f>
        <v>0</v>
      </c>
      <c r="AM93" s="9">
        <f>SUMIFS('Share socios'!AN$59:AN$82,'Share socios'!$C$59:$C$82,ponderaciones!$A93)</f>
        <v>2.1788918224856187E-2</v>
      </c>
      <c r="AN93" s="9">
        <f>SUMIFS('Share socios'!AO$59:AO$82,'Share socios'!$C$59:$C$82,ponderaciones!$A93)</f>
        <v>7.482018887733613E-2</v>
      </c>
      <c r="AO93" s="15">
        <f>SUMIFS('Share socios'!AP$59:AP$82,'Share socios'!$C$59:$C$82,ponderaciones!$A93)</f>
        <v>1.9509293530231956E-2</v>
      </c>
      <c r="AP93" s="9">
        <f>SUMIFS('Share socios'!AQ$59:AQ$82,'Share socios'!$C$59:$C$82,ponderaciones!$A93)</f>
        <v>1.5408880775309004E-2</v>
      </c>
      <c r="AQ93" s="9">
        <f>SUMIFS('Share socios'!AR$59:AR$82,'Share socios'!$C$59:$C$82,ponderaciones!$A93)</f>
        <v>0</v>
      </c>
      <c r="AR93" s="9">
        <f>SUMIFS('Share socios'!AS$59:AS$82,'Share socios'!$C$59:$C$82,ponderaciones!$A93)</f>
        <v>2.1817138560947354E-2</v>
      </c>
      <c r="AS93" s="9">
        <f>SUMIFS('Share socios'!AT$59:AT$82,'Share socios'!$C$59:$C$82,ponderaciones!$A93)</f>
        <v>2.7901544299143877E-2</v>
      </c>
      <c r="AT93" s="9">
        <f>SUMIFS('Share socios'!AU$59:AU$82,'Share socios'!$C$59:$C$82,ponderaciones!$A93)</f>
        <v>1.5032506078882846E-2</v>
      </c>
      <c r="AU93" s="15">
        <f>SUMIFS('Share socios'!AV$59:AV$82,'Share socios'!$C$59:$C$82,ponderaciones!$A93)</f>
        <v>3.2293277444408609E-2</v>
      </c>
      <c r="AV93" s="9">
        <f>SUMIFS('Share socios'!AW$59:AW$82,'Share socios'!$C$59:$C$82,ponderaciones!$A93)</f>
        <v>0</v>
      </c>
    </row>
    <row r="94" spans="1:48" x14ac:dyDescent="0.35">
      <c r="A94" t="str">
        <f t="shared" si="1"/>
        <v>2008</v>
      </c>
      <c r="B94" t="s">
        <v>164</v>
      </c>
      <c r="C94" s="9">
        <f>SUMIFS('Share socios'!D$59:D$82,'Share socios'!$C$59:$C$82,ponderaciones!$A94)</f>
        <v>2.4267569997962472E-2</v>
      </c>
      <c r="D94" s="9">
        <f>SUMIFS('Share socios'!E$59:E$82,'Share socios'!$C$59:$C$82,ponderaciones!$A94)</f>
        <v>0</v>
      </c>
      <c r="E94" s="15">
        <f>SUMIFS('Share socios'!F$59:F$82,'Share socios'!$C$59:$C$82,ponderaciones!$A94)</f>
        <v>0</v>
      </c>
      <c r="F94" s="9">
        <f>SUMIFS('Share socios'!G$59:G$82,'Share socios'!$C$59:$C$82,ponderaciones!$A94)</f>
        <v>0</v>
      </c>
      <c r="G94" s="9">
        <f>SUMIFS('Share socios'!H$59:H$82,'Share socios'!$C$59:$C$82,ponderaciones!$A94)</f>
        <v>0.11835124051766109</v>
      </c>
      <c r="H94" s="9">
        <f>SUMIFS('Share socios'!I$59:I$82,'Share socios'!$C$59:$C$82,ponderaciones!$A94)</f>
        <v>3.0413906696227944E-2</v>
      </c>
      <c r="I94" s="9">
        <f>SUMIFS('Share socios'!J$59:J$82,'Share socios'!$C$59:$C$82,ponderaciones!$A94)</f>
        <v>0.15794571794348231</v>
      </c>
      <c r="J94" s="9">
        <f>SUMIFS('Share socios'!K$59:K$82,'Share socios'!$C$59:$C$82,ponderaciones!$A94)</f>
        <v>0</v>
      </c>
      <c r="K94" s="9">
        <f>SUMIFS('Share socios'!L$59:L$82,'Share socios'!$C$59:$C$82,ponderaciones!$A94)</f>
        <v>1.9962056523041189E-2</v>
      </c>
      <c r="L94" s="9">
        <f>SUMIFS('Share socios'!M$59:M$82,'Share socios'!$C$59:$C$82,ponderaciones!$A94)</f>
        <v>0</v>
      </c>
      <c r="M94" s="9">
        <f>SUMIFS('Share socios'!N$59:N$82,'Share socios'!$C$59:$C$82,ponderaciones!$A94)</f>
        <v>0</v>
      </c>
      <c r="N94" s="15">
        <f>SUMIFS('Share socios'!O$59:O$82,'Share socios'!$C$59:$C$82,ponderaciones!$A94)</f>
        <v>3.3259708874347274E-2</v>
      </c>
      <c r="O94" s="15">
        <f>SUMIFS('Share socios'!P$59:P$82,'Share socios'!$C$59:$C$82,ponderaciones!$A94)</f>
        <v>0</v>
      </c>
      <c r="P94" s="9">
        <f>SUMIFS('Share socios'!Q$59:Q$82,'Share socios'!$C$59:$C$82,ponderaciones!$A94)</f>
        <v>1.8307617014083729E-2</v>
      </c>
      <c r="Q94" s="9">
        <f>SUMIFS('Share socios'!R$59:R$82,'Share socios'!$C$59:$C$82,ponderaciones!$A94)</f>
        <v>0</v>
      </c>
      <c r="R94" s="9">
        <f>SUMIFS('Share socios'!S$59:S$82,'Share socios'!$C$59:$C$82,ponderaciones!$A94)</f>
        <v>0</v>
      </c>
      <c r="S94" s="9">
        <f>SUMIFS('Share socios'!T$59:T$82,'Share socios'!$C$59:$C$82,ponderaciones!$A94)</f>
        <v>4.0616352034068097E-2</v>
      </c>
      <c r="T94" s="9">
        <f>SUMIFS('Share socios'!U$59:U$82,'Share socios'!$C$59:$C$82,ponderaciones!$A94)</f>
        <v>0</v>
      </c>
      <c r="U94" s="9">
        <f>SUMIFS('Share socios'!V$59:V$82,'Share socios'!$C$59:$C$82,ponderaciones!$A94)</f>
        <v>2.584906722217795E-2</v>
      </c>
      <c r="V94" s="9">
        <f>SUMIFS('Share socios'!W$59:W$82,'Share socios'!$C$59:$C$82,ponderaciones!$A94)</f>
        <v>0</v>
      </c>
      <c r="W94" s="9">
        <f>SUMIFS('Share socios'!X$59:X$82,'Share socios'!$C$59:$C$82,ponderaciones!$A94)</f>
        <v>5.1338067780358758E-2</v>
      </c>
      <c r="X94" s="9">
        <f>SUMIFS('Share socios'!Y$59:Y$82,'Share socios'!$C$59:$C$82,ponderaciones!$A94)</f>
        <v>0</v>
      </c>
      <c r="Y94" s="9">
        <f>SUMIFS('Share socios'!Z$59:Z$82,'Share socios'!$C$59:$C$82,ponderaciones!$A94)</f>
        <v>1.8653046639821574E-2</v>
      </c>
      <c r="Z94" s="9">
        <f>SUMIFS('Share socios'!AA$59:AA$82,'Share socios'!$C$59:$C$82,ponderaciones!$A94)</f>
        <v>0</v>
      </c>
      <c r="AA94" s="9">
        <f>SUMIFS('Share socios'!AB$59:AB$82,'Share socios'!$C$59:$C$82,ponderaciones!$A94)</f>
        <v>1.8550057452755942E-2</v>
      </c>
      <c r="AB94" s="9">
        <f>SUMIFS('Share socios'!AC$59:AC$82,'Share socios'!$C$59:$C$82,ponderaciones!$A94)</f>
        <v>0</v>
      </c>
      <c r="AC94" s="9">
        <f>SUMIFS('Share socios'!AD$59:AD$82,'Share socios'!$C$59:$C$82,ponderaciones!$A94)</f>
        <v>0</v>
      </c>
      <c r="AD94" s="9">
        <f>SUMIFS('Share socios'!AE$59:AE$82,'Share socios'!$C$59:$C$82,ponderaciones!$A94)</f>
        <v>0</v>
      </c>
      <c r="AE94" s="9">
        <f>SUMIFS('Share socios'!AF$59:AF$82,'Share socios'!$C$59:$C$82,ponderaciones!$A94)</f>
        <v>6.9921335252402531E-2</v>
      </c>
      <c r="AF94" s="9">
        <f>SUMIFS('Share socios'!AG$59:AG$82,'Share socios'!$C$59:$C$82,ponderaciones!$A94)</f>
        <v>6.9921335252402531E-2</v>
      </c>
      <c r="AG94" s="9">
        <f>SUMIFS('Share socios'!AH$59:AH$82,'Share socios'!$C$59:$C$82,ponderaciones!$A94)</f>
        <v>0</v>
      </c>
      <c r="AH94" s="15">
        <f>SUMIFS('Share socios'!AI$59:AI$82,'Share socios'!$C$59:$C$82,ponderaciones!$A94)</f>
        <v>3.2216484880960718E-2</v>
      </c>
      <c r="AI94" s="15">
        <f>SUMIFS('Share socios'!AJ$59:AJ$82,'Share socios'!$C$59:$C$82,ponderaciones!$A94)</f>
        <v>1.7608443107310957E-2</v>
      </c>
      <c r="AJ94" s="9">
        <f>SUMIFS('Share socios'!AK$59:AK$82,'Share socios'!$C$59:$C$82,ponderaciones!$A94)</f>
        <v>2.4246245019819181E-2</v>
      </c>
      <c r="AK94" s="9">
        <f>SUMIFS('Share socios'!AL$59:AL$82,'Share socios'!$C$59:$C$82,ponderaciones!$A94)</f>
        <v>0</v>
      </c>
      <c r="AL94" s="9">
        <f>SUMIFS('Share socios'!AM$59:AM$82,'Share socios'!$C$59:$C$82,ponderaciones!$A94)</f>
        <v>0</v>
      </c>
      <c r="AM94" s="9">
        <f>SUMIFS('Share socios'!AN$59:AN$82,'Share socios'!$C$59:$C$82,ponderaciones!$A94)</f>
        <v>2.1788918224856187E-2</v>
      </c>
      <c r="AN94" s="9">
        <f>SUMIFS('Share socios'!AO$59:AO$82,'Share socios'!$C$59:$C$82,ponderaciones!$A94)</f>
        <v>7.482018887733613E-2</v>
      </c>
      <c r="AO94" s="15">
        <f>SUMIFS('Share socios'!AP$59:AP$82,'Share socios'!$C$59:$C$82,ponderaciones!$A94)</f>
        <v>1.9509293530231956E-2</v>
      </c>
      <c r="AP94" s="9">
        <f>SUMIFS('Share socios'!AQ$59:AQ$82,'Share socios'!$C$59:$C$82,ponderaciones!$A94)</f>
        <v>1.5408880775309004E-2</v>
      </c>
      <c r="AQ94" s="9">
        <f>SUMIFS('Share socios'!AR$59:AR$82,'Share socios'!$C$59:$C$82,ponderaciones!$A94)</f>
        <v>0</v>
      </c>
      <c r="AR94" s="9">
        <f>SUMIFS('Share socios'!AS$59:AS$82,'Share socios'!$C$59:$C$82,ponderaciones!$A94)</f>
        <v>2.1817138560947354E-2</v>
      </c>
      <c r="AS94" s="9">
        <f>SUMIFS('Share socios'!AT$59:AT$82,'Share socios'!$C$59:$C$82,ponderaciones!$A94)</f>
        <v>2.7901544299143877E-2</v>
      </c>
      <c r="AT94" s="9">
        <f>SUMIFS('Share socios'!AU$59:AU$82,'Share socios'!$C$59:$C$82,ponderaciones!$A94)</f>
        <v>1.5032506078882846E-2</v>
      </c>
      <c r="AU94" s="15">
        <f>SUMIFS('Share socios'!AV$59:AV$82,'Share socios'!$C$59:$C$82,ponderaciones!$A94)</f>
        <v>3.2293277444408609E-2</v>
      </c>
      <c r="AV94" s="9">
        <f>SUMIFS('Share socios'!AW$59:AW$82,'Share socios'!$C$59:$C$82,ponderaciones!$A94)</f>
        <v>0</v>
      </c>
    </row>
    <row r="95" spans="1:48" x14ac:dyDescent="0.35">
      <c r="A95" t="str">
        <f t="shared" si="1"/>
        <v>2008</v>
      </c>
      <c r="B95" t="s">
        <v>165</v>
      </c>
      <c r="C95" s="9">
        <f>SUMIFS('Share socios'!D$59:D$82,'Share socios'!$C$59:$C$82,ponderaciones!$A95)</f>
        <v>2.4267569997962472E-2</v>
      </c>
      <c r="D95" s="9">
        <f>SUMIFS('Share socios'!E$59:E$82,'Share socios'!$C$59:$C$82,ponderaciones!$A95)</f>
        <v>0</v>
      </c>
      <c r="E95" s="15">
        <f>SUMIFS('Share socios'!F$59:F$82,'Share socios'!$C$59:$C$82,ponderaciones!$A95)</f>
        <v>0</v>
      </c>
      <c r="F95" s="9">
        <f>SUMIFS('Share socios'!G$59:G$82,'Share socios'!$C$59:$C$82,ponderaciones!$A95)</f>
        <v>0</v>
      </c>
      <c r="G95" s="9">
        <f>SUMIFS('Share socios'!H$59:H$82,'Share socios'!$C$59:$C$82,ponderaciones!$A95)</f>
        <v>0.11835124051766109</v>
      </c>
      <c r="H95" s="9">
        <f>SUMIFS('Share socios'!I$59:I$82,'Share socios'!$C$59:$C$82,ponderaciones!$A95)</f>
        <v>3.0413906696227944E-2</v>
      </c>
      <c r="I95" s="9">
        <f>SUMIFS('Share socios'!J$59:J$82,'Share socios'!$C$59:$C$82,ponderaciones!$A95)</f>
        <v>0.15794571794348231</v>
      </c>
      <c r="J95" s="9">
        <f>SUMIFS('Share socios'!K$59:K$82,'Share socios'!$C$59:$C$82,ponderaciones!$A95)</f>
        <v>0</v>
      </c>
      <c r="K95" s="9">
        <f>SUMIFS('Share socios'!L$59:L$82,'Share socios'!$C$59:$C$82,ponderaciones!$A95)</f>
        <v>1.9962056523041189E-2</v>
      </c>
      <c r="L95" s="9">
        <f>SUMIFS('Share socios'!M$59:M$82,'Share socios'!$C$59:$C$82,ponderaciones!$A95)</f>
        <v>0</v>
      </c>
      <c r="M95" s="9">
        <f>SUMIFS('Share socios'!N$59:N$82,'Share socios'!$C$59:$C$82,ponderaciones!$A95)</f>
        <v>0</v>
      </c>
      <c r="N95" s="15">
        <f>SUMIFS('Share socios'!O$59:O$82,'Share socios'!$C$59:$C$82,ponderaciones!$A95)</f>
        <v>3.3259708874347274E-2</v>
      </c>
      <c r="O95" s="15">
        <f>SUMIFS('Share socios'!P$59:P$82,'Share socios'!$C$59:$C$82,ponderaciones!$A95)</f>
        <v>0</v>
      </c>
      <c r="P95" s="9">
        <f>SUMIFS('Share socios'!Q$59:Q$82,'Share socios'!$C$59:$C$82,ponderaciones!$A95)</f>
        <v>1.8307617014083729E-2</v>
      </c>
      <c r="Q95" s="9">
        <f>SUMIFS('Share socios'!R$59:R$82,'Share socios'!$C$59:$C$82,ponderaciones!$A95)</f>
        <v>0</v>
      </c>
      <c r="R95" s="9">
        <f>SUMIFS('Share socios'!S$59:S$82,'Share socios'!$C$59:$C$82,ponderaciones!$A95)</f>
        <v>0</v>
      </c>
      <c r="S95" s="9">
        <f>SUMIFS('Share socios'!T$59:T$82,'Share socios'!$C$59:$C$82,ponderaciones!$A95)</f>
        <v>4.0616352034068097E-2</v>
      </c>
      <c r="T95" s="9">
        <f>SUMIFS('Share socios'!U$59:U$82,'Share socios'!$C$59:$C$82,ponderaciones!$A95)</f>
        <v>0</v>
      </c>
      <c r="U95" s="9">
        <f>SUMIFS('Share socios'!V$59:V$82,'Share socios'!$C$59:$C$82,ponderaciones!$A95)</f>
        <v>2.584906722217795E-2</v>
      </c>
      <c r="V95" s="9">
        <f>SUMIFS('Share socios'!W$59:W$82,'Share socios'!$C$59:$C$82,ponderaciones!$A95)</f>
        <v>0</v>
      </c>
      <c r="W95" s="9">
        <f>SUMIFS('Share socios'!X$59:X$82,'Share socios'!$C$59:$C$82,ponderaciones!$A95)</f>
        <v>5.1338067780358758E-2</v>
      </c>
      <c r="X95" s="9">
        <f>SUMIFS('Share socios'!Y$59:Y$82,'Share socios'!$C$59:$C$82,ponderaciones!$A95)</f>
        <v>0</v>
      </c>
      <c r="Y95" s="9">
        <f>SUMIFS('Share socios'!Z$59:Z$82,'Share socios'!$C$59:$C$82,ponderaciones!$A95)</f>
        <v>1.8653046639821574E-2</v>
      </c>
      <c r="Z95" s="9">
        <f>SUMIFS('Share socios'!AA$59:AA$82,'Share socios'!$C$59:$C$82,ponderaciones!$A95)</f>
        <v>0</v>
      </c>
      <c r="AA95" s="9">
        <f>SUMIFS('Share socios'!AB$59:AB$82,'Share socios'!$C$59:$C$82,ponderaciones!$A95)</f>
        <v>1.8550057452755942E-2</v>
      </c>
      <c r="AB95" s="9">
        <f>SUMIFS('Share socios'!AC$59:AC$82,'Share socios'!$C$59:$C$82,ponderaciones!$A95)</f>
        <v>0</v>
      </c>
      <c r="AC95" s="9">
        <f>SUMIFS('Share socios'!AD$59:AD$82,'Share socios'!$C$59:$C$82,ponderaciones!$A95)</f>
        <v>0</v>
      </c>
      <c r="AD95" s="9">
        <f>SUMIFS('Share socios'!AE$59:AE$82,'Share socios'!$C$59:$C$82,ponderaciones!$A95)</f>
        <v>0</v>
      </c>
      <c r="AE95" s="9">
        <f>SUMIFS('Share socios'!AF$59:AF$82,'Share socios'!$C$59:$C$82,ponderaciones!$A95)</f>
        <v>6.9921335252402531E-2</v>
      </c>
      <c r="AF95" s="9">
        <f>SUMIFS('Share socios'!AG$59:AG$82,'Share socios'!$C$59:$C$82,ponderaciones!$A95)</f>
        <v>6.9921335252402531E-2</v>
      </c>
      <c r="AG95" s="9">
        <f>SUMIFS('Share socios'!AH$59:AH$82,'Share socios'!$C$59:$C$82,ponderaciones!$A95)</f>
        <v>0</v>
      </c>
      <c r="AH95" s="15">
        <f>SUMIFS('Share socios'!AI$59:AI$82,'Share socios'!$C$59:$C$82,ponderaciones!$A95)</f>
        <v>3.2216484880960718E-2</v>
      </c>
      <c r="AI95" s="15">
        <f>SUMIFS('Share socios'!AJ$59:AJ$82,'Share socios'!$C$59:$C$82,ponderaciones!$A95)</f>
        <v>1.7608443107310957E-2</v>
      </c>
      <c r="AJ95" s="9">
        <f>SUMIFS('Share socios'!AK$59:AK$82,'Share socios'!$C$59:$C$82,ponderaciones!$A95)</f>
        <v>2.4246245019819181E-2</v>
      </c>
      <c r="AK95" s="9">
        <f>SUMIFS('Share socios'!AL$59:AL$82,'Share socios'!$C$59:$C$82,ponderaciones!$A95)</f>
        <v>0</v>
      </c>
      <c r="AL95" s="9">
        <f>SUMIFS('Share socios'!AM$59:AM$82,'Share socios'!$C$59:$C$82,ponderaciones!$A95)</f>
        <v>0</v>
      </c>
      <c r="AM95" s="9">
        <f>SUMIFS('Share socios'!AN$59:AN$82,'Share socios'!$C$59:$C$82,ponderaciones!$A95)</f>
        <v>2.1788918224856187E-2</v>
      </c>
      <c r="AN95" s="9">
        <f>SUMIFS('Share socios'!AO$59:AO$82,'Share socios'!$C$59:$C$82,ponderaciones!$A95)</f>
        <v>7.482018887733613E-2</v>
      </c>
      <c r="AO95" s="15">
        <f>SUMIFS('Share socios'!AP$59:AP$82,'Share socios'!$C$59:$C$82,ponderaciones!$A95)</f>
        <v>1.9509293530231956E-2</v>
      </c>
      <c r="AP95" s="9">
        <f>SUMIFS('Share socios'!AQ$59:AQ$82,'Share socios'!$C$59:$C$82,ponderaciones!$A95)</f>
        <v>1.5408880775309004E-2</v>
      </c>
      <c r="AQ95" s="9">
        <f>SUMIFS('Share socios'!AR$59:AR$82,'Share socios'!$C$59:$C$82,ponderaciones!$A95)</f>
        <v>0</v>
      </c>
      <c r="AR95" s="9">
        <f>SUMIFS('Share socios'!AS$59:AS$82,'Share socios'!$C$59:$C$82,ponderaciones!$A95)</f>
        <v>2.1817138560947354E-2</v>
      </c>
      <c r="AS95" s="9">
        <f>SUMIFS('Share socios'!AT$59:AT$82,'Share socios'!$C$59:$C$82,ponderaciones!$A95)</f>
        <v>2.7901544299143877E-2</v>
      </c>
      <c r="AT95" s="9">
        <f>SUMIFS('Share socios'!AU$59:AU$82,'Share socios'!$C$59:$C$82,ponderaciones!$A95)</f>
        <v>1.5032506078882846E-2</v>
      </c>
      <c r="AU95" s="15">
        <f>SUMIFS('Share socios'!AV$59:AV$82,'Share socios'!$C$59:$C$82,ponderaciones!$A95)</f>
        <v>3.2293277444408609E-2</v>
      </c>
      <c r="AV95" s="9">
        <f>SUMIFS('Share socios'!AW$59:AW$82,'Share socios'!$C$59:$C$82,ponderaciones!$A95)</f>
        <v>0</v>
      </c>
    </row>
    <row r="96" spans="1:48" x14ac:dyDescent="0.35">
      <c r="A96" t="str">
        <f t="shared" si="1"/>
        <v>2008</v>
      </c>
      <c r="B96" t="s">
        <v>166</v>
      </c>
      <c r="C96" s="9">
        <f>SUMIFS('Share socios'!D$59:D$82,'Share socios'!$C$59:$C$82,ponderaciones!$A96)</f>
        <v>2.4267569997962472E-2</v>
      </c>
      <c r="D96" s="9">
        <f>SUMIFS('Share socios'!E$59:E$82,'Share socios'!$C$59:$C$82,ponderaciones!$A96)</f>
        <v>0</v>
      </c>
      <c r="E96" s="15">
        <f>SUMIFS('Share socios'!F$59:F$82,'Share socios'!$C$59:$C$82,ponderaciones!$A96)</f>
        <v>0</v>
      </c>
      <c r="F96" s="9">
        <f>SUMIFS('Share socios'!G$59:G$82,'Share socios'!$C$59:$C$82,ponderaciones!$A96)</f>
        <v>0</v>
      </c>
      <c r="G96" s="9">
        <f>SUMIFS('Share socios'!H$59:H$82,'Share socios'!$C$59:$C$82,ponderaciones!$A96)</f>
        <v>0.11835124051766109</v>
      </c>
      <c r="H96" s="9">
        <f>SUMIFS('Share socios'!I$59:I$82,'Share socios'!$C$59:$C$82,ponderaciones!$A96)</f>
        <v>3.0413906696227944E-2</v>
      </c>
      <c r="I96" s="9">
        <f>SUMIFS('Share socios'!J$59:J$82,'Share socios'!$C$59:$C$82,ponderaciones!$A96)</f>
        <v>0.15794571794348231</v>
      </c>
      <c r="J96" s="9">
        <f>SUMIFS('Share socios'!K$59:K$82,'Share socios'!$C$59:$C$82,ponderaciones!$A96)</f>
        <v>0</v>
      </c>
      <c r="K96" s="9">
        <f>SUMIFS('Share socios'!L$59:L$82,'Share socios'!$C$59:$C$82,ponderaciones!$A96)</f>
        <v>1.9962056523041189E-2</v>
      </c>
      <c r="L96" s="9">
        <f>SUMIFS('Share socios'!M$59:M$82,'Share socios'!$C$59:$C$82,ponderaciones!$A96)</f>
        <v>0</v>
      </c>
      <c r="M96" s="9">
        <f>SUMIFS('Share socios'!N$59:N$82,'Share socios'!$C$59:$C$82,ponderaciones!$A96)</f>
        <v>0</v>
      </c>
      <c r="N96" s="15">
        <f>SUMIFS('Share socios'!O$59:O$82,'Share socios'!$C$59:$C$82,ponderaciones!$A96)</f>
        <v>3.3259708874347274E-2</v>
      </c>
      <c r="O96" s="15">
        <f>SUMIFS('Share socios'!P$59:P$82,'Share socios'!$C$59:$C$82,ponderaciones!$A96)</f>
        <v>0</v>
      </c>
      <c r="P96" s="9">
        <f>SUMIFS('Share socios'!Q$59:Q$82,'Share socios'!$C$59:$C$82,ponderaciones!$A96)</f>
        <v>1.8307617014083729E-2</v>
      </c>
      <c r="Q96" s="9">
        <f>SUMIFS('Share socios'!R$59:R$82,'Share socios'!$C$59:$C$82,ponderaciones!$A96)</f>
        <v>0</v>
      </c>
      <c r="R96" s="9">
        <f>SUMIFS('Share socios'!S$59:S$82,'Share socios'!$C$59:$C$82,ponderaciones!$A96)</f>
        <v>0</v>
      </c>
      <c r="S96" s="9">
        <f>SUMIFS('Share socios'!T$59:T$82,'Share socios'!$C$59:$C$82,ponderaciones!$A96)</f>
        <v>4.0616352034068097E-2</v>
      </c>
      <c r="T96" s="9">
        <f>SUMIFS('Share socios'!U$59:U$82,'Share socios'!$C$59:$C$82,ponderaciones!$A96)</f>
        <v>0</v>
      </c>
      <c r="U96" s="9">
        <f>SUMIFS('Share socios'!V$59:V$82,'Share socios'!$C$59:$C$82,ponderaciones!$A96)</f>
        <v>2.584906722217795E-2</v>
      </c>
      <c r="V96" s="9">
        <f>SUMIFS('Share socios'!W$59:W$82,'Share socios'!$C$59:$C$82,ponderaciones!$A96)</f>
        <v>0</v>
      </c>
      <c r="W96" s="9">
        <f>SUMIFS('Share socios'!X$59:X$82,'Share socios'!$C$59:$C$82,ponderaciones!$A96)</f>
        <v>5.1338067780358758E-2</v>
      </c>
      <c r="X96" s="9">
        <f>SUMIFS('Share socios'!Y$59:Y$82,'Share socios'!$C$59:$C$82,ponderaciones!$A96)</f>
        <v>0</v>
      </c>
      <c r="Y96" s="9">
        <f>SUMIFS('Share socios'!Z$59:Z$82,'Share socios'!$C$59:$C$82,ponderaciones!$A96)</f>
        <v>1.8653046639821574E-2</v>
      </c>
      <c r="Z96" s="9">
        <f>SUMIFS('Share socios'!AA$59:AA$82,'Share socios'!$C$59:$C$82,ponderaciones!$A96)</f>
        <v>0</v>
      </c>
      <c r="AA96" s="9">
        <f>SUMIFS('Share socios'!AB$59:AB$82,'Share socios'!$C$59:$C$82,ponderaciones!$A96)</f>
        <v>1.8550057452755942E-2</v>
      </c>
      <c r="AB96" s="9">
        <f>SUMIFS('Share socios'!AC$59:AC$82,'Share socios'!$C$59:$C$82,ponderaciones!$A96)</f>
        <v>0</v>
      </c>
      <c r="AC96" s="9">
        <f>SUMIFS('Share socios'!AD$59:AD$82,'Share socios'!$C$59:$C$82,ponderaciones!$A96)</f>
        <v>0</v>
      </c>
      <c r="AD96" s="9">
        <f>SUMIFS('Share socios'!AE$59:AE$82,'Share socios'!$C$59:$C$82,ponderaciones!$A96)</f>
        <v>0</v>
      </c>
      <c r="AE96" s="9">
        <f>SUMIFS('Share socios'!AF$59:AF$82,'Share socios'!$C$59:$C$82,ponderaciones!$A96)</f>
        <v>6.9921335252402531E-2</v>
      </c>
      <c r="AF96" s="9">
        <f>SUMIFS('Share socios'!AG$59:AG$82,'Share socios'!$C$59:$C$82,ponderaciones!$A96)</f>
        <v>6.9921335252402531E-2</v>
      </c>
      <c r="AG96" s="9">
        <f>SUMIFS('Share socios'!AH$59:AH$82,'Share socios'!$C$59:$C$82,ponderaciones!$A96)</f>
        <v>0</v>
      </c>
      <c r="AH96" s="15">
        <f>SUMIFS('Share socios'!AI$59:AI$82,'Share socios'!$C$59:$C$82,ponderaciones!$A96)</f>
        <v>3.2216484880960718E-2</v>
      </c>
      <c r="AI96" s="15">
        <f>SUMIFS('Share socios'!AJ$59:AJ$82,'Share socios'!$C$59:$C$82,ponderaciones!$A96)</f>
        <v>1.7608443107310957E-2</v>
      </c>
      <c r="AJ96" s="9">
        <f>SUMIFS('Share socios'!AK$59:AK$82,'Share socios'!$C$59:$C$82,ponderaciones!$A96)</f>
        <v>2.4246245019819181E-2</v>
      </c>
      <c r="AK96" s="9">
        <f>SUMIFS('Share socios'!AL$59:AL$82,'Share socios'!$C$59:$C$82,ponderaciones!$A96)</f>
        <v>0</v>
      </c>
      <c r="AL96" s="9">
        <f>SUMIFS('Share socios'!AM$59:AM$82,'Share socios'!$C$59:$C$82,ponderaciones!$A96)</f>
        <v>0</v>
      </c>
      <c r="AM96" s="9">
        <f>SUMIFS('Share socios'!AN$59:AN$82,'Share socios'!$C$59:$C$82,ponderaciones!$A96)</f>
        <v>2.1788918224856187E-2</v>
      </c>
      <c r="AN96" s="9">
        <f>SUMIFS('Share socios'!AO$59:AO$82,'Share socios'!$C$59:$C$82,ponderaciones!$A96)</f>
        <v>7.482018887733613E-2</v>
      </c>
      <c r="AO96" s="15">
        <f>SUMIFS('Share socios'!AP$59:AP$82,'Share socios'!$C$59:$C$82,ponderaciones!$A96)</f>
        <v>1.9509293530231956E-2</v>
      </c>
      <c r="AP96" s="9">
        <f>SUMIFS('Share socios'!AQ$59:AQ$82,'Share socios'!$C$59:$C$82,ponderaciones!$A96)</f>
        <v>1.5408880775309004E-2</v>
      </c>
      <c r="AQ96" s="9">
        <f>SUMIFS('Share socios'!AR$59:AR$82,'Share socios'!$C$59:$C$82,ponderaciones!$A96)</f>
        <v>0</v>
      </c>
      <c r="AR96" s="9">
        <f>SUMIFS('Share socios'!AS$59:AS$82,'Share socios'!$C$59:$C$82,ponderaciones!$A96)</f>
        <v>2.1817138560947354E-2</v>
      </c>
      <c r="AS96" s="9">
        <f>SUMIFS('Share socios'!AT$59:AT$82,'Share socios'!$C$59:$C$82,ponderaciones!$A96)</f>
        <v>2.7901544299143877E-2</v>
      </c>
      <c r="AT96" s="9">
        <f>SUMIFS('Share socios'!AU$59:AU$82,'Share socios'!$C$59:$C$82,ponderaciones!$A96)</f>
        <v>1.5032506078882846E-2</v>
      </c>
      <c r="AU96" s="15">
        <f>SUMIFS('Share socios'!AV$59:AV$82,'Share socios'!$C$59:$C$82,ponderaciones!$A96)</f>
        <v>3.2293277444408609E-2</v>
      </c>
      <c r="AV96" s="9">
        <f>SUMIFS('Share socios'!AW$59:AW$82,'Share socios'!$C$59:$C$82,ponderaciones!$A96)</f>
        <v>0</v>
      </c>
    </row>
    <row r="97" spans="1:48" x14ac:dyDescent="0.35">
      <c r="A97" t="str">
        <f t="shared" si="1"/>
        <v>2008</v>
      </c>
      <c r="B97" t="s">
        <v>167</v>
      </c>
      <c r="C97" s="9">
        <f>SUMIFS('Share socios'!D$59:D$82,'Share socios'!$C$59:$C$82,ponderaciones!$A97)</f>
        <v>2.4267569997962472E-2</v>
      </c>
      <c r="D97" s="9">
        <f>SUMIFS('Share socios'!E$59:E$82,'Share socios'!$C$59:$C$82,ponderaciones!$A97)</f>
        <v>0</v>
      </c>
      <c r="E97" s="15">
        <f>SUMIFS('Share socios'!F$59:F$82,'Share socios'!$C$59:$C$82,ponderaciones!$A97)</f>
        <v>0</v>
      </c>
      <c r="F97" s="9">
        <f>SUMIFS('Share socios'!G$59:G$82,'Share socios'!$C$59:$C$82,ponderaciones!$A97)</f>
        <v>0</v>
      </c>
      <c r="G97" s="9">
        <f>SUMIFS('Share socios'!H$59:H$82,'Share socios'!$C$59:$C$82,ponderaciones!$A97)</f>
        <v>0.11835124051766109</v>
      </c>
      <c r="H97" s="9">
        <f>SUMIFS('Share socios'!I$59:I$82,'Share socios'!$C$59:$C$82,ponderaciones!$A97)</f>
        <v>3.0413906696227944E-2</v>
      </c>
      <c r="I97" s="9">
        <f>SUMIFS('Share socios'!J$59:J$82,'Share socios'!$C$59:$C$82,ponderaciones!$A97)</f>
        <v>0.15794571794348231</v>
      </c>
      <c r="J97" s="9">
        <f>SUMIFS('Share socios'!K$59:K$82,'Share socios'!$C$59:$C$82,ponderaciones!$A97)</f>
        <v>0</v>
      </c>
      <c r="K97" s="9">
        <f>SUMIFS('Share socios'!L$59:L$82,'Share socios'!$C$59:$C$82,ponderaciones!$A97)</f>
        <v>1.9962056523041189E-2</v>
      </c>
      <c r="L97" s="9">
        <f>SUMIFS('Share socios'!M$59:M$82,'Share socios'!$C$59:$C$82,ponderaciones!$A97)</f>
        <v>0</v>
      </c>
      <c r="M97" s="9">
        <f>SUMIFS('Share socios'!N$59:N$82,'Share socios'!$C$59:$C$82,ponderaciones!$A97)</f>
        <v>0</v>
      </c>
      <c r="N97" s="15">
        <f>SUMIFS('Share socios'!O$59:O$82,'Share socios'!$C$59:$C$82,ponderaciones!$A97)</f>
        <v>3.3259708874347274E-2</v>
      </c>
      <c r="O97" s="15">
        <f>SUMIFS('Share socios'!P$59:P$82,'Share socios'!$C$59:$C$82,ponderaciones!$A97)</f>
        <v>0</v>
      </c>
      <c r="P97" s="9">
        <f>SUMIFS('Share socios'!Q$59:Q$82,'Share socios'!$C$59:$C$82,ponderaciones!$A97)</f>
        <v>1.8307617014083729E-2</v>
      </c>
      <c r="Q97" s="9">
        <f>SUMIFS('Share socios'!R$59:R$82,'Share socios'!$C$59:$C$82,ponderaciones!$A97)</f>
        <v>0</v>
      </c>
      <c r="R97" s="9">
        <f>SUMIFS('Share socios'!S$59:S$82,'Share socios'!$C$59:$C$82,ponderaciones!$A97)</f>
        <v>0</v>
      </c>
      <c r="S97" s="9">
        <f>SUMIFS('Share socios'!T$59:T$82,'Share socios'!$C$59:$C$82,ponderaciones!$A97)</f>
        <v>4.0616352034068097E-2</v>
      </c>
      <c r="T97" s="9">
        <f>SUMIFS('Share socios'!U$59:U$82,'Share socios'!$C$59:$C$82,ponderaciones!$A97)</f>
        <v>0</v>
      </c>
      <c r="U97" s="9">
        <f>SUMIFS('Share socios'!V$59:V$82,'Share socios'!$C$59:$C$82,ponderaciones!$A97)</f>
        <v>2.584906722217795E-2</v>
      </c>
      <c r="V97" s="9">
        <f>SUMIFS('Share socios'!W$59:W$82,'Share socios'!$C$59:$C$82,ponderaciones!$A97)</f>
        <v>0</v>
      </c>
      <c r="W97" s="9">
        <f>SUMIFS('Share socios'!X$59:X$82,'Share socios'!$C$59:$C$82,ponderaciones!$A97)</f>
        <v>5.1338067780358758E-2</v>
      </c>
      <c r="X97" s="9">
        <f>SUMIFS('Share socios'!Y$59:Y$82,'Share socios'!$C$59:$C$82,ponderaciones!$A97)</f>
        <v>0</v>
      </c>
      <c r="Y97" s="9">
        <f>SUMIFS('Share socios'!Z$59:Z$82,'Share socios'!$C$59:$C$82,ponderaciones!$A97)</f>
        <v>1.8653046639821574E-2</v>
      </c>
      <c r="Z97" s="9">
        <f>SUMIFS('Share socios'!AA$59:AA$82,'Share socios'!$C$59:$C$82,ponderaciones!$A97)</f>
        <v>0</v>
      </c>
      <c r="AA97" s="9">
        <f>SUMIFS('Share socios'!AB$59:AB$82,'Share socios'!$C$59:$C$82,ponderaciones!$A97)</f>
        <v>1.8550057452755942E-2</v>
      </c>
      <c r="AB97" s="9">
        <f>SUMIFS('Share socios'!AC$59:AC$82,'Share socios'!$C$59:$C$82,ponderaciones!$A97)</f>
        <v>0</v>
      </c>
      <c r="AC97" s="9">
        <f>SUMIFS('Share socios'!AD$59:AD$82,'Share socios'!$C$59:$C$82,ponderaciones!$A97)</f>
        <v>0</v>
      </c>
      <c r="AD97" s="9">
        <f>SUMIFS('Share socios'!AE$59:AE$82,'Share socios'!$C$59:$C$82,ponderaciones!$A97)</f>
        <v>0</v>
      </c>
      <c r="AE97" s="9">
        <f>SUMIFS('Share socios'!AF$59:AF$82,'Share socios'!$C$59:$C$82,ponderaciones!$A97)</f>
        <v>6.9921335252402531E-2</v>
      </c>
      <c r="AF97" s="9">
        <f>SUMIFS('Share socios'!AG$59:AG$82,'Share socios'!$C$59:$C$82,ponderaciones!$A97)</f>
        <v>6.9921335252402531E-2</v>
      </c>
      <c r="AG97" s="9">
        <f>SUMIFS('Share socios'!AH$59:AH$82,'Share socios'!$C$59:$C$82,ponderaciones!$A97)</f>
        <v>0</v>
      </c>
      <c r="AH97" s="15">
        <f>SUMIFS('Share socios'!AI$59:AI$82,'Share socios'!$C$59:$C$82,ponderaciones!$A97)</f>
        <v>3.2216484880960718E-2</v>
      </c>
      <c r="AI97" s="15">
        <f>SUMIFS('Share socios'!AJ$59:AJ$82,'Share socios'!$C$59:$C$82,ponderaciones!$A97)</f>
        <v>1.7608443107310957E-2</v>
      </c>
      <c r="AJ97" s="9">
        <f>SUMIFS('Share socios'!AK$59:AK$82,'Share socios'!$C$59:$C$82,ponderaciones!$A97)</f>
        <v>2.4246245019819181E-2</v>
      </c>
      <c r="AK97" s="9">
        <f>SUMIFS('Share socios'!AL$59:AL$82,'Share socios'!$C$59:$C$82,ponderaciones!$A97)</f>
        <v>0</v>
      </c>
      <c r="AL97" s="9">
        <f>SUMIFS('Share socios'!AM$59:AM$82,'Share socios'!$C$59:$C$82,ponderaciones!$A97)</f>
        <v>0</v>
      </c>
      <c r="AM97" s="9">
        <f>SUMIFS('Share socios'!AN$59:AN$82,'Share socios'!$C$59:$C$82,ponderaciones!$A97)</f>
        <v>2.1788918224856187E-2</v>
      </c>
      <c r="AN97" s="9">
        <f>SUMIFS('Share socios'!AO$59:AO$82,'Share socios'!$C$59:$C$82,ponderaciones!$A97)</f>
        <v>7.482018887733613E-2</v>
      </c>
      <c r="AO97" s="15">
        <f>SUMIFS('Share socios'!AP$59:AP$82,'Share socios'!$C$59:$C$82,ponderaciones!$A97)</f>
        <v>1.9509293530231956E-2</v>
      </c>
      <c r="AP97" s="9">
        <f>SUMIFS('Share socios'!AQ$59:AQ$82,'Share socios'!$C$59:$C$82,ponderaciones!$A97)</f>
        <v>1.5408880775309004E-2</v>
      </c>
      <c r="AQ97" s="9">
        <f>SUMIFS('Share socios'!AR$59:AR$82,'Share socios'!$C$59:$C$82,ponderaciones!$A97)</f>
        <v>0</v>
      </c>
      <c r="AR97" s="9">
        <f>SUMIFS('Share socios'!AS$59:AS$82,'Share socios'!$C$59:$C$82,ponderaciones!$A97)</f>
        <v>2.1817138560947354E-2</v>
      </c>
      <c r="AS97" s="9">
        <f>SUMIFS('Share socios'!AT$59:AT$82,'Share socios'!$C$59:$C$82,ponderaciones!$A97)</f>
        <v>2.7901544299143877E-2</v>
      </c>
      <c r="AT97" s="9">
        <f>SUMIFS('Share socios'!AU$59:AU$82,'Share socios'!$C$59:$C$82,ponderaciones!$A97)</f>
        <v>1.5032506078882846E-2</v>
      </c>
      <c r="AU97" s="15">
        <f>SUMIFS('Share socios'!AV$59:AV$82,'Share socios'!$C$59:$C$82,ponderaciones!$A97)</f>
        <v>3.2293277444408609E-2</v>
      </c>
      <c r="AV97" s="9">
        <f>SUMIFS('Share socios'!AW$59:AW$82,'Share socios'!$C$59:$C$82,ponderaciones!$A97)</f>
        <v>0</v>
      </c>
    </row>
    <row r="98" spans="1:48" x14ac:dyDescent="0.35">
      <c r="A98" t="str">
        <f t="shared" si="1"/>
        <v>2008</v>
      </c>
      <c r="B98" t="s">
        <v>168</v>
      </c>
      <c r="C98" s="9">
        <f>SUMIFS('Share socios'!D$59:D$82,'Share socios'!$C$59:$C$82,ponderaciones!$A98)</f>
        <v>2.4267569997962472E-2</v>
      </c>
      <c r="D98" s="9">
        <f>SUMIFS('Share socios'!E$59:E$82,'Share socios'!$C$59:$C$82,ponderaciones!$A98)</f>
        <v>0</v>
      </c>
      <c r="E98" s="15">
        <f>SUMIFS('Share socios'!F$59:F$82,'Share socios'!$C$59:$C$82,ponderaciones!$A98)</f>
        <v>0</v>
      </c>
      <c r="F98" s="9">
        <f>SUMIFS('Share socios'!G$59:G$82,'Share socios'!$C$59:$C$82,ponderaciones!$A98)</f>
        <v>0</v>
      </c>
      <c r="G98" s="9">
        <f>SUMIFS('Share socios'!H$59:H$82,'Share socios'!$C$59:$C$82,ponderaciones!$A98)</f>
        <v>0.11835124051766109</v>
      </c>
      <c r="H98" s="9">
        <f>SUMIFS('Share socios'!I$59:I$82,'Share socios'!$C$59:$C$82,ponderaciones!$A98)</f>
        <v>3.0413906696227944E-2</v>
      </c>
      <c r="I98" s="9">
        <f>SUMIFS('Share socios'!J$59:J$82,'Share socios'!$C$59:$C$82,ponderaciones!$A98)</f>
        <v>0.15794571794348231</v>
      </c>
      <c r="J98" s="9">
        <f>SUMIFS('Share socios'!K$59:K$82,'Share socios'!$C$59:$C$82,ponderaciones!$A98)</f>
        <v>0</v>
      </c>
      <c r="K98" s="9">
        <f>SUMIFS('Share socios'!L$59:L$82,'Share socios'!$C$59:$C$82,ponderaciones!$A98)</f>
        <v>1.9962056523041189E-2</v>
      </c>
      <c r="L98" s="9">
        <f>SUMIFS('Share socios'!M$59:M$82,'Share socios'!$C$59:$C$82,ponderaciones!$A98)</f>
        <v>0</v>
      </c>
      <c r="M98" s="9">
        <f>SUMIFS('Share socios'!N$59:N$82,'Share socios'!$C$59:$C$82,ponderaciones!$A98)</f>
        <v>0</v>
      </c>
      <c r="N98" s="15">
        <f>SUMIFS('Share socios'!O$59:O$82,'Share socios'!$C$59:$C$82,ponderaciones!$A98)</f>
        <v>3.3259708874347274E-2</v>
      </c>
      <c r="O98" s="15">
        <f>SUMIFS('Share socios'!P$59:P$82,'Share socios'!$C$59:$C$82,ponderaciones!$A98)</f>
        <v>0</v>
      </c>
      <c r="P98" s="9">
        <f>SUMIFS('Share socios'!Q$59:Q$82,'Share socios'!$C$59:$C$82,ponderaciones!$A98)</f>
        <v>1.8307617014083729E-2</v>
      </c>
      <c r="Q98" s="9">
        <f>SUMIFS('Share socios'!R$59:R$82,'Share socios'!$C$59:$C$82,ponderaciones!$A98)</f>
        <v>0</v>
      </c>
      <c r="R98" s="9">
        <f>SUMIFS('Share socios'!S$59:S$82,'Share socios'!$C$59:$C$82,ponderaciones!$A98)</f>
        <v>0</v>
      </c>
      <c r="S98" s="9">
        <f>SUMIFS('Share socios'!T$59:T$82,'Share socios'!$C$59:$C$82,ponderaciones!$A98)</f>
        <v>4.0616352034068097E-2</v>
      </c>
      <c r="T98" s="9">
        <f>SUMIFS('Share socios'!U$59:U$82,'Share socios'!$C$59:$C$82,ponderaciones!$A98)</f>
        <v>0</v>
      </c>
      <c r="U98" s="9">
        <f>SUMIFS('Share socios'!V$59:V$82,'Share socios'!$C$59:$C$82,ponderaciones!$A98)</f>
        <v>2.584906722217795E-2</v>
      </c>
      <c r="V98" s="9">
        <f>SUMIFS('Share socios'!W$59:W$82,'Share socios'!$C$59:$C$82,ponderaciones!$A98)</f>
        <v>0</v>
      </c>
      <c r="W98" s="9">
        <f>SUMIFS('Share socios'!X$59:X$82,'Share socios'!$C$59:$C$82,ponderaciones!$A98)</f>
        <v>5.1338067780358758E-2</v>
      </c>
      <c r="X98" s="9">
        <f>SUMIFS('Share socios'!Y$59:Y$82,'Share socios'!$C$59:$C$82,ponderaciones!$A98)</f>
        <v>0</v>
      </c>
      <c r="Y98" s="9">
        <f>SUMIFS('Share socios'!Z$59:Z$82,'Share socios'!$C$59:$C$82,ponderaciones!$A98)</f>
        <v>1.8653046639821574E-2</v>
      </c>
      <c r="Z98" s="9">
        <f>SUMIFS('Share socios'!AA$59:AA$82,'Share socios'!$C$59:$C$82,ponderaciones!$A98)</f>
        <v>0</v>
      </c>
      <c r="AA98" s="9">
        <f>SUMIFS('Share socios'!AB$59:AB$82,'Share socios'!$C$59:$C$82,ponderaciones!$A98)</f>
        <v>1.8550057452755942E-2</v>
      </c>
      <c r="AB98" s="9">
        <f>SUMIFS('Share socios'!AC$59:AC$82,'Share socios'!$C$59:$C$82,ponderaciones!$A98)</f>
        <v>0</v>
      </c>
      <c r="AC98" s="9">
        <f>SUMIFS('Share socios'!AD$59:AD$82,'Share socios'!$C$59:$C$82,ponderaciones!$A98)</f>
        <v>0</v>
      </c>
      <c r="AD98" s="9">
        <f>SUMIFS('Share socios'!AE$59:AE$82,'Share socios'!$C$59:$C$82,ponderaciones!$A98)</f>
        <v>0</v>
      </c>
      <c r="AE98" s="9">
        <f>SUMIFS('Share socios'!AF$59:AF$82,'Share socios'!$C$59:$C$82,ponderaciones!$A98)</f>
        <v>6.9921335252402531E-2</v>
      </c>
      <c r="AF98" s="9">
        <f>SUMIFS('Share socios'!AG$59:AG$82,'Share socios'!$C$59:$C$82,ponderaciones!$A98)</f>
        <v>6.9921335252402531E-2</v>
      </c>
      <c r="AG98" s="9">
        <f>SUMIFS('Share socios'!AH$59:AH$82,'Share socios'!$C$59:$C$82,ponderaciones!$A98)</f>
        <v>0</v>
      </c>
      <c r="AH98" s="15">
        <f>SUMIFS('Share socios'!AI$59:AI$82,'Share socios'!$C$59:$C$82,ponderaciones!$A98)</f>
        <v>3.2216484880960718E-2</v>
      </c>
      <c r="AI98" s="15">
        <f>SUMIFS('Share socios'!AJ$59:AJ$82,'Share socios'!$C$59:$C$82,ponderaciones!$A98)</f>
        <v>1.7608443107310957E-2</v>
      </c>
      <c r="AJ98" s="9">
        <f>SUMIFS('Share socios'!AK$59:AK$82,'Share socios'!$C$59:$C$82,ponderaciones!$A98)</f>
        <v>2.4246245019819181E-2</v>
      </c>
      <c r="AK98" s="9">
        <f>SUMIFS('Share socios'!AL$59:AL$82,'Share socios'!$C$59:$C$82,ponderaciones!$A98)</f>
        <v>0</v>
      </c>
      <c r="AL98" s="9">
        <f>SUMIFS('Share socios'!AM$59:AM$82,'Share socios'!$C$59:$C$82,ponderaciones!$A98)</f>
        <v>0</v>
      </c>
      <c r="AM98" s="9">
        <f>SUMIFS('Share socios'!AN$59:AN$82,'Share socios'!$C$59:$C$82,ponderaciones!$A98)</f>
        <v>2.1788918224856187E-2</v>
      </c>
      <c r="AN98" s="9">
        <f>SUMIFS('Share socios'!AO$59:AO$82,'Share socios'!$C$59:$C$82,ponderaciones!$A98)</f>
        <v>7.482018887733613E-2</v>
      </c>
      <c r="AO98" s="15">
        <f>SUMIFS('Share socios'!AP$59:AP$82,'Share socios'!$C$59:$C$82,ponderaciones!$A98)</f>
        <v>1.9509293530231956E-2</v>
      </c>
      <c r="AP98" s="9">
        <f>SUMIFS('Share socios'!AQ$59:AQ$82,'Share socios'!$C$59:$C$82,ponderaciones!$A98)</f>
        <v>1.5408880775309004E-2</v>
      </c>
      <c r="AQ98" s="9">
        <f>SUMIFS('Share socios'!AR$59:AR$82,'Share socios'!$C$59:$C$82,ponderaciones!$A98)</f>
        <v>0</v>
      </c>
      <c r="AR98" s="9">
        <f>SUMIFS('Share socios'!AS$59:AS$82,'Share socios'!$C$59:$C$82,ponderaciones!$A98)</f>
        <v>2.1817138560947354E-2</v>
      </c>
      <c r="AS98" s="9">
        <f>SUMIFS('Share socios'!AT$59:AT$82,'Share socios'!$C$59:$C$82,ponderaciones!$A98)</f>
        <v>2.7901544299143877E-2</v>
      </c>
      <c r="AT98" s="9">
        <f>SUMIFS('Share socios'!AU$59:AU$82,'Share socios'!$C$59:$C$82,ponderaciones!$A98)</f>
        <v>1.5032506078882846E-2</v>
      </c>
      <c r="AU98" s="15">
        <f>SUMIFS('Share socios'!AV$59:AV$82,'Share socios'!$C$59:$C$82,ponderaciones!$A98)</f>
        <v>3.2293277444408609E-2</v>
      </c>
      <c r="AV98" s="9">
        <f>SUMIFS('Share socios'!AW$59:AW$82,'Share socios'!$C$59:$C$82,ponderaciones!$A98)</f>
        <v>0</v>
      </c>
    </row>
    <row r="99" spans="1:48" x14ac:dyDescent="0.35">
      <c r="A99" t="str">
        <f t="shared" si="1"/>
        <v>2009</v>
      </c>
      <c r="B99" t="s">
        <v>169</v>
      </c>
      <c r="C99" s="9">
        <f>SUMIFS('Share socios'!D$59:D$82,'Share socios'!$C$59:$C$82,ponderaciones!$A99)</f>
        <v>2.610313103980326E-2</v>
      </c>
      <c r="D99" s="9">
        <f>SUMIFS('Share socios'!E$59:E$82,'Share socios'!$C$59:$C$82,ponderaciones!$A99)</f>
        <v>0</v>
      </c>
      <c r="E99" s="15">
        <f>SUMIFS('Share socios'!F$59:F$82,'Share socios'!$C$59:$C$82,ponderaciones!$A99)</f>
        <v>0</v>
      </c>
      <c r="F99" s="9">
        <f>SUMIFS('Share socios'!G$59:G$82,'Share socios'!$C$59:$C$82,ponderaciones!$A99)</f>
        <v>0</v>
      </c>
      <c r="G99" s="9">
        <f>SUMIFS('Share socios'!H$59:H$82,'Share socios'!$C$59:$C$82,ponderaciones!$A99)</f>
        <v>9.0727086542846849E-2</v>
      </c>
      <c r="H99" s="9">
        <f>SUMIFS('Share socios'!I$59:I$82,'Share socios'!$C$59:$C$82,ponderaciones!$A99)</f>
        <v>2.3786580235265083E-2</v>
      </c>
      <c r="I99" s="9">
        <f>SUMIFS('Share socios'!J$59:J$82,'Share socios'!$C$59:$C$82,ponderaciones!$A99)</f>
        <v>0.12696776104619059</v>
      </c>
      <c r="J99" s="9">
        <f>SUMIFS('Share socios'!K$59:K$82,'Share socios'!$C$59:$C$82,ponderaciones!$A99)</f>
        <v>2.0955444379867107E-2</v>
      </c>
      <c r="K99" s="9">
        <f>SUMIFS('Share socios'!L$59:L$82,'Share socios'!$C$59:$C$82,ponderaciones!$A99)</f>
        <v>3.2579103275590819E-2</v>
      </c>
      <c r="L99" s="9">
        <f>SUMIFS('Share socios'!M$59:M$82,'Share socios'!$C$59:$C$82,ponderaciones!$A99)</f>
        <v>0</v>
      </c>
      <c r="M99" s="9">
        <f>SUMIFS('Share socios'!N$59:N$82,'Share socios'!$C$59:$C$82,ponderaciones!$A99)</f>
        <v>0</v>
      </c>
      <c r="N99" s="15">
        <f>SUMIFS('Share socios'!O$59:O$82,'Share socios'!$C$59:$C$82,ponderaciones!$A99)</f>
        <v>2.2365001432319474E-2</v>
      </c>
      <c r="O99" s="15">
        <f>SUMIFS('Share socios'!P$59:P$82,'Share socios'!$C$59:$C$82,ponderaciones!$A99)</f>
        <v>0</v>
      </c>
      <c r="P99" s="9">
        <f>SUMIFS('Share socios'!Q$59:Q$82,'Share socios'!$C$59:$C$82,ponderaciones!$A99)</f>
        <v>0</v>
      </c>
      <c r="Q99" s="9">
        <f>SUMIFS('Share socios'!R$59:R$82,'Share socios'!$C$59:$C$82,ponderaciones!$A99)</f>
        <v>0</v>
      </c>
      <c r="R99" s="9">
        <f>SUMIFS('Share socios'!S$59:S$82,'Share socios'!$C$59:$C$82,ponderaciones!$A99)</f>
        <v>0</v>
      </c>
      <c r="S99" s="9">
        <f>SUMIFS('Share socios'!T$59:T$82,'Share socios'!$C$59:$C$82,ponderaciones!$A99)</f>
        <v>3.6572218603598536E-2</v>
      </c>
      <c r="T99" s="9">
        <f>SUMIFS('Share socios'!U$59:U$82,'Share socios'!$C$59:$C$82,ponderaciones!$A99)</f>
        <v>2.8537752850649207E-2</v>
      </c>
      <c r="U99" s="9">
        <f>SUMIFS('Share socios'!V$59:V$82,'Share socios'!$C$59:$C$82,ponderaciones!$A99)</f>
        <v>3.2146935661673169E-2</v>
      </c>
      <c r="V99" s="9">
        <f>SUMIFS('Share socios'!W$59:W$82,'Share socios'!$C$59:$C$82,ponderaciones!$A99)</f>
        <v>0</v>
      </c>
      <c r="W99" s="9">
        <f>SUMIFS('Share socios'!X$59:X$82,'Share socios'!$C$59:$C$82,ponderaciones!$A99)</f>
        <v>7.0601762438542964E-2</v>
      </c>
      <c r="X99" s="9">
        <f>SUMIFS('Share socios'!Y$59:Y$82,'Share socios'!$C$59:$C$82,ponderaciones!$A99)</f>
        <v>0</v>
      </c>
      <c r="Y99" s="9">
        <f>SUMIFS('Share socios'!Z$59:Z$82,'Share socios'!$C$59:$C$82,ponderaciones!$A99)</f>
        <v>1.5785026061631804E-2</v>
      </c>
      <c r="Z99" s="9">
        <f>SUMIFS('Share socios'!AA$59:AA$82,'Share socios'!$C$59:$C$82,ponderaciones!$A99)</f>
        <v>0</v>
      </c>
      <c r="AA99" s="9">
        <f>SUMIFS('Share socios'!AB$59:AB$82,'Share socios'!$C$59:$C$82,ponderaciones!$A99)</f>
        <v>2.8476984624204817E-2</v>
      </c>
      <c r="AB99" s="9">
        <f>SUMIFS('Share socios'!AC$59:AC$82,'Share socios'!$C$59:$C$82,ponderaciones!$A99)</f>
        <v>0</v>
      </c>
      <c r="AC99" s="9">
        <f>SUMIFS('Share socios'!AD$59:AD$82,'Share socios'!$C$59:$C$82,ponderaciones!$A99)</f>
        <v>0</v>
      </c>
      <c r="AD99" s="9">
        <f>SUMIFS('Share socios'!AE$59:AE$82,'Share socios'!$C$59:$C$82,ponderaciones!$A99)</f>
        <v>0</v>
      </c>
      <c r="AE99" s="9">
        <f>SUMIFS('Share socios'!AF$59:AF$82,'Share socios'!$C$59:$C$82,ponderaciones!$A99)</f>
        <v>8.5653836246477072E-2</v>
      </c>
      <c r="AF99" s="9">
        <f>SUMIFS('Share socios'!AG$59:AG$82,'Share socios'!$C$59:$C$82,ponderaciones!$A99)</f>
        <v>8.5653836246477072E-2</v>
      </c>
      <c r="AG99" s="9">
        <f>SUMIFS('Share socios'!AH$59:AH$82,'Share socios'!$C$59:$C$82,ponderaciones!$A99)</f>
        <v>0</v>
      </c>
      <c r="AH99" s="15">
        <f>SUMIFS('Share socios'!AI$59:AI$82,'Share socios'!$C$59:$C$82,ponderaciones!$A99)</f>
        <v>2.0121037694834573E-2</v>
      </c>
      <c r="AI99" s="15">
        <f>SUMIFS('Share socios'!AJ$59:AJ$82,'Share socios'!$C$59:$C$82,ponderaciones!$A99)</f>
        <v>2.1071396279344935E-2</v>
      </c>
      <c r="AJ99" s="9">
        <f>SUMIFS('Share socios'!AK$59:AK$82,'Share socios'!$C$59:$C$82,ponderaciones!$A99)</f>
        <v>3.2400602005057171E-2</v>
      </c>
      <c r="AK99" s="9">
        <f>SUMIFS('Share socios'!AL$59:AL$82,'Share socios'!$C$59:$C$82,ponderaciones!$A99)</f>
        <v>0</v>
      </c>
      <c r="AL99" s="9">
        <f>SUMIFS('Share socios'!AM$59:AM$82,'Share socios'!$C$59:$C$82,ponderaciones!$A99)</f>
        <v>0</v>
      </c>
      <c r="AM99" s="9">
        <f>SUMIFS('Share socios'!AN$59:AN$82,'Share socios'!$C$59:$C$82,ponderaciones!$A99)</f>
        <v>2.1263568272547557E-2</v>
      </c>
      <c r="AN99" s="9">
        <f>SUMIFS('Share socios'!AO$59:AO$82,'Share socios'!$C$59:$C$82,ponderaciones!$A99)</f>
        <v>6.9298336236182076E-2</v>
      </c>
      <c r="AO99" s="15">
        <f>SUMIFS('Share socios'!AP$59:AP$82,'Share socios'!$C$59:$C$82,ponderaciones!$A99)</f>
        <v>2.3206651280581171E-2</v>
      </c>
      <c r="AP99" s="9">
        <f>SUMIFS('Share socios'!AQ$59:AQ$82,'Share socios'!$C$59:$C$82,ponderaciones!$A99)</f>
        <v>0</v>
      </c>
      <c r="AQ99" s="9">
        <f>SUMIFS('Share socios'!AR$59:AR$82,'Share socios'!$C$59:$C$82,ponderaciones!$A99)</f>
        <v>0</v>
      </c>
      <c r="AR99" s="9">
        <f>SUMIFS('Share socios'!AS$59:AS$82,'Share socios'!$C$59:$C$82,ponderaciones!$A99)</f>
        <v>2.5474522875166453E-2</v>
      </c>
      <c r="AS99" s="9">
        <f>SUMIFS('Share socios'!AT$59:AT$82,'Share socios'!$C$59:$C$82,ponderaciones!$A99)</f>
        <v>1.6030869117416548E-2</v>
      </c>
      <c r="AT99" s="9">
        <f>SUMIFS('Share socios'!AU$59:AU$82,'Share socios'!$C$59:$C$82,ponderaciones!$A99)</f>
        <v>0</v>
      </c>
      <c r="AU99" s="15">
        <f>SUMIFS('Share socios'!AV$59:AV$82,'Share socios'!$C$59:$C$82,ponderaciones!$A99)</f>
        <v>1.7343476767720058E-2</v>
      </c>
      <c r="AV99" s="9">
        <f>SUMIFS('Share socios'!AW$59:AW$82,'Share socios'!$C$59:$C$82,ponderaciones!$A99)</f>
        <v>2.6877078786011872E-2</v>
      </c>
    </row>
    <row r="100" spans="1:48" x14ac:dyDescent="0.35">
      <c r="A100" t="str">
        <f t="shared" si="1"/>
        <v>2009</v>
      </c>
      <c r="B100" t="s">
        <v>170</v>
      </c>
      <c r="C100" s="9">
        <f>SUMIFS('Share socios'!D$59:D$82,'Share socios'!$C$59:$C$82,ponderaciones!$A100)</f>
        <v>2.610313103980326E-2</v>
      </c>
      <c r="D100" s="9">
        <f>SUMIFS('Share socios'!E$59:E$82,'Share socios'!$C$59:$C$82,ponderaciones!$A100)</f>
        <v>0</v>
      </c>
      <c r="E100" s="15">
        <f>SUMIFS('Share socios'!F$59:F$82,'Share socios'!$C$59:$C$82,ponderaciones!$A100)</f>
        <v>0</v>
      </c>
      <c r="F100" s="9">
        <f>SUMIFS('Share socios'!G$59:G$82,'Share socios'!$C$59:$C$82,ponderaciones!$A100)</f>
        <v>0</v>
      </c>
      <c r="G100" s="9">
        <f>SUMIFS('Share socios'!H$59:H$82,'Share socios'!$C$59:$C$82,ponderaciones!$A100)</f>
        <v>9.0727086542846849E-2</v>
      </c>
      <c r="H100" s="9">
        <f>SUMIFS('Share socios'!I$59:I$82,'Share socios'!$C$59:$C$82,ponderaciones!$A100)</f>
        <v>2.3786580235265083E-2</v>
      </c>
      <c r="I100" s="9">
        <f>SUMIFS('Share socios'!J$59:J$82,'Share socios'!$C$59:$C$82,ponderaciones!$A100)</f>
        <v>0.12696776104619059</v>
      </c>
      <c r="J100" s="9">
        <f>SUMIFS('Share socios'!K$59:K$82,'Share socios'!$C$59:$C$82,ponderaciones!$A100)</f>
        <v>2.0955444379867107E-2</v>
      </c>
      <c r="K100" s="9">
        <f>SUMIFS('Share socios'!L$59:L$82,'Share socios'!$C$59:$C$82,ponderaciones!$A100)</f>
        <v>3.2579103275590819E-2</v>
      </c>
      <c r="L100" s="9">
        <f>SUMIFS('Share socios'!M$59:M$82,'Share socios'!$C$59:$C$82,ponderaciones!$A100)</f>
        <v>0</v>
      </c>
      <c r="M100" s="9">
        <f>SUMIFS('Share socios'!N$59:N$82,'Share socios'!$C$59:$C$82,ponderaciones!$A100)</f>
        <v>0</v>
      </c>
      <c r="N100" s="15">
        <f>SUMIFS('Share socios'!O$59:O$82,'Share socios'!$C$59:$C$82,ponderaciones!$A100)</f>
        <v>2.2365001432319474E-2</v>
      </c>
      <c r="O100" s="15">
        <f>SUMIFS('Share socios'!P$59:P$82,'Share socios'!$C$59:$C$82,ponderaciones!$A100)</f>
        <v>0</v>
      </c>
      <c r="P100" s="9">
        <f>SUMIFS('Share socios'!Q$59:Q$82,'Share socios'!$C$59:$C$82,ponderaciones!$A100)</f>
        <v>0</v>
      </c>
      <c r="Q100" s="9">
        <f>SUMIFS('Share socios'!R$59:R$82,'Share socios'!$C$59:$C$82,ponderaciones!$A100)</f>
        <v>0</v>
      </c>
      <c r="R100" s="9">
        <f>SUMIFS('Share socios'!S$59:S$82,'Share socios'!$C$59:$C$82,ponderaciones!$A100)</f>
        <v>0</v>
      </c>
      <c r="S100" s="9">
        <f>SUMIFS('Share socios'!T$59:T$82,'Share socios'!$C$59:$C$82,ponderaciones!$A100)</f>
        <v>3.6572218603598536E-2</v>
      </c>
      <c r="T100" s="9">
        <f>SUMIFS('Share socios'!U$59:U$82,'Share socios'!$C$59:$C$82,ponderaciones!$A100)</f>
        <v>2.8537752850649207E-2</v>
      </c>
      <c r="U100" s="9">
        <f>SUMIFS('Share socios'!V$59:V$82,'Share socios'!$C$59:$C$82,ponderaciones!$A100)</f>
        <v>3.2146935661673169E-2</v>
      </c>
      <c r="V100" s="9">
        <f>SUMIFS('Share socios'!W$59:W$82,'Share socios'!$C$59:$C$82,ponderaciones!$A100)</f>
        <v>0</v>
      </c>
      <c r="W100" s="9">
        <f>SUMIFS('Share socios'!X$59:X$82,'Share socios'!$C$59:$C$82,ponderaciones!$A100)</f>
        <v>7.0601762438542964E-2</v>
      </c>
      <c r="X100" s="9">
        <f>SUMIFS('Share socios'!Y$59:Y$82,'Share socios'!$C$59:$C$82,ponderaciones!$A100)</f>
        <v>0</v>
      </c>
      <c r="Y100" s="9">
        <f>SUMIFS('Share socios'!Z$59:Z$82,'Share socios'!$C$59:$C$82,ponderaciones!$A100)</f>
        <v>1.5785026061631804E-2</v>
      </c>
      <c r="Z100" s="9">
        <f>SUMIFS('Share socios'!AA$59:AA$82,'Share socios'!$C$59:$C$82,ponderaciones!$A100)</f>
        <v>0</v>
      </c>
      <c r="AA100" s="9">
        <f>SUMIFS('Share socios'!AB$59:AB$82,'Share socios'!$C$59:$C$82,ponderaciones!$A100)</f>
        <v>2.8476984624204817E-2</v>
      </c>
      <c r="AB100" s="9">
        <f>SUMIFS('Share socios'!AC$59:AC$82,'Share socios'!$C$59:$C$82,ponderaciones!$A100)</f>
        <v>0</v>
      </c>
      <c r="AC100" s="9">
        <f>SUMIFS('Share socios'!AD$59:AD$82,'Share socios'!$C$59:$C$82,ponderaciones!$A100)</f>
        <v>0</v>
      </c>
      <c r="AD100" s="9">
        <f>SUMIFS('Share socios'!AE$59:AE$82,'Share socios'!$C$59:$C$82,ponderaciones!$A100)</f>
        <v>0</v>
      </c>
      <c r="AE100" s="9">
        <f>SUMIFS('Share socios'!AF$59:AF$82,'Share socios'!$C$59:$C$82,ponderaciones!$A100)</f>
        <v>8.5653836246477072E-2</v>
      </c>
      <c r="AF100" s="9">
        <f>SUMIFS('Share socios'!AG$59:AG$82,'Share socios'!$C$59:$C$82,ponderaciones!$A100)</f>
        <v>8.5653836246477072E-2</v>
      </c>
      <c r="AG100" s="9">
        <f>SUMIFS('Share socios'!AH$59:AH$82,'Share socios'!$C$59:$C$82,ponderaciones!$A100)</f>
        <v>0</v>
      </c>
      <c r="AH100" s="15">
        <f>SUMIFS('Share socios'!AI$59:AI$82,'Share socios'!$C$59:$C$82,ponderaciones!$A100)</f>
        <v>2.0121037694834573E-2</v>
      </c>
      <c r="AI100" s="15">
        <f>SUMIFS('Share socios'!AJ$59:AJ$82,'Share socios'!$C$59:$C$82,ponderaciones!$A100)</f>
        <v>2.1071396279344935E-2</v>
      </c>
      <c r="AJ100" s="9">
        <f>SUMIFS('Share socios'!AK$59:AK$82,'Share socios'!$C$59:$C$82,ponderaciones!$A100)</f>
        <v>3.2400602005057171E-2</v>
      </c>
      <c r="AK100" s="9">
        <f>SUMIFS('Share socios'!AL$59:AL$82,'Share socios'!$C$59:$C$82,ponderaciones!$A100)</f>
        <v>0</v>
      </c>
      <c r="AL100" s="9">
        <f>SUMIFS('Share socios'!AM$59:AM$82,'Share socios'!$C$59:$C$82,ponderaciones!$A100)</f>
        <v>0</v>
      </c>
      <c r="AM100" s="9">
        <f>SUMIFS('Share socios'!AN$59:AN$82,'Share socios'!$C$59:$C$82,ponderaciones!$A100)</f>
        <v>2.1263568272547557E-2</v>
      </c>
      <c r="AN100" s="9">
        <f>SUMIFS('Share socios'!AO$59:AO$82,'Share socios'!$C$59:$C$82,ponderaciones!$A100)</f>
        <v>6.9298336236182076E-2</v>
      </c>
      <c r="AO100" s="15">
        <f>SUMIFS('Share socios'!AP$59:AP$82,'Share socios'!$C$59:$C$82,ponderaciones!$A100)</f>
        <v>2.3206651280581171E-2</v>
      </c>
      <c r="AP100" s="9">
        <f>SUMIFS('Share socios'!AQ$59:AQ$82,'Share socios'!$C$59:$C$82,ponderaciones!$A100)</f>
        <v>0</v>
      </c>
      <c r="AQ100" s="9">
        <f>SUMIFS('Share socios'!AR$59:AR$82,'Share socios'!$C$59:$C$82,ponderaciones!$A100)</f>
        <v>0</v>
      </c>
      <c r="AR100" s="9">
        <f>SUMIFS('Share socios'!AS$59:AS$82,'Share socios'!$C$59:$C$82,ponderaciones!$A100)</f>
        <v>2.5474522875166453E-2</v>
      </c>
      <c r="AS100" s="9">
        <f>SUMIFS('Share socios'!AT$59:AT$82,'Share socios'!$C$59:$C$82,ponderaciones!$A100)</f>
        <v>1.6030869117416548E-2</v>
      </c>
      <c r="AT100" s="9">
        <f>SUMIFS('Share socios'!AU$59:AU$82,'Share socios'!$C$59:$C$82,ponderaciones!$A100)</f>
        <v>0</v>
      </c>
      <c r="AU100" s="15">
        <f>SUMIFS('Share socios'!AV$59:AV$82,'Share socios'!$C$59:$C$82,ponderaciones!$A100)</f>
        <v>1.7343476767720058E-2</v>
      </c>
      <c r="AV100" s="9">
        <f>SUMIFS('Share socios'!AW$59:AW$82,'Share socios'!$C$59:$C$82,ponderaciones!$A100)</f>
        <v>2.6877078786011872E-2</v>
      </c>
    </row>
    <row r="101" spans="1:48" x14ac:dyDescent="0.35">
      <c r="A101" t="str">
        <f t="shared" si="1"/>
        <v>2009</v>
      </c>
      <c r="B101" t="s">
        <v>171</v>
      </c>
      <c r="C101" s="9">
        <f>SUMIFS('Share socios'!D$59:D$82,'Share socios'!$C$59:$C$82,ponderaciones!$A101)</f>
        <v>2.610313103980326E-2</v>
      </c>
      <c r="D101" s="9">
        <f>SUMIFS('Share socios'!E$59:E$82,'Share socios'!$C$59:$C$82,ponderaciones!$A101)</f>
        <v>0</v>
      </c>
      <c r="E101" s="15">
        <f>SUMIFS('Share socios'!F$59:F$82,'Share socios'!$C$59:$C$82,ponderaciones!$A101)</f>
        <v>0</v>
      </c>
      <c r="F101" s="9">
        <f>SUMIFS('Share socios'!G$59:G$82,'Share socios'!$C$59:$C$82,ponderaciones!$A101)</f>
        <v>0</v>
      </c>
      <c r="G101" s="9">
        <f>SUMIFS('Share socios'!H$59:H$82,'Share socios'!$C$59:$C$82,ponderaciones!$A101)</f>
        <v>9.0727086542846849E-2</v>
      </c>
      <c r="H101" s="9">
        <f>SUMIFS('Share socios'!I$59:I$82,'Share socios'!$C$59:$C$82,ponderaciones!$A101)</f>
        <v>2.3786580235265083E-2</v>
      </c>
      <c r="I101" s="9">
        <f>SUMIFS('Share socios'!J$59:J$82,'Share socios'!$C$59:$C$82,ponderaciones!$A101)</f>
        <v>0.12696776104619059</v>
      </c>
      <c r="J101" s="9">
        <f>SUMIFS('Share socios'!K$59:K$82,'Share socios'!$C$59:$C$82,ponderaciones!$A101)</f>
        <v>2.0955444379867107E-2</v>
      </c>
      <c r="K101" s="9">
        <f>SUMIFS('Share socios'!L$59:L$82,'Share socios'!$C$59:$C$82,ponderaciones!$A101)</f>
        <v>3.2579103275590819E-2</v>
      </c>
      <c r="L101" s="9">
        <f>SUMIFS('Share socios'!M$59:M$82,'Share socios'!$C$59:$C$82,ponderaciones!$A101)</f>
        <v>0</v>
      </c>
      <c r="M101" s="9">
        <f>SUMIFS('Share socios'!N$59:N$82,'Share socios'!$C$59:$C$82,ponderaciones!$A101)</f>
        <v>0</v>
      </c>
      <c r="N101" s="15">
        <f>SUMIFS('Share socios'!O$59:O$82,'Share socios'!$C$59:$C$82,ponderaciones!$A101)</f>
        <v>2.2365001432319474E-2</v>
      </c>
      <c r="O101" s="15">
        <f>SUMIFS('Share socios'!P$59:P$82,'Share socios'!$C$59:$C$82,ponderaciones!$A101)</f>
        <v>0</v>
      </c>
      <c r="P101" s="9">
        <f>SUMIFS('Share socios'!Q$59:Q$82,'Share socios'!$C$59:$C$82,ponderaciones!$A101)</f>
        <v>0</v>
      </c>
      <c r="Q101" s="9">
        <f>SUMIFS('Share socios'!R$59:R$82,'Share socios'!$C$59:$C$82,ponderaciones!$A101)</f>
        <v>0</v>
      </c>
      <c r="R101" s="9">
        <f>SUMIFS('Share socios'!S$59:S$82,'Share socios'!$C$59:$C$82,ponderaciones!$A101)</f>
        <v>0</v>
      </c>
      <c r="S101" s="9">
        <f>SUMIFS('Share socios'!T$59:T$82,'Share socios'!$C$59:$C$82,ponderaciones!$A101)</f>
        <v>3.6572218603598536E-2</v>
      </c>
      <c r="T101" s="9">
        <f>SUMIFS('Share socios'!U$59:U$82,'Share socios'!$C$59:$C$82,ponderaciones!$A101)</f>
        <v>2.8537752850649207E-2</v>
      </c>
      <c r="U101" s="9">
        <f>SUMIFS('Share socios'!V$59:V$82,'Share socios'!$C$59:$C$82,ponderaciones!$A101)</f>
        <v>3.2146935661673169E-2</v>
      </c>
      <c r="V101" s="9">
        <f>SUMIFS('Share socios'!W$59:W$82,'Share socios'!$C$59:$C$82,ponderaciones!$A101)</f>
        <v>0</v>
      </c>
      <c r="W101" s="9">
        <f>SUMIFS('Share socios'!X$59:X$82,'Share socios'!$C$59:$C$82,ponderaciones!$A101)</f>
        <v>7.0601762438542964E-2</v>
      </c>
      <c r="X101" s="9">
        <f>SUMIFS('Share socios'!Y$59:Y$82,'Share socios'!$C$59:$C$82,ponderaciones!$A101)</f>
        <v>0</v>
      </c>
      <c r="Y101" s="9">
        <f>SUMIFS('Share socios'!Z$59:Z$82,'Share socios'!$C$59:$C$82,ponderaciones!$A101)</f>
        <v>1.5785026061631804E-2</v>
      </c>
      <c r="Z101" s="9">
        <f>SUMIFS('Share socios'!AA$59:AA$82,'Share socios'!$C$59:$C$82,ponderaciones!$A101)</f>
        <v>0</v>
      </c>
      <c r="AA101" s="9">
        <f>SUMIFS('Share socios'!AB$59:AB$82,'Share socios'!$C$59:$C$82,ponderaciones!$A101)</f>
        <v>2.8476984624204817E-2</v>
      </c>
      <c r="AB101" s="9">
        <f>SUMIFS('Share socios'!AC$59:AC$82,'Share socios'!$C$59:$C$82,ponderaciones!$A101)</f>
        <v>0</v>
      </c>
      <c r="AC101" s="9">
        <f>SUMIFS('Share socios'!AD$59:AD$82,'Share socios'!$C$59:$C$82,ponderaciones!$A101)</f>
        <v>0</v>
      </c>
      <c r="AD101" s="9">
        <f>SUMIFS('Share socios'!AE$59:AE$82,'Share socios'!$C$59:$C$82,ponderaciones!$A101)</f>
        <v>0</v>
      </c>
      <c r="AE101" s="9">
        <f>SUMIFS('Share socios'!AF$59:AF$82,'Share socios'!$C$59:$C$82,ponderaciones!$A101)</f>
        <v>8.5653836246477072E-2</v>
      </c>
      <c r="AF101" s="9">
        <f>SUMIFS('Share socios'!AG$59:AG$82,'Share socios'!$C$59:$C$82,ponderaciones!$A101)</f>
        <v>8.5653836246477072E-2</v>
      </c>
      <c r="AG101" s="9">
        <f>SUMIFS('Share socios'!AH$59:AH$82,'Share socios'!$C$59:$C$82,ponderaciones!$A101)</f>
        <v>0</v>
      </c>
      <c r="AH101" s="15">
        <f>SUMIFS('Share socios'!AI$59:AI$82,'Share socios'!$C$59:$C$82,ponderaciones!$A101)</f>
        <v>2.0121037694834573E-2</v>
      </c>
      <c r="AI101" s="15">
        <f>SUMIFS('Share socios'!AJ$59:AJ$82,'Share socios'!$C$59:$C$82,ponderaciones!$A101)</f>
        <v>2.1071396279344935E-2</v>
      </c>
      <c r="AJ101" s="9">
        <f>SUMIFS('Share socios'!AK$59:AK$82,'Share socios'!$C$59:$C$82,ponderaciones!$A101)</f>
        <v>3.2400602005057171E-2</v>
      </c>
      <c r="AK101" s="9">
        <f>SUMIFS('Share socios'!AL$59:AL$82,'Share socios'!$C$59:$C$82,ponderaciones!$A101)</f>
        <v>0</v>
      </c>
      <c r="AL101" s="9">
        <f>SUMIFS('Share socios'!AM$59:AM$82,'Share socios'!$C$59:$C$82,ponderaciones!$A101)</f>
        <v>0</v>
      </c>
      <c r="AM101" s="9">
        <f>SUMIFS('Share socios'!AN$59:AN$82,'Share socios'!$C$59:$C$82,ponderaciones!$A101)</f>
        <v>2.1263568272547557E-2</v>
      </c>
      <c r="AN101" s="9">
        <f>SUMIFS('Share socios'!AO$59:AO$82,'Share socios'!$C$59:$C$82,ponderaciones!$A101)</f>
        <v>6.9298336236182076E-2</v>
      </c>
      <c r="AO101" s="15">
        <f>SUMIFS('Share socios'!AP$59:AP$82,'Share socios'!$C$59:$C$82,ponderaciones!$A101)</f>
        <v>2.3206651280581171E-2</v>
      </c>
      <c r="AP101" s="9">
        <f>SUMIFS('Share socios'!AQ$59:AQ$82,'Share socios'!$C$59:$C$82,ponderaciones!$A101)</f>
        <v>0</v>
      </c>
      <c r="AQ101" s="9">
        <f>SUMIFS('Share socios'!AR$59:AR$82,'Share socios'!$C$59:$C$82,ponderaciones!$A101)</f>
        <v>0</v>
      </c>
      <c r="AR101" s="9">
        <f>SUMIFS('Share socios'!AS$59:AS$82,'Share socios'!$C$59:$C$82,ponderaciones!$A101)</f>
        <v>2.5474522875166453E-2</v>
      </c>
      <c r="AS101" s="9">
        <f>SUMIFS('Share socios'!AT$59:AT$82,'Share socios'!$C$59:$C$82,ponderaciones!$A101)</f>
        <v>1.6030869117416548E-2</v>
      </c>
      <c r="AT101" s="9">
        <f>SUMIFS('Share socios'!AU$59:AU$82,'Share socios'!$C$59:$C$82,ponderaciones!$A101)</f>
        <v>0</v>
      </c>
      <c r="AU101" s="15">
        <f>SUMIFS('Share socios'!AV$59:AV$82,'Share socios'!$C$59:$C$82,ponderaciones!$A101)</f>
        <v>1.7343476767720058E-2</v>
      </c>
      <c r="AV101" s="9">
        <f>SUMIFS('Share socios'!AW$59:AW$82,'Share socios'!$C$59:$C$82,ponderaciones!$A101)</f>
        <v>2.6877078786011872E-2</v>
      </c>
    </row>
    <row r="102" spans="1:48" x14ac:dyDescent="0.35">
      <c r="A102" t="str">
        <f t="shared" si="1"/>
        <v>2009</v>
      </c>
      <c r="B102" t="s">
        <v>172</v>
      </c>
      <c r="C102" s="9">
        <f>SUMIFS('Share socios'!D$59:D$82,'Share socios'!$C$59:$C$82,ponderaciones!$A102)</f>
        <v>2.610313103980326E-2</v>
      </c>
      <c r="D102" s="9">
        <f>SUMIFS('Share socios'!E$59:E$82,'Share socios'!$C$59:$C$82,ponderaciones!$A102)</f>
        <v>0</v>
      </c>
      <c r="E102" s="15">
        <f>SUMIFS('Share socios'!F$59:F$82,'Share socios'!$C$59:$C$82,ponderaciones!$A102)</f>
        <v>0</v>
      </c>
      <c r="F102" s="9">
        <f>SUMIFS('Share socios'!G$59:G$82,'Share socios'!$C$59:$C$82,ponderaciones!$A102)</f>
        <v>0</v>
      </c>
      <c r="G102" s="9">
        <f>SUMIFS('Share socios'!H$59:H$82,'Share socios'!$C$59:$C$82,ponderaciones!$A102)</f>
        <v>9.0727086542846849E-2</v>
      </c>
      <c r="H102" s="9">
        <f>SUMIFS('Share socios'!I$59:I$82,'Share socios'!$C$59:$C$82,ponderaciones!$A102)</f>
        <v>2.3786580235265083E-2</v>
      </c>
      <c r="I102" s="9">
        <f>SUMIFS('Share socios'!J$59:J$82,'Share socios'!$C$59:$C$82,ponderaciones!$A102)</f>
        <v>0.12696776104619059</v>
      </c>
      <c r="J102" s="9">
        <f>SUMIFS('Share socios'!K$59:K$82,'Share socios'!$C$59:$C$82,ponderaciones!$A102)</f>
        <v>2.0955444379867107E-2</v>
      </c>
      <c r="K102" s="9">
        <f>SUMIFS('Share socios'!L$59:L$82,'Share socios'!$C$59:$C$82,ponderaciones!$A102)</f>
        <v>3.2579103275590819E-2</v>
      </c>
      <c r="L102" s="9">
        <f>SUMIFS('Share socios'!M$59:M$82,'Share socios'!$C$59:$C$82,ponderaciones!$A102)</f>
        <v>0</v>
      </c>
      <c r="M102" s="9">
        <f>SUMIFS('Share socios'!N$59:N$82,'Share socios'!$C$59:$C$82,ponderaciones!$A102)</f>
        <v>0</v>
      </c>
      <c r="N102" s="15">
        <f>SUMIFS('Share socios'!O$59:O$82,'Share socios'!$C$59:$C$82,ponderaciones!$A102)</f>
        <v>2.2365001432319474E-2</v>
      </c>
      <c r="O102" s="15">
        <f>SUMIFS('Share socios'!P$59:P$82,'Share socios'!$C$59:$C$82,ponderaciones!$A102)</f>
        <v>0</v>
      </c>
      <c r="P102" s="9">
        <f>SUMIFS('Share socios'!Q$59:Q$82,'Share socios'!$C$59:$C$82,ponderaciones!$A102)</f>
        <v>0</v>
      </c>
      <c r="Q102" s="9">
        <f>SUMIFS('Share socios'!R$59:R$82,'Share socios'!$C$59:$C$82,ponderaciones!$A102)</f>
        <v>0</v>
      </c>
      <c r="R102" s="9">
        <f>SUMIFS('Share socios'!S$59:S$82,'Share socios'!$C$59:$C$82,ponderaciones!$A102)</f>
        <v>0</v>
      </c>
      <c r="S102" s="9">
        <f>SUMIFS('Share socios'!T$59:T$82,'Share socios'!$C$59:$C$82,ponderaciones!$A102)</f>
        <v>3.6572218603598536E-2</v>
      </c>
      <c r="T102" s="9">
        <f>SUMIFS('Share socios'!U$59:U$82,'Share socios'!$C$59:$C$82,ponderaciones!$A102)</f>
        <v>2.8537752850649207E-2</v>
      </c>
      <c r="U102" s="9">
        <f>SUMIFS('Share socios'!V$59:V$82,'Share socios'!$C$59:$C$82,ponderaciones!$A102)</f>
        <v>3.2146935661673169E-2</v>
      </c>
      <c r="V102" s="9">
        <f>SUMIFS('Share socios'!W$59:W$82,'Share socios'!$C$59:$C$82,ponderaciones!$A102)</f>
        <v>0</v>
      </c>
      <c r="W102" s="9">
        <f>SUMIFS('Share socios'!X$59:X$82,'Share socios'!$C$59:$C$82,ponderaciones!$A102)</f>
        <v>7.0601762438542964E-2</v>
      </c>
      <c r="X102" s="9">
        <f>SUMIFS('Share socios'!Y$59:Y$82,'Share socios'!$C$59:$C$82,ponderaciones!$A102)</f>
        <v>0</v>
      </c>
      <c r="Y102" s="9">
        <f>SUMIFS('Share socios'!Z$59:Z$82,'Share socios'!$C$59:$C$82,ponderaciones!$A102)</f>
        <v>1.5785026061631804E-2</v>
      </c>
      <c r="Z102" s="9">
        <f>SUMIFS('Share socios'!AA$59:AA$82,'Share socios'!$C$59:$C$82,ponderaciones!$A102)</f>
        <v>0</v>
      </c>
      <c r="AA102" s="9">
        <f>SUMIFS('Share socios'!AB$59:AB$82,'Share socios'!$C$59:$C$82,ponderaciones!$A102)</f>
        <v>2.8476984624204817E-2</v>
      </c>
      <c r="AB102" s="9">
        <f>SUMIFS('Share socios'!AC$59:AC$82,'Share socios'!$C$59:$C$82,ponderaciones!$A102)</f>
        <v>0</v>
      </c>
      <c r="AC102" s="9">
        <f>SUMIFS('Share socios'!AD$59:AD$82,'Share socios'!$C$59:$C$82,ponderaciones!$A102)</f>
        <v>0</v>
      </c>
      <c r="AD102" s="9">
        <f>SUMIFS('Share socios'!AE$59:AE$82,'Share socios'!$C$59:$C$82,ponderaciones!$A102)</f>
        <v>0</v>
      </c>
      <c r="AE102" s="9">
        <f>SUMIFS('Share socios'!AF$59:AF$82,'Share socios'!$C$59:$C$82,ponderaciones!$A102)</f>
        <v>8.5653836246477072E-2</v>
      </c>
      <c r="AF102" s="9">
        <f>SUMIFS('Share socios'!AG$59:AG$82,'Share socios'!$C$59:$C$82,ponderaciones!$A102)</f>
        <v>8.5653836246477072E-2</v>
      </c>
      <c r="AG102" s="9">
        <f>SUMIFS('Share socios'!AH$59:AH$82,'Share socios'!$C$59:$C$82,ponderaciones!$A102)</f>
        <v>0</v>
      </c>
      <c r="AH102" s="15">
        <f>SUMIFS('Share socios'!AI$59:AI$82,'Share socios'!$C$59:$C$82,ponderaciones!$A102)</f>
        <v>2.0121037694834573E-2</v>
      </c>
      <c r="AI102" s="15">
        <f>SUMIFS('Share socios'!AJ$59:AJ$82,'Share socios'!$C$59:$C$82,ponderaciones!$A102)</f>
        <v>2.1071396279344935E-2</v>
      </c>
      <c r="AJ102" s="9">
        <f>SUMIFS('Share socios'!AK$59:AK$82,'Share socios'!$C$59:$C$82,ponderaciones!$A102)</f>
        <v>3.2400602005057171E-2</v>
      </c>
      <c r="AK102" s="9">
        <f>SUMIFS('Share socios'!AL$59:AL$82,'Share socios'!$C$59:$C$82,ponderaciones!$A102)</f>
        <v>0</v>
      </c>
      <c r="AL102" s="9">
        <f>SUMIFS('Share socios'!AM$59:AM$82,'Share socios'!$C$59:$C$82,ponderaciones!$A102)</f>
        <v>0</v>
      </c>
      <c r="AM102" s="9">
        <f>SUMIFS('Share socios'!AN$59:AN$82,'Share socios'!$C$59:$C$82,ponderaciones!$A102)</f>
        <v>2.1263568272547557E-2</v>
      </c>
      <c r="AN102" s="9">
        <f>SUMIFS('Share socios'!AO$59:AO$82,'Share socios'!$C$59:$C$82,ponderaciones!$A102)</f>
        <v>6.9298336236182076E-2</v>
      </c>
      <c r="AO102" s="15">
        <f>SUMIFS('Share socios'!AP$59:AP$82,'Share socios'!$C$59:$C$82,ponderaciones!$A102)</f>
        <v>2.3206651280581171E-2</v>
      </c>
      <c r="AP102" s="9">
        <f>SUMIFS('Share socios'!AQ$59:AQ$82,'Share socios'!$C$59:$C$82,ponderaciones!$A102)</f>
        <v>0</v>
      </c>
      <c r="AQ102" s="9">
        <f>SUMIFS('Share socios'!AR$59:AR$82,'Share socios'!$C$59:$C$82,ponderaciones!$A102)</f>
        <v>0</v>
      </c>
      <c r="AR102" s="9">
        <f>SUMIFS('Share socios'!AS$59:AS$82,'Share socios'!$C$59:$C$82,ponderaciones!$A102)</f>
        <v>2.5474522875166453E-2</v>
      </c>
      <c r="AS102" s="9">
        <f>SUMIFS('Share socios'!AT$59:AT$82,'Share socios'!$C$59:$C$82,ponderaciones!$A102)</f>
        <v>1.6030869117416548E-2</v>
      </c>
      <c r="AT102" s="9">
        <f>SUMIFS('Share socios'!AU$59:AU$82,'Share socios'!$C$59:$C$82,ponderaciones!$A102)</f>
        <v>0</v>
      </c>
      <c r="AU102" s="15">
        <f>SUMIFS('Share socios'!AV$59:AV$82,'Share socios'!$C$59:$C$82,ponderaciones!$A102)</f>
        <v>1.7343476767720058E-2</v>
      </c>
      <c r="AV102" s="9">
        <f>SUMIFS('Share socios'!AW$59:AW$82,'Share socios'!$C$59:$C$82,ponderaciones!$A102)</f>
        <v>2.6877078786011872E-2</v>
      </c>
    </row>
    <row r="103" spans="1:48" x14ac:dyDescent="0.35">
      <c r="A103" t="str">
        <f t="shared" si="1"/>
        <v>2009</v>
      </c>
      <c r="B103" t="s">
        <v>173</v>
      </c>
      <c r="C103" s="9">
        <f>SUMIFS('Share socios'!D$59:D$82,'Share socios'!$C$59:$C$82,ponderaciones!$A103)</f>
        <v>2.610313103980326E-2</v>
      </c>
      <c r="D103" s="9">
        <f>SUMIFS('Share socios'!E$59:E$82,'Share socios'!$C$59:$C$82,ponderaciones!$A103)</f>
        <v>0</v>
      </c>
      <c r="E103" s="15">
        <f>SUMIFS('Share socios'!F$59:F$82,'Share socios'!$C$59:$C$82,ponderaciones!$A103)</f>
        <v>0</v>
      </c>
      <c r="F103" s="9">
        <f>SUMIFS('Share socios'!G$59:G$82,'Share socios'!$C$59:$C$82,ponderaciones!$A103)</f>
        <v>0</v>
      </c>
      <c r="G103" s="9">
        <f>SUMIFS('Share socios'!H$59:H$82,'Share socios'!$C$59:$C$82,ponderaciones!$A103)</f>
        <v>9.0727086542846849E-2</v>
      </c>
      <c r="H103" s="9">
        <f>SUMIFS('Share socios'!I$59:I$82,'Share socios'!$C$59:$C$82,ponderaciones!$A103)</f>
        <v>2.3786580235265083E-2</v>
      </c>
      <c r="I103" s="9">
        <f>SUMIFS('Share socios'!J$59:J$82,'Share socios'!$C$59:$C$82,ponderaciones!$A103)</f>
        <v>0.12696776104619059</v>
      </c>
      <c r="J103" s="9">
        <f>SUMIFS('Share socios'!K$59:K$82,'Share socios'!$C$59:$C$82,ponderaciones!$A103)</f>
        <v>2.0955444379867107E-2</v>
      </c>
      <c r="K103" s="9">
        <f>SUMIFS('Share socios'!L$59:L$82,'Share socios'!$C$59:$C$82,ponderaciones!$A103)</f>
        <v>3.2579103275590819E-2</v>
      </c>
      <c r="L103" s="9">
        <f>SUMIFS('Share socios'!M$59:M$82,'Share socios'!$C$59:$C$82,ponderaciones!$A103)</f>
        <v>0</v>
      </c>
      <c r="M103" s="9">
        <f>SUMIFS('Share socios'!N$59:N$82,'Share socios'!$C$59:$C$82,ponderaciones!$A103)</f>
        <v>0</v>
      </c>
      <c r="N103" s="15">
        <f>SUMIFS('Share socios'!O$59:O$82,'Share socios'!$C$59:$C$82,ponderaciones!$A103)</f>
        <v>2.2365001432319474E-2</v>
      </c>
      <c r="O103" s="15">
        <f>SUMIFS('Share socios'!P$59:P$82,'Share socios'!$C$59:$C$82,ponderaciones!$A103)</f>
        <v>0</v>
      </c>
      <c r="P103" s="9">
        <f>SUMIFS('Share socios'!Q$59:Q$82,'Share socios'!$C$59:$C$82,ponderaciones!$A103)</f>
        <v>0</v>
      </c>
      <c r="Q103" s="9">
        <f>SUMIFS('Share socios'!R$59:R$82,'Share socios'!$C$59:$C$82,ponderaciones!$A103)</f>
        <v>0</v>
      </c>
      <c r="R103" s="9">
        <f>SUMIFS('Share socios'!S$59:S$82,'Share socios'!$C$59:$C$82,ponderaciones!$A103)</f>
        <v>0</v>
      </c>
      <c r="S103" s="9">
        <f>SUMIFS('Share socios'!T$59:T$82,'Share socios'!$C$59:$C$82,ponderaciones!$A103)</f>
        <v>3.6572218603598536E-2</v>
      </c>
      <c r="T103" s="9">
        <f>SUMIFS('Share socios'!U$59:U$82,'Share socios'!$C$59:$C$82,ponderaciones!$A103)</f>
        <v>2.8537752850649207E-2</v>
      </c>
      <c r="U103" s="9">
        <f>SUMIFS('Share socios'!V$59:V$82,'Share socios'!$C$59:$C$82,ponderaciones!$A103)</f>
        <v>3.2146935661673169E-2</v>
      </c>
      <c r="V103" s="9">
        <f>SUMIFS('Share socios'!W$59:W$82,'Share socios'!$C$59:$C$82,ponderaciones!$A103)</f>
        <v>0</v>
      </c>
      <c r="W103" s="9">
        <f>SUMIFS('Share socios'!X$59:X$82,'Share socios'!$C$59:$C$82,ponderaciones!$A103)</f>
        <v>7.0601762438542964E-2</v>
      </c>
      <c r="X103" s="9">
        <f>SUMIFS('Share socios'!Y$59:Y$82,'Share socios'!$C$59:$C$82,ponderaciones!$A103)</f>
        <v>0</v>
      </c>
      <c r="Y103" s="9">
        <f>SUMIFS('Share socios'!Z$59:Z$82,'Share socios'!$C$59:$C$82,ponderaciones!$A103)</f>
        <v>1.5785026061631804E-2</v>
      </c>
      <c r="Z103" s="9">
        <f>SUMIFS('Share socios'!AA$59:AA$82,'Share socios'!$C$59:$C$82,ponderaciones!$A103)</f>
        <v>0</v>
      </c>
      <c r="AA103" s="9">
        <f>SUMIFS('Share socios'!AB$59:AB$82,'Share socios'!$C$59:$C$82,ponderaciones!$A103)</f>
        <v>2.8476984624204817E-2</v>
      </c>
      <c r="AB103" s="9">
        <f>SUMIFS('Share socios'!AC$59:AC$82,'Share socios'!$C$59:$C$82,ponderaciones!$A103)</f>
        <v>0</v>
      </c>
      <c r="AC103" s="9">
        <f>SUMIFS('Share socios'!AD$59:AD$82,'Share socios'!$C$59:$C$82,ponderaciones!$A103)</f>
        <v>0</v>
      </c>
      <c r="AD103" s="9">
        <f>SUMIFS('Share socios'!AE$59:AE$82,'Share socios'!$C$59:$C$82,ponderaciones!$A103)</f>
        <v>0</v>
      </c>
      <c r="AE103" s="9">
        <f>SUMIFS('Share socios'!AF$59:AF$82,'Share socios'!$C$59:$C$82,ponderaciones!$A103)</f>
        <v>8.5653836246477072E-2</v>
      </c>
      <c r="AF103" s="9">
        <f>SUMIFS('Share socios'!AG$59:AG$82,'Share socios'!$C$59:$C$82,ponderaciones!$A103)</f>
        <v>8.5653836246477072E-2</v>
      </c>
      <c r="AG103" s="9">
        <f>SUMIFS('Share socios'!AH$59:AH$82,'Share socios'!$C$59:$C$82,ponderaciones!$A103)</f>
        <v>0</v>
      </c>
      <c r="AH103" s="15">
        <f>SUMIFS('Share socios'!AI$59:AI$82,'Share socios'!$C$59:$C$82,ponderaciones!$A103)</f>
        <v>2.0121037694834573E-2</v>
      </c>
      <c r="AI103" s="15">
        <f>SUMIFS('Share socios'!AJ$59:AJ$82,'Share socios'!$C$59:$C$82,ponderaciones!$A103)</f>
        <v>2.1071396279344935E-2</v>
      </c>
      <c r="AJ103" s="9">
        <f>SUMIFS('Share socios'!AK$59:AK$82,'Share socios'!$C$59:$C$82,ponderaciones!$A103)</f>
        <v>3.2400602005057171E-2</v>
      </c>
      <c r="AK103" s="9">
        <f>SUMIFS('Share socios'!AL$59:AL$82,'Share socios'!$C$59:$C$82,ponderaciones!$A103)</f>
        <v>0</v>
      </c>
      <c r="AL103" s="9">
        <f>SUMIFS('Share socios'!AM$59:AM$82,'Share socios'!$C$59:$C$82,ponderaciones!$A103)</f>
        <v>0</v>
      </c>
      <c r="AM103" s="9">
        <f>SUMIFS('Share socios'!AN$59:AN$82,'Share socios'!$C$59:$C$82,ponderaciones!$A103)</f>
        <v>2.1263568272547557E-2</v>
      </c>
      <c r="AN103" s="9">
        <f>SUMIFS('Share socios'!AO$59:AO$82,'Share socios'!$C$59:$C$82,ponderaciones!$A103)</f>
        <v>6.9298336236182076E-2</v>
      </c>
      <c r="AO103" s="15">
        <f>SUMIFS('Share socios'!AP$59:AP$82,'Share socios'!$C$59:$C$82,ponderaciones!$A103)</f>
        <v>2.3206651280581171E-2</v>
      </c>
      <c r="AP103" s="9">
        <f>SUMIFS('Share socios'!AQ$59:AQ$82,'Share socios'!$C$59:$C$82,ponderaciones!$A103)</f>
        <v>0</v>
      </c>
      <c r="AQ103" s="9">
        <f>SUMIFS('Share socios'!AR$59:AR$82,'Share socios'!$C$59:$C$82,ponderaciones!$A103)</f>
        <v>0</v>
      </c>
      <c r="AR103" s="9">
        <f>SUMIFS('Share socios'!AS$59:AS$82,'Share socios'!$C$59:$C$82,ponderaciones!$A103)</f>
        <v>2.5474522875166453E-2</v>
      </c>
      <c r="AS103" s="9">
        <f>SUMIFS('Share socios'!AT$59:AT$82,'Share socios'!$C$59:$C$82,ponderaciones!$A103)</f>
        <v>1.6030869117416548E-2</v>
      </c>
      <c r="AT103" s="9">
        <f>SUMIFS('Share socios'!AU$59:AU$82,'Share socios'!$C$59:$C$82,ponderaciones!$A103)</f>
        <v>0</v>
      </c>
      <c r="AU103" s="15">
        <f>SUMIFS('Share socios'!AV$59:AV$82,'Share socios'!$C$59:$C$82,ponderaciones!$A103)</f>
        <v>1.7343476767720058E-2</v>
      </c>
      <c r="AV103" s="9">
        <f>SUMIFS('Share socios'!AW$59:AW$82,'Share socios'!$C$59:$C$82,ponderaciones!$A103)</f>
        <v>2.6877078786011872E-2</v>
      </c>
    </row>
    <row r="104" spans="1:48" x14ac:dyDescent="0.35">
      <c r="A104" t="str">
        <f t="shared" si="1"/>
        <v>2009</v>
      </c>
      <c r="B104" t="s">
        <v>174</v>
      </c>
      <c r="C104" s="9">
        <f>SUMIFS('Share socios'!D$59:D$82,'Share socios'!$C$59:$C$82,ponderaciones!$A104)</f>
        <v>2.610313103980326E-2</v>
      </c>
      <c r="D104" s="9">
        <f>SUMIFS('Share socios'!E$59:E$82,'Share socios'!$C$59:$C$82,ponderaciones!$A104)</f>
        <v>0</v>
      </c>
      <c r="E104" s="15">
        <f>SUMIFS('Share socios'!F$59:F$82,'Share socios'!$C$59:$C$82,ponderaciones!$A104)</f>
        <v>0</v>
      </c>
      <c r="F104" s="9">
        <f>SUMIFS('Share socios'!G$59:G$82,'Share socios'!$C$59:$C$82,ponderaciones!$A104)</f>
        <v>0</v>
      </c>
      <c r="G104" s="9">
        <f>SUMIFS('Share socios'!H$59:H$82,'Share socios'!$C$59:$C$82,ponderaciones!$A104)</f>
        <v>9.0727086542846849E-2</v>
      </c>
      <c r="H104" s="9">
        <f>SUMIFS('Share socios'!I$59:I$82,'Share socios'!$C$59:$C$82,ponderaciones!$A104)</f>
        <v>2.3786580235265083E-2</v>
      </c>
      <c r="I104" s="9">
        <f>SUMIFS('Share socios'!J$59:J$82,'Share socios'!$C$59:$C$82,ponderaciones!$A104)</f>
        <v>0.12696776104619059</v>
      </c>
      <c r="J104" s="9">
        <f>SUMIFS('Share socios'!K$59:K$82,'Share socios'!$C$59:$C$82,ponderaciones!$A104)</f>
        <v>2.0955444379867107E-2</v>
      </c>
      <c r="K104" s="9">
        <f>SUMIFS('Share socios'!L$59:L$82,'Share socios'!$C$59:$C$82,ponderaciones!$A104)</f>
        <v>3.2579103275590819E-2</v>
      </c>
      <c r="L104" s="9">
        <f>SUMIFS('Share socios'!M$59:M$82,'Share socios'!$C$59:$C$82,ponderaciones!$A104)</f>
        <v>0</v>
      </c>
      <c r="M104" s="9">
        <f>SUMIFS('Share socios'!N$59:N$82,'Share socios'!$C$59:$C$82,ponderaciones!$A104)</f>
        <v>0</v>
      </c>
      <c r="N104" s="15">
        <f>SUMIFS('Share socios'!O$59:O$82,'Share socios'!$C$59:$C$82,ponderaciones!$A104)</f>
        <v>2.2365001432319474E-2</v>
      </c>
      <c r="O104" s="15">
        <f>SUMIFS('Share socios'!P$59:P$82,'Share socios'!$C$59:$C$82,ponderaciones!$A104)</f>
        <v>0</v>
      </c>
      <c r="P104" s="9">
        <f>SUMIFS('Share socios'!Q$59:Q$82,'Share socios'!$C$59:$C$82,ponderaciones!$A104)</f>
        <v>0</v>
      </c>
      <c r="Q104" s="9">
        <f>SUMIFS('Share socios'!R$59:R$82,'Share socios'!$C$59:$C$82,ponderaciones!$A104)</f>
        <v>0</v>
      </c>
      <c r="R104" s="9">
        <f>SUMIFS('Share socios'!S$59:S$82,'Share socios'!$C$59:$C$82,ponderaciones!$A104)</f>
        <v>0</v>
      </c>
      <c r="S104" s="9">
        <f>SUMIFS('Share socios'!T$59:T$82,'Share socios'!$C$59:$C$82,ponderaciones!$A104)</f>
        <v>3.6572218603598536E-2</v>
      </c>
      <c r="T104" s="9">
        <f>SUMIFS('Share socios'!U$59:U$82,'Share socios'!$C$59:$C$82,ponderaciones!$A104)</f>
        <v>2.8537752850649207E-2</v>
      </c>
      <c r="U104" s="9">
        <f>SUMIFS('Share socios'!V$59:V$82,'Share socios'!$C$59:$C$82,ponderaciones!$A104)</f>
        <v>3.2146935661673169E-2</v>
      </c>
      <c r="V104" s="9">
        <f>SUMIFS('Share socios'!W$59:W$82,'Share socios'!$C$59:$C$82,ponderaciones!$A104)</f>
        <v>0</v>
      </c>
      <c r="W104" s="9">
        <f>SUMIFS('Share socios'!X$59:X$82,'Share socios'!$C$59:$C$82,ponderaciones!$A104)</f>
        <v>7.0601762438542964E-2</v>
      </c>
      <c r="X104" s="9">
        <f>SUMIFS('Share socios'!Y$59:Y$82,'Share socios'!$C$59:$C$82,ponderaciones!$A104)</f>
        <v>0</v>
      </c>
      <c r="Y104" s="9">
        <f>SUMIFS('Share socios'!Z$59:Z$82,'Share socios'!$C$59:$C$82,ponderaciones!$A104)</f>
        <v>1.5785026061631804E-2</v>
      </c>
      <c r="Z104" s="9">
        <f>SUMIFS('Share socios'!AA$59:AA$82,'Share socios'!$C$59:$C$82,ponderaciones!$A104)</f>
        <v>0</v>
      </c>
      <c r="AA104" s="9">
        <f>SUMIFS('Share socios'!AB$59:AB$82,'Share socios'!$C$59:$C$82,ponderaciones!$A104)</f>
        <v>2.8476984624204817E-2</v>
      </c>
      <c r="AB104" s="9">
        <f>SUMIFS('Share socios'!AC$59:AC$82,'Share socios'!$C$59:$C$82,ponderaciones!$A104)</f>
        <v>0</v>
      </c>
      <c r="AC104" s="9">
        <f>SUMIFS('Share socios'!AD$59:AD$82,'Share socios'!$C$59:$C$82,ponderaciones!$A104)</f>
        <v>0</v>
      </c>
      <c r="AD104" s="9">
        <f>SUMIFS('Share socios'!AE$59:AE$82,'Share socios'!$C$59:$C$82,ponderaciones!$A104)</f>
        <v>0</v>
      </c>
      <c r="AE104" s="9">
        <f>SUMIFS('Share socios'!AF$59:AF$82,'Share socios'!$C$59:$C$82,ponderaciones!$A104)</f>
        <v>8.5653836246477072E-2</v>
      </c>
      <c r="AF104" s="9">
        <f>SUMIFS('Share socios'!AG$59:AG$82,'Share socios'!$C$59:$C$82,ponderaciones!$A104)</f>
        <v>8.5653836246477072E-2</v>
      </c>
      <c r="AG104" s="9">
        <f>SUMIFS('Share socios'!AH$59:AH$82,'Share socios'!$C$59:$C$82,ponderaciones!$A104)</f>
        <v>0</v>
      </c>
      <c r="AH104" s="15">
        <f>SUMIFS('Share socios'!AI$59:AI$82,'Share socios'!$C$59:$C$82,ponderaciones!$A104)</f>
        <v>2.0121037694834573E-2</v>
      </c>
      <c r="AI104" s="15">
        <f>SUMIFS('Share socios'!AJ$59:AJ$82,'Share socios'!$C$59:$C$82,ponderaciones!$A104)</f>
        <v>2.1071396279344935E-2</v>
      </c>
      <c r="AJ104" s="9">
        <f>SUMIFS('Share socios'!AK$59:AK$82,'Share socios'!$C$59:$C$82,ponderaciones!$A104)</f>
        <v>3.2400602005057171E-2</v>
      </c>
      <c r="AK104" s="9">
        <f>SUMIFS('Share socios'!AL$59:AL$82,'Share socios'!$C$59:$C$82,ponderaciones!$A104)</f>
        <v>0</v>
      </c>
      <c r="AL104" s="9">
        <f>SUMIFS('Share socios'!AM$59:AM$82,'Share socios'!$C$59:$C$82,ponderaciones!$A104)</f>
        <v>0</v>
      </c>
      <c r="AM104" s="9">
        <f>SUMIFS('Share socios'!AN$59:AN$82,'Share socios'!$C$59:$C$82,ponderaciones!$A104)</f>
        <v>2.1263568272547557E-2</v>
      </c>
      <c r="AN104" s="9">
        <f>SUMIFS('Share socios'!AO$59:AO$82,'Share socios'!$C$59:$C$82,ponderaciones!$A104)</f>
        <v>6.9298336236182076E-2</v>
      </c>
      <c r="AO104" s="15">
        <f>SUMIFS('Share socios'!AP$59:AP$82,'Share socios'!$C$59:$C$82,ponderaciones!$A104)</f>
        <v>2.3206651280581171E-2</v>
      </c>
      <c r="AP104" s="9">
        <f>SUMIFS('Share socios'!AQ$59:AQ$82,'Share socios'!$C$59:$C$82,ponderaciones!$A104)</f>
        <v>0</v>
      </c>
      <c r="AQ104" s="9">
        <f>SUMIFS('Share socios'!AR$59:AR$82,'Share socios'!$C$59:$C$82,ponderaciones!$A104)</f>
        <v>0</v>
      </c>
      <c r="AR104" s="9">
        <f>SUMIFS('Share socios'!AS$59:AS$82,'Share socios'!$C$59:$C$82,ponderaciones!$A104)</f>
        <v>2.5474522875166453E-2</v>
      </c>
      <c r="AS104" s="9">
        <f>SUMIFS('Share socios'!AT$59:AT$82,'Share socios'!$C$59:$C$82,ponderaciones!$A104)</f>
        <v>1.6030869117416548E-2</v>
      </c>
      <c r="AT104" s="9">
        <f>SUMIFS('Share socios'!AU$59:AU$82,'Share socios'!$C$59:$C$82,ponderaciones!$A104)</f>
        <v>0</v>
      </c>
      <c r="AU104" s="15">
        <f>SUMIFS('Share socios'!AV$59:AV$82,'Share socios'!$C$59:$C$82,ponderaciones!$A104)</f>
        <v>1.7343476767720058E-2</v>
      </c>
      <c r="AV104" s="9">
        <f>SUMIFS('Share socios'!AW$59:AW$82,'Share socios'!$C$59:$C$82,ponderaciones!$A104)</f>
        <v>2.6877078786011872E-2</v>
      </c>
    </row>
    <row r="105" spans="1:48" x14ac:dyDescent="0.35">
      <c r="A105" t="str">
        <f t="shared" si="1"/>
        <v>2009</v>
      </c>
      <c r="B105" t="s">
        <v>175</v>
      </c>
      <c r="C105" s="9">
        <f>SUMIFS('Share socios'!D$59:D$82,'Share socios'!$C$59:$C$82,ponderaciones!$A105)</f>
        <v>2.610313103980326E-2</v>
      </c>
      <c r="D105" s="9">
        <f>SUMIFS('Share socios'!E$59:E$82,'Share socios'!$C$59:$C$82,ponderaciones!$A105)</f>
        <v>0</v>
      </c>
      <c r="E105" s="15">
        <f>SUMIFS('Share socios'!F$59:F$82,'Share socios'!$C$59:$C$82,ponderaciones!$A105)</f>
        <v>0</v>
      </c>
      <c r="F105" s="9">
        <f>SUMIFS('Share socios'!G$59:G$82,'Share socios'!$C$59:$C$82,ponderaciones!$A105)</f>
        <v>0</v>
      </c>
      <c r="G105" s="9">
        <f>SUMIFS('Share socios'!H$59:H$82,'Share socios'!$C$59:$C$82,ponderaciones!$A105)</f>
        <v>9.0727086542846849E-2</v>
      </c>
      <c r="H105" s="9">
        <f>SUMIFS('Share socios'!I$59:I$82,'Share socios'!$C$59:$C$82,ponderaciones!$A105)</f>
        <v>2.3786580235265083E-2</v>
      </c>
      <c r="I105" s="9">
        <f>SUMIFS('Share socios'!J$59:J$82,'Share socios'!$C$59:$C$82,ponderaciones!$A105)</f>
        <v>0.12696776104619059</v>
      </c>
      <c r="J105" s="9">
        <f>SUMIFS('Share socios'!K$59:K$82,'Share socios'!$C$59:$C$82,ponderaciones!$A105)</f>
        <v>2.0955444379867107E-2</v>
      </c>
      <c r="K105" s="9">
        <f>SUMIFS('Share socios'!L$59:L$82,'Share socios'!$C$59:$C$82,ponderaciones!$A105)</f>
        <v>3.2579103275590819E-2</v>
      </c>
      <c r="L105" s="9">
        <f>SUMIFS('Share socios'!M$59:M$82,'Share socios'!$C$59:$C$82,ponderaciones!$A105)</f>
        <v>0</v>
      </c>
      <c r="M105" s="9">
        <f>SUMIFS('Share socios'!N$59:N$82,'Share socios'!$C$59:$C$82,ponderaciones!$A105)</f>
        <v>0</v>
      </c>
      <c r="N105" s="15">
        <f>SUMIFS('Share socios'!O$59:O$82,'Share socios'!$C$59:$C$82,ponderaciones!$A105)</f>
        <v>2.2365001432319474E-2</v>
      </c>
      <c r="O105" s="15">
        <f>SUMIFS('Share socios'!P$59:P$82,'Share socios'!$C$59:$C$82,ponderaciones!$A105)</f>
        <v>0</v>
      </c>
      <c r="P105" s="9">
        <f>SUMIFS('Share socios'!Q$59:Q$82,'Share socios'!$C$59:$C$82,ponderaciones!$A105)</f>
        <v>0</v>
      </c>
      <c r="Q105" s="9">
        <f>SUMIFS('Share socios'!R$59:R$82,'Share socios'!$C$59:$C$82,ponderaciones!$A105)</f>
        <v>0</v>
      </c>
      <c r="R105" s="9">
        <f>SUMIFS('Share socios'!S$59:S$82,'Share socios'!$C$59:$C$82,ponderaciones!$A105)</f>
        <v>0</v>
      </c>
      <c r="S105" s="9">
        <f>SUMIFS('Share socios'!T$59:T$82,'Share socios'!$C$59:$C$82,ponderaciones!$A105)</f>
        <v>3.6572218603598536E-2</v>
      </c>
      <c r="T105" s="9">
        <f>SUMIFS('Share socios'!U$59:U$82,'Share socios'!$C$59:$C$82,ponderaciones!$A105)</f>
        <v>2.8537752850649207E-2</v>
      </c>
      <c r="U105" s="9">
        <f>SUMIFS('Share socios'!V$59:V$82,'Share socios'!$C$59:$C$82,ponderaciones!$A105)</f>
        <v>3.2146935661673169E-2</v>
      </c>
      <c r="V105" s="9">
        <f>SUMIFS('Share socios'!W$59:W$82,'Share socios'!$C$59:$C$82,ponderaciones!$A105)</f>
        <v>0</v>
      </c>
      <c r="W105" s="9">
        <f>SUMIFS('Share socios'!X$59:X$82,'Share socios'!$C$59:$C$82,ponderaciones!$A105)</f>
        <v>7.0601762438542964E-2</v>
      </c>
      <c r="X105" s="9">
        <f>SUMIFS('Share socios'!Y$59:Y$82,'Share socios'!$C$59:$C$82,ponderaciones!$A105)</f>
        <v>0</v>
      </c>
      <c r="Y105" s="9">
        <f>SUMIFS('Share socios'!Z$59:Z$82,'Share socios'!$C$59:$C$82,ponderaciones!$A105)</f>
        <v>1.5785026061631804E-2</v>
      </c>
      <c r="Z105" s="9">
        <f>SUMIFS('Share socios'!AA$59:AA$82,'Share socios'!$C$59:$C$82,ponderaciones!$A105)</f>
        <v>0</v>
      </c>
      <c r="AA105" s="9">
        <f>SUMIFS('Share socios'!AB$59:AB$82,'Share socios'!$C$59:$C$82,ponderaciones!$A105)</f>
        <v>2.8476984624204817E-2</v>
      </c>
      <c r="AB105" s="9">
        <f>SUMIFS('Share socios'!AC$59:AC$82,'Share socios'!$C$59:$C$82,ponderaciones!$A105)</f>
        <v>0</v>
      </c>
      <c r="AC105" s="9">
        <f>SUMIFS('Share socios'!AD$59:AD$82,'Share socios'!$C$59:$C$82,ponderaciones!$A105)</f>
        <v>0</v>
      </c>
      <c r="AD105" s="9">
        <f>SUMIFS('Share socios'!AE$59:AE$82,'Share socios'!$C$59:$C$82,ponderaciones!$A105)</f>
        <v>0</v>
      </c>
      <c r="AE105" s="9">
        <f>SUMIFS('Share socios'!AF$59:AF$82,'Share socios'!$C$59:$C$82,ponderaciones!$A105)</f>
        <v>8.5653836246477072E-2</v>
      </c>
      <c r="AF105" s="9">
        <f>SUMIFS('Share socios'!AG$59:AG$82,'Share socios'!$C$59:$C$82,ponderaciones!$A105)</f>
        <v>8.5653836246477072E-2</v>
      </c>
      <c r="AG105" s="9">
        <f>SUMIFS('Share socios'!AH$59:AH$82,'Share socios'!$C$59:$C$82,ponderaciones!$A105)</f>
        <v>0</v>
      </c>
      <c r="AH105" s="15">
        <f>SUMIFS('Share socios'!AI$59:AI$82,'Share socios'!$C$59:$C$82,ponderaciones!$A105)</f>
        <v>2.0121037694834573E-2</v>
      </c>
      <c r="AI105" s="15">
        <f>SUMIFS('Share socios'!AJ$59:AJ$82,'Share socios'!$C$59:$C$82,ponderaciones!$A105)</f>
        <v>2.1071396279344935E-2</v>
      </c>
      <c r="AJ105" s="9">
        <f>SUMIFS('Share socios'!AK$59:AK$82,'Share socios'!$C$59:$C$82,ponderaciones!$A105)</f>
        <v>3.2400602005057171E-2</v>
      </c>
      <c r="AK105" s="9">
        <f>SUMIFS('Share socios'!AL$59:AL$82,'Share socios'!$C$59:$C$82,ponderaciones!$A105)</f>
        <v>0</v>
      </c>
      <c r="AL105" s="9">
        <f>SUMIFS('Share socios'!AM$59:AM$82,'Share socios'!$C$59:$C$82,ponderaciones!$A105)</f>
        <v>0</v>
      </c>
      <c r="AM105" s="9">
        <f>SUMIFS('Share socios'!AN$59:AN$82,'Share socios'!$C$59:$C$82,ponderaciones!$A105)</f>
        <v>2.1263568272547557E-2</v>
      </c>
      <c r="AN105" s="9">
        <f>SUMIFS('Share socios'!AO$59:AO$82,'Share socios'!$C$59:$C$82,ponderaciones!$A105)</f>
        <v>6.9298336236182076E-2</v>
      </c>
      <c r="AO105" s="15">
        <f>SUMIFS('Share socios'!AP$59:AP$82,'Share socios'!$C$59:$C$82,ponderaciones!$A105)</f>
        <v>2.3206651280581171E-2</v>
      </c>
      <c r="AP105" s="9">
        <f>SUMIFS('Share socios'!AQ$59:AQ$82,'Share socios'!$C$59:$C$82,ponderaciones!$A105)</f>
        <v>0</v>
      </c>
      <c r="AQ105" s="9">
        <f>SUMIFS('Share socios'!AR$59:AR$82,'Share socios'!$C$59:$C$82,ponderaciones!$A105)</f>
        <v>0</v>
      </c>
      <c r="AR105" s="9">
        <f>SUMIFS('Share socios'!AS$59:AS$82,'Share socios'!$C$59:$C$82,ponderaciones!$A105)</f>
        <v>2.5474522875166453E-2</v>
      </c>
      <c r="AS105" s="9">
        <f>SUMIFS('Share socios'!AT$59:AT$82,'Share socios'!$C$59:$C$82,ponderaciones!$A105)</f>
        <v>1.6030869117416548E-2</v>
      </c>
      <c r="AT105" s="9">
        <f>SUMIFS('Share socios'!AU$59:AU$82,'Share socios'!$C$59:$C$82,ponderaciones!$A105)</f>
        <v>0</v>
      </c>
      <c r="AU105" s="15">
        <f>SUMIFS('Share socios'!AV$59:AV$82,'Share socios'!$C$59:$C$82,ponderaciones!$A105)</f>
        <v>1.7343476767720058E-2</v>
      </c>
      <c r="AV105" s="9">
        <f>SUMIFS('Share socios'!AW$59:AW$82,'Share socios'!$C$59:$C$82,ponderaciones!$A105)</f>
        <v>2.6877078786011872E-2</v>
      </c>
    </row>
    <row r="106" spans="1:48" x14ac:dyDescent="0.35">
      <c r="A106" t="str">
        <f t="shared" si="1"/>
        <v>2009</v>
      </c>
      <c r="B106" t="s">
        <v>176</v>
      </c>
      <c r="C106" s="9">
        <f>SUMIFS('Share socios'!D$59:D$82,'Share socios'!$C$59:$C$82,ponderaciones!$A106)</f>
        <v>2.610313103980326E-2</v>
      </c>
      <c r="D106" s="9">
        <f>SUMIFS('Share socios'!E$59:E$82,'Share socios'!$C$59:$C$82,ponderaciones!$A106)</f>
        <v>0</v>
      </c>
      <c r="E106" s="15">
        <f>SUMIFS('Share socios'!F$59:F$82,'Share socios'!$C$59:$C$82,ponderaciones!$A106)</f>
        <v>0</v>
      </c>
      <c r="F106" s="9">
        <f>SUMIFS('Share socios'!G$59:G$82,'Share socios'!$C$59:$C$82,ponderaciones!$A106)</f>
        <v>0</v>
      </c>
      <c r="G106" s="9">
        <f>SUMIFS('Share socios'!H$59:H$82,'Share socios'!$C$59:$C$82,ponderaciones!$A106)</f>
        <v>9.0727086542846849E-2</v>
      </c>
      <c r="H106" s="9">
        <f>SUMIFS('Share socios'!I$59:I$82,'Share socios'!$C$59:$C$82,ponderaciones!$A106)</f>
        <v>2.3786580235265083E-2</v>
      </c>
      <c r="I106" s="9">
        <f>SUMIFS('Share socios'!J$59:J$82,'Share socios'!$C$59:$C$82,ponderaciones!$A106)</f>
        <v>0.12696776104619059</v>
      </c>
      <c r="J106" s="9">
        <f>SUMIFS('Share socios'!K$59:K$82,'Share socios'!$C$59:$C$82,ponderaciones!$A106)</f>
        <v>2.0955444379867107E-2</v>
      </c>
      <c r="K106" s="9">
        <f>SUMIFS('Share socios'!L$59:L$82,'Share socios'!$C$59:$C$82,ponderaciones!$A106)</f>
        <v>3.2579103275590819E-2</v>
      </c>
      <c r="L106" s="9">
        <f>SUMIFS('Share socios'!M$59:M$82,'Share socios'!$C$59:$C$82,ponderaciones!$A106)</f>
        <v>0</v>
      </c>
      <c r="M106" s="9">
        <f>SUMIFS('Share socios'!N$59:N$82,'Share socios'!$C$59:$C$82,ponderaciones!$A106)</f>
        <v>0</v>
      </c>
      <c r="N106" s="15">
        <f>SUMIFS('Share socios'!O$59:O$82,'Share socios'!$C$59:$C$82,ponderaciones!$A106)</f>
        <v>2.2365001432319474E-2</v>
      </c>
      <c r="O106" s="15">
        <f>SUMIFS('Share socios'!P$59:P$82,'Share socios'!$C$59:$C$82,ponderaciones!$A106)</f>
        <v>0</v>
      </c>
      <c r="P106" s="9">
        <f>SUMIFS('Share socios'!Q$59:Q$82,'Share socios'!$C$59:$C$82,ponderaciones!$A106)</f>
        <v>0</v>
      </c>
      <c r="Q106" s="9">
        <f>SUMIFS('Share socios'!R$59:R$82,'Share socios'!$C$59:$C$82,ponderaciones!$A106)</f>
        <v>0</v>
      </c>
      <c r="R106" s="9">
        <f>SUMIFS('Share socios'!S$59:S$82,'Share socios'!$C$59:$C$82,ponderaciones!$A106)</f>
        <v>0</v>
      </c>
      <c r="S106" s="9">
        <f>SUMIFS('Share socios'!T$59:T$82,'Share socios'!$C$59:$C$82,ponderaciones!$A106)</f>
        <v>3.6572218603598536E-2</v>
      </c>
      <c r="T106" s="9">
        <f>SUMIFS('Share socios'!U$59:U$82,'Share socios'!$C$59:$C$82,ponderaciones!$A106)</f>
        <v>2.8537752850649207E-2</v>
      </c>
      <c r="U106" s="9">
        <f>SUMIFS('Share socios'!V$59:V$82,'Share socios'!$C$59:$C$82,ponderaciones!$A106)</f>
        <v>3.2146935661673169E-2</v>
      </c>
      <c r="V106" s="9">
        <f>SUMIFS('Share socios'!W$59:W$82,'Share socios'!$C$59:$C$82,ponderaciones!$A106)</f>
        <v>0</v>
      </c>
      <c r="W106" s="9">
        <f>SUMIFS('Share socios'!X$59:X$82,'Share socios'!$C$59:$C$82,ponderaciones!$A106)</f>
        <v>7.0601762438542964E-2</v>
      </c>
      <c r="X106" s="9">
        <f>SUMIFS('Share socios'!Y$59:Y$82,'Share socios'!$C$59:$C$82,ponderaciones!$A106)</f>
        <v>0</v>
      </c>
      <c r="Y106" s="9">
        <f>SUMIFS('Share socios'!Z$59:Z$82,'Share socios'!$C$59:$C$82,ponderaciones!$A106)</f>
        <v>1.5785026061631804E-2</v>
      </c>
      <c r="Z106" s="9">
        <f>SUMIFS('Share socios'!AA$59:AA$82,'Share socios'!$C$59:$C$82,ponderaciones!$A106)</f>
        <v>0</v>
      </c>
      <c r="AA106" s="9">
        <f>SUMIFS('Share socios'!AB$59:AB$82,'Share socios'!$C$59:$C$82,ponderaciones!$A106)</f>
        <v>2.8476984624204817E-2</v>
      </c>
      <c r="AB106" s="9">
        <f>SUMIFS('Share socios'!AC$59:AC$82,'Share socios'!$C$59:$C$82,ponderaciones!$A106)</f>
        <v>0</v>
      </c>
      <c r="AC106" s="9">
        <f>SUMIFS('Share socios'!AD$59:AD$82,'Share socios'!$C$59:$C$82,ponderaciones!$A106)</f>
        <v>0</v>
      </c>
      <c r="AD106" s="9">
        <f>SUMIFS('Share socios'!AE$59:AE$82,'Share socios'!$C$59:$C$82,ponderaciones!$A106)</f>
        <v>0</v>
      </c>
      <c r="AE106" s="9">
        <f>SUMIFS('Share socios'!AF$59:AF$82,'Share socios'!$C$59:$C$82,ponderaciones!$A106)</f>
        <v>8.5653836246477072E-2</v>
      </c>
      <c r="AF106" s="9">
        <f>SUMIFS('Share socios'!AG$59:AG$82,'Share socios'!$C$59:$C$82,ponderaciones!$A106)</f>
        <v>8.5653836246477072E-2</v>
      </c>
      <c r="AG106" s="9">
        <f>SUMIFS('Share socios'!AH$59:AH$82,'Share socios'!$C$59:$C$82,ponderaciones!$A106)</f>
        <v>0</v>
      </c>
      <c r="AH106" s="15">
        <f>SUMIFS('Share socios'!AI$59:AI$82,'Share socios'!$C$59:$C$82,ponderaciones!$A106)</f>
        <v>2.0121037694834573E-2</v>
      </c>
      <c r="AI106" s="15">
        <f>SUMIFS('Share socios'!AJ$59:AJ$82,'Share socios'!$C$59:$C$82,ponderaciones!$A106)</f>
        <v>2.1071396279344935E-2</v>
      </c>
      <c r="AJ106" s="9">
        <f>SUMIFS('Share socios'!AK$59:AK$82,'Share socios'!$C$59:$C$82,ponderaciones!$A106)</f>
        <v>3.2400602005057171E-2</v>
      </c>
      <c r="AK106" s="9">
        <f>SUMIFS('Share socios'!AL$59:AL$82,'Share socios'!$C$59:$C$82,ponderaciones!$A106)</f>
        <v>0</v>
      </c>
      <c r="AL106" s="9">
        <f>SUMIFS('Share socios'!AM$59:AM$82,'Share socios'!$C$59:$C$82,ponderaciones!$A106)</f>
        <v>0</v>
      </c>
      <c r="AM106" s="9">
        <f>SUMIFS('Share socios'!AN$59:AN$82,'Share socios'!$C$59:$C$82,ponderaciones!$A106)</f>
        <v>2.1263568272547557E-2</v>
      </c>
      <c r="AN106" s="9">
        <f>SUMIFS('Share socios'!AO$59:AO$82,'Share socios'!$C$59:$C$82,ponderaciones!$A106)</f>
        <v>6.9298336236182076E-2</v>
      </c>
      <c r="AO106" s="15">
        <f>SUMIFS('Share socios'!AP$59:AP$82,'Share socios'!$C$59:$C$82,ponderaciones!$A106)</f>
        <v>2.3206651280581171E-2</v>
      </c>
      <c r="AP106" s="9">
        <f>SUMIFS('Share socios'!AQ$59:AQ$82,'Share socios'!$C$59:$C$82,ponderaciones!$A106)</f>
        <v>0</v>
      </c>
      <c r="AQ106" s="9">
        <f>SUMIFS('Share socios'!AR$59:AR$82,'Share socios'!$C$59:$C$82,ponderaciones!$A106)</f>
        <v>0</v>
      </c>
      <c r="AR106" s="9">
        <f>SUMIFS('Share socios'!AS$59:AS$82,'Share socios'!$C$59:$C$82,ponderaciones!$A106)</f>
        <v>2.5474522875166453E-2</v>
      </c>
      <c r="AS106" s="9">
        <f>SUMIFS('Share socios'!AT$59:AT$82,'Share socios'!$C$59:$C$82,ponderaciones!$A106)</f>
        <v>1.6030869117416548E-2</v>
      </c>
      <c r="AT106" s="9">
        <f>SUMIFS('Share socios'!AU$59:AU$82,'Share socios'!$C$59:$C$82,ponderaciones!$A106)</f>
        <v>0</v>
      </c>
      <c r="AU106" s="15">
        <f>SUMIFS('Share socios'!AV$59:AV$82,'Share socios'!$C$59:$C$82,ponderaciones!$A106)</f>
        <v>1.7343476767720058E-2</v>
      </c>
      <c r="AV106" s="9">
        <f>SUMIFS('Share socios'!AW$59:AW$82,'Share socios'!$C$59:$C$82,ponderaciones!$A106)</f>
        <v>2.6877078786011872E-2</v>
      </c>
    </row>
    <row r="107" spans="1:48" x14ac:dyDescent="0.35">
      <c r="A107" t="str">
        <f t="shared" si="1"/>
        <v>2009</v>
      </c>
      <c r="B107" t="s">
        <v>177</v>
      </c>
      <c r="C107" s="9">
        <f>SUMIFS('Share socios'!D$59:D$82,'Share socios'!$C$59:$C$82,ponderaciones!$A107)</f>
        <v>2.610313103980326E-2</v>
      </c>
      <c r="D107" s="9">
        <f>SUMIFS('Share socios'!E$59:E$82,'Share socios'!$C$59:$C$82,ponderaciones!$A107)</f>
        <v>0</v>
      </c>
      <c r="E107" s="15">
        <f>SUMIFS('Share socios'!F$59:F$82,'Share socios'!$C$59:$C$82,ponderaciones!$A107)</f>
        <v>0</v>
      </c>
      <c r="F107" s="9">
        <f>SUMIFS('Share socios'!G$59:G$82,'Share socios'!$C$59:$C$82,ponderaciones!$A107)</f>
        <v>0</v>
      </c>
      <c r="G107" s="9">
        <f>SUMIFS('Share socios'!H$59:H$82,'Share socios'!$C$59:$C$82,ponderaciones!$A107)</f>
        <v>9.0727086542846849E-2</v>
      </c>
      <c r="H107" s="9">
        <f>SUMIFS('Share socios'!I$59:I$82,'Share socios'!$C$59:$C$82,ponderaciones!$A107)</f>
        <v>2.3786580235265083E-2</v>
      </c>
      <c r="I107" s="9">
        <f>SUMIFS('Share socios'!J$59:J$82,'Share socios'!$C$59:$C$82,ponderaciones!$A107)</f>
        <v>0.12696776104619059</v>
      </c>
      <c r="J107" s="9">
        <f>SUMIFS('Share socios'!K$59:K$82,'Share socios'!$C$59:$C$82,ponderaciones!$A107)</f>
        <v>2.0955444379867107E-2</v>
      </c>
      <c r="K107" s="9">
        <f>SUMIFS('Share socios'!L$59:L$82,'Share socios'!$C$59:$C$82,ponderaciones!$A107)</f>
        <v>3.2579103275590819E-2</v>
      </c>
      <c r="L107" s="9">
        <f>SUMIFS('Share socios'!M$59:M$82,'Share socios'!$C$59:$C$82,ponderaciones!$A107)</f>
        <v>0</v>
      </c>
      <c r="M107" s="9">
        <f>SUMIFS('Share socios'!N$59:N$82,'Share socios'!$C$59:$C$82,ponderaciones!$A107)</f>
        <v>0</v>
      </c>
      <c r="N107" s="15">
        <f>SUMIFS('Share socios'!O$59:O$82,'Share socios'!$C$59:$C$82,ponderaciones!$A107)</f>
        <v>2.2365001432319474E-2</v>
      </c>
      <c r="O107" s="15">
        <f>SUMIFS('Share socios'!P$59:P$82,'Share socios'!$C$59:$C$82,ponderaciones!$A107)</f>
        <v>0</v>
      </c>
      <c r="P107" s="9">
        <f>SUMIFS('Share socios'!Q$59:Q$82,'Share socios'!$C$59:$C$82,ponderaciones!$A107)</f>
        <v>0</v>
      </c>
      <c r="Q107" s="9">
        <f>SUMIFS('Share socios'!R$59:R$82,'Share socios'!$C$59:$C$82,ponderaciones!$A107)</f>
        <v>0</v>
      </c>
      <c r="R107" s="9">
        <f>SUMIFS('Share socios'!S$59:S$82,'Share socios'!$C$59:$C$82,ponderaciones!$A107)</f>
        <v>0</v>
      </c>
      <c r="S107" s="9">
        <f>SUMIFS('Share socios'!T$59:T$82,'Share socios'!$C$59:$C$82,ponderaciones!$A107)</f>
        <v>3.6572218603598536E-2</v>
      </c>
      <c r="T107" s="9">
        <f>SUMIFS('Share socios'!U$59:U$82,'Share socios'!$C$59:$C$82,ponderaciones!$A107)</f>
        <v>2.8537752850649207E-2</v>
      </c>
      <c r="U107" s="9">
        <f>SUMIFS('Share socios'!V$59:V$82,'Share socios'!$C$59:$C$82,ponderaciones!$A107)</f>
        <v>3.2146935661673169E-2</v>
      </c>
      <c r="V107" s="9">
        <f>SUMIFS('Share socios'!W$59:W$82,'Share socios'!$C$59:$C$82,ponderaciones!$A107)</f>
        <v>0</v>
      </c>
      <c r="W107" s="9">
        <f>SUMIFS('Share socios'!X$59:X$82,'Share socios'!$C$59:$C$82,ponderaciones!$A107)</f>
        <v>7.0601762438542964E-2</v>
      </c>
      <c r="X107" s="9">
        <f>SUMIFS('Share socios'!Y$59:Y$82,'Share socios'!$C$59:$C$82,ponderaciones!$A107)</f>
        <v>0</v>
      </c>
      <c r="Y107" s="9">
        <f>SUMIFS('Share socios'!Z$59:Z$82,'Share socios'!$C$59:$C$82,ponderaciones!$A107)</f>
        <v>1.5785026061631804E-2</v>
      </c>
      <c r="Z107" s="9">
        <f>SUMIFS('Share socios'!AA$59:AA$82,'Share socios'!$C$59:$C$82,ponderaciones!$A107)</f>
        <v>0</v>
      </c>
      <c r="AA107" s="9">
        <f>SUMIFS('Share socios'!AB$59:AB$82,'Share socios'!$C$59:$C$82,ponderaciones!$A107)</f>
        <v>2.8476984624204817E-2</v>
      </c>
      <c r="AB107" s="9">
        <f>SUMIFS('Share socios'!AC$59:AC$82,'Share socios'!$C$59:$C$82,ponderaciones!$A107)</f>
        <v>0</v>
      </c>
      <c r="AC107" s="9">
        <f>SUMIFS('Share socios'!AD$59:AD$82,'Share socios'!$C$59:$C$82,ponderaciones!$A107)</f>
        <v>0</v>
      </c>
      <c r="AD107" s="9">
        <f>SUMIFS('Share socios'!AE$59:AE$82,'Share socios'!$C$59:$C$82,ponderaciones!$A107)</f>
        <v>0</v>
      </c>
      <c r="AE107" s="9">
        <f>SUMIFS('Share socios'!AF$59:AF$82,'Share socios'!$C$59:$C$82,ponderaciones!$A107)</f>
        <v>8.5653836246477072E-2</v>
      </c>
      <c r="AF107" s="9">
        <f>SUMIFS('Share socios'!AG$59:AG$82,'Share socios'!$C$59:$C$82,ponderaciones!$A107)</f>
        <v>8.5653836246477072E-2</v>
      </c>
      <c r="AG107" s="9">
        <f>SUMIFS('Share socios'!AH$59:AH$82,'Share socios'!$C$59:$C$82,ponderaciones!$A107)</f>
        <v>0</v>
      </c>
      <c r="AH107" s="15">
        <f>SUMIFS('Share socios'!AI$59:AI$82,'Share socios'!$C$59:$C$82,ponderaciones!$A107)</f>
        <v>2.0121037694834573E-2</v>
      </c>
      <c r="AI107" s="15">
        <f>SUMIFS('Share socios'!AJ$59:AJ$82,'Share socios'!$C$59:$C$82,ponderaciones!$A107)</f>
        <v>2.1071396279344935E-2</v>
      </c>
      <c r="AJ107" s="9">
        <f>SUMIFS('Share socios'!AK$59:AK$82,'Share socios'!$C$59:$C$82,ponderaciones!$A107)</f>
        <v>3.2400602005057171E-2</v>
      </c>
      <c r="AK107" s="9">
        <f>SUMIFS('Share socios'!AL$59:AL$82,'Share socios'!$C$59:$C$82,ponderaciones!$A107)</f>
        <v>0</v>
      </c>
      <c r="AL107" s="9">
        <f>SUMIFS('Share socios'!AM$59:AM$82,'Share socios'!$C$59:$C$82,ponderaciones!$A107)</f>
        <v>0</v>
      </c>
      <c r="AM107" s="9">
        <f>SUMIFS('Share socios'!AN$59:AN$82,'Share socios'!$C$59:$C$82,ponderaciones!$A107)</f>
        <v>2.1263568272547557E-2</v>
      </c>
      <c r="AN107" s="9">
        <f>SUMIFS('Share socios'!AO$59:AO$82,'Share socios'!$C$59:$C$82,ponderaciones!$A107)</f>
        <v>6.9298336236182076E-2</v>
      </c>
      <c r="AO107" s="15">
        <f>SUMIFS('Share socios'!AP$59:AP$82,'Share socios'!$C$59:$C$82,ponderaciones!$A107)</f>
        <v>2.3206651280581171E-2</v>
      </c>
      <c r="AP107" s="9">
        <f>SUMIFS('Share socios'!AQ$59:AQ$82,'Share socios'!$C$59:$C$82,ponderaciones!$A107)</f>
        <v>0</v>
      </c>
      <c r="AQ107" s="9">
        <f>SUMIFS('Share socios'!AR$59:AR$82,'Share socios'!$C$59:$C$82,ponderaciones!$A107)</f>
        <v>0</v>
      </c>
      <c r="AR107" s="9">
        <f>SUMIFS('Share socios'!AS$59:AS$82,'Share socios'!$C$59:$C$82,ponderaciones!$A107)</f>
        <v>2.5474522875166453E-2</v>
      </c>
      <c r="AS107" s="9">
        <f>SUMIFS('Share socios'!AT$59:AT$82,'Share socios'!$C$59:$C$82,ponderaciones!$A107)</f>
        <v>1.6030869117416548E-2</v>
      </c>
      <c r="AT107" s="9">
        <f>SUMIFS('Share socios'!AU$59:AU$82,'Share socios'!$C$59:$C$82,ponderaciones!$A107)</f>
        <v>0</v>
      </c>
      <c r="AU107" s="15">
        <f>SUMIFS('Share socios'!AV$59:AV$82,'Share socios'!$C$59:$C$82,ponderaciones!$A107)</f>
        <v>1.7343476767720058E-2</v>
      </c>
      <c r="AV107" s="9">
        <f>SUMIFS('Share socios'!AW$59:AW$82,'Share socios'!$C$59:$C$82,ponderaciones!$A107)</f>
        <v>2.6877078786011872E-2</v>
      </c>
    </row>
    <row r="108" spans="1:48" x14ac:dyDescent="0.35">
      <c r="A108" t="str">
        <f t="shared" si="1"/>
        <v>2009</v>
      </c>
      <c r="B108" t="s">
        <v>178</v>
      </c>
      <c r="C108" s="9">
        <f>SUMIFS('Share socios'!D$59:D$82,'Share socios'!$C$59:$C$82,ponderaciones!$A108)</f>
        <v>2.610313103980326E-2</v>
      </c>
      <c r="D108" s="9">
        <f>SUMIFS('Share socios'!E$59:E$82,'Share socios'!$C$59:$C$82,ponderaciones!$A108)</f>
        <v>0</v>
      </c>
      <c r="E108" s="15">
        <f>SUMIFS('Share socios'!F$59:F$82,'Share socios'!$C$59:$C$82,ponderaciones!$A108)</f>
        <v>0</v>
      </c>
      <c r="F108" s="9">
        <f>SUMIFS('Share socios'!G$59:G$82,'Share socios'!$C$59:$C$82,ponderaciones!$A108)</f>
        <v>0</v>
      </c>
      <c r="G108" s="9">
        <f>SUMIFS('Share socios'!H$59:H$82,'Share socios'!$C$59:$C$82,ponderaciones!$A108)</f>
        <v>9.0727086542846849E-2</v>
      </c>
      <c r="H108" s="9">
        <f>SUMIFS('Share socios'!I$59:I$82,'Share socios'!$C$59:$C$82,ponderaciones!$A108)</f>
        <v>2.3786580235265083E-2</v>
      </c>
      <c r="I108" s="9">
        <f>SUMIFS('Share socios'!J$59:J$82,'Share socios'!$C$59:$C$82,ponderaciones!$A108)</f>
        <v>0.12696776104619059</v>
      </c>
      <c r="J108" s="9">
        <f>SUMIFS('Share socios'!K$59:K$82,'Share socios'!$C$59:$C$82,ponderaciones!$A108)</f>
        <v>2.0955444379867107E-2</v>
      </c>
      <c r="K108" s="9">
        <f>SUMIFS('Share socios'!L$59:L$82,'Share socios'!$C$59:$C$82,ponderaciones!$A108)</f>
        <v>3.2579103275590819E-2</v>
      </c>
      <c r="L108" s="9">
        <f>SUMIFS('Share socios'!M$59:M$82,'Share socios'!$C$59:$C$82,ponderaciones!$A108)</f>
        <v>0</v>
      </c>
      <c r="M108" s="9">
        <f>SUMIFS('Share socios'!N$59:N$82,'Share socios'!$C$59:$C$82,ponderaciones!$A108)</f>
        <v>0</v>
      </c>
      <c r="N108" s="15">
        <f>SUMIFS('Share socios'!O$59:O$82,'Share socios'!$C$59:$C$82,ponderaciones!$A108)</f>
        <v>2.2365001432319474E-2</v>
      </c>
      <c r="O108" s="15">
        <f>SUMIFS('Share socios'!P$59:P$82,'Share socios'!$C$59:$C$82,ponderaciones!$A108)</f>
        <v>0</v>
      </c>
      <c r="P108" s="9">
        <f>SUMIFS('Share socios'!Q$59:Q$82,'Share socios'!$C$59:$C$82,ponderaciones!$A108)</f>
        <v>0</v>
      </c>
      <c r="Q108" s="9">
        <f>SUMIFS('Share socios'!R$59:R$82,'Share socios'!$C$59:$C$82,ponderaciones!$A108)</f>
        <v>0</v>
      </c>
      <c r="R108" s="9">
        <f>SUMIFS('Share socios'!S$59:S$82,'Share socios'!$C$59:$C$82,ponderaciones!$A108)</f>
        <v>0</v>
      </c>
      <c r="S108" s="9">
        <f>SUMIFS('Share socios'!T$59:T$82,'Share socios'!$C$59:$C$82,ponderaciones!$A108)</f>
        <v>3.6572218603598536E-2</v>
      </c>
      <c r="T108" s="9">
        <f>SUMIFS('Share socios'!U$59:U$82,'Share socios'!$C$59:$C$82,ponderaciones!$A108)</f>
        <v>2.8537752850649207E-2</v>
      </c>
      <c r="U108" s="9">
        <f>SUMIFS('Share socios'!V$59:V$82,'Share socios'!$C$59:$C$82,ponderaciones!$A108)</f>
        <v>3.2146935661673169E-2</v>
      </c>
      <c r="V108" s="9">
        <f>SUMIFS('Share socios'!W$59:W$82,'Share socios'!$C$59:$C$82,ponderaciones!$A108)</f>
        <v>0</v>
      </c>
      <c r="W108" s="9">
        <f>SUMIFS('Share socios'!X$59:X$82,'Share socios'!$C$59:$C$82,ponderaciones!$A108)</f>
        <v>7.0601762438542964E-2</v>
      </c>
      <c r="X108" s="9">
        <f>SUMIFS('Share socios'!Y$59:Y$82,'Share socios'!$C$59:$C$82,ponderaciones!$A108)</f>
        <v>0</v>
      </c>
      <c r="Y108" s="9">
        <f>SUMIFS('Share socios'!Z$59:Z$82,'Share socios'!$C$59:$C$82,ponderaciones!$A108)</f>
        <v>1.5785026061631804E-2</v>
      </c>
      <c r="Z108" s="9">
        <f>SUMIFS('Share socios'!AA$59:AA$82,'Share socios'!$C$59:$C$82,ponderaciones!$A108)</f>
        <v>0</v>
      </c>
      <c r="AA108" s="9">
        <f>SUMIFS('Share socios'!AB$59:AB$82,'Share socios'!$C$59:$C$82,ponderaciones!$A108)</f>
        <v>2.8476984624204817E-2</v>
      </c>
      <c r="AB108" s="9">
        <f>SUMIFS('Share socios'!AC$59:AC$82,'Share socios'!$C$59:$C$82,ponderaciones!$A108)</f>
        <v>0</v>
      </c>
      <c r="AC108" s="9">
        <f>SUMIFS('Share socios'!AD$59:AD$82,'Share socios'!$C$59:$C$82,ponderaciones!$A108)</f>
        <v>0</v>
      </c>
      <c r="AD108" s="9">
        <f>SUMIFS('Share socios'!AE$59:AE$82,'Share socios'!$C$59:$C$82,ponderaciones!$A108)</f>
        <v>0</v>
      </c>
      <c r="AE108" s="9">
        <f>SUMIFS('Share socios'!AF$59:AF$82,'Share socios'!$C$59:$C$82,ponderaciones!$A108)</f>
        <v>8.5653836246477072E-2</v>
      </c>
      <c r="AF108" s="9">
        <f>SUMIFS('Share socios'!AG$59:AG$82,'Share socios'!$C$59:$C$82,ponderaciones!$A108)</f>
        <v>8.5653836246477072E-2</v>
      </c>
      <c r="AG108" s="9">
        <f>SUMIFS('Share socios'!AH$59:AH$82,'Share socios'!$C$59:$C$82,ponderaciones!$A108)</f>
        <v>0</v>
      </c>
      <c r="AH108" s="15">
        <f>SUMIFS('Share socios'!AI$59:AI$82,'Share socios'!$C$59:$C$82,ponderaciones!$A108)</f>
        <v>2.0121037694834573E-2</v>
      </c>
      <c r="AI108" s="15">
        <f>SUMIFS('Share socios'!AJ$59:AJ$82,'Share socios'!$C$59:$C$82,ponderaciones!$A108)</f>
        <v>2.1071396279344935E-2</v>
      </c>
      <c r="AJ108" s="9">
        <f>SUMIFS('Share socios'!AK$59:AK$82,'Share socios'!$C$59:$C$82,ponderaciones!$A108)</f>
        <v>3.2400602005057171E-2</v>
      </c>
      <c r="AK108" s="9">
        <f>SUMIFS('Share socios'!AL$59:AL$82,'Share socios'!$C$59:$C$82,ponderaciones!$A108)</f>
        <v>0</v>
      </c>
      <c r="AL108" s="9">
        <f>SUMIFS('Share socios'!AM$59:AM$82,'Share socios'!$C$59:$C$82,ponderaciones!$A108)</f>
        <v>0</v>
      </c>
      <c r="AM108" s="9">
        <f>SUMIFS('Share socios'!AN$59:AN$82,'Share socios'!$C$59:$C$82,ponderaciones!$A108)</f>
        <v>2.1263568272547557E-2</v>
      </c>
      <c r="AN108" s="9">
        <f>SUMIFS('Share socios'!AO$59:AO$82,'Share socios'!$C$59:$C$82,ponderaciones!$A108)</f>
        <v>6.9298336236182076E-2</v>
      </c>
      <c r="AO108" s="15">
        <f>SUMIFS('Share socios'!AP$59:AP$82,'Share socios'!$C$59:$C$82,ponderaciones!$A108)</f>
        <v>2.3206651280581171E-2</v>
      </c>
      <c r="AP108" s="9">
        <f>SUMIFS('Share socios'!AQ$59:AQ$82,'Share socios'!$C$59:$C$82,ponderaciones!$A108)</f>
        <v>0</v>
      </c>
      <c r="AQ108" s="9">
        <f>SUMIFS('Share socios'!AR$59:AR$82,'Share socios'!$C$59:$C$82,ponderaciones!$A108)</f>
        <v>0</v>
      </c>
      <c r="AR108" s="9">
        <f>SUMIFS('Share socios'!AS$59:AS$82,'Share socios'!$C$59:$C$82,ponderaciones!$A108)</f>
        <v>2.5474522875166453E-2</v>
      </c>
      <c r="AS108" s="9">
        <f>SUMIFS('Share socios'!AT$59:AT$82,'Share socios'!$C$59:$C$82,ponderaciones!$A108)</f>
        <v>1.6030869117416548E-2</v>
      </c>
      <c r="AT108" s="9">
        <f>SUMIFS('Share socios'!AU$59:AU$82,'Share socios'!$C$59:$C$82,ponderaciones!$A108)</f>
        <v>0</v>
      </c>
      <c r="AU108" s="15">
        <f>SUMIFS('Share socios'!AV$59:AV$82,'Share socios'!$C$59:$C$82,ponderaciones!$A108)</f>
        <v>1.7343476767720058E-2</v>
      </c>
      <c r="AV108" s="9">
        <f>SUMIFS('Share socios'!AW$59:AW$82,'Share socios'!$C$59:$C$82,ponderaciones!$A108)</f>
        <v>2.6877078786011872E-2</v>
      </c>
    </row>
    <row r="109" spans="1:48" x14ac:dyDescent="0.35">
      <c r="A109" t="str">
        <f t="shared" si="1"/>
        <v>2009</v>
      </c>
      <c r="B109" t="s">
        <v>179</v>
      </c>
      <c r="C109" s="9">
        <f>SUMIFS('Share socios'!D$59:D$82,'Share socios'!$C$59:$C$82,ponderaciones!$A109)</f>
        <v>2.610313103980326E-2</v>
      </c>
      <c r="D109" s="9">
        <f>SUMIFS('Share socios'!E$59:E$82,'Share socios'!$C$59:$C$82,ponderaciones!$A109)</f>
        <v>0</v>
      </c>
      <c r="E109" s="15">
        <f>SUMIFS('Share socios'!F$59:F$82,'Share socios'!$C$59:$C$82,ponderaciones!$A109)</f>
        <v>0</v>
      </c>
      <c r="F109" s="9">
        <f>SUMIFS('Share socios'!G$59:G$82,'Share socios'!$C$59:$C$82,ponderaciones!$A109)</f>
        <v>0</v>
      </c>
      <c r="G109" s="9">
        <f>SUMIFS('Share socios'!H$59:H$82,'Share socios'!$C$59:$C$82,ponderaciones!$A109)</f>
        <v>9.0727086542846849E-2</v>
      </c>
      <c r="H109" s="9">
        <f>SUMIFS('Share socios'!I$59:I$82,'Share socios'!$C$59:$C$82,ponderaciones!$A109)</f>
        <v>2.3786580235265083E-2</v>
      </c>
      <c r="I109" s="9">
        <f>SUMIFS('Share socios'!J$59:J$82,'Share socios'!$C$59:$C$82,ponderaciones!$A109)</f>
        <v>0.12696776104619059</v>
      </c>
      <c r="J109" s="9">
        <f>SUMIFS('Share socios'!K$59:K$82,'Share socios'!$C$59:$C$82,ponderaciones!$A109)</f>
        <v>2.0955444379867107E-2</v>
      </c>
      <c r="K109" s="9">
        <f>SUMIFS('Share socios'!L$59:L$82,'Share socios'!$C$59:$C$82,ponderaciones!$A109)</f>
        <v>3.2579103275590819E-2</v>
      </c>
      <c r="L109" s="9">
        <f>SUMIFS('Share socios'!M$59:M$82,'Share socios'!$C$59:$C$82,ponderaciones!$A109)</f>
        <v>0</v>
      </c>
      <c r="M109" s="9">
        <f>SUMIFS('Share socios'!N$59:N$82,'Share socios'!$C$59:$C$82,ponderaciones!$A109)</f>
        <v>0</v>
      </c>
      <c r="N109" s="15">
        <f>SUMIFS('Share socios'!O$59:O$82,'Share socios'!$C$59:$C$82,ponderaciones!$A109)</f>
        <v>2.2365001432319474E-2</v>
      </c>
      <c r="O109" s="15">
        <f>SUMIFS('Share socios'!P$59:P$82,'Share socios'!$C$59:$C$82,ponderaciones!$A109)</f>
        <v>0</v>
      </c>
      <c r="P109" s="9">
        <f>SUMIFS('Share socios'!Q$59:Q$82,'Share socios'!$C$59:$C$82,ponderaciones!$A109)</f>
        <v>0</v>
      </c>
      <c r="Q109" s="9">
        <f>SUMIFS('Share socios'!R$59:R$82,'Share socios'!$C$59:$C$82,ponderaciones!$A109)</f>
        <v>0</v>
      </c>
      <c r="R109" s="9">
        <f>SUMIFS('Share socios'!S$59:S$82,'Share socios'!$C$59:$C$82,ponderaciones!$A109)</f>
        <v>0</v>
      </c>
      <c r="S109" s="9">
        <f>SUMIFS('Share socios'!T$59:T$82,'Share socios'!$C$59:$C$82,ponderaciones!$A109)</f>
        <v>3.6572218603598536E-2</v>
      </c>
      <c r="T109" s="9">
        <f>SUMIFS('Share socios'!U$59:U$82,'Share socios'!$C$59:$C$82,ponderaciones!$A109)</f>
        <v>2.8537752850649207E-2</v>
      </c>
      <c r="U109" s="9">
        <f>SUMIFS('Share socios'!V$59:V$82,'Share socios'!$C$59:$C$82,ponderaciones!$A109)</f>
        <v>3.2146935661673169E-2</v>
      </c>
      <c r="V109" s="9">
        <f>SUMIFS('Share socios'!W$59:W$82,'Share socios'!$C$59:$C$82,ponderaciones!$A109)</f>
        <v>0</v>
      </c>
      <c r="W109" s="9">
        <f>SUMIFS('Share socios'!X$59:X$82,'Share socios'!$C$59:$C$82,ponderaciones!$A109)</f>
        <v>7.0601762438542964E-2</v>
      </c>
      <c r="X109" s="9">
        <f>SUMIFS('Share socios'!Y$59:Y$82,'Share socios'!$C$59:$C$82,ponderaciones!$A109)</f>
        <v>0</v>
      </c>
      <c r="Y109" s="9">
        <f>SUMIFS('Share socios'!Z$59:Z$82,'Share socios'!$C$59:$C$82,ponderaciones!$A109)</f>
        <v>1.5785026061631804E-2</v>
      </c>
      <c r="Z109" s="9">
        <f>SUMIFS('Share socios'!AA$59:AA$82,'Share socios'!$C$59:$C$82,ponderaciones!$A109)</f>
        <v>0</v>
      </c>
      <c r="AA109" s="9">
        <f>SUMIFS('Share socios'!AB$59:AB$82,'Share socios'!$C$59:$C$82,ponderaciones!$A109)</f>
        <v>2.8476984624204817E-2</v>
      </c>
      <c r="AB109" s="9">
        <f>SUMIFS('Share socios'!AC$59:AC$82,'Share socios'!$C$59:$C$82,ponderaciones!$A109)</f>
        <v>0</v>
      </c>
      <c r="AC109" s="9">
        <f>SUMIFS('Share socios'!AD$59:AD$82,'Share socios'!$C$59:$C$82,ponderaciones!$A109)</f>
        <v>0</v>
      </c>
      <c r="AD109" s="9">
        <f>SUMIFS('Share socios'!AE$59:AE$82,'Share socios'!$C$59:$C$82,ponderaciones!$A109)</f>
        <v>0</v>
      </c>
      <c r="AE109" s="9">
        <f>SUMIFS('Share socios'!AF$59:AF$82,'Share socios'!$C$59:$C$82,ponderaciones!$A109)</f>
        <v>8.5653836246477072E-2</v>
      </c>
      <c r="AF109" s="9">
        <f>SUMIFS('Share socios'!AG$59:AG$82,'Share socios'!$C$59:$C$82,ponderaciones!$A109)</f>
        <v>8.5653836246477072E-2</v>
      </c>
      <c r="AG109" s="9">
        <f>SUMIFS('Share socios'!AH$59:AH$82,'Share socios'!$C$59:$C$82,ponderaciones!$A109)</f>
        <v>0</v>
      </c>
      <c r="AH109" s="9">
        <f>SUMIFS('Share socios'!AI$59:AI$82,'Share socios'!$C$59:$C$82,ponderaciones!$A109)</f>
        <v>2.0121037694834573E-2</v>
      </c>
      <c r="AI109" s="9">
        <f>SUMIFS('Share socios'!AJ$59:AJ$82,'Share socios'!$C$59:$C$82,ponderaciones!$A109)</f>
        <v>2.1071396279344935E-2</v>
      </c>
      <c r="AJ109" s="9">
        <f>SUMIFS('Share socios'!AK$59:AK$82,'Share socios'!$C$59:$C$82,ponderaciones!$A109)</f>
        <v>3.2400602005057171E-2</v>
      </c>
      <c r="AK109" s="9">
        <f>SUMIFS('Share socios'!AL$59:AL$82,'Share socios'!$C$59:$C$82,ponderaciones!$A109)</f>
        <v>0</v>
      </c>
      <c r="AL109" s="9">
        <f>SUMIFS('Share socios'!AM$59:AM$82,'Share socios'!$C$59:$C$82,ponderaciones!$A109)</f>
        <v>0</v>
      </c>
      <c r="AM109" s="9">
        <f>SUMIFS('Share socios'!AN$59:AN$82,'Share socios'!$C$59:$C$82,ponderaciones!$A109)</f>
        <v>2.1263568272547557E-2</v>
      </c>
      <c r="AN109" s="9">
        <f>SUMIFS('Share socios'!AO$59:AO$82,'Share socios'!$C$59:$C$82,ponderaciones!$A109)</f>
        <v>6.9298336236182076E-2</v>
      </c>
      <c r="AO109" s="15">
        <f>SUMIFS('Share socios'!AP$59:AP$82,'Share socios'!$C$59:$C$82,ponderaciones!$A109)</f>
        <v>2.3206651280581171E-2</v>
      </c>
      <c r="AP109" s="9">
        <f>SUMIFS('Share socios'!AQ$59:AQ$82,'Share socios'!$C$59:$C$82,ponderaciones!$A109)</f>
        <v>0</v>
      </c>
      <c r="AQ109" s="9">
        <f>SUMIFS('Share socios'!AR$59:AR$82,'Share socios'!$C$59:$C$82,ponderaciones!$A109)</f>
        <v>0</v>
      </c>
      <c r="AR109" s="9">
        <f>SUMIFS('Share socios'!AS$59:AS$82,'Share socios'!$C$59:$C$82,ponderaciones!$A109)</f>
        <v>2.5474522875166453E-2</v>
      </c>
      <c r="AS109" s="9">
        <f>SUMIFS('Share socios'!AT$59:AT$82,'Share socios'!$C$59:$C$82,ponderaciones!$A109)</f>
        <v>1.6030869117416548E-2</v>
      </c>
      <c r="AT109" s="9">
        <f>SUMIFS('Share socios'!AU$59:AU$82,'Share socios'!$C$59:$C$82,ponderaciones!$A109)</f>
        <v>0</v>
      </c>
      <c r="AU109" s="15">
        <f>SUMIFS('Share socios'!AV$59:AV$82,'Share socios'!$C$59:$C$82,ponderaciones!$A109)</f>
        <v>1.7343476767720058E-2</v>
      </c>
      <c r="AV109" s="9">
        <f>SUMIFS('Share socios'!AW$59:AW$82,'Share socios'!$C$59:$C$82,ponderaciones!$A109)</f>
        <v>2.6877078786011872E-2</v>
      </c>
    </row>
    <row r="110" spans="1:48" x14ac:dyDescent="0.35">
      <c r="A110" t="str">
        <f t="shared" si="1"/>
        <v>2009</v>
      </c>
      <c r="B110" t="s">
        <v>180</v>
      </c>
      <c r="C110" s="9">
        <f>SUMIFS('Share socios'!D$59:D$82,'Share socios'!$C$59:$C$82,ponderaciones!$A110)</f>
        <v>2.610313103980326E-2</v>
      </c>
      <c r="D110" s="9">
        <f>SUMIFS('Share socios'!E$59:E$82,'Share socios'!$C$59:$C$82,ponderaciones!$A110)</f>
        <v>0</v>
      </c>
      <c r="E110" s="15">
        <f>SUMIFS('Share socios'!F$59:F$82,'Share socios'!$C$59:$C$82,ponderaciones!$A110)</f>
        <v>0</v>
      </c>
      <c r="F110" s="9">
        <f>SUMIFS('Share socios'!G$59:G$82,'Share socios'!$C$59:$C$82,ponderaciones!$A110)</f>
        <v>0</v>
      </c>
      <c r="G110" s="9">
        <f>SUMIFS('Share socios'!H$59:H$82,'Share socios'!$C$59:$C$82,ponderaciones!$A110)</f>
        <v>9.0727086542846849E-2</v>
      </c>
      <c r="H110" s="9">
        <f>SUMIFS('Share socios'!I$59:I$82,'Share socios'!$C$59:$C$82,ponderaciones!$A110)</f>
        <v>2.3786580235265083E-2</v>
      </c>
      <c r="I110" s="9">
        <f>SUMIFS('Share socios'!J$59:J$82,'Share socios'!$C$59:$C$82,ponderaciones!$A110)</f>
        <v>0.12696776104619059</v>
      </c>
      <c r="J110" s="9">
        <f>SUMIFS('Share socios'!K$59:K$82,'Share socios'!$C$59:$C$82,ponderaciones!$A110)</f>
        <v>2.0955444379867107E-2</v>
      </c>
      <c r="K110" s="9">
        <f>SUMIFS('Share socios'!L$59:L$82,'Share socios'!$C$59:$C$82,ponderaciones!$A110)</f>
        <v>3.2579103275590819E-2</v>
      </c>
      <c r="L110" s="9">
        <f>SUMIFS('Share socios'!M$59:M$82,'Share socios'!$C$59:$C$82,ponderaciones!$A110)</f>
        <v>0</v>
      </c>
      <c r="M110" s="9">
        <f>SUMIFS('Share socios'!N$59:N$82,'Share socios'!$C$59:$C$82,ponderaciones!$A110)</f>
        <v>0</v>
      </c>
      <c r="N110" s="9">
        <f>SUMIFS('Share socios'!O$59:O$82,'Share socios'!$C$59:$C$82,ponderaciones!$A110)</f>
        <v>2.2365001432319474E-2</v>
      </c>
      <c r="O110" s="9">
        <f>SUMIFS('Share socios'!P$59:P$82,'Share socios'!$C$59:$C$82,ponderaciones!$A110)</f>
        <v>0</v>
      </c>
      <c r="P110" s="9">
        <f>SUMIFS('Share socios'!Q$59:Q$82,'Share socios'!$C$59:$C$82,ponderaciones!$A110)</f>
        <v>0</v>
      </c>
      <c r="Q110" s="9">
        <f>SUMIFS('Share socios'!R$59:R$82,'Share socios'!$C$59:$C$82,ponderaciones!$A110)</f>
        <v>0</v>
      </c>
      <c r="R110" s="9">
        <f>SUMIFS('Share socios'!S$59:S$82,'Share socios'!$C$59:$C$82,ponderaciones!$A110)</f>
        <v>0</v>
      </c>
      <c r="S110" s="9">
        <f>SUMIFS('Share socios'!T$59:T$82,'Share socios'!$C$59:$C$82,ponderaciones!$A110)</f>
        <v>3.6572218603598536E-2</v>
      </c>
      <c r="T110" s="9">
        <f>SUMIFS('Share socios'!U$59:U$82,'Share socios'!$C$59:$C$82,ponderaciones!$A110)</f>
        <v>2.8537752850649207E-2</v>
      </c>
      <c r="U110" s="9">
        <f>SUMIFS('Share socios'!V$59:V$82,'Share socios'!$C$59:$C$82,ponderaciones!$A110)</f>
        <v>3.2146935661673169E-2</v>
      </c>
      <c r="V110" s="9">
        <f>SUMIFS('Share socios'!W$59:W$82,'Share socios'!$C$59:$C$82,ponderaciones!$A110)</f>
        <v>0</v>
      </c>
      <c r="W110" s="9">
        <f>SUMIFS('Share socios'!X$59:X$82,'Share socios'!$C$59:$C$82,ponderaciones!$A110)</f>
        <v>7.0601762438542964E-2</v>
      </c>
      <c r="X110" s="9">
        <f>SUMIFS('Share socios'!Y$59:Y$82,'Share socios'!$C$59:$C$82,ponderaciones!$A110)</f>
        <v>0</v>
      </c>
      <c r="Y110" s="9">
        <f>SUMIFS('Share socios'!Z$59:Z$82,'Share socios'!$C$59:$C$82,ponderaciones!$A110)</f>
        <v>1.5785026061631804E-2</v>
      </c>
      <c r="Z110" s="9">
        <f>SUMIFS('Share socios'!AA$59:AA$82,'Share socios'!$C$59:$C$82,ponderaciones!$A110)</f>
        <v>0</v>
      </c>
      <c r="AA110" s="9">
        <f>SUMIFS('Share socios'!AB$59:AB$82,'Share socios'!$C$59:$C$82,ponderaciones!$A110)</f>
        <v>2.8476984624204817E-2</v>
      </c>
      <c r="AB110" s="9">
        <f>SUMIFS('Share socios'!AC$59:AC$82,'Share socios'!$C$59:$C$82,ponderaciones!$A110)</f>
        <v>0</v>
      </c>
      <c r="AC110" s="9">
        <f>SUMIFS('Share socios'!AD$59:AD$82,'Share socios'!$C$59:$C$82,ponderaciones!$A110)</f>
        <v>0</v>
      </c>
      <c r="AD110" s="9">
        <f>SUMIFS('Share socios'!AE$59:AE$82,'Share socios'!$C$59:$C$82,ponderaciones!$A110)</f>
        <v>0</v>
      </c>
      <c r="AE110" s="9">
        <f>SUMIFS('Share socios'!AF$59:AF$82,'Share socios'!$C$59:$C$82,ponderaciones!$A110)</f>
        <v>8.5653836246477072E-2</v>
      </c>
      <c r="AF110" s="9">
        <f>SUMIFS('Share socios'!AG$59:AG$82,'Share socios'!$C$59:$C$82,ponderaciones!$A110)</f>
        <v>8.5653836246477072E-2</v>
      </c>
      <c r="AG110" s="9">
        <f>SUMIFS('Share socios'!AH$59:AH$82,'Share socios'!$C$59:$C$82,ponderaciones!$A110)</f>
        <v>0</v>
      </c>
      <c r="AH110" s="9">
        <f>SUMIFS('Share socios'!AI$59:AI$82,'Share socios'!$C$59:$C$82,ponderaciones!$A110)</f>
        <v>2.0121037694834573E-2</v>
      </c>
      <c r="AI110" s="9">
        <f>SUMIFS('Share socios'!AJ$59:AJ$82,'Share socios'!$C$59:$C$82,ponderaciones!$A110)</f>
        <v>2.1071396279344935E-2</v>
      </c>
      <c r="AJ110" s="9">
        <f>SUMIFS('Share socios'!AK$59:AK$82,'Share socios'!$C$59:$C$82,ponderaciones!$A110)</f>
        <v>3.2400602005057171E-2</v>
      </c>
      <c r="AK110" s="9">
        <f>SUMIFS('Share socios'!AL$59:AL$82,'Share socios'!$C$59:$C$82,ponderaciones!$A110)</f>
        <v>0</v>
      </c>
      <c r="AL110" s="9">
        <f>SUMIFS('Share socios'!AM$59:AM$82,'Share socios'!$C$59:$C$82,ponderaciones!$A110)</f>
        <v>0</v>
      </c>
      <c r="AM110" s="9">
        <f>SUMIFS('Share socios'!AN$59:AN$82,'Share socios'!$C$59:$C$82,ponderaciones!$A110)</f>
        <v>2.1263568272547557E-2</v>
      </c>
      <c r="AN110" s="9">
        <f>SUMIFS('Share socios'!AO$59:AO$82,'Share socios'!$C$59:$C$82,ponderaciones!$A110)</f>
        <v>6.9298336236182076E-2</v>
      </c>
      <c r="AO110" s="15">
        <f>SUMIFS('Share socios'!AP$59:AP$82,'Share socios'!$C$59:$C$82,ponderaciones!$A110)</f>
        <v>2.3206651280581171E-2</v>
      </c>
      <c r="AP110" s="9">
        <f>SUMIFS('Share socios'!AQ$59:AQ$82,'Share socios'!$C$59:$C$82,ponderaciones!$A110)</f>
        <v>0</v>
      </c>
      <c r="AQ110" s="9">
        <f>SUMIFS('Share socios'!AR$59:AR$82,'Share socios'!$C$59:$C$82,ponderaciones!$A110)</f>
        <v>0</v>
      </c>
      <c r="AR110" s="9">
        <f>SUMIFS('Share socios'!AS$59:AS$82,'Share socios'!$C$59:$C$82,ponderaciones!$A110)</f>
        <v>2.5474522875166453E-2</v>
      </c>
      <c r="AS110" s="9">
        <f>SUMIFS('Share socios'!AT$59:AT$82,'Share socios'!$C$59:$C$82,ponderaciones!$A110)</f>
        <v>1.6030869117416548E-2</v>
      </c>
      <c r="AT110" s="9">
        <f>SUMIFS('Share socios'!AU$59:AU$82,'Share socios'!$C$59:$C$82,ponderaciones!$A110)</f>
        <v>0</v>
      </c>
      <c r="AU110" s="15">
        <f>SUMIFS('Share socios'!AV$59:AV$82,'Share socios'!$C$59:$C$82,ponderaciones!$A110)</f>
        <v>1.7343476767720058E-2</v>
      </c>
      <c r="AV110" s="9">
        <f>SUMIFS('Share socios'!AW$59:AW$82,'Share socios'!$C$59:$C$82,ponderaciones!$A110)</f>
        <v>2.6877078786011872E-2</v>
      </c>
    </row>
    <row r="111" spans="1:48" x14ac:dyDescent="0.35">
      <c r="A111" t="str">
        <f t="shared" si="1"/>
        <v>2010</v>
      </c>
      <c r="B111" t="s">
        <v>181</v>
      </c>
      <c r="C111" s="9">
        <f>SUMIFS('Share socios'!D$59:D$82,'Share socios'!$C$59:$C$82,ponderaciones!$A111)</f>
        <v>3.5305737255788283E-2</v>
      </c>
      <c r="D111" s="9">
        <f>SUMIFS('Share socios'!E$59:E$82,'Share socios'!$C$59:$C$82,ponderaciones!$A111)</f>
        <v>0</v>
      </c>
      <c r="E111" s="15">
        <f>SUMIFS('Share socios'!F$59:F$82,'Share socios'!$C$59:$C$82,ponderaciones!$A111)</f>
        <v>0</v>
      </c>
      <c r="F111" s="9">
        <f>SUMIFS('Share socios'!G$59:G$82,'Share socios'!$C$59:$C$82,ponderaciones!$A111)</f>
        <v>0</v>
      </c>
      <c r="G111" s="9">
        <f>SUMIFS('Share socios'!H$59:H$82,'Share socios'!$C$59:$C$82,ponderaciones!$A111)</f>
        <v>0.11106222870859815</v>
      </c>
      <c r="H111" s="9">
        <f>SUMIFS('Share socios'!I$59:I$82,'Share socios'!$C$59:$C$82,ponderaciones!$A111)</f>
        <v>2.4447093865908841E-2</v>
      </c>
      <c r="I111" s="9">
        <f>SUMIFS('Share socios'!J$59:J$82,'Share socios'!$C$59:$C$82,ponderaciones!$A111)</f>
        <v>8.4773780704316265E-2</v>
      </c>
      <c r="J111" s="9">
        <f>SUMIFS('Share socios'!K$59:K$82,'Share socios'!$C$59:$C$82,ponderaciones!$A111)</f>
        <v>2.4732128841688156E-2</v>
      </c>
      <c r="K111" s="9">
        <f>SUMIFS('Share socios'!L$59:L$82,'Share socios'!$C$59:$C$82,ponderaciones!$A111)</f>
        <v>1.5384057698721464E-2</v>
      </c>
      <c r="L111" s="9">
        <f>SUMIFS('Share socios'!M$59:M$82,'Share socios'!$C$59:$C$82,ponderaciones!$A111)</f>
        <v>0</v>
      </c>
      <c r="M111" s="9">
        <f>SUMIFS('Share socios'!N$59:N$82,'Share socios'!$C$59:$C$82,ponderaciones!$A111)</f>
        <v>0</v>
      </c>
      <c r="N111" s="9">
        <f>SUMIFS('Share socios'!O$59:O$82,'Share socios'!$C$59:$C$82,ponderaciones!$A111)</f>
        <v>2.8869980292904839E-2</v>
      </c>
      <c r="O111" s="9">
        <f>SUMIFS('Share socios'!P$59:P$82,'Share socios'!$C$59:$C$82,ponderaciones!$A111)</f>
        <v>0</v>
      </c>
      <c r="P111" s="9">
        <f>SUMIFS('Share socios'!Q$59:Q$82,'Share socios'!$C$59:$C$82,ponderaciones!$A111)</f>
        <v>1.4100973784542574E-2</v>
      </c>
      <c r="Q111" s="9">
        <f>SUMIFS('Share socios'!R$59:R$82,'Share socios'!$C$59:$C$82,ponderaciones!$A111)</f>
        <v>0</v>
      </c>
      <c r="R111" s="9">
        <f>SUMIFS('Share socios'!S$59:S$82,'Share socios'!$C$59:$C$82,ponderaciones!$A111)</f>
        <v>0</v>
      </c>
      <c r="S111" s="9">
        <f>SUMIFS('Share socios'!T$59:T$82,'Share socios'!$C$59:$C$82,ponderaciones!$A111)</f>
        <v>6.1335102027723999E-2</v>
      </c>
      <c r="T111" s="9">
        <f>SUMIFS('Share socios'!U$59:U$82,'Share socios'!$C$59:$C$82,ponderaciones!$A111)</f>
        <v>3.4549123065047968E-2</v>
      </c>
      <c r="U111" s="9">
        <f>SUMIFS('Share socios'!V$59:V$82,'Share socios'!$C$59:$C$82,ponderaciones!$A111)</f>
        <v>5.2128616076541331E-2</v>
      </c>
      <c r="V111" s="9">
        <f>SUMIFS('Share socios'!W$59:W$82,'Share socios'!$C$59:$C$82,ponderaciones!$A111)</f>
        <v>0</v>
      </c>
      <c r="W111" s="9">
        <f>SUMIFS('Share socios'!X$59:X$82,'Share socios'!$C$59:$C$82,ponderaciones!$A111)</f>
        <v>5.6140334900517362E-2</v>
      </c>
      <c r="X111" s="9">
        <f>SUMIFS('Share socios'!Y$59:Y$82,'Share socios'!$C$59:$C$82,ponderaciones!$A111)</f>
        <v>0</v>
      </c>
      <c r="Y111" s="9">
        <f>SUMIFS('Share socios'!Z$59:Z$82,'Share socios'!$C$59:$C$82,ponderaciones!$A111)</f>
        <v>1.708526622071975E-2</v>
      </c>
      <c r="Z111" s="9">
        <f>SUMIFS('Share socios'!AA$59:AA$82,'Share socios'!$C$59:$C$82,ponderaciones!$A111)</f>
        <v>0</v>
      </c>
      <c r="AA111" s="9">
        <f>SUMIFS('Share socios'!AB$59:AB$82,'Share socios'!$C$59:$C$82,ponderaciones!$A111)</f>
        <v>2.9315647517906055E-2</v>
      </c>
      <c r="AB111" s="9">
        <f>SUMIFS('Share socios'!AC$59:AC$82,'Share socios'!$C$59:$C$82,ponderaciones!$A111)</f>
        <v>0</v>
      </c>
      <c r="AC111" s="9">
        <f>SUMIFS('Share socios'!AD$59:AD$82,'Share socios'!$C$59:$C$82,ponderaciones!$A111)</f>
        <v>0</v>
      </c>
      <c r="AD111" s="9">
        <f>SUMIFS('Share socios'!AE$59:AE$82,'Share socios'!$C$59:$C$82,ponderaciones!$A111)</f>
        <v>0</v>
      </c>
      <c r="AE111" s="9">
        <f>SUMIFS('Share socios'!AF$59:AF$82,'Share socios'!$C$59:$C$82,ponderaciones!$A111)</f>
        <v>8.5968368757483066E-2</v>
      </c>
      <c r="AF111" s="9">
        <f>SUMIFS('Share socios'!AG$59:AG$82,'Share socios'!$C$59:$C$82,ponderaciones!$A111)</f>
        <v>8.5968368757483066E-2</v>
      </c>
      <c r="AG111" s="9">
        <f>SUMIFS('Share socios'!AH$59:AH$82,'Share socios'!$C$59:$C$82,ponderaciones!$A111)</f>
        <v>0</v>
      </c>
      <c r="AH111" s="9">
        <f>SUMIFS('Share socios'!AI$59:AI$82,'Share socios'!$C$59:$C$82,ponderaciones!$A111)</f>
        <v>2.606966773969303E-2</v>
      </c>
      <c r="AI111" s="9">
        <f>SUMIFS('Share socios'!AJ$59:AJ$82,'Share socios'!$C$59:$C$82,ponderaciones!$A111)</f>
        <v>0</v>
      </c>
      <c r="AJ111" s="9">
        <f>SUMIFS('Share socios'!AK$59:AK$82,'Share socios'!$C$59:$C$82,ponderaciones!$A111)</f>
        <v>2.354980242038399E-2</v>
      </c>
      <c r="AK111" s="9">
        <f>SUMIFS('Share socios'!AL$59:AL$82,'Share socios'!$C$59:$C$82,ponderaciones!$A111)</f>
        <v>0</v>
      </c>
      <c r="AL111" s="9">
        <f>SUMIFS('Share socios'!AM$59:AM$82,'Share socios'!$C$59:$C$82,ponderaciones!$A111)</f>
        <v>0</v>
      </c>
      <c r="AM111" s="9">
        <f>SUMIFS('Share socios'!AN$59:AN$82,'Share socios'!$C$59:$C$82,ponderaciones!$A111)</f>
        <v>1.9270011229307639E-2</v>
      </c>
      <c r="AN111" s="9">
        <f>SUMIFS('Share socios'!AO$59:AO$82,'Share socios'!$C$59:$C$82,ponderaciones!$A111)</f>
        <v>7.1340289267409776E-2</v>
      </c>
      <c r="AO111" s="9">
        <f>SUMIFS('Share socios'!AP$59:AP$82,'Share socios'!$C$59:$C$82,ponderaciones!$A111)</f>
        <v>1.5904113739323645E-2</v>
      </c>
      <c r="AP111" s="9">
        <f>SUMIFS('Share socios'!AQ$59:AQ$82,'Share socios'!$C$59:$C$82,ponderaciones!$A111)</f>
        <v>0</v>
      </c>
      <c r="AQ111" s="9">
        <f>SUMIFS('Share socios'!AR$59:AR$82,'Share socios'!$C$59:$C$82,ponderaciones!$A111)</f>
        <v>0</v>
      </c>
      <c r="AR111" s="9">
        <f>SUMIFS('Share socios'!AS$59:AS$82,'Share socios'!$C$59:$C$82,ponderaciones!$A111)</f>
        <v>2.2536775534232816E-2</v>
      </c>
      <c r="AS111" s="9">
        <f>SUMIFS('Share socios'!AT$59:AT$82,'Share socios'!$C$59:$C$82,ponderaciones!$A111)</f>
        <v>1.4928867790038183E-2</v>
      </c>
      <c r="AT111" s="9">
        <f>SUMIFS('Share socios'!AU$59:AU$82,'Share socios'!$C$59:$C$82,ponderaciones!$A111)</f>
        <v>0</v>
      </c>
      <c r="AU111" s="9">
        <f>SUMIFS('Share socios'!AV$59:AV$82,'Share socios'!$C$59:$C$82,ponderaciones!$A111)</f>
        <v>2.2748672348970194E-2</v>
      </c>
      <c r="AV111" s="9">
        <f>SUMIFS('Share socios'!AW$59:AW$82,'Share socios'!$C$59:$C$82,ponderaciones!$A111)</f>
        <v>2.2484991454749515E-2</v>
      </c>
    </row>
    <row r="112" spans="1:48" x14ac:dyDescent="0.35">
      <c r="A112" t="str">
        <f t="shared" si="1"/>
        <v>2010</v>
      </c>
      <c r="B112" t="s">
        <v>182</v>
      </c>
      <c r="C112" s="9">
        <f>SUMIFS('Share socios'!D$59:D$82,'Share socios'!$C$59:$C$82,ponderaciones!$A112)</f>
        <v>3.5305737255788283E-2</v>
      </c>
      <c r="D112" s="9">
        <f>SUMIFS('Share socios'!E$59:E$82,'Share socios'!$C$59:$C$82,ponderaciones!$A112)</f>
        <v>0</v>
      </c>
      <c r="E112" s="15">
        <f>SUMIFS('Share socios'!F$59:F$82,'Share socios'!$C$59:$C$82,ponderaciones!$A112)</f>
        <v>0</v>
      </c>
      <c r="F112" s="9">
        <f>SUMIFS('Share socios'!G$59:G$82,'Share socios'!$C$59:$C$82,ponderaciones!$A112)</f>
        <v>0</v>
      </c>
      <c r="G112" s="9">
        <f>SUMIFS('Share socios'!H$59:H$82,'Share socios'!$C$59:$C$82,ponderaciones!$A112)</f>
        <v>0.11106222870859815</v>
      </c>
      <c r="H112" s="9">
        <f>SUMIFS('Share socios'!I$59:I$82,'Share socios'!$C$59:$C$82,ponderaciones!$A112)</f>
        <v>2.4447093865908841E-2</v>
      </c>
      <c r="I112" s="9">
        <f>SUMIFS('Share socios'!J$59:J$82,'Share socios'!$C$59:$C$82,ponderaciones!$A112)</f>
        <v>8.4773780704316265E-2</v>
      </c>
      <c r="J112" s="9">
        <f>SUMIFS('Share socios'!K$59:K$82,'Share socios'!$C$59:$C$82,ponderaciones!$A112)</f>
        <v>2.4732128841688156E-2</v>
      </c>
      <c r="K112" s="9">
        <f>SUMIFS('Share socios'!L$59:L$82,'Share socios'!$C$59:$C$82,ponderaciones!$A112)</f>
        <v>1.5384057698721464E-2</v>
      </c>
      <c r="L112" s="9">
        <f>SUMIFS('Share socios'!M$59:M$82,'Share socios'!$C$59:$C$82,ponderaciones!$A112)</f>
        <v>0</v>
      </c>
      <c r="M112" s="9">
        <f>SUMIFS('Share socios'!N$59:N$82,'Share socios'!$C$59:$C$82,ponderaciones!$A112)</f>
        <v>0</v>
      </c>
      <c r="N112" s="9">
        <f>SUMIFS('Share socios'!O$59:O$82,'Share socios'!$C$59:$C$82,ponderaciones!$A112)</f>
        <v>2.8869980292904839E-2</v>
      </c>
      <c r="O112" s="9">
        <f>SUMIFS('Share socios'!P$59:P$82,'Share socios'!$C$59:$C$82,ponderaciones!$A112)</f>
        <v>0</v>
      </c>
      <c r="P112" s="9">
        <f>SUMIFS('Share socios'!Q$59:Q$82,'Share socios'!$C$59:$C$82,ponderaciones!$A112)</f>
        <v>1.4100973784542574E-2</v>
      </c>
      <c r="Q112" s="9">
        <f>SUMIFS('Share socios'!R$59:R$82,'Share socios'!$C$59:$C$82,ponderaciones!$A112)</f>
        <v>0</v>
      </c>
      <c r="R112" s="9">
        <f>SUMIFS('Share socios'!S$59:S$82,'Share socios'!$C$59:$C$82,ponderaciones!$A112)</f>
        <v>0</v>
      </c>
      <c r="S112" s="9">
        <f>SUMIFS('Share socios'!T$59:T$82,'Share socios'!$C$59:$C$82,ponderaciones!$A112)</f>
        <v>6.1335102027723999E-2</v>
      </c>
      <c r="T112" s="9">
        <f>SUMIFS('Share socios'!U$59:U$82,'Share socios'!$C$59:$C$82,ponderaciones!$A112)</f>
        <v>3.4549123065047968E-2</v>
      </c>
      <c r="U112" s="9">
        <f>SUMIFS('Share socios'!V$59:V$82,'Share socios'!$C$59:$C$82,ponderaciones!$A112)</f>
        <v>5.2128616076541331E-2</v>
      </c>
      <c r="V112" s="9">
        <f>SUMIFS('Share socios'!W$59:W$82,'Share socios'!$C$59:$C$82,ponderaciones!$A112)</f>
        <v>0</v>
      </c>
      <c r="W112" s="9">
        <f>SUMIFS('Share socios'!X$59:X$82,'Share socios'!$C$59:$C$82,ponderaciones!$A112)</f>
        <v>5.6140334900517362E-2</v>
      </c>
      <c r="X112" s="9">
        <f>SUMIFS('Share socios'!Y$59:Y$82,'Share socios'!$C$59:$C$82,ponderaciones!$A112)</f>
        <v>0</v>
      </c>
      <c r="Y112" s="9">
        <f>SUMIFS('Share socios'!Z$59:Z$82,'Share socios'!$C$59:$C$82,ponderaciones!$A112)</f>
        <v>1.708526622071975E-2</v>
      </c>
      <c r="Z112" s="9">
        <f>SUMIFS('Share socios'!AA$59:AA$82,'Share socios'!$C$59:$C$82,ponderaciones!$A112)</f>
        <v>0</v>
      </c>
      <c r="AA112" s="9">
        <f>SUMIFS('Share socios'!AB$59:AB$82,'Share socios'!$C$59:$C$82,ponderaciones!$A112)</f>
        <v>2.9315647517906055E-2</v>
      </c>
      <c r="AB112" s="9">
        <f>SUMIFS('Share socios'!AC$59:AC$82,'Share socios'!$C$59:$C$82,ponderaciones!$A112)</f>
        <v>0</v>
      </c>
      <c r="AC112" s="9">
        <f>SUMIFS('Share socios'!AD$59:AD$82,'Share socios'!$C$59:$C$82,ponderaciones!$A112)</f>
        <v>0</v>
      </c>
      <c r="AD112" s="9">
        <f>SUMIFS('Share socios'!AE$59:AE$82,'Share socios'!$C$59:$C$82,ponderaciones!$A112)</f>
        <v>0</v>
      </c>
      <c r="AE112" s="9">
        <f>SUMIFS('Share socios'!AF$59:AF$82,'Share socios'!$C$59:$C$82,ponderaciones!$A112)</f>
        <v>8.5968368757483066E-2</v>
      </c>
      <c r="AF112" s="9">
        <f>SUMIFS('Share socios'!AG$59:AG$82,'Share socios'!$C$59:$C$82,ponderaciones!$A112)</f>
        <v>8.5968368757483066E-2</v>
      </c>
      <c r="AG112" s="9">
        <f>SUMIFS('Share socios'!AH$59:AH$82,'Share socios'!$C$59:$C$82,ponderaciones!$A112)</f>
        <v>0</v>
      </c>
      <c r="AH112" s="9">
        <f>SUMIFS('Share socios'!AI$59:AI$82,'Share socios'!$C$59:$C$82,ponderaciones!$A112)</f>
        <v>2.606966773969303E-2</v>
      </c>
      <c r="AI112" s="9">
        <f>SUMIFS('Share socios'!AJ$59:AJ$82,'Share socios'!$C$59:$C$82,ponderaciones!$A112)</f>
        <v>0</v>
      </c>
      <c r="AJ112" s="9">
        <f>SUMIFS('Share socios'!AK$59:AK$82,'Share socios'!$C$59:$C$82,ponderaciones!$A112)</f>
        <v>2.354980242038399E-2</v>
      </c>
      <c r="AK112" s="9">
        <f>SUMIFS('Share socios'!AL$59:AL$82,'Share socios'!$C$59:$C$82,ponderaciones!$A112)</f>
        <v>0</v>
      </c>
      <c r="AL112" s="9">
        <f>SUMIFS('Share socios'!AM$59:AM$82,'Share socios'!$C$59:$C$82,ponderaciones!$A112)</f>
        <v>0</v>
      </c>
      <c r="AM112" s="9">
        <f>SUMIFS('Share socios'!AN$59:AN$82,'Share socios'!$C$59:$C$82,ponderaciones!$A112)</f>
        <v>1.9270011229307639E-2</v>
      </c>
      <c r="AN112" s="9">
        <f>SUMIFS('Share socios'!AO$59:AO$82,'Share socios'!$C$59:$C$82,ponderaciones!$A112)</f>
        <v>7.1340289267409776E-2</v>
      </c>
      <c r="AO112" s="9">
        <f>SUMIFS('Share socios'!AP$59:AP$82,'Share socios'!$C$59:$C$82,ponderaciones!$A112)</f>
        <v>1.5904113739323645E-2</v>
      </c>
      <c r="AP112" s="9">
        <f>SUMIFS('Share socios'!AQ$59:AQ$82,'Share socios'!$C$59:$C$82,ponderaciones!$A112)</f>
        <v>0</v>
      </c>
      <c r="AQ112" s="9">
        <f>SUMIFS('Share socios'!AR$59:AR$82,'Share socios'!$C$59:$C$82,ponderaciones!$A112)</f>
        <v>0</v>
      </c>
      <c r="AR112" s="9">
        <f>SUMIFS('Share socios'!AS$59:AS$82,'Share socios'!$C$59:$C$82,ponderaciones!$A112)</f>
        <v>2.2536775534232816E-2</v>
      </c>
      <c r="AS112" s="9">
        <f>SUMIFS('Share socios'!AT$59:AT$82,'Share socios'!$C$59:$C$82,ponderaciones!$A112)</f>
        <v>1.4928867790038183E-2</v>
      </c>
      <c r="AT112" s="9">
        <f>SUMIFS('Share socios'!AU$59:AU$82,'Share socios'!$C$59:$C$82,ponderaciones!$A112)</f>
        <v>0</v>
      </c>
      <c r="AU112" s="9">
        <f>SUMIFS('Share socios'!AV$59:AV$82,'Share socios'!$C$59:$C$82,ponderaciones!$A112)</f>
        <v>2.2748672348970194E-2</v>
      </c>
      <c r="AV112" s="9">
        <f>SUMIFS('Share socios'!AW$59:AW$82,'Share socios'!$C$59:$C$82,ponderaciones!$A112)</f>
        <v>2.2484991454749515E-2</v>
      </c>
    </row>
    <row r="113" spans="1:48" x14ac:dyDescent="0.35">
      <c r="A113" t="str">
        <f t="shared" si="1"/>
        <v>2010</v>
      </c>
      <c r="B113" t="s">
        <v>183</v>
      </c>
      <c r="C113" s="9">
        <f>SUMIFS('Share socios'!D$59:D$82,'Share socios'!$C$59:$C$82,ponderaciones!$A113)</f>
        <v>3.5305737255788283E-2</v>
      </c>
      <c r="D113" s="9">
        <f>SUMIFS('Share socios'!E$59:E$82,'Share socios'!$C$59:$C$82,ponderaciones!$A113)</f>
        <v>0</v>
      </c>
      <c r="E113" s="9">
        <f>SUMIFS('Share socios'!F$59:F$82,'Share socios'!$C$59:$C$82,ponderaciones!$A113)</f>
        <v>0</v>
      </c>
      <c r="F113" s="9">
        <f>SUMIFS('Share socios'!G$59:G$82,'Share socios'!$C$59:$C$82,ponderaciones!$A113)</f>
        <v>0</v>
      </c>
      <c r="G113" s="9">
        <f>SUMIFS('Share socios'!H$59:H$82,'Share socios'!$C$59:$C$82,ponderaciones!$A113)</f>
        <v>0.11106222870859815</v>
      </c>
      <c r="H113" s="9">
        <f>SUMIFS('Share socios'!I$59:I$82,'Share socios'!$C$59:$C$82,ponderaciones!$A113)</f>
        <v>2.4447093865908841E-2</v>
      </c>
      <c r="I113" s="9">
        <f>SUMIFS('Share socios'!J$59:J$82,'Share socios'!$C$59:$C$82,ponderaciones!$A113)</f>
        <v>8.4773780704316265E-2</v>
      </c>
      <c r="J113" s="9">
        <f>SUMIFS('Share socios'!K$59:K$82,'Share socios'!$C$59:$C$82,ponderaciones!$A113)</f>
        <v>2.4732128841688156E-2</v>
      </c>
      <c r="K113" s="9">
        <f>SUMIFS('Share socios'!L$59:L$82,'Share socios'!$C$59:$C$82,ponderaciones!$A113)</f>
        <v>1.5384057698721464E-2</v>
      </c>
      <c r="L113" s="9">
        <f>SUMIFS('Share socios'!M$59:M$82,'Share socios'!$C$59:$C$82,ponderaciones!$A113)</f>
        <v>0</v>
      </c>
      <c r="M113" s="9">
        <f>SUMIFS('Share socios'!N$59:N$82,'Share socios'!$C$59:$C$82,ponderaciones!$A113)</f>
        <v>0</v>
      </c>
      <c r="N113" s="9">
        <f>SUMIFS('Share socios'!O$59:O$82,'Share socios'!$C$59:$C$82,ponderaciones!$A113)</f>
        <v>2.8869980292904839E-2</v>
      </c>
      <c r="O113" s="9">
        <f>SUMIFS('Share socios'!P$59:P$82,'Share socios'!$C$59:$C$82,ponderaciones!$A113)</f>
        <v>0</v>
      </c>
      <c r="P113" s="9">
        <f>SUMIFS('Share socios'!Q$59:Q$82,'Share socios'!$C$59:$C$82,ponderaciones!$A113)</f>
        <v>1.4100973784542574E-2</v>
      </c>
      <c r="Q113" s="9">
        <f>SUMIFS('Share socios'!R$59:R$82,'Share socios'!$C$59:$C$82,ponderaciones!$A113)</f>
        <v>0</v>
      </c>
      <c r="R113" s="9">
        <f>SUMIFS('Share socios'!S$59:S$82,'Share socios'!$C$59:$C$82,ponderaciones!$A113)</f>
        <v>0</v>
      </c>
      <c r="S113" s="9">
        <f>SUMIFS('Share socios'!T$59:T$82,'Share socios'!$C$59:$C$82,ponderaciones!$A113)</f>
        <v>6.1335102027723999E-2</v>
      </c>
      <c r="T113" s="9">
        <f>SUMIFS('Share socios'!U$59:U$82,'Share socios'!$C$59:$C$82,ponderaciones!$A113)</f>
        <v>3.4549123065047968E-2</v>
      </c>
      <c r="U113" s="9">
        <f>SUMIFS('Share socios'!V$59:V$82,'Share socios'!$C$59:$C$82,ponderaciones!$A113)</f>
        <v>5.2128616076541331E-2</v>
      </c>
      <c r="V113" s="9">
        <f>SUMIFS('Share socios'!W$59:W$82,'Share socios'!$C$59:$C$82,ponderaciones!$A113)</f>
        <v>0</v>
      </c>
      <c r="W113" s="9">
        <f>SUMIFS('Share socios'!X$59:X$82,'Share socios'!$C$59:$C$82,ponderaciones!$A113)</f>
        <v>5.6140334900517362E-2</v>
      </c>
      <c r="X113" s="9">
        <f>SUMIFS('Share socios'!Y$59:Y$82,'Share socios'!$C$59:$C$82,ponderaciones!$A113)</f>
        <v>0</v>
      </c>
      <c r="Y113" s="9">
        <f>SUMIFS('Share socios'!Z$59:Z$82,'Share socios'!$C$59:$C$82,ponderaciones!$A113)</f>
        <v>1.708526622071975E-2</v>
      </c>
      <c r="Z113" s="9">
        <f>SUMIFS('Share socios'!AA$59:AA$82,'Share socios'!$C$59:$C$82,ponderaciones!$A113)</f>
        <v>0</v>
      </c>
      <c r="AA113" s="9">
        <f>SUMIFS('Share socios'!AB$59:AB$82,'Share socios'!$C$59:$C$82,ponderaciones!$A113)</f>
        <v>2.9315647517906055E-2</v>
      </c>
      <c r="AB113" s="9">
        <f>SUMIFS('Share socios'!AC$59:AC$82,'Share socios'!$C$59:$C$82,ponderaciones!$A113)</f>
        <v>0</v>
      </c>
      <c r="AC113" s="9">
        <f>SUMIFS('Share socios'!AD$59:AD$82,'Share socios'!$C$59:$C$82,ponderaciones!$A113)</f>
        <v>0</v>
      </c>
      <c r="AD113" s="9">
        <f>SUMIFS('Share socios'!AE$59:AE$82,'Share socios'!$C$59:$C$82,ponderaciones!$A113)</f>
        <v>0</v>
      </c>
      <c r="AE113" s="9">
        <f>SUMIFS('Share socios'!AF$59:AF$82,'Share socios'!$C$59:$C$82,ponderaciones!$A113)</f>
        <v>8.5968368757483066E-2</v>
      </c>
      <c r="AF113" s="9">
        <f>SUMIFS('Share socios'!AG$59:AG$82,'Share socios'!$C$59:$C$82,ponderaciones!$A113)</f>
        <v>8.5968368757483066E-2</v>
      </c>
      <c r="AG113" s="9">
        <f>SUMIFS('Share socios'!AH$59:AH$82,'Share socios'!$C$59:$C$82,ponderaciones!$A113)</f>
        <v>0</v>
      </c>
      <c r="AH113" s="9">
        <f>SUMIFS('Share socios'!AI$59:AI$82,'Share socios'!$C$59:$C$82,ponderaciones!$A113)</f>
        <v>2.606966773969303E-2</v>
      </c>
      <c r="AI113" s="9">
        <f>SUMIFS('Share socios'!AJ$59:AJ$82,'Share socios'!$C$59:$C$82,ponderaciones!$A113)</f>
        <v>0</v>
      </c>
      <c r="AJ113" s="9">
        <f>SUMIFS('Share socios'!AK$59:AK$82,'Share socios'!$C$59:$C$82,ponderaciones!$A113)</f>
        <v>2.354980242038399E-2</v>
      </c>
      <c r="AK113" s="9">
        <f>SUMIFS('Share socios'!AL$59:AL$82,'Share socios'!$C$59:$C$82,ponderaciones!$A113)</f>
        <v>0</v>
      </c>
      <c r="AL113" s="9">
        <f>SUMIFS('Share socios'!AM$59:AM$82,'Share socios'!$C$59:$C$82,ponderaciones!$A113)</f>
        <v>0</v>
      </c>
      <c r="AM113" s="9">
        <f>SUMIFS('Share socios'!AN$59:AN$82,'Share socios'!$C$59:$C$82,ponderaciones!$A113)</f>
        <v>1.9270011229307639E-2</v>
      </c>
      <c r="AN113" s="9">
        <f>SUMIFS('Share socios'!AO$59:AO$82,'Share socios'!$C$59:$C$82,ponderaciones!$A113)</f>
        <v>7.1340289267409776E-2</v>
      </c>
      <c r="AO113" s="9">
        <f>SUMIFS('Share socios'!AP$59:AP$82,'Share socios'!$C$59:$C$82,ponderaciones!$A113)</f>
        <v>1.5904113739323645E-2</v>
      </c>
      <c r="AP113" s="9">
        <f>SUMIFS('Share socios'!AQ$59:AQ$82,'Share socios'!$C$59:$C$82,ponderaciones!$A113)</f>
        <v>0</v>
      </c>
      <c r="AQ113" s="9">
        <f>SUMIFS('Share socios'!AR$59:AR$82,'Share socios'!$C$59:$C$82,ponderaciones!$A113)</f>
        <v>0</v>
      </c>
      <c r="AR113" s="9">
        <f>SUMIFS('Share socios'!AS$59:AS$82,'Share socios'!$C$59:$C$82,ponderaciones!$A113)</f>
        <v>2.2536775534232816E-2</v>
      </c>
      <c r="AS113" s="9">
        <f>SUMIFS('Share socios'!AT$59:AT$82,'Share socios'!$C$59:$C$82,ponderaciones!$A113)</f>
        <v>1.4928867790038183E-2</v>
      </c>
      <c r="AT113" s="9">
        <f>SUMIFS('Share socios'!AU$59:AU$82,'Share socios'!$C$59:$C$82,ponderaciones!$A113)</f>
        <v>0</v>
      </c>
      <c r="AU113" s="9">
        <f>SUMIFS('Share socios'!AV$59:AV$82,'Share socios'!$C$59:$C$82,ponderaciones!$A113)</f>
        <v>2.2748672348970194E-2</v>
      </c>
      <c r="AV113" s="9">
        <f>SUMIFS('Share socios'!AW$59:AW$82,'Share socios'!$C$59:$C$82,ponderaciones!$A113)</f>
        <v>2.2484991454749515E-2</v>
      </c>
    </row>
    <row r="114" spans="1:48" x14ac:dyDescent="0.35">
      <c r="A114" t="str">
        <f t="shared" si="1"/>
        <v>2010</v>
      </c>
      <c r="B114" t="s">
        <v>184</v>
      </c>
      <c r="C114" s="9">
        <f>SUMIFS('Share socios'!D$59:D$82,'Share socios'!$C$59:$C$82,ponderaciones!$A114)</f>
        <v>3.5305737255788283E-2</v>
      </c>
      <c r="D114" s="9">
        <f>SUMIFS('Share socios'!E$59:E$82,'Share socios'!$C$59:$C$82,ponderaciones!$A114)</f>
        <v>0</v>
      </c>
      <c r="E114" s="9">
        <f>SUMIFS('Share socios'!F$59:F$82,'Share socios'!$C$59:$C$82,ponderaciones!$A114)</f>
        <v>0</v>
      </c>
      <c r="F114" s="9">
        <f>SUMIFS('Share socios'!G$59:G$82,'Share socios'!$C$59:$C$82,ponderaciones!$A114)</f>
        <v>0</v>
      </c>
      <c r="G114" s="9">
        <f>SUMIFS('Share socios'!H$59:H$82,'Share socios'!$C$59:$C$82,ponderaciones!$A114)</f>
        <v>0.11106222870859815</v>
      </c>
      <c r="H114" s="9">
        <f>SUMIFS('Share socios'!I$59:I$82,'Share socios'!$C$59:$C$82,ponderaciones!$A114)</f>
        <v>2.4447093865908841E-2</v>
      </c>
      <c r="I114" s="9">
        <f>SUMIFS('Share socios'!J$59:J$82,'Share socios'!$C$59:$C$82,ponderaciones!$A114)</f>
        <v>8.4773780704316265E-2</v>
      </c>
      <c r="J114" s="9">
        <f>SUMIFS('Share socios'!K$59:K$82,'Share socios'!$C$59:$C$82,ponderaciones!$A114)</f>
        <v>2.4732128841688156E-2</v>
      </c>
      <c r="K114" s="9">
        <f>SUMIFS('Share socios'!L$59:L$82,'Share socios'!$C$59:$C$82,ponderaciones!$A114)</f>
        <v>1.5384057698721464E-2</v>
      </c>
      <c r="L114" s="9">
        <f>SUMIFS('Share socios'!M$59:M$82,'Share socios'!$C$59:$C$82,ponderaciones!$A114)</f>
        <v>0</v>
      </c>
      <c r="M114" s="9">
        <f>SUMIFS('Share socios'!N$59:N$82,'Share socios'!$C$59:$C$82,ponderaciones!$A114)</f>
        <v>0</v>
      </c>
      <c r="N114" s="9">
        <f>SUMIFS('Share socios'!O$59:O$82,'Share socios'!$C$59:$C$82,ponderaciones!$A114)</f>
        <v>2.8869980292904839E-2</v>
      </c>
      <c r="O114" s="9">
        <f>SUMIFS('Share socios'!P$59:P$82,'Share socios'!$C$59:$C$82,ponderaciones!$A114)</f>
        <v>0</v>
      </c>
      <c r="P114" s="9">
        <f>SUMIFS('Share socios'!Q$59:Q$82,'Share socios'!$C$59:$C$82,ponderaciones!$A114)</f>
        <v>1.4100973784542574E-2</v>
      </c>
      <c r="Q114" s="9">
        <f>SUMIFS('Share socios'!R$59:R$82,'Share socios'!$C$59:$C$82,ponderaciones!$A114)</f>
        <v>0</v>
      </c>
      <c r="R114" s="9">
        <f>SUMIFS('Share socios'!S$59:S$82,'Share socios'!$C$59:$C$82,ponderaciones!$A114)</f>
        <v>0</v>
      </c>
      <c r="S114" s="9">
        <f>SUMIFS('Share socios'!T$59:T$82,'Share socios'!$C$59:$C$82,ponderaciones!$A114)</f>
        <v>6.1335102027723999E-2</v>
      </c>
      <c r="T114" s="9">
        <f>SUMIFS('Share socios'!U$59:U$82,'Share socios'!$C$59:$C$82,ponderaciones!$A114)</f>
        <v>3.4549123065047968E-2</v>
      </c>
      <c r="U114" s="9">
        <f>SUMIFS('Share socios'!V$59:V$82,'Share socios'!$C$59:$C$82,ponderaciones!$A114)</f>
        <v>5.2128616076541331E-2</v>
      </c>
      <c r="V114" s="9">
        <f>SUMIFS('Share socios'!W$59:W$82,'Share socios'!$C$59:$C$82,ponderaciones!$A114)</f>
        <v>0</v>
      </c>
      <c r="W114" s="9">
        <f>SUMIFS('Share socios'!X$59:X$82,'Share socios'!$C$59:$C$82,ponderaciones!$A114)</f>
        <v>5.6140334900517362E-2</v>
      </c>
      <c r="X114" s="9">
        <f>SUMIFS('Share socios'!Y$59:Y$82,'Share socios'!$C$59:$C$82,ponderaciones!$A114)</f>
        <v>0</v>
      </c>
      <c r="Y114" s="9">
        <f>SUMIFS('Share socios'!Z$59:Z$82,'Share socios'!$C$59:$C$82,ponderaciones!$A114)</f>
        <v>1.708526622071975E-2</v>
      </c>
      <c r="Z114" s="9">
        <f>SUMIFS('Share socios'!AA$59:AA$82,'Share socios'!$C$59:$C$82,ponderaciones!$A114)</f>
        <v>0</v>
      </c>
      <c r="AA114" s="9">
        <f>SUMIFS('Share socios'!AB$59:AB$82,'Share socios'!$C$59:$C$82,ponderaciones!$A114)</f>
        <v>2.9315647517906055E-2</v>
      </c>
      <c r="AB114" s="9">
        <f>SUMIFS('Share socios'!AC$59:AC$82,'Share socios'!$C$59:$C$82,ponderaciones!$A114)</f>
        <v>0</v>
      </c>
      <c r="AC114" s="9">
        <f>SUMIFS('Share socios'!AD$59:AD$82,'Share socios'!$C$59:$C$82,ponderaciones!$A114)</f>
        <v>0</v>
      </c>
      <c r="AD114" s="9">
        <f>SUMIFS('Share socios'!AE$59:AE$82,'Share socios'!$C$59:$C$82,ponderaciones!$A114)</f>
        <v>0</v>
      </c>
      <c r="AE114" s="9">
        <f>SUMIFS('Share socios'!AF$59:AF$82,'Share socios'!$C$59:$C$82,ponderaciones!$A114)</f>
        <v>8.5968368757483066E-2</v>
      </c>
      <c r="AF114" s="9">
        <f>SUMIFS('Share socios'!AG$59:AG$82,'Share socios'!$C$59:$C$82,ponderaciones!$A114)</f>
        <v>8.5968368757483066E-2</v>
      </c>
      <c r="AG114" s="9">
        <f>SUMIFS('Share socios'!AH$59:AH$82,'Share socios'!$C$59:$C$82,ponderaciones!$A114)</f>
        <v>0</v>
      </c>
      <c r="AH114" s="9">
        <f>SUMIFS('Share socios'!AI$59:AI$82,'Share socios'!$C$59:$C$82,ponderaciones!$A114)</f>
        <v>2.606966773969303E-2</v>
      </c>
      <c r="AI114" s="9">
        <f>SUMIFS('Share socios'!AJ$59:AJ$82,'Share socios'!$C$59:$C$82,ponderaciones!$A114)</f>
        <v>0</v>
      </c>
      <c r="AJ114" s="9">
        <f>SUMIFS('Share socios'!AK$59:AK$82,'Share socios'!$C$59:$C$82,ponderaciones!$A114)</f>
        <v>2.354980242038399E-2</v>
      </c>
      <c r="AK114" s="9">
        <f>SUMIFS('Share socios'!AL$59:AL$82,'Share socios'!$C$59:$C$82,ponderaciones!$A114)</f>
        <v>0</v>
      </c>
      <c r="AL114" s="9">
        <f>SUMIFS('Share socios'!AM$59:AM$82,'Share socios'!$C$59:$C$82,ponderaciones!$A114)</f>
        <v>0</v>
      </c>
      <c r="AM114" s="9">
        <f>SUMIFS('Share socios'!AN$59:AN$82,'Share socios'!$C$59:$C$82,ponderaciones!$A114)</f>
        <v>1.9270011229307639E-2</v>
      </c>
      <c r="AN114" s="9">
        <f>SUMIFS('Share socios'!AO$59:AO$82,'Share socios'!$C$59:$C$82,ponderaciones!$A114)</f>
        <v>7.1340289267409776E-2</v>
      </c>
      <c r="AO114" s="9">
        <f>SUMIFS('Share socios'!AP$59:AP$82,'Share socios'!$C$59:$C$82,ponderaciones!$A114)</f>
        <v>1.5904113739323645E-2</v>
      </c>
      <c r="AP114" s="9">
        <f>SUMIFS('Share socios'!AQ$59:AQ$82,'Share socios'!$C$59:$C$82,ponderaciones!$A114)</f>
        <v>0</v>
      </c>
      <c r="AQ114" s="9">
        <f>SUMIFS('Share socios'!AR$59:AR$82,'Share socios'!$C$59:$C$82,ponderaciones!$A114)</f>
        <v>0</v>
      </c>
      <c r="AR114" s="9">
        <f>SUMIFS('Share socios'!AS$59:AS$82,'Share socios'!$C$59:$C$82,ponderaciones!$A114)</f>
        <v>2.2536775534232816E-2</v>
      </c>
      <c r="AS114" s="9">
        <f>SUMIFS('Share socios'!AT$59:AT$82,'Share socios'!$C$59:$C$82,ponderaciones!$A114)</f>
        <v>1.4928867790038183E-2</v>
      </c>
      <c r="AT114" s="9">
        <f>SUMIFS('Share socios'!AU$59:AU$82,'Share socios'!$C$59:$C$82,ponderaciones!$A114)</f>
        <v>0</v>
      </c>
      <c r="AU114" s="9">
        <f>SUMIFS('Share socios'!AV$59:AV$82,'Share socios'!$C$59:$C$82,ponderaciones!$A114)</f>
        <v>2.2748672348970194E-2</v>
      </c>
      <c r="AV114" s="9">
        <f>SUMIFS('Share socios'!AW$59:AW$82,'Share socios'!$C$59:$C$82,ponderaciones!$A114)</f>
        <v>2.2484991454749515E-2</v>
      </c>
    </row>
    <row r="115" spans="1:48" x14ac:dyDescent="0.35">
      <c r="A115" t="str">
        <f t="shared" si="1"/>
        <v>2010</v>
      </c>
      <c r="B115" t="s">
        <v>185</v>
      </c>
      <c r="C115" s="9">
        <f>SUMIFS('Share socios'!D$59:D$82,'Share socios'!$C$59:$C$82,ponderaciones!$A115)</f>
        <v>3.5305737255788283E-2</v>
      </c>
      <c r="D115" s="9">
        <f>SUMIFS('Share socios'!E$59:E$82,'Share socios'!$C$59:$C$82,ponderaciones!$A115)</f>
        <v>0</v>
      </c>
      <c r="E115" s="9">
        <f>SUMIFS('Share socios'!F$59:F$82,'Share socios'!$C$59:$C$82,ponderaciones!$A115)</f>
        <v>0</v>
      </c>
      <c r="F115" s="9">
        <f>SUMIFS('Share socios'!G$59:G$82,'Share socios'!$C$59:$C$82,ponderaciones!$A115)</f>
        <v>0</v>
      </c>
      <c r="G115" s="9">
        <f>SUMIFS('Share socios'!H$59:H$82,'Share socios'!$C$59:$C$82,ponderaciones!$A115)</f>
        <v>0.11106222870859815</v>
      </c>
      <c r="H115" s="9">
        <f>SUMIFS('Share socios'!I$59:I$82,'Share socios'!$C$59:$C$82,ponderaciones!$A115)</f>
        <v>2.4447093865908841E-2</v>
      </c>
      <c r="I115" s="9">
        <f>SUMIFS('Share socios'!J$59:J$82,'Share socios'!$C$59:$C$82,ponderaciones!$A115)</f>
        <v>8.4773780704316265E-2</v>
      </c>
      <c r="J115" s="9">
        <f>SUMIFS('Share socios'!K$59:K$82,'Share socios'!$C$59:$C$82,ponderaciones!$A115)</f>
        <v>2.4732128841688156E-2</v>
      </c>
      <c r="K115" s="9">
        <f>SUMIFS('Share socios'!L$59:L$82,'Share socios'!$C$59:$C$82,ponderaciones!$A115)</f>
        <v>1.5384057698721464E-2</v>
      </c>
      <c r="L115" s="9">
        <f>SUMIFS('Share socios'!M$59:M$82,'Share socios'!$C$59:$C$82,ponderaciones!$A115)</f>
        <v>0</v>
      </c>
      <c r="M115" s="9">
        <f>SUMIFS('Share socios'!N$59:N$82,'Share socios'!$C$59:$C$82,ponderaciones!$A115)</f>
        <v>0</v>
      </c>
      <c r="N115" s="9">
        <f>SUMIFS('Share socios'!O$59:O$82,'Share socios'!$C$59:$C$82,ponderaciones!$A115)</f>
        <v>2.8869980292904839E-2</v>
      </c>
      <c r="O115" s="9">
        <f>SUMIFS('Share socios'!P$59:P$82,'Share socios'!$C$59:$C$82,ponderaciones!$A115)</f>
        <v>0</v>
      </c>
      <c r="P115" s="9">
        <f>SUMIFS('Share socios'!Q$59:Q$82,'Share socios'!$C$59:$C$82,ponderaciones!$A115)</f>
        <v>1.4100973784542574E-2</v>
      </c>
      <c r="Q115" s="9">
        <f>SUMIFS('Share socios'!R$59:R$82,'Share socios'!$C$59:$C$82,ponderaciones!$A115)</f>
        <v>0</v>
      </c>
      <c r="R115" s="9">
        <f>SUMIFS('Share socios'!S$59:S$82,'Share socios'!$C$59:$C$82,ponderaciones!$A115)</f>
        <v>0</v>
      </c>
      <c r="S115" s="9">
        <f>SUMIFS('Share socios'!T$59:T$82,'Share socios'!$C$59:$C$82,ponderaciones!$A115)</f>
        <v>6.1335102027723999E-2</v>
      </c>
      <c r="T115" s="9">
        <f>SUMIFS('Share socios'!U$59:U$82,'Share socios'!$C$59:$C$82,ponderaciones!$A115)</f>
        <v>3.4549123065047968E-2</v>
      </c>
      <c r="U115" s="9">
        <f>SUMIFS('Share socios'!V$59:V$82,'Share socios'!$C$59:$C$82,ponderaciones!$A115)</f>
        <v>5.2128616076541331E-2</v>
      </c>
      <c r="V115" s="9">
        <f>SUMIFS('Share socios'!W$59:W$82,'Share socios'!$C$59:$C$82,ponderaciones!$A115)</f>
        <v>0</v>
      </c>
      <c r="W115" s="9">
        <f>SUMIFS('Share socios'!X$59:X$82,'Share socios'!$C$59:$C$82,ponderaciones!$A115)</f>
        <v>5.6140334900517362E-2</v>
      </c>
      <c r="X115" s="9">
        <f>SUMIFS('Share socios'!Y$59:Y$82,'Share socios'!$C$59:$C$82,ponderaciones!$A115)</f>
        <v>0</v>
      </c>
      <c r="Y115" s="9">
        <f>SUMIFS('Share socios'!Z$59:Z$82,'Share socios'!$C$59:$C$82,ponderaciones!$A115)</f>
        <v>1.708526622071975E-2</v>
      </c>
      <c r="Z115" s="9">
        <f>SUMIFS('Share socios'!AA$59:AA$82,'Share socios'!$C$59:$C$82,ponderaciones!$A115)</f>
        <v>0</v>
      </c>
      <c r="AA115" s="9">
        <f>SUMIFS('Share socios'!AB$59:AB$82,'Share socios'!$C$59:$C$82,ponderaciones!$A115)</f>
        <v>2.9315647517906055E-2</v>
      </c>
      <c r="AB115" s="9">
        <f>SUMIFS('Share socios'!AC$59:AC$82,'Share socios'!$C$59:$C$82,ponderaciones!$A115)</f>
        <v>0</v>
      </c>
      <c r="AC115" s="9">
        <f>SUMIFS('Share socios'!AD$59:AD$82,'Share socios'!$C$59:$C$82,ponderaciones!$A115)</f>
        <v>0</v>
      </c>
      <c r="AD115" s="9">
        <f>SUMIFS('Share socios'!AE$59:AE$82,'Share socios'!$C$59:$C$82,ponderaciones!$A115)</f>
        <v>0</v>
      </c>
      <c r="AE115" s="9">
        <f>SUMIFS('Share socios'!AF$59:AF$82,'Share socios'!$C$59:$C$82,ponderaciones!$A115)</f>
        <v>8.5968368757483066E-2</v>
      </c>
      <c r="AF115" s="9">
        <f>SUMIFS('Share socios'!AG$59:AG$82,'Share socios'!$C$59:$C$82,ponderaciones!$A115)</f>
        <v>8.5968368757483066E-2</v>
      </c>
      <c r="AG115" s="9">
        <f>SUMIFS('Share socios'!AH$59:AH$82,'Share socios'!$C$59:$C$82,ponderaciones!$A115)</f>
        <v>0</v>
      </c>
      <c r="AH115" s="9">
        <f>SUMIFS('Share socios'!AI$59:AI$82,'Share socios'!$C$59:$C$82,ponderaciones!$A115)</f>
        <v>2.606966773969303E-2</v>
      </c>
      <c r="AI115" s="9">
        <f>SUMIFS('Share socios'!AJ$59:AJ$82,'Share socios'!$C$59:$C$82,ponderaciones!$A115)</f>
        <v>0</v>
      </c>
      <c r="AJ115" s="9">
        <f>SUMIFS('Share socios'!AK$59:AK$82,'Share socios'!$C$59:$C$82,ponderaciones!$A115)</f>
        <v>2.354980242038399E-2</v>
      </c>
      <c r="AK115" s="9">
        <f>SUMIFS('Share socios'!AL$59:AL$82,'Share socios'!$C$59:$C$82,ponderaciones!$A115)</f>
        <v>0</v>
      </c>
      <c r="AL115" s="9">
        <f>SUMIFS('Share socios'!AM$59:AM$82,'Share socios'!$C$59:$C$82,ponderaciones!$A115)</f>
        <v>0</v>
      </c>
      <c r="AM115" s="9">
        <f>SUMIFS('Share socios'!AN$59:AN$82,'Share socios'!$C$59:$C$82,ponderaciones!$A115)</f>
        <v>1.9270011229307639E-2</v>
      </c>
      <c r="AN115" s="9">
        <f>SUMIFS('Share socios'!AO$59:AO$82,'Share socios'!$C$59:$C$82,ponderaciones!$A115)</f>
        <v>7.1340289267409776E-2</v>
      </c>
      <c r="AO115" s="9">
        <f>SUMIFS('Share socios'!AP$59:AP$82,'Share socios'!$C$59:$C$82,ponderaciones!$A115)</f>
        <v>1.5904113739323645E-2</v>
      </c>
      <c r="AP115" s="9">
        <f>SUMIFS('Share socios'!AQ$59:AQ$82,'Share socios'!$C$59:$C$82,ponderaciones!$A115)</f>
        <v>0</v>
      </c>
      <c r="AQ115" s="9">
        <f>SUMIFS('Share socios'!AR$59:AR$82,'Share socios'!$C$59:$C$82,ponderaciones!$A115)</f>
        <v>0</v>
      </c>
      <c r="AR115" s="9">
        <f>SUMIFS('Share socios'!AS$59:AS$82,'Share socios'!$C$59:$C$82,ponderaciones!$A115)</f>
        <v>2.2536775534232816E-2</v>
      </c>
      <c r="AS115" s="9">
        <f>SUMIFS('Share socios'!AT$59:AT$82,'Share socios'!$C$59:$C$82,ponderaciones!$A115)</f>
        <v>1.4928867790038183E-2</v>
      </c>
      <c r="AT115" s="9">
        <f>SUMIFS('Share socios'!AU$59:AU$82,'Share socios'!$C$59:$C$82,ponderaciones!$A115)</f>
        <v>0</v>
      </c>
      <c r="AU115" s="9">
        <f>SUMIFS('Share socios'!AV$59:AV$82,'Share socios'!$C$59:$C$82,ponderaciones!$A115)</f>
        <v>2.2748672348970194E-2</v>
      </c>
      <c r="AV115" s="9">
        <f>SUMIFS('Share socios'!AW$59:AW$82,'Share socios'!$C$59:$C$82,ponderaciones!$A115)</f>
        <v>2.2484991454749515E-2</v>
      </c>
    </row>
    <row r="116" spans="1:48" x14ac:dyDescent="0.35">
      <c r="A116" t="str">
        <f t="shared" si="1"/>
        <v>2010</v>
      </c>
      <c r="B116" t="s">
        <v>186</v>
      </c>
      <c r="C116" s="9">
        <f>SUMIFS('Share socios'!D$59:D$82,'Share socios'!$C$59:$C$82,ponderaciones!$A116)</f>
        <v>3.5305737255788283E-2</v>
      </c>
      <c r="D116" s="9">
        <f>SUMIFS('Share socios'!E$59:E$82,'Share socios'!$C$59:$C$82,ponderaciones!$A116)</f>
        <v>0</v>
      </c>
      <c r="E116" s="9">
        <f>SUMIFS('Share socios'!F$59:F$82,'Share socios'!$C$59:$C$82,ponderaciones!$A116)</f>
        <v>0</v>
      </c>
      <c r="F116" s="9">
        <f>SUMIFS('Share socios'!G$59:G$82,'Share socios'!$C$59:$C$82,ponderaciones!$A116)</f>
        <v>0</v>
      </c>
      <c r="G116" s="9">
        <f>SUMIFS('Share socios'!H$59:H$82,'Share socios'!$C$59:$C$82,ponderaciones!$A116)</f>
        <v>0.11106222870859815</v>
      </c>
      <c r="H116" s="9">
        <f>SUMIFS('Share socios'!I$59:I$82,'Share socios'!$C$59:$C$82,ponderaciones!$A116)</f>
        <v>2.4447093865908841E-2</v>
      </c>
      <c r="I116" s="9">
        <f>SUMIFS('Share socios'!J$59:J$82,'Share socios'!$C$59:$C$82,ponderaciones!$A116)</f>
        <v>8.4773780704316265E-2</v>
      </c>
      <c r="J116" s="9">
        <f>SUMIFS('Share socios'!K$59:K$82,'Share socios'!$C$59:$C$82,ponderaciones!$A116)</f>
        <v>2.4732128841688156E-2</v>
      </c>
      <c r="K116" s="9">
        <f>SUMIFS('Share socios'!L$59:L$82,'Share socios'!$C$59:$C$82,ponderaciones!$A116)</f>
        <v>1.5384057698721464E-2</v>
      </c>
      <c r="L116" s="9">
        <f>SUMIFS('Share socios'!M$59:M$82,'Share socios'!$C$59:$C$82,ponderaciones!$A116)</f>
        <v>0</v>
      </c>
      <c r="M116" s="9">
        <f>SUMIFS('Share socios'!N$59:N$82,'Share socios'!$C$59:$C$82,ponderaciones!$A116)</f>
        <v>0</v>
      </c>
      <c r="N116" s="9">
        <f>SUMIFS('Share socios'!O$59:O$82,'Share socios'!$C$59:$C$82,ponderaciones!$A116)</f>
        <v>2.8869980292904839E-2</v>
      </c>
      <c r="O116" s="9">
        <f>SUMIFS('Share socios'!P$59:P$82,'Share socios'!$C$59:$C$82,ponderaciones!$A116)</f>
        <v>0</v>
      </c>
      <c r="P116" s="9">
        <f>SUMIFS('Share socios'!Q$59:Q$82,'Share socios'!$C$59:$C$82,ponderaciones!$A116)</f>
        <v>1.4100973784542574E-2</v>
      </c>
      <c r="Q116" s="9">
        <f>SUMIFS('Share socios'!R$59:R$82,'Share socios'!$C$59:$C$82,ponderaciones!$A116)</f>
        <v>0</v>
      </c>
      <c r="R116" s="9">
        <f>SUMIFS('Share socios'!S$59:S$82,'Share socios'!$C$59:$C$82,ponderaciones!$A116)</f>
        <v>0</v>
      </c>
      <c r="S116" s="9">
        <f>SUMIFS('Share socios'!T$59:T$82,'Share socios'!$C$59:$C$82,ponderaciones!$A116)</f>
        <v>6.1335102027723999E-2</v>
      </c>
      <c r="T116" s="9">
        <f>SUMIFS('Share socios'!U$59:U$82,'Share socios'!$C$59:$C$82,ponderaciones!$A116)</f>
        <v>3.4549123065047968E-2</v>
      </c>
      <c r="U116" s="9">
        <f>SUMIFS('Share socios'!V$59:V$82,'Share socios'!$C$59:$C$82,ponderaciones!$A116)</f>
        <v>5.2128616076541331E-2</v>
      </c>
      <c r="V116" s="9">
        <f>SUMIFS('Share socios'!W$59:W$82,'Share socios'!$C$59:$C$82,ponderaciones!$A116)</f>
        <v>0</v>
      </c>
      <c r="W116" s="9">
        <f>SUMIFS('Share socios'!X$59:X$82,'Share socios'!$C$59:$C$82,ponderaciones!$A116)</f>
        <v>5.6140334900517362E-2</v>
      </c>
      <c r="X116" s="9">
        <f>SUMIFS('Share socios'!Y$59:Y$82,'Share socios'!$C$59:$C$82,ponderaciones!$A116)</f>
        <v>0</v>
      </c>
      <c r="Y116" s="9">
        <f>SUMIFS('Share socios'!Z$59:Z$82,'Share socios'!$C$59:$C$82,ponderaciones!$A116)</f>
        <v>1.708526622071975E-2</v>
      </c>
      <c r="Z116" s="9">
        <f>SUMIFS('Share socios'!AA$59:AA$82,'Share socios'!$C$59:$C$82,ponderaciones!$A116)</f>
        <v>0</v>
      </c>
      <c r="AA116" s="9">
        <f>SUMIFS('Share socios'!AB$59:AB$82,'Share socios'!$C$59:$C$82,ponderaciones!$A116)</f>
        <v>2.9315647517906055E-2</v>
      </c>
      <c r="AB116" s="9">
        <f>SUMIFS('Share socios'!AC$59:AC$82,'Share socios'!$C$59:$C$82,ponderaciones!$A116)</f>
        <v>0</v>
      </c>
      <c r="AC116" s="9">
        <f>SUMIFS('Share socios'!AD$59:AD$82,'Share socios'!$C$59:$C$82,ponderaciones!$A116)</f>
        <v>0</v>
      </c>
      <c r="AD116" s="9">
        <f>SUMIFS('Share socios'!AE$59:AE$82,'Share socios'!$C$59:$C$82,ponderaciones!$A116)</f>
        <v>0</v>
      </c>
      <c r="AE116" s="9">
        <f>SUMIFS('Share socios'!AF$59:AF$82,'Share socios'!$C$59:$C$82,ponderaciones!$A116)</f>
        <v>8.5968368757483066E-2</v>
      </c>
      <c r="AF116" s="9">
        <f>SUMIFS('Share socios'!AG$59:AG$82,'Share socios'!$C$59:$C$82,ponderaciones!$A116)</f>
        <v>8.5968368757483066E-2</v>
      </c>
      <c r="AG116" s="9">
        <f>SUMIFS('Share socios'!AH$59:AH$82,'Share socios'!$C$59:$C$82,ponderaciones!$A116)</f>
        <v>0</v>
      </c>
      <c r="AH116" s="9">
        <f>SUMIFS('Share socios'!AI$59:AI$82,'Share socios'!$C$59:$C$82,ponderaciones!$A116)</f>
        <v>2.606966773969303E-2</v>
      </c>
      <c r="AI116" s="9">
        <f>SUMIFS('Share socios'!AJ$59:AJ$82,'Share socios'!$C$59:$C$82,ponderaciones!$A116)</f>
        <v>0</v>
      </c>
      <c r="AJ116" s="9">
        <f>SUMIFS('Share socios'!AK$59:AK$82,'Share socios'!$C$59:$C$82,ponderaciones!$A116)</f>
        <v>2.354980242038399E-2</v>
      </c>
      <c r="AK116" s="9">
        <f>SUMIFS('Share socios'!AL$59:AL$82,'Share socios'!$C$59:$C$82,ponderaciones!$A116)</f>
        <v>0</v>
      </c>
      <c r="AL116" s="9">
        <f>SUMIFS('Share socios'!AM$59:AM$82,'Share socios'!$C$59:$C$82,ponderaciones!$A116)</f>
        <v>0</v>
      </c>
      <c r="AM116" s="9">
        <f>SUMIFS('Share socios'!AN$59:AN$82,'Share socios'!$C$59:$C$82,ponderaciones!$A116)</f>
        <v>1.9270011229307639E-2</v>
      </c>
      <c r="AN116" s="9">
        <f>SUMIFS('Share socios'!AO$59:AO$82,'Share socios'!$C$59:$C$82,ponderaciones!$A116)</f>
        <v>7.1340289267409776E-2</v>
      </c>
      <c r="AO116" s="9">
        <f>SUMIFS('Share socios'!AP$59:AP$82,'Share socios'!$C$59:$C$82,ponderaciones!$A116)</f>
        <v>1.5904113739323645E-2</v>
      </c>
      <c r="AP116" s="9">
        <f>SUMIFS('Share socios'!AQ$59:AQ$82,'Share socios'!$C$59:$C$82,ponderaciones!$A116)</f>
        <v>0</v>
      </c>
      <c r="AQ116" s="9">
        <f>SUMIFS('Share socios'!AR$59:AR$82,'Share socios'!$C$59:$C$82,ponderaciones!$A116)</f>
        <v>0</v>
      </c>
      <c r="AR116" s="9">
        <f>SUMIFS('Share socios'!AS$59:AS$82,'Share socios'!$C$59:$C$82,ponderaciones!$A116)</f>
        <v>2.2536775534232816E-2</v>
      </c>
      <c r="AS116" s="9">
        <f>SUMIFS('Share socios'!AT$59:AT$82,'Share socios'!$C$59:$C$82,ponderaciones!$A116)</f>
        <v>1.4928867790038183E-2</v>
      </c>
      <c r="AT116" s="9">
        <f>SUMIFS('Share socios'!AU$59:AU$82,'Share socios'!$C$59:$C$82,ponderaciones!$A116)</f>
        <v>0</v>
      </c>
      <c r="AU116" s="9">
        <f>SUMIFS('Share socios'!AV$59:AV$82,'Share socios'!$C$59:$C$82,ponderaciones!$A116)</f>
        <v>2.2748672348970194E-2</v>
      </c>
      <c r="AV116" s="9">
        <f>SUMIFS('Share socios'!AW$59:AW$82,'Share socios'!$C$59:$C$82,ponderaciones!$A116)</f>
        <v>2.2484991454749515E-2</v>
      </c>
    </row>
    <row r="117" spans="1:48" x14ac:dyDescent="0.35">
      <c r="A117" t="str">
        <f t="shared" si="1"/>
        <v>2010</v>
      </c>
      <c r="B117" t="s">
        <v>187</v>
      </c>
      <c r="C117" s="9">
        <f>SUMIFS('Share socios'!D$59:D$82,'Share socios'!$C$59:$C$82,ponderaciones!$A117)</f>
        <v>3.5305737255788283E-2</v>
      </c>
      <c r="D117" s="9">
        <f>SUMIFS('Share socios'!E$59:E$82,'Share socios'!$C$59:$C$82,ponderaciones!$A117)</f>
        <v>0</v>
      </c>
      <c r="E117" s="9">
        <f>SUMIFS('Share socios'!F$59:F$82,'Share socios'!$C$59:$C$82,ponderaciones!$A117)</f>
        <v>0</v>
      </c>
      <c r="F117" s="9">
        <f>SUMIFS('Share socios'!G$59:G$82,'Share socios'!$C$59:$C$82,ponderaciones!$A117)</f>
        <v>0</v>
      </c>
      <c r="G117" s="9">
        <f>SUMIFS('Share socios'!H$59:H$82,'Share socios'!$C$59:$C$82,ponderaciones!$A117)</f>
        <v>0.11106222870859815</v>
      </c>
      <c r="H117" s="9">
        <f>SUMIFS('Share socios'!I$59:I$82,'Share socios'!$C$59:$C$82,ponderaciones!$A117)</f>
        <v>2.4447093865908841E-2</v>
      </c>
      <c r="I117" s="9">
        <f>SUMIFS('Share socios'!J$59:J$82,'Share socios'!$C$59:$C$82,ponderaciones!$A117)</f>
        <v>8.4773780704316265E-2</v>
      </c>
      <c r="J117" s="9">
        <f>SUMIFS('Share socios'!K$59:K$82,'Share socios'!$C$59:$C$82,ponderaciones!$A117)</f>
        <v>2.4732128841688156E-2</v>
      </c>
      <c r="K117" s="9">
        <f>SUMIFS('Share socios'!L$59:L$82,'Share socios'!$C$59:$C$82,ponderaciones!$A117)</f>
        <v>1.5384057698721464E-2</v>
      </c>
      <c r="L117" s="9">
        <f>SUMIFS('Share socios'!M$59:M$82,'Share socios'!$C$59:$C$82,ponderaciones!$A117)</f>
        <v>0</v>
      </c>
      <c r="M117" s="9">
        <f>SUMIFS('Share socios'!N$59:N$82,'Share socios'!$C$59:$C$82,ponderaciones!$A117)</f>
        <v>0</v>
      </c>
      <c r="N117" s="9">
        <f>SUMIFS('Share socios'!O$59:O$82,'Share socios'!$C$59:$C$82,ponderaciones!$A117)</f>
        <v>2.8869980292904839E-2</v>
      </c>
      <c r="O117" s="9">
        <f>SUMIFS('Share socios'!P$59:P$82,'Share socios'!$C$59:$C$82,ponderaciones!$A117)</f>
        <v>0</v>
      </c>
      <c r="P117" s="9">
        <f>SUMIFS('Share socios'!Q$59:Q$82,'Share socios'!$C$59:$C$82,ponderaciones!$A117)</f>
        <v>1.4100973784542574E-2</v>
      </c>
      <c r="Q117" s="9">
        <f>SUMIFS('Share socios'!R$59:R$82,'Share socios'!$C$59:$C$82,ponderaciones!$A117)</f>
        <v>0</v>
      </c>
      <c r="R117" s="9">
        <f>SUMIFS('Share socios'!S$59:S$82,'Share socios'!$C$59:$C$82,ponderaciones!$A117)</f>
        <v>0</v>
      </c>
      <c r="S117" s="9">
        <f>SUMIFS('Share socios'!T$59:T$82,'Share socios'!$C$59:$C$82,ponderaciones!$A117)</f>
        <v>6.1335102027723999E-2</v>
      </c>
      <c r="T117" s="9">
        <f>SUMIFS('Share socios'!U$59:U$82,'Share socios'!$C$59:$C$82,ponderaciones!$A117)</f>
        <v>3.4549123065047968E-2</v>
      </c>
      <c r="U117" s="9">
        <f>SUMIFS('Share socios'!V$59:V$82,'Share socios'!$C$59:$C$82,ponderaciones!$A117)</f>
        <v>5.2128616076541331E-2</v>
      </c>
      <c r="V117" s="9">
        <f>SUMIFS('Share socios'!W$59:W$82,'Share socios'!$C$59:$C$82,ponderaciones!$A117)</f>
        <v>0</v>
      </c>
      <c r="W117" s="9">
        <f>SUMIFS('Share socios'!X$59:X$82,'Share socios'!$C$59:$C$82,ponderaciones!$A117)</f>
        <v>5.6140334900517362E-2</v>
      </c>
      <c r="X117" s="9">
        <f>SUMIFS('Share socios'!Y$59:Y$82,'Share socios'!$C$59:$C$82,ponderaciones!$A117)</f>
        <v>0</v>
      </c>
      <c r="Y117" s="9">
        <f>SUMIFS('Share socios'!Z$59:Z$82,'Share socios'!$C$59:$C$82,ponderaciones!$A117)</f>
        <v>1.708526622071975E-2</v>
      </c>
      <c r="Z117" s="9">
        <f>SUMIFS('Share socios'!AA$59:AA$82,'Share socios'!$C$59:$C$82,ponderaciones!$A117)</f>
        <v>0</v>
      </c>
      <c r="AA117" s="9">
        <f>SUMIFS('Share socios'!AB$59:AB$82,'Share socios'!$C$59:$C$82,ponderaciones!$A117)</f>
        <v>2.9315647517906055E-2</v>
      </c>
      <c r="AB117" s="9">
        <f>SUMIFS('Share socios'!AC$59:AC$82,'Share socios'!$C$59:$C$82,ponderaciones!$A117)</f>
        <v>0</v>
      </c>
      <c r="AC117" s="9">
        <f>SUMIFS('Share socios'!AD$59:AD$82,'Share socios'!$C$59:$C$82,ponderaciones!$A117)</f>
        <v>0</v>
      </c>
      <c r="AD117" s="9">
        <f>SUMIFS('Share socios'!AE$59:AE$82,'Share socios'!$C$59:$C$82,ponderaciones!$A117)</f>
        <v>0</v>
      </c>
      <c r="AE117" s="9">
        <f>SUMIFS('Share socios'!AF$59:AF$82,'Share socios'!$C$59:$C$82,ponderaciones!$A117)</f>
        <v>8.5968368757483066E-2</v>
      </c>
      <c r="AF117" s="9">
        <f>SUMIFS('Share socios'!AG$59:AG$82,'Share socios'!$C$59:$C$82,ponderaciones!$A117)</f>
        <v>8.5968368757483066E-2</v>
      </c>
      <c r="AG117" s="9">
        <f>SUMIFS('Share socios'!AH$59:AH$82,'Share socios'!$C$59:$C$82,ponderaciones!$A117)</f>
        <v>0</v>
      </c>
      <c r="AH117" s="9">
        <f>SUMIFS('Share socios'!AI$59:AI$82,'Share socios'!$C$59:$C$82,ponderaciones!$A117)</f>
        <v>2.606966773969303E-2</v>
      </c>
      <c r="AI117" s="9">
        <f>SUMIFS('Share socios'!AJ$59:AJ$82,'Share socios'!$C$59:$C$82,ponderaciones!$A117)</f>
        <v>0</v>
      </c>
      <c r="AJ117" s="9">
        <f>SUMIFS('Share socios'!AK$59:AK$82,'Share socios'!$C$59:$C$82,ponderaciones!$A117)</f>
        <v>2.354980242038399E-2</v>
      </c>
      <c r="AK117" s="9">
        <f>SUMIFS('Share socios'!AL$59:AL$82,'Share socios'!$C$59:$C$82,ponderaciones!$A117)</f>
        <v>0</v>
      </c>
      <c r="AL117" s="9">
        <f>SUMIFS('Share socios'!AM$59:AM$82,'Share socios'!$C$59:$C$82,ponderaciones!$A117)</f>
        <v>0</v>
      </c>
      <c r="AM117" s="9">
        <f>SUMIFS('Share socios'!AN$59:AN$82,'Share socios'!$C$59:$C$82,ponderaciones!$A117)</f>
        <v>1.9270011229307639E-2</v>
      </c>
      <c r="AN117" s="9">
        <f>SUMIFS('Share socios'!AO$59:AO$82,'Share socios'!$C$59:$C$82,ponderaciones!$A117)</f>
        <v>7.1340289267409776E-2</v>
      </c>
      <c r="AO117" s="9">
        <f>SUMIFS('Share socios'!AP$59:AP$82,'Share socios'!$C$59:$C$82,ponderaciones!$A117)</f>
        <v>1.5904113739323645E-2</v>
      </c>
      <c r="AP117" s="9">
        <f>SUMIFS('Share socios'!AQ$59:AQ$82,'Share socios'!$C$59:$C$82,ponderaciones!$A117)</f>
        <v>0</v>
      </c>
      <c r="AQ117" s="9">
        <f>SUMIFS('Share socios'!AR$59:AR$82,'Share socios'!$C$59:$C$82,ponderaciones!$A117)</f>
        <v>0</v>
      </c>
      <c r="AR117" s="9">
        <f>SUMIFS('Share socios'!AS$59:AS$82,'Share socios'!$C$59:$C$82,ponderaciones!$A117)</f>
        <v>2.2536775534232816E-2</v>
      </c>
      <c r="AS117" s="9">
        <f>SUMIFS('Share socios'!AT$59:AT$82,'Share socios'!$C$59:$C$82,ponderaciones!$A117)</f>
        <v>1.4928867790038183E-2</v>
      </c>
      <c r="AT117" s="9">
        <f>SUMIFS('Share socios'!AU$59:AU$82,'Share socios'!$C$59:$C$82,ponderaciones!$A117)</f>
        <v>0</v>
      </c>
      <c r="AU117" s="9">
        <f>SUMIFS('Share socios'!AV$59:AV$82,'Share socios'!$C$59:$C$82,ponderaciones!$A117)</f>
        <v>2.2748672348970194E-2</v>
      </c>
      <c r="AV117" s="9">
        <f>SUMIFS('Share socios'!AW$59:AW$82,'Share socios'!$C$59:$C$82,ponderaciones!$A117)</f>
        <v>2.2484991454749515E-2</v>
      </c>
    </row>
    <row r="118" spans="1:48" x14ac:dyDescent="0.35">
      <c r="A118" t="str">
        <f t="shared" si="1"/>
        <v>2010</v>
      </c>
      <c r="B118" t="s">
        <v>188</v>
      </c>
      <c r="C118" s="9">
        <f>SUMIFS('Share socios'!D$59:D$82,'Share socios'!$C$59:$C$82,ponderaciones!$A118)</f>
        <v>3.5305737255788283E-2</v>
      </c>
      <c r="D118" s="9">
        <f>SUMIFS('Share socios'!E$59:E$82,'Share socios'!$C$59:$C$82,ponderaciones!$A118)</f>
        <v>0</v>
      </c>
      <c r="E118" s="9">
        <f>SUMIFS('Share socios'!F$59:F$82,'Share socios'!$C$59:$C$82,ponderaciones!$A118)</f>
        <v>0</v>
      </c>
      <c r="F118" s="9">
        <f>SUMIFS('Share socios'!G$59:G$82,'Share socios'!$C$59:$C$82,ponderaciones!$A118)</f>
        <v>0</v>
      </c>
      <c r="G118" s="9">
        <f>SUMIFS('Share socios'!H$59:H$82,'Share socios'!$C$59:$C$82,ponderaciones!$A118)</f>
        <v>0.11106222870859815</v>
      </c>
      <c r="H118" s="9">
        <f>SUMIFS('Share socios'!I$59:I$82,'Share socios'!$C$59:$C$82,ponderaciones!$A118)</f>
        <v>2.4447093865908841E-2</v>
      </c>
      <c r="I118" s="9">
        <f>SUMIFS('Share socios'!J$59:J$82,'Share socios'!$C$59:$C$82,ponderaciones!$A118)</f>
        <v>8.4773780704316265E-2</v>
      </c>
      <c r="J118" s="9">
        <f>SUMIFS('Share socios'!K$59:K$82,'Share socios'!$C$59:$C$82,ponderaciones!$A118)</f>
        <v>2.4732128841688156E-2</v>
      </c>
      <c r="K118" s="9">
        <f>SUMIFS('Share socios'!L$59:L$82,'Share socios'!$C$59:$C$82,ponderaciones!$A118)</f>
        <v>1.5384057698721464E-2</v>
      </c>
      <c r="L118" s="9">
        <f>SUMIFS('Share socios'!M$59:M$82,'Share socios'!$C$59:$C$82,ponderaciones!$A118)</f>
        <v>0</v>
      </c>
      <c r="M118" s="9">
        <f>SUMIFS('Share socios'!N$59:N$82,'Share socios'!$C$59:$C$82,ponderaciones!$A118)</f>
        <v>0</v>
      </c>
      <c r="N118" s="9">
        <f>SUMIFS('Share socios'!O$59:O$82,'Share socios'!$C$59:$C$82,ponderaciones!$A118)</f>
        <v>2.8869980292904839E-2</v>
      </c>
      <c r="O118" s="9">
        <f>SUMIFS('Share socios'!P$59:P$82,'Share socios'!$C$59:$C$82,ponderaciones!$A118)</f>
        <v>0</v>
      </c>
      <c r="P118" s="9">
        <f>SUMIFS('Share socios'!Q$59:Q$82,'Share socios'!$C$59:$C$82,ponderaciones!$A118)</f>
        <v>1.4100973784542574E-2</v>
      </c>
      <c r="Q118" s="9">
        <f>SUMIFS('Share socios'!R$59:R$82,'Share socios'!$C$59:$C$82,ponderaciones!$A118)</f>
        <v>0</v>
      </c>
      <c r="R118" s="9">
        <f>SUMIFS('Share socios'!S$59:S$82,'Share socios'!$C$59:$C$82,ponderaciones!$A118)</f>
        <v>0</v>
      </c>
      <c r="S118" s="9">
        <f>SUMIFS('Share socios'!T$59:T$82,'Share socios'!$C$59:$C$82,ponderaciones!$A118)</f>
        <v>6.1335102027723999E-2</v>
      </c>
      <c r="T118" s="9">
        <f>SUMIFS('Share socios'!U$59:U$82,'Share socios'!$C$59:$C$82,ponderaciones!$A118)</f>
        <v>3.4549123065047968E-2</v>
      </c>
      <c r="U118" s="9">
        <f>SUMIFS('Share socios'!V$59:V$82,'Share socios'!$C$59:$C$82,ponderaciones!$A118)</f>
        <v>5.2128616076541331E-2</v>
      </c>
      <c r="V118" s="9">
        <f>SUMIFS('Share socios'!W$59:W$82,'Share socios'!$C$59:$C$82,ponderaciones!$A118)</f>
        <v>0</v>
      </c>
      <c r="W118" s="9">
        <f>SUMIFS('Share socios'!X$59:X$82,'Share socios'!$C$59:$C$82,ponderaciones!$A118)</f>
        <v>5.6140334900517362E-2</v>
      </c>
      <c r="X118" s="9">
        <f>SUMIFS('Share socios'!Y$59:Y$82,'Share socios'!$C$59:$C$82,ponderaciones!$A118)</f>
        <v>0</v>
      </c>
      <c r="Y118" s="9">
        <f>SUMIFS('Share socios'!Z$59:Z$82,'Share socios'!$C$59:$C$82,ponderaciones!$A118)</f>
        <v>1.708526622071975E-2</v>
      </c>
      <c r="Z118" s="9">
        <f>SUMIFS('Share socios'!AA$59:AA$82,'Share socios'!$C$59:$C$82,ponderaciones!$A118)</f>
        <v>0</v>
      </c>
      <c r="AA118" s="9">
        <f>SUMIFS('Share socios'!AB$59:AB$82,'Share socios'!$C$59:$C$82,ponderaciones!$A118)</f>
        <v>2.9315647517906055E-2</v>
      </c>
      <c r="AB118" s="9">
        <f>SUMIFS('Share socios'!AC$59:AC$82,'Share socios'!$C$59:$C$82,ponderaciones!$A118)</f>
        <v>0</v>
      </c>
      <c r="AC118" s="9">
        <f>SUMIFS('Share socios'!AD$59:AD$82,'Share socios'!$C$59:$C$82,ponderaciones!$A118)</f>
        <v>0</v>
      </c>
      <c r="AD118" s="9">
        <f>SUMIFS('Share socios'!AE$59:AE$82,'Share socios'!$C$59:$C$82,ponderaciones!$A118)</f>
        <v>0</v>
      </c>
      <c r="AE118" s="9">
        <f>SUMIFS('Share socios'!AF$59:AF$82,'Share socios'!$C$59:$C$82,ponderaciones!$A118)</f>
        <v>8.5968368757483066E-2</v>
      </c>
      <c r="AF118" s="9">
        <f>SUMIFS('Share socios'!AG$59:AG$82,'Share socios'!$C$59:$C$82,ponderaciones!$A118)</f>
        <v>8.5968368757483066E-2</v>
      </c>
      <c r="AG118" s="9">
        <f>SUMIFS('Share socios'!AH$59:AH$82,'Share socios'!$C$59:$C$82,ponderaciones!$A118)</f>
        <v>0</v>
      </c>
      <c r="AH118" s="9">
        <f>SUMIFS('Share socios'!AI$59:AI$82,'Share socios'!$C$59:$C$82,ponderaciones!$A118)</f>
        <v>2.606966773969303E-2</v>
      </c>
      <c r="AI118" s="9">
        <f>SUMIFS('Share socios'!AJ$59:AJ$82,'Share socios'!$C$59:$C$82,ponderaciones!$A118)</f>
        <v>0</v>
      </c>
      <c r="AJ118" s="9">
        <f>SUMIFS('Share socios'!AK$59:AK$82,'Share socios'!$C$59:$C$82,ponderaciones!$A118)</f>
        <v>2.354980242038399E-2</v>
      </c>
      <c r="AK118" s="9">
        <f>SUMIFS('Share socios'!AL$59:AL$82,'Share socios'!$C$59:$C$82,ponderaciones!$A118)</f>
        <v>0</v>
      </c>
      <c r="AL118" s="9">
        <f>SUMIFS('Share socios'!AM$59:AM$82,'Share socios'!$C$59:$C$82,ponderaciones!$A118)</f>
        <v>0</v>
      </c>
      <c r="AM118" s="9">
        <f>SUMIFS('Share socios'!AN$59:AN$82,'Share socios'!$C$59:$C$82,ponderaciones!$A118)</f>
        <v>1.9270011229307639E-2</v>
      </c>
      <c r="AN118" s="9">
        <f>SUMIFS('Share socios'!AO$59:AO$82,'Share socios'!$C$59:$C$82,ponderaciones!$A118)</f>
        <v>7.1340289267409776E-2</v>
      </c>
      <c r="AO118" s="9">
        <f>SUMIFS('Share socios'!AP$59:AP$82,'Share socios'!$C$59:$C$82,ponderaciones!$A118)</f>
        <v>1.5904113739323645E-2</v>
      </c>
      <c r="AP118" s="9">
        <f>SUMIFS('Share socios'!AQ$59:AQ$82,'Share socios'!$C$59:$C$82,ponderaciones!$A118)</f>
        <v>0</v>
      </c>
      <c r="AQ118" s="9">
        <f>SUMIFS('Share socios'!AR$59:AR$82,'Share socios'!$C$59:$C$82,ponderaciones!$A118)</f>
        <v>0</v>
      </c>
      <c r="AR118" s="9">
        <f>SUMIFS('Share socios'!AS$59:AS$82,'Share socios'!$C$59:$C$82,ponderaciones!$A118)</f>
        <v>2.2536775534232816E-2</v>
      </c>
      <c r="AS118" s="9">
        <f>SUMIFS('Share socios'!AT$59:AT$82,'Share socios'!$C$59:$C$82,ponderaciones!$A118)</f>
        <v>1.4928867790038183E-2</v>
      </c>
      <c r="AT118" s="9">
        <f>SUMIFS('Share socios'!AU$59:AU$82,'Share socios'!$C$59:$C$82,ponderaciones!$A118)</f>
        <v>0</v>
      </c>
      <c r="AU118" s="9">
        <f>SUMIFS('Share socios'!AV$59:AV$82,'Share socios'!$C$59:$C$82,ponderaciones!$A118)</f>
        <v>2.2748672348970194E-2</v>
      </c>
      <c r="AV118" s="9">
        <f>SUMIFS('Share socios'!AW$59:AW$82,'Share socios'!$C$59:$C$82,ponderaciones!$A118)</f>
        <v>2.2484991454749515E-2</v>
      </c>
    </row>
    <row r="119" spans="1:48" x14ac:dyDescent="0.35">
      <c r="A119" t="str">
        <f t="shared" si="1"/>
        <v>2010</v>
      </c>
      <c r="B119" t="s">
        <v>189</v>
      </c>
      <c r="C119" s="9">
        <f>SUMIFS('Share socios'!D$59:D$82,'Share socios'!$C$59:$C$82,ponderaciones!$A119)</f>
        <v>3.5305737255788283E-2</v>
      </c>
      <c r="D119" s="9">
        <f>SUMIFS('Share socios'!E$59:E$82,'Share socios'!$C$59:$C$82,ponderaciones!$A119)</f>
        <v>0</v>
      </c>
      <c r="E119" s="9">
        <f>SUMIFS('Share socios'!F$59:F$82,'Share socios'!$C$59:$C$82,ponderaciones!$A119)</f>
        <v>0</v>
      </c>
      <c r="F119" s="9">
        <f>SUMIFS('Share socios'!G$59:G$82,'Share socios'!$C$59:$C$82,ponderaciones!$A119)</f>
        <v>0</v>
      </c>
      <c r="G119" s="9">
        <f>SUMIFS('Share socios'!H$59:H$82,'Share socios'!$C$59:$C$82,ponderaciones!$A119)</f>
        <v>0.11106222870859815</v>
      </c>
      <c r="H119" s="9">
        <f>SUMIFS('Share socios'!I$59:I$82,'Share socios'!$C$59:$C$82,ponderaciones!$A119)</f>
        <v>2.4447093865908841E-2</v>
      </c>
      <c r="I119" s="9">
        <f>SUMIFS('Share socios'!J$59:J$82,'Share socios'!$C$59:$C$82,ponderaciones!$A119)</f>
        <v>8.4773780704316265E-2</v>
      </c>
      <c r="J119" s="9">
        <f>SUMIFS('Share socios'!K$59:K$82,'Share socios'!$C$59:$C$82,ponderaciones!$A119)</f>
        <v>2.4732128841688156E-2</v>
      </c>
      <c r="K119" s="9">
        <f>SUMIFS('Share socios'!L$59:L$82,'Share socios'!$C$59:$C$82,ponderaciones!$A119)</f>
        <v>1.5384057698721464E-2</v>
      </c>
      <c r="L119" s="9">
        <f>SUMIFS('Share socios'!M$59:M$82,'Share socios'!$C$59:$C$82,ponderaciones!$A119)</f>
        <v>0</v>
      </c>
      <c r="M119" s="9">
        <f>SUMIFS('Share socios'!N$59:N$82,'Share socios'!$C$59:$C$82,ponderaciones!$A119)</f>
        <v>0</v>
      </c>
      <c r="N119" s="9">
        <f>SUMIFS('Share socios'!O$59:O$82,'Share socios'!$C$59:$C$82,ponderaciones!$A119)</f>
        <v>2.8869980292904839E-2</v>
      </c>
      <c r="O119" s="9">
        <f>SUMIFS('Share socios'!P$59:P$82,'Share socios'!$C$59:$C$82,ponderaciones!$A119)</f>
        <v>0</v>
      </c>
      <c r="P119" s="9">
        <f>SUMIFS('Share socios'!Q$59:Q$82,'Share socios'!$C$59:$C$82,ponderaciones!$A119)</f>
        <v>1.4100973784542574E-2</v>
      </c>
      <c r="Q119" s="9">
        <f>SUMIFS('Share socios'!R$59:R$82,'Share socios'!$C$59:$C$82,ponderaciones!$A119)</f>
        <v>0</v>
      </c>
      <c r="R119" s="9">
        <f>SUMIFS('Share socios'!S$59:S$82,'Share socios'!$C$59:$C$82,ponderaciones!$A119)</f>
        <v>0</v>
      </c>
      <c r="S119" s="9">
        <f>SUMIFS('Share socios'!T$59:T$82,'Share socios'!$C$59:$C$82,ponderaciones!$A119)</f>
        <v>6.1335102027723999E-2</v>
      </c>
      <c r="T119" s="9">
        <f>SUMIFS('Share socios'!U$59:U$82,'Share socios'!$C$59:$C$82,ponderaciones!$A119)</f>
        <v>3.4549123065047968E-2</v>
      </c>
      <c r="U119" s="9">
        <f>SUMIFS('Share socios'!V$59:V$82,'Share socios'!$C$59:$C$82,ponderaciones!$A119)</f>
        <v>5.2128616076541331E-2</v>
      </c>
      <c r="V119" s="9">
        <f>SUMIFS('Share socios'!W$59:W$82,'Share socios'!$C$59:$C$82,ponderaciones!$A119)</f>
        <v>0</v>
      </c>
      <c r="W119" s="9">
        <f>SUMIFS('Share socios'!X$59:X$82,'Share socios'!$C$59:$C$82,ponderaciones!$A119)</f>
        <v>5.6140334900517362E-2</v>
      </c>
      <c r="X119" s="9">
        <f>SUMIFS('Share socios'!Y$59:Y$82,'Share socios'!$C$59:$C$82,ponderaciones!$A119)</f>
        <v>0</v>
      </c>
      <c r="Y119" s="9">
        <f>SUMIFS('Share socios'!Z$59:Z$82,'Share socios'!$C$59:$C$82,ponderaciones!$A119)</f>
        <v>1.708526622071975E-2</v>
      </c>
      <c r="Z119" s="9">
        <f>SUMIFS('Share socios'!AA$59:AA$82,'Share socios'!$C$59:$C$82,ponderaciones!$A119)</f>
        <v>0</v>
      </c>
      <c r="AA119" s="9">
        <f>SUMIFS('Share socios'!AB$59:AB$82,'Share socios'!$C$59:$C$82,ponderaciones!$A119)</f>
        <v>2.9315647517906055E-2</v>
      </c>
      <c r="AB119" s="9">
        <f>SUMIFS('Share socios'!AC$59:AC$82,'Share socios'!$C$59:$C$82,ponderaciones!$A119)</f>
        <v>0</v>
      </c>
      <c r="AC119" s="9">
        <f>SUMIFS('Share socios'!AD$59:AD$82,'Share socios'!$C$59:$C$82,ponderaciones!$A119)</f>
        <v>0</v>
      </c>
      <c r="AD119" s="9">
        <f>SUMIFS('Share socios'!AE$59:AE$82,'Share socios'!$C$59:$C$82,ponderaciones!$A119)</f>
        <v>0</v>
      </c>
      <c r="AE119" s="9">
        <f>SUMIFS('Share socios'!AF$59:AF$82,'Share socios'!$C$59:$C$82,ponderaciones!$A119)</f>
        <v>8.5968368757483066E-2</v>
      </c>
      <c r="AF119" s="9">
        <f>SUMIFS('Share socios'!AG$59:AG$82,'Share socios'!$C$59:$C$82,ponderaciones!$A119)</f>
        <v>8.5968368757483066E-2</v>
      </c>
      <c r="AG119" s="9">
        <f>SUMIFS('Share socios'!AH$59:AH$82,'Share socios'!$C$59:$C$82,ponderaciones!$A119)</f>
        <v>0</v>
      </c>
      <c r="AH119" s="9">
        <f>SUMIFS('Share socios'!AI$59:AI$82,'Share socios'!$C$59:$C$82,ponderaciones!$A119)</f>
        <v>2.606966773969303E-2</v>
      </c>
      <c r="AI119" s="9">
        <f>SUMIFS('Share socios'!AJ$59:AJ$82,'Share socios'!$C$59:$C$82,ponderaciones!$A119)</f>
        <v>0</v>
      </c>
      <c r="AJ119" s="9">
        <f>SUMIFS('Share socios'!AK$59:AK$82,'Share socios'!$C$59:$C$82,ponderaciones!$A119)</f>
        <v>2.354980242038399E-2</v>
      </c>
      <c r="AK119" s="9">
        <f>SUMIFS('Share socios'!AL$59:AL$82,'Share socios'!$C$59:$C$82,ponderaciones!$A119)</f>
        <v>0</v>
      </c>
      <c r="AL119" s="9">
        <f>SUMIFS('Share socios'!AM$59:AM$82,'Share socios'!$C$59:$C$82,ponderaciones!$A119)</f>
        <v>0</v>
      </c>
      <c r="AM119" s="9">
        <f>SUMIFS('Share socios'!AN$59:AN$82,'Share socios'!$C$59:$C$82,ponderaciones!$A119)</f>
        <v>1.9270011229307639E-2</v>
      </c>
      <c r="AN119" s="9">
        <f>SUMIFS('Share socios'!AO$59:AO$82,'Share socios'!$C$59:$C$82,ponderaciones!$A119)</f>
        <v>7.1340289267409776E-2</v>
      </c>
      <c r="AO119" s="9">
        <f>SUMIFS('Share socios'!AP$59:AP$82,'Share socios'!$C$59:$C$82,ponderaciones!$A119)</f>
        <v>1.5904113739323645E-2</v>
      </c>
      <c r="AP119" s="9">
        <f>SUMIFS('Share socios'!AQ$59:AQ$82,'Share socios'!$C$59:$C$82,ponderaciones!$A119)</f>
        <v>0</v>
      </c>
      <c r="AQ119" s="9">
        <f>SUMIFS('Share socios'!AR$59:AR$82,'Share socios'!$C$59:$C$82,ponderaciones!$A119)</f>
        <v>0</v>
      </c>
      <c r="AR119" s="9">
        <f>SUMIFS('Share socios'!AS$59:AS$82,'Share socios'!$C$59:$C$82,ponderaciones!$A119)</f>
        <v>2.2536775534232816E-2</v>
      </c>
      <c r="AS119" s="9">
        <f>SUMIFS('Share socios'!AT$59:AT$82,'Share socios'!$C$59:$C$82,ponderaciones!$A119)</f>
        <v>1.4928867790038183E-2</v>
      </c>
      <c r="AT119" s="9">
        <f>SUMIFS('Share socios'!AU$59:AU$82,'Share socios'!$C$59:$C$82,ponderaciones!$A119)</f>
        <v>0</v>
      </c>
      <c r="AU119" s="9">
        <f>SUMIFS('Share socios'!AV$59:AV$82,'Share socios'!$C$59:$C$82,ponderaciones!$A119)</f>
        <v>2.2748672348970194E-2</v>
      </c>
      <c r="AV119" s="9">
        <f>SUMIFS('Share socios'!AW$59:AW$82,'Share socios'!$C$59:$C$82,ponderaciones!$A119)</f>
        <v>2.2484991454749515E-2</v>
      </c>
    </row>
    <row r="120" spans="1:48" x14ac:dyDescent="0.35">
      <c r="A120" t="str">
        <f t="shared" si="1"/>
        <v>2010</v>
      </c>
      <c r="B120" t="s">
        <v>190</v>
      </c>
      <c r="C120" s="9">
        <f>SUMIFS('Share socios'!D$59:D$82,'Share socios'!$C$59:$C$82,ponderaciones!$A120)</f>
        <v>3.5305737255788283E-2</v>
      </c>
      <c r="D120" s="9">
        <f>SUMIFS('Share socios'!E$59:E$82,'Share socios'!$C$59:$C$82,ponderaciones!$A120)</f>
        <v>0</v>
      </c>
      <c r="E120" s="9">
        <f>SUMIFS('Share socios'!F$59:F$82,'Share socios'!$C$59:$C$82,ponderaciones!$A120)</f>
        <v>0</v>
      </c>
      <c r="F120" s="9">
        <f>SUMIFS('Share socios'!G$59:G$82,'Share socios'!$C$59:$C$82,ponderaciones!$A120)</f>
        <v>0</v>
      </c>
      <c r="G120" s="9">
        <f>SUMIFS('Share socios'!H$59:H$82,'Share socios'!$C$59:$C$82,ponderaciones!$A120)</f>
        <v>0.11106222870859815</v>
      </c>
      <c r="H120" s="9">
        <f>SUMIFS('Share socios'!I$59:I$82,'Share socios'!$C$59:$C$82,ponderaciones!$A120)</f>
        <v>2.4447093865908841E-2</v>
      </c>
      <c r="I120" s="9">
        <f>SUMIFS('Share socios'!J$59:J$82,'Share socios'!$C$59:$C$82,ponderaciones!$A120)</f>
        <v>8.4773780704316265E-2</v>
      </c>
      <c r="J120" s="9">
        <f>SUMIFS('Share socios'!K$59:K$82,'Share socios'!$C$59:$C$82,ponderaciones!$A120)</f>
        <v>2.4732128841688156E-2</v>
      </c>
      <c r="K120" s="9">
        <f>SUMIFS('Share socios'!L$59:L$82,'Share socios'!$C$59:$C$82,ponderaciones!$A120)</f>
        <v>1.5384057698721464E-2</v>
      </c>
      <c r="L120" s="9">
        <f>SUMIFS('Share socios'!M$59:M$82,'Share socios'!$C$59:$C$82,ponderaciones!$A120)</f>
        <v>0</v>
      </c>
      <c r="M120" s="9">
        <f>SUMIFS('Share socios'!N$59:N$82,'Share socios'!$C$59:$C$82,ponderaciones!$A120)</f>
        <v>0</v>
      </c>
      <c r="N120" s="9">
        <f>SUMIFS('Share socios'!O$59:O$82,'Share socios'!$C$59:$C$82,ponderaciones!$A120)</f>
        <v>2.8869980292904839E-2</v>
      </c>
      <c r="O120" s="9">
        <f>SUMIFS('Share socios'!P$59:P$82,'Share socios'!$C$59:$C$82,ponderaciones!$A120)</f>
        <v>0</v>
      </c>
      <c r="P120" s="9">
        <f>SUMIFS('Share socios'!Q$59:Q$82,'Share socios'!$C$59:$C$82,ponderaciones!$A120)</f>
        <v>1.4100973784542574E-2</v>
      </c>
      <c r="Q120" s="9">
        <f>SUMIFS('Share socios'!R$59:R$82,'Share socios'!$C$59:$C$82,ponderaciones!$A120)</f>
        <v>0</v>
      </c>
      <c r="R120" s="9">
        <f>SUMIFS('Share socios'!S$59:S$82,'Share socios'!$C$59:$C$82,ponderaciones!$A120)</f>
        <v>0</v>
      </c>
      <c r="S120" s="9">
        <f>SUMIFS('Share socios'!T$59:T$82,'Share socios'!$C$59:$C$82,ponderaciones!$A120)</f>
        <v>6.1335102027723999E-2</v>
      </c>
      <c r="T120" s="9">
        <f>SUMIFS('Share socios'!U$59:U$82,'Share socios'!$C$59:$C$82,ponderaciones!$A120)</f>
        <v>3.4549123065047968E-2</v>
      </c>
      <c r="U120" s="9">
        <f>SUMIFS('Share socios'!V$59:V$82,'Share socios'!$C$59:$C$82,ponderaciones!$A120)</f>
        <v>5.2128616076541331E-2</v>
      </c>
      <c r="V120" s="9">
        <f>SUMIFS('Share socios'!W$59:W$82,'Share socios'!$C$59:$C$82,ponderaciones!$A120)</f>
        <v>0</v>
      </c>
      <c r="W120" s="9">
        <f>SUMIFS('Share socios'!X$59:X$82,'Share socios'!$C$59:$C$82,ponderaciones!$A120)</f>
        <v>5.6140334900517362E-2</v>
      </c>
      <c r="X120" s="9">
        <f>SUMIFS('Share socios'!Y$59:Y$82,'Share socios'!$C$59:$C$82,ponderaciones!$A120)</f>
        <v>0</v>
      </c>
      <c r="Y120" s="9">
        <f>SUMIFS('Share socios'!Z$59:Z$82,'Share socios'!$C$59:$C$82,ponderaciones!$A120)</f>
        <v>1.708526622071975E-2</v>
      </c>
      <c r="Z120" s="9">
        <f>SUMIFS('Share socios'!AA$59:AA$82,'Share socios'!$C$59:$C$82,ponderaciones!$A120)</f>
        <v>0</v>
      </c>
      <c r="AA120" s="9">
        <f>SUMIFS('Share socios'!AB$59:AB$82,'Share socios'!$C$59:$C$82,ponderaciones!$A120)</f>
        <v>2.9315647517906055E-2</v>
      </c>
      <c r="AB120" s="9">
        <f>SUMIFS('Share socios'!AC$59:AC$82,'Share socios'!$C$59:$C$82,ponderaciones!$A120)</f>
        <v>0</v>
      </c>
      <c r="AC120" s="9">
        <f>SUMIFS('Share socios'!AD$59:AD$82,'Share socios'!$C$59:$C$82,ponderaciones!$A120)</f>
        <v>0</v>
      </c>
      <c r="AD120" s="9">
        <f>SUMIFS('Share socios'!AE$59:AE$82,'Share socios'!$C$59:$C$82,ponderaciones!$A120)</f>
        <v>0</v>
      </c>
      <c r="AE120" s="9">
        <f>SUMIFS('Share socios'!AF$59:AF$82,'Share socios'!$C$59:$C$82,ponderaciones!$A120)</f>
        <v>8.5968368757483066E-2</v>
      </c>
      <c r="AF120" s="9">
        <f>SUMIFS('Share socios'!AG$59:AG$82,'Share socios'!$C$59:$C$82,ponderaciones!$A120)</f>
        <v>8.5968368757483066E-2</v>
      </c>
      <c r="AG120" s="9">
        <f>SUMIFS('Share socios'!AH$59:AH$82,'Share socios'!$C$59:$C$82,ponderaciones!$A120)</f>
        <v>0</v>
      </c>
      <c r="AH120" s="9">
        <f>SUMIFS('Share socios'!AI$59:AI$82,'Share socios'!$C$59:$C$82,ponderaciones!$A120)</f>
        <v>2.606966773969303E-2</v>
      </c>
      <c r="AI120" s="9">
        <f>SUMIFS('Share socios'!AJ$59:AJ$82,'Share socios'!$C$59:$C$82,ponderaciones!$A120)</f>
        <v>0</v>
      </c>
      <c r="AJ120" s="9">
        <f>SUMIFS('Share socios'!AK$59:AK$82,'Share socios'!$C$59:$C$82,ponderaciones!$A120)</f>
        <v>2.354980242038399E-2</v>
      </c>
      <c r="AK120" s="9">
        <f>SUMIFS('Share socios'!AL$59:AL$82,'Share socios'!$C$59:$C$82,ponderaciones!$A120)</f>
        <v>0</v>
      </c>
      <c r="AL120" s="9">
        <f>SUMIFS('Share socios'!AM$59:AM$82,'Share socios'!$C$59:$C$82,ponderaciones!$A120)</f>
        <v>0</v>
      </c>
      <c r="AM120" s="9">
        <f>SUMIFS('Share socios'!AN$59:AN$82,'Share socios'!$C$59:$C$82,ponderaciones!$A120)</f>
        <v>1.9270011229307639E-2</v>
      </c>
      <c r="AN120" s="9">
        <f>SUMIFS('Share socios'!AO$59:AO$82,'Share socios'!$C$59:$C$82,ponderaciones!$A120)</f>
        <v>7.1340289267409776E-2</v>
      </c>
      <c r="AO120" s="9">
        <f>SUMIFS('Share socios'!AP$59:AP$82,'Share socios'!$C$59:$C$82,ponderaciones!$A120)</f>
        <v>1.5904113739323645E-2</v>
      </c>
      <c r="AP120" s="9">
        <f>SUMIFS('Share socios'!AQ$59:AQ$82,'Share socios'!$C$59:$C$82,ponderaciones!$A120)</f>
        <v>0</v>
      </c>
      <c r="AQ120" s="9">
        <f>SUMIFS('Share socios'!AR$59:AR$82,'Share socios'!$C$59:$C$82,ponderaciones!$A120)</f>
        <v>0</v>
      </c>
      <c r="AR120" s="9">
        <f>SUMIFS('Share socios'!AS$59:AS$82,'Share socios'!$C$59:$C$82,ponderaciones!$A120)</f>
        <v>2.2536775534232816E-2</v>
      </c>
      <c r="AS120" s="9">
        <f>SUMIFS('Share socios'!AT$59:AT$82,'Share socios'!$C$59:$C$82,ponderaciones!$A120)</f>
        <v>1.4928867790038183E-2</v>
      </c>
      <c r="AT120" s="9">
        <f>SUMIFS('Share socios'!AU$59:AU$82,'Share socios'!$C$59:$C$82,ponderaciones!$A120)</f>
        <v>0</v>
      </c>
      <c r="AU120" s="9">
        <f>SUMIFS('Share socios'!AV$59:AV$82,'Share socios'!$C$59:$C$82,ponderaciones!$A120)</f>
        <v>2.2748672348970194E-2</v>
      </c>
      <c r="AV120" s="9">
        <f>SUMIFS('Share socios'!AW$59:AW$82,'Share socios'!$C$59:$C$82,ponderaciones!$A120)</f>
        <v>2.2484991454749515E-2</v>
      </c>
    </row>
    <row r="121" spans="1:48" x14ac:dyDescent="0.35">
      <c r="A121" t="str">
        <f t="shared" si="1"/>
        <v>2010</v>
      </c>
      <c r="B121" t="s">
        <v>191</v>
      </c>
      <c r="C121" s="9">
        <f>SUMIFS('Share socios'!D$59:D$82,'Share socios'!$C$59:$C$82,ponderaciones!$A121)</f>
        <v>3.5305737255788283E-2</v>
      </c>
      <c r="D121" s="9">
        <f>SUMIFS('Share socios'!E$59:E$82,'Share socios'!$C$59:$C$82,ponderaciones!$A121)</f>
        <v>0</v>
      </c>
      <c r="E121" s="9">
        <f>SUMIFS('Share socios'!F$59:F$82,'Share socios'!$C$59:$C$82,ponderaciones!$A121)</f>
        <v>0</v>
      </c>
      <c r="F121" s="9">
        <f>SUMIFS('Share socios'!G$59:G$82,'Share socios'!$C$59:$C$82,ponderaciones!$A121)</f>
        <v>0</v>
      </c>
      <c r="G121" s="9">
        <f>SUMIFS('Share socios'!H$59:H$82,'Share socios'!$C$59:$C$82,ponderaciones!$A121)</f>
        <v>0.11106222870859815</v>
      </c>
      <c r="H121" s="9">
        <f>SUMIFS('Share socios'!I$59:I$82,'Share socios'!$C$59:$C$82,ponderaciones!$A121)</f>
        <v>2.4447093865908841E-2</v>
      </c>
      <c r="I121" s="9">
        <f>SUMIFS('Share socios'!J$59:J$82,'Share socios'!$C$59:$C$82,ponderaciones!$A121)</f>
        <v>8.4773780704316265E-2</v>
      </c>
      <c r="J121" s="9">
        <f>SUMIFS('Share socios'!K$59:K$82,'Share socios'!$C$59:$C$82,ponderaciones!$A121)</f>
        <v>2.4732128841688156E-2</v>
      </c>
      <c r="K121" s="9">
        <f>SUMIFS('Share socios'!L$59:L$82,'Share socios'!$C$59:$C$82,ponderaciones!$A121)</f>
        <v>1.5384057698721464E-2</v>
      </c>
      <c r="L121" s="9">
        <f>SUMIFS('Share socios'!M$59:M$82,'Share socios'!$C$59:$C$82,ponderaciones!$A121)</f>
        <v>0</v>
      </c>
      <c r="M121" s="9">
        <f>SUMIFS('Share socios'!N$59:N$82,'Share socios'!$C$59:$C$82,ponderaciones!$A121)</f>
        <v>0</v>
      </c>
      <c r="N121" s="9">
        <f>SUMIFS('Share socios'!O$59:O$82,'Share socios'!$C$59:$C$82,ponderaciones!$A121)</f>
        <v>2.8869980292904839E-2</v>
      </c>
      <c r="O121" s="9">
        <f>SUMIFS('Share socios'!P$59:P$82,'Share socios'!$C$59:$C$82,ponderaciones!$A121)</f>
        <v>0</v>
      </c>
      <c r="P121" s="9">
        <f>SUMIFS('Share socios'!Q$59:Q$82,'Share socios'!$C$59:$C$82,ponderaciones!$A121)</f>
        <v>1.4100973784542574E-2</v>
      </c>
      <c r="Q121" s="9">
        <f>SUMIFS('Share socios'!R$59:R$82,'Share socios'!$C$59:$C$82,ponderaciones!$A121)</f>
        <v>0</v>
      </c>
      <c r="R121" s="9">
        <f>SUMIFS('Share socios'!S$59:S$82,'Share socios'!$C$59:$C$82,ponderaciones!$A121)</f>
        <v>0</v>
      </c>
      <c r="S121" s="9">
        <f>SUMIFS('Share socios'!T$59:T$82,'Share socios'!$C$59:$C$82,ponderaciones!$A121)</f>
        <v>6.1335102027723999E-2</v>
      </c>
      <c r="T121" s="9">
        <f>SUMIFS('Share socios'!U$59:U$82,'Share socios'!$C$59:$C$82,ponderaciones!$A121)</f>
        <v>3.4549123065047968E-2</v>
      </c>
      <c r="U121" s="9">
        <f>SUMIFS('Share socios'!V$59:V$82,'Share socios'!$C$59:$C$82,ponderaciones!$A121)</f>
        <v>5.2128616076541331E-2</v>
      </c>
      <c r="V121" s="9">
        <f>SUMIFS('Share socios'!W$59:W$82,'Share socios'!$C$59:$C$82,ponderaciones!$A121)</f>
        <v>0</v>
      </c>
      <c r="W121" s="9">
        <f>SUMIFS('Share socios'!X$59:X$82,'Share socios'!$C$59:$C$82,ponderaciones!$A121)</f>
        <v>5.6140334900517362E-2</v>
      </c>
      <c r="X121" s="9">
        <f>SUMIFS('Share socios'!Y$59:Y$82,'Share socios'!$C$59:$C$82,ponderaciones!$A121)</f>
        <v>0</v>
      </c>
      <c r="Y121" s="9">
        <f>SUMIFS('Share socios'!Z$59:Z$82,'Share socios'!$C$59:$C$82,ponderaciones!$A121)</f>
        <v>1.708526622071975E-2</v>
      </c>
      <c r="Z121" s="9">
        <f>SUMIFS('Share socios'!AA$59:AA$82,'Share socios'!$C$59:$C$82,ponderaciones!$A121)</f>
        <v>0</v>
      </c>
      <c r="AA121" s="9">
        <f>SUMIFS('Share socios'!AB$59:AB$82,'Share socios'!$C$59:$C$82,ponderaciones!$A121)</f>
        <v>2.9315647517906055E-2</v>
      </c>
      <c r="AB121" s="9">
        <f>SUMIFS('Share socios'!AC$59:AC$82,'Share socios'!$C$59:$C$82,ponderaciones!$A121)</f>
        <v>0</v>
      </c>
      <c r="AC121" s="9">
        <f>SUMIFS('Share socios'!AD$59:AD$82,'Share socios'!$C$59:$C$82,ponderaciones!$A121)</f>
        <v>0</v>
      </c>
      <c r="AD121" s="9">
        <f>SUMIFS('Share socios'!AE$59:AE$82,'Share socios'!$C$59:$C$82,ponderaciones!$A121)</f>
        <v>0</v>
      </c>
      <c r="AE121" s="9">
        <f>SUMIFS('Share socios'!AF$59:AF$82,'Share socios'!$C$59:$C$82,ponderaciones!$A121)</f>
        <v>8.5968368757483066E-2</v>
      </c>
      <c r="AF121" s="9">
        <f>SUMIFS('Share socios'!AG$59:AG$82,'Share socios'!$C$59:$C$82,ponderaciones!$A121)</f>
        <v>8.5968368757483066E-2</v>
      </c>
      <c r="AG121" s="9">
        <f>SUMIFS('Share socios'!AH$59:AH$82,'Share socios'!$C$59:$C$82,ponderaciones!$A121)</f>
        <v>0</v>
      </c>
      <c r="AH121" s="9">
        <f>SUMIFS('Share socios'!AI$59:AI$82,'Share socios'!$C$59:$C$82,ponderaciones!$A121)</f>
        <v>2.606966773969303E-2</v>
      </c>
      <c r="AI121" s="9">
        <f>SUMIFS('Share socios'!AJ$59:AJ$82,'Share socios'!$C$59:$C$82,ponderaciones!$A121)</f>
        <v>0</v>
      </c>
      <c r="AJ121" s="9">
        <f>SUMIFS('Share socios'!AK$59:AK$82,'Share socios'!$C$59:$C$82,ponderaciones!$A121)</f>
        <v>2.354980242038399E-2</v>
      </c>
      <c r="AK121" s="9">
        <f>SUMIFS('Share socios'!AL$59:AL$82,'Share socios'!$C$59:$C$82,ponderaciones!$A121)</f>
        <v>0</v>
      </c>
      <c r="AL121" s="9">
        <f>SUMIFS('Share socios'!AM$59:AM$82,'Share socios'!$C$59:$C$82,ponderaciones!$A121)</f>
        <v>0</v>
      </c>
      <c r="AM121" s="9">
        <f>SUMIFS('Share socios'!AN$59:AN$82,'Share socios'!$C$59:$C$82,ponderaciones!$A121)</f>
        <v>1.9270011229307639E-2</v>
      </c>
      <c r="AN121" s="9">
        <f>SUMIFS('Share socios'!AO$59:AO$82,'Share socios'!$C$59:$C$82,ponderaciones!$A121)</f>
        <v>7.1340289267409776E-2</v>
      </c>
      <c r="AO121" s="9">
        <f>SUMIFS('Share socios'!AP$59:AP$82,'Share socios'!$C$59:$C$82,ponderaciones!$A121)</f>
        <v>1.5904113739323645E-2</v>
      </c>
      <c r="AP121" s="9">
        <f>SUMIFS('Share socios'!AQ$59:AQ$82,'Share socios'!$C$59:$C$82,ponderaciones!$A121)</f>
        <v>0</v>
      </c>
      <c r="AQ121" s="9">
        <f>SUMIFS('Share socios'!AR$59:AR$82,'Share socios'!$C$59:$C$82,ponderaciones!$A121)</f>
        <v>0</v>
      </c>
      <c r="AR121" s="9">
        <f>SUMIFS('Share socios'!AS$59:AS$82,'Share socios'!$C$59:$C$82,ponderaciones!$A121)</f>
        <v>2.2536775534232816E-2</v>
      </c>
      <c r="AS121" s="9">
        <f>SUMIFS('Share socios'!AT$59:AT$82,'Share socios'!$C$59:$C$82,ponderaciones!$A121)</f>
        <v>1.4928867790038183E-2</v>
      </c>
      <c r="AT121" s="9">
        <f>SUMIFS('Share socios'!AU$59:AU$82,'Share socios'!$C$59:$C$82,ponderaciones!$A121)</f>
        <v>0</v>
      </c>
      <c r="AU121" s="9">
        <f>SUMIFS('Share socios'!AV$59:AV$82,'Share socios'!$C$59:$C$82,ponderaciones!$A121)</f>
        <v>2.2748672348970194E-2</v>
      </c>
      <c r="AV121" s="9">
        <f>SUMIFS('Share socios'!AW$59:AW$82,'Share socios'!$C$59:$C$82,ponderaciones!$A121)</f>
        <v>2.2484991454749515E-2</v>
      </c>
    </row>
    <row r="122" spans="1:48" x14ac:dyDescent="0.35">
      <c r="A122" t="str">
        <f t="shared" si="1"/>
        <v>2010</v>
      </c>
      <c r="B122" t="s">
        <v>192</v>
      </c>
      <c r="C122" s="9">
        <f>SUMIFS('Share socios'!D$59:D$82,'Share socios'!$C$59:$C$82,ponderaciones!$A122)</f>
        <v>3.5305737255788283E-2</v>
      </c>
      <c r="D122" s="9">
        <f>SUMIFS('Share socios'!E$59:E$82,'Share socios'!$C$59:$C$82,ponderaciones!$A122)</f>
        <v>0</v>
      </c>
      <c r="E122" s="9">
        <f>SUMIFS('Share socios'!F$59:F$82,'Share socios'!$C$59:$C$82,ponderaciones!$A122)</f>
        <v>0</v>
      </c>
      <c r="F122" s="9">
        <f>SUMIFS('Share socios'!G$59:G$82,'Share socios'!$C$59:$C$82,ponderaciones!$A122)</f>
        <v>0</v>
      </c>
      <c r="G122" s="9">
        <f>SUMIFS('Share socios'!H$59:H$82,'Share socios'!$C$59:$C$82,ponderaciones!$A122)</f>
        <v>0.11106222870859815</v>
      </c>
      <c r="H122" s="9">
        <f>SUMIFS('Share socios'!I$59:I$82,'Share socios'!$C$59:$C$82,ponderaciones!$A122)</f>
        <v>2.4447093865908841E-2</v>
      </c>
      <c r="I122" s="9">
        <f>SUMIFS('Share socios'!J$59:J$82,'Share socios'!$C$59:$C$82,ponderaciones!$A122)</f>
        <v>8.4773780704316265E-2</v>
      </c>
      <c r="J122" s="9">
        <f>SUMIFS('Share socios'!K$59:K$82,'Share socios'!$C$59:$C$82,ponderaciones!$A122)</f>
        <v>2.4732128841688156E-2</v>
      </c>
      <c r="K122" s="9">
        <f>SUMIFS('Share socios'!L$59:L$82,'Share socios'!$C$59:$C$82,ponderaciones!$A122)</f>
        <v>1.5384057698721464E-2</v>
      </c>
      <c r="L122" s="9">
        <f>SUMIFS('Share socios'!M$59:M$82,'Share socios'!$C$59:$C$82,ponderaciones!$A122)</f>
        <v>0</v>
      </c>
      <c r="M122" s="9">
        <f>SUMIFS('Share socios'!N$59:N$82,'Share socios'!$C$59:$C$82,ponderaciones!$A122)</f>
        <v>0</v>
      </c>
      <c r="N122" s="9">
        <f>SUMIFS('Share socios'!O$59:O$82,'Share socios'!$C$59:$C$82,ponderaciones!$A122)</f>
        <v>2.8869980292904839E-2</v>
      </c>
      <c r="O122" s="9">
        <f>SUMIFS('Share socios'!P$59:P$82,'Share socios'!$C$59:$C$82,ponderaciones!$A122)</f>
        <v>0</v>
      </c>
      <c r="P122" s="9">
        <f>SUMIFS('Share socios'!Q$59:Q$82,'Share socios'!$C$59:$C$82,ponderaciones!$A122)</f>
        <v>1.4100973784542574E-2</v>
      </c>
      <c r="Q122" s="9">
        <f>SUMIFS('Share socios'!R$59:R$82,'Share socios'!$C$59:$C$82,ponderaciones!$A122)</f>
        <v>0</v>
      </c>
      <c r="R122" s="9">
        <f>SUMIFS('Share socios'!S$59:S$82,'Share socios'!$C$59:$C$82,ponderaciones!$A122)</f>
        <v>0</v>
      </c>
      <c r="S122" s="9">
        <f>SUMIFS('Share socios'!T$59:T$82,'Share socios'!$C$59:$C$82,ponderaciones!$A122)</f>
        <v>6.1335102027723999E-2</v>
      </c>
      <c r="T122" s="9">
        <f>SUMIFS('Share socios'!U$59:U$82,'Share socios'!$C$59:$C$82,ponderaciones!$A122)</f>
        <v>3.4549123065047968E-2</v>
      </c>
      <c r="U122" s="9">
        <f>SUMIFS('Share socios'!V$59:V$82,'Share socios'!$C$59:$C$82,ponderaciones!$A122)</f>
        <v>5.2128616076541331E-2</v>
      </c>
      <c r="V122" s="9">
        <f>SUMIFS('Share socios'!W$59:W$82,'Share socios'!$C$59:$C$82,ponderaciones!$A122)</f>
        <v>0</v>
      </c>
      <c r="W122" s="9">
        <f>SUMIFS('Share socios'!X$59:X$82,'Share socios'!$C$59:$C$82,ponderaciones!$A122)</f>
        <v>5.6140334900517362E-2</v>
      </c>
      <c r="X122" s="9">
        <f>SUMIFS('Share socios'!Y$59:Y$82,'Share socios'!$C$59:$C$82,ponderaciones!$A122)</f>
        <v>0</v>
      </c>
      <c r="Y122" s="9">
        <f>SUMIFS('Share socios'!Z$59:Z$82,'Share socios'!$C$59:$C$82,ponderaciones!$A122)</f>
        <v>1.708526622071975E-2</v>
      </c>
      <c r="Z122" s="9">
        <f>SUMIFS('Share socios'!AA$59:AA$82,'Share socios'!$C$59:$C$82,ponderaciones!$A122)</f>
        <v>0</v>
      </c>
      <c r="AA122" s="9">
        <f>SUMIFS('Share socios'!AB$59:AB$82,'Share socios'!$C$59:$C$82,ponderaciones!$A122)</f>
        <v>2.9315647517906055E-2</v>
      </c>
      <c r="AB122" s="9">
        <f>SUMIFS('Share socios'!AC$59:AC$82,'Share socios'!$C$59:$C$82,ponderaciones!$A122)</f>
        <v>0</v>
      </c>
      <c r="AC122" s="9">
        <f>SUMIFS('Share socios'!AD$59:AD$82,'Share socios'!$C$59:$C$82,ponderaciones!$A122)</f>
        <v>0</v>
      </c>
      <c r="AD122" s="9">
        <f>SUMIFS('Share socios'!AE$59:AE$82,'Share socios'!$C$59:$C$82,ponderaciones!$A122)</f>
        <v>0</v>
      </c>
      <c r="AE122" s="9">
        <f>SUMIFS('Share socios'!AF$59:AF$82,'Share socios'!$C$59:$C$82,ponderaciones!$A122)</f>
        <v>8.5968368757483066E-2</v>
      </c>
      <c r="AF122" s="9">
        <f>SUMIFS('Share socios'!AG$59:AG$82,'Share socios'!$C$59:$C$82,ponderaciones!$A122)</f>
        <v>8.5968368757483066E-2</v>
      </c>
      <c r="AG122" s="9">
        <f>SUMIFS('Share socios'!AH$59:AH$82,'Share socios'!$C$59:$C$82,ponderaciones!$A122)</f>
        <v>0</v>
      </c>
      <c r="AH122" s="9">
        <f>SUMIFS('Share socios'!AI$59:AI$82,'Share socios'!$C$59:$C$82,ponderaciones!$A122)</f>
        <v>2.606966773969303E-2</v>
      </c>
      <c r="AI122" s="9">
        <f>SUMIFS('Share socios'!AJ$59:AJ$82,'Share socios'!$C$59:$C$82,ponderaciones!$A122)</f>
        <v>0</v>
      </c>
      <c r="AJ122" s="9">
        <f>SUMIFS('Share socios'!AK$59:AK$82,'Share socios'!$C$59:$C$82,ponderaciones!$A122)</f>
        <v>2.354980242038399E-2</v>
      </c>
      <c r="AK122" s="9">
        <f>SUMIFS('Share socios'!AL$59:AL$82,'Share socios'!$C$59:$C$82,ponderaciones!$A122)</f>
        <v>0</v>
      </c>
      <c r="AL122" s="9">
        <f>SUMIFS('Share socios'!AM$59:AM$82,'Share socios'!$C$59:$C$82,ponderaciones!$A122)</f>
        <v>0</v>
      </c>
      <c r="AM122" s="9">
        <f>SUMIFS('Share socios'!AN$59:AN$82,'Share socios'!$C$59:$C$82,ponderaciones!$A122)</f>
        <v>1.9270011229307639E-2</v>
      </c>
      <c r="AN122" s="9">
        <f>SUMIFS('Share socios'!AO$59:AO$82,'Share socios'!$C$59:$C$82,ponderaciones!$A122)</f>
        <v>7.1340289267409776E-2</v>
      </c>
      <c r="AO122" s="9">
        <f>SUMIFS('Share socios'!AP$59:AP$82,'Share socios'!$C$59:$C$82,ponderaciones!$A122)</f>
        <v>1.5904113739323645E-2</v>
      </c>
      <c r="AP122" s="9">
        <f>SUMIFS('Share socios'!AQ$59:AQ$82,'Share socios'!$C$59:$C$82,ponderaciones!$A122)</f>
        <v>0</v>
      </c>
      <c r="AQ122" s="9">
        <f>SUMIFS('Share socios'!AR$59:AR$82,'Share socios'!$C$59:$C$82,ponderaciones!$A122)</f>
        <v>0</v>
      </c>
      <c r="AR122" s="9">
        <f>SUMIFS('Share socios'!AS$59:AS$82,'Share socios'!$C$59:$C$82,ponderaciones!$A122)</f>
        <v>2.2536775534232816E-2</v>
      </c>
      <c r="AS122" s="9">
        <f>SUMIFS('Share socios'!AT$59:AT$82,'Share socios'!$C$59:$C$82,ponderaciones!$A122)</f>
        <v>1.4928867790038183E-2</v>
      </c>
      <c r="AT122" s="9">
        <f>SUMIFS('Share socios'!AU$59:AU$82,'Share socios'!$C$59:$C$82,ponderaciones!$A122)</f>
        <v>0</v>
      </c>
      <c r="AU122" s="9">
        <f>SUMIFS('Share socios'!AV$59:AV$82,'Share socios'!$C$59:$C$82,ponderaciones!$A122)</f>
        <v>2.2748672348970194E-2</v>
      </c>
      <c r="AV122" s="9">
        <f>SUMIFS('Share socios'!AW$59:AW$82,'Share socios'!$C$59:$C$82,ponderaciones!$A122)</f>
        <v>2.2484991454749515E-2</v>
      </c>
    </row>
    <row r="123" spans="1:48" x14ac:dyDescent="0.35">
      <c r="A123" t="str">
        <f t="shared" si="1"/>
        <v>2011</v>
      </c>
      <c r="B123" t="s">
        <v>193</v>
      </c>
      <c r="C123" s="9">
        <f>SUMIFS('Share socios'!D$59:D$82,'Share socios'!$C$59:$C$82,ponderaciones!$A123)</f>
        <v>4.7798230348460709E-2</v>
      </c>
      <c r="D123" s="9">
        <f>SUMIFS('Share socios'!E$59:E$82,'Share socios'!$C$59:$C$82,ponderaciones!$A123)</f>
        <v>1.7084470250128211E-2</v>
      </c>
      <c r="E123" s="9">
        <f>SUMIFS('Share socios'!F$59:F$82,'Share socios'!$C$59:$C$82,ponderaciones!$A123)</f>
        <v>1.9959813953322185E-2</v>
      </c>
      <c r="F123" s="9">
        <f>SUMIFS('Share socios'!G$59:G$82,'Share socios'!$C$59:$C$82,ponderaciones!$A123)</f>
        <v>0</v>
      </c>
      <c r="G123" s="9">
        <f>SUMIFS('Share socios'!H$59:H$82,'Share socios'!$C$59:$C$82,ponderaciones!$A123)</f>
        <v>0.12495000577643813</v>
      </c>
      <c r="H123" s="9">
        <f>SUMIFS('Share socios'!I$59:I$82,'Share socios'!$C$59:$C$82,ponderaciones!$A123)</f>
        <v>2.3044549530638843E-2</v>
      </c>
      <c r="I123" s="9">
        <f>SUMIFS('Share socios'!J$59:J$82,'Share socios'!$C$59:$C$82,ponderaciones!$A123)</f>
        <v>8.0574497812704288E-2</v>
      </c>
      <c r="J123" s="9">
        <f>SUMIFS('Share socios'!K$59:K$82,'Share socios'!$C$59:$C$82,ponderaciones!$A123)</f>
        <v>2.9303508124284738E-2</v>
      </c>
      <c r="K123" s="9">
        <f>SUMIFS('Share socios'!L$59:L$82,'Share socios'!$C$59:$C$82,ponderaciones!$A123)</f>
        <v>1.5681157975047745E-2</v>
      </c>
      <c r="L123" s="9">
        <f>SUMIFS('Share socios'!M$59:M$82,'Share socios'!$C$59:$C$82,ponderaciones!$A123)</f>
        <v>0</v>
      </c>
      <c r="M123" s="9">
        <f>SUMIFS('Share socios'!N$59:N$82,'Share socios'!$C$59:$C$82,ponderaciones!$A123)</f>
        <v>0</v>
      </c>
      <c r="N123" s="9">
        <f>SUMIFS('Share socios'!O$59:O$82,'Share socios'!$C$59:$C$82,ponderaciones!$A123)</f>
        <v>3.8306245037133105E-2</v>
      </c>
      <c r="O123" s="9">
        <f>SUMIFS('Share socios'!P$59:P$82,'Share socios'!$C$59:$C$82,ponderaciones!$A123)</f>
        <v>0</v>
      </c>
      <c r="P123" s="9">
        <f>SUMIFS('Share socios'!Q$59:Q$82,'Share socios'!$C$59:$C$82,ponderaciones!$A123)</f>
        <v>0</v>
      </c>
      <c r="Q123" s="9">
        <f>SUMIFS('Share socios'!R$59:R$82,'Share socios'!$C$59:$C$82,ponderaciones!$A123)</f>
        <v>0</v>
      </c>
      <c r="R123" s="9">
        <f>SUMIFS('Share socios'!S$59:S$82,'Share socios'!$C$59:$C$82,ponderaciones!$A123)</f>
        <v>0</v>
      </c>
      <c r="S123" s="9">
        <f>SUMIFS('Share socios'!T$59:T$82,'Share socios'!$C$59:$C$82,ponderaciones!$A123)</f>
        <v>4.2678718302434221E-2</v>
      </c>
      <c r="T123" s="9">
        <f>SUMIFS('Share socios'!U$59:U$82,'Share socios'!$C$59:$C$82,ponderaciones!$A123)</f>
        <v>3.862326990898643E-2</v>
      </c>
      <c r="U123" s="9">
        <f>SUMIFS('Share socios'!V$59:V$82,'Share socios'!$C$59:$C$82,ponderaciones!$A123)</f>
        <v>3.0470289433268533E-2</v>
      </c>
      <c r="V123" s="9">
        <f>SUMIFS('Share socios'!W$59:W$82,'Share socios'!$C$59:$C$82,ponderaciones!$A123)</f>
        <v>0</v>
      </c>
      <c r="W123" s="9">
        <f>SUMIFS('Share socios'!X$59:X$82,'Share socios'!$C$59:$C$82,ponderaciones!$A123)</f>
        <v>6.4768544298977618E-2</v>
      </c>
      <c r="X123" s="9">
        <f>SUMIFS('Share socios'!Y$59:Y$82,'Share socios'!$C$59:$C$82,ponderaciones!$A123)</f>
        <v>0</v>
      </c>
      <c r="Y123" s="9">
        <f>SUMIFS('Share socios'!Z$59:Z$82,'Share socios'!$C$59:$C$82,ponderaciones!$A123)</f>
        <v>1.8681291725553873E-2</v>
      </c>
      <c r="Z123" s="9">
        <f>SUMIFS('Share socios'!AA$59:AA$82,'Share socios'!$C$59:$C$82,ponderaciones!$A123)</f>
        <v>0</v>
      </c>
      <c r="AA123" s="9">
        <f>SUMIFS('Share socios'!AB$59:AB$82,'Share socios'!$C$59:$C$82,ponderaciones!$A123)</f>
        <v>2.6159022310719253E-2</v>
      </c>
      <c r="AB123" s="9">
        <f>SUMIFS('Share socios'!AC$59:AC$82,'Share socios'!$C$59:$C$82,ponderaciones!$A123)</f>
        <v>0</v>
      </c>
      <c r="AC123" s="9">
        <f>SUMIFS('Share socios'!AD$59:AD$82,'Share socios'!$C$59:$C$82,ponderaciones!$A123)</f>
        <v>0</v>
      </c>
      <c r="AD123" s="9">
        <f>SUMIFS('Share socios'!AE$59:AE$82,'Share socios'!$C$59:$C$82,ponderaciones!$A123)</f>
        <v>0</v>
      </c>
      <c r="AE123" s="9">
        <f>SUMIFS('Share socios'!AF$59:AF$82,'Share socios'!$C$59:$C$82,ponderaciones!$A123)</f>
        <v>6.6382670207219205E-2</v>
      </c>
      <c r="AF123" s="9">
        <f>SUMIFS('Share socios'!AG$59:AG$82,'Share socios'!$C$59:$C$82,ponderaciones!$A123)</f>
        <v>6.6382670207219205E-2</v>
      </c>
      <c r="AG123" s="9">
        <f>SUMIFS('Share socios'!AH$59:AH$82,'Share socios'!$C$59:$C$82,ponderaciones!$A123)</f>
        <v>0</v>
      </c>
      <c r="AH123" s="9">
        <f>SUMIFS('Share socios'!AI$59:AI$82,'Share socios'!$C$59:$C$82,ponderaciones!$A123)</f>
        <v>4.2769466041678535E-2</v>
      </c>
      <c r="AI123" s="9">
        <f>SUMIFS('Share socios'!AJ$59:AJ$82,'Share socios'!$C$59:$C$82,ponderaciones!$A123)</f>
        <v>1.785703517585897E-2</v>
      </c>
      <c r="AJ123" s="9">
        <f>SUMIFS('Share socios'!AK$59:AK$82,'Share socios'!$C$59:$C$82,ponderaciones!$A123)</f>
        <v>2.3007756868371667E-2</v>
      </c>
      <c r="AK123" s="9">
        <f>SUMIFS('Share socios'!AL$59:AL$82,'Share socios'!$C$59:$C$82,ponderaciones!$A123)</f>
        <v>0</v>
      </c>
      <c r="AL123" s="9">
        <f>SUMIFS('Share socios'!AM$59:AM$82,'Share socios'!$C$59:$C$82,ponderaciones!$A123)</f>
        <v>0</v>
      </c>
      <c r="AM123" s="9">
        <f>SUMIFS('Share socios'!AN$59:AN$82,'Share socios'!$C$59:$C$82,ponderaciones!$A123)</f>
        <v>0</v>
      </c>
      <c r="AN123" s="9">
        <f>SUMIFS('Share socios'!AO$59:AO$82,'Share socios'!$C$59:$C$82,ponderaciones!$A123)</f>
        <v>8.9667205278602086E-2</v>
      </c>
      <c r="AO123" s="9">
        <f>SUMIFS('Share socios'!AP$59:AP$82,'Share socios'!$C$59:$C$82,ponderaciones!$A123)</f>
        <v>0</v>
      </c>
      <c r="AP123" s="9">
        <f>SUMIFS('Share socios'!AQ$59:AQ$82,'Share socios'!$C$59:$C$82,ponderaciones!$A123)</f>
        <v>0</v>
      </c>
      <c r="AQ123" s="9">
        <f>SUMIFS('Share socios'!AR$59:AR$82,'Share socios'!$C$59:$C$82,ponderaciones!$A123)</f>
        <v>0</v>
      </c>
      <c r="AR123" s="9">
        <f>SUMIFS('Share socios'!AS$59:AS$82,'Share socios'!$C$59:$C$82,ponderaciones!$A123)</f>
        <v>2.0679805227972133E-2</v>
      </c>
      <c r="AS123" s="9">
        <f>SUMIFS('Share socios'!AT$59:AT$82,'Share socios'!$C$59:$C$82,ponderaciones!$A123)</f>
        <v>0</v>
      </c>
      <c r="AT123" s="9">
        <f>SUMIFS('Share socios'!AU$59:AU$82,'Share socios'!$C$59:$C$82,ponderaciones!$A123)</f>
        <v>0</v>
      </c>
      <c r="AU123" s="9">
        <f>SUMIFS('Share socios'!AV$59:AV$82,'Share socios'!$C$59:$C$82,ponderaciones!$A123)</f>
        <v>3.410054338116851E-2</v>
      </c>
      <c r="AV123" s="9">
        <f>SUMIFS('Share socios'!AW$59:AW$82,'Share socios'!$C$59:$C$82,ponderaciones!$A123)</f>
        <v>2.1069232823811804E-2</v>
      </c>
    </row>
    <row r="124" spans="1:48" x14ac:dyDescent="0.35">
      <c r="A124" t="str">
        <f t="shared" si="1"/>
        <v>2011</v>
      </c>
      <c r="B124" t="s">
        <v>194</v>
      </c>
      <c r="C124" s="9">
        <f>SUMIFS('Share socios'!D$59:D$82,'Share socios'!$C$59:$C$82,ponderaciones!$A124)</f>
        <v>4.7798230348460709E-2</v>
      </c>
      <c r="D124" s="9">
        <f>SUMIFS('Share socios'!E$59:E$82,'Share socios'!$C$59:$C$82,ponderaciones!$A124)</f>
        <v>1.7084470250128211E-2</v>
      </c>
      <c r="E124" s="9">
        <f>SUMIFS('Share socios'!F$59:F$82,'Share socios'!$C$59:$C$82,ponderaciones!$A124)</f>
        <v>1.9959813953322185E-2</v>
      </c>
      <c r="F124" s="9">
        <f>SUMIFS('Share socios'!G$59:G$82,'Share socios'!$C$59:$C$82,ponderaciones!$A124)</f>
        <v>0</v>
      </c>
      <c r="G124" s="9">
        <f>SUMIFS('Share socios'!H$59:H$82,'Share socios'!$C$59:$C$82,ponderaciones!$A124)</f>
        <v>0.12495000577643813</v>
      </c>
      <c r="H124" s="9">
        <f>SUMIFS('Share socios'!I$59:I$82,'Share socios'!$C$59:$C$82,ponderaciones!$A124)</f>
        <v>2.3044549530638843E-2</v>
      </c>
      <c r="I124" s="9">
        <f>SUMIFS('Share socios'!J$59:J$82,'Share socios'!$C$59:$C$82,ponderaciones!$A124)</f>
        <v>8.0574497812704288E-2</v>
      </c>
      <c r="J124" s="9">
        <f>SUMIFS('Share socios'!K$59:K$82,'Share socios'!$C$59:$C$82,ponderaciones!$A124)</f>
        <v>2.9303508124284738E-2</v>
      </c>
      <c r="K124" s="9">
        <f>SUMIFS('Share socios'!L$59:L$82,'Share socios'!$C$59:$C$82,ponderaciones!$A124)</f>
        <v>1.5681157975047745E-2</v>
      </c>
      <c r="L124" s="9">
        <f>SUMIFS('Share socios'!M$59:M$82,'Share socios'!$C$59:$C$82,ponderaciones!$A124)</f>
        <v>0</v>
      </c>
      <c r="M124" s="9">
        <f>SUMIFS('Share socios'!N$59:N$82,'Share socios'!$C$59:$C$82,ponderaciones!$A124)</f>
        <v>0</v>
      </c>
      <c r="N124" s="9">
        <f>SUMIFS('Share socios'!O$59:O$82,'Share socios'!$C$59:$C$82,ponderaciones!$A124)</f>
        <v>3.8306245037133105E-2</v>
      </c>
      <c r="O124" s="9">
        <f>SUMIFS('Share socios'!P$59:P$82,'Share socios'!$C$59:$C$82,ponderaciones!$A124)</f>
        <v>0</v>
      </c>
      <c r="P124" s="9">
        <f>SUMIFS('Share socios'!Q$59:Q$82,'Share socios'!$C$59:$C$82,ponderaciones!$A124)</f>
        <v>0</v>
      </c>
      <c r="Q124" s="9">
        <f>SUMIFS('Share socios'!R$59:R$82,'Share socios'!$C$59:$C$82,ponderaciones!$A124)</f>
        <v>0</v>
      </c>
      <c r="R124" s="9">
        <f>SUMIFS('Share socios'!S$59:S$82,'Share socios'!$C$59:$C$82,ponderaciones!$A124)</f>
        <v>0</v>
      </c>
      <c r="S124" s="9">
        <f>SUMIFS('Share socios'!T$59:T$82,'Share socios'!$C$59:$C$82,ponderaciones!$A124)</f>
        <v>4.2678718302434221E-2</v>
      </c>
      <c r="T124" s="9">
        <f>SUMIFS('Share socios'!U$59:U$82,'Share socios'!$C$59:$C$82,ponderaciones!$A124)</f>
        <v>3.862326990898643E-2</v>
      </c>
      <c r="U124" s="9">
        <f>SUMIFS('Share socios'!V$59:V$82,'Share socios'!$C$59:$C$82,ponderaciones!$A124)</f>
        <v>3.0470289433268533E-2</v>
      </c>
      <c r="V124" s="9">
        <f>SUMIFS('Share socios'!W$59:W$82,'Share socios'!$C$59:$C$82,ponderaciones!$A124)</f>
        <v>0</v>
      </c>
      <c r="W124" s="9">
        <f>SUMIFS('Share socios'!X$59:X$82,'Share socios'!$C$59:$C$82,ponderaciones!$A124)</f>
        <v>6.4768544298977618E-2</v>
      </c>
      <c r="X124" s="9">
        <f>SUMIFS('Share socios'!Y$59:Y$82,'Share socios'!$C$59:$C$82,ponderaciones!$A124)</f>
        <v>0</v>
      </c>
      <c r="Y124" s="9">
        <f>SUMIFS('Share socios'!Z$59:Z$82,'Share socios'!$C$59:$C$82,ponderaciones!$A124)</f>
        <v>1.8681291725553873E-2</v>
      </c>
      <c r="Z124" s="9">
        <f>SUMIFS('Share socios'!AA$59:AA$82,'Share socios'!$C$59:$C$82,ponderaciones!$A124)</f>
        <v>0</v>
      </c>
      <c r="AA124" s="9">
        <f>SUMIFS('Share socios'!AB$59:AB$82,'Share socios'!$C$59:$C$82,ponderaciones!$A124)</f>
        <v>2.6159022310719253E-2</v>
      </c>
      <c r="AB124" s="9">
        <f>SUMIFS('Share socios'!AC$59:AC$82,'Share socios'!$C$59:$C$82,ponderaciones!$A124)</f>
        <v>0</v>
      </c>
      <c r="AC124" s="9">
        <f>SUMIFS('Share socios'!AD$59:AD$82,'Share socios'!$C$59:$C$82,ponderaciones!$A124)</f>
        <v>0</v>
      </c>
      <c r="AD124" s="9">
        <f>SUMIFS('Share socios'!AE$59:AE$82,'Share socios'!$C$59:$C$82,ponderaciones!$A124)</f>
        <v>0</v>
      </c>
      <c r="AE124" s="9">
        <f>SUMIFS('Share socios'!AF$59:AF$82,'Share socios'!$C$59:$C$82,ponderaciones!$A124)</f>
        <v>6.6382670207219205E-2</v>
      </c>
      <c r="AF124" s="9">
        <f>SUMIFS('Share socios'!AG$59:AG$82,'Share socios'!$C$59:$C$82,ponderaciones!$A124)</f>
        <v>6.6382670207219205E-2</v>
      </c>
      <c r="AG124" s="9">
        <f>SUMIFS('Share socios'!AH$59:AH$82,'Share socios'!$C$59:$C$82,ponderaciones!$A124)</f>
        <v>0</v>
      </c>
      <c r="AH124" s="9">
        <f>SUMIFS('Share socios'!AI$59:AI$82,'Share socios'!$C$59:$C$82,ponderaciones!$A124)</f>
        <v>4.2769466041678535E-2</v>
      </c>
      <c r="AI124" s="9">
        <f>SUMIFS('Share socios'!AJ$59:AJ$82,'Share socios'!$C$59:$C$82,ponderaciones!$A124)</f>
        <v>1.785703517585897E-2</v>
      </c>
      <c r="AJ124" s="9">
        <f>SUMIFS('Share socios'!AK$59:AK$82,'Share socios'!$C$59:$C$82,ponderaciones!$A124)</f>
        <v>2.3007756868371667E-2</v>
      </c>
      <c r="AK124" s="9">
        <f>SUMIFS('Share socios'!AL$59:AL$82,'Share socios'!$C$59:$C$82,ponderaciones!$A124)</f>
        <v>0</v>
      </c>
      <c r="AL124" s="9">
        <f>SUMIFS('Share socios'!AM$59:AM$82,'Share socios'!$C$59:$C$82,ponderaciones!$A124)</f>
        <v>0</v>
      </c>
      <c r="AM124" s="9">
        <f>SUMIFS('Share socios'!AN$59:AN$82,'Share socios'!$C$59:$C$82,ponderaciones!$A124)</f>
        <v>0</v>
      </c>
      <c r="AN124" s="9">
        <f>SUMIFS('Share socios'!AO$59:AO$82,'Share socios'!$C$59:$C$82,ponderaciones!$A124)</f>
        <v>8.9667205278602086E-2</v>
      </c>
      <c r="AO124" s="9">
        <f>SUMIFS('Share socios'!AP$59:AP$82,'Share socios'!$C$59:$C$82,ponderaciones!$A124)</f>
        <v>0</v>
      </c>
      <c r="AP124" s="9">
        <f>SUMIFS('Share socios'!AQ$59:AQ$82,'Share socios'!$C$59:$C$82,ponderaciones!$A124)</f>
        <v>0</v>
      </c>
      <c r="AQ124" s="9">
        <f>SUMIFS('Share socios'!AR$59:AR$82,'Share socios'!$C$59:$C$82,ponderaciones!$A124)</f>
        <v>0</v>
      </c>
      <c r="AR124" s="9">
        <f>SUMIFS('Share socios'!AS$59:AS$82,'Share socios'!$C$59:$C$82,ponderaciones!$A124)</f>
        <v>2.0679805227972133E-2</v>
      </c>
      <c r="AS124" s="9">
        <f>SUMIFS('Share socios'!AT$59:AT$82,'Share socios'!$C$59:$C$82,ponderaciones!$A124)</f>
        <v>0</v>
      </c>
      <c r="AT124" s="9">
        <f>SUMIFS('Share socios'!AU$59:AU$82,'Share socios'!$C$59:$C$82,ponderaciones!$A124)</f>
        <v>0</v>
      </c>
      <c r="AU124" s="9">
        <f>SUMIFS('Share socios'!AV$59:AV$82,'Share socios'!$C$59:$C$82,ponderaciones!$A124)</f>
        <v>3.410054338116851E-2</v>
      </c>
      <c r="AV124" s="9">
        <f>SUMIFS('Share socios'!AW$59:AW$82,'Share socios'!$C$59:$C$82,ponderaciones!$A124)</f>
        <v>2.1069232823811804E-2</v>
      </c>
    </row>
    <row r="125" spans="1:48" x14ac:dyDescent="0.35">
      <c r="A125" t="str">
        <f t="shared" si="1"/>
        <v>2011</v>
      </c>
      <c r="B125" t="s">
        <v>195</v>
      </c>
      <c r="C125" s="9">
        <f>SUMIFS('Share socios'!D$59:D$82,'Share socios'!$C$59:$C$82,ponderaciones!$A125)</f>
        <v>4.7798230348460709E-2</v>
      </c>
      <c r="D125" s="9">
        <f>SUMIFS('Share socios'!E$59:E$82,'Share socios'!$C$59:$C$82,ponderaciones!$A125)</f>
        <v>1.7084470250128211E-2</v>
      </c>
      <c r="E125" s="9">
        <f>SUMIFS('Share socios'!F$59:F$82,'Share socios'!$C$59:$C$82,ponderaciones!$A125)</f>
        <v>1.9959813953322185E-2</v>
      </c>
      <c r="F125" s="9">
        <f>SUMIFS('Share socios'!G$59:G$82,'Share socios'!$C$59:$C$82,ponderaciones!$A125)</f>
        <v>0</v>
      </c>
      <c r="G125" s="9">
        <f>SUMIFS('Share socios'!H$59:H$82,'Share socios'!$C$59:$C$82,ponderaciones!$A125)</f>
        <v>0.12495000577643813</v>
      </c>
      <c r="H125" s="9">
        <f>SUMIFS('Share socios'!I$59:I$82,'Share socios'!$C$59:$C$82,ponderaciones!$A125)</f>
        <v>2.3044549530638843E-2</v>
      </c>
      <c r="I125" s="9">
        <f>SUMIFS('Share socios'!J$59:J$82,'Share socios'!$C$59:$C$82,ponderaciones!$A125)</f>
        <v>8.0574497812704288E-2</v>
      </c>
      <c r="J125" s="9">
        <f>SUMIFS('Share socios'!K$59:K$82,'Share socios'!$C$59:$C$82,ponderaciones!$A125)</f>
        <v>2.9303508124284738E-2</v>
      </c>
      <c r="K125" s="9">
        <f>SUMIFS('Share socios'!L$59:L$82,'Share socios'!$C$59:$C$82,ponderaciones!$A125)</f>
        <v>1.5681157975047745E-2</v>
      </c>
      <c r="L125" s="9">
        <f>SUMIFS('Share socios'!M$59:M$82,'Share socios'!$C$59:$C$82,ponderaciones!$A125)</f>
        <v>0</v>
      </c>
      <c r="M125" s="9">
        <f>SUMIFS('Share socios'!N$59:N$82,'Share socios'!$C$59:$C$82,ponderaciones!$A125)</f>
        <v>0</v>
      </c>
      <c r="N125" s="9">
        <f>SUMIFS('Share socios'!O$59:O$82,'Share socios'!$C$59:$C$82,ponderaciones!$A125)</f>
        <v>3.8306245037133105E-2</v>
      </c>
      <c r="O125" s="9">
        <f>SUMIFS('Share socios'!P$59:P$82,'Share socios'!$C$59:$C$82,ponderaciones!$A125)</f>
        <v>0</v>
      </c>
      <c r="P125" s="9">
        <f>SUMIFS('Share socios'!Q$59:Q$82,'Share socios'!$C$59:$C$82,ponderaciones!$A125)</f>
        <v>0</v>
      </c>
      <c r="Q125" s="9">
        <f>SUMIFS('Share socios'!R$59:R$82,'Share socios'!$C$59:$C$82,ponderaciones!$A125)</f>
        <v>0</v>
      </c>
      <c r="R125" s="9">
        <f>SUMIFS('Share socios'!S$59:S$82,'Share socios'!$C$59:$C$82,ponderaciones!$A125)</f>
        <v>0</v>
      </c>
      <c r="S125" s="9">
        <f>SUMIFS('Share socios'!T$59:T$82,'Share socios'!$C$59:$C$82,ponderaciones!$A125)</f>
        <v>4.2678718302434221E-2</v>
      </c>
      <c r="T125" s="9">
        <f>SUMIFS('Share socios'!U$59:U$82,'Share socios'!$C$59:$C$82,ponderaciones!$A125)</f>
        <v>3.862326990898643E-2</v>
      </c>
      <c r="U125" s="9">
        <f>SUMIFS('Share socios'!V$59:V$82,'Share socios'!$C$59:$C$82,ponderaciones!$A125)</f>
        <v>3.0470289433268533E-2</v>
      </c>
      <c r="V125" s="9">
        <f>SUMIFS('Share socios'!W$59:W$82,'Share socios'!$C$59:$C$82,ponderaciones!$A125)</f>
        <v>0</v>
      </c>
      <c r="W125" s="9">
        <f>SUMIFS('Share socios'!X$59:X$82,'Share socios'!$C$59:$C$82,ponderaciones!$A125)</f>
        <v>6.4768544298977618E-2</v>
      </c>
      <c r="X125" s="9">
        <f>SUMIFS('Share socios'!Y$59:Y$82,'Share socios'!$C$59:$C$82,ponderaciones!$A125)</f>
        <v>0</v>
      </c>
      <c r="Y125" s="9">
        <f>SUMIFS('Share socios'!Z$59:Z$82,'Share socios'!$C$59:$C$82,ponderaciones!$A125)</f>
        <v>1.8681291725553873E-2</v>
      </c>
      <c r="Z125" s="9">
        <f>SUMIFS('Share socios'!AA$59:AA$82,'Share socios'!$C$59:$C$82,ponderaciones!$A125)</f>
        <v>0</v>
      </c>
      <c r="AA125" s="9">
        <f>SUMIFS('Share socios'!AB$59:AB$82,'Share socios'!$C$59:$C$82,ponderaciones!$A125)</f>
        <v>2.6159022310719253E-2</v>
      </c>
      <c r="AB125" s="9">
        <f>SUMIFS('Share socios'!AC$59:AC$82,'Share socios'!$C$59:$C$82,ponderaciones!$A125)</f>
        <v>0</v>
      </c>
      <c r="AC125" s="9">
        <f>SUMIFS('Share socios'!AD$59:AD$82,'Share socios'!$C$59:$C$82,ponderaciones!$A125)</f>
        <v>0</v>
      </c>
      <c r="AD125" s="9">
        <f>SUMIFS('Share socios'!AE$59:AE$82,'Share socios'!$C$59:$C$82,ponderaciones!$A125)</f>
        <v>0</v>
      </c>
      <c r="AE125" s="9">
        <f>SUMIFS('Share socios'!AF$59:AF$82,'Share socios'!$C$59:$C$82,ponderaciones!$A125)</f>
        <v>6.6382670207219205E-2</v>
      </c>
      <c r="AF125" s="9">
        <f>SUMIFS('Share socios'!AG$59:AG$82,'Share socios'!$C$59:$C$82,ponderaciones!$A125)</f>
        <v>6.6382670207219205E-2</v>
      </c>
      <c r="AG125" s="9">
        <f>SUMIFS('Share socios'!AH$59:AH$82,'Share socios'!$C$59:$C$82,ponderaciones!$A125)</f>
        <v>0</v>
      </c>
      <c r="AH125" s="9">
        <f>SUMIFS('Share socios'!AI$59:AI$82,'Share socios'!$C$59:$C$82,ponderaciones!$A125)</f>
        <v>4.2769466041678535E-2</v>
      </c>
      <c r="AI125" s="9">
        <f>SUMIFS('Share socios'!AJ$59:AJ$82,'Share socios'!$C$59:$C$82,ponderaciones!$A125)</f>
        <v>1.785703517585897E-2</v>
      </c>
      <c r="AJ125" s="9">
        <f>SUMIFS('Share socios'!AK$59:AK$82,'Share socios'!$C$59:$C$82,ponderaciones!$A125)</f>
        <v>2.3007756868371667E-2</v>
      </c>
      <c r="AK125" s="9">
        <f>SUMIFS('Share socios'!AL$59:AL$82,'Share socios'!$C$59:$C$82,ponderaciones!$A125)</f>
        <v>0</v>
      </c>
      <c r="AL125" s="9">
        <f>SUMIFS('Share socios'!AM$59:AM$82,'Share socios'!$C$59:$C$82,ponderaciones!$A125)</f>
        <v>0</v>
      </c>
      <c r="AM125" s="9">
        <f>SUMIFS('Share socios'!AN$59:AN$82,'Share socios'!$C$59:$C$82,ponderaciones!$A125)</f>
        <v>0</v>
      </c>
      <c r="AN125" s="9">
        <f>SUMIFS('Share socios'!AO$59:AO$82,'Share socios'!$C$59:$C$82,ponderaciones!$A125)</f>
        <v>8.9667205278602086E-2</v>
      </c>
      <c r="AO125" s="9">
        <f>SUMIFS('Share socios'!AP$59:AP$82,'Share socios'!$C$59:$C$82,ponderaciones!$A125)</f>
        <v>0</v>
      </c>
      <c r="AP125" s="9">
        <f>SUMIFS('Share socios'!AQ$59:AQ$82,'Share socios'!$C$59:$C$82,ponderaciones!$A125)</f>
        <v>0</v>
      </c>
      <c r="AQ125" s="9">
        <f>SUMIFS('Share socios'!AR$59:AR$82,'Share socios'!$C$59:$C$82,ponderaciones!$A125)</f>
        <v>0</v>
      </c>
      <c r="AR125" s="9">
        <f>SUMIFS('Share socios'!AS$59:AS$82,'Share socios'!$C$59:$C$82,ponderaciones!$A125)</f>
        <v>2.0679805227972133E-2</v>
      </c>
      <c r="AS125" s="9">
        <f>SUMIFS('Share socios'!AT$59:AT$82,'Share socios'!$C$59:$C$82,ponderaciones!$A125)</f>
        <v>0</v>
      </c>
      <c r="AT125" s="9">
        <f>SUMIFS('Share socios'!AU$59:AU$82,'Share socios'!$C$59:$C$82,ponderaciones!$A125)</f>
        <v>0</v>
      </c>
      <c r="AU125" s="9">
        <f>SUMIFS('Share socios'!AV$59:AV$82,'Share socios'!$C$59:$C$82,ponderaciones!$A125)</f>
        <v>3.410054338116851E-2</v>
      </c>
      <c r="AV125" s="9">
        <f>SUMIFS('Share socios'!AW$59:AW$82,'Share socios'!$C$59:$C$82,ponderaciones!$A125)</f>
        <v>2.1069232823811804E-2</v>
      </c>
    </row>
    <row r="126" spans="1:48" x14ac:dyDescent="0.35">
      <c r="A126" t="str">
        <f t="shared" si="1"/>
        <v>2011</v>
      </c>
      <c r="B126" t="s">
        <v>196</v>
      </c>
      <c r="C126" s="9">
        <f>SUMIFS('Share socios'!D$59:D$82,'Share socios'!$C$59:$C$82,ponderaciones!$A126)</f>
        <v>4.7798230348460709E-2</v>
      </c>
      <c r="D126" s="9">
        <f>SUMIFS('Share socios'!E$59:E$82,'Share socios'!$C$59:$C$82,ponderaciones!$A126)</f>
        <v>1.7084470250128211E-2</v>
      </c>
      <c r="E126" s="9">
        <f>SUMIFS('Share socios'!F$59:F$82,'Share socios'!$C$59:$C$82,ponderaciones!$A126)</f>
        <v>1.9959813953322185E-2</v>
      </c>
      <c r="F126" s="9">
        <f>SUMIFS('Share socios'!G$59:G$82,'Share socios'!$C$59:$C$82,ponderaciones!$A126)</f>
        <v>0</v>
      </c>
      <c r="G126" s="9">
        <f>SUMIFS('Share socios'!H$59:H$82,'Share socios'!$C$59:$C$82,ponderaciones!$A126)</f>
        <v>0.12495000577643813</v>
      </c>
      <c r="H126" s="9">
        <f>SUMIFS('Share socios'!I$59:I$82,'Share socios'!$C$59:$C$82,ponderaciones!$A126)</f>
        <v>2.3044549530638843E-2</v>
      </c>
      <c r="I126" s="9">
        <f>SUMIFS('Share socios'!J$59:J$82,'Share socios'!$C$59:$C$82,ponderaciones!$A126)</f>
        <v>8.0574497812704288E-2</v>
      </c>
      <c r="J126" s="9">
        <f>SUMIFS('Share socios'!K$59:K$82,'Share socios'!$C$59:$C$82,ponderaciones!$A126)</f>
        <v>2.9303508124284738E-2</v>
      </c>
      <c r="K126" s="9">
        <f>SUMIFS('Share socios'!L$59:L$82,'Share socios'!$C$59:$C$82,ponderaciones!$A126)</f>
        <v>1.5681157975047745E-2</v>
      </c>
      <c r="L126" s="9">
        <f>SUMIFS('Share socios'!M$59:M$82,'Share socios'!$C$59:$C$82,ponderaciones!$A126)</f>
        <v>0</v>
      </c>
      <c r="M126" s="9">
        <f>SUMIFS('Share socios'!N$59:N$82,'Share socios'!$C$59:$C$82,ponderaciones!$A126)</f>
        <v>0</v>
      </c>
      <c r="N126" s="9">
        <f>SUMIFS('Share socios'!O$59:O$82,'Share socios'!$C$59:$C$82,ponderaciones!$A126)</f>
        <v>3.8306245037133105E-2</v>
      </c>
      <c r="O126" s="9">
        <f>SUMIFS('Share socios'!P$59:P$82,'Share socios'!$C$59:$C$82,ponderaciones!$A126)</f>
        <v>0</v>
      </c>
      <c r="P126" s="9">
        <f>SUMIFS('Share socios'!Q$59:Q$82,'Share socios'!$C$59:$C$82,ponderaciones!$A126)</f>
        <v>0</v>
      </c>
      <c r="Q126" s="9">
        <f>SUMIFS('Share socios'!R$59:R$82,'Share socios'!$C$59:$C$82,ponderaciones!$A126)</f>
        <v>0</v>
      </c>
      <c r="R126" s="9">
        <f>SUMIFS('Share socios'!S$59:S$82,'Share socios'!$C$59:$C$82,ponderaciones!$A126)</f>
        <v>0</v>
      </c>
      <c r="S126" s="9">
        <f>SUMIFS('Share socios'!T$59:T$82,'Share socios'!$C$59:$C$82,ponderaciones!$A126)</f>
        <v>4.2678718302434221E-2</v>
      </c>
      <c r="T126" s="9">
        <f>SUMIFS('Share socios'!U$59:U$82,'Share socios'!$C$59:$C$82,ponderaciones!$A126)</f>
        <v>3.862326990898643E-2</v>
      </c>
      <c r="U126" s="9">
        <f>SUMIFS('Share socios'!V$59:V$82,'Share socios'!$C$59:$C$82,ponderaciones!$A126)</f>
        <v>3.0470289433268533E-2</v>
      </c>
      <c r="V126" s="9">
        <f>SUMIFS('Share socios'!W$59:W$82,'Share socios'!$C$59:$C$82,ponderaciones!$A126)</f>
        <v>0</v>
      </c>
      <c r="W126" s="9">
        <f>SUMIFS('Share socios'!X$59:X$82,'Share socios'!$C$59:$C$82,ponderaciones!$A126)</f>
        <v>6.4768544298977618E-2</v>
      </c>
      <c r="X126" s="9">
        <f>SUMIFS('Share socios'!Y$59:Y$82,'Share socios'!$C$59:$C$82,ponderaciones!$A126)</f>
        <v>0</v>
      </c>
      <c r="Y126" s="9">
        <f>SUMIFS('Share socios'!Z$59:Z$82,'Share socios'!$C$59:$C$82,ponderaciones!$A126)</f>
        <v>1.8681291725553873E-2</v>
      </c>
      <c r="Z126" s="9">
        <f>SUMIFS('Share socios'!AA$59:AA$82,'Share socios'!$C$59:$C$82,ponderaciones!$A126)</f>
        <v>0</v>
      </c>
      <c r="AA126" s="9">
        <f>SUMIFS('Share socios'!AB$59:AB$82,'Share socios'!$C$59:$C$82,ponderaciones!$A126)</f>
        <v>2.6159022310719253E-2</v>
      </c>
      <c r="AB126" s="9">
        <f>SUMIFS('Share socios'!AC$59:AC$82,'Share socios'!$C$59:$C$82,ponderaciones!$A126)</f>
        <v>0</v>
      </c>
      <c r="AC126" s="9">
        <f>SUMIFS('Share socios'!AD$59:AD$82,'Share socios'!$C$59:$C$82,ponderaciones!$A126)</f>
        <v>0</v>
      </c>
      <c r="AD126" s="9">
        <f>SUMIFS('Share socios'!AE$59:AE$82,'Share socios'!$C$59:$C$82,ponderaciones!$A126)</f>
        <v>0</v>
      </c>
      <c r="AE126" s="9">
        <f>SUMIFS('Share socios'!AF$59:AF$82,'Share socios'!$C$59:$C$82,ponderaciones!$A126)</f>
        <v>6.6382670207219205E-2</v>
      </c>
      <c r="AF126" s="9">
        <f>SUMIFS('Share socios'!AG$59:AG$82,'Share socios'!$C$59:$C$82,ponderaciones!$A126)</f>
        <v>6.6382670207219205E-2</v>
      </c>
      <c r="AG126" s="9">
        <f>SUMIFS('Share socios'!AH$59:AH$82,'Share socios'!$C$59:$C$82,ponderaciones!$A126)</f>
        <v>0</v>
      </c>
      <c r="AH126" s="9">
        <f>SUMIFS('Share socios'!AI$59:AI$82,'Share socios'!$C$59:$C$82,ponderaciones!$A126)</f>
        <v>4.2769466041678535E-2</v>
      </c>
      <c r="AI126" s="9">
        <f>SUMIFS('Share socios'!AJ$59:AJ$82,'Share socios'!$C$59:$C$82,ponderaciones!$A126)</f>
        <v>1.785703517585897E-2</v>
      </c>
      <c r="AJ126" s="9">
        <f>SUMIFS('Share socios'!AK$59:AK$82,'Share socios'!$C$59:$C$82,ponderaciones!$A126)</f>
        <v>2.3007756868371667E-2</v>
      </c>
      <c r="AK126" s="9">
        <f>SUMIFS('Share socios'!AL$59:AL$82,'Share socios'!$C$59:$C$82,ponderaciones!$A126)</f>
        <v>0</v>
      </c>
      <c r="AL126" s="9">
        <f>SUMIFS('Share socios'!AM$59:AM$82,'Share socios'!$C$59:$C$82,ponderaciones!$A126)</f>
        <v>0</v>
      </c>
      <c r="AM126" s="9">
        <f>SUMIFS('Share socios'!AN$59:AN$82,'Share socios'!$C$59:$C$82,ponderaciones!$A126)</f>
        <v>0</v>
      </c>
      <c r="AN126" s="9">
        <f>SUMIFS('Share socios'!AO$59:AO$82,'Share socios'!$C$59:$C$82,ponderaciones!$A126)</f>
        <v>8.9667205278602086E-2</v>
      </c>
      <c r="AO126" s="9">
        <f>SUMIFS('Share socios'!AP$59:AP$82,'Share socios'!$C$59:$C$82,ponderaciones!$A126)</f>
        <v>0</v>
      </c>
      <c r="AP126" s="9">
        <f>SUMIFS('Share socios'!AQ$59:AQ$82,'Share socios'!$C$59:$C$82,ponderaciones!$A126)</f>
        <v>0</v>
      </c>
      <c r="AQ126" s="9">
        <f>SUMIFS('Share socios'!AR$59:AR$82,'Share socios'!$C$59:$C$82,ponderaciones!$A126)</f>
        <v>0</v>
      </c>
      <c r="AR126" s="9">
        <f>SUMIFS('Share socios'!AS$59:AS$82,'Share socios'!$C$59:$C$82,ponderaciones!$A126)</f>
        <v>2.0679805227972133E-2</v>
      </c>
      <c r="AS126" s="9">
        <f>SUMIFS('Share socios'!AT$59:AT$82,'Share socios'!$C$59:$C$82,ponderaciones!$A126)</f>
        <v>0</v>
      </c>
      <c r="AT126" s="9">
        <f>SUMIFS('Share socios'!AU$59:AU$82,'Share socios'!$C$59:$C$82,ponderaciones!$A126)</f>
        <v>0</v>
      </c>
      <c r="AU126" s="9">
        <f>SUMIFS('Share socios'!AV$59:AV$82,'Share socios'!$C$59:$C$82,ponderaciones!$A126)</f>
        <v>3.410054338116851E-2</v>
      </c>
      <c r="AV126" s="9">
        <f>SUMIFS('Share socios'!AW$59:AW$82,'Share socios'!$C$59:$C$82,ponderaciones!$A126)</f>
        <v>2.1069232823811804E-2</v>
      </c>
    </row>
    <row r="127" spans="1:48" x14ac:dyDescent="0.35">
      <c r="A127" t="str">
        <f t="shared" si="1"/>
        <v>2011</v>
      </c>
      <c r="B127" t="s">
        <v>197</v>
      </c>
      <c r="C127" s="9">
        <f>SUMIFS('Share socios'!D$59:D$82,'Share socios'!$C$59:$C$82,ponderaciones!$A127)</f>
        <v>4.7798230348460709E-2</v>
      </c>
      <c r="D127" s="9">
        <f>SUMIFS('Share socios'!E$59:E$82,'Share socios'!$C$59:$C$82,ponderaciones!$A127)</f>
        <v>1.7084470250128211E-2</v>
      </c>
      <c r="E127" s="9">
        <f>SUMIFS('Share socios'!F$59:F$82,'Share socios'!$C$59:$C$82,ponderaciones!$A127)</f>
        <v>1.9959813953322185E-2</v>
      </c>
      <c r="F127" s="9">
        <f>SUMIFS('Share socios'!G$59:G$82,'Share socios'!$C$59:$C$82,ponderaciones!$A127)</f>
        <v>0</v>
      </c>
      <c r="G127" s="9">
        <f>SUMIFS('Share socios'!H$59:H$82,'Share socios'!$C$59:$C$82,ponderaciones!$A127)</f>
        <v>0.12495000577643813</v>
      </c>
      <c r="H127" s="9">
        <f>SUMIFS('Share socios'!I$59:I$82,'Share socios'!$C$59:$C$82,ponderaciones!$A127)</f>
        <v>2.3044549530638843E-2</v>
      </c>
      <c r="I127" s="9">
        <f>SUMIFS('Share socios'!J$59:J$82,'Share socios'!$C$59:$C$82,ponderaciones!$A127)</f>
        <v>8.0574497812704288E-2</v>
      </c>
      <c r="J127" s="9">
        <f>SUMIFS('Share socios'!K$59:K$82,'Share socios'!$C$59:$C$82,ponderaciones!$A127)</f>
        <v>2.9303508124284738E-2</v>
      </c>
      <c r="K127" s="9">
        <f>SUMIFS('Share socios'!L$59:L$82,'Share socios'!$C$59:$C$82,ponderaciones!$A127)</f>
        <v>1.5681157975047745E-2</v>
      </c>
      <c r="L127" s="9">
        <f>SUMIFS('Share socios'!M$59:M$82,'Share socios'!$C$59:$C$82,ponderaciones!$A127)</f>
        <v>0</v>
      </c>
      <c r="M127" s="9">
        <f>SUMIFS('Share socios'!N$59:N$82,'Share socios'!$C$59:$C$82,ponderaciones!$A127)</f>
        <v>0</v>
      </c>
      <c r="N127" s="9">
        <f>SUMIFS('Share socios'!O$59:O$82,'Share socios'!$C$59:$C$82,ponderaciones!$A127)</f>
        <v>3.8306245037133105E-2</v>
      </c>
      <c r="O127" s="9">
        <f>SUMIFS('Share socios'!P$59:P$82,'Share socios'!$C$59:$C$82,ponderaciones!$A127)</f>
        <v>0</v>
      </c>
      <c r="P127" s="9">
        <f>SUMIFS('Share socios'!Q$59:Q$82,'Share socios'!$C$59:$C$82,ponderaciones!$A127)</f>
        <v>0</v>
      </c>
      <c r="Q127" s="9">
        <f>SUMIFS('Share socios'!R$59:R$82,'Share socios'!$C$59:$C$82,ponderaciones!$A127)</f>
        <v>0</v>
      </c>
      <c r="R127" s="9">
        <f>SUMIFS('Share socios'!S$59:S$82,'Share socios'!$C$59:$C$82,ponderaciones!$A127)</f>
        <v>0</v>
      </c>
      <c r="S127" s="9">
        <f>SUMIFS('Share socios'!T$59:T$82,'Share socios'!$C$59:$C$82,ponderaciones!$A127)</f>
        <v>4.2678718302434221E-2</v>
      </c>
      <c r="T127" s="9">
        <f>SUMIFS('Share socios'!U$59:U$82,'Share socios'!$C$59:$C$82,ponderaciones!$A127)</f>
        <v>3.862326990898643E-2</v>
      </c>
      <c r="U127" s="9">
        <f>SUMIFS('Share socios'!V$59:V$82,'Share socios'!$C$59:$C$82,ponderaciones!$A127)</f>
        <v>3.0470289433268533E-2</v>
      </c>
      <c r="V127" s="9">
        <f>SUMIFS('Share socios'!W$59:W$82,'Share socios'!$C$59:$C$82,ponderaciones!$A127)</f>
        <v>0</v>
      </c>
      <c r="W127" s="9">
        <f>SUMIFS('Share socios'!X$59:X$82,'Share socios'!$C$59:$C$82,ponderaciones!$A127)</f>
        <v>6.4768544298977618E-2</v>
      </c>
      <c r="X127" s="9">
        <f>SUMIFS('Share socios'!Y$59:Y$82,'Share socios'!$C$59:$C$82,ponderaciones!$A127)</f>
        <v>0</v>
      </c>
      <c r="Y127" s="9">
        <f>SUMIFS('Share socios'!Z$59:Z$82,'Share socios'!$C$59:$C$82,ponderaciones!$A127)</f>
        <v>1.8681291725553873E-2</v>
      </c>
      <c r="Z127" s="9">
        <f>SUMIFS('Share socios'!AA$59:AA$82,'Share socios'!$C$59:$C$82,ponderaciones!$A127)</f>
        <v>0</v>
      </c>
      <c r="AA127" s="9">
        <f>SUMIFS('Share socios'!AB$59:AB$82,'Share socios'!$C$59:$C$82,ponderaciones!$A127)</f>
        <v>2.6159022310719253E-2</v>
      </c>
      <c r="AB127" s="9">
        <f>SUMIFS('Share socios'!AC$59:AC$82,'Share socios'!$C$59:$C$82,ponderaciones!$A127)</f>
        <v>0</v>
      </c>
      <c r="AC127" s="9">
        <f>SUMIFS('Share socios'!AD$59:AD$82,'Share socios'!$C$59:$C$82,ponderaciones!$A127)</f>
        <v>0</v>
      </c>
      <c r="AD127" s="9">
        <f>SUMIFS('Share socios'!AE$59:AE$82,'Share socios'!$C$59:$C$82,ponderaciones!$A127)</f>
        <v>0</v>
      </c>
      <c r="AE127" s="9">
        <f>SUMIFS('Share socios'!AF$59:AF$82,'Share socios'!$C$59:$C$82,ponderaciones!$A127)</f>
        <v>6.6382670207219205E-2</v>
      </c>
      <c r="AF127" s="9">
        <f>SUMIFS('Share socios'!AG$59:AG$82,'Share socios'!$C$59:$C$82,ponderaciones!$A127)</f>
        <v>6.6382670207219205E-2</v>
      </c>
      <c r="AG127" s="9">
        <f>SUMIFS('Share socios'!AH$59:AH$82,'Share socios'!$C$59:$C$82,ponderaciones!$A127)</f>
        <v>0</v>
      </c>
      <c r="AH127" s="9">
        <f>SUMIFS('Share socios'!AI$59:AI$82,'Share socios'!$C$59:$C$82,ponderaciones!$A127)</f>
        <v>4.2769466041678535E-2</v>
      </c>
      <c r="AI127" s="9">
        <f>SUMIFS('Share socios'!AJ$59:AJ$82,'Share socios'!$C$59:$C$82,ponderaciones!$A127)</f>
        <v>1.785703517585897E-2</v>
      </c>
      <c r="AJ127" s="9">
        <f>SUMIFS('Share socios'!AK$59:AK$82,'Share socios'!$C$59:$C$82,ponderaciones!$A127)</f>
        <v>2.3007756868371667E-2</v>
      </c>
      <c r="AK127" s="9">
        <f>SUMIFS('Share socios'!AL$59:AL$82,'Share socios'!$C$59:$C$82,ponderaciones!$A127)</f>
        <v>0</v>
      </c>
      <c r="AL127" s="9">
        <f>SUMIFS('Share socios'!AM$59:AM$82,'Share socios'!$C$59:$C$82,ponderaciones!$A127)</f>
        <v>0</v>
      </c>
      <c r="AM127" s="9">
        <f>SUMIFS('Share socios'!AN$59:AN$82,'Share socios'!$C$59:$C$82,ponderaciones!$A127)</f>
        <v>0</v>
      </c>
      <c r="AN127" s="9">
        <f>SUMIFS('Share socios'!AO$59:AO$82,'Share socios'!$C$59:$C$82,ponderaciones!$A127)</f>
        <v>8.9667205278602086E-2</v>
      </c>
      <c r="AO127" s="9">
        <f>SUMIFS('Share socios'!AP$59:AP$82,'Share socios'!$C$59:$C$82,ponderaciones!$A127)</f>
        <v>0</v>
      </c>
      <c r="AP127" s="9">
        <f>SUMIFS('Share socios'!AQ$59:AQ$82,'Share socios'!$C$59:$C$82,ponderaciones!$A127)</f>
        <v>0</v>
      </c>
      <c r="AQ127" s="9">
        <f>SUMIFS('Share socios'!AR$59:AR$82,'Share socios'!$C$59:$C$82,ponderaciones!$A127)</f>
        <v>0</v>
      </c>
      <c r="AR127" s="9">
        <f>SUMIFS('Share socios'!AS$59:AS$82,'Share socios'!$C$59:$C$82,ponderaciones!$A127)</f>
        <v>2.0679805227972133E-2</v>
      </c>
      <c r="AS127" s="9">
        <f>SUMIFS('Share socios'!AT$59:AT$82,'Share socios'!$C$59:$C$82,ponderaciones!$A127)</f>
        <v>0</v>
      </c>
      <c r="AT127" s="9">
        <f>SUMIFS('Share socios'!AU$59:AU$82,'Share socios'!$C$59:$C$82,ponderaciones!$A127)</f>
        <v>0</v>
      </c>
      <c r="AU127" s="9">
        <f>SUMIFS('Share socios'!AV$59:AV$82,'Share socios'!$C$59:$C$82,ponderaciones!$A127)</f>
        <v>3.410054338116851E-2</v>
      </c>
      <c r="AV127" s="9">
        <f>SUMIFS('Share socios'!AW$59:AW$82,'Share socios'!$C$59:$C$82,ponderaciones!$A127)</f>
        <v>2.1069232823811804E-2</v>
      </c>
    </row>
    <row r="128" spans="1:48" x14ac:dyDescent="0.35">
      <c r="A128" t="str">
        <f t="shared" si="1"/>
        <v>2011</v>
      </c>
      <c r="B128" t="s">
        <v>198</v>
      </c>
      <c r="C128" s="9">
        <f>SUMIFS('Share socios'!D$59:D$82,'Share socios'!$C$59:$C$82,ponderaciones!$A128)</f>
        <v>4.7798230348460709E-2</v>
      </c>
      <c r="D128" s="9">
        <f>SUMIFS('Share socios'!E$59:E$82,'Share socios'!$C$59:$C$82,ponderaciones!$A128)</f>
        <v>1.7084470250128211E-2</v>
      </c>
      <c r="E128" s="9">
        <f>SUMIFS('Share socios'!F$59:F$82,'Share socios'!$C$59:$C$82,ponderaciones!$A128)</f>
        <v>1.9959813953322185E-2</v>
      </c>
      <c r="F128" s="9">
        <f>SUMIFS('Share socios'!G$59:G$82,'Share socios'!$C$59:$C$82,ponderaciones!$A128)</f>
        <v>0</v>
      </c>
      <c r="G128" s="9">
        <f>SUMIFS('Share socios'!H$59:H$82,'Share socios'!$C$59:$C$82,ponderaciones!$A128)</f>
        <v>0.12495000577643813</v>
      </c>
      <c r="H128" s="9">
        <f>SUMIFS('Share socios'!I$59:I$82,'Share socios'!$C$59:$C$82,ponderaciones!$A128)</f>
        <v>2.3044549530638843E-2</v>
      </c>
      <c r="I128" s="9">
        <f>SUMIFS('Share socios'!J$59:J$82,'Share socios'!$C$59:$C$82,ponderaciones!$A128)</f>
        <v>8.0574497812704288E-2</v>
      </c>
      <c r="J128" s="9">
        <f>SUMIFS('Share socios'!K$59:K$82,'Share socios'!$C$59:$C$82,ponderaciones!$A128)</f>
        <v>2.9303508124284738E-2</v>
      </c>
      <c r="K128" s="9">
        <f>SUMIFS('Share socios'!L$59:L$82,'Share socios'!$C$59:$C$82,ponderaciones!$A128)</f>
        <v>1.5681157975047745E-2</v>
      </c>
      <c r="L128" s="9">
        <f>SUMIFS('Share socios'!M$59:M$82,'Share socios'!$C$59:$C$82,ponderaciones!$A128)</f>
        <v>0</v>
      </c>
      <c r="M128" s="9">
        <f>SUMIFS('Share socios'!N$59:N$82,'Share socios'!$C$59:$C$82,ponderaciones!$A128)</f>
        <v>0</v>
      </c>
      <c r="N128" s="9">
        <f>SUMIFS('Share socios'!O$59:O$82,'Share socios'!$C$59:$C$82,ponderaciones!$A128)</f>
        <v>3.8306245037133105E-2</v>
      </c>
      <c r="O128" s="9">
        <f>SUMIFS('Share socios'!P$59:P$82,'Share socios'!$C$59:$C$82,ponderaciones!$A128)</f>
        <v>0</v>
      </c>
      <c r="P128" s="9">
        <f>SUMIFS('Share socios'!Q$59:Q$82,'Share socios'!$C$59:$C$82,ponderaciones!$A128)</f>
        <v>0</v>
      </c>
      <c r="Q128" s="9">
        <f>SUMIFS('Share socios'!R$59:R$82,'Share socios'!$C$59:$C$82,ponderaciones!$A128)</f>
        <v>0</v>
      </c>
      <c r="R128" s="9">
        <f>SUMIFS('Share socios'!S$59:S$82,'Share socios'!$C$59:$C$82,ponderaciones!$A128)</f>
        <v>0</v>
      </c>
      <c r="S128" s="9">
        <f>SUMIFS('Share socios'!T$59:T$82,'Share socios'!$C$59:$C$82,ponderaciones!$A128)</f>
        <v>4.2678718302434221E-2</v>
      </c>
      <c r="T128" s="9">
        <f>SUMIFS('Share socios'!U$59:U$82,'Share socios'!$C$59:$C$82,ponderaciones!$A128)</f>
        <v>3.862326990898643E-2</v>
      </c>
      <c r="U128" s="9">
        <f>SUMIFS('Share socios'!V$59:V$82,'Share socios'!$C$59:$C$82,ponderaciones!$A128)</f>
        <v>3.0470289433268533E-2</v>
      </c>
      <c r="V128" s="9">
        <f>SUMIFS('Share socios'!W$59:W$82,'Share socios'!$C$59:$C$82,ponderaciones!$A128)</f>
        <v>0</v>
      </c>
      <c r="W128" s="9">
        <f>SUMIFS('Share socios'!X$59:X$82,'Share socios'!$C$59:$C$82,ponderaciones!$A128)</f>
        <v>6.4768544298977618E-2</v>
      </c>
      <c r="X128" s="9">
        <f>SUMIFS('Share socios'!Y$59:Y$82,'Share socios'!$C$59:$C$82,ponderaciones!$A128)</f>
        <v>0</v>
      </c>
      <c r="Y128" s="9">
        <f>SUMIFS('Share socios'!Z$59:Z$82,'Share socios'!$C$59:$C$82,ponderaciones!$A128)</f>
        <v>1.8681291725553873E-2</v>
      </c>
      <c r="Z128" s="9">
        <f>SUMIFS('Share socios'!AA$59:AA$82,'Share socios'!$C$59:$C$82,ponderaciones!$A128)</f>
        <v>0</v>
      </c>
      <c r="AA128" s="9">
        <f>SUMIFS('Share socios'!AB$59:AB$82,'Share socios'!$C$59:$C$82,ponderaciones!$A128)</f>
        <v>2.6159022310719253E-2</v>
      </c>
      <c r="AB128" s="9">
        <f>SUMIFS('Share socios'!AC$59:AC$82,'Share socios'!$C$59:$C$82,ponderaciones!$A128)</f>
        <v>0</v>
      </c>
      <c r="AC128" s="9">
        <f>SUMIFS('Share socios'!AD$59:AD$82,'Share socios'!$C$59:$C$82,ponderaciones!$A128)</f>
        <v>0</v>
      </c>
      <c r="AD128" s="9">
        <f>SUMIFS('Share socios'!AE$59:AE$82,'Share socios'!$C$59:$C$82,ponderaciones!$A128)</f>
        <v>0</v>
      </c>
      <c r="AE128" s="9">
        <f>SUMIFS('Share socios'!AF$59:AF$82,'Share socios'!$C$59:$C$82,ponderaciones!$A128)</f>
        <v>6.6382670207219205E-2</v>
      </c>
      <c r="AF128" s="9">
        <f>SUMIFS('Share socios'!AG$59:AG$82,'Share socios'!$C$59:$C$82,ponderaciones!$A128)</f>
        <v>6.6382670207219205E-2</v>
      </c>
      <c r="AG128" s="9">
        <f>SUMIFS('Share socios'!AH$59:AH$82,'Share socios'!$C$59:$C$82,ponderaciones!$A128)</f>
        <v>0</v>
      </c>
      <c r="AH128" s="9">
        <f>SUMIFS('Share socios'!AI$59:AI$82,'Share socios'!$C$59:$C$82,ponderaciones!$A128)</f>
        <v>4.2769466041678535E-2</v>
      </c>
      <c r="AI128" s="9">
        <f>SUMIFS('Share socios'!AJ$59:AJ$82,'Share socios'!$C$59:$C$82,ponderaciones!$A128)</f>
        <v>1.785703517585897E-2</v>
      </c>
      <c r="AJ128" s="9">
        <f>SUMIFS('Share socios'!AK$59:AK$82,'Share socios'!$C$59:$C$82,ponderaciones!$A128)</f>
        <v>2.3007756868371667E-2</v>
      </c>
      <c r="AK128" s="9">
        <f>SUMIFS('Share socios'!AL$59:AL$82,'Share socios'!$C$59:$C$82,ponderaciones!$A128)</f>
        <v>0</v>
      </c>
      <c r="AL128" s="9">
        <f>SUMIFS('Share socios'!AM$59:AM$82,'Share socios'!$C$59:$C$82,ponderaciones!$A128)</f>
        <v>0</v>
      </c>
      <c r="AM128" s="9">
        <f>SUMIFS('Share socios'!AN$59:AN$82,'Share socios'!$C$59:$C$82,ponderaciones!$A128)</f>
        <v>0</v>
      </c>
      <c r="AN128" s="9">
        <f>SUMIFS('Share socios'!AO$59:AO$82,'Share socios'!$C$59:$C$82,ponderaciones!$A128)</f>
        <v>8.9667205278602086E-2</v>
      </c>
      <c r="AO128" s="9">
        <f>SUMIFS('Share socios'!AP$59:AP$82,'Share socios'!$C$59:$C$82,ponderaciones!$A128)</f>
        <v>0</v>
      </c>
      <c r="AP128" s="9">
        <f>SUMIFS('Share socios'!AQ$59:AQ$82,'Share socios'!$C$59:$C$82,ponderaciones!$A128)</f>
        <v>0</v>
      </c>
      <c r="AQ128" s="9">
        <f>SUMIFS('Share socios'!AR$59:AR$82,'Share socios'!$C$59:$C$82,ponderaciones!$A128)</f>
        <v>0</v>
      </c>
      <c r="AR128" s="9">
        <f>SUMIFS('Share socios'!AS$59:AS$82,'Share socios'!$C$59:$C$82,ponderaciones!$A128)</f>
        <v>2.0679805227972133E-2</v>
      </c>
      <c r="AS128" s="9">
        <f>SUMIFS('Share socios'!AT$59:AT$82,'Share socios'!$C$59:$C$82,ponderaciones!$A128)</f>
        <v>0</v>
      </c>
      <c r="AT128" s="9">
        <f>SUMIFS('Share socios'!AU$59:AU$82,'Share socios'!$C$59:$C$82,ponderaciones!$A128)</f>
        <v>0</v>
      </c>
      <c r="AU128" s="9">
        <f>SUMIFS('Share socios'!AV$59:AV$82,'Share socios'!$C$59:$C$82,ponderaciones!$A128)</f>
        <v>3.410054338116851E-2</v>
      </c>
      <c r="AV128" s="9">
        <f>SUMIFS('Share socios'!AW$59:AW$82,'Share socios'!$C$59:$C$82,ponderaciones!$A128)</f>
        <v>2.1069232823811804E-2</v>
      </c>
    </row>
    <row r="129" spans="1:48" x14ac:dyDescent="0.35">
      <c r="A129" t="str">
        <f t="shared" si="1"/>
        <v>2011</v>
      </c>
      <c r="B129" t="s">
        <v>199</v>
      </c>
      <c r="C129" s="9">
        <f>SUMIFS('Share socios'!D$59:D$82,'Share socios'!$C$59:$C$82,ponderaciones!$A129)</f>
        <v>4.7798230348460709E-2</v>
      </c>
      <c r="D129" s="9">
        <f>SUMIFS('Share socios'!E$59:E$82,'Share socios'!$C$59:$C$82,ponderaciones!$A129)</f>
        <v>1.7084470250128211E-2</v>
      </c>
      <c r="E129" s="9">
        <f>SUMIFS('Share socios'!F$59:F$82,'Share socios'!$C$59:$C$82,ponderaciones!$A129)</f>
        <v>1.9959813953322185E-2</v>
      </c>
      <c r="F129" s="9">
        <f>SUMIFS('Share socios'!G$59:G$82,'Share socios'!$C$59:$C$82,ponderaciones!$A129)</f>
        <v>0</v>
      </c>
      <c r="G129" s="9">
        <f>SUMIFS('Share socios'!H$59:H$82,'Share socios'!$C$59:$C$82,ponderaciones!$A129)</f>
        <v>0.12495000577643813</v>
      </c>
      <c r="H129" s="9">
        <f>SUMIFS('Share socios'!I$59:I$82,'Share socios'!$C$59:$C$82,ponderaciones!$A129)</f>
        <v>2.3044549530638843E-2</v>
      </c>
      <c r="I129" s="9">
        <f>SUMIFS('Share socios'!J$59:J$82,'Share socios'!$C$59:$C$82,ponderaciones!$A129)</f>
        <v>8.0574497812704288E-2</v>
      </c>
      <c r="J129" s="9">
        <f>SUMIFS('Share socios'!K$59:K$82,'Share socios'!$C$59:$C$82,ponderaciones!$A129)</f>
        <v>2.9303508124284738E-2</v>
      </c>
      <c r="K129" s="9">
        <f>SUMIFS('Share socios'!L$59:L$82,'Share socios'!$C$59:$C$82,ponderaciones!$A129)</f>
        <v>1.5681157975047745E-2</v>
      </c>
      <c r="L129" s="9">
        <f>SUMIFS('Share socios'!M$59:M$82,'Share socios'!$C$59:$C$82,ponderaciones!$A129)</f>
        <v>0</v>
      </c>
      <c r="M129" s="9">
        <f>SUMIFS('Share socios'!N$59:N$82,'Share socios'!$C$59:$C$82,ponderaciones!$A129)</f>
        <v>0</v>
      </c>
      <c r="N129" s="9">
        <f>SUMIFS('Share socios'!O$59:O$82,'Share socios'!$C$59:$C$82,ponderaciones!$A129)</f>
        <v>3.8306245037133105E-2</v>
      </c>
      <c r="O129" s="9">
        <f>SUMIFS('Share socios'!P$59:P$82,'Share socios'!$C$59:$C$82,ponderaciones!$A129)</f>
        <v>0</v>
      </c>
      <c r="P129" s="9">
        <f>SUMIFS('Share socios'!Q$59:Q$82,'Share socios'!$C$59:$C$82,ponderaciones!$A129)</f>
        <v>0</v>
      </c>
      <c r="Q129" s="9">
        <f>SUMIFS('Share socios'!R$59:R$82,'Share socios'!$C$59:$C$82,ponderaciones!$A129)</f>
        <v>0</v>
      </c>
      <c r="R129" s="9">
        <f>SUMIFS('Share socios'!S$59:S$82,'Share socios'!$C$59:$C$82,ponderaciones!$A129)</f>
        <v>0</v>
      </c>
      <c r="S129" s="9">
        <f>SUMIFS('Share socios'!T$59:T$82,'Share socios'!$C$59:$C$82,ponderaciones!$A129)</f>
        <v>4.2678718302434221E-2</v>
      </c>
      <c r="T129" s="9">
        <f>SUMIFS('Share socios'!U$59:U$82,'Share socios'!$C$59:$C$82,ponderaciones!$A129)</f>
        <v>3.862326990898643E-2</v>
      </c>
      <c r="U129" s="9">
        <f>SUMIFS('Share socios'!V$59:V$82,'Share socios'!$C$59:$C$82,ponderaciones!$A129)</f>
        <v>3.0470289433268533E-2</v>
      </c>
      <c r="V129" s="9">
        <f>SUMIFS('Share socios'!W$59:W$82,'Share socios'!$C$59:$C$82,ponderaciones!$A129)</f>
        <v>0</v>
      </c>
      <c r="W129" s="9">
        <f>SUMIFS('Share socios'!X$59:X$82,'Share socios'!$C$59:$C$82,ponderaciones!$A129)</f>
        <v>6.4768544298977618E-2</v>
      </c>
      <c r="X129" s="9">
        <f>SUMIFS('Share socios'!Y$59:Y$82,'Share socios'!$C$59:$C$82,ponderaciones!$A129)</f>
        <v>0</v>
      </c>
      <c r="Y129" s="9">
        <f>SUMIFS('Share socios'!Z$59:Z$82,'Share socios'!$C$59:$C$82,ponderaciones!$A129)</f>
        <v>1.8681291725553873E-2</v>
      </c>
      <c r="Z129" s="9">
        <f>SUMIFS('Share socios'!AA$59:AA$82,'Share socios'!$C$59:$C$82,ponderaciones!$A129)</f>
        <v>0</v>
      </c>
      <c r="AA129" s="9">
        <f>SUMIFS('Share socios'!AB$59:AB$82,'Share socios'!$C$59:$C$82,ponderaciones!$A129)</f>
        <v>2.6159022310719253E-2</v>
      </c>
      <c r="AB129" s="9">
        <f>SUMIFS('Share socios'!AC$59:AC$82,'Share socios'!$C$59:$C$82,ponderaciones!$A129)</f>
        <v>0</v>
      </c>
      <c r="AC129" s="9">
        <f>SUMIFS('Share socios'!AD$59:AD$82,'Share socios'!$C$59:$C$82,ponderaciones!$A129)</f>
        <v>0</v>
      </c>
      <c r="AD129" s="9">
        <f>SUMIFS('Share socios'!AE$59:AE$82,'Share socios'!$C$59:$C$82,ponderaciones!$A129)</f>
        <v>0</v>
      </c>
      <c r="AE129" s="9">
        <f>SUMIFS('Share socios'!AF$59:AF$82,'Share socios'!$C$59:$C$82,ponderaciones!$A129)</f>
        <v>6.6382670207219205E-2</v>
      </c>
      <c r="AF129" s="9">
        <f>SUMIFS('Share socios'!AG$59:AG$82,'Share socios'!$C$59:$C$82,ponderaciones!$A129)</f>
        <v>6.6382670207219205E-2</v>
      </c>
      <c r="AG129" s="9">
        <f>SUMIFS('Share socios'!AH$59:AH$82,'Share socios'!$C$59:$C$82,ponderaciones!$A129)</f>
        <v>0</v>
      </c>
      <c r="AH129" s="9">
        <f>SUMIFS('Share socios'!AI$59:AI$82,'Share socios'!$C$59:$C$82,ponderaciones!$A129)</f>
        <v>4.2769466041678535E-2</v>
      </c>
      <c r="AI129" s="9">
        <f>SUMIFS('Share socios'!AJ$59:AJ$82,'Share socios'!$C$59:$C$82,ponderaciones!$A129)</f>
        <v>1.785703517585897E-2</v>
      </c>
      <c r="AJ129" s="9">
        <f>SUMIFS('Share socios'!AK$59:AK$82,'Share socios'!$C$59:$C$82,ponderaciones!$A129)</f>
        <v>2.3007756868371667E-2</v>
      </c>
      <c r="AK129" s="9">
        <f>SUMIFS('Share socios'!AL$59:AL$82,'Share socios'!$C$59:$C$82,ponderaciones!$A129)</f>
        <v>0</v>
      </c>
      <c r="AL129" s="9">
        <f>SUMIFS('Share socios'!AM$59:AM$82,'Share socios'!$C$59:$C$82,ponderaciones!$A129)</f>
        <v>0</v>
      </c>
      <c r="AM129" s="9">
        <f>SUMIFS('Share socios'!AN$59:AN$82,'Share socios'!$C$59:$C$82,ponderaciones!$A129)</f>
        <v>0</v>
      </c>
      <c r="AN129" s="9">
        <f>SUMIFS('Share socios'!AO$59:AO$82,'Share socios'!$C$59:$C$82,ponderaciones!$A129)</f>
        <v>8.9667205278602086E-2</v>
      </c>
      <c r="AO129" s="9">
        <f>SUMIFS('Share socios'!AP$59:AP$82,'Share socios'!$C$59:$C$82,ponderaciones!$A129)</f>
        <v>0</v>
      </c>
      <c r="AP129" s="9">
        <f>SUMIFS('Share socios'!AQ$59:AQ$82,'Share socios'!$C$59:$C$82,ponderaciones!$A129)</f>
        <v>0</v>
      </c>
      <c r="AQ129" s="9">
        <f>SUMIFS('Share socios'!AR$59:AR$82,'Share socios'!$C$59:$C$82,ponderaciones!$A129)</f>
        <v>0</v>
      </c>
      <c r="AR129" s="9">
        <f>SUMIFS('Share socios'!AS$59:AS$82,'Share socios'!$C$59:$C$82,ponderaciones!$A129)</f>
        <v>2.0679805227972133E-2</v>
      </c>
      <c r="AS129" s="9">
        <f>SUMIFS('Share socios'!AT$59:AT$82,'Share socios'!$C$59:$C$82,ponderaciones!$A129)</f>
        <v>0</v>
      </c>
      <c r="AT129" s="9">
        <f>SUMIFS('Share socios'!AU$59:AU$82,'Share socios'!$C$59:$C$82,ponderaciones!$A129)</f>
        <v>0</v>
      </c>
      <c r="AU129" s="9">
        <f>SUMIFS('Share socios'!AV$59:AV$82,'Share socios'!$C$59:$C$82,ponderaciones!$A129)</f>
        <v>3.410054338116851E-2</v>
      </c>
      <c r="AV129" s="9">
        <f>SUMIFS('Share socios'!AW$59:AW$82,'Share socios'!$C$59:$C$82,ponderaciones!$A129)</f>
        <v>2.1069232823811804E-2</v>
      </c>
    </row>
    <row r="130" spans="1:48" x14ac:dyDescent="0.35">
      <c r="A130" t="str">
        <f t="shared" si="1"/>
        <v>2011</v>
      </c>
      <c r="B130" t="s">
        <v>200</v>
      </c>
      <c r="C130" s="9">
        <f>SUMIFS('Share socios'!D$59:D$82,'Share socios'!$C$59:$C$82,ponderaciones!$A130)</f>
        <v>4.7798230348460709E-2</v>
      </c>
      <c r="D130" s="9">
        <f>SUMIFS('Share socios'!E$59:E$82,'Share socios'!$C$59:$C$82,ponderaciones!$A130)</f>
        <v>1.7084470250128211E-2</v>
      </c>
      <c r="E130" s="9">
        <f>SUMIFS('Share socios'!F$59:F$82,'Share socios'!$C$59:$C$82,ponderaciones!$A130)</f>
        <v>1.9959813953322185E-2</v>
      </c>
      <c r="F130" s="9">
        <f>SUMIFS('Share socios'!G$59:G$82,'Share socios'!$C$59:$C$82,ponderaciones!$A130)</f>
        <v>0</v>
      </c>
      <c r="G130" s="9">
        <f>SUMIFS('Share socios'!H$59:H$82,'Share socios'!$C$59:$C$82,ponderaciones!$A130)</f>
        <v>0.12495000577643813</v>
      </c>
      <c r="H130" s="9">
        <f>SUMIFS('Share socios'!I$59:I$82,'Share socios'!$C$59:$C$82,ponderaciones!$A130)</f>
        <v>2.3044549530638843E-2</v>
      </c>
      <c r="I130" s="9">
        <f>SUMIFS('Share socios'!J$59:J$82,'Share socios'!$C$59:$C$82,ponderaciones!$A130)</f>
        <v>8.0574497812704288E-2</v>
      </c>
      <c r="J130" s="9">
        <f>SUMIFS('Share socios'!K$59:K$82,'Share socios'!$C$59:$C$82,ponderaciones!$A130)</f>
        <v>2.9303508124284738E-2</v>
      </c>
      <c r="K130" s="9">
        <f>SUMIFS('Share socios'!L$59:L$82,'Share socios'!$C$59:$C$82,ponderaciones!$A130)</f>
        <v>1.5681157975047745E-2</v>
      </c>
      <c r="L130" s="9">
        <f>SUMIFS('Share socios'!M$59:M$82,'Share socios'!$C$59:$C$82,ponderaciones!$A130)</f>
        <v>0</v>
      </c>
      <c r="M130" s="9">
        <f>SUMIFS('Share socios'!N$59:N$82,'Share socios'!$C$59:$C$82,ponderaciones!$A130)</f>
        <v>0</v>
      </c>
      <c r="N130" s="9">
        <f>SUMIFS('Share socios'!O$59:O$82,'Share socios'!$C$59:$C$82,ponderaciones!$A130)</f>
        <v>3.8306245037133105E-2</v>
      </c>
      <c r="O130" s="9">
        <f>SUMIFS('Share socios'!P$59:P$82,'Share socios'!$C$59:$C$82,ponderaciones!$A130)</f>
        <v>0</v>
      </c>
      <c r="P130" s="9">
        <f>SUMIFS('Share socios'!Q$59:Q$82,'Share socios'!$C$59:$C$82,ponderaciones!$A130)</f>
        <v>0</v>
      </c>
      <c r="Q130" s="9">
        <f>SUMIFS('Share socios'!R$59:R$82,'Share socios'!$C$59:$C$82,ponderaciones!$A130)</f>
        <v>0</v>
      </c>
      <c r="R130" s="9">
        <f>SUMIFS('Share socios'!S$59:S$82,'Share socios'!$C$59:$C$82,ponderaciones!$A130)</f>
        <v>0</v>
      </c>
      <c r="S130" s="9">
        <f>SUMIFS('Share socios'!T$59:T$82,'Share socios'!$C$59:$C$82,ponderaciones!$A130)</f>
        <v>4.2678718302434221E-2</v>
      </c>
      <c r="T130" s="9">
        <f>SUMIFS('Share socios'!U$59:U$82,'Share socios'!$C$59:$C$82,ponderaciones!$A130)</f>
        <v>3.862326990898643E-2</v>
      </c>
      <c r="U130" s="9">
        <f>SUMIFS('Share socios'!V$59:V$82,'Share socios'!$C$59:$C$82,ponderaciones!$A130)</f>
        <v>3.0470289433268533E-2</v>
      </c>
      <c r="V130" s="9">
        <f>SUMIFS('Share socios'!W$59:W$82,'Share socios'!$C$59:$C$82,ponderaciones!$A130)</f>
        <v>0</v>
      </c>
      <c r="W130" s="9">
        <f>SUMIFS('Share socios'!X$59:X$82,'Share socios'!$C$59:$C$82,ponderaciones!$A130)</f>
        <v>6.4768544298977618E-2</v>
      </c>
      <c r="X130" s="9">
        <f>SUMIFS('Share socios'!Y$59:Y$82,'Share socios'!$C$59:$C$82,ponderaciones!$A130)</f>
        <v>0</v>
      </c>
      <c r="Y130" s="9">
        <f>SUMIFS('Share socios'!Z$59:Z$82,'Share socios'!$C$59:$C$82,ponderaciones!$A130)</f>
        <v>1.8681291725553873E-2</v>
      </c>
      <c r="Z130" s="9">
        <f>SUMIFS('Share socios'!AA$59:AA$82,'Share socios'!$C$59:$C$82,ponderaciones!$A130)</f>
        <v>0</v>
      </c>
      <c r="AA130" s="9">
        <f>SUMIFS('Share socios'!AB$59:AB$82,'Share socios'!$C$59:$C$82,ponderaciones!$A130)</f>
        <v>2.6159022310719253E-2</v>
      </c>
      <c r="AB130" s="9">
        <f>SUMIFS('Share socios'!AC$59:AC$82,'Share socios'!$C$59:$C$82,ponderaciones!$A130)</f>
        <v>0</v>
      </c>
      <c r="AC130" s="9">
        <f>SUMIFS('Share socios'!AD$59:AD$82,'Share socios'!$C$59:$C$82,ponderaciones!$A130)</f>
        <v>0</v>
      </c>
      <c r="AD130" s="9">
        <f>SUMIFS('Share socios'!AE$59:AE$82,'Share socios'!$C$59:$C$82,ponderaciones!$A130)</f>
        <v>0</v>
      </c>
      <c r="AE130" s="9">
        <f>SUMIFS('Share socios'!AF$59:AF$82,'Share socios'!$C$59:$C$82,ponderaciones!$A130)</f>
        <v>6.6382670207219205E-2</v>
      </c>
      <c r="AF130" s="9">
        <f>SUMIFS('Share socios'!AG$59:AG$82,'Share socios'!$C$59:$C$82,ponderaciones!$A130)</f>
        <v>6.6382670207219205E-2</v>
      </c>
      <c r="AG130" s="9">
        <f>SUMIFS('Share socios'!AH$59:AH$82,'Share socios'!$C$59:$C$82,ponderaciones!$A130)</f>
        <v>0</v>
      </c>
      <c r="AH130" s="9">
        <f>SUMIFS('Share socios'!AI$59:AI$82,'Share socios'!$C$59:$C$82,ponderaciones!$A130)</f>
        <v>4.2769466041678535E-2</v>
      </c>
      <c r="AI130" s="9">
        <f>SUMIFS('Share socios'!AJ$59:AJ$82,'Share socios'!$C$59:$C$82,ponderaciones!$A130)</f>
        <v>1.785703517585897E-2</v>
      </c>
      <c r="AJ130" s="9">
        <f>SUMIFS('Share socios'!AK$59:AK$82,'Share socios'!$C$59:$C$82,ponderaciones!$A130)</f>
        <v>2.3007756868371667E-2</v>
      </c>
      <c r="AK130" s="9">
        <f>SUMIFS('Share socios'!AL$59:AL$82,'Share socios'!$C$59:$C$82,ponderaciones!$A130)</f>
        <v>0</v>
      </c>
      <c r="AL130" s="9">
        <f>SUMIFS('Share socios'!AM$59:AM$82,'Share socios'!$C$59:$C$82,ponderaciones!$A130)</f>
        <v>0</v>
      </c>
      <c r="AM130" s="9">
        <f>SUMIFS('Share socios'!AN$59:AN$82,'Share socios'!$C$59:$C$82,ponderaciones!$A130)</f>
        <v>0</v>
      </c>
      <c r="AN130" s="9">
        <f>SUMIFS('Share socios'!AO$59:AO$82,'Share socios'!$C$59:$C$82,ponderaciones!$A130)</f>
        <v>8.9667205278602086E-2</v>
      </c>
      <c r="AO130" s="9">
        <f>SUMIFS('Share socios'!AP$59:AP$82,'Share socios'!$C$59:$C$82,ponderaciones!$A130)</f>
        <v>0</v>
      </c>
      <c r="AP130" s="9">
        <f>SUMIFS('Share socios'!AQ$59:AQ$82,'Share socios'!$C$59:$C$82,ponderaciones!$A130)</f>
        <v>0</v>
      </c>
      <c r="AQ130" s="9">
        <f>SUMIFS('Share socios'!AR$59:AR$82,'Share socios'!$C$59:$C$82,ponderaciones!$A130)</f>
        <v>0</v>
      </c>
      <c r="AR130" s="9">
        <f>SUMIFS('Share socios'!AS$59:AS$82,'Share socios'!$C$59:$C$82,ponderaciones!$A130)</f>
        <v>2.0679805227972133E-2</v>
      </c>
      <c r="AS130" s="9">
        <f>SUMIFS('Share socios'!AT$59:AT$82,'Share socios'!$C$59:$C$82,ponderaciones!$A130)</f>
        <v>0</v>
      </c>
      <c r="AT130" s="9">
        <f>SUMIFS('Share socios'!AU$59:AU$82,'Share socios'!$C$59:$C$82,ponderaciones!$A130)</f>
        <v>0</v>
      </c>
      <c r="AU130" s="9">
        <f>SUMIFS('Share socios'!AV$59:AV$82,'Share socios'!$C$59:$C$82,ponderaciones!$A130)</f>
        <v>3.410054338116851E-2</v>
      </c>
      <c r="AV130" s="9">
        <f>SUMIFS('Share socios'!AW$59:AW$82,'Share socios'!$C$59:$C$82,ponderaciones!$A130)</f>
        <v>2.1069232823811804E-2</v>
      </c>
    </row>
    <row r="131" spans="1:48" x14ac:dyDescent="0.35">
      <c r="A131" t="str">
        <f t="shared" si="1"/>
        <v>2011</v>
      </c>
      <c r="B131" t="s">
        <v>201</v>
      </c>
      <c r="C131" s="9">
        <f>SUMIFS('Share socios'!D$59:D$82,'Share socios'!$C$59:$C$82,ponderaciones!$A131)</f>
        <v>4.7798230348460709E-2</v>
      </c>
      <c r="D131" s="9">
        <f>SUMIFS('Share socios'!E$59:E$82,'Share socios'!$C$59:$C$82,ponderaciones!$A131)</f>
        <v>1.7084470250128211E-2</v>
      </c>
      <c r="E131" s="9">
        <f>SUMIFS('Share socios'!F$59:F$82,'Share socios'!$C$59:$C$82,ponderaciones!$A131)</f>
        <v>1.9959813953322185E-2</v>
      </c>
      <c r="F131" s="9">
        <f>SUMIFS('Share socios'!G$59:G$82,'Share socios'!$C$59:$C$82,ponderaciones!$A131)</f>
        <v>0</v>
      </c>
      <c r="G131" s="9">
        <f>SUMIFS('Share socios'!H$59:H$82,'Share socios'!$C$59:$C$82,ponderaciones!$A131)</f>
        <v>0.12495000577643813</v>
      </c>
      <c r="H131" s="9">
        <f>SUMIFS('Share socios'!I$59:I$82,'Share socios'!$C$59:$C$82,ponderaciones!$A131)</f>
        <v>2.3044549530638843E-2</v>
      </c>
      <c r="I131" s="9">
        <f>SUMIFS('Share socios'!J$59:J$82,'Share socios'!$C$59:$C$82,ponderaciones!$A131)</f>
        <v>8.0574497812704288E-2</v>
      </c>
      <c r="J131" s="9">
        <f>SUMIFS('Share socios'!K$59:K$82,'Share socios'!$C$59:$C$82,ponderaciones!$A131)</f>
        <v>2.9303508124284738E-2</v>
      </c>
      <c r="K131" s="9">
        <f>SUMIFS('Share socios'!L$59:L$82,'Share socios'!$C$59:$C$82,ponderaciones!$A131)</f>
        <v>1.5681157975047745E-2</v>
      </c>
      <c r="L131" s="9">
        <f>SUMIFS('Share socios'!M$59:M$82,'Share socios'!$C$59:$C$82,ponderaciones!$A131)</f>
        <v>0</v>
      </c>
      <c r="M131" s="9">
        <f>SUMIFS('Share socios'!N$59:N$82,'Share socios'!$C$59:$C$82,ponderaciones!$A131)</f>
        <v>0</v>
      </c>
      <c r="N131" s="9">
        <f>SUMIFS('Share socios'!O$59:O$82,'Share socios'!$C$59:$C$82,ponderaciones!$A131)</f>
        <v>3.8306245037133105E-2</v>
      </c>
      <c r="O131" s="9">
        <f>SUMIFS('Share socios'!P$59:P$82,'Share socios'!$C$59:$C$82,ponderaciones!$A131)</f>
        <v>0</v>
      </c>
      <c r="P131" s="9">
        <f>SUMIFS('Share socios'!Q$59:Q$82,'Share socios'!$C$59:$C$82,ponderaciones!$A131)</f>
        <v>0</v>
      </c>
      <c r="Q131" s="9">
        <f>SUMIFS('Share socios'!R$59:R$82,'Share socios'!$C$59:$C$82,ponderaciones!$A131)</f>
        <v>0</v>
      </c>
      <c r="R131" s="9">
        <f>SUMIFS('Share socios'!S$59:S$82,'Share socios'!$C$59:$C$82,ponderaciones!$A131)</f>
        <v>0</v>
      </c>
      <c r="S131" s="9">
        <f>SUMIFS('Share socios'!T$59:T$82,'Share socios'!$C$59:$C$82,ponderaciones!$A131)</f>
        <v>4.2678718302434221E-2</v>
      </c>
      <c r="T131" s="9">
        <f>SUMIFS('Share socios'!U$59:U$82,'Share socios'!$C$59:$C$82,ponderaciones!$A131)</f>
        <v>3.862326990898643E-2</v>
      </c>
      <c r="U131" s="9">
        <f>SUMIFS('Share socios'!V$59:V$82,'Share socios'!$C$59:$C$82,ponderaciones!$A131)</f>
        <v>3.0470289433268533E-2</v>
      </c>
      <c r="V131" s="9">
        <f>SUMIFS('Share socios'!W$59:W$82,'Share socios'!$C$59:$C$82,ponderaciones!$A131)</f>
        <v>0</v>
      </c>
      <c r="W131" s="9">
        <f>SUMIFS('Share socios'!X$59:X$82,'Share socios'!$C$59:$C$82,ponderaciones!$A131)</f>
        <v>6.4768544298977618E-2</v>
      </c>
      <c r="X131" s="9">
        <f>SUMIFS('Share socios'!Y$59:Y$82,'Share socios'!$C$59:$C$82,ponderaciones!$A131)</f>
        <v>0</v>
      </c>
      <c r="Y131" s="9">
        <f>SUMIFS('Share socios'!Z$59:Z$82,'Share socios'!$C$59:$C$82,ponderaciones!$A131)</f>
        <v>1.8681291725553873E-2</v>
      </c>
      <c r="Z131" s="9">
        <f>SUMIFS('Share socios'!AA$59:AA$82,'Share socios'!$C$59:$C$82,ponderaciones!$A131)</f>
        <v>0</v>
      </c>
      <c r="AA131" s="9">
        <f>SUMIFS('Share socios'!AB$59:AB$82,'Share socios'!$C$59:$C$82,ponderaciones!$A131)</f>
        <v>2.6159022310719253E-2</v>
      </c>
      <c r="AB131" s="9">
        <f>SUMIFS('Share socios'!AC$59:AC$82,'Share socios'!$C$59:$C$82,ponderaciones!$A131)</f>
        <v>0</v>
      </c>
      <c r="AC131" s="9">
        <f>SUMIFS('Share socios'!AD$59:AD$82,'Share socios'!$C$59:$C$82,ponderaciones!$A131)</f>
        <v>0</v>
      </c>
      <c r="AD131" s="9">
        <f>SUMIFS('Share socios'!AE$59:AE$82,'Share socios'!$C$59:$C$82,ponderaciones!$A131)</f>
        <v>0</v>
      </c>
      <c r="AE131" s="9">
        <f>SUMIFS('Share socios'!AF$59:AF$82,'Share socios'!$C$59:$C$82,ponderaciones!$A131)</f>
        <v>6.6382670207219205E-2</v>
      </c>
      <c r="AF131" s="9">
        <f>SUMIFS('Share socios'!AG$59:AG$82,'Share socios'!$C$59:$C$82,ponderaciones!$A131)</f>
        <v>6.6382670207219205E-2</v>
      </c>
      <c r="AG131" s="9">
        <f>SUMIFS('Share socios'!AH$59:AH$82,'Share socios'!$C$59:$C$82,ponderaciones!$A131)</f>
        <v>0</v>
      </c>
      <c r="AH131" s="9">
        <f>SUMIFS('Share socios'!AI$59:AI$82,'Share socios'!$C$59:$C$82,ponderaciones!$A131)</f>
        <v>4.2769466041678535E-2</v>
      </c>
      <c r="AI131" s="9">
        <f>SUMIFS('Share socios'!AJ$59:AJ$82,'Share socios'!$C$59:$C$82,ponderaciones!$A131)</f>
        <v>1.785703517585897E-2</v>
      </c>
      <c r="AJ131" s="9">
        <f>SUMIFS('Share socios'!AK$59:AK$82,'Share socios'!$C$59:$C$82,ponderaciones!$A131)</f>
        <v>2.3007756868371667E-2</v>
      </c>
      <c r="AK131" s="9">
        <f>SUMIFS('Share socios'!AL$59:AL$82,'Share socios'!$C$59:$C$82,ponderaciones!$A131)</f>
        <v>0</v>
      </c>
      <c r="AL131" s="9">
        <f>SUMIFS('Share socios'!AM$59:AM$82,'Share socios'!$C$59:$C$82,ponderaciones!$A131)</f>
        <v>0</v>
      </c>
      <c r="AM131" s="9">
        <f>SUMIFS('Share socios'!AN$59:AN$82,'Share socios'!$C$59:$C$82,ponderaciones!$A131)</f>
        <v>0</v>
      </c>
      <c r="AN131" s="9">
        <f>SUMIFS('Share socios'!AO$59:AO$82,'Share socios'!$C$59:$C$82,ponderaciones!$A131)</f>
        <v>8.9667205278602086E-2</v>
      </c>
      <c r="AO131" s="9">
        <f>SUMIFS('Share socios'!AP$59:AP$82,'Share socios'!$C$59:$C$82,ponderaciones!$A131)</f>
        <v>0</v>
      </c>
      <c r="AP131" s="9">
        <f>SUMIFS('Share socios'!AQ$59:AQ$82,'Share socios'!$C$59:$C$82,ponderaciones!$A131)</f>
        <v>0</v>
      </c>
      <c r="AQ131" s="9">
        <f>SUMIFS('Share socios'!AR$59:AR$82,'Share socios'!$C$59:$C$82,ponderaciones!$A131)</f>
        <v>0</v>
      </c>
      <c r="AR131" s="9">
        <f>SUMIFS('Share socios'!AS$59:AS$82,'Share socios'!$C$59:$C$82,ponderaciones!$A131)</f>
        <v>2.0679805227972133E-2</v>
      </c>
      <c r="AS131" s="9">
        <f>SUMIFS('Share socios'!AT$59:AT$82,'Share socios'!$C$59:$C$82,ponderaciones!$A131)</f>
        <v>0</v>
      </c>
      <c r="AT131" s="9">
        <f>SUMIFS('Share socios'!AU$59:AU$82,'Share socios'!$C$59:$C$82,ponderaciones!$A131)</f>
        <v>0</v>
      </c>
      <c r="AU131" s="9">
        <f>SUMIFS('Share socios'!AV$59:AV$82,'Share socios'!$C$59:$C$82,ponderaciones!$A131)</f>
        <v>3.410054338116851E-2</v>
      </c>
      <c r="AV131" s="9">
        <f>SUMIFS('Share socios'!AW$59:AW$82,'Share socios'!$C$59:$C$82,ponderaciones!$A131)</f>
        <v>2.1069232823811804E-2</v>
      </c>
    </row>
    <row r="132" spans="1:48" x14ac:dyDescent="0.35">
      <c r="A132" t="str">
        <f t="shared" ref="A132:A195" si="2">LEFT(B132,4)</f>
        <v>2011</v>
      </c>
      <c r="B132" t="s">
        <v>202</v>
      </c>
      <c r="C132" s="9">
        <f>SUMIFS('Share socios'!D$59:D$82,'Share socios'!$C$59:$C$82,ponderaciones!$A132)</f>
        <v>4.7798230348460709E-2</v>
      </c>
      <c r="D132" s="9">
        <f>SUMIFS('Share socios'!E$59:E$82,'Share socios'!$C$59:$C$82,ponderaciones!$A132)</f>
        <v>1.7084470250128211E-2</v>
      </c>
      <c r="E132" s="9">
        <f>SUMIFS('Share socios'!F$59:F$82,'Share socios'!$C$59:$C$82,ponderaciones!$A132)</f>
        <v>1.9959813953322185E-2</v>
      </c>
      <c r="F132" s="9">
        <f>SUMIFS('Share socios'!G$59:G$82,'Share socios'!$C$59:$C$82,ponderaciones!$A132)</f>
        <v>0</v>
      </c>
      <c r="G132" s="9">
        <f>SUMIFS('Share socios'!H$59:H$82,'Share socios'!$C$59:$C$82,ponderaciones!$A132)</f>
        <v>0.12495000577643813</v>
      </c>
      <c r="H132" s="9">
        <f>SUMIFS('Share socios'!I$59:I$82,'Share socios'!$C$59:$C$82,ponderaciones!$A132)</f>
        <v>2.3044549530638843E-2</v>
      </c>
      <c r="I132" s="9">
        <f>SUMIFS('Share socios'!J$59:J$82,'Share socios'!$C$59:$C$82,ponderaciones!$A132)</f>
        <v>8.0574497812704288E-2</v>
      </c>
      <c r="J132" s="9">
        <f>SUMIFS('Share socios'!K$59:K$82,'Share socios'!$C$59:$C$82,ponderaciones!$A132)</f>
        <v>2.9303508124284738E-2</v>
      </c>
      <c r="K132" s="9">
        <f>SUMIFS('Share socios'!L$59:L$82,'Share socios'!$C$59:$C$82,ponderaciones!$A132)</f>
        <v>1.5681157975047745E-2</v>
      </c>
      <c r="L132" s="9">
        <f>SUMIFS('Share socios'!M$59:M$82,'Share socios'!$C$59:$C$82,ponderaciones!$A132)</f>
        <v>0</v>
      </c>
      <c r="M132" s="9">
        <f>SUMIFS('Share socios'!N$59:N$82,'Share socios'!$C$59:$C$82,ponderaciones!$A132)</f>
        <v>0</v>
      </c>
      <c r="N132" s="9">
        <f>SUMIFS('Share socios'!O$59:O$82,'Share socios'!$C$59:$C$82,ponderaciones!$A132)</f>
        <v>3.8306245037133105E-2</v>
      </c>
      <c r="O132" s="9">
        <f>SUMIFS('Share socios'!P$59:P$82,'Share socios'!$C$59:$C$82,ponderaciones!$A132)</f>
        <v>0</v>
      </c>
      <c r="P132" s="9">
        <f>SUMIFS('Share socios'!Q$59:Q$82,'Share socios'!$C$59:$C$82,ponderaciones!$A132)</f>
        <v>0</v>
      </c>
      <c r="Q132" s="9">
        <f>SUMIFS('Share socios'!R$59:R$82,'Share socios'!$C$59:$C$82,ponderaciones!$A132)</f>
        <v>0</v>
      </c>
      <c r="R132" s="9">
        <f>SUMIFS('Share socios'!S$59:S$82,'Share socios'!$C$59:$C$82,ponderaciones!$A132)</f>
        <v>0</v>
      </c>
      <c r="S132" s="9">
        <f>SUMIFS('Share socios'!T$59:T$82,'Share socios'!$C$59:$C$82,ponderaciones!$A132)</f>
        <v>4.2678718302434221E-2</v>
      </c>
      <c r="T132" s="9">
        <f>SUMIFS('Share socios'!U$59:U$82,'Share socios'!$C$59:$C$82,ponderaciones!$A132)</f>
        <v>3.862326990898643E-2</v>
      </c>
      <c r="U132" s="9">
        <f>SUMIFS('Share socios'!V$59:V$82,'Share socios'!$C$59:$C$82,ponderaciones!$A132)</f>
        <v>3.0470289433268533E-2</v>
      </c>
      <c r="V132" s="9">
        <f>SUMIFS('Share socios'!W$59:W$82,'Share socios'!$C$59:$C$82,ponderaciones!$A132)</f>
        <v>0</v>
      </c>
      <c r="W132" s="9">
        <f>SUMIFS('Share socios'!X$59:X$82,'Share socios'!$C$59:$C$82,ponderaciones!$A132)</f>
        <v>6.4768544298977618E-2</v>
      </c>
      <c r="X132" s="9">
        <f>SUMIFS('Share socios'!Y$59:Y$82,'Share socios'!$C$59:$C$82,ponderaciones!$A132)</f>
        <v>0</v>
      </c>
      <c r="Y132" s="9">
        <f>SUMIFS('Share socios'!Z$59:Z$82,'Share socios'!$C$59:$C$82,ponderaciones!$A132)</f>
        <v>1.8681291725553873E-2</v>
      </c>
      <c r="Z132" s="9">
        <f>SUMIFS('Share socios'!AA$59:AA$82,'Share socios'!$C$59:$C$82,ponderaciones!$A132)</f>
        <v>0</v>
      </c>
      <c r="AA132" s="9">
        <f>SUMIFS('Share socios'!AB$59:AB$82,'Share socios'!$C$59:$C$82,ponderaciones!$A132)</f>
        <v>2.6159022310719253E-2</v>
      </c>
      <c r="AB132" s="9">
        <f>SUMIFS('Share socios'!AC$59:AC$82,'Share socios'!$C$59:$C$82,ponderaciones!$A132)</f>
        <v>0</v>
      </c>
      <c r="AC132" s="9">
        <f>SUMIFS('Share socios'!AD$59:AD$82,'Share socios'!$C$59:$C$82,ponderaciones!$A132)</f>
        <v>0</v>
      </c>
      <c r="AD132" s="9">
        <f>SUMIFS('Share socios'!AE$59:AE$82,'Share socios'!$C$59:$C$82,ponderaciones!$A132)</f>
        <v>0</v>
      </c>
      <c r="AE132" s="9">
        <f>SUMIFS('Share socios'!AF$59:AF$82,'Share socios'!$C$59:$C$82,ponderaciones!$A132)</f>
        <v>6.6382670207219205E-2</v>
      </c>
      <c r="AF132" s="9">
        <f>SUMIFS('Share socios'!AG$59:AG$82,'Share socios'!$C$59:$C$82,ponderaciones!$A132)</f>
        <v>6.6382670207219205E-2</v>
      </c>
      <c r="AG132" s="9">
        <f>SUMIFS('Share socios'!AH$59:AH$82,'Share socios'!$C$59:$C$82,ponderaciones!$A132)</f>
        <v>0</v>
      </c>
      <c r="AH132" s="9">
        <f>SUMIFS('Share socios'!AI$59:AI$82,'Share socios'!$C$59:$C$82,ponderaciones!$A132)</f>
        <v>4.2769466041678535E-2</v>
      </c>
      <c r="AI132" s="9">
        <f>SUMIFS('Share socios'!AJ$59:AJ$82,'Share socios'!$C$59:$C$82,ponderaciones!$A132)</f>
        <v>1.785703517585897E-2</v>
      </c>
      <c r="AJ132" s="9">
        <f>SUMIFS('Share socios'!AK$59:AK$82,'Share socios'!$C$59:$C$82,ponderaciones!$A132)</f>
        <v>2.3007756868371667E-2</v>
      </c>
      <c r="AK132" s="9">
        <f>SUMIFS('Share socios'!AL$59:AL$82,'Share socios'!$C$59:$C$82,ponderaciones!$A132)</f>
        <v>0</v>
      </c>
      <c r="AL132" s="9">
        <f>SUMIFS('Share socios'!AM$59:AM$82,'Share socios'!$C$59:$C$82,ponderaciones!$A132)</f>
        <v>0</v>
      </c>
      <c r="AM132" s="9">
        <f>SUMIFS('Share socios'!AN$59:AN$82,'Share socios'!$C$59:$C$82,ponderaciones!$A132)</f>
        <v>0</v>
      </c>
      <c r="AN132" s="9">
        <f>SUMIFS('Share socios'!AO$59:AO$82,'Share socios'!$C$59:$C$82,ponderaciones!$A132)</f>
        <v>8.9667205278602086E-2</v>
      </c>
      <c r="AO132" s="9">
        <f>SUMIFS('Share socios'!AP$59:AP$82,'Share socios'!$C$59:$C$82,ponderaciones!$A132)</f>
        <v>0</v>
      </c>
      <c r="AP132" s="9">
        <f>SUMIFS('Share socios'!AQ$59:AQ$82,'Share socios'!$C$59:$C$82,ponderaciones!$A132)</f>
        <v>0</v>
      </c>
      <c r="AQ132" s="9">
        <f>SUMIFS('Share socios'!AR$59:AR$82,'Share socios'!$C$59:$C$82,ponderaciones!$A132)</f>
        <v>0</v>
      </c>
      <c r="AR132" s="9">
        <f>SUMIFS('Share socios'!AS$59:AS$82,'Share socios'!$C$59:$C$82,ponderaciones!$A132)</f>
        <v>2.0679805227972133E-2</v>
      </c>
      <c r="AS132" s="9">
        <f>SUMIFS('Share socios'!AT$59:AT$82,'Share socios'!$C$59:$C$82,ponderaciones!$A132)</f>
        <v>0</v>
      </c>
      <c r="AT132" s="9">
        <f>SUMIFS('Share socios'!AU$59:AU$82,'Share socios'!$C$59:$C$82,ponderaciones!$A132)</f>
        <v>0</v>
      </c>
      <c r="AU132" s="9">
        <f>SUMIFS('Share socios'!AV$59:AV$82,'Share socios'!$C$59:$C$82,ponderaciones!$A132)</f>
        <v>3.410054338116851E-2</v>
      </c>
      <c r="AV132" s="9">
        <f>SUMIFS('Share socios'!AW$59:AW$82,'Share socios'!$C$59:$C$82,ponderaciones!$A132)</f>
        <v>2.1069232823811804E-2</v>
      </c>
    </row>
    <row r="133" spans="1:48" x14ac:dyDescent="0.35">
      <c r="A133" t="str">
        <f t="shared" si="2"/>
        <v>2011</v>
      </c>
      <c r="B133" t="s">
        <v>203</v>
      </c>
      <c r="C133" s="9">
        <f>SUMIFS('Share socios'!D$59:D$82,'Share socios'!$C$59:$C$82,ponderaciones!$A133)</f>
        <v>4.7798230348460709E-2</v>
      </c>
      <c r="D133" s="9">
        <f>SUMIFS('Share socios'!E$59:E$82,'Share socios'!$C$59:$C$82,ponderaciones!$A133)</f>
        <v>1.7084470250128211E-2</v>
      </c>
      <c r="E133" s="9">
        <f>SUMIFS('Share socios'!F$59:F$82,'Share socios'!$C$59:$C$82,ponderaciones!$A133)</f>
        <v>1.9959813953322185E-2</v>
      </c>
      <c r="F133" s="9">
        <f>SUMIFS('Share socios'!G$59:G$82,'Share socios'!$C$59:$C$82,ponderaciones!$A133)</f>
        <v>0</v>
      </c>
      <c r="G133" s="9">
        <f>SUMIFS('Share socios'!H$59:H$82,'Share socios'!$C$59:$C$82,ponderaciones!$A133)</f>
        <v>0.12495000577643813</v>
      </c>
      <c r="H133" s="9">
        <f>SUMIFS('Share socios'!I$59:I$82,'Share socios'!$C$59:$C$82,ponderaciones!$A133)</f>
        <v>2.3044549530638843E-2</v>
      </c>
      <c r="I133" s="9">
        <f>SUMIFS('Share socios'!J$59:J$82,'Share socios'!$C$59:$C$82,ponderaciones!$A133)</f>
        <v>8.0574497812704288E-2</v>
      </c>
      <c r="J133" s="9">
        <f>SUMIFS('Share socios'!K$59:K$82,'Share socios'!$C$59:$C$82,ponderaciones!$A133)</f>
        <v>2.9303508124284738E-2</v>
      </c>
      <c r="K133" s="9">
        <f>SUMIFS('Share socios'!L$59:L$82,'Share socios'!$C$59:$C$82,ponderaciones!$A133)</f>
        <v>1.5681157975047745E-2</v>
      </c>
      <c r="L133" s="9">
        <f>SUMIFS('Share socios'!M$59:M$82,'Share socios'!$C$59:$C$82,ponderaciones!$A133)</f>
        <v>0</v>
      </c>
      <c r="M133" s="9">
        <f>SUMIFS('Share socios'!N$59:N$82,'Share socios'!$C$59:$C$82,ponderaciones!$A133)</f>
        <v>0</v>
      </c>
      <c r="N133" s="9">
        <f>SUMIFS('Share socios'!O$59:O$82,'Share socios'!$C$59:$C$82,ponderaciones!$A133)</f>
        <v>3.8306245037133105E-2</v>
      </c>
      <c r="O133" s="9">
        <f>SUMIFS('Share socios'!P$59:P$82,'Share socios'!$C$59:$C$82,ponderaciones!$A133)</f>
        <v>0</v>
      </c>
      <c r="P133" s="9">
        <f>SUMIFS('Share socios'!Q$59:Q$82,'Share socios'!$C$59:$C$82,ponderaciones!$A133)</f>
        <v>0</v>
      </c>
      <c r="Q133" s="9">
        <f>SUMIFS('Share socios'!R$59:R$82,'Share socios'!$C$59:$C$82,ponderaciones!$A133)</f>
        <v>0</v>
      </c>
      <c r="R133" s="9">
        <f>SUMIFS('Share socios'!S$59:S$82,'Share socios'!$C$59:$C$82,ponderaciones!$A133)</f>
        <v>0</v>
      </c>
      <c r="S133" s="9">
        <f>SUMIFS('Share socios'!T$59:T$82,'Share socios'!$C$59:$C$82,ponderaciones!$A133)</f>
        <v>4.2678718302434221E-2</v>
      </c>
      <c r="T133" s="9">
        <f>SUMIFS('Share socios'!U$59:U$82,'Share socios'!$C$59:$C$82,ponderaciones!$A133)</f>
        <v>3.862326990898643E-2</v>
      </c>
      <c r="U133" s="9">
        <f>SUMIFS('Share socios'!V$59:V$82,'Share socios'!$C$59:$C$82,ponderaciones!$A133)</f>
        <v>3.0470289433268533E-2</v>
      </c>
      <c r="V133" s="9">
        <f>SUMIFS('Share socios'!W$59:W$82,'Share socios'!$C$59:$C$82,ponderaciones!$A133)</f>
        <v>0</v>
      </c>
      <c r="W133" s="9">
        <f>SUMIFS('Share socios'!X$59:X$82,'Share socios'!$C$59:$C$82,ponderaciones!$A133)</f>
        <v>6.4768544298977618E-2</v>
      </c>
      <c r="X133" s="9">
        <f>SUMIFS('Share socios'!Y$59:Y$82,'Share socios'!$C$59:$C$82,ponderaciones!$A133)</f>
        <v>0</v>
      </c>
      <c r="Y133" s="9">
        <f>SUMIFS('Share socios'!Z$59:Z$82,'Share socios'!$C$59:$C$82,ponderaciones!$A133)</f>
        <v>1.8681291725553873E-2</v>
      </c>
      <c r="Z133" s="9">
        <f>SUMIFS('Share socios'!AA$59:AA$82,'Share socios'!$C$59:$C$82,ponderaciones!$A133)</f>
        <v>0</v>
      </c>
      <c r="AA133" s="9">
        <f>SUMIFS('Share socios'!AB$59:AB$82,'Share socios'!$C$59:$C$82,ponderaciones!$A133)</f>
        <v>2.6159022310719253E-2</v>
      </c>
      <c r="AB133" s="9">
        <f>SUMIFS('Share socios'!AC$59:AC$82,'Share socios'!$C$59:$C$82,ponderaciones!$A133)</f>
        <v>0</v>
      </c>
      <c r="AC133" s="9">
        <f>SUMIFS('Share socios'!AD$59:AD$82,'Share socios'!$C$59:$C$82,ponderaciones!$A133)</f>
        <v>0</v>
      </c>
      <c r="AD133" s="9">
        <f>SUMIFS('Share socios'!AE$59:AE$82,'Share socios'!$C$59:$C$82,ponderaciones!$A133)</f>
        <v>0</v>
      </c>
      <c r="AE133" s="9">
        <f>SUMIFS('Share socios'!AF$59:AF$82,'Share socios'!$C$59:$C$82,ponderaciones!$A133)</f>
        <v>6.6382670207219205E-2</v>
      </c>
      <c r="AF133" s="9">
        <f>SUMIFS('Share socios'!AG$59:AG$82,'Share socios'!$C$59:$C$82,ponderaciones!$A133)</f>
        <v>6.6382670207219205E-2</v>
      </c>
      <c r="AG133" s="9">
        <f>SUMIFS('Share socios'!AH$59:AH$82,'Share socios'!$C$59:$C$82,ponderaciones!$A133)</f>
        <v>0</v>
      </c>
      <c r="AH133" s="9">
        <f>SUMIFS('Share socios'!AI$59:AI$82,'Share socios'!$C$59:$C$82,ponderaciones!$A133)</f>
        <v>4.2769466041678535E-2</v>
      </c>
      <c r="AI133" s="9">
        <f>SUMIFS('Share socios'!AJ$59:AJ$82,'Share socios'!$C$59:$C$82,ponderaciones!$A133)</f>
        <v>1.785703517585897E-2</v>
      </c>
      <c r="AJ133" s="9">
        <f>SUMIFS('Share socios'!AK$59:AK$82,'Share socios'!$C$59:$C$82,ponderaciones!$A133)</f>
        <v>2.3007756868371667E-2</v>
      </c>
      <c r="AK133" s="9">
        <f>SUMIFS('Share socios'!AL$59:AL$82,'Share socios'!$C$59:$C$82,ponderaciones!$A133)</f>
        <v>0</v>
      </c>
      <c r="AL133" s="9">
        <f>SUMIFS('Share socios'!AM$59:AM$82,'Share socios'!$C$59:$C$82,ponderaciones!$A133)</f>
        <v>0</v>
      </c>
      <c r="AM133" s="9">
        <f>SUMIFS('Share socios'!AN$59:AN$82,'Share socios'!$C$59:$C$82,ponderaciones!$A133)</f>
        <v>0</v>
      </c>
      <c r="AN133" s="9">
        <f>SUMIFS('Share socios'!AO$59:AO$82,'Share socios'!$C$59:$C$82,ponderaciones!$A133)</f>
        <v>8.9667205278602086E-2</v>
      </c>
      <c r="AO133" s="9">
        <f>SUMIFS('Share socios'!AP$59:AP$82,'Share socios'!$C$59:$C$82,ponderaciones!$A133)</f>
        <v>0</v>
      </c>
      <c r="AP133" s="9">
        <f>SUMIFS('Share socios'!AQ$59:AQ$82,'Share socios'!$C$59:$C$82,ponderaciones!$A133)</f>
        <v>0</v>
      </c>
      <c r="AQ133" s="9">
        <f>SUMIFS('Share socios'!AR$59:AR$82,'Share socios'!$C$59:$C$82,ponderaciones!$A133)</f>
        <v>0</v>
      </c>
      <c r="AR133" s="9">
        <f>SUMIFS('Share socios'!AS$59:AS$82,'Share socios'!$C$59:$C$82,ponderaciones!$A133)</f>
        <v>2.0679805227972133E-2</v>
      </c>
      <c r="AS133" s="9">
        <f>SUMIFS('Share socios'!AT$59:AT$82,'Share socios'!$C$59:$C$82,ponderaciones!$A133)</f>
        <v>0</v>
      </c>
      <c r="AT133" s="9">
        <f>SUMIFS('Share socios'!AU$59:AU$82,'Share socios'!$C$59:$C$82,ponderaciones!$A133)</f>
        <v>0</v>
      </c>
      <c r="AU133" s="9">
        <f>SUMIFS('Share socios'!AV$59:AV$82,'Share socios'!$C$59:$C$82,ponderaciones!$A133)</f>
        <v>3.410054338116851E-2</v>
      </c>
      <c r="AV133" s="9">
        <f>SUMIFS('Share socios'!AW$59:AW$82,'Share socios'!$C$59:$C$82,ponderaciones!$A133)</f>
        <v>2.1069232823811804E-2</v>
      </c>
    </row>
    <row r="134" spans="1:48" x14ac:dyDescent="0.35">
      <c r="A134" t="str">
        <f t="shared" si="2"/>
        <v>2011</v>
      </c>
      <c r="B134" t="s">
        <v>204</v>
      </c>
      <c r="C134" s="9">
        <f>SUMIFS('Share socios'!D$59:D$82,'Share socios'!$C$59:$C$82,ponderaciones!$A134)</f>
        <v>4.7798230348460709E-2</v>
      </c>
      <c r="D134" s="9">
        <f>SUMIFS('Share socios'!E$59:E$82,'Share socios'!$C$59:$C$82,ponderaciones!$A134)</f>
        <v>1.7084470250128211E-2</v>
      </c>
      <c r="E134" s="9">
        <f>SUMIFS('Share socios'!F$59:F$82,'Share socios'!$C$59:$C$82,ponderaciones!$A134)</f>
        <v>1.9959813953322185E-2</v>
      </c>
      <c r="F134" s="9">
        <f>SUMIFS('Share socios'!G$59:G$82,'Share socios'!$C$59:$C$82,ponderaciones!$A134)</f>
        <v>0</v>
      </c>
      <c r="G134" s="9">
        <f>SUMIFS('Share socios'!H$59:H$82,'Share socios'!$C$59:$C$82,ponderaciones!$A134)</f>
        <v>0.12495000577643813</v>
      </c>
      <c r="H134" s="9">
        <f>SUMIFS('Share socios'!I$59:I$82,'Share socios'!$C$59:$C$82,ponderaciones!$A134)</f>
        <v>2.3044549530638843E-2</v>
      </c>
      <c r="I134" s="9">
        <f>SUMIFS('Share socios'!J$59:J$82,'Share socios'!$C$59:$C$82,ponderaciones!$A134)</f>
        <v>8.0574497812704288E-2</v>
      </c>
      <c r="J134" s="9">
        <f>SUMIFS('Share socios'!K$59:K$82,'Share socios'!$C$59:$C$82,ponderaciones!$A134)</f>
        <v>2.9303508124284738E-2</v>
      </c>
      <c r="K134" s="9">
        <f>SUMIFS('Share socios'!L$59:L$82,'Share socios'!$C$59:$C$82,ponderaciones!$A134)</f>
        <v>1.5681157975047745E-2</v>
      </c>
      <c r="L134" s="9">
        <f>SUMIFS('Share socios'!M$59:M$82,'Share socios'!$C$59:$C$82,ponderaciones!$A134)</f>
        <v>0</v>
      </c>
      <c r="M134" s="9">
        <f>SUMIFS('Share socios'!N$59:N$82,'Share socios'!$C$59:$C$82,ponderaciones!$A134)</f>
        <v>0</v>
      </c>
      <c r="N134" s="9">
        <f>SUMIFS('Share socios'!O$59:O$82,'Share socios'!$C$59:$C$82,ponderaciones!$A134)</f>
        <v>3.8306245037133105E-2</v>
      </c>
      <c r="O134" s="9">
        <f>SUMIFS('Share socios'!P$59:P$82,'Share socios'!$C$59:$C$82,ponderaciones!$A134)</f>
        <v>0</v>
      </c>
      <c r="P134" s="9">
        <f>SUMIFS('Share socios'!Q$59:Q$82,'Share socios'!$C$59:$C$82,ponderaciones!$A134)</f>
        <v>0</v>
      </c>
      <c r="Q134" s="9">
        <f>SUMIFS('Share socios'!R$59:R$82,'Share socios'!$C$59:$C$82,ponderaciones!$A134)</f>
        <v>0</v>
      </c>
      <c r="R134" s="9">
        <f>SUMIFS('Share socios'!S$59:S$82,'Share socios'!$C$59:$C$82,ponderaciones!$A134)</f>
        <v>0</v>
      </c>
      <c r="S134" s="9">
        <f>SUMIFS('Share socios'!T$59:T$82,'Share socios'!$C$59:$C$82,ponderaciones!$A134)</f>
        <v>4.2678718302434221E-2</v>
      </c>
      <c r="T134" s="9">
        <f>SUMIFS('Share socios'!U$59:U$82,'Share socios'!$C$59:$C$82,ponderaciones!$A134)</f>
        <v>3.862326990898643E-2</v>
      </c>
      <c r="U134" s="9">
        <f>SUMIFS('Share socios'!V$59:V$82,'Share socios'!$C$59:$C$82,ponderaciones!$A134)</f>
        <v>3.0470289433268533E-2</v>
      </c>
      <c r="V134" s="9">
        <f>SUMIFS('Share socios'!W$59:W$82,'Share socios'!$C$59:$C$82,ponderaciones!$A134)</f>
        <v>0</v>
      </c>
      <c r="W134" s="9">
        <f>SUMIFS('Share socios'!X$59:X$82,'Share socios'!$C$59:$C$82,ponderaciones!$A134)</f>
        <v>6.4768544298977618E-2</v>
      </c>
      <c r="X134" s="9">
        <f>SUMIFS('Share socios'!Y$59:Y$82,'Share socios'!$C$59:$C$82,ponderaciones!$A134)</f>
        <v>0</v>
      </c>
      <c r="Y134" s="9">
        <f>SUMIFS('Share socios'!Z$59:Z$82,'Share socios'!$C$59:$C$82,ponderaciones!$A134)</f>
        <v>1.8681291725553873E-2</v>
      </c>
      <c r="Z134" s="9">
        <f>SUMIFS('Share socios'!AA$59:AA$82,'Share socios'!$C$59:$C$82,ponderaciones!$A134)</f>
        <v>0</v>
      </c>
      <c r="AA134" s="9">
        <f>SUMIFS('Share socios'!AB$59:AB$82,'Share socios'!$C$59:$C$82,ponderaciones!$A134)</f>
        <v>2.6159022310719253E-2</v>
      </c>
      <c r="AB134" s="9">
        <f>SUMIFS('Share socios'!AC$59:AC$82,'Share socios'!$C$59:$C$82,ponderaciones!$A134)</f>
        <v>0</v>
      </c>
      <c r="AC134" s="9">
        <f>SUMIFS('Share socios'!AD$59:AD$82,'Share socios'!$C$59:$C$82,ponderaciones!$A134)</f>
        <v>0</v>
      </c>
      <c r="AD134" s="9">
        <f>SUMIFS('Share socios'!AE$59:AE$82,'Share socios'!$C$59:$C$82,ponderaciones!$A134)</f>
        <v>0</v>
      </c>
      <c r="AE134" s="9">
        <f>SUMIFS('Share socios'!AF$59:AF$82,'Share socios'!$C$59:$C$82,ponderaciones!$A134)</f>
        <v>6.6382670207219205E-2</v>
      </c>
      <c r="AF134" s="9">
        <f>SUMIFS('Share socios'!AG$59:AG$82,'Share socios'!$C$59:$C$82,ponderaciones!$A134)</f>
        <v>6.6382670207219205E-2</v>
      </c>
      <c r="AG134" s="9">
        <f>SUMIFS('Share socios'!AH$59:AH$82,'Share socios'!$C$59:$C$82,ponderaciones!$A134)</f>
        <v>0</v>
      </c>
      <c r="AH134" s="9">
        <f>SUMIFS('Share socios'!AI$59:AI$82,'Share socios'!$C$59:$C$82,ponderaciones!$A134)</f>
        <v>4.2769466041678535E-2</v>
      </c>
      <c r="AI134" s="9">
        <f>SUMIFS('Share socios'!AJ$59:AJ$82,'Share socios'!$C$59:$C$82,ponderaciones!$A134)</f>
        <v>1.785703517585897E-2</v>
      </c>
      <c r="AJ134" s="9">
        <f>SUMIFS('Share socios'!AK$59:AK$82,'Share socios'!$C$59:$C$82,ponderaciones!$A134)</f>
        <v>2.3007756868371667E-2</v>
      </c>
      <c r="AK134" s="9">
        <f>SUMIFS('Share socios'!AL$59:AL$82,'Share socios'!$C$59:$C$82,ponderaciones!$A134)</f>
        <v>0</v>
      </c>
      <c r="AL134" s="9">
        <f>SUMIFS('Share socios'!AM$59:AM$82,'Share socios'!$C$59:$C$82,ponderaciones!$A134)</f>
        <v>0</v>
      </c>
      <c r="AM134" s="9">
        <f>SUMIFS('Share socios'!AN$59:AN$82,'Share socios'!$C$59:$C$82,ponderaciones!$A134)</f>
        <v>0</v>
      </c>
      <c r="AN134" s="9">
        <f>SUMIFS('Share socios'!AO$59:AO$82,'Share socios'!$C$59:$C$82,ponderaciones!$A134)</f>
        <v>8.9667205278602086E-2</v>
      </c>
      <c r="AO134" s="9">
        <f>SUMIFS('Share socios'!AP$59:AP$82,'Share socios'!$C$59:$C$82,ponderaciones!$A134)</f>
        <v>0</v>
      </c>
      <c r="AP134" s="9">
        <f>SUMIFS('Share socios'!AQ$59:AQ$82,'Share socios'!$C$59:$C$82,ponderaciones!$A134)</f>
        <v>0</v>
      </c>
      <c r="AQ134" s="9">
        <f>SUMIFS('Share socios'!AR$59:AR$82,'Share socios'!$C$59:$C$82,ponderaciones!$A134)</f>
        <v>0</v>
      </c>
      <c r="AR134" s="9">
        <f>SUMIFS('Share socios'!AS$59:AS$82,'Share socios'!$C$59:$C$82,ponderaciones!$A134)</f>
        <v>2.0679805227972133E-2</v>
      </c>
      <c r="AS134" s="9">
        <f>SUMIFS('Share socios'!AT$59:AT$82,'Share socios'!$C$59:$C$82,ponderaciones!$A134)</f>
        <v>0</v>
      </c>
      <c r="AT134" s="9">
        <f>SUMIFS('Share socios'!AU$59:AU$82,'Share socios'!$C$59:$C$82,ponderaciones!$A134)</f>
        <v>0</v>
      </c>
      <c r="AU134" s="9">
        <f>SUMIFS('Share socios'!AV$59:AV$82,'Share socios'!$C$59:$C$82,ponderaciones!$A134)</f>
        <v>3.410054338116851E-2</v>
      </c>
      <c r="AV134" s="9">
        <f>SUMIFS('Share socios'!AW$59:AW$82,'Share socios'!$C$59:$C$82,ponderaciones!$A134)</f>
        <v>2.1069232823811804E-2</v>
      </c>
    </row>
    <row r="135" spans="1:48" x14ac:dyDescent="0.35">
      <c r="A135" t="str">
        <f t="shared" si="2"/>
        <v>2012</v>
      </c>
      <c r="B135" t="s">
        <v>205</v>
      </c>
      <c r="C135" s="9">
        <f>SUMIFS('Share socios'!D$59:D$82,'Share socios'!$C$59:$C$82,ponderaciones!$A135)</f>
        <v>3.9383153212107086E-2</v>
      </c>
      <c r="D135" s="9">
        <f>SUMIFS('Share socios'!E$59:E$82,'Share socios'!$C$59:$C$82,ponderaciones!$A135)</f>
        <v>1.980388220289726E-2</v>
      </c>
      <c r="E135" s="9">
        <f>SUMIFS('Share socios'!F$59:F$82,'Share socios'!$C$59:$C$82,ponderaciones!$A135)</f>
        <v>1.6182280742030698E-2</v>
      </c>
      <c r="F135" s="9">
        <f>SUMIFS('Share socios'!G$59:G$82,'Share socios'!$C$59:$C$82,ponderaciones!$A135)</f>
        <v>0</v>
      </c>
      <c r="G135" s="9">
        <f>SUMIFS('Share socios'!H$59:H$82,'Share socios'!$C$59:$C$82,ponderaciones!$A135)</f>
        <v>0.12389168524164597</v>
      </c>
      <c r="H135" s="9">
        <f>SUMIFS('Share socios'!I$59:I$82,'Share socios'!$C$59:$C$82,ponderaciones!$A135)</f>
        <v>3.2930628533693003E-2</v>
      </c>
      <c r="I135" s="9">
        <f>SUMIFS('Share socios'!J$59:J$82,'Share socios'!$C$59:$C$82,ponderaciones!$A135)</f>
        <v>7.884503214161287E-2</v>
      </c>
      <c r="J135" s="9">
        <f>SUMIFS('Share socios'!K$59:K$82,'Share socios'!$C$59:$C$82,ponderaciones!$A135)</f>
        <v>3.4127415956280084E-2</v>
      </c>
      <c r="K135" s="9">
        <f>SUMIFS('Share socios'!L$59:L$82,'Share socios'!$C$59:$C$82,ponderaciones!$A135)</f>
        <v>1.9673824089121258E-2</v>
      </c>
      <c r="L135" s="9">
        <f>SUMIFS('Share socios'!M$59:M$82,'Share socios'!$C$59:$C$82,ponderaciones!$A135)</f>
        <v>0</v>
      </c>
      <c r="M135" s="9">
        <f>SUMIFS('Share socios'!N$59:N$82,'Share socios'!$C$59:$C$82,ponderaciones!$A135)</f>
        <v>0</v>
      </c>
      <c r="N135" s="9">
        <f>SUMIFS('Share socios'!O$59:O$82,'Share socios'!$C$59:$C$82,ponderaciones!$A135)</f>
        <v>2.2497569365236936E-2</v>
      </c>
      <c r="O135" s="9">
        <f>SUMIFS('Share socios'!P$59:P$82,'Share socios'!$C$59:$C$82,ponderaciones!$A135)</f>
        <v>0</v>
      </c>
      <c r="P135" s="9">
        <f>SUMIFS('Share socios'!Q$59:Q$82,'Share socios'!$C$59:$C$82,ponderaciones!$A135)</f>
        <v>0</v>
      </c>
      <c r="Q135" s="9">
        <f>SUMIFS('Share socios'!R$59:R$82,'Share socios'!$C$59:$C$82,ponderaciones!$A135)</f>
        <v>0</v>
      </c>
      <c r="R135" s="9">
        <f>SUMIFS('Share socios'!S$59:S$82,'Share socios'!$C$59:$C$82,ponderaciones!$A135)</f>
        <v>0</v>
      </c>
      <c r="S135" s="9">
        <f>SUMIFS('Share socios'!T$59:T$82,'Share socios'!$C$59:$C$82,ponderaciones!$A135)</f>
        <v>5.4146878437060064E-2</v>
      </c>
      <c r="T135" s="9">
        <f>SUMIFS('Share socios'!U$59:U$82,'Share socios'!$C$59:$C$82,ponderaciones!$A135)</f>
        <v>5.2135370326024756E-2</v>
      </c>
      <c r="U135" s="9">
        <f>SUMIFS('Share socios'!V$59:V$82,'Share socios'!$C$59:$C$82,ponderaciones!$A135)</f>
        <v>3.3704352876009168E-2</v>
      </c>
      <c r="V135" s="9">
        <f>SUMIFS('Share socios'!W$59:W$82,'Share socios'!$C$59:$C$82,ponderaciones!$A135)</f>
        <v>0</v>
      </c>
      <c r="W135" s="9">
        <f>SUMIFS('Share socios'!X$59:X$82,'Share socios'!$C$59:$C$82,ponderaciones!$A135)</f>
        <v>3.2157212578970813E-2</v>
      </c>
      <c r="X135" s="9">
        <f>SUMIFS('Share socios'!Y$59:Y$82,'Share socios'!$C$59:$C$82,ponderaciones!$A135)</f>
        <v>0</v>
      </c>
      <c r="Y135" s="9">
        <f>SUMIFS('Share socios'!Z$59:Z$82,'Share socios'!$C$59:$C$82,ponderaciones!$A135)</f>
        <v>2.2972390902821292E-2</v>
      </c>
      <c r="Z135" s="9">
        <f>SUMIFS('Share socios'!AA$59:AA$82,'Share socios'!$C$59:$C$82,ponderaciones!$A135)</f>
        <v>0</v>
      </c>
      <c r="AA135" s="9">
        <f>SUMIFS('Share socios'!AB$59:AB$82,'Share socios'!$C$59:$C$82,ponderaciones!$A135)</f>
        <v>3.5791991931095085E-2</v>
      </c>
      <c r="AB135" s="9">
        <f>SUMIFS('Share socios'!AC$59:AC$82,'Share socios'!$C$59:$C$82,ponderaciones!$A135)</f>
        <v>0</v>
      </c>
      <c r="AC135" s="9">
        <f>SUMIFS('Share socios'!AD$59:AD$82,'Share socios'!$C$59:$C$82,ponderaciones!$A135)</f>
        <v>0</v>
      </c>
      <c r="AD135" s="9">
        <f>SUMIFS('Share socios'!AE$59:AE$82,'Share socios'!$C$59:$C$82,ponderaciones!$A135)</f>
        <v>0</v>
      </c>
      <c r="AE135" s="9">
        <f>SUMIFS('Share socios'!AF$59:AF$82,'Share socios'!$C$59:$C$82,ponderaciones!$A135)</f>
        <v>5.731173595236555E-2</v>
      </c>
      <c r="AF135" s="9">
        <f>SUMIFS('Share socios'!AG$59:AG$82,'Share socios'!$C$59:$C$82,ponderaciones!$A135)</f>
        <v>5.731173595236555E-2</v>
      </c>
      <c r="AG135" s="9">
        <f>SUMIFS('Share socios'!AH$59:AH$82,'Share socios'!$C$59:$C$82,ponderaciones!$A135)</f>
        <v>0</v>
      </c>
      <c r="AH135" s="9">
        <f>SUMIFS('Share socios'!AI$59:AI$82,'Share socios'!$C$59:$C$82,ponderaciones!$A135)</f>
        <v>4.157639392698486E-2</v>
      </c>
      <c r="AI135" s="9">
        <f>SUMIFS('Share socios'!AJ$59:AJ$82,'Share socios'!$C$59:$C$82,ponderaciones!$A135)</f>
        <v>0</v>
      </c>
      <c r="AJ135" s="9">
        <f>SUMIFS('Share socios'!AK$59:AK$82,'Share socios'!$C$59:$C$82,ponderaciones!$A135)</f>
        <v>2.9615311644846706E-2</v>
      </c>
      <c r="AK135" s="9">
        <f>SUMIFS('Share socios'!AL$59:AL$82,'Share socios'!$C$59:$C$82,ponderaciones!$A135)</f>
        <v>0</v>
      </c>
      <c r="AL135" s="9">
        <f>SUMIFS('Share socios'!AM$59:AM$82,'Share socios'!$C$59:$C$82,ponderaciones!$A135)</f>
        <v>0</v>
      </c>
      <c r="AM135" s="9">
        <f>SUMIFS('Share socios'!AN$59:AN$82,'Share socios'!$C$59:$C$82,ponderaciones!$A135)</f>
        <v>0</v>
      </c>
      <c r="AN135" s="9">
        <f>SUMIFS('Share socios'!AO$59:AO$82,'Share socios'!$C$59:$C$82,ponderaciones!$A135)</f>
        <v>8.3741069935365023E-2</v>
      </c>
      <c r="AO135" s="9">
        <f>SUMIFS('Share socios'!AP$59:AP$82,'Share socios'!$C$59:$C$82,ponderaciones!$A135)</f>
        <v>2.6190378230107055E-2</v>
      </c>
      <c r="AP135" s="9">
        <f>SUMIFS('Share socios'!AQ$59:AQ$82,'Share socios'!$C$59:$C$82,ponderaciones!$A135)</f>
        <v>0</v>
      </c>
      <c r="AQ135" s="9">
        <f>SUMIFS('Share socios'!AR$59:AR$82,'Share socios'!$C$59:$C$82,ponderaciones!$A135)</f>
        <v>0</v>
      </c>
      <c r="AR135" s="9">
        <f>SUMIFS('Share socios'!AS$59:AS$82,'Share socios'!$C$59:$C$82,ponderaciones!$A135)</f>
        <v>2.1374856748673256E-2</v>
      </c>
      <c r="AS135" s="9">
        <f>SUMIFS('Share socios'!AT$59:AT$82,'Share socios'!$C$59:$C$82,ponderaciones!$A135)</f>
        <v>0</v>
      </c>
      <c r="AT135" s="9">
        <f>SUMIFS('Share socios'!AU$59:AU$82,'Share socios'!$C$59:$C$82,ponderaciones!$A135)</f>
        <v>0</v>
      </c>
      <c r="AU135" s="9">
        <f>SUMIFS('Share socios'!AV$59:AV$82,'Share socios'!$C$59:$C$82,ponderaciones!$A135)</f>
        <v>3.9495276438447524E-2</v>
      </c>
      <c r="AV135" s="9">
        <f>SUMIFS('Share socios'!AW$59:AW$82,'Share socios'!$C$59:$C$82,ponderaciones!$A135)</f>
        <v>2.5139572634238005E-2</v>
      </c>
    </row>
    <row r="136" spans="1:48" x14ac:dyDescent="0.35">
      <c r="A136" t="str">
        <f t="shared" si="2"/>
        <v>2012</v>
      </c>
      <c r="B136" t="s">
        <v>206</v>
      </c>
      <c r="C136" s="9">
        <f>SUMIFS('Share socios'!D$59:D$82,'Share socios'!$C$59:$C$82,ponderaciones!$A136)</f>
        <v>3.9383153212107086E-2</v>
      </c>
      <c r="D136" s="9">
        <f>SUMIFS('Share socios'!E$59:E$82,'Share socios'!$C$59:$C$82,ponderaciones!$A136)</f>
        <v>1.980388220289726E-2</v>
      </c>
      <c r="E136" s="9">
        <f>SUMIFS('Share socios'!F$59:F$82,'Share socios'!$C$59:$C$82,ponderaciones!$A136)</f>
        <v>1.6182280742030698E-2</v>
      </c>
      <c r="F136" s="9">
        <f>SUMIFS('Share socios'!G$59:G$82,'Share socios'!$C$59:$C$82,ponderaciones!$A136)</f>
        <v>0</v>
      </c>
      <c r="G136" s="9">
        <f>SUMIFS('Share socios'!H$59:H$82,'Share socios'!$C$59:$C$82,ponderaciones!$A136)</f>
        <v>0.12389168524164597</v>
      </c>
      <c r="H136" s="9">
        <f>SUMIFS('Share socios'!I$59:I$82,'Share socios'!$C$59:$C$82,ponderaciones!$A136)</f>
        <v>3.2930628533693003E-2</v>
      </c>
      <c r="I136" s="9">
        <f>SUMIFS('Share socios'!J$59:J$82,'Share socios'!$C$59:$C$82,ponderaciones!$A136)</f>
        <v>7.884503214161287E-2</v>
      </c>
      <c r="J136" s="9">
        <f>SUMIFS('Share socios'!K$59:K$82,'Share socios'!$C$59:$C$82,ponderaciones!$A136)</f>
        <v>3.4127415956280084E-2</v>
      </c>
      <c r="K136" s="9">
        <f>SUMIFS('Share socios'!L$59:L$82,'Share socios'!$C$59:$C$82,ponderaciones!$A136)</f>
        <v>1.9673824089121258E-2</v>
      </c>
      <c r="L136" s="9">
        <f>SUMIFS('Share socios'!M$59:M$82,'Share socios'!$C$59:$C$82,ponderaciones!$A136)</f>
        <v>0</v>
      </c>
      <c r="M136" s="9">
        <f>SUMIFS('Share socios'!N$59:N$82,'Share socios'!$C$59:$C$82,ponderaciones!$A136)</f>
        <v>0</v>
      </c>
      <c r="N136" s="9">
        <f>SUMIFS('Share socios'!O$59:O$82,'Share socios'!$C$59:$C$82,ponderaciones!$A136)</f>
        <v>2.2497569365236936E-2</v>
      </c>
      <c r="O136" s="9">
        <f>SUMIFS('Share socios'!P$59:P$82,'Share socios'!$C$59:$C$82,ponderaciones!$A136)</f>
        <v>0</v>
      </c>
      <c r="P136" s="9">
        <f>SUMIFS('Share socios'!Q$59:Q$82,'Share socios'!$C$59:$C$82,ponderaciones!$A136)</f>
        <v>0</v>
      </c>
      <c r="Q136" s="9">
        <f>SUMIFS('Share socios'!R$59:R$82,'Share socios'!$C$59:$C$82,ponderaciones!$A136)</f>
        <v>0</v>
      </c>
      <c r="R136" s="9">
        <f>SUMIFS('Share socios'!S$59:S$82,'Share socios'!$C$59:$C$82,ponderaciones!$A136)</f>
        <v>0</v>
      </c>
      <c r="S136" s="9">
        <f>SUMIFS('Share socios'!T$59:T$82,'Share socios'!$C$59:$C$82,ponderaciones!$A136)</f>
        <v>5.4146878437060064E-2</v>
      </c>
      <c r="T136" s="9">
        <f>SUMIFS('Share socios'!U$59:U$82,'Share socios'!$C$59:$C$82,ponderaciones!$A136)</f>
        <v>5.2135370326024756E-2</v>
      </c>
      <c r="U136" s="9">
        <f>SUMIFS('Share socios'!V$59:V$82,'Share socios'!$C$59:$C$82,ponderaciones!$A136)</f>
        <v>3.3704352876009168E-2</v>
      </c>
      <c r="V136" s="9">
        <f>SUMIFS('Share socios'!W$59:W$82,'Share socios'!$C$59:$C$82,ponderaciones!$A136)</f>
        <v>0</v>
      </c>
      <c r="W136" s="9">
        <f>SUMIFS('Share socios'!X$59:X$82,'Share socios'!$C$59:$C$82,ponderaciones!$A136)</f>
        <v>3.2157212578970813E-2</v>
      </c>
      <c r="X136" s="9">
        <f>SUMIFS('Share socios'!Y$59:Y$82,'Share socios'!$C$59:$C$82,ponderaciones!$A136)</f>
        <v>0</v>
      </c>
      <c r="Y136" s="9">
        <f>SUMIFS('Share socios'!Z$59:Z$82,'Share socios'!$C$59:$C$82,ponderaciones!$A136)</f>
        <v>2.2972390902821292E-2</v>
      </c>
      <c r="Z136" s="9">
        <f>SUMIFS('Share socios'!AA$59:AA$82,'Share socios'!$C$59:$C$82,ponderaciones!$A136)</f>
        <v>0</v>
      </c>
      <c r="AA136" s="9">
        <f>SUMIFS('Share socios'!AB$59:AB$82,'Share socios'!$C$59:$C$82,ponderaciones!$A136)</f>
        <v>3.5791991931095085E-2</v>
      </c>
      <c r="AB136" s="9">
        <f>SUMIFS('Share socios'!AC$59:AC$82,'Share socios'!$C$59:$C$82,ponderaciones!$A136)</f>
        <v>0</v>
      </c>
      <c r="AC136" s="9">
        <f>SUMIFS('Share socios'!AD$59:AD$82,'Share socios'!$C$59:$C$82,ponderaciones!$A136)</f>
        <v>0</v>
      </c>
      <c r="AD136" s="9">
        <f>SUMIFS('Share socios'!AE$59:AE$82,'Share socios'!$C$59:$C$82,ponderaciones!$A136)</f>
        <v>0</v>
      </c>
      <c r="AE136" s="9">
        <f>SUMIFS('Share socios'!AF$59:AF$82,'Share socios'!$C$59:$C$82,ponderaciones!$A136)</f>
        <v>5.731173595236555E-2</v>
      </c>
      <c r="AF136" s="9">
        <f>SUMIFS('Share socios'!AG$59:AG$82,'Share socios'!$C$59:$C$82,ponderaciones!$A136)</f>
        <v>5.731173595236555E-2</v>
      </c>
      <c r="AG136" s="9">
        <f>SUMIFS('Share socios'!AH$59:AH$82,'Share socios'!$C$59:$C$82,ponderaciones!$A136)</f>
        <v>0</v>
      </c>
      <c r="AH136" s="9">
        <f>SUMIFS('Share socios'!AI$59:AI$82,'Share socios'!$C$59:$C$82,ponderaciones!$A136)</f>
        <v>4.157639392698486E-2</v>
      </c>
      <c r="AI136" s="9">
        <f>SUMIFS('Share socios'!AJ$59:AJ$82,'Share socios'!$C$59:$C$82,ponderaciones!$A136)</f>
        <v>0</v>
      </c>
      <c r="AJ136" s="9">
        <f>SUMIFS('Share socios'!AK$59:AK$82,'Share socios'!$C$59:$C$82,ponderaciones!$A136)</f>
        <v>2.9615311644846706E-2</v>
      </c>
      <c r="AK136" s="9">
        <f>SUMIFS('Share socios'!AL$59:AL$82,'Share socios'!$C$59:$C$82,ponderaciones!$A136)</f>
        <v>0</v>
      </c>
      <c r="AL136" s="9">
        <f>SUMIFS('Share socios'!AM$59:AM$82,'Share socios'!$C$59:$C$82,ponderaciones!$A136)</f>
        <v>0</v>
      </c>
      <c r="AM136" s="9">
        <f>SUMIFS('Share socios'!AN$59:AN$82,'Share socios'!$C$59:$C$82,ponderaciones!$A136)</f>
        <v>0</v>
      </c>
      <c r="AN136" s="9">
        <f>SUMIFS('Share socios'!AO$59:AO$82,'Share socios'!$C$59:$C$82,ponderaciones!$A136)</f>
        <v>8.3741069935365023E-2</v>
      </c>
      <c r="AO136" s="9">
        <f>SUMIFS('Share socios'!AP$59:AP$82,'Share socios'!$C$59:$C$82,ponderaciones!$A136)</f>
        <v>2.6190378230107055E-2</v>
      </c>
      <c r="AP136" s="9">
        <f>SUMIFS('Share socios'!AQ$59:AQ$82,'Share socios'!$C$59:$C$82,ponderaciones!$A136)</f>
        <v>0</v>
      </c>
      <c r="AQ136" s="9">
        <f>SUMIFS('Share socios'!AR$59:AR$82,'Share socios'!$C$59:$C$82,ponderaciones!$A136)</f>
        <v>0</v>
      </c>
      <c r="AR136" s="9">
        <f>SUMIFS('Share socios'!AS$59:AS$82,'Share socios'!$C$59:$C$82,ponderaciones!$A136)</f>
        <v>2.1374856748673256E-2</v>
      </c>
      <c r="AS136" s="9">
        <f>SUMIFS('Share socios'!AT$59:AT$82,'Share socios'!$C$59:$C$82,ponderaciones!$A136)</f>
        <v>0</v>
      </c>
      <c r="AT136" s="9">
        <f>SUMIFS('Share socios'!AU$59:AU$82,'Share socios'!$C$59:$C$82,ponderaciones!$A136)</f>
        <v>0</v>
      </c>
      <c r="AU136" s="9">
        <f>SUMIFS('Share socios'!AV$59:AV$82,'Share socios'!$C$59:$C$82,ponderaciones!$A136)</f>
        <v>3.9495276438447524E-2</v>
      </c>
      <c r="AV136" s="9">
        <f>SUMIFS('Share socios'!AW$59:AW$82,'Share socios'!$C$59:$C$82,ponderaciones!$A136)</f>
        <v>2.5139572634238005E-2</v>
      </c>
    </row>
    <row r="137" spans="1:48" x14ac:dyDescent="0.35">
      <c r="A137" t="str">
        <f t="shared" si="2"/>
        <v>2012</v>
      </c>
      <c r="B137" t="s">
        <v>207</v>
      </c>
      <c r="C137" s="9">
        <f>SUMIFS('Share socios'!D$59:D$82,'Share socios'!$C$59:$C$82,ponderaciones!$A137)</f>
        <v>3.9383153212107086E-2</v>
      </c>
      <c r="D137" s="9">
        <f>SUMIFS('Share socios'!E$59:E$82,'Share socios'!$C$59:$C$82,ponderaciones!$A137)</f>
        <v>1.980388220289726E-2</v>
      </c>
      <c r="E137" s="9">
        <f>SUMIFS('Share socios'!F$59:F$82,'Share socios'!$C$59:$C$82,ponderaciones!$A137)</f>
        <v>1.6182280742030698E-2</v>
      </c>
      <c r="F137" s="9">
        <f>SUMIFS('Share socios'!G$59:G$82,'Share socios'!$C$59:$C$82,ponderaciones!$A137)</f>
        <v>0</v>
      </c>
      <c r="G137" s="9">
        <f>SUMIFS('Share socios'!H$59:H$82,'Share socios'!$C$59:$C$82,ponderaciones!$A137)</f>
        <v>0.12389168524164597</v>
      </c>
      <c r="H137" s="9">
        <f>SUMIFS('Share socios'!I$59:I$82,'Share socios'!$C$59:$C$82,ponderaciones!$A137)</f>
        <v>3.2930628533693003E-2</v>
      </c>
      <c r="I137" s="9">
        <f>SUMIFS('Share socios'!J$59:J$82,'Share socios'!$C$59:$C$82,ponderaciones!$A137)</f>
        <v>7.884503214161287E-2</v>
      </c>
      <c r="J137" s="9">
        <f>SUMIFS('Share socios'!K$59:K$82,'Share socios'!$C$59:$C$82,ponderaciones!$A137)</f>
        <v>3.4127415956280084E-2</v>
      </c>
      <c r="K137" s="9">
        <f>SUMIFS('Share socios'!L$59:L$82,'Share socios'!$C$59:$C$82,ponderaciones!$A137)</f>
        <v>1.9673824089121258E-2</v>
      </c>
      <c r="L137" s="9">
        <f>SUMIFS('Share socios'!M$59:M$82,'Share socios'!$C$59:$C$82,ponderaciones!$A137)</f>
        <v>0</v>
      </c>
      <c r="M137" s="9">
        <f>SUMIFS('Share socios'!N$59:N$82,'Share socios'!$C$59:$C$82,ponderaciones!$A137)</f>
        <v>0</v>
      </c>
      <c r="N137" s="9">
        <f>SUMIFS('Share socios'!O$59:O$82,'Share socios'!$C$59:$C$82,ponderaciones!$A137)</f>
        <v>2.2497569365236936E-2</v>
      </c>
      <c r="O137" s="9">
        <f>SUMIFS('Share socios'!P$59:P$82,'Share socios'!$C$59:$C$82,ponderaciones!$A137)</f>
        <v>0</v>
      </c>
      <c r="P137" s="9">
        <f>SUMIFS('Share socios'!Q$59:Q$82,'Share socios'!$C$59:$C$82,ponderaciones!$A137)</f>
        <v>0</v>
      </c>
      <c r="Q137" s="9">
        <f>SUMIFS('Share socios'!R$59:R$82,'Share socios'!$C$59:$C$82,ponderaciones!$A137)</f>
        <v>0</v>
      </c>
      <c r="R137" s="9">
        <f>SUMIFS('Share socios'!S$59:S$82,'Share socios'!$C$59:$C$82,ponderaciones!$A137)</f>
        <v>0</v>
      </c>
      <c r="S137" s="9">
        <f>SUMIFS('Share socios'!T$59:T$82,'Share socios'!$C$59:$C$82,ponderaciones!$A137)</f>
        <v>5.4146878437060064E-2</v>
      </c>
      <c r="T137" s="9">
        <f>SUMIFS('Share socios'!U$59:U$82,'Share socios'!$C$59:$C$82,ponderaciones!$A137)</f>
        <v>5.2135370326024756E-2</v>
      </c>
      <c r="U137" s="9">
        <f>SUMIFS('Share socios'!V$59:V$82,'Share socios'!$C$59:$C$82,ponderaciones!$A137)</f>
        <v>3.3704352876009168E-2</v>
      </c>
      <c r="V137" s="9">
        <f>SUMIFS('Share socios'!W$59:W$82,'Share socios'!$C$59:$C$82,ponderaciones!$A137)</f>
        <v>0</v>
      </c>
      <c r="W137" s="9">
        <f>SUMIFS('Share socios'!X$59:X$82,'Share socios'!$C$59:$C$82,ponderaciones!$A137)</f>
        <v>3.2157212578970813E-2</v>
      </c>
      <c r="X137" s="9">
        <f>SUMIFS('Share socios'!Y$59:Y$82,'Share socios'!$C$59:$C$82,ponderaciones!$A137)</f>
        <v>0</v>
      </c>
      <c r="Y137" s="9">
        <f>SUMIFS('Share socios'!Z$59:Z$82,'Share socios'!$C$59:$C$82,ponderaciones!$A137)</f>
        <v>2.2972390902821292E-2</v>
      </c>
      <c r="Z137" s="9">
        <f>SUMIFS('Share socios'!AA$59:AA$82,'Share socios'!$C$59:$C$82,ponderaciones!$A137)</f>
        <v>0</v>
      </c>
      <c r="AA137" s="9">
        <f>SUMIFS('Share socios'!AB$59:AB$82,'Share socios'!$C$59:$C$82,ponderaciones!$A137)</f>
        <v>3.5791991931095085E-2</v>
      </c>
      <c r="AB137" s="9">
        <f>SUMIFS('Share socios'!AC$59:AC$82,'Share socios'!$C$59:$C$82,ponderaciones!$A137)</f>
        <v>0</v>
      </c>
      <c r="AC137" s="9">
        <f>SUMIFS('Share socios'!AD$59:AD$82,'Share socios'!$C$59:$C$82,ponderaciones!$A137)</f>
        <v>0</v>
      </c>
      <c r="AD137" s="9">
        <f>SUMIFS('Share socios'!AE$59:AE$82,'Share socios'!$C$59:$C$82,ponderaciones!$A137)</f>
        <v>0</v>
      </c>
      <c r="AE137" s="9">
        <f>SUMIFS('Share socios'!AF$59:AF$82,'Share socios'!$C$59:$C$82,ponderaciones!$A137)</f>
        <v>5.731173595236555E-2</v>
      </c>
      <c r="AF137" s="9">
        <f>SUMIFS('Share socios'!AG$59:AG$82,'Share socios'!$C$59:$C$82,ponderaciones!$A137)</f>
        <v>5.731173595236555E-2</v>
      </c>
      <c r="AG137" s="9">
        <f>SUMIFS('Share socios'!AH$59:AH$82,'Share socios'!$C$59:$C$82,ponderaciones!$A137)</f>
        <v>0</v>
      </c>
      <c r="AH137" s="9">
        <f>SUMIFS('Share socios'!AI$59:AI$82,'Share socios'!$C$59:$C$82,ponderaciones!$A137)</f>
        <v>4.157639392698486E-2</v>
      </c>
      <c r="AI137" s="9">
        <f>SUMIFS('Share socios'!AJ$59:AJ$82,'Share socios'!$C$59:$C$82,ponderaciones!$A137)</f>
        <v>0</v>
      </c>
      <c r="AJ137" s="9">
        <f>SUMIFS('Share socios'!AK$59:AK$82,'Share socios'!$C$59:$C$82,ponderaciones!$A137)</f>
        <v>2.9615311644846706E-2</v>
      </c>
      <c r="AK137" s="9">
        <f>SUMIFS('Share socios'!AL$59:AL$82,'Share socios'!$C$59:$C$82,ponderaciones!$A137)</f>
        <v>0</v>
      </c>
      <c r="AL137" s="9">
        <f>SUMIFS('Share socios'!AM$59:AM$82,'Share socios'!$C$59:$C$82,ponderaciones!$A137)</f>
        <v>0</v>
      </c>
      <c r="AM137" s="9">
        <f>SUMIFS('Share socios'!AN$59:AN$82,'Share socios'!$C$59:$C$82,ponderaciones!$A137)</f>
        <v>0</v>
      </c>
      <c r="AN137" s="9">
        <f>SUMIFS('Share socios'!AO$59:AO$82,'Share socios'!$C$59:$C$82,ponderaciones!$A137)</f>
        <v>8.3741069935365023E-2</v>
      </c>
      <c r="AO137" s="9">
        <f>SUMIFS('Share socios'!AP$59:AP$82,'Share socios'!$C$59:$C$82,ponderaciones!$A137)</f>
        <v>2.6190378230107055E-2</v>
      </c>
      <c r="AP137" s="9">
        <f>SUMIFS('Share socios'!AQ$59:AQ$82,'Share socios'!$C$59:$C$82,ponderaciones!$A137)</f>
        <v>0</v>
      </c>
      <c r="AQ137" s="9">
        <f>SUMIFS('Share socios'!AR$59:AR$82,'Share socios'!$C$59:$C$82,ponderaciones!$A137)</f>
        <v>0</v>
      </c>
      <c r="AR137" s="9">
        <f>SUMIFS('Share socios'!AS$59:AS$82,'Share socios'!$C$59:$C$82,ponderaciones!$A137)</f>
        <v>2.1374856748673256E-2</v>
      </c>
      <c r="AS137" s="9">
        <f>SUMIFS('Share socios'!AT$59:AT$82,'Share socios'!$C$59:$C$82,ponderaciones!$A137)</f>
        <v>0</v>
      </c>
      <c r="AT137" s="9">
        <f>SUMIFS('Share socios'!AU$59:AU$82,'Share socios'!$C$59:$C$82,ponderaciones!$A137)</f>
        <v>0</v>
      </c>
      <c r="AU137" s="9">
        <f>SUMIFS('Share socios'!AV$59:AV$82,'Share socios'!$C$59:$C$82,ponderaciones!$A137)</f>
        <v>3.9495276438447524E-2</v>
      </c>
      <c r="AV137" s="9">
        <f>SUMIFS('Share socios'!AW$59:AW$82,'Share socios'!$C$59:$C$82,ponderaciones!$A137)</f>
        <v>2.5139572634238005E-2</v>
      </c>
    </row>
    <row r="138" spans="1:48" x14ac:dyDescent="0.35">
      <c r="A138" t="str">
        <f t="shared" si="2"/>
        <v>2012</v>
      </c>
      <c r="B138" t="s">
        <v>208</v>
      </c>
      <c r="C138" s="9">
        <f>SUMIFS('Share socios'!D$59:D$82,'Share socios'!$C$59:$C$82,ponderaciones!$A138)</f>
        <v>3.9383153212107086E-2</v>
      </c>
      <c r="D138" s="9">
        <f>SUMIFS('Share socios'!E$59:E$82,'Share socios'!$C$59:$C$82,ponderaciones!$A138)</f>
        <v>1.980388220289726E-2</v>
      </c>
      <c r="E138" s="9">
        <f>SUMIFS('Share socios'!F$59:F$82,'Share socios'!$C$59:$C$82,ponderaciones!$A138)</f>
        <v>1.6182280742030698E-2</v>
      </c>
      <c r="F138" s="9">
        <f>SUMIFS('Share socios'!G$59:G$82,'Share socios'!$C$59:$C$82,ponderaciones!$A138)</f>
        <v>0</v>
      </c>
      <c r="G138" s="9">
        <f>SUMIFS('Share socios'!H$59:H$82,'Share socios'!$C$59:$C$82,ponderaciones!$A138)</f>
        <v>0.12389168524164597</v>
      </c>
      <c r="H138" s="9">
        <f>SUMIFS('Share socios'!I$59:I$82,'Share socios'!$C$59:$C$82,ponderaciones!$A138)</f>
        <v>3.2930628533693003E-2</v>
      </c>
      <c r="I138" s="9">
        <f>SUMIFS('Share socios'!J$59:J$82,'Share socios'!$C$59:$C$82,ponderaciones!$A138)</f>
        <v>7.884503214161287E-2</v>
      </c>
      <c r="J138" s="9">
        <f>SUMIFS('Share socios'!K$59:K$82,'Share socios'!$C$59:$C$82,ponderaciones!$A138)</f>
        <v>3.4127415956280084E-2</v>
      </c>
      <c r="K138" s="9">
        <f>SUMIFS('Share socios'!L$59:L$82,'Share socios'!$C$59:$C$82,ponderaciones!$A138)</f>
        <v>1.9673824089121258E-2</v>
      </c>
      <c r="L138" s="9">
        <f>SUMIFS('Share socios'!M$59:M$82,'Share socios'!$C$59:$C$82,ponderaciones!$A138)</f>
        <v>0</v>
      </c>
      <c r="M138" s="9">
        <f>SUMIFS('Share socios'!N$59:N$82,'Share socios'!$C$59:$C$82,ponderaciones!$A138)</f>
        <v>0</v>
      </c>
      <c r="N138" s="9">
        <f>SUMIFS('Share socios'!O$59:O$82,'Share socios'!$C$59:$C$82,ponderaciones!$A138)</f>
        <v>2.2497569365236936E-2</v>
      </c>
      <c r="O138" s="9">
        <f>SUMIFS('Share socios'!P$59:P$82,'Share socios'!$C$59:$C$82,ponderaciones!$A138)</f>
        <v>0</v>
      </c>
      <c r="P138" s="9">
        <f>SUMIFS('Share socios'!Q$59:Q$82,'Share socios'!$C$59:$C$82,ponderaciones!$A138)</f>
        <v>0</v>
      </c>
      <c r="Q138" s="9">
        <f>SUMIFS('Share socios'!R$59:R$82,'Share socios'!$C$59:$C$82,ponderaciones!$A138)</f>
        <v>0</v>
      </c>
      <c r="R138" s="9">
        <f>SUMIFS('Share socios'!S$59:S$82,'Share socios'!$C$59:$C$82,ponderaciones!$A138)</f>
        <v>0</v>
      </c>
      <c r="S138" s="9">
        <f>SUMIFS('Share socios'!T$59:T$82,'Share socios'!$C$59:$C$82,ponderaciones!$A138)</f>
        <v>5.4146878437060064E-2</v>
      </c>
      <c r="T138" s="9">
        <f>SUMIFS('Share socios'!U$59:U$82,'Share socios'!$C$59:$C$82,ponderaciones!$A138)</f>
        <v>5.2135370326024756E-2</v>
      </c>
      <c r="U138" s="9">
        <f>SUMIFS('Share socios'!V$59:V$82,'Share socios'!$C$59:$C$82,ponderaciones!$A138)</f>
        <v>3.3704352876009168E-2</v>
      </c>
      <c r="V138" s="9">
        <f>SUMIFS('Share socios'!W$59:W$82,'Share socios'!$C$59:$C$82,ponderaciones!$A138)</f>
        <v>0</v>
      </c>
      <c r="W138" s="9">
        <f>SUMIFS('Share socios'!X$59:X$82,'Share socios'!$C$59:$C$82,ponderaciones!$A138)</f>
        <v>3.2157212578970813E-2</v>
      </c>
      <c r="X138" s="9">
        <f>SUMIFS('Share socios'!Y$59:Y$82,'Share socios'!$C$59:$C$82,ponderaciones!$A138)</f>
        <v>0</v>
      </c>
      <c r="Y138" s="9">
        <f>SUMIFS('Share socios'!Z$59:Z$82,'Share socios'!$C$59:$C$82,ponderaciones!$A138)</f>
        <v>2.2972390902821292E-2</v>
      </c>
      <c r="Z138" s="9">
        <f>SUMIFS('Share socios'!AA$59:AA$82,'Share socios'!$C$59:$C$82,ponderaciones!$A138)</f>
        <v>0</v>
      </c>
      <c r="AA138" s="9">
        <f>SUMIFS('Share socios'!AB$59:AB$82,'Share socios'!$C$59:$C$82,ponderaciones!$A138)</f>
        <v>3.5791991931095085E-2</v>
      </c>
      <c r="AB138" s="9">
        <f>SUMIFS('Share socios'!AC$59:AC$82,'Share socios'!$C$59:$C$82,ponderaciones!$A138)</f>
        <v>0</v>
      </c>
      <c r="AC138" s="9">
        <f>SUMIFS('Share socios'!AD$59:AD$82,'Share socios'!$C$59:$C$82,ponderaciones!$A138)</f>
        <v>0</v>
      </c>
      <c r="AD138" s="9">
        <f>SUMIFS('Share socios'!AE$59:AE$82,'Share socios'!$C$59:$C$82,ponderaciones!$A138)</f>
        <v>0</v>
      </c>
      <c r="AE138" s="9">
        <f>SUMIFS('Share socios'!AF$59:AF$82,'Share socios'!$C$59:$C$82,ponderaciones!$A138)</f>
        <v>5.731173595236555E-2</v>
      </c>
      <c r="AF138" s="9">
        <f>SUMIFS('Share socios'!AG$59:AG$82,'Share socios'!$C$59:$C$82,ponderaciones!$A138)</f>
        <v>5.731173595236555E-2</v>
      </c>
      <c r="AG138" s="9">
        <f>SUMIFS('Share socios'!AH$59:AH$82,'Share socios'!$C$59:$C$82,ponderaciones!$A138)</f>
        <v>0</v>
      </c>
      <c r="AH138" s="9">
        <f>SUMIFS('Share socios'!AI$59:AI$82,'Share socios'!$C$59:$C$82,ponderaciones!$A138)</f>
        <v>4.157639392698486E-2</v>
      </c>
      <c r="AI138" s="9">
        <f>SUMIFS('Share socios'!AJ$59:AJ$82,'Share socios'!$C$59:$C$82,ponderaciones!$A138)</f>
        <v>0</v>
      </c>
      <c r="AJ138" s="9">
        <f>SUMIFS('Share socios'!AK$59:AK$82,'Share socios'!$C$59:$C$82,ponderaciones!$A138)</f>
        <v>2.9615311644846706E-2</v>
      </c>
      <c r="AK138" s="9">
        <f>SUMIFS('Share socios'!AL$59:AL$82,'Share socios'!$C$59:$C$82,ponderaciones!$A138)</f>
        <v>0</v>
      </c>
      <c r="AL138" s="9">
        <f>SUMIFS('Share socios'!AM$59:AM$82,'Share socios'!$C$59:$C$82,ponderaciones!$A138)</f>
        <v>0</v>
      </c>
      <c r="AM138" s="9">
        <f>SUMIFS('Share socios'!AN$59:AN$82,'Share socios'!$C$59:$C$82,ponderaciones!$A138)</f>
        <v>0</v>
      </c>
      <c r="AN138" s="9">
        <f>SUMIFS('Share socios'!AO$59:AO$82,'Share socios'!$C$59:$C$82,ponderaciones!$A138)</f>
        <v>8.3741069935365023E-2</v>
      </c>
      <c r="AO138" s="9">
        <f>SUMIFS('Share socios'!AP$59:AP$82,'Share socios'!$C$59:$C$82,ponderaciones!$A138)</f>
        <v>2.6190378230107055E-2</v>
      </c>
      <c r="AP138" s="9">
        <f>SUMIFS('Share socios'!AQ$59:AQ$82,'Share socios'!$C$59:$C$82,ponderaciones!$A138)</f>
        <v>0</v>
      </c>
      <c r="AQ138" s="9">
        <f>SUMIFS('Share socios'!AR$59:AR$82,'Share socios'!$C$59:$C$82,ponderaciones!$A138)</f>
        <v>0</v>
      </c>
      <c r="AR138" s="9">
        <f>SUMIFS('Share socios'!AS$59:AS$82,'Share socios'!$C$59:$C$82,ponderaciones!$A138)</f>
        <v>2.1374856748673256E-2</v>
      </c>
      <c r="AS138" s="9">
        <f>SUMIFS('Share socios'!AT$59:AT$82,'Share socios'!$C$59:$C$82,ponderaciones!$A138)</f>
        <v>0</v>
      </c>
      <c r="AT138" s="9">
        <f>SUMIFS('Share socios'!AU$59:AU$82,'Share socios'!$C$59:$C$82,ponderaciones!$A138)</f>
        <v>0</v>
      </c>
      <c r="AU138" s="9">
        <f>SUMIFS('Share socios'!AV$59:AV$82,'Share socios'!$C$59:$C$82,ponderaciones!$A138)</f>
        <v>3.9495276438447524E-2</v>
      </c>
      <c r="AV138" s="9">
        <f>SUMIFS('Share socios'!AW$59:AW$82,'Share socios'!$C$59:$C$82,ponderaciones!$A138)</f>
        <v>2.5139572634238005E-2</v>
      </c>
    </row>
    <row r="139" spans="1:48" x14ac:dyDescent="0.35">
      <c r="A139" t="str">
        <f t="shared" si="2"/>
        <v>2012</v>
      </c>
      <c r="B139" t="s">
        <v>209</v>
      </c>
      <c r="C139" s="9">
        <f>SUMIFS('Share socios'!D$59:D$82,'Share socios'!$C$59:$C$82,ponderaciones!$A139)</f>
        <v>3.9383153212107086E-2</v>
      </c>
      <c r="D139" s="9">
        <f>SUMIFS('Share socios'!E$59:E$82,'Share socios'!$C$59:$C$82,ponderaciones!$A139)</f>
        <v>1.980388220289726E-2</v>
      </c>
      <c r="E139" s="9">
        <f>SUMIFS('Share socios'!F$59:F$82,'Share socios'!$C$59:$C$82,ponderaciones!$A139)</f>
        <v>1.6182280742030698E-2</v>
      </c>
      <c r="F139" s="9">
        <f>SUMIFS('Share socios'!G$59:G$82,'Share socios'!$C$59:$C$82,ponderaciones!$A139)</f>
        <v>0</v>
      </c>
      <c r="G139" s="9">
        <f>SUMIFS('Share socios'!H$59:H$82,'Share socios'!$C$59:$C$82,ponderaciones!$A139)</f>
        <v>0.12389168524164597</v>
      </c>
      <c r="H139" s="9">
        <f>SUMIFS('Share socios'!I$59:I$82,'Share socios'!$C$59:$C$82,ponderaciones!$A139)</f>
        <v>3.2930628533693003E-2</v>
      </c>
      <c r="I139" s="9">
        <f>SUMIFS('Share socios'!J$59:J$82,'Share socios'!$C$59:$C$82,ponderaciones!$A139)</f>
        <v>7.884503214161287E-2</v>
      </c>
      <c r="J139" s="9">
        <f>SUMIFS('Share socios'!K$59:K$82,'Share socios'!$C$59:$C$82,ponderaciones!$A139)</f>
        <v>3.4127415956280084E-2</v>
      </c>
      <c r="K139" s="9">
        <f>SUMIFS('Share socios'!L$59:L$82,'Share socios'!$C$59:$C$82,ponderaciones!$A139)</f>
        <v>1.9673824089121258E-2</v>
      </c>
      <c r="L139" s="9">
        <f>SUMIFS('Share socios'!M$59:M$82,'Share socios'!$C$59:$C$82,ponderaciones!$A139)</f>
        <v>0</v>
      </c>
      <c r="M139" s="9">
        <f>SUMIFS('Share socios'!N$59:N$82,'Share socios'!$C$59:$C$82,ponderaciones!$A139)</f>
        <v>0</v>
      </c>
      <c r="N139" s="9">
        <f>SUMIFS('Share socios'!O$59:O$82,'Share socios'!$C$59:$C$82,ponderaciones!$A139)</f>
        <v>2.2497569365236936E-2</v>
      </c>
      <c r="O139" s="9">
        <f>SUMIFS('Share socios'!P$59:P$82,'Share socios'!$C$59:$C$82,ponderaciones!$A139)</f>
        <v>0</v>
      </c>
      <c r="P139" s="9">
        <f>SUMIFS('Share socios'!Q$59:Q$82,'Share socios'!$C$59:$C$82,ponderaciones!$A139)</f>
        <v>0</v>
      </c>
      <c r="Q139" s="9">
        <f>SUMIFS('Share socios'!R$59:R$82,'Share socios'!$C$59:$C$82,ponderaciones!$A139)</f>
        <v>0</v>
      </c>
      <c r="R139" s="9">
        <f>SUMIFS('Share socios'!S$59:S$82,'Share socios'!$C$59:$C$82,ponderaciones!$A139)</f>
        <v>0</v>
      </c>
      <c r="S139" s="9">
        <f>SUMIFS('Share socios'!T$59:T$82,'Share socios'!$C$59:$C$82,ponderaciones!$A139)</f>
        <v>5.4146878437060064E-2</v>
      </c>
      <c r="T139" s="9">
        <f>SUMIFS('Share socios'!U$59:U$82,'Share socios'!$C$59:$C$82,ponderaciones!$A139)</f>
        <v>5.2135370326024756E-2</v>
      </c>
      <c r="U139" s="9">
        <f>SUMIFS('Share socios'!V$59:V$82,'Share socios'!$C$59:$C$82,ponderaciones!$A139)</f>
        <v>3.3704352876009168E-2</v>
      </c>
      <c r="V139" s="9">
        <f>SUMIFS('Share socios'!W$59:W$82,'Share socios'!$C$59:$C$82,ponderaciones!$A139)</f>
        <v>0</v>
      </c>
      <c r="W139" s="9">
        <f>SUMIFS('Share socios'!X$59:X$82,'Share socios'!$C$59:$C$82,ponderaciones!$A139)</f>
        <v>3.2157212578970813E-2</v>
      </c>
      <c r="X139" s="9">
        <f>SUMIFS('Share socios'!Y$59:Y$82,'Share socios'!$C$59:$C$82,ponderaciones!$A139)</f>
        <v>0</v>
      </c>
      <c r="Y139" s="9">
        <f>SUMIFS('Share socios'!Z$59:Z$82,'Share socios'!$C$59:$C$82,ponderaciones!$A139)</f>
        <v>2.2972390902821292E-2</v>
      </c>
      <c r="Z139" s="9">
        <f>SUMIFS('Share socios'!AA$59:AA$82,'Share socios'!$C$59:$C$82,ponderaciones!$A139)</f>
        <v>0</v>
      </c>
      <c r="AA139" s="9">
        <f>SUMIFS('Share socios'!AB$59:AB$82,'Share socios'!$C$59:$C$82,ponderaciones!$A139)</f>
        <v>3.5791991931095085E-2</v>
      </c>
      <c r="AB139" s="9">
        <f>SUMIFS('Share socios'!AC$59:AC$82,'Share socios'!$C$59:$C$82,ponderaciones!$A139)</f>
        <v>0</v>
      </c>
      <c r="AC139" s="9">
        <f>SUMIFS('Share socios'!AD$59:AD$82,'Share socios'!$C$59:$C$82,ponderaciones!$A139)</f>
        <v>0</v>
      </c>
      <c r="AD139" s="9">
        <f>SUMIFS('Share socios'!AE$59:AE$82,'Share socios'!$C$59:$C$82,ponderaciones!$A139)</f>
        <v>0</v>
      </c>
      <c r="AE139" s="9">
        <f>SUMIFS('Share socios'!AF$59:AF$82,'Share socios'!$C$59:$C$82,ponderaciones!$A139)</f>
        <v>5.731173595236555E-2</v>
      </c>
      <c r="AF139" s="9">
        <f>SUMIFS('Share socios'!AG$59:AG$82,'Share socios'!$C$59:$C$82,ponderaciones!$A139)</f>
        <v>5.731173595236555E-2</v>
      </c>
      <c r="AG139" s="9">
        <f>SUMIFS('Share socios'!AH$59:AH$82,'Share socios'!$C$59:$C$82,ponderaciones!$A139)</f>
        <v>0</v>
      </c>
      <c r="AH139" s="9">
        <f>SUMIFS('Share socios'!AI$59:AI$82,'Share socios'!$C$59:$C$82,ponderaciones!$A139)</f>
        <v>4.157639392698486E-2</v>
      </c>
      <c r="AI139" s="9">
        <f>SUMIFS('Share socios'!AJ$59:AJ$82,'Share socios'!$C$59:$C$82,ponderaciones!$A139)</f>
        <v>0</v>
      </c>
      <c r="AJ139" s="9">
        <f>SUMIFS('Share socios'!AK$59:AK$82,'Share socios'!$C$59:$C$82,ponderaciones!$A139)</f>
        <v>2.9615311644846706E-2</v>
      </c>
      <c r="AK139" s="9">
        <f>SUMIFS('Share socios'!AL$59:AL$82,'Share socios'!$C$59:$C$82,ponderaciones!$A139)</f>
        <v>0</v>
      </c>
      <c r="AL139" s="9">
        <f>SUMIFS('Share socios'!AM$59:AM$82,'Share socios'!$C$59:$C$82,ponderaciones!$A139)</f>
        <v>0</v>
      </c>
      <c r="AM139" s="9">
        <f>SUMIFS('Share socios'!AN$59:AN$82,'Share socios'!$C$59:$C$82,ponderaciones!$A139)</f>
        <v>0</v>
      </c>
      <c r="AN139" s="9">
        <f>SUMIFS('Share socios'!AO$59:AO$82,'Share socios'!$C$59:$C$82,ponderaciones!$A139)</f>
        <v>8.3741069935365023E-2</v>
      </c>
      <c r="AO139" s="9">
        <f>SUMIFS('Share socios'!AP$59:AP$82,'Share socios'!$C$59:$C$82,ponderaciones!$A139)</f>
        <v>2.6190378230107055E-2</v>
      </c>
      <c r="AP139" s="9">
        <f>SUMIFS('Share socios'!AQ$59:AQ$82,'Share socios'!$C$59:$C$82,ponderaciones!$A139)</f>
        <v>0</v>
      </c>
      <c r="AQ139" s="9">
        <f>SUMIFS('Share socios'!AR$59:AR$82,'Share socios'!$C$59:$C$82,ponderaciones!$A139)</f>
        <v>0</v>
      </c>
      <c r="AR139" s="9">
        <f>SUMIFS('Share socios'!AS$59:AS$82,'Share socios'!$C$59:$C$82,ponderaciones!$A139)</f>
        <v>2.1374856748673256E-2</v>
      </c>
      <c r="AS139" s="9">
        <f>SUMIFS('Share socios'!AT$59:AT$82,'Share socios'!$C$59:$C$82,ponderaciones!$A139)</f>
        <v>0</v>
      </c>
      <c r="AT139" s="9">
        <f>SUMIFS('Share socios'!AU$59:AU$82,'Share socios'!$C$59:$C$82,ponderaciones!$A139)</f>
        <v>0</v>
      </c>
      <c r="AU139" s="9">
        <f>SUMIFS('Share socios'!AV$59:AV$82,'Share socios'!$C$59:$C$82,ponderaciones!$A139)</f>
        <v>3.9495276438447524E-2</v>
      </c>
      <c r="AV139" s="9">
        <f>SUMIFS('Share socios'!AW$59:AW$82,'Share socios'!$C$59:$C$82,ponderaciones!$A139)</f>
        <v>2.5139572634238005E-2</v>
      </c>
    </row>
    <row r="140" spans="1:48" x14ac:dyDescent="0.35">
      <c r="A140" t="str">
        <f t="shared" si="2"/>
        <v>2012</v>
      </c>
      <c r="B140" t="s">
        <v>210</v>
      </c>
      <c r="C140" s="9">
        <f>SUMIFS('Share socios'!D$59:D$82,'Share socios'!$C$59:$C$82,ponderaciones!$A140)</f>
        <v>3.9383153212107086E-2</v>
      </c>
      <c r="D140" s="9">
        <f>SUMIFS('Share socios'!E$59:E$82,'Share socios'!$C$59:$C$82,ponderaciones!$A140)</f>
        <v>1.980388220289726E-2</v>
      </c>
      <c r="E140" s="9">
        <f>SUMIFS('Share socios'!F$59:F$82,'Share socios'!$C$59:$C$82,ponderaciones!$A140)</f>
        <v>1.6182280742030698E-2</v>
      </c>
      <c r="F140" s="9">
        <f>SUMIFS('Share socios'!G$59:G$82,'Share socios'!$C$59:$C$82,ponderaciones!$A140)</f>
        <v>0</v>
      </c>
      <c r="G140" s="9">
        <f>SUMIFS('Share socios'!H$59:H$82,'Share socios'!$C$59:$C$82,ponderaciones!$A140)</f>
        <v>0.12389168524164597</v>
      </c>
      <c r="H140" s="9">
        <f>SUMIFS('Share socios'!I$59:I$82,'Share socios'!$C$59:$C$82,ponderaciones!$A140)</f>
        <v>3.2930628533693003E-2</v>
      </c>
      <c r="I140" s="9">
        <f>SUMIFS('Share socios'!J$59:J$82,'Share socios'!$C$59:$C$82,ponderaciones!$A140)</f>
        <v>7.884503214161287E-2</v>
      </c>
      <c r="J140" s="9">
        <f>SUMIFS('Share socios'!K$59:K$82,'Share socios'!$C$59:$C$82,ponderaciones!$A140)</f>
        <v>3.4127415956280084E-2</v>
      </c>
      <c r="K140" s="9">
        <f>SUMIFS('Share socios'!L$59:L$82,'Share socios'!$C$59:$C$82,ponderaciones!$A140)</f>
        <v>1.9673824089121258E-2</v>
      </c>
      <c r="L140" s="9">
        <f>SUMIFS('Share socios'!M$59:M$82,'Share socios'!$C$59:$C$82,ponderaciones!$A140)</f>
        <v>0</v>
      </c>
      <c r="M140" s="9">
        <f>SUMIFS('Share socios'!N$59:N$82,'Share socios'!$C$59:$C$82,ponderaciones!$A140)</f>
        <v>0</v>
      </c>
      <c r="N140" s="9">
        <f>SUMIFS('Share socios'!O$59:O$82,'Share socios'!$C$59:$C$82,ponderaciones!$A140)</f>
        <v>2.2497569365236936E-2</v>
      </c>
      <c r="O140" s="9">
        <f>SUMIFS('Share socios'!P$59:P$82,'Share socios'!$C$59:$C$82,ponderaciones!$A140)</f>
        <v>0</v>
      </c>
      <c r="P140" s="9">
        <f>SUMIFS('Share socios'!Q$59:Q$82,'Share socios'!$C$59:$C$82,ponderaciones!$A140)</f>
        <v>0</v>
      </c>
      <c r="Q140" s="9">
        <f>SUMIFS('Share socios'!R$59:R$82,'Share socios'!$C$59:$C$82,ponderaciones!$A140)</f>
        <v>0</v>
      </c>
      <c r="R140" s="9">
        <f>SUMIFS('Share socios'!S$59:S$82,'Share socios'!$C$59:$C$82,ponderaciones!$A140)</f>
        <v>0</v>
      </c>
      <c r="S140" s="9">
        <f>SUMIFS('Share socios'!T$59:T$82,'Share socios'!$C$59:$C$82,ponderaciones!$A140)</f>
        <v>5.4146878437060064E-2</v>
      </c>
      <c r="T140" s="9">
        <f>SUMIFS('Share socios'!U$59:U$82,'Share socios'!$C$59:$C$82,ponderaciones!$A140)</f>
        <v>5.2135370326024756E-2</v>
      </c>
      <c r="U140" s="9">
        <f>SUMIFS('Share socios'!V$59:V$82,'Share socios'!$C$59:$C$82,ponderaciones!$A140)</f>
        <v>3.3704352876009168E-2</v>
      </c>
      <c r="V140" s="9">
        <f>SUMIFS('Share socios'!W$59:W$82,'Share socios'!$C$59:$C$82,ponderaciones!$A140)</f>
        <v>0</v>
      </c>
      <c r="W140" s="9">
        <f>SUMIFS('Share socios'!X$59:X$82,'Share socios'!$C$59:$C$82,ponderaciones!$A140)</f>
        <v>3.2157212578970813E-2</v>
      </c>
      <c r="X140" s="9">
        <f>SUMIFS('Share socios'!Y$59:Y$82,'Share socios'!$C$59:$C$82,ponderaciones!$A140)</f>
        <v>0</v>
      </c>
      <c r="Y140" s="9">
        <f>SUMIFS('Share socios'!Z$59:Z$82,'Share socios'!$C$59:$C$82,ponderaciones!$A140)</f>
        <v>2.2972390902821292E-2</v>
      </c>
      <c r="Z140" s="9">
        <f>SUMIFS('Share socios'!AA$59:AA$82,'Share socios'!$C$59:$C$82,ponderaciones!$A140)</f>
        <v>0</v>
      </c>
      <c r="AA140" s="9">
        <f>SUMIFS('Share socios'!AB$59:AB$82,'Share socios'!$C$59:$C$82,ponderaciones!$A140)</f>
        <v>3.5791991931095085E-2</v>
      </c>
      <c r="AB140" s="9">
        <f>SUMIFS('Share socios'!AC$59:AC$82,'Share socios'!$C$59:$C$82,ponderaciones!$A140)</f>
        <v>0</v>
      </c>
      <c r="AC140" s="9">
        <f>SUMIFS('Share socios'!AD$59:AD$82,'Share socios'!$C$59:$C$82,ponderaciones!$A140)</f>
        <v>0</v>
      </c>
      <c r="AD140" s="9">
        <f>SUMIFS('Share socios'!AE$59:AE$82,'Share socios'!$C$59:$C$82,ponderaciones!$A140)</f>
        <v>0</v>
      </c>
      <c r="AE140" s="9">
        <f>SUMIFS('Share socios'!AF$59:AF$82,'Share socios'!$C$59:$C$82,ponderaciones!$A140)</f>
        <v>5.731173595236555E-2</v>
      </c>
      <c r="AF140" s="9">
        <f>SUMIFS('Share socios'!AG$59:AG$82,'Share socios'!$C$59:$C$82,ponderaciones!$A140)</f>
        <v>5.731173595236555E-2</v>
      </c>
      <c r="AG140" s="9">
        <f>SUMIFS('Share socios'!AH$59:AH$82,'Share socios'!$C$59:$C$82,ponderaciones!$A140)</f>
        <v>0</v>
      </c>
      <c r="AH140" s="9">
        <f>SUMIFS('Share socios'!AI$59:AI$82,'Share socios'!$C$59:$C$82,ponderaciones!$A140)</f>
        <v>4.157639392698486E-2</v>
      </c>
      <c r="AI140" s="9">
        <f>SUMIFS('Share socios'!AJ$59:AJ$82,'Share socios'!$C$59:$C$82,ponderaciones!$A140)</f>
        <v>0</v>
      </c>
      <c r="AJ140" s="9">
        <f>SUMIFS('Share socios'!AK$59:AK$82,'Share socios'!$C$59:$C$82,ponderaciones!$A140)</f>
        <v>2.9615311644846706E-2</v>
      </c>
      <c r="AK140" s="9">
        <f>SUMIFS('Share socios'!AL$59:AL$82,'Share socios'!$C$59:$C$82,ponderaciones!$A140)</f>
        <v>0</v>
      </c>
      <c r="AL140" s="9">
        <f>SUMIFS('Share socios'!AM$59:AM$82,'Share socios'!$C$59:$C$82,ponderaciones!$A140)</f>
        <v>0</v>
      </c>
      <c r="AM140" s="9">
        <f>SUMIFS('Share socios'!AN$59:AN$82,'Share socios'!$C$59:$C$82,ponderaciones!$A140)</f>
        <v>0</v>
      </c>
      <c r="AN140" s="9">
        <f>SUMIFS('Share socios'!AO$59:AO$82,'Share socios'!$C$59:$C$82,ponderaciones!$A140)</f>
        <v>8.3741069935365023E-2</v>
      </c>
      <c r="AO140" s="9">
        <f>SUMIFS('Share socios'!AP$59:AP$82,'Share socios'!$C$59:$C$82,ponderaciones!$A140)</f>
        <v>2.6190378230107055E-2</v>
      </c>
      <c r="AP140" s="9">
        <f>SUMIFS('Share socios'!AQ$59:AQ$82,'Share socios'!$C$59:$C$82,ponderaciones!$A140)</f>
        <v>0</v>
      </c>
      <c r="AQ140" s="9">
        <f>SUMIFS('Share socios'!AR$59:AR$82,'Share socios'!$C$59:$C$82,ponderaciones!$A140)</f>
        <v>0</v>
      </c>
      <c r="AR140" s="9">
        <f>SUMIFS('Share socios'!AS$59:AS$82,'Share socios'!$C$59:$C$82,ponderaciones!$A140)</f>
        <v>2.1374856748673256E-2</v>
      </c>
      <c r="AS140" s="9">
        <f>SUMIFS('Share socios'!AT$59:AT$82,'Share socios'!$C$59:$C$82,ponderaciones!$A140)</f>
        <v>0</v>
      </c>
      <c r="AT140" s="9">
        <f>SUMIFS('Share socios'!AU$59:AU$82,'Share socios'!$C$59:$C$82,ponderaciones!$A140)</f>
        <v>0</v>
      </c>
      <c r="AU140" s="9">
        <f>SUMIFS('Share socios'!AV$59:AV$82,'Share socios'!$C$59:$C$82,ponderaciones!$A140)</f>
        <v>3.9495276438447524E-2</v>
      </c>
      <c r="AV140" s="9">
        <f>SUMIFS('Share socios'!AW$59:AW$82,'Share socios'!$C$59:$C$82,ponderaciones!$A140)</f>
        <v>2.5139572634238005E-2</v>
      </c>
    </row>
    <row r="141" spans="1:48" x14ac:dyDescent="0.35">
      <c r="A141" t="str">
        <f t="shared" si="2"/>
        <v>2012</v>
      </c>
      <c r="B141" t="s">
        <v>211</v>
      </c>
      <c r="C141" s="9">
        <f>SUMIFS('Share socios'!D$59:D$82,'Share socios'!$C$59:$C$82,ponderaciones!$A141)</f>
        <v>3.9383153212107086E-2</v>
      </c>
      <c r="D141" s="9">
        <f>SUMIFS('Share socios'!E$59:E$82,'Share socios'!$C$59:$C$82,ponderaciones!$A141)</f>
        <v>1.980388220289726E-2</v>
      </c>
      <c r="E141" s="9">
        <f>SUMIFS('Share socios'!F$59:F$82,'Share socios'!$C$59:$C$82,ponderaciones!$A141)</f>
        <v>1.6182280742030698E-2</v>
      </c>
      <c r="F141" s="9">
        <f>SUMIFS('Share socios'!G$59:G$82,'Share socios'!$C$59:$C$82,ponderaciones!$A141)</f>
        <v>0</v>
      </c>
      <c r="G141" s="9">
        <f>SUMIFS('Share socios'!H$59:H$82,'Share socios'!$C$59:$C$82,ponderaciones!$A141)</f>
        <v>0.12389168524164597</v>
      </c>
      <c r="H141" s="9">
        <f>SUMIFS('Share socios'!I$59:I$82,'Share socios'!$C$59:$C$82,ponderaciones!$A141)</f>
        <v>3.2930628533693003E-2</v>
      </c>
      <c r="I141" s="9">
        <f>SUMIFS('Share socios'!J$59:J$82,'Share socios'!$C$59:$C$82,ponderaciones!$A141)</f>
        <v>7.884503214161287E-2</v>
      </c>
      <c r="J141" s="9">
        <f>SUMIFS('Share socios'!K$59:K$82,'Share socios'!$C$59:$C$82,ponderaciones!$A141)</f>
        <v>3.4127415956280084E-2</v>
      </c>
      <c r="K141" s="9">
        <f>SUMIFS('Share socios'!L$59:L$82,'Share socios'!$C$59:$C$82,ponderaciones!$A141)</f>
        <v>1.9673824089121258E-2</v>
      </c>
      <c r="L141" s="9">
        <f>SUMIFS('Share socios'!M$59:M$82,'Share socios'!$C$59:$C$82,ponderaciones!$A141)</f>
        <v>0</v>
      </c>
      <c r="M141" s="9">
        <f>SUMIFS('Share socios'!N$59:N$82,'Share socios'!$C$59:$C$82,ponderaciones!$A141)</f>
        <v>0</v>
      </c>
      <c r="N141" s="9">
        <f>SUMIFS('Share socios'!O$59:O$82,'Share socios'!$C$59:$C$82,ponderaciones!$A141)</f>
        <v>2.2497569365236936E-2</v>
      </c>
      <c r="O141" s="9">
        <f>SUMIFS('Share socios'!P$59:P$82,'Share socios'!$C$59:$C$82,ponderaciones!$A141)</f>
        <v>0</v>
      </c>
      <c r="P141" s="9">
        <f>SUMIFS('Share socios'!Q$59:Q$82,'Share socios'!$C$59:$C$82,ponderaciones!$A141)</f>
        <v>0</v>
      </c>
      <c r="Q141" s="9">
        <f>SUMIFS('Share socios'!R$59:R$82,'Share socios'!$C$59:$C$82,ponderaciones!$A141)</f>
        <v>0</v>
      </c>
      <c r="R141" s="9">
        <f>SUMIFS('Share socios'!S$59:S$82,'Share socios'!$C$59:$C$82,ponderaciones!$A141)</f>
        <v>0</v>
      </c>
      <c r="S141" s="9">
        <f>SUMIFS('Share socios'!T$59:T$82,'Share socios'!$C$59:$C$82,ponderaciones!$A141)</f>
        <v>5.4146878437060064E-2</v>
      </c>
      <c r="T141" s="9">
        <f>SUMIFS('Share socios'!U$59:U$82,'Share socios'!$C$59:$C$82,ponderaciones!$A141)</f>
        <v>5.2135370326024756E-2</v>
      </c>
      <c r="U141" s="9">
        <f>SUMIFS('Share socios'!V$59:V$82,'Share socios'!$C$59:$C$82,ponderaciones!$A141)</f>
        <v>3.3704352876009168E-2</v>
      </c>
      <c r="V141" s="9">
        <f>SUMIFS('Share socios'!W$59:W$82,'Share socios'!$C$59:$C$82,ponderaciones!$A141)</f>
        <v>0</v>
      </c>
      <c r="W141" s="9">
        <f>SUMIFS('Share socios'!X$59:X$82,'Share socios'!$C$59:$C$82,ponderaciones!$A141)</f>
        <v>3.2157212578970813E-2</v>
      </c>
      <c r="X141" s="9">
        <f>SUMIFS('Share socios'!Y$59:Y$82,'Share socios'!$C$59:$C$82,ponderaciones!$A141)</f>
        <v>0</v>
      </c>
      <c r="Y141" s="9">
        <f>SUMIFS('Share socios'!Z$59:Z$82,'Share socios'!$C$59:$C$82,ponderaciones!$A141)</f>
        <v>2.2972390902821292E-2</v>
      </c>
      <c r="Z141" s="9">
        <f>SUMIFS('Share socios'!AA$59:AA$82,'Share socios'!$C$59:$C$82,ponderaciones!$A141)</f>
        <v>0</v>
      </c>
      <c r="AA141" s="9">
        <f>SUMIFS('Share socios'!AB$59:AB$82,'Share socios'!$C$59:$C$82,ponderaciones!$A141)</f>
        <v>3.5791991931095085E-2</v>
      </c>
      <c r="AB141" s="9">
        <f>SUMIFS('Share socios'!AC$59:AC$82,'Share socios'!$C$59:$C$82,ponderaciones!$A141)</f>
        <v>0</v>
      </c>
      <c r="AC141" s="9">
        <f>SUMIFS('Share socios'!AD$59:AD$82,'Share socios'!$C$59:$C$82,ponderaciones!$A141)</f>
        <v>0</v>
      </c>
      <c r="AD141" s="9">
        <f>SUMIFS('Share socios'!AE$59:AE$82,'Share socios'!$C$59:$C$82,ponderaciones!$A141)</f>
        <v>0</v>
      </c>
      <c r="AE141" s="9">
        <f>SUMIFS('Share socios'!AF$59:AF$82,'Share socios'!$C$59:$C$82,ponderaciones!$A141)</f>
        <v>5.731173595236555E-2</v>
      </c>
      <c r="AF141" s="9">
        <f>SUMIFS('Share socios'!AG$59:AG$82,'Share socios'!$C$59:$C$82,ponderaciones!$A141)</f>
        <v>5.731173595236555E-2</v>
      </c>
      <c r="AG141" s="9">
        <f>SUMIFS('Share socios'!AH$59:AH$82,'Share socios'!$C$59:$C$82,ponderaciones!$A141)</f>
        <v>0</v>
      </c>
      <c r="AH141" s="9">
        <f>SUMIFS('Share socios'!AI$59:AI$82,'Share socios'!$C$59:$C$82,ponderaciones!$A141)</f>
        <v>4.157639392698486E-2</v>
      </c>
      <c r="AI141" s="9">
        <f>SUMIFS('Share socios'!AJ$59:AJ$82,'Share socios'!$C$59:$C$82,ponderaciones!$A141)</f>
        <v>0</v>
      </c>
      <c r="AJ141" s="9">
        <f>SUMIFS('Share socios'!AK$59:AK$82,'Share socios'!$C$59:$C$82,ponderaciones!$A141)</f>
        <v>2.9615311644846706E-2</v>
      </c>
      <c r="AK141" s="9">
        <f>SUMIFS('Share socios'!AL$59:AL$82,'Share socios'!$C$59:$C$82,ponderaciones!$A141)</f>
        <v>0</v>
      </c>
      <c r="AL141" s="9">
        <f>SUMIFS('Share socios'!AM$59:AM$82,'Share socios'!$C$59:$C$82,ponderaciones!$A141)</f>
        <v>0</v>
      </c>
      <c r="AM141" s="9">
        <f>SUMIFS('Share socios'!AN$59:AN$82,'Share socios'!$C$59:$C$82,ponderaciones!$A141)</f>
        <v>0</v>
      </c>
      <c r="AN141" s="9">
        <f>SUMIFS('Share socios'!AO$59:AO$82,'Share socios'!$C$59:$C$82,ponderaciones!$A141)</f>
        <v>8.3741069935365023E-2</v>
      </c>
      <c r="AO141" s="9">
        <f>SUMIFS('Share socios'!AP$59:AP$82,'Share socios'!$C$59:$C$82,ponderaciones!$A141)</f>
        <v>2.6190378230107055E-2</v>
      </c>
      <c r="AP141" s="9">
        <f>SUMIFS('Share socios'!AQ$59:AQ$82,'Share socios'!$C$59:$C$82,ponderaciones!$A141)</f>
        <v>0</v>
      </c>
      <c r="AQ141" s="9">
        <f>SUMIFS('Share socios'!AR$59:AR$82,'Share socios'!$C$59:$C$82,ponderaciones!$A141)</f>
        <v>0</v>
      </c>
      <c r="AR141" s="9">
        <f>SUMIFS('Share socios'!AS$59:AS$82,'Share socios'!$C$59:$C$82,ponderaciones!$A141)</f>
        <v>2.1374856748673256E-2</v>
      </c>
      <c r="AS141" s="9">
        <f>SUMIFS('Share socios'!AT$59:AT$82,'Share socios'!$C$59:$C$82,ponderaciones!$A141)</f>
        <v>0</v>
      </c>
      <c r="AT141" s="9">
        <f>SUMIFS('Share socios'!AU$59:AU$82,'Share socios'!$C$59:$C$82,ponderaciones!$A141)</f>
        <v>0</v>
      </c>
      <c r="AU141" s="9">
        <f>SUMIFS('Share socios'!AV$59:AV$82,'Share socios'!$C$59:$C$82,ponderaciones!$A141)</f>
        <v>3.9495276438447524E-2</v>
      </c>
      <c r="AV141" s="9">
        <f>SUMIFS('Share socios'!AW$59:AW$82,'Share socios'!$C$59:$C$82,ponderaciones!$A141)</f>
        <v>2.5139572634238005E-2</v>
      </c>
    </row>
    <row r="142" spans="1:48" x14ac:dyDescent="0.35">
      <c r="A142" t="str">
        <f t="shared" si="2"/>
        <v>2012</v>
      </c>
      <c r="B142" t="s">
        <v>212</v>
      </c>
      <c r="C142" s="9">
        <f>SUMIFS('Share socios'!D$59:D$82,'Share socios'!$C$59:$C$82,ponderaciones!$A142)</f>
        <v>3.9383153212107086E-2</v>
      </c>
      <c r="D142" s="9">
        <f>SUMIFS('Share socios'!E$59:E$82,'Share socios'!$C$59:$C$82,ponderaciones!$A142)</f>
        <v>1.980388220289726E-2</v>
      </c>
      <c r="E142" s="9">
        <f>SUMIFS('Share socios'!F$59:F$82,'Share socios'!$C$59:$C$82,ponderaciones!$A142)</f>
        <v>1.6182280742030698E-2</v>
      </c>
      <c r="F142" s="9">
        <f>SUMIFS('Share socios'!G$59:G$82,'Share socios'!$C$59:$C$82,ponderaciones!$A142)</f>
        <v>0</v>
      </c>
      <c r="G142" s="9">
        <f>SUMIFS('Share socios'!H$59:H$82,'Share socios'!$C$59:$C$82,ponderaciones!$A142)</f>
        <v>0.12389168524164597</v>
      </c>
      <c r="H142" s="9">
        <f>SUMIFS('Share socios'!I$59:I$82,'Share socios'!$C$59:$C$82,ponderaciones!$A142)</f>
        <v>3.2930628533693003E-2</v>
      </c>
      <c r="I142" s="9">
        <f>SUMIFS('Share socios'!J$59:J$82,'Share socios'!$C$59:$C$82,ponderaciones!$A142)</f>
        <v>7.884503214161287E-2</v>
      </c>
      <c r="J142" s="9">
        <f>SUMIFS('Share socios'!K$59:K$82,'Share socios'!$C$59:$C$82,ponderaciones!$A142)</f>
        <v>3.4127415956280084E-2</v>
      </c>
      <c r="K142" s="9">
        <f>SUMIFS('Share socios'!L$59:L$82,'Share socios'!$C$59:$C$82,ponderaciones!$A142)</f>
        <v>1.9673824089121258E-2</v>
      </c>
      <c r="L142" s="9">
        <f>SUMIFS('Share socios'!M$59:M$82,'Share socios'!$C$59:$C$82,ponderaciones!$A142)</f>
        <v>0</v>
      </c>
      <c r="M142" s="9">
        <f>SUMIFS('Share socios'!N$59:N$82,'Share socios'!$C$59:$C$82,ponderaciones!$A142)</f>
        <v>0</v>
      </c>
      <c r="N142" s="9">
        <f>SUMIFS('Share socios'!O$59:O$82,'Share socios'!$C$59:$C$82,ponderaciones!$A142)</f>
        <v>2.2497569365236936E-2</v>
      </c>
      <c r="O142" s="9">
        <f>SUMIFS('Share socios'!P$59:P$82,'Share socios'!$C$59:$C$82,ponderaciones!$A142)</f>
        <v>0</v>
      </c>
      <c r="P142" s="9">
        <f>SUMIFS('Share socios'!Q$59:Q$82,'Share socios'!$C$59:$C$82,ponderaciones!$A142)</f>
        <v>0</v>
      </c>
      <c r="Q142" s="9">
        <f>SUMIFS('Share socios'!R$59:R$82,'Share socios'!$C$59:$C$82,ponderaciones!$A142)</f>
        <v>0</v>
      </c>
      <c r="R142" s="9">
        <f>SUMIFS('Share socios'!S$59:S$82,'Share socios'!$C$59:$C$82,ponderaciones!$A142)</f>
        <v>0</v>
      </c>
      <c r="S142" s="9">
        <f>SUMIFS('Share socios'!T$59:T$82,'Share socios'!$C$59:$C$82,ponderaciones!$A142)</f>
        <v>5.4146878437060064E-2</v>
      </c>
      <c r="T142" s="9">
        <f>SUMIFS('Share socios'!U$59:U$82,'Share socios'!$C$59:$C$82,ponderaciones!$A142)</f>
        <v>5.2135370326024756E-2</v>
      </c>
      <c r="U142" s="9">
        <f>SUMIFS('Share socios'!V$59:V$82,'Share socios'!$C$59:$C$82,ponderaciones!$A142)</f>
        <v>3.3704352876009168E-2</v>
      </c>
      <c r="V142" s="9">
        <f>SUMIFS('Share socios'!W$59:W$82,'Share socios'!$C$59:$C$82,ponderaciones!$A142)</f>
        <v>0</v>
      </c>
      <c r="W142" s="9">
        <f>SUMIFS('Share socios'!X$59:X$82,'Share socios'!$C$59:$C$82,ponderaciones!$A142)</f>
        <v>3.2157212578970813E-2</v>
      </c>
      <c r="X142" s="9">
        <f>SUMIFS('Share socios'!Y$59:Y$82,'Share socios'!$C$59:$C$82,ponderaciones!$A142)</f>
        <v>0</v>
      </c>
      <c r="Y142" s="9">
        <f>SUMIFS('Share socios'!Z$59:Z$82,'Share socios'!$C$59:$C$82,ponderaciones!$A142)</f>
        <v>2.2972390902821292E-2</v>
      </c>
      <c r="Z142" s="9">
        <f>SUMIFS('Share socios'!AA$59:AA$82,'Share socios'!$C$59:$C$82,ponderaciones!$A142)</f>
        <v>0</v>
      </c>
      <c r="AA142" s="9">
        <f>SUMIFS('Share socios'!AB$59:AB$82,'Share socios'!$C$59:$C$82,ponderaciones!$A142)</f>
        <v>3.5791991931095085E-2</v>
      </c>
      <c r="AB142" s="9">
        <f>SUMIFS('Share socios'!AC$59:AC$82,'Share socios'!$C$59:$C$82,ponderaciones!$A142)</f>
        <v>0</v>
      </c>
      <c r="AC142" s="9">
        <f>SUMIFS('Share socios'!AD$59:AD$82,'Share socios'!$C$59:$C$82,ponderaciones!$A142)</f>
        <v>0</v>
      </c>
      <c r="AD142" s="9">
        <f>SUMIFS('Share socios'!AE$59:AE$82,'Share socios'!$C$59:$C$82,ponderaciones!$A142)</f>
        <v>0</v>
      </c>
      <c r="AE142" s="9">
        <f>SUMIFS('Share socios'!AF$59:AF$82,'Share socios'!$C$59:$C$82,ponderaciones!$A142)</f>
        <v>5.731173595236555E-2</v>
      </c>
      <c r="AF142" s="9">
        <f>SUMIFS('Share socios'!AG$59:AG$82,'Share socios'!$C$59:$C$82,ponderaciones!$A142)</f>
        <v>5.731173595236555E-2</v>
      </c>
      <c r="AG142" s="9">
        <f>SUMIFS('Share socios'!AH$59:AH$82,'Share socios'!$C$59:$C$82,ponderaciones!$A142)</f>
        <v>0</v>
      </c>
      <c r="AH142" s="9">
        <f>SUMIFS('Share socios'!AI$59:AI$82,'Share socios'!$C$59:$C$82,ponderaciones!$A142)</f>
        <v>4.157639392698486E-2</v>
      </c>
      <c r="AI142" s="9">
        <f>SUMIFS('Share socios'!AJ$59:AJ$82,'Share socios'!$C$59:$C$82,ponderaciones!$A142)</f>
        <v>0</v>
      </c>
      <c r="AJ142" s="9">
        <f>SUMIFS('Share socios'!AK$59:AK$82,'Share socios'!$C$59:$C$82,ponderaciones!$A142)</f>
        <v>2.9615311644846706E-2</v>
      </c>
      <c r="AK142" s="9">
        <f>SUMIFS('Share socios'!AL$59:AL$82,'Share socios'!$C$59:$C$82,ponderaciones!$A142)</f>
        <v>0</v>
      </c>
      <c r="AL142" s="9">
        <f>SUMIFS('Share socios'!AM$59:AM$82,'Share socios'!$C$59:$C$82,ponderaciones!$A142)</f>
        <v>0</v>
      </c>
      <c r="AM142" s="9">
        <f>SUMIFS('Share socios'!AN$59:AN$82,'Share socios'!$C$59:$C$82,ponderaciones!$A142)</f>
        <v>0</v>
      </c>
      <c r="AN142" s="9">
        <f>SUMIFS('Share socios'!AO$59:AO$82,'Share socios'!$C$59:$C$82,ponderaciones!$A142)</f>
        <v>8.3741069935365023E-2</v>
      </c>
      <c r="AO142" s="9">
        <f>SUMIFS('Share socios'!AP$59:AP$82,'Share socios'!$C$59:$C$82,ponderaciones!$A142)</f>
        <v>2.6190378230107055E-2</v>
      </c>
      <c r="AP142" s="9">
        <f>SUMIFS('Share socios'!AQ$59:AQ$82,'Share socios'!$C$59:$C$82,ponderaciones!$A142)</f>
        <v>0</v>
      </c>
      <c r="AQ142" s="9">
        <f>SUMIFS('Share socios'!AR$59:AR$82,'Share socios'!$C$59:$C$82,ponderaciones!$A142)</f>
        <v>0</v>
      </c>
      <c r="AR142" s="9">
        <f>SUMIFS('Share socios'!AS$59:AS$82,'Share socios'!$C$59:$C$82,ponderaciones!$A142)</f>
        <v>2.1374856748673256E-2</v>
      </c>
      <c r="AS142" s="9">
        <f>SUMIFS('Share socios'!AT$59:AT$82,'Share socios'!$C$59:$C$82,ponderaciones!$A142)</f>
        <v>0</v>
      </c>
      <c r="AT142" s="9">
        <f>SUMIFS('Share socios'!AU$59:AU$82,'Share socios'!$C$59:$C$82,ponderaciones!$A142)</f>
        <v>0</v>
      </c>
      <c r="AU142" s="9">
        <f>SUMIFS('Share socios'!AV$59:AV$82,'Share socios'!$C$59:$C$82,ponderaciones!$A142)</f>
        <v>3.9495276438447524E-2</v>
      </c>
      <c r="AV142" s="9">
        <f>SUMIFS('Share socios'!AW$59:AW$82,'Share socios'!$C$59:$C$82,ponderaciones!$A142)</f>
        <v>2.5139572634238005E-2</v>
      </c>
    </row>
    <row r="143" spans="1:48" x14ac:dyDescent="0.35">
      <c r="A143" t="str">
        <f t="shared" si="2"/>
        <v>2012</v>
      </c>
      <c r="B143" t="s">
        <v>213</v>
      </c>
      <c r="C143" s="9">
        <f>SUMIFS('Share socios'!D$59:D$82,'Share socios'!$C$59:$C$82,ponderaciones!$A143)</f>
        <v>3.9383153212107086E-2</v>
      </c>
      <c r="D143" s="9">
        <f>SUMIFS('Share socios'!E$59:E$82,'Share socios'!$C$59:$C$82,ponderaciones!$A143)</f>
        <v>1.980388220289726E-2</v>
      </c>
      <c r="E143" s="9">
        <f>SUMIFS('Share socios'!F$59:F$82,'Share socios'!$C$59:$C$82,ponderaciones!$A143)</f>
        <v>1.6182280742030698E-2</v>
      </c>
      <c r="F143" s="9">
        <f>SUMIFS('Share socios'!G$59:G$82,'Share socios'!$C$59:$C$82,ponderaciones!$A143)</f>
        <v>0</v>
      </c>
      <c r="G143" s="9">
        <f>SUMIFS('Share socios'!H$59:H$82,'Share socios'!$C$59:$C$82,ponderaciones!$A143)</f>
        <v>0.12389168524164597</v>
      </c>
      <c r="H143" s="9">
        <f>SUMIFS('Share socios'!I$59:I$82,'Share socios'!$C$59:$C$82,ponderaciones!$A143)</f>
        <v>3.2930628533693003E-2</v>
      </c>
      <c r="I143" s="9">
        <f>SUMIFS('Share socios'!J$59:J$82,'Share socios'!$C$59:$C$82,ponderaciones!$A143)</f>
        <v>7.884503214161287E-2</v>
      </c>
      <c r="J143" s="9">
        <f>SUMIFS('Share socios'!K$59:K$82,'Share socios'!$C$59:$C$82,ponderaciones!$A143)</f>
        <v>3.4127415956280084E-2</v>
      </c>
      <c r="K143" s="9">
        <f>SUMIFS('Share socios'!L$59:L$82,'Share socios'!$C$59:$C$82,ponderaciones!$A143)</f>
        <v>1.9673824089121258E-2</v>
      </c>
      <c r="L143" s="9">
        <f>SUMIFS('Share socios'!M$59:M$82,'Share socios'!$C$59:$C$82,ponderaciones!$A143)</f>
        <v>0</v>
      </c>
      <c r="M143" s="9">
        <f>SUMIFS('Share socios'!N$59:N$82,'Share socios'!$C$59:$C$82,ponderaciones!$A143)</f>
        <v>0</v>
      </c>
      <c r="N143" s="9">
        <f>SUMIFS('Share socios'!O$59:O$82,'Share socios'!$C$59:$C$82,ponderaciones!$A143)</f>
        <v>2.2497569365236936E-2</v>
      </c>
      <c r="O143" s="9">
        <f>SUMIFS('Share socios'!P$59:P$82,'Share socios'!$C$59:$C$82,ponderaciones!$A143)</f>
        <v>0</v>
      </c>
      <c r="P143" s="9">
        <f>SUMIFS('Share socios'!Q$59:Q$82,'Share socios'!$C$59:$C$82,ponderaciones!$A143)</f>
        <v>0</v>
      </c>
      <c r="Q143" s="9">
        <f>SUMIFS('Share socios'!R$59:R$82,'Share socios'!$C$59:$C$82,ponderaciones!$A143)</f>
        <v>0</v>
      </c>
      <c r="R143" s="9">
        <f>SUMIFS('Share socios'!S$59:S$82,'Share socios'!$C$59:$C$82,ponderaciones!$A143)</f>
        <v>0</v>
      </c>
      <c r="S143" s="9">
        <f>SUMIFS('Share socios'!T$59:T$82,'Share socios'!$C$59:$C$82,ponderaciones!$A143)</f>
        <v>5.4146878437060064E-2</v>
      </c>
      <c r="T143" s="9">
        <f>SUMIFS('Share socios'!U$59:U$82,'Share socios'!$C$59:$C$82,ponderaciones!$A143)</f>
        <v>5.2135370326024756E-2</v>
      </c>
      <c r="U143" s="9">
        <f>SUMIFS('Share socios'!V$59:V$82,'Share socios'!$C$59:$C$82,ponderaciones!$A143)</f>
        <v>3.3704352876009168E-2</v>
      </c>
      <c r="V143" s="9">
        <f>SUMIFS('Share socios'!W$59:W$82,'Share socios'!$C$59:$C$82,ponderaciones!$A143)</f>
        <v>0</v>
      </c>
      <c r="W143" s="9">
        <f>SUMIFS('Share socios'!X$59:X$82,'Share socios'!$C$59:$C$82,ponderaciones!$A143)</f>
        <v>3.2157212578970813E-2</v>
      </c>
      <c r="X143" s="9">
        <f>SUMIFS('Share socios'!Y$59:Y$82,'Share socios'!$C$59:$C$82,ponderaciones!$A143)</f>
        <v>0</v>
      </c>
      <c r="Y143" s="9">
        <f>SUMIFS('Share socios'!Z$59:Z$82,'Share socios'!$C$59:$C$82,ponderaciones!$A143)</f>
        <v>2.2972390902821292E-2</v>
      </c>
      <c r="Z143" s="9">
        <f>SUMIFS('Share socios'!AA$59:AA$82,'Share socios'!$C$59:$C$82,ponderaciones!$A143)</f>
        <v>0</v>
      </c>
      <c r="AA143" s="9">
        <f>SUMIFS('Share socios'!AB$59:AB$82,'Share socios'!$C$59:$C$82,ponderaciones!$A143)</f>
        <v>3.5791991931095085E-2</v>
      </c>
      <c r="AB143" s="9">
        <f>SUMIFS('Share socios'!AC$59:AC$82,'Share socios'!$C$59:$C$82,ponderaciones!$A143)</f>
        <v>0</v>
      </c>
      <c r="AC143" s="9">
        <f>SUMIFS('Share socios'!AD$59:AD$82,'Share socios'!$C$59:$C$82,ponderaciones!$A143)</f>
        <v>0</v>
      </c>
      <c r="AD143" s="9">
        <f>SUMIFS('Share socios'!AE$59:AE$82,'Share socios'!$C$59:$C$82,ponderaciones!$A143)</f>
        <v>0</v>
      </c>
      <c r="AE143" s="9">
        <f>SUMIFS('Share socios'!AF$59:AF$82,'Share socios'!$C$59:$C$82,ponderaciones!$A143)</f>
        <v>5.731173595236555E-2</v>
      </c>
      <c r="AF143" s="9">
        <f>SUMIFS('Share socios'!AG$59:AG$82,'Share socios'!$C$59:$C$82,ponderaciones!$A143)</f>
        <v>5.731173595236555E-2</v>
      </c>
      <c r="AG143" s="9">
        <f>SUMIFS('Share socios'!AH$59:AH$82,'Share socios'!$C$59:$C$82,ponderaciones!$A143)</f>
        <v>0</v>
      </c>
      <c r="AH143" s="9">
        <f>SUMIFS('Share socios'!AI$59:AI$82,'Share socios'!$C$59:$C$82,ponderaciones!$A143)</f>
        <v>4.157639392698486E-2</v>
      </c>
      <c r="AI143" s="9">
        <f>SUMIFS('Share socios'!AJ$59:AJ$82,'Share socios'!$C$59:$C$82,ponderaciones!$A143)</f>
        <v>0</v>
      </c>
      <c r="AJ143" s="9">
        <f>SUMIFS('Share socios'!AK$59:AK$82,'Share socios'!$C$59:$C$82,ponderaciones!$A143)</f>
        <v>2.9615311644846706E-2</v>
      </c>
      <c r="AK143" s="9">
        <f>SUMIFS('Share socios'!AL$59:AL$82,'Share socios'!$C$59:$C$82,ponderaciones!$A143)</f>
        <v>0</v>
      </c>
      <c r="AL143" s="9">
        <f>SUMIFS('Share socios'!AM$59:AM$82,'Share socios'!$C$59:$C$82,ponderaciones!$A143)</f>
        <v>0</v>
      </c>
      <c r="AM143" s="9">
        <f>SUMIFS('Share socios'!AN$59:AN$82,'Share socios'!$C$59:$C$82,ponderaciones!$A143)</f>
        <v>0</v>
      </c>
      <c r="AN143" s="9">
        <f>SUMIFS('Share socios'!AO$59:AO$82,'Share socios'!$C$59:$C$82,ponderaciones!$A143)</f>
        <v>8.3741069935365023E-2</v>
      </c>
      <c r="AO143" s="9">
        <f>SUMIFS('Share socios'!AP$59:AP$82,'Share socios'!$C$59:$C$82,ponderaciones!$A143)</f>
        <v>2.6190378230107055E-2</v>
      </c>
      <c r="AP143" s="9">
        <f>SUMIFS('Share socios'!AQ$59:AQ$82,'Share socios'!$C$59:$C$82,ponderaciones!$A143)</f>
        <v>0</v>
      </c>
      <c r="AQ143" s="9">
        <f>SUMIFS('Share socios'!AR$59:AR$82,'Share socios'!$C$59:$C$82,ponderaciones!$A143)</f>
        <v>0</v>
      </c>
      <c r="AR143" s="9">
        <f>SUMIFS('Share socios'!AS$59:AS$82,'Share socios'!$C$59:$C$82,ponderaciones!$A143)</f>
        <v>2.1374856748673256E-2</v>
      </c>
      <c r="AS143" s="9">
        <f>SUMIFS('Share socios'!AT$59:AT$82,'Share socios'!$C$59:$C$82,ponderaciones!$A143)</f>
        <v>0</v>
      </c>
      <c r="AT143" s="9">
        <f>SUMIFS('Share socios'!AU$59:AU$82,'Share socios'!$C$59:$C$82,ponderaciones!$A143)</f>
        <v>0</v>
      </c>
      <c r="AU143" s="9">
        <f>SUMIFS('Share socios'!AV$59:AV$82,'Share socios'!$C$59:$C$82,ponderaciones!$A143)</f>
        <v>3.9495276438447524E-2</v>
      </c>
      <c r="AV143" s="9">
        <f>SUMIFS('Share socios'!AW$59:AW$82,'Share socios'!$C$59:$C$82,ponderaciones!$A143)</f>
        <v>2.5139572634238005E-2</v>
      </c>
    </row>
    <row r="144" spans="1:48" x14ac:dyDescent="0.35">
      <c r="A144" t="str">
        <f t="shared" si="2"/>
        <v>2012</v>
      </c>
      <c r="B144" t="s">
        <v>214</v>
      </c>
      <c r="C144" s="9">
        <f>SUMIFS('Share socios'!D$59:D$82,'Share socios'!$C$59:$C$82,ponderaciones!$A144)</f>
        <v>3.9383153212107086E-2</v>
      </c>
      <c r="D144" s="9">
        <f>SUMIFS('Share socios'!E$59:E$82,'Share socios'!$C$59:$C$82,ponderaciones!$A144)</f>
        <v>1.980388220289726E-2</v>
      </c>
      <c r="E144" s="9">
        <f>SUMIFS('Share socios'!F$59:F$82,'Share socios'!$C$59:$C$82,ponderaciones!$A144)</f>
        <v>1.6182280742030698E-2</v>
      </c>
      <c r="F144" s="9">
        <f>SUMIFS('Share socios'!G$59:G$82,'Share socios'!$C$59:$C$82,ponderaciones!$A144)</f>
        <v>0</v>
      </c>
      <c r="G144" s="9">
        <f>SUMIFS('Share socios'!H$59:H$82,'Share socios'!$C$59:$C$82,ponderaciones!$A144)</f>
        <v>0.12389168524164597</v>
      </c>
      <c r="H144" s="9">
        <f>SUMIFS('Share socios'!I$59:I$82,'Share socios'!$C$59:$C$82,ponderaciones!$A144)</f>
        <v>3.2930628533693003E-2</v>
      </c>
      <c r="I144" s="9">
        <f>SUMIFS('Share socios'!J$59:J$82,'Share socios'!$C$59:$C$82,ponderaciones!$A144)</f>
        <v>7.884503214161287E-2</v>
      </c>
      <c r="J144" s="9">
        <f>SUMIFS('Share socios'!K$59:K$82,'Share socios'!$C$59:$C$82,ponderaciones!$A144)</f>
        <v>3.4127415956280084E-2</v>
      </c>
      <c r="K144" s="9">
        <f>SUMIFS('Share socios'!L$59:L$82,'Share socios'!$C$59:$C$82,ponderaciones!$A144)</f>
        <v>1.9673824089121258E-2</v>
      </c>
      <c r="L144" s="9">
        <f>SUMIFS('Share socios'!M$59:M$82,'Share socios'!$C$59:$C$82,ponderaciones!$A144)</f>
        <v>0</v>
      </c>
      <c r="M144" s="9">
        <f>SUMIFS('Share socios'!N$59:N$82,'Share socios'!$C$59:$C$82,ponderaciones!$A144)</f>
        <v>0</v>
      </c>
      <c r="N144" s="9">
        <f>SUMIFS('Share socios'!O$59:O$82,'Share socios'!$C$59:$C$82,ponderaciones!$A144)</f>
        <v>2.2497569365236936E-2</v>
      </c>
      <c r="O144" s="9">
        <f>SUMIFS('Share socios'!P$59:P$82,'Share socios'!$C$59:$C$82,ponderaciones!$A144)</f>
        <v>0</v>
      </c>
      <c r="P144" s="9">
        <f>SUMIFS('Share socios'!Q$59:Q$82,'Share socios'!$C$59:$C$82,ponderaciones!$A144)</f>
        <v>0</v>
      </c>
      <c r="Q144" s="9">
        <f>SUMIFS('Share socios'!R$59:R$82,'Share socios'!$C$59:$C$82,ponderaciones!$A144)</f>
        <v>0</v>
      </c>
      <c r="R144" s="9">
        <f>SUMIFS('Share socios'!S$59:S$82,'Share socios'!$C$59:$C$82,ponderaciones!$A144)</f>
        <v>0</v>
      </c>
      <c r="S144" s="9">
        <f>SUMIFS('Share socios'!T$59:T$82,'Share socios'!$C$59:$C$82,ponderaciones!$A144)</f>
        <v>5.4146878437060064E-2</v>
      </c>
      <c r="T144" s="9">
        <f>SUMIFS('Share socios'!U$59:U$82,'Share socios'!$C$59:$C$82,ponderaciones!$A144)</f>
        <v>5.2135370326024756E-2</v>
      </c>
      <c r="U144" s="9">
        <f>SUMIFS('Share socios'!V$59:V$82,'Share socios'!$C$59:$C$82,ponderaciones!$A144)</f>
        <v>3.3704352876009168E-2</v>
      </c>
      <c r="V144" s="9">
        <f>SUMIFS('Share socios'!W$59:W$82,'Share socios'!$C$59:$C$82,ponderaciones!$A144)</f>
        <v>0</v>
      </c>
      <c r="W144" s="9">
        <f>SUMIFS('Share socios'!X$59:X$82,'Share socios'!$C$59:$C$82,ponderaciones!$A144)</f>
        <v>3.2157212578970813E-2</v>
      </c>
      <c r="X144" s="9">
        <f>SUMIFS('Share socios'!Y$59:Y$82,'Share socios'!$C$59:$C$82,ponderaciones!$A144)</f>
        <v>0</v>
      </c>
      <c r="Y144" s="9">
        <f>SUMIFS('Share socios'!Z$59:Z$82,'Share socios'!$C$59:$C$82,ponderaciones!$A144)</f>
        <v>2.2972390902821292E-2</v>
      </c>
      <c r="Z144" s="9">
        <f>SUMIFS('Share socios'!AA$59:AA$82,'Share socios'!$C$59:$C$82,ponderaciones!$A144)</f>
        <v>0</v>
      </c>
      <c r="AA144" s="9">
        <f>SUMIFS('Share socios'!AB$59:AB$82,'Share socios'!$C$59:$C$82,ponderaciones!$A144)</f>
        <v>3.5791991931095085E-2</v>
      </c>
      <c r="AB144" s="9">
        <f>SUMIFS('Share socios'!AC$59:AC$82,'Share socios'!$C$59:$C$82,ponderaciones!$A144)</f>
        <v>0</v>
      </c>
      <c r="AC144" s="9">
        <f>SUMIFS('Share socios'!AD$59:AD$82,'Share socios'!$C$59:$C$82,ponderaciones!$A144)</f>
        <v>0</v>
      </c>
      <c r="AD144" s="9">
        <f>SUMIFS('Share socios'!AE$59:AE$82,'Share socios'!$C$59:$C$82,ponderaciones!$A144)</f>
        <v>0</v>
      </c>
      <c r="AE144" s="9">
        <f>SUMIFS('Share socios'!AF$59:AF$82,'Share socios'!$C$59:$C$82,ponderaciones!$A144)</f>
        <v>5.731173595236555E-2</v>
      </c>
      <c r="AF144" s="9">
        <f>SUMIFS('Share socios'!AG$59:AG$82,'Share socios'!$C$59:$C$82,ponderaciones!$A144)</f>
        <v>5.731173595236555E-2</v>
      </c>
      <c r="AG144" s="9">
        <f>SUMIFS('Share socios'!AH$59:AH$82,'Share socios'!$C$59:$C$82,ponderaciones!$A144)</f>
        <v>0</v>
      </c>
      <c r="AH144" s="9">
        <f>SUMIFS('Share socios'!AI$59:AI$82,'Share socios'!$C$59:$C$82,ponderaciones!$A144)</f>
        <v>4.157639392698486E-2</v>
      </c>
      <c r="AI144" s="9">
        <f>SUMIFS('Share socios'!AJ$59:AJ$82,'Share socios'!$C$59:$C$82,ponderaciones!$A144)</f>
        <v>0</v>
      </c>
      <c r="AJ144" s="9">
        <f>SUMIFS('Share socios'!AK$59:AK$82,'Share socios'!$C$59:$C$82,ponderaciones!$A144)</f>
        <v>2.9615311644846706E-2</v>
      </c>
      <c r="AK144" s="9">
        <f>SUMIFS('Share socios'!AL$59:AL$82,'Share socios'!$C$59:$C$82,ponderaciones!$A144)</f>
        <v>0</v>
      </c>
      <c r="AL144" s="9">
        <f>SUMIFS('Share socios'!AM$59:AM$82,'Share socios'!$C$59:$C$82,ponderaciones!$A144)</f>
        <v>0</v>
      </c>
      <c r="AM144" s="9">
        <f>SUMIFS('Share socios'!AN$59:AN$82,'Share socios'!$C$59:$C$82,ponderaciones!$A144)</f>
        <v>0</v>
      </c>
      <c r="AN144" s="9">
        <f>SUMIFS('Share socios'!AO$59:AO$82,'Share socios'!$C$59:$C$82,ponderaciones!$A144)</f>
        <v>8.3741069935365023E-2</v>
      </c>
      <c r="AO144" s="9">
        <f>SUMIFS('Share socios'!AP$59:AP$82,'Share socios'!$C$59:$C$82,ponderaciones!$A144)</f>
        <v>2.6190378230107055E-2</v>
      </c>
      <c r="AP144" s="9">
        <f>SUMIFS('Share socios'!AQ$59:AQ$82,'Share socios'!$C$59:$C$82,ponderaciones!$A144)</f>
        <v>0</v>
      </c>
      <c r="AQ144" s="9">
        <f>SUMIFS('Share socios'!AR$59:AR$82,'Share socios'!$C$59:$C$82,ponderaciones!$A144)</f>
        <v>0</v>
      </c>
      <c r="AR144" s="9">
        <f>SUMIFS('Share socios'!AS$59:AS$82,'Share socios'!$C$59:$C$82,ponderaciones!$A144)</f>
        <v>2.1374856748673256E-2</v>
      </c>
      <c r="AS144" s="9">
        <f>SUMIFS('Share socios'!AT$59:AT$82,'Share socios'!$C$59:$C$82,ponderaciones!$A144)</f>
        <v>0</v>
      </c>
      <c r="AT144" s="9">
        <f>SUMIFS('Share socios'!AU$59:AU$82,'Share socios'!$C$59:$C$82,ponderaciones!$A144)</f>
        <v>0</v>
      </c>
      <c r="AU144" s="9">
        <f>SUMIFS('Share socios'!AV$59:AV$82,'Share socios'!$C$59:$C$82,ponderaciones!$A144)</f>
        <v>3.9495276438447524E-2</v>
      </c>
      <c r="AV144" s="9">
        <f>SUMIFS('Share socios'!AW$59:AW$82,'Share socios'!$C$59:$C$82,ponderaciones!$A144)</f>
        <v>2.5139572634238005E-2</v>
      </c>
    </row>
    <row r="145" spans="1:48" x14ac:dyDescent="0.35">
      <c r="A145" t="str">
        <f t="shared" si="2"/>
        <v>2012</v>
      </c>
      <c r="B145" t="s">
        <v>215</v>
      </c>
      <c r="C145" s="9">
        <f>SUMIFS('Share socios'!D$59:D$82,'Share socios'!$C$59:$C$82,ponderaciones!$A145)</f>
        <v>3.9383153212107086E-2</v>
      </c>
      <c r="D145" s="9">
        <f>SUMIFS('Share socios'!E$59:E$82,'Share socios'!$C$59:$C$82,ponderaciones!$A145)</f>
        <v>1.980388220289726E-2</v>
      </c>
      <c r="E145" s="9">
        <f>SUMIFS('Share socios'!F$59:F$82,'Share socios'!$C$59:$C$82,ponderaciones!$A145)</f>
        <v>1.6182280742030698E-2</v>
      </c>
      <c r="F145" s="9">
        <f>SUMIFS('Share socios'!G$59:G$82,'Share socios'!$C$59:$C$82,ponderaciones!$A145)</f>
        <v>0</v>
      </c>
      <c r="G145" s="9">
        <f>SUMIFS('Share socios'!H$59:H$82,'Share socios'!$C$59:$C$82,ponderaciones!$A145)</f>
        <v>0.12389168524164597</v>
      </c>
      <c r="H145" s="9">
        <f>SUMIFS('Share socios'!I$59:I$82,'Share socios'!$C$59:$C$82,ponderaciones!$A145)</f>
        <v>3.2930628533693003E-2</v>
      </c>
      <c r="I145" s="9">
        <f>SUMIFS('Share socios'!J$59:J$82,'Share socios'!$C$59:$C$82,ponderaciones!$A145)</f>
        <v>7.884503214161287E-2</v>
      </c>
      <c r="J145" s="9">
        <f>SUMIFS('Share socios'!K$59:K$82,'Share socios'!$C$59:$C$82,ponderaciones!$A145)</f>
        <v>3.4127415956280084E-2</v>
      </c>
      <c r="K145" s="9">
        <f>SUMIFS('Share socios'!L$59:L$82,'Share socios'!$C$59:$C$82,ponderaciones!$A145)</f>
        <v>1.9673824089121258E-2</v>
      </c>
      <c r="L145" s="9">
        <f>SUMIFS('Share socios'!M$59:M$82,'Share socios'!$C$59:$C$82,ponderaciones!$A145)</f>
        <v>0</v>
      </c>
      <c r="M145" s="9">
        <f>SUMIFS('Share socios'!N$59:N$82,'Share socios'!$C$59:$C$82,ponderaciones!$A145)</f>
        <v>0</v>
      </c>
      <c r="N145" s="9">
        <f>SUMIFS('Share socios'!O$59:O$82,'Share socios'!$C$59:$C$82,ponderaciones!$A145)</f>
        <v>2.2497569365236936E-2</v>
      </c>
      <c r="O145" s="9">
        <f>SUMIFS('Share socios'!P$59:P$82,'Share socios'!$C$59:$C$82,ponderaciones!$A145)</f>
        <v>0</v>
      </c>
      <c r="P145" s="9">
        <f>SUMIFS('Share socios'!Q$59:Q$82,'Share socios'!$C$59:$C$82,ponderaciones!$A145)</f>
        <v>0</v>
      </c>
      <c r="Q145" s="9">
        <f>SUMIFS('Share socios'!R$59:R$82,'Share socios'!$C$59:$C$82,ponderaciones!$A145)</f>
        <v>0</v>
      </c>
      <c r="R145" s="9">
        <f>SUMIFS('Share socios'!S$59:S$82,'Share socios'!$C$59:$C$82,ponderaciones!$A145)</f>
        <v>0</v>
      </c>
      <c r="S145" s="9">
        <f>SUMIFS('Share socios'!T$59:T$82,'Share socios'!$C$59:$C$82,ponderaciones!$A145)</f>
        <v>5.4146878437060064E-2</v>
      </c>
      <c r="T145" s="9">
        <f>SUMIFS('Share socios'!U$59:U$82,'Share socios'!$C$59:$C$82,ponderaciones!$A145)</f>
        <v>5.2135370326024756E-2</v>
      </c>
      <c r="U145" s="9">
        <f>SUMIFS('Share socios'!V$59:V$82,'Share socios'!$C$59:$C$82,ponderaciones!$A145)</f>
        <v>3.3704352876009168E-2</v>
      </c>
      <c r="V145" s="9">
        <f>SUMIFS('Share socios'!W$59:W$82,'Share socios'!$C$59:$C$82,ponderaciones!$A145)</f>
        <v>0</v>
      </c>
      <c r="W145" s="9">
        <f>SUMIFS('Share socios'!X$59:X$82,'Share socios'!$C$59:$C$82,ponderaciones!$A145)</f>
        <v>3.2157212578970813E-2</v>
      </c>
      <c r="X145" s="9">
        <f>SUMIFS('Share socios'!Y$59:Y$82,'Share socios'!$C$59:$C$82,ponderaciones!$A145)</f>
        <v>0</v>
      </c>
      <c r="Y145" s="9">
        <f>SUMIFS('Share socios'!Z$59:Z$82,'Share socios'!$C$59:$C$82,ponderaciones!$A145)</f>
        <v>2.2972390902821292E-2</v>
      </c>
      <c r="Z145" s="9">
        <f>SUMIFS('Share socios'!AA$59:AA$82,'Share socios'!$C$59:$C$82,ponderaciones!$A145)</f>
        <v>0</v>
      </c>
      <c r="AA145" s="9">
        <f>SUMIFS('Share socios'!AB$59:AB$82,'Share socios'!$C$59:$C$82,ponderaciones!$A145)</f>
        <v>3.5791991931095085E-2</v>
      </c>
      <c r="AB145" s="9">
        <f>SUMIFS('Share socios'!AC$59:AC$82,'Share socios'!$C$59:$C$82,ponderaciones!$A145)</f>
        <v>0</v>
      </c>
      <c r="AC145" s="9">
        <f>SUMIFS('Share socios'!AD$59:AD$82,'Share socios'!$C$59:$C$82,ponderaciones!$A145)</f>
        <v>0</v>
      </c>
      <c r="AD145" s="9">
        <f>SUMIFS('Share socios'!AE$59:AE$82,'Share socios'!$C$59:$C$82,ponderaciones!$A145)</f>
        <v>0</v>
      </c>
      <c r="AE145" s="9">
        <f>SUMIFS('Share socios'!AF$59:AF$82,'Share socios'!$C$59:$C$82,ponderaciones!$A145)</f>
        <v>5.731173595236555E-2</v>
      </c>
      <c r="AF145" s="9">
        <f>SUMIFS('Share socios'!AG$59:AG$82,'Share socios'!$C$59:$C$82,ponderaciones!$A145)</f>
        <v>5.731173595236555E-2</v>
      </c>
      <c r="AG145" s="9">
        <f>SUMIFS('Share socios'!AH$59:AH$82,'Share socios'!$C$59:$C$82,ponderaciones!$A145)</f>
        <v>0</v>
      </c>
      <c r="AH145" s="9">
        <f>SUMIFS('Share socios'!AI$59:AI$82,'Share socios'!$C$59:$C$82,ponderaciones!$A145)</f>
        <v>4.157639392698486E-2</v>
      </c>
      <c r="AI145" s="9">
        <f>SUMIFS('Share socios'!AJ$59:AJ$82,'Share socios'!$C$59:$C$82,ponderaciones!$A145)</f>
        <v>0</v>
      </c>
      <c r="AJ145" s="9">
        <f>SUMIFS('Share socios'!AK$59:AK$82,'Share socios'!$C$59:$C$82,ponderaciones!$A145)</f>
        <v>2.9615311644846706E-2</v>
      </c>
      <c r="AK145" s="9">
        <f>SUMIFS('Share socios'!AL$59:AL$82,'Share socios'!$C$59:$C$82,ponderaciones!$A145)</f>
        <v>0</v>
      </c>
      <c r="AL145" s="9">
        <f>SUMIFS('Share socios'!AM$59:AM$82,'Share socios'!$C$59:$C$82,ponderaciones!$A145)</f>
        <v>0</v>
      </c>
      <c r="AM145" s="9">
        <f>SUMIFS('Share socios'!AN$59:AN$82,'Share socios'!$C$59:$C$82,ponderaciones!$A145)</f>
        <v>0</v>
      </c>
      <c r="AN145" s="9">
        <f>SUMIFS('Share socios'!AO$59:AO$82,'Share socios'!$C$59:$C$82,ponderaciones!$A145)</f>
        <v>8.3741069935365023E-2</v>
      </c>
      <c r="AO145" s="9">
        <f>SUMIFS('Share socios'!AP$59:AP$82,'Share socios'!$C$59:$C$82,ponderaciones!$A145)</f>
        <v>2.6190378230107055E-2</v>
      </c>
      <c r="AP145" s="9">
        <f>SUMIFS('Share socios'!AQ$59:AQ$82,'Share socios'!$C$59:$C$82,ponderaciones!$A145)</f>
        <v>0</v>
      </c>
      <c r="AQ145" s="9">
        <f>SUMIFS('Share socios'!AR$59:AR$82,'Share socios'!$C$59:$C$82,ponderaciones!$A145)</f>
        <v>0</v>
      </c>
      <c r="AR145" s="9">
        <f>SUMIFS('Share socios'!AS$59:AS$82,'Share socios'!$C$59:$C$82,ponderaciones!$A145)</f>
        <v>2.1374856748673256E-2</v>
      </c>
      <c r="AS145" s="9">
        <f>SUMIFS('Share socios'!AT$59:AT$82,'Share socios'!$C$59:$C$82,ponderaciones!$A145)</f>
        <v>0</v>
      </c>
      <c r="AT145" s="9">
        <f>SUMIFS('Share socios'!AU$59:AU$82,'Share socios'!$C$59:$C$82,ponderaciones!$A145)</f>
        <v>0</v>
      </c>
      <c r="AU145" s="9">
        <f>SUMIFS('Share socios'!AV$59:AV$82,'Share socios'!$C$59:$C$82,ponderaciones!$A145)</f>
        <v>3.9495276438447524E-2</v>
      </c>
      <c r="AV145" s="9">
        <f>SUMIFS('Share socios'!AW$59:AW$82,'Share socios'!$C$59:$C$82,ponderaciones!$A145)</f>
        <v>2.5139572634238005E-2</v>
      </c>
    </row>
    <row r="146" spans="1:48" x14ac:dyDescent="0.35">
      <c r="A146" t="str">
        <f t="shared" si="2"/>
        <v>2012</v>
      </c>
      <c r="B146" t="s">
        <v>216</v>
      </c>
      <c r="C146" s="9">
        <f>SUMIFS('Share socios'!D$59:D$82,'Share socios'!$C$59:$C$82,ponderaciones!$A146)</f>
        <v>3.9383153212107086E-2</v>
      </c>
      <c r="D146" s="9">
        <f>SUMIFS('Share socios'!E$59:E$82,'Share socios'!$C$59:$C$82,ponderaciones!$A146)</f>
        <v>1.980388220289726E-2</v>
      </c>
      <c r="E146" s="9">
        <f>SUMIFS('Share socios'!F$59:F$82,'Share socios'!$C$59:$C$82,ponderaciones!$A146)</f>
        <v>1.6182280742030698E-2</v>
      </c>
      <c r="F146" s="9">
        <f>SUMIFS('Share socios'!G$59:G$82,'Share socios'!$C$59:$C$82,ponderaciones!$A146)</f>
        <v>0</v>
      </c>
      <c r="G146" s="9">
        <f>SUMIFS('Share socios'!H$59:H$82,'Share socios'!$C$59:$C$82,ponderaciones!$A146)</f>
        <v>0.12389168524164597</v>
      </c>
      <c r="H146" s="9">
        <f>SUMIFS('Share socios'!I$59:I$82,'Share socios'!$C$59:$C$82,ponderaciones!$A146)</f>
        <v>3.2930628533693003E-2</v>
      </c>
      <c r="I146" s="9">
        <f>SUMIFS('Share socios'!J$59:J$82,'Share socios'!$C$59:$C$82,ponderaciones!$A146)</f>
        <v>7.884503214161287E-2</v>
      </c>
      <c r="J146" s="9">
        <f>SUMIFS('Share socios'!K$59:K$82,'Share socios'!$C$59:$C$82,ponderaciones!$A146)</f>
        <v>3.4127415956280084E-2</v>
      </c>
      <c r="K146" s="9">
        <f>SUMIFS('Share socios'!L$59:L$82,'Share socios'!$C$59:$C$82,ponderaciones!$A146)</f>
        <v>1.9673824089121258E-2</v>
      </c>
      <c r="L146" s="9">
        <f>SUMIFS('Share socios'!M$59:M$82,'Share socios'!$C$59:$C$82,ponderaciones!$A146)</f>
        <v>0</v>
      </c>
      <c r="M146" s="9">
        <f>SUMIFS('Share socios'!N$59:N$82,'Share socios'!$C$59:$C$82,ponderaciones!$A146)</f>
        <v>0</v>
      </c>
      <c r="N146" s="9">
        <f>SUMIFS('Share socios'!O$59:O$82,'Share socios'!$C$59:$C$82,ponderaciones!$A146)</f>
        <v>2.2497569365236936E-2</v>
      </c>
      <c r="O146" s="9">
        <f>SUMIFS('Share socios'!P$59:P$82,'Share socios'!$C$59:$C$82,ponderaciones!$A146)</f>
        <v>0</v>
      </c>
      <c r="P146" s="9">
        <f>SUMIFS('Share socios'!Q$59:Q$82,'Share socios'!$C$59:$C$82,ponderaciones!$A146)</f>
        <v>0</v>
      </c>
      <c r="Q146" s="9">
        <f>SUMIFS('Share socios'!R$59:R$82,'Share socios'!$C$59:$C$82,ponderaciones!$A146)</f>
        <v>0</v>
      </c>
      <c r="R146" s="9">
        <f>SUMIFS('Share socios'!S$59:S$82,'Share socios'!$C$59:$C$82,ponderaciones!$A146)</f>
        <v>0</v>
      </c>
      <c r="S146" s="9">
        <f>SUMIFS('Share socios'!T$59:T$82,'Share socios'!$C$59:$C$82,ponderaciones!$A146)</f>
        <v>5.4146878437060064E-2</v>
      </c>
      <c r="T146" s="9">
        <f>SUMIFS('Share socios'!U$59:U$82,'Share socios'!$C$59:$C$82,ponderaciones!$A146)</f>
        <v>5.2135370326024756E-2</v>
      </c>
      <c r="U146" s="9">
        <f>SUMIFS('Share socios'!V$59:V$82,'Share socios'!$C$59:$C$82,ponderaciones!$A146)</f>
        <v>3.3704352876009168E-2</v>
      </c>
      <c r="V146" s="9">
        <f>SUMIFS('Share socios'!W$59:W$82,'Share socios'!$C$59:$C$82,ponderaciones!$A146)</f>
        <v>0</v>
      </c>
      <c r="W146" s="9">
        <f>SUMIFS('Share socios'!X$59:X$82,'Share socios'!$C$59:$C$82,ponderaciones!$A146)</f>
        <v>3.2157212578970813E-2</v>
      </c>
      <c r="X146" s="9">
        <f>SUMIFS('Share socios'!Y$59:Y$82,'Share socios'!$C$59:$C$82,ponderaciones!$A146)</f>
        <v>0</v>
      </c>
      <c r="Y146" s="9">
        <f>SUMIFS('Share socios'!Z$59:Z$82,'Share socios'!$C$59:$C$82,ponderaciones!$A146)</f>
        <v>2.2972390902821292E-2</v>
      </c>
      <c r="Z146" s="9">
        <f>SUMIFS('Share socios'!AA$59:AA$82,'Share socios'!$C$59:$C$82,ponderaciones!$A146)</f>
        <v>0</v>
      </c>
      <c r="AA146" s="9">
        <f>SUMIFS('Share socios'!AB$59:AB$82,'Share socios'!$C$59:$C$82,ponderaciones!$A146)</f>
        <v>3.5791991931095085E-2</v>
      </c>
      <c r="AB146" s="9">
        <f>SUMIFS('Share socios'!AC$59:AC$82,'Share socios'!$C$59:$C$82,ponderaciones!$A146)</f>
        <v>0</v>
      </c>
      <c r="AC146" s="9">
        <f>SUMIFS('Share socios'!AD$59:AD$82,'Share socios'!$C$59:$C$82,ponderaciones!$A146)</f>
        <v>0</v>
      </c>
      <c r="AD146" s="9">
        <f>SUMIFS('Share socios'!AE$59:AE$82,'Share socios'!$C$59:$C$82,ponderaciones!$A146)</f>
        <v>0</v>
      </c>
      <c r="AE146" s="9">
        <f>SUMIFS('Share socios'!AF$59:AF$82,'Share socios'!$C$59:$C$82,ponderaciones!$A146)</f>
        <v>5.731173595236555E-2</v>
      </c>
      <c r="AF146" s="9">
        <f>SUMIFS('Share socios'!AG$59:AG$82,'Share socios'!$C$59:$C$82,ponderaciones!$A146)</f>
        <v>5.731173595236555E-2</v>
      </c>
      <c r="AG146" s="9">
        <f>SUMIFS('Share socios'!AH$59:AH$82,'Share socios'!$C$59:$C$82,ponderaciones!$A146)</f>
        <v>0</v>
      </c>
      <c r="AH146" s="9">
        <f>SUMIFS('Share socios'!AI$59:AI$82,'Share socios'!$C$59:$C$82,ponderaciones!$A146)</f>
        <v>4.157639392698486E-2</v>
      </c>
      <c r="AI146" s="9">
        <f>SUMIFS('Share socios'!AJ$59:AJ$82,'Share socios'!$C$59:$C$82,ponderaciones!$A146)</f>
        <v>0</v>
      </c>
      <c r="AJ146" s="9">
        <f>SUMIFS('Share socios'!AK$59:AK$82,'Share socios'!$C$59:$C$82,ponderaciones!$A146)</f>
        <v>2.9615311644846706E-2</v>
      </c>
      <c r="AK146" s="9">
        <f>SUMIFS('Share socios'!AL$59:AL$82,'Share socios'!$C$59:$C$82,ponderaciones!$A146)</f>
        <v>0</v>
      </c>
      <c r="AL146" s="9">
        <f>SUMIFS('Share socios'!AM$59:AM$82,'Share socios'!$C$59:$C$82,ponderaciones!$A146)</f>
        <v>0</v>
      </c>
      <c r="AM146" s="9">
        <f>SUMIFS('Share socios'!AN$59:AN$82,'Share socios'!$C$59:$C$82,ponderaciones!$A146)</f>
        <v>0</v>
      </c>
      <c r="AN146" s="9">
        <f>SUMIFS('Share socios'!AO$59:AO$82,'Share socios'!$C$59:$C$82,ponderaciones!$A146)</f>
        <v>8.3741069935365023E-2</v>
      </c>
      <c r="AO146" s="9">
        <f>SUMIFS('Share socios'!AP$59:AP$82,'Share socios'!$C$59:$C$82,ponderaciones!$A146)</f>
        <v>2.6190378230107055E-2</v>
      </c>
      <c r="AP146" s="9">
        <f>SUMIFS('Share socios'!AQ$59:AQ$82,'Share socios'!$C$59:$C$82,ponderaciones!$A146)</f>
        <v>0</v>
      </c>
      <c r="AQ146" s="9">
        <f>SUMIFS('Share socios'!AR$59:AR$82,'Share socios'!$C$59:$C$82,ponderaciones!$A146)</f>
        <v>0</v>
      </c>
      <c r="AR146" s="9">
        <f>SUMIFS('Share socios'!AS$59:AS$82,'Share socios'!$C$59:$C$82,ponderaciones!$A146)</f>
        <v>2.1374856748673256E-2</v>
      </c>
      <c r="AS146" s="9">
        <f>SUMIFS('Share socios'!AT$59:AT$82,'Share socios'!$C$59:$C$82,ponderaciones!$A146)</f>
        <v>0</v>
      </c>
      <c r="AT146" s="9">
        <f>SUMIFS('Share socios'!AU$59:AU$82,'Share socios'!$C$59:$C$82,ponderaciones!$A146)</f>
        <v>0</v>
      </c>
      <c r="AU146" s="9">
        <f>SUMIFS('Share socios'!AV$59:AV$82,'Share socios'!$C$59:$C$82,ponderaciones!$A146)</f>
        <v>3.9495276438447524E-2</v>
      </c>
      <c r="AV146" s="9">
        <f>SUMIFS('Share socios'!AW$59:AW$82,'Share socios'!$C$59:$C$82,ponderaciones!$A146)</f>
        <v>2.5139572634238005E-2</v>
      </c>
    </row>
    <row r="147" spans="1:48" x14ac:dyDescent="0.35">
      <c r="A147" t="str">
        <f t="shared" si="2"/>
        <v>2013</v>
      </c>
      <c r="B147" t="s">
        <v>217</v>
      </c>
      <c r="C147" s="9">
        <f>SUMIFS('Share socios'!D$59:D$82,'Share socios'!$C$59:$C$82,ponderaciones!$A147)</f>
        <v>5.6979690864253862E-2</v>
      </c>
      <c r="D147" s="9">
        <f>SUMIFS('Share socios'!E$59:E$82,'Share socios'!$C$59:$C$82,ponderaciones!$A147)</f>
        <v>1.6072458955108226E-2</v>
      </c>
      <c r="E147" s="9">
        <f>SUMIFS('Share socios'!F$59:F$82,'Share socios'!$C$59:$C$82,ponderaciones!$A147)</f>
        <v>0</v>
      </c>
      <c r="F147" s="9">
        <f>SUMIFS('Share socios'!G$59:G$82,'Share socios'!$C$59:$C$82,ponderaciones!$A147)</f>
        <v>0</v>
      </c>
      <c r="G147" s="9">
        <f>SUMIFS('Share socios'!H$59:H$82,'Share socios'!$C$59:$C$82,ponderaciones!$A147)</f>
        <v>0.11914738882105183</v>
      </c>
      <c r="H147" s="9">
        <f>SUMIFS('Share socios'!I$59:I$82,'Share socios'!$C$59:$C$82,ponderaciones!$A147)</f>
        <v>2.5632960607985419E-2</v>
      </c>
      <c r="I147" s="9">
        <f>SUMIFS('Share socios'!J$59:J$82,'Share socios'!$C$59:$C$82,ponderaciones!$A147)</f>
        <v>8.4883556675350344E-2</v>
      </c>
      <c r="J147" s="9">
        <f>SUMIFS('Share socios'!K$59:K$82,'Share socios'!$C$59:$C$82,ponderaciones!$A147)</f>
        <v>2.6090297848919003E-2</v>
      </c>
      <c r="K147" s="9">
        <f>SUMIFS('Share socios'!L$59:L$82,'Share socios'!$C$59:$C$82,ponderaciones!$A147)</f>
        <v>0</v>
      </c>
      <c r="L147" s="9">
        <f>SUMIFS('Share socios'!M$59:M$82,'Share socios'!$C$59:$C$82,ponderaciones!$A147)</f>
        <v>0</v>
      </c>
      <c r="M147" s="9">
        <f>SUMIFS('Share socios'!N$59:N$82,'Share socios'!$C$59:$C$82,ponderaciones!$A147)</f>
        <v>0</v>
      </c>
      <c r="N147" s="9">
        <f>SUMIFS('Share socios'!O$59:O$82,'Share socios'!$C$59:$C$82,ponderaciones!$A147)</f>
        <v>2.8477924971552545E-2</v>
      </c>
      <c r="O147" s="9">
        <f>SUMIFS('Share socios'!P$59:P$82,'Share socios'!$C$59:$C$82,ponderaciones!$A147)</f>
        <v>1.5394127539499853E-2</v>
      </c>
      <c r="P147" s="9">
        <f>SUMIFS('Share socios'!Q$59:Q$82,'Share socios'!$C$59:$C$82,ponderaciones!$A147)</f>
        <v>0</v>
      </c>
      <c r="Q147" s="9">
        <f>SUMIFS('Share socios'!R$59:R$82,'Share socios'!$C$59:$C$82,ponderaciones!$A147)</f>
        <v>0</v>
      </c>
      <c r="R147" s="9">
        <f>SUMIFS('Share socios'!S$59:S$82,'Share socios'!$C$59:$C$82,ponderaciones!$A147)</f>
        <v>0</v>
      </c>
      <c r="S147" s="9">
        <f>SUMIFS('Share socios'!T$59:T$82,'Share socios'!$C$59:$C$82,ponderaciones!$A147)</f>
        <v>4.7642354338825313E-2</v>
      </c>
      <c r="T147" s="9">
        <f>SUMIFS('Share socios'!U$59:U$82,'Share socios'!$C$59:$C$82,ponderaciones!$A147)</f>
        <v>5.3927873206256853E-2</v>
      </c>
      <c r="U147" s="9">
        <f>SUMIFS('Share socios'!V$59:V$82,'Share socios'!$C$59:$C$82,ponderaciones!$A147)</f>
        <v>3.6616850840375012E-2</v>
      </c>
      <c r="V147" s="9">
        <f>SUMIFS('Share socios'!W$59:W$82,'Share socios'!$C$59:$C$82,ponderaciones!$A147)</f>
        <v>0</v>
      </c>
      <c r="W147" s="9">
        <f>SUMIFS('Share socios'!X$59:X$82,'Share socios'!$C$59:$C$82,ponderaciones!$A147)</f>
        <v>2.6975803846097244E-2</v>
      </c>
      <c r="X147" s="9">
        <f>SUMIFS('Share socios'!Y$59:Y$82,'Share socios'!$C$59:$C$82,ponderaciones!$A147)</f>
        <v>0</v>
      </c>
      <c r="Y147" s="9">
        <f>SUMIFS('Share socios'!Z$59:Z$82,'Share socios'!$C$59:$C$82,ponderaciones!$A147)</f>
        <v>1.6652290102725408E-2</v>
      </c>
      <c r="Z147" s="9">
        <f>SUMIFS('Share socios'!AA$59:AA$82,'Share socios'!$C$59:$C$82,ponderaciones!$A147)</f>
        <v>0</v>
      </c>
      <c r="AA147" s="9">
        <f>SUMIFS('Share socios'!AB$59:AB$82,'Share socios'!$C$59:$C$82,ponderaciones!$A147)</f>
        <v>3.6571269536599296E-2</v>
      </c>
      <c r="AB147" s="9">
        <f>SUMIFS('Share socios'!AC$59:AC$82,'Share socios'!$C$59:$C$82,ponderaciones!$A147)</f>
        <v>0</v>
      </c>
      <c r="AC147" s="9">
        <f>SUMIFS('Share socios'!AD$59:AD$82,'Share socios'!$C$59:$C$82,ponderaciones!$A147)</f>
        <v>0</v>
      </c>
      <c r="AD147" s="9">
        <f>SUMIFS('Share socios'!AE$59:AE$82,'Share socios'!$C$59:$C$82,ponderaciones!$A147)</f>
        <v>0</v>
      </c>
      <c r="AE147" s="9">
        <f>SUMIFS('Share socios'!AF$59:AF$82,'Share socios'!$C$59:$C$82,ponderaciones!$A147)</f>
        <v>4.1905001789858808E-2</v>
      </c>
      <c r="AF147" s="9">
        <f>SUMIFS('Share socios'!AG$59:AG$82,'Share socios'!$C$59:$C$82,ponderaciones!$A147)</f>
        <v>4.1905001789858808E-2</v>
      </c>
      <c r="AG147" s="9">
        <f>SUMIFS('Share socios'!AH$59:AH$82,'Share socios'!$C$59:$C$82,ponderaciones!$A147)</f>
        <v>0</v>
      </c>
      <c r="AH147" s="9">
        <f>SUMIFS('Share socios'!AI$59:AI$82,'Share socios'!$C$59:$C$82,ponderaciones!$A147)</f>
        <v>3.4778332737966801E-2</v>
      </c>
      <c r="AI147" s="9">
        <f>SUMIFS('Share socios'!AJ$59:AJ$82,'Share socios'!$C$59:$C$82,ponderaciones!$A147)</f>
        <v>2.2353258015378047E-2</v>
      </c>
      <c r="AJ147" s="9">
        <f>SUMIFS('Share socios'!AK$59:AK$82,'Share socios'!$C$59:$C$82,ponderaciones!$A147)</f>
        <v>2.7080703177317266E-2</v>
      </c>
      <c r="AK147" s="9">
        <f>SUMIFS('Share socios'!AL$59:AL$82,'Share socios'!$C$59:$C$82,ponderaciones!$A147)</f>
        <v>0</v>
      </c>
      <c r="AL147" s="9">
        <f>SUMIFS('Share socios'!AM$59:AM$82,'Share socios'!$C$59:$C$82,ponderaciones!$A147)</f>
        <v>1.5394127539499853E-2</v>
      </c>
      <c r="AM147" s="9">
        <f>SUMIFS('Share socios'!AN$59:AN$82,'Share socios'!$C$59:$C$82,ponderaciones!$A147)</f>
        <v>1.6735229599463618E-2</v>
      </c>
      <c r="AN147" s="9">
        <f>SUMIFS('Share socios'!AO$59:AO$82,'Share socios'!$C$59:$C$82,ponderaciones!$A147)</f>
        <v>3.6879670656156126E-2</v>
      </c>
      <c r="AO147" s="9">
        <f>SUMIFS('Share socios'!AP$59:AP$82,'Share socios'!$C$59:$C$82,ponderaciones!$A147)</f>
        <v>3.4205168086200034E-2</v>
      </c>
      <c r="AP147" s="9">
        <f>SUMIFS('Share socios'!AQ$59:AQ$82,'Share socios'!$C$59:$C$82,ponderaciones!$A147)</f>
        <v>0</v>
      </c>
      <c r="AQ147" s="9">
        <f>SUMIFS('Share socios'!AR$59:AR$82,'Share socios'!$C$59:$C$82,ponderaciones!$A147)</f>
        <v>0</v>
      </c>
      <c r="AR147" s="9">
        <f>SUMIFS('Share socios'!AS$59:AS$82,'Share socios'!$C$59:$C$82,ponderaciones!$A147)</f>
        <v>1.2951655357477051E-2</v>
      </c>
      <c r="AS147" s="9">
        <f>SUMIFS('Share socios'!AT$59:AT$82,'Share socios'!$C$59:$C$82,ponderaciones!$A147)</f>
        <v>3.3772647658410898E-2</v>
      </c>
      <c r="AT147" s="9">
        <f>SUMIFS('Share socios'!AU$59:AU$82,'Share socios'!$C$59:$C$82,ponderaciones!$A147)</f>
        <v>1.4611986550527983E-2</v>
      </c>
      <c r="AU147" s="9">
        <f>SUMIFS('Share socios'!AV$59:AV$82,'Share socios'!$C$59:$C$82,ponderaciones!$A147)</f>
        <v>4.196098012948149E-2</v>
      </c>
      <c r="AV147" s="9">
        <f>SUMIFS('Share socios'!AW$59:AW$82,'Share socios'!$C$59:$C$82,ponderaciones!$A147)</f>
        <v>3.4401388757802985E-2</v>
      </c>
    </row>
    <row r="148" spans="1:48" x14ac:dyDescent="0.35">
      <c r="A148" t="str">
        <f t="shared" si="2"/>
        <v>2013</v>
      </c>
      <c r="B148" t="s">
        <v>218</v>
      </c>
      <c r="C148" s="9">
        <f>SUMIFS('Share socios'!D$59:D$82,'Share socios'!$C$59:$C$82,ponderaciones!$A148)</f>
        <v>5.6979690864253862E-2</v>
      </c>
      <c r="D148" s="9">
        <f>SUMIFS('Share socios'!E$59:E$82,'Share socios'!$C$59:$C$82,ponderaciones!$A148)</f>
        <v>1.6072458955108226E-2</v>
      </c>
      <c r="E148" s="9">
        <f>SUMIFS('Share socios'!F$59:F$82,'Share socios'!$C$59:$C$82,ponderaciones!$A148)</f>
        <v>0</v>
      </c>
      <c r="F148" s="9">
        <f>SUMIFS('Share socios'!G$59:G$82,'Share socios'!$C$59:$C$82,ponderaciones!$A148)</f>
        <v>0</v>
      </c>
      <c r="G148" s="9">
        <f>SUMIFS('Share socios'!H$59:H$82,'Share socios'!$C$59:$C$82,ponderaciones!$A148)</f>
        <v>0.11914738882105183</v>
      </c>
      <c r="H148" s="9">
        <f>SUMIFS('Share socios'!I$59:I$82,'Share socios'!$C$59:$C$82,ponderaciones!$A148)</f>
        <v>2.5632960607985419E-2</v>
      </c>
      <c r="I148" s="9">
        <f>SUMIFS('Share socios'!J$59:J$82,'Share socios'!$C$59:$C$82,ponderaciones!$A148)</f>
        <v>8.4883556675350344E-2</v>
      </c>
      <c r="J148" s="9">
        <f>SUMIFS('Share socios'!K$59:K$82,'Share socios'!$C$59:$C$82,ponderaciones!$A148)</f>
        <v>2.6090297848919003E-2</v>
      </c>
      <c r="K148" s="9">
        <f>SUMIFS('Share socios'!L$59:L$82,'Share socios'!$C$59:$C$82,ponderaciones!$A148)</f>
        <v>0</v>
      </c>
      <c r="L148" s="9">
        <f>SUMIFS('Share socios'!M$59:M$82,'Share socios'!$C$59:$C$82,ponderaciones!$A148)</f>
        <v>0</v>
      </c>
      <c r="M148" s="9">
        <f>SUMIFS('Share socios'!N$59:N$82,'Share socios'!$C$59:$C$82,ponderaciones!$A148)</f>
        <v>0</v>
      </c>
      <c r="N148" s="9">
        <f>SUMIFS('Share socios'!O$59:O$82,'Share socios'!$C$59:$C$82,ponderaciones!$A148)</f>
        <v>2.8477924971552545E-2</v>
      </c>
      <c r="O148" s="9">
        <f>SUMIFS('Share socios'!P$59:P$82,'Share socios'!$C$59:$C$82,ponderaciones!$A148)</f>
        <v>1.5394127539499853E-2</v>
      </c>
      <c r="P148" s="9">
        <f>SUMIFS('Share socios'!Q$59:Q$82,'Share socios'!$C$59:$C$82,ponderaciones!$A148)</f>
        <v>0</v>
      </c>
      <c r="Q148" s="9">
        <f>SUMIFS('Share socios'!R$59:R$82,'Share socios'!$C$59:$C$82,ponderaciones!$A148)</f>
        <v>0</v>
      </c>
      <c r="R148" s="9">
        <f>SUMIFS('Share socios'!S$59:S$82,'Share socios'!$C$59:$C$82,ponderaciones!$A148)</f>
        <v>0</v>
      </c>
      <c r="S148" s="9">
        <f>SUMIFS('Share socios'!T$59:T$82,'Share socios'!$C$59:$C$82,ponderaciones!$A148)</f>
        <v>4.7642354338825313E-2</v>
      </c>
      <c r="T148" s="9">
        <f>SUMIFS('Share socios'!U$59:U$82,'Share socios'!$C$59:$C$82,ponderaciones!$A148)</f>
        <v>5.3927873206256853E-2</v>
      </c>
      <c r="U148" s="9">
        <f>SUMIFS('Share socios'!V$59:V$82,'Share socios'!$C$59:$C$82,ponderaciones!$A148)</f>
        <v>3.6616850840375012E-2</v>
      </c>
      <c r="V148" s="9">
        <f>SUMIFS('Share socios'!W$59:W$82,'Share socios'!$C$59:$C$82,ponderaciones!$A148)</f>
        <v>0</v>
      </c>
      <c r="W148" s="9">
        <f>SUMIFS('Share socios'!X$59:X$82,'Share socios'!$C$59:$C$82,ponderaciones!$A148)</f>
        <v>2.6975803846097244E-2</v>
      </c>
      <c r="X148" s="9">
        <f>SUMIFS('Share socios'!Y$59:Y$82,'Share socios'!$C$59:$C$82,ponderaciones!$A148)</f>
        <v>0</v>
      </c>
      <c r="Y148" s="9">
        <f>SUMIFS('Share socios'!Z$59:Z$82,'Share socios'!$C$59:$C$82,ponderaciones!$A148)</f>
        <v>1.6652290102725408E-2</v>
      </c>
      <c r="Z148" s="9">
        <f>SUMIFS('Share socios'!AA$59:AA$82,'Share socios'!$C$59:$C$82,ponderaciones!$A148)</f>
        <v>0</v>
      </c>
      <c r="AA148" s="9">
        <f>SUMIFS('Share socios'!AB$59:AB$82,'Share socios'!$C$59:$C$82,ponderaciones!$A148)</f>
        <v>3.6571269536599296E-2</v>
      </c>
      <c r="AB148" s="9">
        <f>SUMIFS('Share socios'!AC$59:AC$82,'Share socios'!$C$59:$C$82,ponderaciones!$A148)</f>
        <v>0</v>
      </c>
      <c r="AC148" s="9">
        <f>SUMIFS('Share socios'!AD$59:AD$82,'Share socios'!$C$59:$C$82,ponderaciones!$A148)</f>
        <v>0</v>
      </c>
      <c r="AD148" s="9">
        <f>SUMIFS('Share socios'!AE$59:AE$82,'Share socios'!$C$59:$C$82,ponderaciones!$A148)</f>
        <v>0</v>
      </c>
      <c r="AE148" s="9">
        <f>SUMIFS('Share socios'!AF$59:AF$82,'Share socios'!$C$59:$C$82,ponderaciones!$A148)</f>
        <v>4.1905001789858808E-2</v>
      </c>
      <c r="AF148" s="9">
        <f>SUMIFS('Share socios'!AG$59:AG$82,'Share socios'!$C$59:$C$82,ponderaciones!$A148)</f>
        <v>4.1905001789858808E-2</v>
      </c>
      <c r="AG148" s="9">
        <f>SUMIFS('Share socios'!AH$59:AH$82,'Share socios'!$C$59:$C$82,ponderaciones!$A148)</f>
        <v>0</v>
      </c>
      <c r="AH148" s="9">
        <f>SUMIFS('Share socios'!AI$59:AI$82,'Share socios'!$C$59:$C$82,ponderaciones!$A148)</f>
        <v>3.4778332737966801E-2</v>
      </c>
      <c r="AI148" s="9">
        <f>SUMIFS('Share socios'!AJ$59:AJ$82,'Share socios'!$C$59:$C$82,ponderaciones!$A148)</f>
        <v>2.2353258015378047E-2</v>
      </c>
      <c r="AJ148" s="9">
        <f>SUMIFS('Share socios'!AK$59:AK$82,'Share socios'!$C$59:$C$82,ponderaciones!$A148)</f>
        <v>2.7080703177317266E-2</v>
      </c>
      <c r="AK148" s="9">
        <f>SUMIFS('Share socios'!AL$59:AL$82,'Share socios'!$C$59:$C$82,ponderaciones!$A148)</f>
        <v>0</v>
      </c>
      <c r="AL148" s="9">
        <f>SUMIFS('Share socios'!AM$59:AM$82,'Share socios'!$C$59:$C$82,ponderaciones!$A148)</f>
        <v>1.5394127539499853E-2</v>
      </c>
      <c r="AM148" s="9">
        <f>SUMIFS('Share socios'!AN$59:AN$82,'Share socios'!$C$59:$C$82,ponderaciones!$A148)</f>
        <v>1.6735229599463618E-2</v>
      </c>
      <c r="AN148" s="9">
        <f>SUMIFS('Share socios'!AO$59:AO$82,'Share socios'!$C$59:$C$82,ponderaciones!$A148)</f>
        <v>3.6879670656156126E-2</v>
      </c>
      <c r="AO148" s="9">
        <f>SUMIFS('Share socios'!AP$59:AP$82,'Share socios'!$C$59:$C$82,ponderaciones!$A148)</f>
        <v>3.4205168086200034E-2</v>
      </c>
      <c r="AP148" s="9">
        <f>SUMIFS('Share socios'!AQ$59:AQ$82,'Share socios'!$C$59:$C$82,ponderaciones!$A148)</f>
        <v>0</v>
      </c>
      <c r="AQ148" s="9">
        <f>SUMIFS('Share socios'!AR$59:AR$82,'Share socios'!$C$59:$C$82,ponderaciones!$A148)</f>
        <v>0</v>
      </c>
      <c r="AR148" s="9">
        <f>SUMIFS('Share socios'!AS$59:AS$82,'Share socios'!$C$59:$C$82,ponderaciones!$A148)</f>
        <v>1.2951655357477051E-2</v>
      </c>
      <c r="AS148" s="9">
        <f>SUMIFS('Share socios'!AT$59:AT$82,'Share socios'!$C$59:$C$82,ponderaciones!$A148)</f>
        <v>3.3772647658410898E-2</v>
      </c>
      <c r="AT148" s="9">
        <f>SUMIFS('Share socios'!AU$59:AU$82,'Share socios'!$C$59:$C$82,ponderaciones!$A148)</f>
        <v>1.4611986550527983E-2</v>
      </c>
      <c r="AU148" s="9">
        <f>SUMIFS('Share socios'!AV$59:AV$82,'Share socios'!$C$59:$C$82,ponderaciones!$A148)</f>
        <v>4.196098012948149E-2</v>
      </c>
      <c r="AV148" s="9">
        <f>SUMIFS('Share socios'!AW$59:AW$82,'Share socios'!$C$59:$C$82,ponderaciones!$A148)</f>
        <v>3.4401388757802985E-2</v>
      </c>
    </row>
    <row r="149" spans="1:48" x14ac:dyDescent="0.35">
      <c r="A149" t="str">
        <f t="shared" si="2"/>
        <v>2013</v>
      </c>
      <c r="B149" t="s">
        <v>219</v>
      </c>
      <c r="C149" s="9">
        <f>SUMIFS('Share socios'!D$59:D$82,'Share socios'!$C$59:$C$82,ponderaciones!$A149)</f>
        <v>5.6979690864253862E-2</v>
      </c>
      <c r="D149" s="9">
        <f>SUMIFS('Share socios'!E$59:E$82,'Share socios'!$C$59:$C$82,ponderaciones!$A149)</f>
        <v>1.6072458955108226E-2</v>
      </c>
      <c r="E149" s="9">
        <f>SUMIFS('Share socios'!F$59:F$82,'Share socios'!$C$59:$C$82,ponderaciones!$A149)</f>
        <v>0</v>
      </c>
      <c r="F149" s="9">
        <f>SUMIFS('Share socios'!G$59:G$82,'Share socios'!$C$59:$C$82,ponderaciones!$A149)</f>
        <v>0</v>
      </c>
      <c r="G149" s="9">
        <f>SUMIFS('Share socios'!H$59:H$82,'Share socios'!$C$59:$C$82,ponderaciones!$A149)</f>
        <v>0.11914738882105183</v>
      </c>
      <c r="H149" s="9">
        <f>SUMIFS('Share socios'!I$59:I$82,'Share socios'!$C$59:$C$82,ponderaciones!$A149)</f>
        <v>2.5632960607985419E-2</v>
      </c>
      <c r="I149" s="9">
        <f>SUMIFS('Share socios'!J$59:J$82,'Share socios'!$C$59:$C$82,ponderaciones!$A149)</f>
        <v>8.4883556675350344E-2</v>
      </c>
      <c r="J149" s="9">
        <f>SUMIFS('Share socios'!K$59:K$82,'Share socios'!$C$59:$C$82,ponderaciones!$A149)</f>
        <v>2.6090297848919003E-2</v>
      </c>
      <c r="K149" s="9">
        <f>SUMIFS('Share socios'!L$59:L$82,'Share socios'!$C$59:$C$82,ponderaciones!$A149)</f>
        <v>0</v>
      </c>
      <c r="L149" s="9">
        <f>SUMIFS('Share socios'!M$59:M$82,'Share socios'!$C$59:$C$82,ponderaciones!$A149)</f>
        <v>0</v>
      </c>
      <c r="M149" s="9">
        <f>SUMIFS('Share socios'!N$59:N$82,'Share socios'!$C$59:$C$82,ponderaciones!$A149)</f>
        <v>0</v>
      </c>
      <c r="N149" s="9">
        <f>SUMIFS('Share socios'!O$59:O$82,'Share socios'!$C$59:$C$82,ponderaciones!$A149)</f>
        <v>2.8477924971552545E-2</v>
      </c>
      <c r="O149" s="9">
        <f>SUMIFS('Share socios'!P$59:P$82,'Share socios'!$C$59:$C$82,ponderaciones!$A149)</f>
        <v>1.5394127539499853E-2</v>
      </c>
      <c r="P149" s="9">
        <f>SUMIFS('Share socios'!Q$59:Q$82,'Share socios'!$C$59:$C$82,ponderaciones!$A149)</f>
        <v>0</v>
      </c>
      <c r="Q149" s="9">
        <f>SUMIFS('Share socios'!R$59:R$82,'Share socios'!$C$59:$C$82,ponderaciones!$A149)</f>
        <v>0</v>
      </c>
      <c r="R149" s="9">
        <f>SUMIFS('Share socios'!S$59:S$82,'Share socios'!$C$59:$C$82,ponderaciones!$A149)</f>
        <v>0</v>
      </c>
      <c r="S149" s="9">
        <f>SUMIFS('Share socios'!T$59:T$82,'Share socios'!$C$59:$C$82,ponderaciones!$A149)</f>
        <v>4.7642354338825313E-2</v>
      </c>
      <c r="T149" s="9">
        <f>SUMIFS('Share socios'!U$59:U$82,'Share socios'!$C$59:$C$82,ponderaciones!$A149)</f>
        <v>5.3927873206256853E-2</v>
      </c>
      <c r="U149" s="9">
        <f>SUMIFS('Share socios'!V$59:V$82,'Share socios'!$C$59:$C$82,ponderaciones!$A149)</f>
        <v>3.6616850840375012E-2</v>
      </c>
      <c r="V149" s="9">
        <f>SUMIFS('Share socios'!W$59:W$82,'Share socios'!$C$59:$C$82,ponderaciones!$A149)</f>
        <v>0</v>
      </c>
      <c r="W149" s="9">
        <f>SUMIFS('Share socios'!X$59:X$82,'Share socios'!$C$59:$C$82,ponderaciones!$A149)</f>
        <v>2.6975803846097244E-2</v>
      </c>
      <c r="X149" s="9">
        <f>SUMIFS('Share socios'!Y$59:Y$82,'Share socios'!$C$59:$C$82,ponderaciones!$A149)</f>
        <v>0</v>
      </c>
      <c r="Y149" s="9">
        <f>SUMIFS('Share socios'!Z$59:Z$82,'Share socios'!$C$59:$C$82,ponderaciones!$A149)</f>
        <v>1.6652290102725408E-2</v>
      </c>
      <c r="Z149" s="9">
        <f>SUMIFS('Share socios'!AA$59:AA$82,'Share socios'!$C$59:$C$82,ponderaciones!$A149)</f>
        <v>0</v>
      </c>
      <c r="AA149" s="9">
        <f>SUMIFS('Share socios'!AB$59:AB$82,'Share socios'!$C$59:$C$82,ponderaciones!$A149)</f>
        <v>3.6571269536599296E-2</v>
      </c>
      <c r="AB149" s="9">
        <f>SUMIFS('Share socios'!AC$59:AC$82,'Share socios'!$C$59:$C$82,ponderaciones!$A149)</f>
        <v>0</v>
      </c>
      <c r="AC149" s="9">
        <f>SUMIFS('Share socios'!AD$59:AD$82,'Share socios'!$C$59:$C$82,ponderaciones!$A149)</f>
        <v>0</v>
      </c>
      <c r="AD149" s="9">
        <f>SUMIFS('Share socios'!AE$59:AE$82,'Share socios'!$C$59:$C$82,ponderaciones!$A149)</f>
        <v>0</v>
      </c>
      <c r="AE149" s="9">
        <f>SUMIFS('Share socios'!AF$59:AF$82,'Share socios'!$C$59:$C$82,ponderaciones!$A149)</f>
        <v>4.1905001789858808E-2</v>
      </c>
      <c r="AF149" s="9">
        <f>SUMIFS('Share socios'!AG$59:AG$82,'Share socios'!$C$59:$C$82,ponderaciones!$A149)</f>
        <v>4.1905001789858808E-2</v>
      </c>
      <c r="AG149" s="9">
        <f>SUMIFS('Share socios'!AH$59:AH$82,'Share socios'!$C$59:$C$82,ponderaciones!$A149)</f>
        <v>0</v>
      </c>
      <c r="AH149" s="9">
        <f>SUMIFS('Share socios'!AI$59:AI$82,'Share socios'!$C$59:$C$82,ponderaciones!$A149)</f>
        <v>3.4778332737966801E-2</v>
      </c>
      <c r="AI149" s="9">
        <f>SUMIFS('Share socios'!AJ$59:AJ$82,'Share socios'!$C$59:$C$82,ponderaciones!$A149)</f>
        <v>2.2353258015378047E-2</v>
      </c>
      <c r="AJ149" s="9">
        <f>SUMIFS('Share socios'!AK$59:AK$82,'Share socios'!$C$59:$C$82,ponderaciones!$A149)</f>
        <v>2.7080703177317266E-2</v>
      </c>
      <c r="AK149" s="9">
        <f>SUMIFS('Share socios'!AL$59:AL$82,'Share socios'!$C$59:$C$82,ponderaciones!$A149)</f>
        <v>0</v>
      </c>
      <c r="AL149" s="9">
        <f>SUMIFS('Share socios'!AM$59:AM$82,'Share socios'!$C$59:$C$82,ponderaciones!$A149)</f>
        <v>1.5394127539499853E-2</v>
      </c>
      <c r="AM149" s="9">
        <f>SUMIFS('Share socios'!AN$59:AN$82,'Share socios'!$C$59:$C$82,ponderaciones!$A149)</f>
        <v>1.6735229599463618E-2</v>
      </c>
      <c r="AN149" s="9">
        <f>SUMIFS('Share socios'!AO$59:AO$82,'Share socios'!$C$59:$C$82,ponderaciones!$A149)</f>
        <v>3.6879670656156126E-2</v>
      </c>
      <c r="AO149" s="9">
        <f>SUMIFS('Share socios'!AP$59:AP$82,'Share socios'!$C$59:$C$82,ponderaciones!$A149)</f>
        <v>3.4205168086200034E-2</v>
      </c>
      <c r="AP149" s="9">
        <f>SUMIFS('Share socios'!AQ$59:AQ$82,'Share socios'!$C$59:$C$82,ponderaciones!$A149)</f>
        <v>0</v>
      </c>
      <c r="AQ149" s="9">
        <f>SUMIFS('Share socios'!AR$59:AR$82,'Share socios'!$C$59:$C$82,ponderaciones!$A149)</f>
        <v>0</v>
      </c>
      <c r="AR149" s="9">
        <f>SUMIFS('Share socios'!AS$59:AS$82,'Share socios'!$C$59:$C$82,ponderaciones!$A149)</f>
        <v>1.2951655357477051E-2</v>
      </c>
      <c r="AS149" s="9">
        <f>SUMIFS('Share socios'!AT$59:AT$82,'Share socios'!$C$59:$C$82,ponderaciones!$A149)</f>
        <v>3.3772647658410898E-2</v>
      </c>
      <c r="AT149" s="9">
        <f>SUMIFS('Share socios'!AU$59:AU$82,'Share socios'!$C$59:$C$82,ponderaciones!$A149)</f>
        <v>1.4611986550527983E-2</v>
      </c>
      <c r="AU149" s="9">
        <f>SUMIFS('Share socios'!AV$59:AV$82,'Share socios'!$C$59:$C$82,ponderaciones!$A149)</f>
        <v>4.196098012948149E-2</v>
      </c>
      <c r="AV149" s="9">
        <f>SUMIFS('Share socios'!AW$59:AW$82,'Share socios'!$C$59:$C$82,ponderaciones!$A149)</f>
        <v>3.4401388757802985E-2</v>
      </c>
    </row>
    <row r="150" spans="1:48" x14ac:dyDescent="0.35">
      <c r="A150" t="str">
        <f t="shared" si="2"/>
        <v>2013</v>
      </c>
      <c r="B150" t="s">
        <v>220</v>
      </c>
      <c r="C150" s="9">
        <f>SUMIFS('Share socios'!D$59:D$82,'Share socios'!$C$59:$C$82,ponderaciones!$A150)</f>
        <v>5.6979690864253862E-2</v>
      </c>
      <c r="D150" s="9">
        <f>SUMIFS('Share socios'!E$59:E$82,'Share socios'!$C$59:$C$82,ponderaciones!$A150)</f>
        <v>1.6072458955108226E-2</v>
      </c>
      <c r="E150" s="9">
        <f>SUMIFS('Share socios'!F$59:F$82,'Share socios'!$C$59:$C$82,ponderaciones!$A150)</f>
        <v>0</v>
      </c>
      <c r="F150" s="9">
        <f>SUMIFS('Share socios'!G$59:G$82,'Share socios'!$C$59:$C$82,ponderaciones!$A150)</f>
        <v>0</v>
      </c>
      <c r="G150" s="9">
        <f>SUMIFS('Share socios'!H$59:H$82,'Share socios'!$C$59:$C$82,ponderaciones!$A150)</f>
        <v>0.11914738882105183</v>
      </c>
      <c r="H150" s="9">
        <f>SUMIFS('Share socios'!I$59:I$82,'Share socios'!$C$59:$C$82,ponderaciones!$A150)</f>
        <v>2.5632960607985419E-2</v>
      </c>
      <c r="I150" s="9">
        <f>SUMIFS('Share socios'!J$59:J$82,'Share socios'!$C$59:$C$82,ponderaciones!$A150)</f>
        <v>8.4883556675350344E-2</v>
      </c>
      <c r="J150" s="9">
        <f>SUMIFS('Share socios'!K$59:K$82,'Share socios'!$C$59:$C$82,ponderaciones!$A150)</f>
        <v>2.6090297848919003E-2</v>
      </c>
      <c r="K150" s="9">
        <f>SUMIFS('Share socios'!L$59:L$82,'Share socios'!$C$59:$C$82,ponderaciones!$A150)</f>
        <v>0</v>
      </c>
      <c r="L150" s="9">
        <f>SUMIFS('Share socios'!M$59:M$82,'Share socios'!$C$59:$C$82,ponderaciones!$A150)</f>
        <v>0</v>
      </c>
      <c r="M150" s="9">
        <f>SUMIFS('Share socios'!N$59:N$82,'Share socios'!$C$59:$C$82,ponderaciones!$A150)</f>
        <v>0</v>
      </c>
      <c r="N150" s="9">
        <f>SUMIFS('Share socios'!O$59:O$82,'Share socios'!$C$59:$C$82,ponderaciones!$A150)</f>
        <v>2.8477924971552545E-2</v>
      </c>
      <c r="O150" s="9">
        <f>SUMIFS('Share socios'!P$59:P$82,'Share socios'!$C$59:$C$82,ponderaciones!$A150)</f>
        <v>1.5394127539499853E-2</v>
      </c>
      <c r="P150" s="9">
        <f>SUMIFS('Share socios'!Q$59:Q$82,'Share socios'!$C$59:$C$82,ponderaciones!$A150)</f>
        <v>0</v>
      </c>
      <c r="Q150" s="9">
        <f>SUMIFS('Share socios'!R$59:R$82,'Share socios'!$C$59:$C$82,ponderaciones!$A150)</f>
        <v>0</v>
      </c>
      <c r="R150" s="9">
        <f>SUMIFS('Share socios'!S$59:S$82,'Share socios'!$C$59:$C$82,ponderaciones!$A150)</f>
        <v>0</v>
      </c>
      <c r="S150" s="9">
        <f>SUMIFS('Share socios'!T$59:T$82,'Share socios'!$C$59:$C$82,ponderaciones!$A150)</f>
        <v>4.7642354338825313E-2</v>
      </c>
      <c r="T150" s="9">
        <f>SUMIFS('Share socios'!U$59:U$82,'Share socios'!$C$59:$C$82,ponderaciones!$A150)</f>
        <v>5.3927873206256853E-2</v>
      </c>
      <c r="U150" s="9">
        <f>SUMIFS('Share socios'!V$59:V$82,'Share socios'!$C$59:$C$82,ponderaciones!$A150)</f>
        <v>3.6616850840375012E-2</v>
      </c>
      <c r="V150" s="9">
        <f>SUMIFS('Share socios'!W$59:W$82,'Share socios'!$C$59:$C$82,ponderaciones!$A150)</f>
        <v>0</v>
      </c>
      <c r="W150" s="9">
        <f>SUMIFS('Share socios'!X$59:X$82,'Share socios'!$C$59:$C$82,ponderaciones!$A150)</f>
        <v>2.6975803846097244E-2</v>
      </c>
      <c r="X150" s="9">
        <f>SUMIFS('Share socios'!Y$59:Y$82,'Share socios'!$C$59:$C$82,ponderaciones!$A150)</f>
        <v>0</v>
      </c>
      <c r="Y150" s="9">
        <f>SUMIFS('Share socios'!Z$59:Z$82,'Share socios'!$C$59:$C$82,ponderaciones!$A150)</f>
        <v>1.6652290102725408E-2</v>
      </c>
      <c r="Z150" s="9">
        <f>SUMIFS('Share socios'!AA$59:AA$82,'Share socios'!$C$59:$C$82,ponderaciones!$A150)</f>
        <v>0</v>
      </c>
      <c r="AA150" s="9">
        <f>SUMIFS('Share socios'!AB$59:AB$82,'Share socios'!$C$59:$C$82,ponderaciones!$A150)</f>
        <v>3.6571269536599296E-2</v>
      </c>
      <c r="AB150" s="9">
        <f>SUMIFS('Share socios'!AC$59:AC$82,'Share socios'!$C$59:$C$82,ponderaciones!$A150)</f>
        <v>0</v>
      </c>
      <c r="AC150" s="9">
        <f>SUMIFS('Share socios'!AD$59:AD$82,'Share socios'!$C$59:$C$82,ponderaciones!$A150)</f>
        <v>0</v>
      </c>
      <c r="AD150" s="9">
        <f>SUMIFS('Share socios'!AE$59:AE$82,'Share socios'!$C$59:$C$82,ponderaciones!$A150)</f>
        <v>0</v>
      </c>
      <c r="AE150" s="9">
        <f>SUMIFS('Share socios'!AF$59:AF$82,'Share socios'!$C$59:$C$82,ponderaciones!$A150)</f>
        <v>4.1905001789858808E-2</v>
      </c>
      <c r="AF150" s="9">
        <f>SUMIFS('Share socios'!AG$59:AG$82,'Share socios'!$C$59:$C$82,ponderaciones!$A150)</f>
        <v>4.1905001789858808E-2</v>
      </c>
      <c r="AG150" s="9">
        <f>SUMIFS('Share socios'!AH$59:AH$82,'Share socios'!$C$59:$C$82,ponderaciones!$A150)</f>
        <v>0</v>
      </c>
      <c r="AH150" s="9">
        <f>SUMIFS('Share socios'!AI$59:AI$82,'Share socios'!$C$59:$C$82,ponderaciones!$A150)</f>
        <v>3.4778332737966801E-2</v>
      </c>
      <c r="AI150" s="9">
        <f>SUMIFS('Share socios'!AJ$59:AJ$82,'Share socios'!$C$59:$C$82,ponderaciones!$A150)</f>
        <v>2.2353258015378047E-2</v>
      </c>
      <c r="AJ150" s="9">
        <f>SUMIFS('Share socios'!AK$59:AK$82,'Share socios'!$C$59:$C$82,ponderaciones!$A150)</f>
        <v>2.7080703177317266E-2</v>
      </c>
      <c r="AK150" s="9">
        <f>SUMIFS('Share socios'!AL$59:AL$82,'Share socios'!$C$59:$C$82,ponderaciones!$A150)</f>
        <v>0</v>
      </c>
      <c r="AL150" s="9">
        <f>SUMIFS('Share socios'!AM$59:AM$82,'Share socios'!$C$59:$C$82,ponderaciones!$A150)</f>
        <v>1.5394127539499853E-2</v>
      </c>
      <c r="AM150" s="9">
        <f>SUMIFS('Share socios'!AN$59:AN$82,'Share socios'!$C$59:$C$82,ponderaciones!$A150)</f>
        <v>1.6735229599463618E-2</v>
      </c>
      <c r="AN150" s="9">
        <f>SUMIFS('Share socios'!AO$59:AO$82,'Share socios'!$C$59:$C$82,ponderaciones!$A150)</f>
        <v>3.6879670656156126E-2</v>
      </c>
      <c r="AO150" s="9">
        <f>SUMIFS('Share socios'!AP$59:AP$82,'Share socios'!$C$59:$C$82,ponderaciones!$A150)</f>
        <v>3.4205168086200034E-2</v>
      </c>
      <c r="AP150" s="9">
        <f>SUMIFS('Share socios'!AQ$59:AQ$82,'Share socios'!$C$59:$C$82,ponderaciones!$A150)</f>
        <v>0</v>
      </c>
      <c r="AQ150" s="9">
        <f>SUMIFS('Share socios'!AR$59:AR$82,'Share socios'!$C$59:$C$82,ponderaciones!$A150)</f>
        <v>0</v>
      </c>
      <c r="AR150" s="9">
        <f>SUMIFS('Share socios'!AS$59:AS$82,'Share socios'!$C$59:$C$82,ponderaciones!$A150)</f>
        <v>1.2951655357477051E-2</v>
      </c>
      <c r="AS150" s="9">
        <f>SUMIFS('Share socios'!AT$59:AT$82,'Share socios'!$C$59:$C$82,ponderaciones!$A150)</f>
        <v>3.3772647658410898E-2</v>
      </c>
      <c r="AT150" s="9">
        <f>SUMIFS('Share socios'!AU$59:AU$82,'Share socios'!$C$59:$C$82,ponderaciones!$A150)</f>
        <v>1.4611986550527983E-2</v>
      </c>
      <c r="AU150" s="9">
        <f>SUMIFS('Share socios'!AV$59:AV$82,'Share socios'!$C$59:$C$82,ponderaciones!$A150)</f>
        <v>4.196098012948149E-2</v>
      </c>
      <c r="AV150" s="9">
        <f>SUMIFS('Share socios'!AW$59:AW$82,'Share socios'!$C$59:$C$82,ponderaciones!$A150)</f>
        <v>3.4401388757802985E-2</v>
      </c>
    </row>
    <row r="151" spans="1:48" x14ac:dyDescent="0.35">
      <c r="A151" t="str">
        <f t="shared" si="2"/>
        <v>2013</v>
      </c>
      <c r="B151" t="s">
        <v>221</v>
      </c>
      <c r="C151" s="9">
        <f>SUMIFS('Share socios'!D$59:D$82,'Share socios'!$C$59:$C$82,ponderaciones!$A151)</f>
        <v>5.6979690864253862E-2</v>
      </c>
      <c r="D151" s="9">
        <f>SUMIFS('Share socios'!E$59:E$82,'Share socios'!$C$59:$C$82,ponderaciones!$A151)</f>
        <v>1.6072458955108226E-2</v>
      </c>
      <c r="E151" s="9">
        <f>SUMIFS('Share socios'!F$59:F$82,'Share socios'!$C$59:$C$82,ponderaciones!$A151)</f>
        <v>0</v>
      </c>
      <c r="F151" s="9">
        <f>SUMIFS('Share socios'!G$59:G$82,'Share socios'!$C$59:$C$82,ponderaciones!$A151)</f>
        <v>0</v>
      </c>
      <c r="G151" s="9">
        <f>SUMIFS('Share socios'!H$59:H$82,'Share socios'!$C$59:$C$82,ponderaciones!$A151)</f>
        <v>0.11914738882105183</v>
      </c>
      <c r="H151" s="9">
        <f>SUMIFS('Share socios'!I$59:I$82,'Share socios'!$C$59:$C$82,ponderaciones!$A151)</f>
        <v>2.5632960607985419E-2</v>
      </c>
      <c r="I151" s="9">
        <f>SUMIFS('Share socios'!J$59:J$82,'Share socios'!$C$59:$C$82,ponderaciones!$A151)</f>
        <v>8.4883556675350344E-2</v>
      </c>
      <c r="J151" s="9">
        <f>SUMIFS('Share socios'!K$59:K$82,'Share socios'!$C$59:$C$82,ponderaciones!$A151)</f>
        <v>2.6090297848919003E-2</v>
      </c>
      <c r="K151" s="9">
        <f>SUMIFS('Share socios'!L$59:L$82,'Share socios'!$C$59:$C$82,ponderaciones!$A151)</f>
        <v>0</v>
      </c>
      <c r="L151" s="9">
        <f>SUMIFS('Share socios'!M$59:M$82,'Share socios'!$C$59:$C$82,ponderaciones!$A151)</f>
        <v>0</v>
      </c>
      <c r="M151" s="9">
        <f>SUMIFS('Share socios'!N$59:N$82,'Share socios'!$C$59:$C$82,ponderaciones!$A151)</f>
        <v>0</v>
      </c>
      <c r="N151" s="9">
        <f>SUMIFS('Share socios'!O$59:O$82,'Share socios'!$C$59:$C$82,ponderaciones!$A151)</f>
        <v>2.8477924971552545E-2</v>
      </c>
      <c r="O151" s="9">
        <f>SUMIFS('Share socios'!P$59:P$82,'Share socios'!$C$59:$C$82,ponderaciones!$A151)</f>
        <v>1.5394127539499853E-2</v>
      </c>
      <c r="P151" s="9">
        <f>SUMIFS('Share socios'!Q$59:Q$82,'Share socios'!$C$59:$C$82,ponderaciones!$A151)</f>
        <v>0</v>
      </c>
      <c r="Q151" s="9">
        <f>SUMIFS('Share socios'!R$59:R$82,'Share socios'!$C$59:$C$82,ponderaciones!$A151)</f>
        <v>0</v>
      </c>
      <c r="R151" s="9">
        <f>SUMIFS('Share socios'!S$59:S$82,'Share socios'!$C$59:$C$82,ponderaciones!$A151)</f>
        <v>0</v>
      </c>
      <c r="S151" s="9">
        <f>SUMIFS('Share socios'!T$59:T$82,'Share socios'!$C$59:$C$82,ponderaciones!$A151)</f>
        <v>4.7642354338825313E-2</v>
      </c>
      <c r="T151" s="9">
        <f>SUMIFS('Share socios'!U$59:U$82,'Share socios'!$C$59:$C$82,ponderaciones!$A151)</f>
        <v>5.3927873206256853E-2</v>
      </c>
      <c r="U151" s="9">
        <f>SUMIFS('Share socios'!V$59:V$82,'Share socios'!$C$59:$C$82,ponderaciones!$A151)</f>
        <v>3.6616850840375012E-2</v>
      </c>
      <c r="V151" s="9">
        <f>SUMIFS('Share socios'!W$59:W$82,'Share socios'!$C$59:$C$82,ponderaciones!$A151)</f>
        <v>0</v>
      </c>
      <c r="W151" s="9">
        <f>SUMIFS('Share socios'!X$59:X$82,'Share socios'!$C$59:$C$82,ponderaciones!$A151)</f>
        <v>2.6975803846097244E-2</v>
      </c>
      <c r="X151" s="9">
        <f>SUMIFS('Share socios'!Y$59:Y$82,'Share socios'!$C$59:$C$82,ponderaciones!$A151)</f>
        <v>0</v>
      </c>
      <c r="Y151" s="9">
        <f>SUMIFS('Share socios'!Z$59:Z$82,'Share socios'!$C$59:$C$82,ponderaciones!$A151)</f>
        <v>1.6652290102725408E-2</v>
      </c>
      <c r="Z151" s="9">
        <f>SUMIFS('Share socios'!AA$59:AA$82,'Share socios'!$C$59:$C$82,ponderaciones!$A151)</f>
        <v>0</v>
      </c>
      <c r="AA151" s="9">
        <f>SUMIFS('Share socios'!AB$59:AB$82,'Share socios'!$C$59:$C$82,ponderaciones!$A151)</f>
        <v>3.6571269536599296E-2</v>
      </c>
      <c r="AB151" s="9">
        <f>SUMIFS('Share socios'!AC$59:AC$82,'Share socios'!$C$59:$C$82,ponderaciones!$A151)</f>
        <v>0</v>
      </c>
      <c r="AC151" s="9">
        <f>SUMIFS('Share socios'!AD$59:AD$82,'Share socios'!$C$59:$C$82,ponderaciones!$A151)</f>
        <v>0</v>
      </c>
      <c r="AD151" s="9">
        <f>SUMIFS('Share socios'!AE$59:AE$82,'Share socios'!$C$59:$C$82,ponderaciones!$A151)</f>
        <v>0</v>
      </c>
      <c r="AE151" s="9">
        <f>SUMIFS('Share socios'!AF$59:AF$82,'Share socios'!$C$59:$C$82,ponderaciones!$A151)</f>
        <v>4.1905001789858808E-2</v>
      </c>
      <c r="AF151" s="9">
        <f>SUMIFS('Share socios'!AG$59:AG$82,'Share socios'!$C$59:$C$82,ponderaciones!$A151)</f>
        <v>4.1905001789858808E-2</v>
      </c>
      <c r="AG151" s="9">
        <f>SUMIFS('Share socios'!AH$59:AH$82,'Share socios'!$C$59:$C$82,ponderaciones!$A151)</f>
        <v>0</v>
      </c>
      <c r="AH151" s="9">
        <f>SUMIFS('Share socios'!AI$59:AI$82,'Share socios'!$C$59:$C$82,ponderaciones!$A151)</f>
        <v>3.4778332737966801E-2</v>
      </c>
      <c r="AI151" s="9">
        <f>SUMIFS('Share socios'!AJ$59:AJ$82,'Share socios'!$C$59:$C$82,ponderaciones!$A151)</f>
        <v>2.2353258015378047E-2</v>
      </c>
      <c r="AJ151" s="9">
        <f>SUMIFS('Share socios'!AK$59:AK$82,'Share socios'!$C$59:$C$82,ponderaciones!$A151)</f>
        <v>2.7080703177317266E-2</v>
      </c>
      <c r="AK151" s="9">
        <f>SUMIFS('Share socios'!AL$59:AL$82,'Share socios'!$C$59:$C$82,ponderaciones!$A151)</f>
        <v>0</v>
      </c>
      <c r="AL151" s="9">
        <f>SUMIFS('Share socios'!AM$59:AM$82,'Share socios'!$C$59:$C$82,ponderaciones!$A151)</f>
        <v>1.5394127539499853E-2</v>
      </c>
      <c r="AM151" s="9">
        <f>SUMIFS('Share socios'!AN$59:AN$82,'Share socios'!$C$59:$C$82,ponderaciones!$A151)</f>
        <v>1.6735229599463618E-2</v>
      </c>
      <c r="AN151" s="9">
        <f>SUMIFS('Share socios'!AO$59:AO$82,'Share socios'!$C$59:$C$82,ponderaciones!$A151)</f>
        <v>3.6879670656156126E-2</v>
      </c>
      <c r="AO151" s="9">
        <f>SUMIFS('Share socios'!AP$59:AP$82,'Share socios'!$C$59:$C$82,ponderaciones!$A151)</f>
        <v>3.4205168086200034E-2</v>
      </c>
      <c r="AP151" s="9">
        <f>SUMIFS('Share socios'!AQ$59:AQ$82,'Share socios'!$C$59:$C$82,ponderaciones!$A151)</f>
        <v>0</v>
      </c>
      <c r="AQ151" s="9">
        <f>SUMIFS('Share socios'!AR$59:AR$82,'Share socios'!$C$59:$C$82,ponderaciones!$A151)</f>
        <v>0</v>
      </c>
      <c r="AR151" s="9">
        <f>SUMIFS('Share socios'!AS$59:AS$82,'Share socios'!$C$59:$C$82,ponderaciones!$A151)</f>
        <v>1.2951655357477051E-2</v>
      </c>
      <c r="AS151" s="9">
        <f>SUMIFS('Share socios'!AT$59:AT$82,'Share socios'!$C$59:$C$82,ponderaciones!$A151)</f>
        <v>3.3772647658410898E-2</v>
      </c>
      <c r="AT151" s="9">
        <f>SUMIFS('Share socios'!AU$59:AU$82,'Share socios'!$C$59:$C$82,ponderaciones!$A151)</f>
        <v>1.4611986550527983E-2</v>
      </c>
      <c r="AU151" s="9">
        <f>SUMIFS('Share socios'!AV$59:AV$82,'Share socios'!$C$59:$C$82,ponderaciones!$A151)</f>
        <v>4.196098012948149E-2</v>
      </c>
      <c r="AV151" s="9">
        <f>SUMIFS('Share socios'!AW$59:AW$82,'Share socios'!$C$59:$C$82,ponderaciones!$A151)</f>
        <v>3.4401388757802985E-2</v>
      </c>
    </row>
    <row r="152" spans="1:48" x14ac:dyDescent="0.35">
      <c r="A152" t="str">
        <f t="shared" si="2"/>
        <v>2013</v>
      </c>
      <c r="B152" t="s">
        <v>222</v>
      </c>
      <c r="C152" s="9">
        <f>SUMIFS('Share socios'!D$59:D$82,'Share socios'!$C$59:$C$82,ponderaciones!$A152)</f>
        <v>5.6979690864253862E-2</v>
      </c>
      <c r="D152" s="9">
        <f>SUMIFS('Share socios'!E$59:E$82,'Share socios'!$C$59:$C$82,ponderaciones!$A152)</f>
        <v>1.6072458955108226E-2</v>
      </c>
      <c r="E152" s="9">
        <f>SUMIFS('Share socios'!F$59:F$82,'Share socios'!$C$59:$C$82,ponderaciones!$A152)</f>
        <v>0</v>
      </c>
      <c r="F152" s="9">
        <f>SUMIFS('Share socios'!G$59:G$82,'Share socios'!$C$59:$C$82,ponderaciones!$A152)</f>
        <v>0</v>
      </c>
      <c r="G152" s="9">
        <f>SUMIFS('Share socios'!H$59:H$82,'Share socios'!$C$59:$C$82,ponderaciones!$A152)</f>
        <v>0.11914738882105183</v>
      </c>
      <c r="H152" s="9">
        <f>SUMIFS('Share socios'!I$59:I$82,'Share socios'!$C$59:$C$82,ponderaciones!$A152)</f>
        <v>2.5632960607985419E-2</v>
      </c>
      <c r="I152" s="9">
        <f>SUMIFS('Share socios'!J$59:J$82,'Share socios'!$C$59:$C$82,ponderaciones!$A152)</f>
        <v>8.4883556675350344E-2</v>
      </c>
      <c r="J152" s="9">
        <f>SUMIFS('Share socios'!K$59:K$82,'Share socios'!$C$59:$C$82,ponderaciones!$A152)</f>
        <v>2.6090297848919003E-2</v>
      </c>
      <c r="K152" s="9">
        <f>SUMIFS('Share socios'!L$59:L$82,'Share socios'!$C$59:$C$82,ponderaciones!$A152)</f>
        <v>0</v>
      </c>
      <c r="L152" s="9">
        <f>SUMIFS('Share socios'!M$59:M$82,'Share socios'!$C$59:$C$82,ponderaciones!$A152)</f>
        <v>0</v>
      </c>
      <c r="M152" s="9">
        <f>SUMIFS('Share socios'!N$59:N$82,'Share socios'!$C$59:$C$82,ponderaciones!$A152)</f>
        <v>0</v>
      </c>
      <c r="N152" s="9">
        <f>SUMIFS('Share socios'!O$59:O$82,'Share socios'!$C$59:$C$82,ponderaciones!$A152)</f>
        <v>2.8477924971552545E-2</v>
      </c>
      <c r="O152" s="9">
        <f>SUMIFS('Share socios'!P$59:P$82,'Share socios'!$C$59:$C$82,ponderaciones!$A152)</f>
        <v>1.5394127539499853E-2</v>
      </c>
      <c r="P152" s="9">
        <f>SUMIFS('Share socios'!Q$59:Q$82,'Share socios'!$C$59:$C$82,ponderaciones!$A152)</f>
        <v>0</v>
      </c>
      <c r="Q152" s="9">
        <f>SUMIFS('Share socios'!R$59:R$82,'Share socios'!$C$59:$C$82,ponderaciones!$A152)</f>
        <v>0</v>
      </c>
      <c r="R152" s="9">
        <f>SUMIFS('Share socios'!S$59:S$82,'Share socios'!$C$59:$C$82,ponderaciones!$A152)</f>
        <v>0</v>
      </c>
      <c r="S152" s="9">
        <f>SUMIFS('Share socios'!T$59:T$82,'Share socios'!$C$59:$C$82,ponderaciones!$A152)</f>
        <v>4.7642354338825313E-2</v>
      </c>
      <c r="T152" s="9">
        <f>SUMIFS('Share socios'!U$59:U$82,'Share socios'!$C$59:$C$82,ponderaciones!$A152)</f>
        <v>5.3927873206256853E-2</v>
      </c>
      <c r="U152" s="9">
        <f>SUMIFS('Share socios'!V$59:V$82,'Share socios'!$C$59:$C$82,ponderaciones!$A152)</f>
        <v>3.6616850840375012E-2</v>
      </c>
      <c r="V152" s="9">
        <f>SUMIFS('Share socios'!W$59:W$82,'Share socios'!$C$59:$C$82,ponderaciones!$A152)</f>
        <v>0</v>
      </c>
      <c r="W152" s="9">
        <f>SUMIFS('Share socios'!X$59:X$82,'Share socios'!$C$59:$C$82,ponderaciones!$A152)</f>
        <v>2.6975803846097244E-2</v>
      </c>
      <c r="X152" s="9">
        <f>SUMIFS('Share socios'!Y$59:Y$82,'Share socios'!$C$59:$C$82,ponderaciones!$A152)</f>
        <v>0</v>
      </c>
      <c r="Y152" s="9">
        <f>SUMIFS('Share socios'!Z$59:Z$82,'Share socios'!$C$59:$C$82,ponderaciones!$A152)</f>
        <v>1.6652290102725408E-2</v>
      </c>
      <c r="Z152" s="9">
        <f>SUMIFS('Share socios'!AA$59:AA$82,'Share socios'!$C$59:$C$82,ponderaciones!$A152)</f>
        <v>0</v>
      </c>
      <c r="AA152" s="9">
        <f>SUMIFS('Share socios'!AB$59:AB$82,'Share socios'!$C$59:$C$82,ponderaciones!$A152)</f>
        <v>3.6571269536599296E-2</v>
      </c>
      <c r="AB152" s="9">
        <f>SUMIFS('Share socios'!AC$59:AC$82,'Share socios'!$C$59:$C$82,ponderaciones!$A152)</f>
        <v>0</v>
      </c>
      <c r="AC152" s="9">
        <f>SUMIFS('Share socios'!AD$59:AD$82,'Share socios'!$C$59:$C$82,ponderaciones!$A152)</f>
        <v>0</v>
      </c>
      <c r="AD152" s="9">
        <f>SUMIFS('Share socios'!AE$59:AE$82,'Share socios'!$C$59:$C$82,ponderaciones!$A152)</f>
        <v>0</v>
      </c>
      <c r="AE152" s="9">
        <f>SUMIFS('Share socios'!AF$59:AF$82,'Share socios'!$C$59:$C$82,ponderaciones!$A152)</f>
        <v>4.1905001789858808E-2</v>
      </c>
      <c r="AF152" s="9">
        <f>SUMIFS('Share socios'!AG$59:AG$82,'Share socios'!$C$59:$C$82,ponderaciones!$A152)</f>
        <v>4.1905001789858808E-2</v>
      </c>
      <c r="AG152" s="9">
        <f>SUMIFS('Share socios'!AH$59:AH$82,'Share socios'!$C$59:$C$82,ponderaciones!$A152)</f>
        <v>0</v>
      </c>
      <c r="AH152" s="9">
        <f>SUMIFS('Share socios'!AI$59:AI$82,'Share socios'!$C$59:$C$82,ponderaciones!$A152)</f>
        <v>3.4778332737966801E-2</v>
      </c>
      <c r="AI152" s="9">
        <f>SUMIFS('Share socios'!AJ$59:AJ$82,'Share socios'!$C$59:$C$82,ponderaciones!$A152)</f>
        <v>2.2353258015378047E-2</v>
      </c>
      <c r="AJ152" s="9">
        <f>SUMIFS('Share socios'!AK$59:AK$82,'Share socios'!$C$59:$C$82,ponderaciones!$A152)</f>
        <v>2.7080703177317266E-2</v>
      </c>
      <c r="AK152" s="9">
        <f>SUMIFS('Share socios'!AL$59:AL$82,'Share socios'!$C$59:$C$82,ponderaciones!$A152)</f>
        <v>0</v>
      </c>
      <c r="AL152" s="9">
        <f>SUMIFS('Share socios'!AM$59:AM$82,'Share socios'!$C$59:$C$82,ponderaciones!$A152)</f>
        <v>1.5394127539499853E-2</v>
      </c>
      <c r="AM152" s="9">
        <f>SUMIFS('Share socios'!AN$59:AN$82,'Share socios'!$C$59:$C$82,ponderaciones!$A152)</f>
        <v>1.6735229599463618E-2</v>
      </c>
      <c r="AN152" s="9">
        <f>SUMIFS('Share socios'!AO$59:AO$82,'Share socios'!$C$59:$C$82,ponderaciones!$A152)</f>
        <v>3.6879670656156126E-2</v>
      </c>
      <c r="AO152" s="9">
        <f>SUMIFS('Share socios'!AP$59:AP$82,'Share socios'!$C$59:$C$82,ponderaciones!$A152)</f>
        <v>3.4205168086200034E-2</v>
      </c>
      <c r="AP152" s="9">
        <f>SUMIFS('Share socios'!AQ$59:AQ$82,'Share socios'!$C$59:$C$82,ponderaciones!$A152)</f>
        <v>0</v>
      </c>
      <c r="AQ152" s="9">
        <f>SUMIFS('Share socios'!AR$59:AR$82,'Share socios'!$C$59:$C$82,ponderaciones!$A152)</f>
        <v>0</v>
      </c>
      <c r="AR152" s="9">
        <f>SUMIFS('Share socios'!AS$59:AS$82,'Share socios'!$C$59:$C$82,ponderaciones!$A152)</f>
        <v>1.2951655357477051E-2</v>
      </c>
      <c r="AS152" s="9">
        <f>SUMIFS('Share socios'!AT$59:AT$82,'Share socios'!$C$59:$C$82,ponderaciones!$A152)</f>
        <v>3.3772647658410898E-2</v>
      </c>
      <c r="AT152" s="9">
        <f>SUMIFS('Share socios'!AU$59:AU$82,'Share socios'!$C$59:$C$82,ponderaciones!$A152)</f>
        <v>1.4611986550527983E-2</v>
      </c>
      <c r="AU152" s="9">
        <f>SUMIFS('Share socios'!AV$59:AV$82,'Share socios'!$C$59:$C$82,ponderaciones!$A152)</f>
        <v>4.196098012948149E-2</v>
      </c>
      <c r="AV152" s="9">
        <f>SUMIFS('Share socios'!AW$59:AW$82,'Share socios'!$C$59:$C$82,ponderaciones!$A152)</f>
        <v>3.4401388757802985E-2</v>
      </c>
    </row>
    <row r="153" spans="1:48" x14ac:dyDescent="0.35">
      <c r="A153" t="str">
        <f t="shared" si="2"/>
        <v>2013</v>
      </c>
      <c r="B153" t="s">
        <v>223</v>
      </c>
      <c r="C153" s="9">
        <f>SUMIFS('Share socios'!D$59:D$82,'Share socios'!$C$59:$C$82,ponderaciones!$A153)</f>
        <v>5.6979690864253862E-2</v>
      </c>
      <c r="D153" s="9">
        <f>SUMIFS('Share socios'!E$59:E$82,'Share socios'!$C$59:$C$82,ponderaciones!$A153)</f>
        <v>1.6072458955108226E-2</v>
      </c>
      <c r="E153" s="9">
        <f>SUMIFS('Share socios'!F$59:F$82,'Share socios'!$C$59:$C$82,ponderaciones!$A153)</f>
        <v>0</v>
      </c>
      <c r="F153" s="9">
        <f>SUMIFS('Share socios'!G$59:G$82,'Share socios'!$C$59:$C$82,ponderaciones!$A153)</f>
        <v>0</v>
      </c>
      <c r="G153" s="9">
        <f>SUMIFS('Share socios'!H$59:H$82,'Share socios'!$C$59:$C$82,ponderaciones!$A153)</f>
        <v>0.11914738882105183</v>
      </c>
      <c r="H153" s="9">
        <f>SUMIFS('Share socios'!I$59:I$82,'Share socios'!$C$59:$C$82,ponderaciones!$A153)</f>
        <v>2.5632960607985419E-2</v>
      </c>
      <c r="I153" s="9">
        <f>SUMIFS('Share socios'!J$59:J$82,'Share socios'!$C$59:$C$82,ponderaciones!$A153)</f>
        <v>8.4883556675350344E-2</v>
      </c>
      <c r="J153" s="9">
        <f>SUMIFS('Share socios'!K$59:K$82,'Share socios'!$C$59:$C$82,ponderaciones!$A153)</f>
        <v>2.6090297848919003E-2</v>
      </c>
      <c r="K153" s="9">
        <f>SUMIFS('Share socios'!L$59:L$82,'Share socios'!$C$59:$C$82,ponderaciones!$A153)</f>
        <v>0</v>
      </c>
      <c r="L153" s="9">
        <f>SUMIFS('Share socios'!M$59:M$82,'Share socios'!$C$59:$C$82,ponderaciones!$A153)</f>
        <v>0</v>
      </c>
      <c r="M153" s="9">
        <f>SUMIFS('Share socios'!N$59:N$82,'Share socios'!$C$59:$C$82,ponderaciones!$A153)</f>
        <v>0</v>
      </c>
      <c r="N153" s="9">
        <f>SUMIFS('Share socios'!O$59:O$82,'Share socios'!$C$59:$C$82,ponderaciones!$A153)</f>
        <v>2.8477924971552545E-2</v>
      </c>
      <c r="O153" s="9">
        <f>SUMIFS('Share socios'!P$59:P$82,'Share socios'!$C$59:$C$82,ponderaciones!$A153)</f>
        <v>1.5394127539499853E-2</v>
      </c>
      <c r="P153" s="9">
        <f>SUMIFS('Share socios'!Q$59:Q$82,'Share socios'!$C$59:$C$82,ponderaciones!$A153)</f>
        <v>0</v>
      </c>
      <c r="Q153" s="9">
        <f>SUMIFS('Share socios'!R$59:R$82,'Share socios'!$C$59:$C$82,ponderaciones!$A153)</f>
        <v>0</v>
      </c>
      <c r="R153" s="9">
        <f>SUMIFS('Share socios'!S$59:S$82,'Share socios'!$C$59:$C$82,ponderaciones!$A153)</f>
        <v>0</v>
      </c>
      <c r="S153" s="9">
        <f>SUMIFS('Share socios'!T$59:T$82,'Share socios'!$C$59:$C$82,ponderaciones!$A153)</f>
        <v>4.7642354338825313E-2</v>
      </c>
      <c r="T153" s="9">
        <f>SUMIFS('Share socios'!U$59:U$82,'Share socios'!$C$59:$C$82,ponderaciones!$A153)</f>
        <v>5.3927873206256853E-2</v>
      </c>
      <c r="U153" s="9">
        <f>SUMIFS('Share socios'!V$59:V$82,'Share socios'!$C$59:$C$82,ponderaciones!$A153)</f>
        <v>3.6616850840375012E-2</v>
      </c>
      <c r="V153" s="9">
        <f>SUMIFS('Share socios'!W$59:W$82,'Share socios'!$C$59:$C$82,ponderaciones!$A153)</f>
        <v>0</v>
      </c>
      <c r="W153" s="9">
        <f>SUMIFS('Share socios'!X$59:X$82,'Share socios'!$C$59:$C$82,ponderaciones!$A153)</f>
        <v>2.6975803846097244E-2</v>
      </c>
      <c r="X153" s="9">
        <f>SUMIFS('Share socios'!Y$59:Y$82,'Share socios'!$C$59:$C$82,ponderaciones!$A153)</f>
        <v>0</v>
      </c>
      <c r="Y153" s="9">
        <f>SUMIFS('Share socios'!Z$59:Z$82,'Share socios'!$C$59:$C$82,ponderaciones!$A153)</f>
        <v>1.6652290102725408E-2</v>
      </c>
      <c r="Z153" s="9">
        <f>SUMIFS('Share socios'!AA$59:AA$82,'Share socios'!$C$59:$C$82,ponderaciones!$A153)</f>
        <v>0</v>
      </c>
      <c r="AA153" s="9">
        <f>SUMIFS('Share socios'!AB$59:AB$82,'Share socios'!$C$59:$C$82,ponderaciones!$A153)</f>
        <v>3.6571269536599296E-2</v>
      </c>
      <c r="AB153" s="9">
        <f>SUMIFS('Share socios'!AC$59:AC$82,'Share socios'!$C$59:$C$82,ponderaciones!$A153)</f>
        <v>0</v>
      </c>
      <c r="AC153" s="9">
        <f>SUMIFS('Share socios'!AD$59:AD$82,'Share socios'!$C$59:$C$82,ponderaciones!$A153)</f>
        <v>0</v>
      </c>
      <c r="AD153" s="9">
        <f>SUMIFS('Share socios'!AE$59:AE$82,'Share socios'!$C$59:$C$82,ponderaciones!$A153)</f>
        <v>0</v>
      </c>
      <c r="AE153" s="9">
        <f>SUMIFS('Share socios'!AF$59:AF$82,'Share socios'!$C$59:$C$82,ponderaciones!$A153)</f>
        <v>4.1905001789858808E-2</v>
      </c>
      <c r="AF153" s="9">
        <f>SUMIFS('Share socios'!AG$59:AG$82,'Share socios'!$C$59:$C$82,ponderaciones!$A153)</f>
        <v>4.1905001789858808E-2</v>
      </c>
      <c r="AG153" s="9">
        <f>SUMIFS('Share socios'!AH$59:AH$82,'Share socios'!$C$59:$C$82,ponderaciones!$A153)</f>
        <v>0</v>
      </c>
      <c r="AH153" s="9">
        <f>SUMIFS('Share socios'!AI$59:AI$82,'Share socios'!$C$59:$C$82,ponderaciones!$A153)</f>
        <v>3.4778332737966801E-2</v>
      </c>
      <c r="AI153" s="9">
        <f>SUMIFS('Share socios'!AJ$59:AJ$82,'Share socios'!$C$59:$C$82,ponderaciones!$A153)</f>
        <v>2.2353258015378047E-2</v>
      </c>
      <c r="AJ153" s="9">
        <f>SUMIFS('Share socios'!AK$59:AK$82,'Share socios'!$C$59:$C$82,ponderaciones!$A153)</f>
        <v>2.7080703177317266E-2</v>
      </c>
      <c r="AK153" s="9">
        <f>SUMIFS('Share socios'!AL$59:AL$82,'Share socios'!$C$59:$C$82,ponderaciones!$A153)</f>
        <v>0</v>
      </c>
      <c r="AL153" s="9">
        <f>SUMIFS('Share socios'!AM$59:AM$82,'Share socios'!$C$59:$C$82,ponderaciones!$A153)</f>
        <v>1.5394127539499853E-2</v>
      </c>
      <c r="AM153" s="9">
        <f>SUMIFS('Share socios'!AN$59:AN$82,'Share socios'!$C$59:$C$82,ponderaciones!$A153)</f>
        <v>1.6735229599463618E-2</v>
      </c>
      <c r="AN153" s="9">
        <f>SUMIFS('Share socios'!AO$59:AO$82,'Share socios'!$C$59:$C$82,ponderaciones!$A153)</f>
        <v>3.6879670656156126E-2</v>
      </c>
      <c r="AO153" s="9">
        <f>SUMIFS('Share socios'!AP$59:AP$82,'Share socios'!$C$59:$C$82,ponderaciones!$A153)</f>
        <v>3.4205168086200034E-2</v>
      </c>
      <c r="AP153" s="9">
        <f>SUMIFS('Share socios'!AQ$59:AQ$82,'Share socios'!$C$59:$C$82,ponderaciones!$A153)</f>
        <v>0</v>
      </c>
      <c r="AQ153" s="9">
        <f>SUMIFS('Share socios'!AR$59:AR$82,'Share socios'!$C$59:$C$82,ponderaciones!$A153)</f>
        <v>0</v>
      </c>
      <c r="AR153" s="9">
        <f>SUMIFS('Share socios'!AS$59:AS$82,'Share socios'!$C$59:$C$82,ponderaciones!$A153)</f>
        <v>1.2951655357477051E-2</v>
      </c>
      <c r="AS153" s="9">
        <f>SUMIFS('Share socios'!AT$59:AT$82,'Share socios'!$C$59:$C$82,ponderaciones!$A153)</f>
        <v>3.3772647658410898E-2</v>
      </c>
      <c r="AT153" s="9">
        <f>SUMIFS('Share socios'!AU$59:AU$82,'Share socios'!$C$59:$C$82,ponderaciones!$A153)</f>
        <v>1.4611986550527983E-2</v>
      </c>
      <c r="AU153" s="9">
        <f>SUMIFS('Share socios'!AV$59:AV$82,'Share socios'!$C$59:$C$82,ponderaciones!$A153)</f>
        <v>4.196098012948149E-2</v>
      </c>
      <c r="AV153" s="9">
        <f>SUMIFS('Share socios'!AW$59:AW$82,'Share socios'!$C$59:$C$82,ponderaciones!$A153)</f>
        <v>3.4401388757802985E-2</v>
      </c>
    </row>
    <row r="154" spans="1:48" x14ac:dyDescent="0.35">
      <c r="A154" t="str">
        <f t="shared" si="2"/>
        <v>2013</v>
      </c>
      <c r="B154" t="s">
        <v>224</v>
      </c>
      <c r="C154" s="9">
        <f>SUMIFS('Share socios'!D$59:D$82,'Share socios'!$C$59:$C$82,ponderaciones!$A154)</f>
        <v>5.6979690864253862E-2</v>
      </c>
      <c r="D154" s="9">
        <f>SUMIFS('Share socios'!E$59:E$82,'Share socios'!$C$59:$C$82,ponderaciones!$A154)</f>
        <v>1.6072458955108226E-2</v>
      </c>
      <c r="E154" s="9">
        <f>SUMIFS('Share socios'!F$59:F$82,'Share socios'!$C$59:$C$82,ponderaciones!$A154)</f>
        <v>0</v>
      </c>
      <c r="F154" s="9">
        <f>SUMIFS('Share socios'!G$59:G$82,'Share socios'!$C$59:$C$82,ponderaciones!$A154)</f>
        <v>0</v>
      </c>
      <c r="G154" s="9">
        <f>SUMIFS('Share socios'!H$59:H$82,'Share socios'!$C$59:$C$82,ponderaciones!$A154)</f>
        <v>0.11914738882105183</v>
      </c>
      <c r="H154" s="9">
        <f>SUMIFS('Share socios'!I$59:I$82,'Share socios'!$C$59:$C$82,ponderaciones!$A154)</f>
        <v>2.5632960607985419E-2</v>
      </c>
      <c r="I154" s="9">
        <f>SUMIFS('Share socios'!J$59:J$82,'Share socios'!$C$59:$C$82,ponderaciones!$A154)</f>
        <v>8.4883556675350344E-2</v>
      </c>
      <c r="J154" s="9">
        <f>SUMIFS('Share socios'!K$59:K$82,'Share socios'!$C$59:$C$82,ponderaciones!$A154)</f>
        <v>2.6090297848919003E-2</v>
      </c>
      <c r="K154" s="9">
        <f>SUMIFS('Share socios'!L$59:L$82,'Share socios'!$C$59:$C$82,ponderaciones!$A154)</f>
        <v>0</v>
      </c>
      <c r="L154" s="9">
        <f>SUMIFS('Share socios'!M$59:M$82,'Share socios'!$C$59:$C$82,ponderaciones!$A154)</f>
        <v>0</v>
      </c>
      <c r="M154" s="9">
        <f>SUMIFS('Share socios'!N$59:N$82,'Share socios'!$C$59:$C$82,ponderaciones!$A154)</f>
        <v>0</v>
      </c>
      <c r="N154" s="9">
        <f>SUMIFS('Share socios'!O$59:O$82,'Share socios'!$C$59:$C$82,ponderaciones!$A154)</f>
        <v>2.8477924971552545E-2</v>
      </c>
      <c r="O154" s="9">
        <f>SUMIFS('Share socios'!P$59:P$82,'Share socios'!$C$59:$C$82,ponderaciones!$A154)</f>
        <v>1.5394127539499853E-2</v>
      </c>
      <c r="P154" s="9">
        <f>SUMIFS('Share socios'!Q$59:Q$82,'Share socios'!$C$59:$C$82,ponderaciones!$A154)</f>
        <v>0</v>
      </c>
      <c r="Q154" s="9">
        <f>SUMIFS('Share socios'!R$59:R$82,'Share socios'!$C$59:$C$82,ponderaciones!$A154)</f>
        <v>0</v>
      </c>
      <c r="R154" s="9">
        <f>SUMIFS('Share socios'!S$59:S$82,'Share socios'!$C$59:$C$82,ponderaciones!$A154)</f>
        <v>0</v>
      </c>
      <c r="S154" s="9">
        <f>SUMIFS('Share socios'!T$59:T$82,'Share socios'!$C$59:$C$82,ponderaciones!$A154)</f>
        <v>4.7642354338825313E-2</v>
      </c>
      <c r="T154" s="9">
        <f>SUMIFS('Share socios'!U$59:U$82,'Share socios'!$C$59:$C$82,ponderaciones!$A154)</f>
        <v>5.3927873206256853E-2</v>
      </c>
      <c r="U154" s="9">
        <f>SUMIFS('Share socios'!V$59:V$82,'Share socios'!$C$59:$C$82,ponderaciones!$A154)</f>
        <v>3.6616850840375012E-2</v>
      </c>
      <c r="V154" s="9">
        <f>SUMIFS('Share socios'!W$59:W$82,'Share socios'!$C$59:$C$82,ponderaciones!$A154)</f>
        <v>0</v>
      </c>
      <c r="W154" s="9">
        <f>SUMIFS('Share socios'!X$59:X$82,'Share socios'!$C$59:$C$82,ponderaciones!$A154)</f>
        <v>2.6975803846097244E-2</v>
      </c>
      <c r="X154" s="9">
        <f>SUMIFS('Share socios'!Y$59:Y$82,'Share socios'!$C$59:$C$82,ponderaciones!$A154)</f>
        <v>0</v>
      </c>
      <c r="Y154" s="9">
        <f>SUMIFS('Share socios'!Z$59:Z$82,'Share socios'!$C$59:$C$82,ponderaciones!$A154)</f>
        <v>1.6652290102725408E-2</v>
      </c>
      <c r="Z154" s="9">
        <f>SUMIFS('Share socios'!AA$59:AA$82,'Share socios'!$C$59:$C$82,ponderaciones!$A154)</f>
        <v>0</v>
      </c>
      <c r="AA154" s="9">
        <f>SUMIFS('Share socios'!AB$59:AB$82,'Share socios'!$C$59:$C$82,ponderaciones!$A154)</f>
        <v>3.6571269536599296E-2</v>
      </c>
      <c r="AB154" s="9">
        <f>SUMIFS('Share socios'!AC$59:AC$82,'Share socios'!$C$59:$C$82,ponderaciones!$A154)</f>
        <v>0</v>
      </c>
      <c r="AC154" s="9">
        <f>SUMIFS('Share socios'!AD$59:AD$82,'Share socios'!$C$59:$C$82,ponderaciones!$A154)</f>
        <v>0</v>
      </c>
      <c r="AD154" s="9">
        <f>SUMIFS('Share socios'!AE$59:AE$82,'Share socios'!$C$59:$C$82,ponderaciones!$A154)</f>
        <v>0</v>
      </c>
      <c r="AE154" s="9">
        <f>SUMIFS('Share socios'!AF$59:AF$82,'Share socios'!$C$59:$C$82,ponderaciones!$A154)</f>
        <v>4.1905001789858808E-2</v>
      </c>
      <c r="AF154" s="9">
        <f>SUMIFS('Share socios'!AG$59:AG$82,'Share socios'!$C$59:$C$82,ponderaciones!$A154)</f>
        <v>4.1905001789858808E-2</v>
      </c>
      <c r="AG154" s="9">
        <f>SUMIFS('Share socios'!AH$59:AH$82,'Share socios'!$C$59:$C$82,ponderaciones!$A154)</f>
        <v>0</v>
      </c>
      <c r="AH154" s="9">
        <f>SUMIFS('Share socios'!AI$59:AI$82,'Share socios'!$C$59:$C$82,ponderaciones!$A154)</f>
        <v>3.4778332737966801E-2</v>
      </c>
      <c r="AI154" s="9">
        <f>SUMIFS('Share socios'!AJ$59:AJ$82,'Share socios'!$C$59:$C$82,ponderaciones!$A154)</f>
        <v>2.2353258015378047E-2</v>
      </c>
      <c r="AJ154" s="9">
        <f>SUMIFS('Share socios'!AK$59:AK$82,'Share socios'!$C$59:$C$82,ponderaciones!$A154)</f>
        <v>2.7080703177317266E-2</v>
      </c>
      <c r="AK154" s="9">
        <f>SUMIFS('Share socios'!AL$59:AL$82,'Share socios'!$C$59:$C$82,ponderaciones!$A154)</f>
        <v>0</v>
      </c>
      <c r="AL154" s="9">
        <f>SUMIFS('Share socios'!AM$59:AM$82,'Share socios'!$C$59:$C$82,ponderaciones!$A154)</f>
        <v>1.5394127539499853E-2</v>
      </c>
      <c r="AM154" s="9">
        <f>SUMIFS('Share socios'!AN$59:AN$82,'Share socios'!$C$59:$C$82,ponderaciones!$A154)</f>
        <v>1.6735229599463618E-2</v>
      </c>
      <c r="AN154" s="9">
        <f>SUMIFS('Share socios'!AO$59:AO$82,'Share socios'!$C$59:$C$82,ponderaciones!$A154)</f>
        <v>3.6879670656156126E-2</v>
      </c>
      <c r="AO154" s="9">
        <f>SUMIFS('Share socios'!AP$59:AP$82,'Share socios'!$C$59:$C$82,ponderaciones!$A154)</f>
        <v>3.4205168086200034E-2</v>
      </c>
      <c r="AP154" s="9">
        <f>SUMIFS('Share socios'!AQ$59:AQ$82,'Share socios'!$C$59:$C$82,ponderaciones!$A154)</f>
        <v>0</v>
      </c>
      <c r="AQ154" s="9">
        <f>SUMIFS('Share socios'!AR$59:AR$82,'Share socios'!$C$59:$C$82,ponderaciones!$A154)</f>
        <v>0</v>
      </c>
      <c r="AR154" s="9">
        <f>SUMIFS('Share socios'!AS$59:AS$82,'Share socios'!$C$59:$C$82,ponderaciones!$A154)</f>
        <v>1.2951655357477051E-2</v>
      </c>
      <c r="AS154" s="9">
        <f>SUMIFS('Share socios'!AT$59:AT$82,'Share socios'!$C$59:$C$82,ponderaciones!$A154)</f>
        <v>3.3772647658410898E-2</v>
      </c>
      <c r="AT154" s="9">
        <f>SUMIFS('Share socios'!AU$59:AU$82,'Share socios'!$C$59:$C$82,ponderaciones!$A154)</f>
        <v>1.4611986550527983E-2</v>
      </c>
      <c r="AU154" s="9">
        <f>SUMIFS('Share socios'!AV$59:AV$82,'Share socios'!$C$59:$C$82,ponderaciones!$A154)</f>
        <v>4.196098012948149E-2</v>
      </c>
      <c r="AV154" s="9">
        <f>SUMIFS('Share socios'!AW$59:AW$82,'Share socios'!$C$59:$C$82,ponderaciones!$A154)</f>
        <v>3.4401388757802985E-2</v>
      </c>
    </row>
    <row r="155" spans="1:48" x14ac:dyDescent="0.35">
      <c r="A155" t="str">
        <f t="shared" si="2"/>
        <v>2013</v>
      </c>
      <c r="B155" t="s">
        <v>225</v>
      </c>
      <c r="C155" s="9">
        <f>SUMIFS('Share socios'!D$59:D$82,'Share socios'!$C$59:$C$82,ponderaciones!$A155)</f>
        <v>5.6979690864253862E-2</v>
      </c>
      <c r="D155" s="9">
        <f>SUMIFS('Share socios'!E$59:E$82,'Share socios'!$C$59:$C$82,ponderaciones!$A155)</f>
        <v>1.6072458955108226E-2</v>
      </c>
      <c r="E155" s="9">
        <f>SUMIFS('Share socios'!F$59:F$82,'Share socios'!$C$59:$C$82,ponderaciones!$A155)</f>
        <v>0</v>
      </c>
      <c r="F155" s="9">
        <f>SUMIFS('Share socios'!G$59:G$82,'Share socios'!$C$59:$C$82,ponderaciones!$A155)</f>
        <v>0</v>
      </c>
      <c r="G155" s="9">
        <f>SUMIFS('Share socios'!H$59:H$82,'Share socios'!$C$59:$C$82,ponderaciones!$A155)</f>
        <v>0.11914738882105183</v>
      </c>
      <c r="H155" s="9">
        <f>SUMIFS('Share socios'!I$59:I$82,'Share socios'!$C$59:$C$82,ponderaciones!$A155)</f>
        <v>2.5632960607985419E-2</v>
      </c>
      <c r="I155" s="9">
        <f>SUMIFS('Share socios'!J$59:J$82,'Share socios'!$C$59:$C$82,ponderaciones!$A155)</f>
        <v>8.4883556675350344E-2</v>
      </c>
      <c r="J155" s="9">
        <f>SUMIFS('Share socios'!K$59:K$82,'Share socios'!$C$59:$C$82,ponderaciones!$A155)</f>
        <v>2.6090297848919003E-2</v>
      </c>
      <c r="K155" s="9">
        <f>SUMIFS('Share socios'!L$59:L$82,'Share socios'!$C$59:$C$82,ponderaciones!$A155)</f>
        <v>0</v>
      </c>
      <c r="L155" s="9">
        <f>SUMIFS('Share socios'!M$59:M$82,'Share socios'!$C$59:$C$82,ponderaciones!$A155)</f>
        <v>0</v>
      </c>
      <c r="M155" s="9">
        <f>SUMIFS('Share socios'!N$59:N$82,'Share socios'!$C$59:$C$82,ponderaciones!$A155)</f>
        <v>0</v>
      </c>
      <c r="N155" s="9">
        <f>SUMIFS('Share socios'!O$59:O$82,'Share socios'!$C$59:$C$82,ponderaciones!$A155)</f>
        <v>2.8477924971552545E-2</v>
      </c>
      <c r="O155" s="9">
        <f>SUMIFS('Share socios'!P$59:P$82,'Share socios'!$C$59:$C$82,ponderaciones!$A155)</f>
        <v>1.5394127539499853E-2</v>
      </c>
      <c r="P155" s="9">
        <f>SUMIFS('Share socios'!Q$59:Q$82,'Share socios'!$C$59:$C$82,ponderaciones!$A155)</f>
        <v>0</v>
      </c>
      <c r="Q155" s="9">
        <f>SUMIFS('Share socios'!R$59:R$82,'Share socios'!$C$59:$C$82,ponderaciones!$A155)</f>
        <v>0</v>
      </c>
      <c r="R155" s="9">
        <f>SUMIFS('Share socios'!S$59:S$82,'Share socios'!$C$59:$C$82,ponderaciones!$A155)</f>
        <v>0</v>
      </c>
      <c r="S155" s="9">
        <f>SUMIFS('Share socios'!T$59:T$82,'Share socios'!$C$59:$C$82,ponderaciones!$A155)</f>
        <v>4.7642354338825313E-2</v>
      </c>
      <c r="T155" s="9">
        <f>SUMIFS('Share socios'!U$59:U$82,'Share socios'!$C$59:$C$82,ponderaciones!$A155)</f>
        <v>5.3927873206256853E-2</v>
      </c>
      <c r="U155" s="9">
        <f>SUMIFS('Share socios'!V$59:V$82,'Share socios'!$C$59:$C$82,ponderaciones!$A155)</f>
        <v>3.6616850840375012E-2</v>
      </c>
      <c r="V155" s="9">
        <f>SUMIFS('Share socios'!W$59:W$82,'Share socios'!$C$59:$C$82,ponderaciones!$A155)</f>
        <v>0</v>
      </c>
      <c r="W155" s="9">
        <f>SUMIFS('Share socios'!X$59:X$82,'Share socios'!$C$59:$C$82,ponderaciones!$A155)</f>
        <v>2.6975803846097244E-2</v>
      </c>
      <c r="X155" s="9">
        <f>SUMIFS('Share socios'!Y$59:Y$82,'Share socios'!$C$59:$C$82,ponderaciones!$A155)</f>
        <v>0</v>
      </c>
      <c r="Y155" s="9">
        <f>SUMIFS('Share socios'!Z$59:Z$82,'Share socios'!$C$59:$C$82,ponderaciones!$A155)</f>
        <v>1.6652290102725408E-2</v>
      </c>
      <c r="Z155" s="9">
        <f>SUMIFS('Share socios'!AA$59:AA$82,'Share socios'!$C$59:$C$82,ponderaciones!$A155)</f>
        <v>0</v>
      </c>
      <c r="AA155" s="9">
        <f>SUMIFS('Share socios'!AB$59:AB$82,'Share socios'!$C$59:$C$82,ponderaciones!$A155)</f>
        <v>3.6571269536599296E-2</v>
      </c>
      <c r="AB155" s="9">
        <f>SUMIFS('Share socios'!AC$59:AC$82,'Share socios'!$C$59:$C$82,ponderaciones!$A155)</f>
        <v>0</v>
      </c>
      <c r="AC155" s="9">
        <f>SUMIFS('Share socios'!AD$59:AD$82,'Share socios'!$C$59:$C$82,ponderaciones!$A155)</f>
        <v>0</v>
      </c>
      <c r="AD155" s="9">
        <f>SUMIFS('Share socios'!AE$59:AE$82,'Share socios'!$C$59:$C$82,ponderaciones!$A155)</f>
        <v>0</v>
      </c>
      <c r="AE155" s="9">
        <f>SUMIFS('Share socios'!AF$59:AF$82,'Share socios'!$C$59:$C$82,ponderaciones!$A155)</f>
        <v>4.1905001789858808E-2</v>
      </c>
      <c r="AF155" s="9">
        <f>SUMIFS('Share socios'!AG$59:AG$82,'Share socios'!$C$59:$C$82,ponderaciones!$A155)</f>
        <v>4.1905001789858808E-2</v>
      </c>
      <c r="AG155" s="9">
        <f>SUMIFS('Share socios'!AH$59:AH$82,'Share socios'!$C$59:$C$82,ponderaciones!$A155)</f>
        <v>0</v>
      </c>
      <c r="AH155" s="9">
        <f>SUMIFS('Share socios'!AI$59:AI$82,'Share socios'!$C$59:$C$82,ponderaciones!$A155)</f>
        <v>3.4778332737966801E-2</v>
      </c>
      <c r="AI155" s="9">
        <f>SUMIFS('Share socios'!AJ$59:AJ$82,'Share socios'!$C$59:$C$82,ponderaciones!$A155)</f>
        <v>2.2353258015378047E-2</v>
      </c>
      <c r="AJ155" s="9">
        <f>SUMIFS('Share socios'!AK$59:AK$82,'Share socios'!$C$59:$C$82,ponderaciones!$A155)</f>
        <v>2.7080703177317266E-2</v>
      </c>
      <c r="AK155" s="9">
        <f>SUMIFS('Share socios'!AL$59:AL$82,'Share socios'!$C$59:$C$82,ponderaciones!$A155)</f>
        <v>0</v>
      </c>
      <c r="AL155" s="9">
        <f>SUMIFS('Share socios'!AM$59:AM$82,'Share socios'!$C$59:$C$82,ponderaciones!$A155)</f>
        <v>1.5394127539499853E-2</v>
      </c>
      <c r="AM155" s="9">
        <f>SUMIFS('Share socios'!AN$59:AN$82,'Share socios'!$C$59:$C$82,ponderaciones!$A155)</f>
        <v>1.6735229599463618E-2</v>
      </c>
      <c r="AN155" s="9">
        <f>SUMIFS('Share socios'!AO$59:AO$82,'Share socios'!$C$59:$C$82,ponderaciones!$A155)</f>
        <v>3.6879670656156126E-2</v>
      </c>
      <c r="AO155" s="9">
        <f>SUMIFS('Share socios'!AP$59:AP$82,'Share socios'!$C$59:$C$82,ponderaciones!$A155)</f>
        <v>3.4205168086200034E-2</v>
      </c>
      <c r="AP155" s="9">
        <f>SUMIFS('Share socios'!AQ$59:AQ$82,'Share socios'!$C$59:$C$82,ponderaciones!$A155)</f>
        <v>0</v>
      </c>
      <c r="AQ155" s="9">
        <f>SUMIFS('Share socios'!AR$59:AR$82,'Share socios'!$C$59:$C$82,ponderaciones!$A155)</f>
        <v>0</v>
      </c>
      <c r="AR155" s="9">
        <f>SUMIFS('Share socios'!AS$59:AS$82,'Share socios'!$C$59:$C$82,ponderaciones!$A155)</f>
        <v>1.2951655357477051E-2</v>
      </c>
      <c r="AS155" s="9">
        <f>SUMIFS('Share socios'!AT$59:AT$82,'Share socios'!$C$59:$C$82,ponderaciones!$A155)</f>
        <v>3.3772647658410898E-2</v>
      </c>
      <c r="AT155" s="9">
        <f>SUMIFS('Share socios'!AU$59:AU$82,'Share socios'!$C$59:$C$82,ponderaciones!$A155)</f>
        <v>1.4611986550527983E-2</v>
      </c>
      <c r="AU155" s="9">
        <f>SUMIFS('Share socios'!AV$59:AV$82,'Share socios'!$C$59:$C$82,ponderaciones!$A155)</f>
        <v>4.196098012948149E-2</v>
      </c>
      <c r="AV155" s="9">
        <f>SUMIFS('Share socios'!AW$59:AW$82,'Share socios'!$C$59:$C$82,ponderaciones!$A155)</f>
        <v>3.4401388757802985E-2</v>
      </c>
    </row>
    <row r="156" spans="1:48" x14ac:dyDescent="0.35">
      <c r="A156" t="str">
        <f t="shared" si="2"/>
        <v>2013</v>
      </c>
      <c r="B156" t="s">
        <v>226</v>
      </c>
      <c r="C156" s="9">
        <f>SUMIFS('Share socios'!D$59:D$82,'Share socios'!$C$59:$C$82,ponderaciones!$A156)</f>
        <v>5.6979690864253862E-2</v>
      </c>
      <c r="D156" s="9">
        <f>SUMIFS('Share socios'!E$59:E$82,'Share socios'!$C$59:$C$82,ponderaciones!$A156)</f>
        <v>1.6072458955108226E-2</v>
      </c>
      <c r="E156" s="9">
        <f>SUMIFS('Share socios'!F$59:F$82,'Share socios'!$C$59:$C$82,ponderaciones!$A156)</f>
        <v>0</v>
      </c>
      <c r="F156" s="9">
        <f>SUMIFS('Share socios'!G$59:G$82,'Share socios'!$C$59:$C$82,ponderaciones!$A156)</f>
        <v>0</v>
      </c>
      <c r="G156" s="9">
        <f>SUMIFS('Share socios'!H$59:H$82,'Share socios'!$C$59:$C$82,ponderaciones!$A156)</f>
        <v>0.11914738882105183</v>
      </c>
      <c r="H156" s="9">
        <f>SUMIFS('Share socios'!I$59:I$82,'Share socios'!$C$59:$C$82,ponderaciones!$A156)</f>
        <v>2.5632960607985419E-2</v>
      </c>
      <c r="I156" s="9">
        <f>SUMIFS('Share socios'!J$59:J$82,'Share socios'!$C$59:$C$82,ponderaciones!$A156)</f>
        <v>8.4883556675350344E-2</v>
      </c>
      <c r="J156" s="9">
        <f>SUMIFS('Share socios'!K$59:K$82,'Share socios'!$C$59:$C$82,ponderaciones!$A156)</f>
        <v>2.6090297848919003E-2</v>
      </c>
      <c r="K156" s="9">
        <f>SUMIFS('Share socios'!L$59:L$82,'Share socios'!$C$59:$C$82,ponderaciones!$A156)</f>
        <v>0</v>
      </c>
      <c r="L156" s="9">
        <f>SUMIFS('Share socios'!M$59:M$82,'Share socios'!$C$59:$C$82,ponderaciones!$A156)</f>
        <v>0</v>
      </c>
      <c r="M156" s="9">
        <f>SUMIFS('Share socios'!N$59:N$82,'Share socios'!$C$59:$C$82,ponderaciones!$A156)</f>
        <v>0</v>
      </c>
      <c r="N156" s="9">
        <f>SUMIFS('Share socios'!O$59:O$82,'Share socios'!$C$59:$C$82,ponderaciones!$A156)</f>
        <v>2.8477924971552545E-2</v>
      </c>
      <c r="O156" s="9">
        <f>SUMIFS('Share socios'!P$59:P$82,'Share socios'!$C$59:$C$82,ponderaciones!$A156)</f>
        <v>1.5394127539499853E-2</v>
      </c>
      <c r="P156" s="9">
        <f>SUMIFS('Share socios'!Q$59:Q$82,'Share socios'!$C$59:$C$82,ponderaciones!$A156)</f>
        <v>0</v>
      </c>
      <c r="Q156" s="9">
        <f>SUMIFS('Share socios'!R$59:R$82,'Share socios'!$C$59:$C$82,ponderaciones!$A156)</f>
        <v>0</v>
      </c>
      <c r="R156" s="9">
        <f>SUMIFS('Share socios'!S$59:S$82,'Share socios'!$C$59:$C$82,ponderaciones!$A156)</f>
        <v>0</v>
      </c>
      <c r="S156" s="9">
        <f>SUMIFS('Share socios'!T$59:T$82,'Share socios'!$C$59:$C$82,ponderaciones!$A156)</f>
        <v>4.7642354338825313E-2</v>
      </c>
      <c r="T156" s="9">
        <f>SUMIFS('Share socios'!U$59:U$82,'Share socios'!$C$59:$C$82,ponderaciones!$A156)</f>
        <v>5.3927873206256853E-2</v>
      </c>
      <c r="U156" s="9">
        <f>SUMIFS('Share socios'!V$59:V$82,'Share socios'!$C$59:$C$82,ponderaciones!$A156)</f>
        <v>3.6616850840375012E-2</v>
      </c>
      <c r="V156" s="9">
        <f>SUMIFS('Share socios'!W$59:W$82,'Share socios'!$C$59:$C$82,ponderaciones!$A156)</f>
        <v>0</v>
      </c>
      <c r="W156" s="9">
        <f>SUMIFS('Share socios'!X$59:X$82,'Share socios'!$C$59:$C$82,ponderaciones!$A156)</f>
        <v>2.6975803846097244E-2</v>
      </c>
      <c r="X156" s="9">
        <f>SUMIFS('Share socios'!Y$59:Y$82,'Share socios'!$C$59:$C$82,ponderaciones!$A156)</f>
        <v>0</v>
      </c>
      <c r="Y156" s="9">
        <f>SUMIFS('Share socios'!Z$59:Z$82,'Share socios'!$C$59:$C$82,ponderaciones!$A156)</f>
        <v>1.6652290102725408E-2</v>
      </c>
      <c r="Z156" s="9">
        <f>SUMIFS('Share socios'!AA$59:AA$82,'Share socios'!$C$59:$C$82,ponderaciones!$A156)</f>
        <v>0</v>
      </c>
      <c r="AA156" s="9">
        <f>SUMIFS('Share socios'!AB$59:AB$82,'Share socios'!$C$59:$C$82,ponderaciones!$A156)</f>
        <v>3.6571269536599296E-2</v>
      </c>
      <c r="AB156" s="9">
        <f>SUMIFS('Share socios'!AC$59:AC$82,'Share socios'!$C$59:$C$82,ponderaciones!$A156)</f>
        <v>0</v>
      </c>
      <c r="AC156" s="9">
        <f>SUMIFS('Share socios'!AD$59:AD$82,'Share socios'!$C$59:$C$82,ponderaciones!$A156)</f>
        <v>0</v>
      </c>
      <c r="AD156" s="9">
        <f>SUMIFS('Share socios'!AE$59:AE$82,'Share socios'!$C$59:$C$82,ponderaciones!$A156)</f>
        <v>0</v>
      </c>
      <c r="AE156" s="9">
        <f>SUMIFS('Share socios'!AF$59:AF$82,'Share socios'!$C$59:$C$82,ponderaciones!$A156)</f>
        <v>4.1905001789858808E-2</v>
      </c>
      <c r="AF156" s="9">
        <f>SUMIFS('Share socios'!AG$59:AG$82,'Share socios'!$C$59:$C$82,ponderaciones!$A156)</f>
        <v>4.1905001789858808E-2</v>
      </c>
      <c r="AG156" s="9">
        <f>SUMIFS('Share socios'!AH$59:AH$82,'Share socios'!$C$59:$C$82,ponderaciones!$A156)</f>
        <v>0</v>
      </c>
      <c r="AH156" s="9">
        <f>SUMIFS('Share socios'!AI$59:AI$82,'Share socios'!$C$59:$C$82,ponderaciones!$A156)</f>
        <v>3.4778332737966801E-2</v>
      </c>
      <c r="AI156" s="9">
        <f>SUMIFS('Share socios'!AJ$59:AJ$82,'Share socios'!$C$59:$C$82,ponderaciones!$A156)</f>
        <v>2.2353258015378047E-2</v>
      </c>
      <c r="AJ156" s="9">
        <f>SUMIFS('Share socios'!AK$59:AK$82,'Share socios'!$C$59:$C$82,ponderaciones!$A156)</f>
        <v>2.7080703177317266E-2</v>
      </c>
      <c r="AK156" s="9">
        <f>SUMIFS('Share socios'!AL$59:AL$82,'Share socios'!$C$59:$C$82,ponderaciones!$A156)</f>
        <v>0</v>
      </c>
      <c r="AL156" s="9">
        <f>SUMIFS('Share socios'!AM$59:AM$82,'Share socios'!$C$59:$C$82,ponderaciones!$A156)</f>
        <v>1.5394127539499853E-2</v>
      </c>
      <c r="AM156" s="9">
        <f>SUMIFS('Share socios'!AN$59:AN$82,'Share socios'!$C$59:$C$82,ponderaciones!$A156)</f>
        <v>1.6735229599463618E-2</v>
      </c>
      <c r="AN156" s="9">
        <f>SUMIFS('Share socios'!AO$59:AO$82,'Share socios'!$C$59:$C$82,ponderaciones!$A156)</f>
        <v>3.6879670656156126E-2</v>
      </c>
      <c r="AO156" s="9">
        <f>SUMIFS('Share socios'!AP$59:AP$82,'Share socios'!$C$59:$C$82,ponderaciones!$A156)</f>
        <v>3.4205168086200034E-2</v>
      </c>
      <c r="AP156" s="9">
        <f>SUMIFS('Share socios'!AQ$59:AQ$82,'Share socios'!$C$59:$C$82,ponderaciones!$A156)</f>
        <v>0</v>
      </c>
      <c r="AQ156" s="9">
        <f>SUMIFS('Share socios'!AR$59:AR$82,'Share socios'!$C$59:$C$82,ponderaciones!$A156)</f>
        <v>0</v>
      </c>
      <c r="AR156" s="9">
        <f>SUMIFS('Share socios'!AS$59:AS$82,'Share socios'!$C$59:$C$82,ponderaciones!$A156)</f>
        <v>1.2951655357477051E-2</v>
      </c>
      <c r="AS156" s="9">
        <f>SUMIFS('Share socios'!AT$59:AT$82,'Share socios'!$C$59:$C$82,ponderaciones!$A156)</f>
        <v>3.3772647658410898E-2</v>
      </c>
      <c r="AT156" s="9">
        <f>SUMIFS('Share socios'!AU$59:AU$82,'Share socios'!$C$59:$C$82,ponderaciones!$A156)</f>
        <v>1.4611986550527983E-2</v>
      </c>
      <c r="AU156" s="9">
        <f>SUMIFS('Share socios'!AV$59:AV$82,'Share socios'!$C$59:$C$82,ponderaciones!$A156)</f>
        <v>4.196098012948149E-2</v>
      </c>
      <c r="AV156" s="9">
        <f>SUMIFS('Share socios'!AW$59:AW$82,'Share socios'!$C$59:$C$82,ponderaciones!$A156)</f>
        <v>3.4401388757802985E-2</v>
      </c>
    </row>
    <row r="157" spans="1:48" x14ac:dyDescent="0.35">
      <c r="A157" t="str">
        <f t="shared" si="2"/>
        <v>2013</v>
      </c>
      <c r="B157" t="s">
        <v>227</v>
      </c>
      <c r="C157" s="9">
        <f>SUMIFS('Share socios'!D$59:D$82,'Share socios'!$C$59:$C$82,ponderaciones!$A157)</f>
        <v>5.6979690864253862E-2</v>
      </c>
      <c r="D157" s="9">
        <f>SUMIFS('Share socios'!E$59:E$82,'Share socios'!$C$59:$C$82,ponderaciones!$A157)</f>
        <v>1.6072458955108226E-2</v>
      </c>
      <c r="E157" s="9">
        <f>SUMIFS('Share socios'!F$59:F$82,'Share socios'!$C$59:$C$82,ponderaciones!$A157)</f>
        <v>0</v>
      </c>
      <c r="F157" s="9">
        <f>SUMIFS('Share socios'!G$59:G$82,'Share socios'!$C$59:$C$82,ponderaciones!$A157)</f>
        <v>0</v>
      </c>
      <c r="G157" s="9">
        <f>SUMIFS('Share socios'!H$59:H$82,'Share socios'!$C$59:$C$82,ponderaciones!$A157)</f>
        <v>0.11914738882105183</v>
      </c>
      <c r="H157" s="9">
        <f>SUMIFS('Share socios'!I$59:I$82,'Share socios'!$C$59:$C$82,ponderaciones!$A157)</f>
        <v>2.5632960607985419E-2</v>
      </c>
      <c r="I157" s="9">
        <f>SUMIFS('Share socios'!J$59:J$82,'Share socios'!$C$59:$C$82,ponderaciones!$A157)</f>
        <v>8.4883556675350344E-2</v>
      </c>
      <c r="J157" s="9">
        <f>SUMIFS('Share socios'!K$59:K$82,'Share socios'!$C$59:$C$82,ponderaciones!$A157)</f>
        <v>2.6090297848919003E-2</v>
      </c>
      <c r="K157" s="9">
        <f>SUMIFS('Share socios'!L$59:L$82,'Share socios'!$C$59:$C$82,ponderaciones!$A157)</f>
        <v>0</v>
      </c>
      <c r="L157" s="9">
        <f>SUMIFS('Share socios'!M$59:M$82,'Share socios'!$C$59:$C$82,ponderaciones!$A157)</f>
        <v>0</v>
      </c>
      <c r="M157" s="9">
        <f>SUMIFS('Share socios'!N$59:N$82,'Share socios'!$C$59:$C$82,ponderaciones!$A157)</f>
        <v>0</v>
      </c>
      <c r="N157" s="9">
        <f>SUMIFS('Share socios'!O$59:O$82,'Share socios'!$C$59:$C$82,ponderaciones!$A157)</f>
        <v>2.8477924971552545E-2</v>
      </c>
      <c r="O157" s="9">
        <f>SUMIFS('Share socios'!P$59:P$82,'Share socios'!$C$59:$C$82,ponderaciones!$A157)</f>
        <v>1.5394127539499853E-2</v>
      </c>
      <c r="P157" s="9">
        <f>SUMIFS('Share socios'!Q$59:Q$82,'Share socios'!$C$59:$C$82,ponderaciones!$A157)</f>
        <v>0</v>
      </c>
      <c r="Q157" s="9">
        <f>SUMIFS('Share socios'!R$59:R$82,'Share socios'!$C$59:$C$82,ponderaciones!$A157)</f>
        <v>0</v>
      </c>
      <c r="R157" s="9">
        <f>SUMIFS('Share socios'!S$59:S$82,'Share socios'!$C$59:$C$82,ponderaciones!$A157)</f>
        <v>0</v>
      </c>
      <c r="S157" s="9">
        <f>SUMIFS('Share socios'!T$59:T$82,'Share socios'!$C$59:$C$82,ponderaciones!$A157)</f>
        <v>4.7642354338825313E-2</v>
      </c>
      <c r="T157" s="9">
        <f>SUMIFS('Share socios'!U$59:U$82,'Share socios'!$C$59:$C$82,ponderaciones!$A157)</f>
        <v>5.3927873206256853E-2</v>
      </c>
      <c r="U157" s="9">
        <f>SUMIFS('Share socios'!V$59:V$82,'Share socios'!$C$59:$C$82,ponderaciones!$A157)</f>
        <v>3.6616850840375012E-2</v>
      </c>
      <c r="V157" s="9">
        <f>SUMIFS('Share socios'!W$59:W$82,'Share socios'!$C$59:$C$82,ponderaciones!$A157)</f>
        <v>0</v>
      </c>
      <c r="W157" s="9">
        <f>SUMIFS('Share socios'!X$59:X$82,'Share socios'!$C$59:$C$82,ponderaciones!$A157)</f>
        <v>2.6975803846097244E-2</v>
      </c>
      <c r="X157" s="9">
        <f>SUMIFS('Share socios'!Y$59:Y$82,'Share socios'!$C$59:$C$82,ponderaciones!$A157)</f>
        <v>0</v>
      </c>
      <c r="Y157" s="9">
        <f>SUMIFS('Share socios'!Z$59:Z$82,'Share socios'!$C$59:$C$82,ponderaciones!$A157)</f>
        <v>1.6652290102725408E-2</v>
      </c>
      <c r="Z157" s="9">
        <f>SUMIFS('Share socios'!AA$59:AA$82,'Share socios'!$C$59:$C$82,ponderaciones!$A157)</f>
        <v>0</v>
      </c>
      <c r="AA157" s="9">
        <f>SUMIFS('Share socios'!AB$59:AB$82,'Share socios'!$C$59:$C$82,ponderaciones!$A157)</f>
        <v>3.6571269536599296E-2</v>
      </c>
      <c r="AB157" s="9">
        <f>SUMIFS('Share socios'!AC$59:AC$82,'Share socios'!$C$59:$C$82,ponderaciones!$A157)</f>
        <v>0</v>
      </c>
      <c r="AC157" s="9">
        <f>SUMIFS('Share socios'!AD$59:AD$82,'Share socios'!$C$59:$C$82,ponderaciones!$A157)</f>
        <v>0</v>
      </c>
      <c r="AD157" s="9">
        <f>SUMIFS('Share socios'!AE$59:AE$82,'Share socios'!$C$59:$C$82,ponderaciones!$A157)</f>
        <v>0</v>
      </c>
      <c r="AE157" s="9">
        <f>SUMIFS('Share socios'!AF$59:AF$82,'Share socios'!$C$59:$C$82,ponderaciones!$A157)</f>
        <v>4.1905001789858808E-2</v>
      </c>
      <c r="AF157" s="9">
        <f>SUMIFS('Share socios'!AG$59:AG$82,'Share socios'!$C$59:$C$82,ponderaciones!$A157)</f>
        <v>4.1905001789858808E-2</v>
      </c>
      <c r="AG157" s="9">
        <f>SUMIFS('Share socios'!AH$59:AH$82,'Share socios'!$C$59:$C$82,ponderaciones!$A157)</f>
        <v>0</v>
      </c>
      <c r="AH157" s="9">
        <f>SUMIFS('Share socios'!AI$59:AI$82,'Share socios'!$C$59:$C$82,ponderaciones!$A157)</f>
        <v>3.4778332737966801E-2</v>
      </c>
      <c r="AI157" s="9">
        <f>SUMIFS('Share socios'!AJ$59:AJ$82,'Share socios'!$C$59:$C$82,ponderaciones!$A157)</f>
        <v>2.2353258015378047E-2</v>
      </c>
      <c r="AJ157" s="9">
        <f>SUMIFS('Share socios'!AK$59:AK$82,'Share socios'!$C$59:$C$82,ponderaciones!$A157)</f>
        <v>2.7080703177317266E-2</v>
      </c>
      <c r="AK157" s="9">
        <f>SUMIFS('Share socios'!AL$59:AL$82,'Share socios'!$C$59:$C$82,ponderaciones!$A157)</f>
        <v>0</v>
      </c>
      <c r="AL157" s="9">
        <f>SUMIFS('Share socios'!AM$59:AM$82,'Share socios'!$C$59:$C$82,ponderaciones!$A157)</f>
        <v>1.5394127539499853E-2</v>
      </c>
      <c r="AM157" s="9">
        <f>SUMIFS('Share socios'!AN$59:AN$82,'Share socios'!$C$59:$C$82,ponderaciones!$A157)</f>
        <v>1.6735229599463618E-2</v>
      </c>
      <c r="AN157" s="9">
        <f>SUMIFS('Share socios'!AO$59:AO$82,'Share socios'!$C$59:$C$82,ponderaciones!$A157)</f>
        <v>3.6879670656156126E-2</v>
      </c>
      <c r="AO157" s="9">
        <f>SUMIFS('Share socios'!AP$59:AP$82,'Share socios'!$C$59:$C$82,ponderaciones!$A157)</f>
        <v>3.4205168086200034E-2</v>
      </c>
      <c r="AP157" s="9">
        <f>SUMIFS('Share socios'!AQ$59:AQ$82,'Share socios'!$C$59:$C$82,ponderaciones!$A157)</f>
        <v>0</v>
      </c>
      <c r="AQ157" s="9">
        <f>SUMIFS('Share socios'!AR$59:AR$82,'Share socios'!$C$59:$C$82,ponderaciones!$A157)</f>
        <v>0</v>
      </c>
      <c r="AR157" s="9">
        <f>SUMIFS('Share socios'!AS$59:AS$82,'Share socios'!$C$59:$C$82,ponderaciones!$A157)</f>
        <v>1.2951655357477051E-2</v>
      </c>
      <c r="AS157" s="9">
        <f>SUMIFS('Share socios'!AT$59:AT$82,'Share socios'!$C$59:$C$82,ponderaciones!$A157)</f>
        <v>3.3772647658410898E-2</v>
      </c>
      <c r="AT157" s="9">
        <f>SUMIFS('Share socios'!AU$59:AU$82,'Share socios'!$C$59:$C$82,ponderaciones!$A157)</f>
        <v>1.4611986550527983E-2</v>
      </c>
      <c r="AU157" s="9">
        <f>SUMIFS('Share socios'!AV$59:AV$82,'Share socios'!$C$59:$C$82,ponderaciones!$A157)</f>
        <v>4.196098012948149E-2</v>
      </c>
      <c r="AV157" s="9">
        <f>SUMIFS('Share socios'!AW$59:AW$82,'Share socios'!$C$59:$C$82,ponderaciones!$A157)</f>
        <v>3.4401388757802985E-2</v>
      </c>
    </row>
    <row r="158" spans="1:48" x14ac:dyDescent="0.35">
      <c r="A158" t="str">
        <f t="shared" si="2"/>
        <v>2013</v>
      </c>
      <c r="B158" t="s">
        <v>228</v>
      </c>
      <c r="C158" s="9">
        <f>SUMIFS('Share socios'!D$59:D$82,'Share socios'!$C$59:$C$82,ponderaciones!$A158)</f>
        <v>5.6979690864253862E-2</v>
      </c>
      <c r="D158" s="9">
        <f>SUMIFS('Share socios'!E$59:E$82,'Share socios'!$C$59:$C$82,ponderaciones!$A158)</f>
        <v>1.6072458955108226E-2</v>
      </c>
      <c r="E158" s="9">
        <f>SUMIFS('Share socios'!F$59:F$82,'Share socios'!$C$59:$C$82,ponderaciones!$A158)</f>
        <v>0</v>
      </c>
      <c r="F158" s="9">
        <f>SUMIFS('Share socios'!G$59:G$82,'Share socios'!$C$59:$C$82,ponderaciones!$A158)</f>
        <v>0</v>
      </c>
      <c r="G158" s="9">
        <f>SUMIFS('Share socios'!H$59:H$82,'Share socios'!$C$59:$C$82,ponderaciones!$A158)</f>
        <v>0.11914738882105183</v>
      </c>
      <c r="H158" s="9">
        <f>SUMIFS('Share socios'!I$59:I$82,'Share socios'!$C$59:$C$82,ponderaciones!$A158)</f>
        <v>2.5632960607985419E-2</v>
      </c>
      <c r="I158" s="9">
        <f>SUMIFS('Share socios'!J$59:J$82,'Share socios'!$C$59:$C$82,ponderaciones!$A158)</f>
        <v>8.4883556675350344E-2</v>
      </c>
      <c r="J158" s="9">
        <f>SUMIFS('Share socios'!K$59:K$82,'Share socios'!$C$59:$C$82,ponderaciones!$A158)</f>
        <v>2.6090297848919003E-2</v>
      </c>
      <c r="K158" s="9">
        <f>SUMIFS('Share socios'!L$59:L$82,'Share socios'!$C$59:$C$82,ponderaciones!$A158)</f>
        <v>0</v>
      </c>
      <c r="L158" s="9">
        <f>SUMIFS('Share socios'!M$59:M$82,'Share socios'!$C$59:$C$82,ponderaciones!$A158)</f>
        <v>0</v>
      </c>
      <c r="M158" s="9">
        <f>SUMIFS('Share socios'!N$59:N$82,'Share socios'!$C$59:$C$82,ponderaciones!$A158)</f>
        <v>0</v>
      </c>
      <c r="N158" s="9">
        <f>SUMIFS('Share socios'!O$59:O$82,'Share socios'!$C$59:$C$82,ponderaciones!$A158)</f>
        <v>2.8477924971552545E-2</v>
      </c>
      <c r="O158" s="9">
        <f>SUMIFS('Share socios'!P$59:P$82,'Share socios'!$C$59:$C$82,ponderaciones!$A158)</f>
        <v>1.5394127539499853E-2</v>
      </c>
      <c r="P158" s="9">
        <f>SUMIFS('Share socios'!Q$59:Q$82,'Share socios'!$C$59:$C$82,ponderaciones!$A158)</f>
        <v>0</v>
      </c>
      <c r="Q158" s="9">
        <f>SUMIFS('Share socios'!R$59:R$82,'Share socios'!$C$59:$C$82,ponderaciones!$A158)</f>
        <v>0</v>
      </c>
      <c r="R158" s="9">
        <f>SUMIFS('Share socios'!S$59:S$82,'Share socios'!$C$59:$C$82,ponderaciones!$A158)</f>
        <v>0</v>
      </c>
      <c r="S158" s="9">
        <f>SUMIFS('Share socios'!T$59:T$82,'Share socios'!$C$59:$C$82,ponderaciones!$A158)</f>
        <v>4.7642354338825313E-2</v>
      </c>
      <c r="T158" s="9">
        <f>SUMIFS('Share socios'!U$59:U$82,'Share socios'!$C$59:$C$82,ponderaciones!$A158)</f>
        <v>5.3927873206256853E-2</v>
      </c>
      <c r="U158" s="9">
        <f>SUMIFS('Share socios'!V$59:V$82,'Share socios'!$C$59:$C$82,ponderaciones!$A158)</f>
        <v>3.6616850840375012E-2</v>
      </c>
      <c r="V158" s="9">
        <f>SUMIFS('Share socios'!W$59:W$82,'Share socios'!$C$59:$C$82,ponderaciones!$A158)</f>
        <v>0</v>
      </c>
      <c r="W158" s="9">
        <f>SUMIFS('Share socios'!X$59:X$82,'Share socios'!$C$59:$C$82,ponderaciones!$A158)</f>
        <v>2.6975803846097244E-2</v>
      </c>
      <c r="X158" s="9">
        <f>SUMIFS('Share socios'!Y$59:Y$82,'Share socios'!$C$59:$C$82,ponderaciones!$A158)</f>
        <v>0</v>
      </c>
      <c r="Y158" s="9">
        <f>SUMIFS('Share socios'!Z$59:Z$82,'Share socios'!$C$59:$C$82,ponderaciones!$A158)</f>
        <v>1.6652290102725408E-2</v>
      </c>
      <c r="Z158" s="9">
        <f>SUMIFS('Share socios'!AA$59:AA$82,'Share socios'!$C$59:$C$82,ponderaciones!$A158)</f>
        <v>0</v>
      </c>
      <c r="AA158" s="9">
        <f>SUMIFS('Share socios'!AB$59:AB$82,'Share socios'!$C$59:$C$82,ponderaciones!$A158)</f>
        <v>3.6571269536599296E-2</v>
      </c>
      <c r="AB158" s="9">
        <f>SUMIFS('Share socios'!AC$59:AC$82,'Share socios'!$C$59:$C$82,ponderaciones!$A158)</f>
        <v>0</v>
      </c>
      <c r="AC158" s="9">
        <f>SUMIFS('Share socios'!AD$59:AD$82,'Share socios'!$C$59:$C$82,ponderaciones!$A158)</f>
        <v>0</v>
      </c>
      <c r="AD158" s="9">
        <f>SUMIFS('Share socios'!AE$59:AE$82,'Share socios'!$C$59:$C$82,ponderaciones!$A158)</f>
        <v>0</v>
      </c>
      <c r="AE158" s="9">
        <f>SUMIFS('Share socios'!AF$59:AF$82,'Share socios'!$C$59:$C$82,ponderaciones!$A158)</f>
        <v>4.1905001789858808E-2</v>
      </c>
      <c r="AF158" s="9">
        <f>SUMIFS('Share socios'!AG$59:AG$82,'Share socios'!$C$59:$C$82,ponderaciones!$A158)</f>
        <v>4.1905001789858808E-2</v>
      </c>
      <c r="AG158" s="9">
        <f>SUMIFS('Share socios'!AH$59:AH$82,'Share socios'!$C$59:$C$82,ponderaciones!$A158)</f>
        <v>0</v>
      </c>
      <c r="AH158" s="9">
        <f>SUMIFS('Share socios'!AI$59:AI$82,'Share socios'!$C$59:$C$82,ponderaciones!$A158)</f>
        <v>3.4778332737966801E-2</v>
      </c>
      <c r="AI158" s="9">
        <f>SUMIFS('Share socios'!AJ$59:AJ$82,'Share socios'!$C$59:$C$82,ponderaciones!$A158)</f>
        <v>2.2353258015378047E-2</v>
      </c>
      <c r="AJ158" s="9">
        <f>SUMIFS('Share socios'!AK$59:AK$82,'Share socios'!$C$59:$C$82,ponderaciones!$A158)</f>
        <v>2.7080703177317266E-2</v>
      </c>
      <c r="AK158" s="9">
        <f>SUMIFS('Share socios'!AL$59:AL$82,'Share socios'!$C$59:$C$82,ponderaciones!$A158)</f>
        <v>0</v>
      </c>
      <c r="AL158" s="9">
        <f>SUMIFS('Share socios'!AM$59:AM$82,'Share socios'!$C$59:$C$82,ponderaciones!$A158)</f>
        <v>1.5394127539499853E-2</v>
      </c>
      <c r="AM158" s="9">
        <f>SUMIFS('Share socios'!AN$59:AN$82,'Share socios'!$C$59:$C$82,ponderaciones!$A158)</f>
        <v>1.6735229599463618E-2</v>
      </c>
      <c r="AN158" s="9">
        <f>SUMIFS('Share socios'!AO$59:AO$82,'Share socios'!$C$59:$C$82,ponderaciones!$A158)</f>
        <v>3.6879670656156126E-2</v>
      </c>
      <c r="AO158" s="9">
        <f>SUMIFS('Share socios'!AP$59:AP$82,'Share socios'!$C$59:$C$82,ponderaciones!$A158)</f>
        <v>3.4205168086200034E-2</v>
      </c>
      <c r="AP158" s="9">
        <f>SUMIFS('Share socios'!AQ$59:AQ$82,'Share socios'!$C$59:$C$82,ponderaciones!$A158)</f>
        <v>0</v>
      </c>
      <c r="AQ158" s="9">
        <f>SUMIFS('Share socios'!AR$59:AR$82,'Share socios'!$C$59:$C$82,ponderaciones!$A158)</f>
        <v>0</v>
      </c>
      <c r="AR158" s="9">
        <f>SUMIFS('Share socios'!AS$59:AS$82,'Share socios'!$C$59:$C$82,ponderaciones!$A158)</f>
        <v>1.2951655357477051E-2</v>
      </c>
      <c r="AS158" s="9">
        <f>SUMIFS('Share socios'!AT$59:AT$82,'Share socios'!$C$59:$C$82,ponderaciones!$A158)</f>
        <v>3.3772647658410898E-2</v>
      </c>
      <c r="AT158" s="9">
        <f>SUMIFS('Share socios'!AU$59:AU$82,'Share socios'!$C$59:$C$82,ponderaciones!$A158)</f>
        <v>1.4611986550527983E-2</v>
      </c>
      <c r="AU158" s="9">
        <f>SUMIFS('Share socios'!AV$59:AV$82,'Share socios'!$C$59:$C$82,ponderaciones!$A158)</f>
        <v>4.196098012948149E-2</v>
      </c>
      <c r="AV158" s="9">
        <f>SUMIFS('Share socios'!AW$59:AW$82,'Share socios'!$C$59:$C$82,ponderaciones!$A158)</f>
        <v>3.4401388757802985E-2</v>
      </c>
    </row>
    <row r="159" spans="1:48" x14ac:dyDescent="0.35">
      <c r="A159" t="str">
        <f t="shared" si="2"/>
        <v>2014</v>
      </c>
      <c r="B159" t="s">
        <v>229</v>
      </c>
      <c r="C159" s="9">
        <f>SUMIFS('Share socios'!D$59:D$82,'Share socios'!$C$59:$C$82,ponderaciones!$A159)</f>
        <v>5.4252519302672414E-2</v>
      </c>
      <c r="D159" s="9">
        <f>SUMIFS('Share socios'!E$59:E$82,'Share socios'!$C$59:$C$82,ponderaciones!$A159)</f>
        <v>0</v>
      </c>
      <c r="E159" s="9">
        <f>SUMIFS('Share socios'!F$59:F$82,'Share socios'!$C$59:$C$82,ponderaciones!$A159)</f>
        <v>1.617258242666203E-2</v>
      </c>
      <c r="F159" s="9">
        <f>SUMIFS('Share socios'!G$59:G$82,'Share socios'!$C$59:$C$82,ponderaciones!$A159)</f>
        <v>0</v>
      </c>
      <c r="G159" s="9">
        <f>SUMIFS('Share socios'!H$59:H$82,'Share socios'!$C$59:$C$82,ponderaciones!$A159)</f>
        <v>9.0237082824395243E-2</v>
      </c>
      <c r="H159" s="9">
        <f>SUMIFS('Share socios'!I$59:I$82,'Share socios'!$C$59:$C$82,ponderaciones!$A159)</f>
        <v>2.2087325345261036E-2</v>
      </c>
      <c r="I159" s="9">
        <f>SUMIFS('Share socios'!J$59:J$82,'Share socios'!$C$59:$C$82,ponderaciones!$A159)</f>
        <v>6.7124305168233062E-2</v>
      </c>
      <c r="J159" s="9">
        <f>SUMIFS('Share socios'!K$59:K$82,'Share socios'!$C$59:$C$82,ponderaciones!$A159)</f>
        <v>0</v>
      </c>
      <c r="K159" s="9">
        <f>SUMIFS('Share socios'!L$59:L$82,'Share socios'!$C$59:$C$82,ponderaciones!$A159)</f>
        <v>0</v>
      </c>
      <c r="L159" s="9">
        <f>SUMIFS('Share socios'!M$59:M$82,'Share socios'!$C$59:$C$82,ponderaciones!$A159)</f>
        <v>0</v>
      </c>
      <c r="M159" s="9">
        <f>SUMIFS('Share socios'!N$59:N$82,'Share socios'!$C$59:$C$82,ponderaciones!$A159)</f>
        <v>0</v>
      </c>
      <c r="N159" s="9">
        <f>SUMIFS('Share socios'!O$59:O$82,'Share socios'!$C$59:$C$82,ponderaciones!$A159)</f>
        <v>2.5282812013214397E-2</v>
      </c>
      <c r="O159" s="9">
        <f>SUMIFS('Share socios'!P$59:P$82,'Share socios'!$C$59:$C$82,ponderaciones!$A159)</f>
        <v>1.4146120484214965E-2</v>
      </c>
      <c r="P159" s="9">
        <f>SUMIFS('Share socios'!Q$59:Q$82,'Share socios'!$C$59:$C$82,ponderaciones!$A159)</f>
        <v>0</v>
      </c>
      <c r="Q159" s="9">
        <f>SUMIFS('Share socios'!R$59:R$82,'Share socios'!$C$59:$C$82,ponderaciones!$A159)</f>
        <v>0</v>
      </c>
      <c r="R159" s="9">
        <f>SUMIFS('Share socios'!S$59:S$82,'Share socios'!$C$59:$C$82,ponderaciones!$A159)</f>
        <v>0</v>
      </c>
      <c r="S159" s="9">
        <f>SUMIFS('Share socios'!T$59:T$82,'Share socios'!$C$59:$C$82,ponderaciones!$A159)</f>
        <v>7.3743376406337519E-2</v>
      </c>
      <c r="T159" s="9">
        <f>SUMIFS('Share socios'!U$59:U$82,'Share socios'!$C$59:$C$82,ponderaciones!$A159)</f>
        <v>5.0546481623225156E-2</v>
      </c>
      <c r="U159" s="9">
        <f>SUMIFS('Share socios'!V$59:V$82,'Share socios'!$C$59:$C$82,ponderaciones!$A159)</f>
        <v>4.2894835449960846E-2</v>
      </c>
      <c r="V159" s="9">
        <f>SUMIFS('Share socios'!W$59:W$82,'Share socios'!$C$59:$C$82,ponderaciones!$A159)</f>
        <v>0</v>
      </c>
      <c r="W159" s="9">
        <f>SUMIFS('Share socios'!X$59:X$82,'Share socios'!$C$59:$C$82,ponderaciones!$A159)</f>
        <v>2.9980580963084501E-2</v>
      </c>
      <c r="X159" s="9">
        <f>SUMIFS('Share socios'!Y$59:Y$82,'Share socios'!$C$59:$C$82,ponderaciones!$A159)</f>
        <v>0</v>
      </c>
      <c r="Y159" s="9">
        <f>SUMIFS('Share socios'!Z$59:Z$82,'Share socios'!$C$59:$C$82,ponderaciones!$A159)</f>
        <v>0</v>
      </c>
      <c r="Z159" s="9">
        <f>SUMIFS('Share socios'!AA$59:AA$82,'Share socios'!$C$59:$C$82,ponderaciones!$A159)</f>
        <v>1.5344725529366852E-2</v>
      </c>
      <c r="AA159" s="9">
        <f>SUMIFS('Share socios'!AB$59:AB$82,'Share socios'!$C$59:$C$82,ponderaciones!$A159)</f>
        <v>3.8093883712811534E-2</v>
      </c>
      <c r="AB159" s="9">
        <f>SUMIFS('Share socios'!AC$59:AC$82,'Share socios'!$C$59:$C$82,ponderaciones!$A159)</f>
        <v>0</v>
      </c>
      <c r="AC159" s="9">
        <f>SUMIFS('Share socios'!AD$59:AD$82,'Share socios'!$C$59:$C$82,ponderaciones!$A159)</f>
        <v>0</v>
      </c>
      <c r="AD159" s="9">
        <f>SUMIFS('Share socios'!AE$59:AE$82,'Share socios'!$C$59:$C$82,ponderaciones!$A159)</f>
        <v>1.478500284920725E-2</v>
      </c>
      <c r="AE159" s="9">
        <f>SUMIFS('Share socios'!AF$59:AF$82,'Share socios'!$C$59:$C$82,ponderaciones!$A159)</f>
        <v>3.6255423512940421E-2</v>
      </c>
      <c r="AF159" s="9">
        <f>SUMIFS('Share socios'!AG$59:AG$82,'Share socios'!$C$59:$C$82,ponderaciones!$A159)</f>
        <v>3.6255423512940421E-2</v>
      </c>
      <c r="AG159" s="9">
        <f>SUMIFS('Share socios'!AH$59:AH$82,'Share socios'!$C$59:$C$82,ponderaciones!$A159)</f>
        <v>0</v>
      </c>
      <c r="AH159" s="9">
        <f>SUMIFS('Share socios'!AI$59:AI$82,'Share socios'!$C$59:$C$82,ponderaciones!$A159)</f>
        <v>3.2226823429737081E-2</v>
      </c>
      <c r="AI159" s="9">
        <f>SUMIFS('Share socios'!AJ$59:AJ$82,'Share socios'!$C$59:$C$82,ponderaciones!$A159)</f>
        <v>3.3928417214002089E-2</v>
      </c>
      <c r="AJ159" s="9">
        <f>SUMIFS('Share socios'!AK$59:AK$82,'Share socios'!$C$59:$C$82,ponderaciones!$A159)</f>
        <v>3.9310873030115358E-2</v>
      </c>
      <c r="AK159" s="9">
        <f>SUMIFS('Share socios'!AL$59:AL$82,'Share socios'!$C$59:$C$82,ponderaciones!$A159)</f>
        <v>0</v>
      </c>
      <c r="AL159" s="9">
        <f>SUMIFS('Share socios'!AM$59:AM$82,'Share socios'!$C$59:$C$82,ponderaciones!$A159)</f>
        <v>1.4146120484214965E-2</v>
      </c>
      <c r="AM159" s="9">
        <f>SUMIFS('Share socios'!AN$59:AN$82,'Share socios'!$C$59:$C$82,ponderaciones!$A159)</f>
        <v>1.5826781247396206E-2</v>
      </c>
      <c r="AN159" s="9">
        <f>SUMIFS('Share socios'!AO$59:AO$82,'Share socios'!$C$59:$C$82,ponderaciones!$A159)</f>
        <v>5.4103296177385359E-2</v>
      </c>
      <c r="AO159" s="9">
        <f>SUMIFS('Share socios'!AP$59:AP$82,'Share socios'!$C$59:$C$82,ponderaciones!$A159)</f>
        <v>2.5088750830358001E-2</v>
      </c>
      <c r="AP159" s="9">
        <f>SUMIFS('Share socios'!AQ$59:AQ$82,'Share socios'!$C$59:$C$82,ponderaciones!$A159)</f>
        <v>0</v>
      </c>
      <c r="AQ159" s="9">
        <f>SUMIFS('Share socios'!AR$59:AR$82,'Share socios'!$C$59:$C$82,ponderaciones!$A159)</f>
        <v>0</v>
      </c>
      <c r="AR159" s="9">
        <f>SUMIFS('Share socios'!AS$59:AS$82,'Share socios'!$C$59:$C$82,ponderaciones!$A159)</f>
        <v>2.9818025977070343E-2</v>
      </c>
      <c r="AS159" s="9">
        <f>SUMIFS('Share socios'!AT$59:AT$82,'Share socios'!$C$59:$C$82,ponderaciones!$A159)</f>
        <v>1.4776140523014052E-2</v>
      </c>
      <c r="AT159" s="9">
        <f>SUMIFS('Share socios'!AU$59:AU$82,'Share socios'!$C$59:$C$82,ponderaciones!$A159)</f>
        <v>1.4908585368382887E-2</v>
      </c>
      <c r="AU159" s="9">
        <f>SUMIFS('Share socios'!AV$59:AV$82,'Share socios'!$C$59:$C$82,ponderaciones!$A159)</f>
        <v>4.9705095178509524E-2</v>
      </c>
      <c r="AV159" s="9">
        <f>SUMIFS('Share socios'!AW$59:AW$82,'Share socios'!$C$59:$C$82,ponderaciones!$A159)</f>
        <v>4.8958609415286701E-2</v>
      </c>
    </row>
    <row r="160" spans="1:48" x14ac:dyDescent="0.35">
      <c r="A160" t="str">
        <f t="shared" si="2"/>
        <v>2014</v>
      </c>
      <c r="B160" t="s">
        <v>230</v>
      </c>
      <c r="C160" s="9">
        <f>SUMIFS('Share socios'!D$59:D$82,'Share socios'!$C$59:$C$82,ponderaciones!$A160)</f>
        <v>5.4252519302672414E-2</v>
      </c>
      <c r="D160" s="9">
        <f>SUMIFS('Share socios'!E$59:E$82,'Share socios'!$C$59:$C$82,ponderaciones!$A160)</f>
        <v>0</v>
      </c>
      <c r="E160" s="9">
        <f>SUMIFS('Share socios'!F$59:F$82,'Share socios'!$C$59:$C$82,ponderaciones!$A160)</f>
        <v>1.617258242666203E-2</v>
      </c>
      <c r="F160" s="9">
        <f>SUMIFS('Share socios'!G$59:G$82,'Share socios'!$C$59:$C$82,ponderaciones!$A160)</f>
        <v>0</v>
      </c>
      <c r="G160" s="9">
        <f>SUMIFS('Share socios'!H$59:H$82,'Share socios'!$C$59:$C$82,ponderaciones!$A160)</f>
        <v>9.0237082824395243E-2</v>
      </c>
      <c r="H160" s="9">
        <f>SUMIFS('Share socios'!I$59:I$82,'Share socios'!$C$59:$C$82,ponderaciones!$A160)</f>
        <v>2.2087325345261036E-2</v>
      </c>
      <c r="I160" s="9">
        <f>SUMIFS('Share socios'!J$59:J$82,'Share socios'!$C$59:$C$82,ponderaciones!$A160)</f>
        <v>6.7124305168233062E-2</v>
      </c>
      <c r="J160" s="9">
        <f>SUMIFS('Share socios'!K$59:K$82,'Share socios'!$C$59:$C$82,ponderaciones!$A160)</f>
        <v>0</v>
      </c>
      <c r="K160" s="9">
        <f>SUMIFS('Share socios'!L$59:L$82,'Share socios'!$C$59:$C$82,ponderaciones!$A160)</f>
        <v>0</v>
      </c>
      <c r="L160" s="9">
        <f>SUMIFS('Share socios'!M$59:M$82,'Share socios'!$C$59:$C$82,ponderaciones!$A160)</f>
        <v>0</v>
      </c>
      <c r="M160" s="9">
        <f>SUMIFS('Share socios'!N$59:N$82,'Share socios'!$C$59:$C$82,ponderaciones!$A160)</f>
        <v>0</v>
      </c>
      <c r="N160" s="9">
        <f>SUMIFS('Share socios'!O$59:O$82,'Share socios'!$C$59:$C$82,ponderaciones!$A160)</f>
        <v>2.5282812013214397E-2</v>
      </c>
      <c r="O160" s="9">
        <f>SUMIFS('Share socios'!P$59:P$82,'Share socios'!$C$59:$C$82,ponderaciones!$A160)</f>
        <v>1.4146120484214965E-2</v>
      </c>
      <c r="P160" s="9">
        <f>SUMIFS('Share socios'!Q$59:Q$82,'Share socios'!$C$59:$C$82,ponderaciones!$A160)</f>
        <v>0</v>
      </c>
      <c r="Q160" s="9">
        <f>SUMIFS('Share socios'!R$59:R$82,'Share socios'!$C$59:$C$82,ponderaciones!$A160)</f>
        <v>0</v>
      </c>
      <c r="R160" s="9">
        <f>SUMIFS('Share socios'!S$59:S$82,'Share socios'!$C$59:$C$82,ponderaciones!$A160)</f>
        <v>0</v>
      </c>
      <c r="S160" s="9">
        <f>SUMIFS('Share socios'!T$59:T$82,'Share socios'!$C$59:$C$82,ponderaciones!$A160)</f>
        <v>7.3743376406337519E-2</v>
      </c>
      <c r="T160" s="9">
        <f>SUMIFS('Share socios'!U$59:U$82,'Share socios'!$C$59:$C$82,ponderaciones!$A160)</f>
        <v>5.0546481623225156E-2</v>
      </c>
      <c r="U160" s="9">
        <f>SUMIFS('Share socios'!V$59:V$82,'Share socios'!$C$59:$C$82,ponderaciones!$A160)</f>
        <v>4.2894835449960846E-2</v>
      </c>
      <c r="V160" s="9">
        <f>SUMIFS('Share socios'!W$59:W$82,'Share socios'!$C$59:$C$82,ponderaciones!$A160)</f>
        <v>0</v>
      </c>
      <c r="W160" s="9">
        <f>SUMIFS('Share socios'!X$59:X$82,'Share socios'!$C$59:$C$82,ponderaciones!$A160)</f>
        <v>2.9980580963084501E-2</v>
      </c>
      <c r="X160" s="9">
        <f>SUMIFS('Share socios'!Y$59:Y$82,'Share socios'!$C$59:$C$82,ponderaciones!$A160)</f>
        <v>0</v>
      </c>
      <c r="Y160" s="9">
        <f>SUMIFS('Share socios'!Z$59:Z$82,'Share socios'!$C$59:$C$82,ponderaciones!$A160)</f>
        <v>0</v>
      </c>
      <c r="Z160" s="9">
        <f>SUMIFS('Share socios'!AA$59:AA$82,'Share socios'!$C$59:$C$82,ponderaciones!$A160)</f>
        <v>1.5344725529366852E-2</v>
      </c>
      <c r="AA160" s="9">
        <f>SUMIFS('Share socios'!AB$59:AB$82,'Share socios'!$C$59:$C$82,ponderaciones!$A160)</f>
        <v>3.8093883712811534E-2</v>
      </c>
      <c r="AB160" s="9">
        <f>SUMIFS('Share socios'!AC$59:AC$82,'Share socios'!$C$59:$C$82,ponderaciones!$A160)</f>
        <v>0</v>
      </c>
      <c r="AC160" s="9">
        <f>SUMIFS('Share socios'!AD$59:AD$82,'Share socios'!$C$59:$C$82,ponderaciones!$A160)</f>
        <v>0</v>
      </c>
      <c r="AD160" s="9">
        <f>SUMIFS('Share socios'!AE$59:AE$82,'Share socios'!$C$59:$C$82,ponderaciones!$A160)</f>
        <v>1.478500284920725E-2</v>
      </c>
      <c r="AE160" s="9">
        <f>SUMIFS('Share socios'!AF$59:AF$82,'Share socios'!$C$59:$C$82,ponderaciones!$A160)</f>
        <v>3.6255423512940421E-2</v>
      </c>
      <c r="AF160" s="9">
        <f>SUMIFS('Share socios'!AG$59:AG$82,'Share socios'!$C$59:$C$82,ponderaciones!$A160)</f>
        <v>3.6255423512940421E-2</v>
      </c>
      <c r="AG160" s="9">
        <f>SUMIFS('Share socios'!AH$59:AH$82,'Share socios'!$C$59:$C$82,ponderaciones!$A160)</f>
        <v>0</v>
      </c>
      <c r="AH160" s="9">
        <f>SUMIFS('Share socios'!AI$59:AI$82,'Share socios'!$C$59:$C$82,ponderaciones!$A160)</f>
        <v>3.2226823429737081E-2</v>
      </c>
      <c r="AI160" s="9">
        <f>SUMIFS('Share socios'!AJ$59:AJ$82,'Share socios'!$C$59:$C$82,ponderaciones!$A160)</f>
        <v>3.3928417214002089E-2</v>
      </c>
      <c r="AJ160" s="9">
        <f>SUMIFS('Share socios'!AK$59:AK$82,'Share socios'!$C$59:$C$82,ponderaciones!$A160)</f>
        <v>3.9310873030115358E-2</v>
      </c>
      <c r="AK160" s="9">
        <f>SUMIFS('Share socios'!AL$59:AL$82,'Share socios'!$C$59:$C$82,ponderaciones!$A160)</f>
        <v>0</v>
      </c>
      <c r="AL160" s="9">
        <f>SUMIFS('Share socios'!AM$59:AM$82,'Share socios'!$C$59:$C$82,ponderaciones!$A160)</f>
        <v>1.4146120484214965E-2</v>
      </c>
      <c r="AM160" s="9">
        <f>SUMIFS('Share socios'!AN$59:AN$82,'Share socios'!$C$59:$C$82,ponderaciones!$A160)</f>
        <v>1.5826781247396206E-2</v>
      </c>
      <c r="AN160" s="9">
        <f>SUMIFS('Share socios'!AO$59:AO$82,'Share socios'!$C$59:$C$82,ponderaciones!$A160)</f>
        <v>5.4103296177385359E-2</v>
      </c>
      <c r="AO160" s="9">
        <f>SUMIFS('Share socios'!AP$59:AP$82,'Share socios'!$C$59:$C$82,ponderaciones!$A160)</f>
        <v>2.5088750830358001E-2</v>
      </c>
      <c r="AP160" s="9">
        <f>SUMIFS('Share socios'!AQ$59:AQ$82,'Share socios'!$C$59:$C$82,ponderaciones!$A160)</f>
        <v>0</v>
      </c>
      <c r="AQ160" s="9">
        <f>SUMIFS('Share socios'!AR$59:AR$82,'Share socios'!$C$59:$C$82,ponderaciones!$A160)</f>
        <v>0</v>
      </c>
      <c r="AR160" s="9">
        <f>SUMIFS('Share socios'!AS$59:AS$82,'Share socios'!$C$59:$C$82,ponderaciones!$A160)</f>
        <v>2.9818025977070343E-2</v>
      </c>
      <c r="AS160" s="9">
        <f>SUMIFS('Share socios'!AT$59:AT$82,'Share socios'!$C$59:$C$82,ponderaciones!$A160)</f>
        <v>1.4776140523014052E-2</v>
      </c>
      <c r="AT160" s="9">
        <f>SUMIFS('Share socios'!AU$59:AU$82,'Share socios'!$C$59:$C$82,ponderaciones!$A160)</f>
        <v>1.4908585368382887E-2</v>
      </c>
      <c r="AU160" s="9">
        <f>SUMIFS('Share socios'!AV$59:AV$82,'Share socios'!$C$59:$C$82,ponderaciones!$A160)</f>
        <v>4.9705095178509524E-2</v>
      </c>
      <c r="AV160" s="9">
        <f>SUMIFS('Share socios'!AW$59:AW$82,'Share socios'!$C$59:$C$82,ponderaciones!$A160)</f>
        <v>4.8958609415286701E-2</v>
      </c>
    </row>
    <row r="161" spans="1:48" x14ac:dyDescent="0.35">
      <c r="A161" t="str">
        <f t="shared" si="2"/>
        <v>2014</v>
      </c>
      <c r="B161" t="s">
        <v>231</v>
      </c>
      <c r="C161" s="9">
        <f>SUMIFS('Share socios'!D$59:D$82,'Share socios'!$C$59:$C$82,ponderaciones!$A161)</f>
        <v>5.4252519302672414E-2</v>
      </c>
      <c r="D161" s="9">
        <f>SUMIFS('Share socios'!E$59:E$82,'Share socios'!$C$59:$C$82,ponderaciones!$A161)</f>
        <v>0</v>
      </c>
      <c r="E161" s="9">
        <f>SUMIFS('Share socios'!F$59:F$82,'Share socios'!$C$59:$C$82,ponderaciones!$A161)</f>
        <v>1.617258242666203E-2</v>
      </c>
      <c r="F161" s="9">
        <f>SUMIFS('Share socios'!G$59:G$82,'Share socios'!$C$59:$C$82,ponderaciones!$A161)</f>
        <v>0</v>
      </c>
      <c r="G161" s="9">
        <f>SUMIFS('Share socios'!H$59:H$82,'Share socios'!$C$59:$C$82,ponderaciones!$A161)</f>
        <v>9.0237082824395243E-2</v>
      </c>
      <c r="H161" s="9">
        <f>SUMIFS('Share socios'!I$59:I$82,'Share socios'!$C$59:$C$82,ponderaciones!$A161)</f>
        <v>2.2087325345261036E-2</v>
      </c>
      <c r="I161" s="9">
        <f>SUMIFS('Share socios'!J$59:J$82,'Share socios'!$C$59:$C$82,ponderaciones!$A161)</f>
        <v>6.7124305168233062E-2</v>
      </c>
      <c r="J161" s="9">
        <f>SUMIFS('Share socios'!K$59:K$82,'Share socios'!$C$59:$C$82,ponderaciones!$A161)</f>
        <v>0</v>
      </c>
      <c r="K161" s="9">
        <f>SUMIFS('Share socios'!L$59:L$82,'Share socios'!$C$59:$C$82,ponderaciones!$A161)</f>
        <v>0</v>
      </c>
      <c r="L161" s="9">
        <f>SUMIFS('Share socios'!M$59:M$82,'Share socios'!$C$59:$C$82,ponderaciones!$A161)</f>
        <v>0</v>
      </c>
      <c r="M161" s="9">
        <f>SUMIFS('Share socios'!N$59:N$82,'Share socios'!$C$59:$C$82,ponderaciones!$A161)</f>
        <v>0</v>
      </c>
      <c r="N161" s="9">
        <f>SUMIFS('Share socios'!O$59:O$82,'Share socios'!$C$59:$C$82,ponderaciones!$A161)</f>
        <v>2.5282812013214397E-2</v>
      </c>
      <c r="O161" s="9">
        <f>SUMIFS('Share socios'!P$59:P$82,'Share socios'!$C$59:$C$82,ponderaciones!$A161)</f>
        <v>1.4146120484214965E-2</v>
      </c>
      <c r="P161" s="9">
        <f>SUMIFS('Share socios'!Q$59:Q$82,'Share socios'!$C$59:$C$82,ponderaciones!$A161)</f>
        <v>0</v>
      </c>
      <c r="Q161" s="9">
        <f>SUMIFS('Share socios'!R$59:R$82,'Share socios'!$C$59:$C$82,ponderaciones!$A161)</f>
        <v>0</v>
      </c>
      <c r="R161" s="9">
        <f>SUMIFS('Share socios'!S$59:S$82,'Share socios'!$C$59:$C$82,ponderaciones!$A161)</f>
        <v>0</v>
      </c>
      <c r="S161" s="9">
        <f>SUMIFS('Share socios'!T$59:T$82,'Share socios'!$C$59:$C$82,ponderaciones!$A161)</f>
        <v>7.3743376406337519E-2</v>
      </c>
      <c r="T161" s="9">
        <f>SUMIFS('Share socios'!U$59:U$82,'Share socios'!$C$59:$C$82,ponderaciones!$A161)</f>
        <v>5.0546481623225156E-2</v>
      </c>
      <c r="U161" s="9">
        <f>SUMIFS('Share socios'!V$59:V$82,'Share socios'!$C$59:$C$82,ponderaciones!$A161)</f>
        <v>4.2894835449960846E-2</v>
      </c>
      <c r="V161" s="9">
        <f>SUMIFS('Share socios'!W$59:W$82,'Share socios'!$C$59:$C$82,ponderaciones!$A161)</f>
        <v>0</v>
      </c>
      <c r="W161" s="9">
        <f>SUMIFS('Share socios'!X$59:X$82,'Share socios'!$C$59:$C$82,ponderaciones!$A161)</f>
        <v>2.9980580963084501E-2</v>
      </c>
      <c r="X161" s="9">
        <f>SUMIFS('Share socios'!Y$59:Y$82,'Share socios'!$C$59:$C$82,ponderaciones!$A161)</f>
        <v>0</v>
      </c>
      <c r="Y161" s="9">
        <f>SUMIFS('Share socios'!Z$59:Z$82,'Share socios'!$C$59:$C$82,ponderaciones!$A161)</f>
        <v>0</v>
      </c>
      <c r="Z161" s="9">
        <f>SUMIFS('Share socios'!AA$59:AA$82,'Share socios'!$C$59:$C$82,ponderaciones!$A161)</f>
        <v>1.5344725529366852E-2</v>
      </c>
      <c r="AA161" s="9">
        <f>SUMIFS('Share socios'!AB$59:AB$82,'Share socios'!$C$59:$C$82,ponderaciones!$A161)</f>
        <v>3.8093883712811534E-2</v>
      </c>
      <c r="AB161" s="9">
        <f>SUMIFS('Share socios'!AC$59:AC$82,'Share socios'!$C$59:$C$82,ponderaciones!$A161)</f>
        <v>0</v>
      </c>
      <c r="AC161" s="9">
        <f>SUMIFS('Share socios'!AD$59:AD$82,'Share socios'!$C$59:$C$82,ponderaciones!$A161)</f>
        <v>0</v>
      </c>
      <c r="AD161" s="9">
        <f>SUMIFS('Share socios'!AE$59:AE$82,'Share socios'!$C$59:$C$82,ponderaciones!$A161)</f>
        <v>1.478500284920725E-2</v>
      </c>
      <c r="AE161" s="9">
        <f>SUMIFS('Share socios'!AF$59:AF$82,'Share socios'!$C$59:$C$82,ponderaciones!$A161)</f>
        <v>3.6255423512940421E-2</v>
      </c>
      <c r="AF161" s="9">
        <f>SUMIFS('Share socios'!AG$59:AG$82,'Share socios'!$C$59:$C$82,ponderaciones!$A161)</f>
        <v>3.6255423512940421E-2</v>
      </c>
      <c r="AG161" s="9">
        <f>SUMIFS('Share socios'!AH$59:AH$82,'Share socios'!$C$59:$C$82,ponderaciones!$A161)</f>
        <v>0</v>
      </c>
      <c r="AH161" s="9">
        <f>SUMIFS('Share socios'!AI$59:AI$82,'Share socios'!$C$59:$C$82,ponderaciones!$A161)</f>
        <v>3.2226823429737081E-2</v>
      </c>
      <c r="AI161" s="9">
        <f>SUMIFS('Share socios'!AJ$59:AJ$82,'Share socios'!$C$59:$C$82,ponderaciones!$A161)</f>
        <v>3.3928417214002089E-2</v>
      </c>
      <c r="AJ161" s="9">
        <f>SUMIFS('Share socios'!AK$59:AK$82,'Share socios'!$C$59:$C$82,ponderaciones!$A161)</f>
        <v>3.9310873030115358E-2</v>
      </c>
      <c r="AK161" s="9">
        <f>SUMIFS('Share socios'!AL$59:AL$82,'Share socios'!$C$59:$C$82,ponderaciones!$A161)</f>
        <v>0</v>
      </c>
      <c r="AL161" s="9">
        <f>SUMIFS('Share socios'!AM$59:AM$82,'Share socios'!$C$59:$C$82,ponderaciones!$A161)</f>
        <v>1.4146120484214965E-2</v>
      </c>
      <c r="AM161" s="9">
        <f>SUMIFS('Share socios'!AN$59:AN$82,'Share socios'!$C$59:$C$82,ponderaciones!$A161)</f>
        <v>1.5826781247396206E-2</v>
      </c>
      <c r="AN161" s="9">
        <f>SUMIFS('Share socios'!AO$59:AO$82,'Share socios'!$C$59:$C$82,ponderaciones!$A161)</f>
        <v>5.4103296177385359E-2</v>
      </c>
      <c r="AO161" s="9">
        <f>SUMIFS('Share socios'!AP$59:AP$82,'Share socios'!$C$59:$C$82,ponderaciones!$A161)</f>
        <v>2.5088750830358001E-2</v>
      </c>
      <c r="AP161" s="9">
        <f>SUMIFS('Share socios'!AQ$59:AQ$82,'Share socios'!$C$59:$C$82,ponderaciones!$A161)</f>
        <v>0</v>
      </c>
      <c r="AQ161" s="9">
        <f>SUMIFS('Share socios'!AR$59:AR$82,'Share socios'!$C$59:$C$82,ponderaciones!$A161)</f>
        <v>0</v>
      </c>
      <c r="AR161" s="9">
        <f>SUMIFS('Share socios'!AS$59:AS$82,'Share socios'!$C$59:$C$82,ponderaciones!$A161)</f>
        <v>2.9818025977070343E-2</v>
      </c>
      <c r="AS161" s="9">
        <f>SUMIFS('Share socios'!AT$59:AT$82,'Share socios'!$C$59:$C$82,ponderaciones!$A161)</f>
        <v>1.4776140523014052E-2</v>
      </c>
      <c r="AT161" s="9">
        <f>SUMIFS('Share socios'!AU$59:AU$82,'Share socios'!$C$59:$C$82,ponderaciones!$A161)</f>
        <v>1.4908585368382887E-2</v>
      </c>
      <c r="AU161" s="9">
        <f>SUMIFS('Share socios'!AV$59:AV$82,'Share socios'!$C$59:$C$82,ponderaciones!$A161)</f>
        <v>4.9705095178509524E-2</v>
      </c>
      <c r="AV161" s="9">
        <f>SUMIFS('Share socios'!AW$59:AW$82,'Share socios'!$C$59:$C$82,ponderaciones!$A161)</f>
        <v>4.8958609415286701E-2</v>
      </c>
    </row>
    <row r="162" spans="1:48" x14ac:dyDescent="0.35">
      <c r="A162" t="str">
        <f t="shared" si="2"/>
        <v>2014</v>
      </c>
      <c r="B162" t="s">
        <v>232</v>
      </c>
      <c r="C162" s="9">
        <f>SUMIFS('Share socios'!D$59:D$82,'Share socios'!$C$59:$C$82,ponderaciones!$A162)</f>
        <v>5.4252519302672414E-2</v>
      </c>
      <c r="D162" s="9">
        <f>SUMIFS('Share socios'!E$59:E$82,'Share socios'!$C$59:$C$82,ponderaciones!$A162)</f>
        <v>0</v>
      </c>
      <c r="E162" s="9">
        <f>SUMIFS('Share socios'!F$59:F$82,'Share socios'!$C$59:$C$82,ponderaciones!$A162)</f>
        <v>1.617258242666203E-2</v>
      </c>
      <c r="F162" s="9">
        <f>SUMIFS('Share socios'!G$59:G$82,'Share socios'!$C$59:$C$82,ponderaciones!$A162)</f>
        <v>0</v>
      </c>
      <c r="G162" s="9">
        <f>SUMIFS('Share socios'!H$59:H$82,'Share socios'!$C$59:$C$82,ponderaciones!$A162)</f>
        <v>9.0237082824395243E-2</v>
      </c>
      <c r="H162" s="9">
        <f>SUMIFS('Share socios'!I$59:I$82,'Share socios'!$C$59:$C$82,ponderaciones!$A162)</f>
        <v>2.2087325345261036E-2</v>
      </c>
      <c r="I162" s="9">
        <f>SUMIFS('Share socios'!J$59:J$82,'Share socios'!$C$59:$C$82,ponderaciones!$A162)</f>
        <v>6.7124305168233062E-2</v>
      </c>
      <c r="J162" s="9">
        <f>SUMIFS('Share socios'!K$59:K$82,'Share socios'!$C$59:$C$82,ponderaciones!$A162)</f>
        <v>0</v>
      </c>
      <c r="K162" s="9">
        <f>SUMIFS('Share socios'!L$59:L$82,'Share socios'!$C$59:$C$82,ponderaciones!$A162)</f>
        <v>0</v>
      </c>
      <c r="L162" s="9">
        <f>SUMIFS('Share socios'!M$59:M$82,'Share socios'!$C$59:$C$82,ponderaciones!$A162)</f>
        <v>0</v>
      </c>
      <c r="M162" s="9">
        <f>SUMIFS('Share socios'!N$59:N$82,'Share socios'!$C$59:$C$82,ponderaciones!$A162)</f>
        <v>0</v>
      </c>
      <c r="N162" s="9">
        <f>SUMIFS('Share socios'!O$59:O$82,'Share socios'!$C$59:$C$82,ponderaciones!$A162)</f>
        <v>2.5282812013214397E-2</v>
      </c>
      <c r="O162" s="9">
        <f>SUMIFS('Share socios'!P$59:P$82,'Share socios'!$C$59:$C$82,ponderaciones!$A162)</f>
        <v>1.4146120484214965E-2</v>
      </c>
      <c r="P162" s="9">
        <f>SUMIFS('Share socios'!Q$59:Q$82,'Share socios'!$C$59:$C$82,ponderaciones!$A162)</f>
        <v>0</v>
      </c>
      <c r="Q162" s="9">
        <f>SUMIFS('Share socios'!R$59:R$82,'Share socios'!$C$59:$C$82,ponderaciones!$A162)</f>
        <v>0</v>
      </c>
      <c r="R162" s="9">
        <f>SUMIFS('Share socios'!S$59:S$82,'Share socios'!$C$59:$C$82,ponderaciones!$A162)</f>
        <v>0</v>
      </c>
      <c r="S162" s="9">
        <f>SUMIFS('Share socios'!T$59:T$82,'Share socios'!$C$59:$C$82,ponderaciones!$A162)</f>
        <v>7.3743376406337519E-2</v>
      </c>
      <c r="T162" s="9">
        <f>SUMIFS('Share socios'!U$59:U$82,'Share socios'!$C$59:$C$82,ponderaciones!$A162)</f>
        <v>5.0546481623225156E-2</v>
      </c>
      <c r="U162" s="9">
        <f>SUMIFS('Share socios'!V$59:V$82,'Share socios'!$C$59:$C$82,ponderaciones!$A162)</f>
        <v>4.2894835449960846E-2</v>
      </c>
      <c r="V162" s="9">
        <f>SUMIFS('Share socios'!W$59:W$82,'Share socios'!$C$59:$C$82,ponderaciones!$A162)</f>
        <v>0</v>
      </c>
      <c r="W162" s="9">
        <f>SUMIFS('Share socios'!X$59:X$82,'Share socios'!$C$59:$C$82,ponderaciones!$A162)</f>
        <v>2.9980580963084501E-2</v>
      </c>
      <c r="X162" s="9">
        <f>SUMIFS('Share socios'!Y$59:Y$82,'Share socios'!$C$59:$C$82,ponderaciones!$A162)</f>
        <v>0</v>
      </c>
      <c r="Y162" s="9">
        <f>SUMIFS('Share socios'!Z$59:Z$82,'Share socios'!$C$59:$C$82,ponderaciones!$A162)</f>
        <v>0</v>
      </c>
      <c r="Z162" s="9">
        <f>SUMIFS('Share socios'!AA$59:AA$82,'Share socios'!$C$59:$C$82,ponderaciones!$A162)</f>
        <v>1.5344725529366852E-2</v>
      </c>
      <c r="AA162" s="9">
        <f>SUMIFS('Share socios'!AB$59:AB$82,'Share socios'!$C$59:$C$82,ponderaciones!$A162)</f>
        <v>3.8093883712811534E-2</v>
      </c>
      <c r="AB162" s="9">
        <f>SUMIFS('Share socios'!AC$59:AC$82,'Share socios'!$C$59:$C$82,ponderaciones!$A162)</f>
        <v>0</v>
      </c>
      <c r="AC162" s="9">
        <f>SUMIFS('Share socios'!AD$59:AD$82,'Share socios'!$C$59:$C$82,ponderaciones!$A162)</f>
        <v>0</v>
      </c>
      <c r="AD162" s="9">
        <f>SUMIFS('Share socios'!AE$59:AE$82,'Share socios'!$C$59:$C$82,ponderaciones!$A162)</f>
        <v>1.478500284920725E-2</v>
      </c>
      <c r="AE162" s="9">
        <f>SUMIFS('Share socios'!AF$59:AF$82,'Share socios'!$C$59:$C$82,ponderaciones!$A162)</f>
        <v>3.6255423512940421E-2</v>
      </c>
      <c r="AF162" s="9">
        <f>SUMIFS('Share socios'!AG$59:AG$82,'Share socios'!$C$59:$C$82,ponderaciones!$A162)</f>
        <v>3.6255423512940421E-2</v>
      </c>
      <c r="AG162" s="9">
        <f>SUMIFS('Share socios'!AH$59:AH$82,'Share socios'!$C$59:$C$82,ponderaciones!$A162)</f>
        <v>0</v>
      </c>
      <c r="AH162" s="9">
        <f>SUMIFS('Share socios'!AI$59:AI$82,'Share socios'!$C$59:$C$82,ponderaciones!$A162)</f>
        <v>3.2226823429737081E-2</v>
      </c>
      <c r="AI162" s="9">
        <f>SUMIFS('Share socios'!AJ$59:AJ$82,'Share socios'!$C$59:$C$82,ponderaciones!$A162)</f>
        <v>3.3928417214002089E-2</v>
      </c>
      <c r="AJ162" s="9">
        <f>SUMIFS('Share socios'!AK$59:AK$82,'Share socios'!$C$59:$C$82,ponderaciones!$A162)</f>
        <v>3.9310873030115358E-2</v>
      </c>
      <c r="AK162" s="9">
        <f>SUMIFS('Share socios'!AL$59:AL$82,'Share socios'!$C$59:$C$82,ponderaciones!$A162)</f>
        <v>0</v>
      </c>
      <c r="AL162" s="9">
        <f>SUMIFS('Share socios'!AM$59:AM$82,'Share socios'!$C$59:$C$82,ponderaciones!$A162)</f>
        <v>1.4146120484214965E-2</v>
      </c>
      <c r="AM162" s="9">
        <f>SUMIFS('Share socios'!AN$59:AN$82,'Share socios'!$C$59:$C$82,ponderaciones!$A162)</f>
        <v>1.5826781247396206E-2</v>
      </c>
      <c r="AN162" s="9">
        <f>SUMIFS('Share socios'!AO$59:AO$82,'Share socios'!$C$59:$C$82,ponderaciones!$A162)</f>
        <v>5.4103296177385359E-2</v>
      </c>
      <c r="AO162" s="9">
        <f>SUMIFS('Share socios'!AP$59:AP$82,'Share socios'!$C$59:$C$82,ponderaciones!$A162)</f>
        <v>2.5088750830358001E-2</v>
      </c>
      <c r="AP162" s="9">
        <f>SUMIFS('Share socios'!AQ$59:AQ$82,'Share socios'!$C$59:$C$82,ponderaciones!$A162)</f>
        <v>0</v>
      </c>
      <c r="AQ162" s="9">
        <f>SUMIFS('Share socios'!AR$59:AR$82,'Share socios'!$C$59:$C$82,ponderaciones!$A162)</f>
        <v>0</v>
      </c>
      <c r="AR162" s="9">
        <f>SUMIFS('Share socios'!AS$59:AS$82,'Share socios'!$C$59:$C$82,ponderaciones!$A162)</f>
        <v>2.9818025977070343E-2</v>
      </c>
      <c r="AS162" s="9">
        <f>SUMIFS('Share socios'!AT$59:AT$82,'Share socios'!$C$59:$C$82,ponderaciones!$A162)</f>
        <v>1.4776140523014052E-2</v>
      </c>
      <c r="AT162" s="9">
        <f>SUMIFS('Share socios'!AU$59:AU$82,'Share socios'!$C$59:$C$82,ponderaciones!$A162)</f>
        <v>1.4908585368382887E-2</v>
      </c>
      <c r="AU162" s="9">
        <f>SUMIFS('Share socios'!AV$59:AV$82,'Share socios'!$C$59:$C$82,ponderaciones!$A162)</f>
        <v>4.9705095178509524E-2</v>
      </c>
      <c r="AV162" s="9">
        <f>SUMIFS('Share socios'!AW$59:AW$82,'Share socios'!$C$59:$C$82,ponderaciones!$A162)</f>
        <v>4.8958609415286701E-2</v>
      </c>
    </row>
    <row r="163" spans="1:48" x14ac:dyDescent="0.35">
      <c r="A163" t="str">
        <f t="shared" si="2"/>
        <v>2014</v>
      </c>
      <c r="B163" t="s">
        <v>233</v>
      </c>
      <c r="C163" s="9">
        <f>SUMIFS('Share socios'!D$59:D$82,'Share socios'!$C$59:$C$82,ponderaciones!$A163)</f>
        <v>5.4252519302672414E-2</v>
      </c>
      <c r="D163" s="9">
        <f>SUMIFS('Share socios'!E$59:E$82,'Share socios'!$C$59:$C$82,ponderaciones!$A163)</f>
        <v>0</v>
      </c>
      <c r="E163" s="9">
        <f>SUMIFS('Share socios'!F$59:F$82,'Share socios'!$C$59:$C$82,ponderaciones!$A163)</f>
        <v>1.617258242666203E-2</v>
      </c>
      <c r="F163" s="9">
        <f>SUMIFS('Share socios'!G$59:G$82,'Share socios'!$C$59:$C$82,ponderaciones!$A163)</f>
        <v>0</v>
      </c>
      <c r="G163" s="9">
        <f>SUMIFS('Share socios'!H$59:H$82,'Share socios'!$C$59:$C$82,ponderaciones!$A163)</f>
        <v>9.0237082824395243E-2</v>
      </c>
      <c r="H163" s="9">
        <f>SUMIFS('Share socios'!I$59:I$82,'Share socios'!$C$59:$C$82,ponderaciones!$A163)</f>
        <v>2.2087325345261036E-2</v>
      </c>
      <c r="I163" s="9">
        <f>SUMIFS('Share socios'!J$59:J$82,'Share socios'!$C$59:$C$82,ponderaciones!$A163)</f>
        <v>6.7124305168233062E-2</v>
      </c>
      <c r="J163" s="9">
        <f>SUMIFS('Share socios'!K$59:K$82,'Share socios'!$C$59:$C$82,ponderaciones!$A163)</f>
        <v>0</v>
      </c>
      <c r="K163" s="9">
        <f>SUMIFS('Share socios'!L$59:L$82,'Share socios'!$C$59:$C$82,ponderaciones!$A163)</f>
        <v>0</v>
      </c>
      <c r="L163" s="9">
        <f>SUMIFS('Share socios'!M$59:M$82,'Share socios'!$C$59:$C$82,ponderaciones!$A163)</f>
        <v>0</v>
      </c>
      <c r="M163" s="9">
        <f>SUMIFS('Share socios'!N$59:N$82,'Share socios'!$C$59:$C$82,ponderaciones!$A163)</f>
        <v>0</v>
      </c>
      <c r="N163" s="9">
        <f>SUMIFS('Share socios'!O$59:O$82,'Share socios'!$C$59:$C$82,ponderaciones!$A163)</f>
        <v>2.5282812013214397E-2</v>
      </c>
      <c r="O163" s="9">
        <f>SUMIFS('Share socios'!P$59:P$82,'Share socios'!$C$59:$C$82,ponderaciones!$A163)</f>
        <v>1.4146120484214965E-2</v>
      </c>
      <c r="P163" s="9">
        <f>SUMIFS('Share socios'!Q$59:Q$82,'Share socios'!$C$59:$C$82,ponderaciones!$A163)</f>
        <v>0</v>
      </c>
      <c r="Q163" s="9">
        <f>SUMIFS('Share socios'!R$59:R$82,'Share socios'!$C$59:$C$82,ponderaciones!$A163)</f>
        <v>0</v>
      </c>
      <c r="R163" s="9">
        <f>SUMIFS('Share socios'!S$59:S$82,'Share socios'!$C$59:$C$82,ponderaciones!$A163)</f>
        <v>0</v>
      </c>
      <c r="S163" s="9">
        <f>SUMIFS('Share socios'!T$59:T$82,'Share socios'!$C$59:$C$82,ponderaciones!$A163)</f>
        <v>7.3743376406337519E-2</v>
      </c>
      <c r="T163" s="9">
        <f>SUMIFS('Share socios'!U$59:U$82,'Share socios'!$C$59:$C$82,ponderaciones!$A163)</f>
        <v>5.0546481623225156E-2</v>
      </c>
      <c r="U163" s="9">
        <f>SUMIFS('Share socios'!V$59:V$82,'Share socios'!$C$59:$C$82,ponderaciones!$A163)</f>
        <v>4.2894835449960846E-2</v>
      </c>
      <c r="V163" s="9">
        <f>SUMIFS('Share socios'!W$59:W$82,'Share socios'!$C$59:$C$82,ponderaciones!$A163)</f>
        <v>0</v>
      </c>
      <c r="W163" s="9">
        <f>SUMIFS('Share socios'!X$59:X$82,'Share socios'!$C$59:$C$82,ponderaciones!$A163)</f>
        <v>2.9980580963084501E-2</v>
      </c>
      <c r="X163" s="9">
        <f>SUMIFS('Share socios'!Y$59:Y$82,'Share socios'!$C$59:$C$82,ponderaciones!$A163)</f>
        <v>0</v>
      </c>
      <c r="Y163" s="9">
        <f>SUMIFS('Share socios'!Z$59:Z$82,'Share socios'!$C$59:$C$82,ponderaciones!$A163)</f>
        <v>0</v>
      </c>
      <c r="Z163" s="9">
        <f>SUMIFS('Share socios'!AA$59:AA$82,'Share socios'!$C$59:$C$82,ponderaciones!$A163)</f>
        <v>1.5344725529366852E-2</v>
      </c>
      <c r="AA163" s="9">
        <f>SUMIFS('Share socios'!AB$59:AB$82,'Share socios'!$C$59:$C$82,ponderaciones!$A163)</f>
        <v>3.8093883712811534E-2</v>
      </c>
      <c r="AB163" s="9">
        <f>SUMIFS('Share socios'!AC$59:AC$82,'Share socios'!$C$59:$C$82,ponderaciones!$A163)</f>
        <v>0</v>
      </c>
      <c r="AC163" s="9">
        <f>SUMIFS('Share socios'!AD$59:AD$82,'Share socios'!$C$59:$C$82,ponderaciones!$A163)</f>
        <v>0</v>
      </c>
      <c r="AD163" s="9">
        <f>SUMIFS('Share socios'!AE$59:AE$82,'Share socios'!$C$59:$C$82,ponderaciones!$A163)</f>
        <v>1.478500284920725E-2</v>
      </c>
      <c r="AE163" s="9">
        <f>SUMIFS('Share socios'!AF$59:AF$82,'Share socios'!$C$59:$C$82,ponderaciones!$A163)</f>
        <v>3.6255423512940421E-2</v>
      </c>
      <c r="AF163" s="9">
        <f>SUMIFS('Share socios'!AG$59:AG$82,'Share socios'!$C$59:$C$82,ponderaciones!$A163)</f>
        <v>3.6255423512940421E-2</v>
      </c>
      <c r="AG163" s="9">
        <f>SUMIFS('Share socios'!AH$59:AH$82,'Share socios'!$C$59:$C$82,ponderaciones!$A163)</f>
        <v>0</v>
      </c>
      <c r="AH163" s="9">
        <f>SUMIFS('Share socios'!AI$59:AI$82,'Share socios'!$C$59:$C$82,ponderaciones!$A163)</f>
        <v>3.2226823429737081E-2</v>
      </c>
      <c r="AI163" s="9">
        <f>SUMIFS('Share socios'!AJ$59:AJ$82,'Share socios'!$C$59:$C$82,ponderaciones!$A163)</f>
        <v>3.3928417214002089E-2</v>
      </c>
      <c r="AJ163" s="9">
        <f>SUMIFS('Share socios'!AK$59:AK$82,'Share socios'!$C$59:$C$82,ponderaciones!$A163)</f>
        <v>3.9310873030115358E-2</v>
      </c>
      <c r="AK163" s="9">
        <f>SUMIFS('Share socios'!AL$59:AL$82,'Share socios'!$C$59:$C$82,ponderaciones!$A163)</f>
        <v>0</v>
      </c>
      <c r="AL163" s="9">
        <f>SUMIFS('Share socios'!AM$59:AM$82,'Share socios'!$C$59:$C$82,ponderaciones!$A163)</f>
        <v>1.4146120484214965E-2</v>
      </c>
      <c r="AM163" s="9">
        <f>SUMIFS('Share socios'!AN$59:AN$82,'Share socios'!$C$59:$C$82,ponderaciones!$A163)</f>
        <v>1.5826781247396206E-2</v>
      </c>
      <c r="AN163" s="9">
        <f>SUMIFS('Share socios'!AO$59:AO$82,'Share socios'!$C$59:$C$82,ponderaciones!$A163)</f>
        <v>5.4103296177385359E-2</v>
      </c>
      <c r="AO163" s="9">
        <f>SUMIFS('Share socios'!AP$59:AP$82,'Share socios'!$C$59:$C$82,ponderaciones!$A163)</f>
        <v>2.5088750830358001E-2</v>
      </c>
      <c r="AP163" s="9">
        <f>SUMIFS('Share socios'!AQ$59:AQ$82,'Share socios'!$C$59:$C$82,ponderaciones!$A163)</f>
        <v>0</v>
      </c>
      <c r="AQ163" s="9">
        <f>SUMIFS('Share socios'!AR$59:AR$82,'Share socios'!$C$59:$C$82,ponderaciones!$A163)</f>
        <v>0</v>
      </c>
      <c r="AR163" s="9">
        <f>SUMIFS('Share socios'!AS$59:AS$82,'Share socios'!$C$59:$C$82,ponderaciones!$A163)</f>
        <v>2.9818025977070343E-2</v>
      </c>
      <c r="AS163" s="9">
        <f>SUMIFS('Share socios'!AT$59:AT$82,'Share socios'!$C$59:$C$82,ponderaciones!$A163)</f>
        <v>1.4776140523014052E-2</v>
      </c>
      <c r="AT163" s="9">
        <f>SUMIFS('Share socios'!AU$59:AU$82,'Share socios'!$C$59:$C$82,ponderaciones!$A163)</f>
        <v>1.4908585368382887E-2</v>
      </c>
      <c r="AU163" s="9">
        <f>SUMIFS('Share socios'!AV$59:AV$82,'Share socios'!$C$59:$C$82,ponderaciones!$A163)</f>
        <v>4.9705095178509524E-2</v>
      </c>
      <c r="AV163" s="9">
        <f>SUMIFS('Share socios'!AW$59:AW$82,'Share socios'!$C$59:$C$82,ponderaciones!$A163)</f>
        <v>4.8958609415286701E-2</v>
      </c>
    </row>
    <row r="164" spans="1:48" x14ac:dyDescent="0.35">
      <c r="A164" t="str">
        <f t="shared" si="2"/>
        <v>2014</v>
      </c>
      <c r="B164" t="s">
        <v>234</v>
      </c>
      <c r="C164" s="9">
        <f>SUMIFS('Share socios'!D$59:D$82,'Share socios'!$C$59:$C$82,ponderaciones!$A164)</f>
        <v>5.4252519302672414E-2</v>
      </c>
      <c r="D164" s="9">
        <f>SUMIFS('Share socios'!E$59:E$82,'Share socios'!$C$59:$C$82,ponderaciones!$A164)</f>
        <v>0</v>
      </c>
      <c r="E164" s="9">
        <f>SUMIFS('Share socios'!F$59:F$82,'Share socios'!$C$59:$C$82,ponderaciones!$A164)</f>
        <v>1.617258242666203E-2</v>
      </c>
      <c r="F164" s="9">
        <f>SUMIFS('Share socios'!G$59:G$82,'Share socios'!$C$59:$C$82,ponderaciones!$A164)</f>
        <v>0</v>
      </c>
      <c r="G164" s="9">
        <f>SUMIFS('Share socios'!H$59:H$82,'Share socios'!$C$59:$C$82,ponderaciones!$A164)</f>
        <v>9.0237082824395243E-2</v>
      </c>
      <c r="H164" s="9">
        <f>SUMIFS('Share socios'!I$59:I$82,'Share socios'!$C$59:$C$82,ponderaciones!$A164)</f>
        <v>2.2087325345261036E-2</v>
      </c>
      <c r="I164" s="9">
        <f>SUMIFS('Share socios'!J$59:J$82,'Share socios'!$C$59:$C$82,ponderaciones!$A164)</f>
        <v>6.7124305168233062E-2</v>
      </c>
      <c r="J164" s="9">
        <f>SUMIFS('Share socios'!K$59:K$82,'Share socios'!$C$59:$C$82,ponderaciones!$A164)</f>
        <v>0</v>
      </c>
      <c r="K164" s="9">
        <f>SUMIFS('Share socios'!L$59:L$82,'Share socios'!$C$59:$C$82,ponderaciones!$A164)</f>
        <v>0</v>
      </c>
      <c r="L164" s="9">
        <f>SUMIFS('Share socios'!M$59:M$82,'Share socios'!$C$59:$C$82,ponderaciones!$A164)</f>
        <v>0</v>
      </c>
      <c r="M164" s="9">
        <f>SUMIFS('Share socios'!N$59:N$82,'Share socios'!$C$59:$C$82,ponderaciones!$A164)</f>
        <v>0</v>
      </c>
      <c r="N164" s="9">
        <f>SUMIFS('Share socios'!O$59:O$82,'Share socios'!$C$59:$C$82,ponderaciones!$A164)</f>
        <v>2.5282812013214397E-2</v>
      </c>
      <c r="O164" s="9">
        <f>SUMIFS('Share socios'!P$59:P$82,'Share socios'!$C$59:$C$82,ponderaciones!$A164)</f>
        <v>1.4146120484214965E-2</v>
      </c>
      <c r="P164" s="9">
        <f>SUMIFS('Share socios'!Q$59:Q$82,'Share socios'!$C$59:$C$82,ponderaciones!$A164)</f>
        <v>0</v>
      </c>
      <c r="Q164" s="9">
        <f>SUMIFS('Share socios'!R$59:R$82,'Share socios'!$C$59:$C$82,ponderaciones!$A164)</f>
        <v>0</v>
      </c>
      <c r="R164" s="9">
        <f>SUMIFS('Share socios'!S$59:S$82,'Share socios'!$C$59:$C$82,ponderaciones!$A164)</f>
        <v>0</v>
      </c>
      <c r="S164" s="9">
        <f>SUMIFS('Share socios'!T$59:T$82,'Share socios'!$C$59:$C$82,ponderaciones!$A164)</f>
        <v>7.3743376406337519E-2</v>
      </c>
      <c r="T164" s="9">
        <f>SUMIFS('Share socios'!U$59:U$82,'Share socios'!$C$59:$C$82,ponderaciones!$A164)</f>
        <v>5.0546481623225156E-2</v>
      </c>
      <c r="U164" s="9">
        <f>SUMIFS('Share socios'!V$59:V$82,'Share socios'!$C$59:$C$82,ponderaciones!$A164)</f>
        <v>4.2894835449960846E-2</v>
      </c>
      <c r="V164" s="9">
        <f>SUMIFS('Share socios'!W$59:W$82,'Share socios'!$C$59:$C$82,ponderaciones!$A164)</f>
        <v>0</v>
      </c>
      <c r="W164" s="9">
        <f>SUMIFS('Share socios'!X$59:X$82,'Share socios'!$C$59:$C$82,ponderaciones!$A164)</f>
        <v>2.9980580963084501E-2</v>
      </c>
      <c r="X164" s="9">
        <f>SUMIFS('Share socios'!Y$59:Y$82,'Share socios'!$C$59:$C$82,ponderaciones!$A164)</f>
        <v>0</v>
      </c>
      <c r="Y164" s="9">
        <f>SUMIFS('Share socios'!Z$59:Z$82,'Share socios'!$C$59:$C$82,ponderaciones!$A164)</f>
        <v>0</v>
      </c>
      <c r="Z164" s="9">
        <f>SUMIFS('Share socios'!AA$59:AA$82,'Share socios'!$C$59:$C$82,ponderaciones!$A164)</f>
        <v>1.5344725529366852E-2</v>
      </c>
      <c r="AA164" s="9">
        <f>SUMIFS('Share socios'!AB$59:AB$82,'Share socios'!$C$59:$C$82,ponderaciones!$A164)</f>
        <v>3.8093883712811534E-2</v>
      </c>
      <c r="AB164" s="9">
        <f>SUMIFS('Share socios'!AC$59:AC$82,'Share socios'!$C$59:$C$82,ponderaciones!$A164)</f>
        <v>0</v>
      </c>
      <c r="AC164" s="9">
        <f>SUMIFS('Share socios'!AD$59:AD$82,'Share socios'!$C$59:$C$82,ponderaciones!$A164)</f>
        <v>0</v>
      </c>
      <c r="AD164" s="9">
        <f>SUMIFS('Share socios'!AE$59:AE$82,'Share socios'!$C$59:$C$82,ponderaciones!$A164)</f>
        <v>1.478500284920725E-2</v>
      </c>
      <c r="AE164" s="9">
        <f>SUMIFS('Share socios'!AF$59:AF$82,'Share socios'!$C$59:$C$82,ponderaciones!$A164)</f>
        <v>3.6255423512940421E-2</v>
      </c>
      <c r="AF164" s="9">
        <f>SUMIFS('Share socios'!AG$59:AG$82,'Share socios'!$C$59:$C$82,ponderaciones!$A164)</f>
        <v>3.6255423512940421E-2</v>
      </c>
      <c r="AG164" s="9">
        <f>SUMIFS('Share socios'!AH$59:AH$82,'Share socios'!$C$59:$C$82,ponderaciones!$A164)</f>
        <v>0</v>
      </c>
      <c r="AH164" s="9">
        <f>SUMIFS('Share socios'!AI$59:AI$82,'Share socios'!$C$59:$C$82,ponderaciones!$A164)</f>
        <v>3.2226823429737081E-2</v>
      </c>
      <c r="AI164" s="9">
        <f>SUMIFS('Share socios'!AJ$59:AJ$82,'Share socios'!$C$59:$C$82,ponderaciones!$A164)</f>
        <v>3.3928417214002089E-2</v>
      </c>
      <c r="AJ164" s="9">
        <f>SUMIFS('Share socios'!AK$59:AK$82,'Share socios'!$C$59:$C$82,ponderaciones!$A164)</f>
        <v>3.9310873030115358E-2</v>
      </c>
      <c r="AK164" s="9">
        <f>SUMIFS('Share socios'!AL$59:AL$82,'Share socios'!$C$59:$C$82,ponderaciones!$A164)</f>
        <v>0</v>
      </c>
      <c r="AL164" s="9">
        <f>SUMIFS('Share socios'!AM$59:AM$82,'Share socios'!$C$59:$C$82,ponderaciones!$A164)</f>
        <v>1.4146120484214965E-2</v>
      </c>
      <c r="AM164" s="9">
        <f>SUMIFS('Share socios'!AN$59:AN$82,'Share socios'!$C$59:$C$82,ponderaciones!$A164)</f>
        <v>1.5826781247396206E-2</v>
      </c>
      <c r="AN164" s="9">
        <f>SUMIFS('Share socios'!AO$59:AO$82,'Share socios'!$C$59:$C$82,ponderaciones!$A164)</f>
        <v>5.4103296177385359E-2</v>
      </c>
      <c r="AO164" s="9">
        <f>SUMIFS('Share socios'!AP$59:AP$82,'Share socios'!$C$59:$C$82,ponderaciones!$A164)</f>
        <v>2.5088750830358001E-2</v>
      </c>
      <c r="AP164" s="9">
        <f>SUMIFS('Share socios'!AQ$59:AQ$82,'Share socios'!$C$59:$C$82,ponderaciones!$A164)</f>
        <v>0</v>
      </c>
      <c r="AQ164" s="9">
        <f>SUMIFS('Share socios'!AR$59:AR$82,'Share socios'!$C$59:$C$82,ponderaciones!$A164)</f>
        <v>0</v>
      </c>
      <c r="AR164" s="9">
        <f>SUMIFS('Share socios'!AS$59:AS$82,'Share socios'!$C$59:$C$82,ponderaciones!$A164)</f>
        <v>2.9818025977070343E-2</v>
      </c>
      <c r="AS164" s="9">
        <f>SUMIFS('Share socios'!AT$59:AT$82,'Share socios'!$C$59:$C$82,ponderaciones!$A164)</f>
        <v>1.4776140523014052E-2</v>
      </c>
      <c r="AT164" s="9">
        <f>SUMIFS('Share socios'!AU$59:AU$82,'Share socios'!$C$59:$C$82,ponderaciones!$A164)</f>
        <v>1.4908585368382887E-2</v>
      </c>
      <c r="AU164" s="9">
        <f>SUMIFS('Share socios'!AV$59:AV$82,'Share socios'!$C$59:$C$82,ponderaciones!$A164)</f>
        <v>4.9705095178509524E-2</v>
      </c>
      <c r="AV164" s="9">
        <f>SUMIFS('Share socios'!AW$59:AW$82,'Share socios'!$C$59:$C$82,ponderaciones!$A164)</f>
        <v>4.8958609415286701E-2</v>
      </c>
    </row>
    <row r="165" spans="1:48" x14ac:dyDescent="0.35">
      <c r="A165" t="str">
        <f t="shared" si="2"/>
        <v>2014</v>
      </c>
      <c r="B165" t="s">
        <v>235</v>
      </c>
      <c r="C165" s="9">
        <f>SUMIFS('Share socios'!D$59:D$82,'Share socios'!$C$59:$C$82,ponderaciones!$A165)</f>
        <v>5.4252519302672414E-2</v>
      </c>
      <c r="D165" s="9">
        <f>SUMIFS('Share socios'!E$59:E$82,'Share socios'!$C$59:$C$82,ponderaciones!$A165)</f>
        <v>0</v>
      </c>
      <c r="E165" s="9">
        <f>SUMIFS('Share socios'!F$59:F$82,'Share socios'!$C$59:$C$82,ponderaciones!$A165)</f>
        <v>1.617258242666203E-2</v>
      </c>
      <c r="F165" s="9">
        <f>SUMIFS('Share socios'!G$59:G$82,'Share socios'!$C$59:$C$82,ponderaciones!$A165)</f>
        <v>0</v>
      </c>
      <c r="G165" s="9">
        <f>SUMIFS('Share socios'!H$59:H$82,'Share socios'!$C$59:$C$82,ponderaciones!$A165)</f>
        <v>9.0237082824395243E-2</v>
      </c>
      <c r="H165" s="9">
        <f>SUMIFS('Share socios'!I$59:I$82,'Share socios'!$C$59:$C$82,ponderaciones!$A165)</f>
        <v>2.2087325345261036E-2</v>
      </c>
      <c r="I165" s="9">
        <f>SUMIFS('Share socios'!J$59:J$82,'Share socios'!$C$59:$C$82,ponderaciones!$A165)</f>
        <v>6.7124305168233062E-2</v>
      </c>
      <c r="J165" s="9">
        <f>SUMIFS('Share socios'!K$59:K$82,'Share socios'!$C$59:$C$82,ponderaciones!$A165)</f>
        <v>0</v>
      </c>
      <c r="K165" s="9">
        <f>SUMIFS('Share socios'!L$59:L$82,'Share socios'!$C$59:$C$82,ponderaciones!$A165)</f>
        <v>0</v>
      </c>
      <c r="L165" s="9">
        <f>SUMIFS('Share socios'!M$59:M$82,'Share socios'!$C$59:$C$82,ponderaciones!$A165)</f>
        <v>0</v>
      </c>
      <c r="M165" s="9">
        <f>SUMIFS('Share socios'!N$59:N$82,'Share socios'!$C$59:$C$82,ponderaciones!$A165)</f>
        <v>0</v>
      </c>
      <c r="N165" s="9">
        <f>SUMIFS('Share socios'!O$59:O$82,'Share socios'!$C$59:$C$82,ponderaciones!$A165)</f>
        <v>2.5282812013214397E-2</v>
      </c>
      <c r="O165" s="9">
        <f>SUMIFS('Share socios'!P$59:P$82,'Share socios'!$C$59:$C$82,ponderaciones!$A165)</f>
        <v>1.4146120484214965E-2</v>
      </c>
      <c r="P165" s="9">
        <f>SUMIFS('Share socios'!Q$59:Q$82,'Share socios'!$C$59:$C$82,ponderaciones!$A165)</f>
        <v>0</v>
      </c>
      <c r="Q165" s="9">
        <f>SUMIFS('Share socios'!R$59:R$82,'Share socios'!$C$59:$C$82,ponderaciones!$A165)</f>
        <v>0</v>
      </c>
      <c r="R165" s="9">
        <f>SUMIFS('Share socios'!S$59:S$82,'Share socios'!$C$59:$C$82,ponderaciones!$A165)</f>
        <v>0</v>
      </c>
      <c r="S165" s="9">
        <f>SUMIFS('Share socios'!T$59:T$82,'Share socios'!$C$59:$C$82,ponderaciones!$A165)</f>
        <v>7.3743376406337519E-2</v>
      </c>
      <c r="T165" s="9">
        <f>SUMIFS('Share socios'!U$59:U$82,'Share socios'!$C$59:$C$82,ponderaciones!$A165)</f>
        <v>5.0546481623225156E-2</v>
      </c>
      <c r="U165" s="9">
        <f>SUMIFS('Share socios'!V$59:V$82,'Share socios'!$C$59:$C$82,ponderaciones!$A165)</f>
        <v>4.2894835449960846E-2</v>
      </c>
      <c r="V165" s="9">
        <f>SUMIFS('Share socios'!W$59:W$82,'Share socios'!$C$59:$C$82,ponderaciones!$A165)</f>
        <v>0</v>
      </c>
      <c r="W165" s="9">
        <f>SUMIFS('Share socios'!X$59:X$82,'Share socios'!$C$59:$C$82,ponderaciones!$A165)</f>
        <v>2.9980580963084501E-2</v>
      </c>
      <c r="X165" s="9">
        <f>SUMIFS('Share socios'!Y$59:Y$82,'Share socios'!$C$59:$C$82,ponderaciones!$A165)</f>
        <v>0</v>
      </c>
      <c r="Y165" s="9">
        <f>SUMIFS('Share socios'!Z$59:Z$82,'Share socios'!$C$59:$C$82,ponderaciones!$A165)</f>
        <v>0</v>
      </c>
      <c r="Z165" s="9">
        <f>SUMIFS('Share socios'!AA$59:AA$82,'Share socios'!$C$59:$C$82,ponderaciones!$A165)</f>
        <v>1.5344725529366852E-2</v>
      </c>
      <c r="AA165" s="9">
        <f>SUMIFS('Share socios'!AB$59:AB$82,'Share socios'!$C$59:$C$82,ponderaciones!$A165)</f>
        <v>3.8093883712811534E-2</v>
      </c>
      <c r="AB165" s="9">
        <f>SUMIFS('Share socios'!AC$59:AC$82,'Share socios'!$C$59:$C$82,ponderaciones!$A165)</f>
        <v>0</v>
      </c>
      <c r="AC165" s="9">
        <f>SUMIFS('Share socios'!AD$59:AD$82,'Share socios'!$C$59:$C$82,ponderaciones!$A165)</f>
        <v>0</v>
      </c>
      <c r="AD165" s="9">
        <f>SUMIFS('Share socios'!AE$59:AE$82,'Share socios'!$C$59:$C$82,ponderaciones!$A165)</f>
        <v>1.478500284920725E-2</v>
      </c>
      <c r="AE165" s="9">
        <f>SUMIFS('Share socios'!AF$59:AF$82,'Share socios'!$C$59:$C$82,ponderaciones!$A165)</f>
        <v>3.6255423512940421E-2</v>
      </c>
      <c r="AF165" s="9">
        <f>SUMIFS('Share socios'!AG$59:AG$82,'Share socios'!$C$59:$C$82,ponderaciones!$A165)</f>
        <v>3.6255423512940421E-2</v>
      </c>
      <c r="AG165" s="9">
        <f>SUMIFS('Share socios'!AH$59:AH$82,'Share socios'!$C$59:$C$82,ponderaciones!$A165)</f>
        <v>0</v>
      </c>
      <c r="AH165" s="9">
        <f>SUMIFS('Share socios'!AI$59:AI$82,'Share socios'!$C$59:$C$82,ponderaciones!$A165)</f>
        <v>3.2226823429737081E-2</v>
      </c>
      <c r="AI165" s="9">
        <f>SUMIFS('Share socios'!AJ$59:AJ$82,'Share socios'!$C$59:$C$82,ponderaciones!$A165)</f>
        <v>3.3928417214002089E-2</v>
      </c>
      <c r="AJ165" s="9">
        <f>SUMIFS('Share socios'!AK$59:AK$82,'Share socios'!$C$59:$C$82,ponderaciones!$A165)</f>
        <v>3.9310873030115358E-2</v>
      </c>
      <c r="AK165" s="9">
        <f>SUMIFS('Share socios'!AL$59:AL$82,'Share socios'!$C$59:$C$82,ponderaciones!$A165)</f>
        <v>0</v>
      </c>
      <c r="AL165" s="9">
        <f>SUMIFS('Share socios'!AM$59:AM$82,'Share socios'!$C$59:$C$82,ponderaciones!$A165)</f>
        <v>1.4146120484214965E-2</v>
      </c>
      <c r="AM165" s="9">
        <f>SUMIFS('Share socios'!AN$59:AN$82,'Share socios'!$C$59:$C$82,ponderaciones!$A165)</f>
        <v>1.5826781247396206E-2</v>
      </c>
      <c r="AN165" s="9">
        <f>SUMIFS('Share socios'!AO$59:AO$82,'Share socios'!$C$59:$C$82,ponderaciones!$A165)</f>
        <v>5.4103296177385359E-2</v>
      </c>
      <c r="AO165" s="9">
        <f>SUMIFS('Share socios'!AP$59:AP$82,'Share socios'!$C$59:$C$82,ponderaciones!$A165)</f>
        <v>2.5088750830358001E-2</v>
      </c>
      <c r="AP165" s="9">
        <f>SUMIFS('Share socios'!AQ$59:AQ$82,'Share socios'!$C$59:$C$82,ponderaciones!$A165)</f>
        <v>0</v>
      </c>
      <c r="AQ165" s="9">
        <f>SUMIFS('Share socios'!AR$59:AR$82,'Share socios'!$C$59:$C$82,ponderaciones!$A165)</f>
        <v>0</v>
      </c>
      <c r="AR165" s="9">
        <f>SUMIFS('Share socios'!AS$59:AS$82,'Share socios'!$C$59:$C$82,ponderaciones!$A165)</f>
        <v>2.9818025977070343E-2</v>
      </c>
      <c r="AS165" s="9">
        <f>SUMIFS('Share socios'!AT$59:AT$82,'Share socios'!$C$59:$C$82,ponderaciones!$A165)</f>
        <v>1.4776140523014052E-2</v>
      </c>
      <c r="AT165" s="9">
        <f>SUMIFS('Share socios'!AU$59:AU$82,'Share socios'!$C$59:$C$82,ponderaciones!$A165)</f>
        <v>1.4908585368382887E-2</v>
      </c>
      <c r="AU165" s="9">
        <f>SUMIFS('Share socios'!AV$59:AV$82,'Share socios'!$C$59:$C$82,ponderaciones!$A165)</f>
        <v>4.9705095178509524E-2</v>
      </c>
      <c r="AV165" s="9">
        <f>SUMIFS('Share socios'!AW$59:AW$82,'Share socios'!$C$59:$C$82,ponderaciones!$A165)</f>
        <v>4.8958609415286701E-2</v>
      </c>
    </row>
    <row r="166" spans="1:48" x14ac:dyDescent="0.35">
      <c r="A166" t="str">
        <f t="shared" si="2"/>
        <v>2014</v>
      </c>
      <c r="B166" t="s">
        <v>236</v>
      </c>
      <c r="C166" s="9">
        <f>SUMIFS('Share socios'!D$59:D$82,'Share socios'!$C$59:$C$82,ponderaciones!$A166)</f>
        <v>5.4252519302672414E-2</v>
      </c>
      <c r="D166" s="9">
        <f>SUMIFS('Share socios'!E$59:E$82,'Share socios'!$C$59:$C$82,ponderaciones!$A166)</f>
        <v>0</v>
      </c>
      <c r="E166" s="9">
        <f>SUMIFS('Share socios'!F$59:F$82,'Share socios'!$C$59:$C$82,ponderaciones!$A166)</f>
        <v>1.617258242666203E-2</v>
      </c>
      <c r="F166" s="9">
        <f>SUMIFS('Share socios'!G$59:G$82,'Share socios'!$C$59:$C$82,ponderaciones!$A166)</f>
        <v>0</v>
      </c>
      <c r="G166" s="9">
        <f>SUMIFS('Share socios'!H$59:H$82,'Share socios'!$C$59:$C$82,ponderaciones!$A166)</f>
        <v>9.0237082824395243E-2</v>
      </c>
      <c r="H166" s="9">
        <f>SUMIFS('Share socios'!I$59:I$82,'Share socios'!$C$59:$C$82,ponderaciones!$A166)</f>
        <v>2.2087325345261036E-2</v>
      </c>
      <c r="I166" s="9">
        <f>SUMIFS('Share socios'!J$59:J$82,'Share socios'!$C$59:$C$82,ponderaciones!$A166)</f>
        <v>6.7124305168233062E-2</v>
      </c>
      <c r="J166" s="9">
        <f>SUMIFS('Share socios'!K$59:K$82,'Share socios'!$C$59:$C$82,ponderaciones!$A166)</f>
        <v>0</v>
      </c>
      <c r="K166" s="9">
        <f>SUMIFS('Share socios'!L$59:L$82,'Share socios'!$C$59:$C$82,ponderaciones!$A166)</f>
        <v>0</v>
      </c>
      <c r="L166" s="9">
        <f>SUMIFS('Share socios'!M$59:M$82,'Share socios'!$C$59:$C$82,ponderaciones!$A166)</f>
        <v>0</v>
      </c>
      <c r="M166" s="9">
        <f>SUMIFS('Share socios'!N$59:N$82,'Share socios'!$C$59:$C$82,ponderaciones!$A166)</f>
        <v>0</v>
      </c>
      <c r="N166" s="9">
        <f>SUMIFS('Share socios'!O$59:O$82,'Share socios'!$C$59:$C$82,ponderaciones!$A166)</f>
        <v>2.5282812013214397E-2</v>
      </c>
      <c r="O166" s="9">
        <f>SUMIFS('Share socios'!P$59:P$82,'Share socios'!$C$59:$C$82,ponderaciones!$A166)</f>
        <v>1.4146120484214965E-2</v>
      </c>
      <c r="P166" s="9">
        <f>SUMIFS('Share socios'!Q$59:Q$82,'Share socios'!$C$59:$C$82,ponderaciones!$A166)</f>
        <v>0</v>
      </c>
      <c r="Q166" s="9">
        <f>SUMIFS('Share socios'!R$59:R$82,'Share socios'!$C$59:$C$82,ponderaciones!$A166)</f>
        <v>0</v>
      </c>
      <c r="R166" s="9">
        <f>SUMIFS('Share socios'!S$59:S$82,'Share socios'!$C$59:$C$82,ponderaciones!$A166)</f>
        <v>0</v>
      </c>
      <c r="S166" s="9">
        <f>SUMIFS('Share socios'!T$59:T$82,'Share socios'!$C$59:$C$82,ponderaciones!$A166)</f>
        <v>7.3743376406337519E-2</v>
      </c>
      <c r="T166" s="9">
        <f>SUMIFS('Share socios'!U$59:U$82,'Share socios'!$C$59:$C$82,ponderaciones!$A166)</f>
        <v>5.0546481623225156E-2</v>
      </c>
      <c r="U166" s="9">
        <f>SUMIFS('Share socios'!V$59:V$82,'Share socios'!$C$59:$C$82,ponderaciones!$A166)</f>
        <v>4.2894835449960846E-2</v>
      </c>
      <c r="V166" s="9">
        <f>SUMIFS('Share socios'!W$59:W$82,'Share socios'!$C$59:$C$82,ponderaciones!$A166)</f>
        <v>0</v>
      </c>
      <c r="W166" s="9">
        <f>SUMIFS('Share socios'!X$59:X$82,'Share socios'!$C$59:$C$82,ponderaciones!$A166)</f>
        <v>2.9980580963084501E-2</v>
      </c>
      <c r="X166" s="9">
        <f>SUMIFS('Share socios'!Y$59:Y$82,'Share socios'!$C$59:$C$82,ponderaciones!$A166)</f>
        <v>0</v>
      </c>
      <c r="Y166" s="9">
        <f>SUMIFS('Share socios'!Z$59:Z$82,'Share socios'!$C$59:$C$82,ponderaciones!$A166)</f>
        <v>0</v>
      </c>
      <c r="Z166" s="9">
        <f>SUMIFS('Share socios'!AA$59:AA$82,'Share socios'!$C$59:$C$82,ponderaciones!$A166)</f>
        <v>1.5344725529366852E-2</v>
      </c>
      <c r="AA166" s="9">
        <f>SUMIFS('Share socios'!AB$59:AB$82,'Share socios'!$C$59:$C$82,ponderaciones!$A166)</f>
        <v>3.8093883712811534E-2</v>
      </c>
      <c r="AB166" s="9">
        <f>SUMIFS('Share socios'!AC$59:AC$82,'Share socios'!$C$59:$C$82,ponderaciones!$A166)</f>
        <v>0</v>
      </c>
      <c r="AC166" s="9">
        <f>SUMIFS('Share socios'!AD$59:AD$82,'Share socios'!$C$59:$C$82,ponderaciones!$A166)</f>
        <v>0</v>
      </c>
      <c r="AD166" s="9">
        <f>SUMIFS('Share socios'!AE$59:AE$82,'Share socios'!$C$59:$C$82,ponderaciones!$A166)</f>
        <v>1.478500284920725E-2</v>
      </c>
      <c r="AE166" s="9">
        <f>SUMIFS('Share socios'!AF$59:AF$82,'Share socios'!$C$59:$C$82,ponderaciones!$A166)</f>
        <v>3.6255423512940421E-2</v>
      </c>
      <c r="AF166" s="9">
        <f>SUMIFS('Share socios'!AG$59:AG$82,'Share socios'!$C$59:$C$82,ponderaciones!$A166)</f>
        <v>3.6255423512940421E-2</v>
      </c>
      <c r="AG166" s="9">
        <f>SUMIFS('Share socios'!AH$59:AH$82,'Share socios'!$C$59:$C$82,ponderaciones!$A166)</f>
        <v>0</v>
      </c>
      <c r="AH166" s="9">
        <f>SUMIFS('Share socios'!AI$59:AI$82,'Share socios'!$C$59:$C$82,ponderaciones!$A166)</f>
        <v>3.2226823429737081E-2</v>
      </c>
      <c r="AI166" s="9">
        <f>SUMIFS('Share socios'!AJ$59:AJ$82,'Share socios'!$C$59:$C$82,ponderaciones!$A166)</f>
        <v>3.3928417214002089E-2</v>
      </c>
      <c r="AJ166" s="9">
        <f>SUMIFS('Share socios'!AK$59:AK$82,'Share socios'!$C$59:$C$82,ponderaciones!$A166)</f>
        <v>3.9310873030115358E-2</v>
      </c>
      <c r="AK166" s="9">
        <f>SUMIFS('Share socios'!AL$59:AL$82,'Share socios'!$C$59:$C$82,ponderaciones!$A166)</f>
        <v>0</v>
      </c>
      <c r="AL166" s="9">
        <f>SUMIFS('Share socios'!AM$59:AM$82,'Share socios'!$C$59:$C$82,ponderaciones!$A166)</f>
        <v>1.4146120484214965E-2</v>
      </c>
      <c r="AM166" s="9">
        <f>SUMIFS('Share socios'!AN$59:AN$82,'Share socios'!$C$59:$C$82,ponderaciones!$A166)</f>
        <v>1.5826781247396206E-2</v>
      </c>
      <c r="AN166" s="9">
        <f>SUMIFS('Share socios'!AO$59:AO$82,'Share socios'!$C$59:$C$82,ponderaciones!$A166)</f>
        <v>5.4103296177385359E-2</v>
      </c>
      <c r="AO166" s="9">
        <f>SUMIFS('Share socios'!AP$59:AP$82,'Share socios'!$C$59:$C$82,ponderaciones!$A166)</f>
        <v>2.5088750830358001E-2</v>
      </c>
      <c r="AP166" s="9">
        <f>SUMIFS('Share socios'!AQ$59:AQ$82,'Share socios'!$C$59:$C$82,ponderaciones!$A166)</f>
        <v>0</v>
      </c>
      <c r="AQ166" s="9">
        <f>SUMIFS('Share socios'!AR$59:AR$82,'Share socios'!$C$59:$C$82,ponderaciones!$A166)</f>
        <v>0</v>
      </c>
      <c r="AR166" s="9">
        <f>SUMIFS('Share socios'!AS$59:AS$82,'Share socios'!$C$59:$C$82,ponderaciones!$A166)</f>
        <v>2.9818025977070343E-2</v>
      </c>
      <c r="AS166" s="9">
        <f>SUMIFS('Share socios'!AT$59:AT$82,'Share socios'!$C$59:$C$82,ponderaciones!$A166)</f>
        <v>1.4776140523014052E-2</v>
      </c>
      <c r="AT166" s="9">
        <f>SUMIFS('Share socios'!AU$59:AU$82,'Share socios'!$C$59:$C$82,ponderaciones!$A166)</f>
        <v>1.4908585368382887E-2</v>
      </c>
      <c r="AU166" s="9">
        <f>SUMIFS('Share socios'!AV$59:AV$82,'Share socios'!$C$59:$C$82,ponderaciones!$A166)</f>
        <v>4.9705095178509524E-2</v>
      </c>
      <c r="AV166" s="9">
        <f>SUMIFS('Share socios'!AW$59:AW$82,'Share socios'!$C$59:$C$82,ponderaciones!$A166)</f>
        <v>4.8958609415286701E-2</v>
      </c>
    </row>
    <row r="167" spans="1:48" x14ac:dyDescent="0.35">
      <c r="A167" t="str">
        <f t="shared" si="2"/>
        <v>2014</v>
      </c>
      <c r="B167" t="s">
        <v>237</v>
      </c>
      <c r="C167" s="9">
        <f>SUMIFS('Share socios'!D$59:D$82,'Share socios'!$C$59:$C$82,ponderaciones!$A167)</f>
        <v>5.4252519302672414E-2</v>
      </c>
      <c r="D167" s="9">
        <f>SUMIFS('Share socios'!E$59:E$82,'Share socios'!$C$59:$C$82,ponderaciones!$A167)</f>
        <v>0</v>
      </c>
      <c r="E167" s="9">
        <f>SUMIFS('Share socios'!F$59:F$82,'Share socios'!$C$59:$C$82,ponderaciones!$A167)</f>
        <v>1.617258242666203E-2</v>
      </c>
      <c r="F167" s="9">
        <f>SUMIFS('Share socios'!G$59:G$82,'Share socios'!$C$59:$C$82,ponderaciones!$A167)</f>
        <v>0</v>
      </c>
      <c r="G167" s="9">
        <f>SUMIFS('Share socios'!H$59:H$82,'Share socios'!$C$59:$C$82,ponderaciones!$A167)</f>
        <v>9.0237082824395243E-2</v>
      </c>
      <c r="H167" s="9">
        <f>SUMIFS('Share socios'!I$59:I$82,'Share socios'!$C$59:$C$82,ponderaciones!$A167)</f>
        <v>2.2087325345261036E-2</v>
      </c>
      <c r="I167" s="9">
        <f>SUMIFS('Share socios'!J$59:J$82,'Share socios'!$C$59:$C$82,ponderaciones!$A167)</f>
        <v>6.7124305168233062E-2</v>
      </c>
      <c r="J167" s="9">
        <f>SUMIFS('Share socios'!K$59:K$82,'Share socios'!$C$59:$C$82,ponderaciones!$A167)</f>
        <v>0</v>
      </c>
      <c r="K167" s="9">
        <f>SUMIFS('Share socios'!L$59:L$82,'Share socios'!$C$59:$C$82,ponderaciones!$A167)</f>
        <v>0</v>
      </c>
      <c r="L167" s="9">
        <f>SUMIFS('Share socios'!M$59:M$82,'Share socios'!$C$59:$C$82,ponderaciones!$A167)</f>
        <v>0</v>
      </c>
      <c r="M167" s="9">
        <f>SUMIFS('Share socios'!N$59:N$82,'Share socios'!$C$59:$C$82,ponderaciones!$A167)</f>
        <v>0</v>
      </c>
      <c r="N167" s="9">
        <f>SUMIFS('Share socios'!O$59:O$82,'Share socios'!$C$59:$C$82,ponderaciones!$A167)</f>
        <v>2.5282812013214397E-2</v>
      </c>
      <c r="O167" s="9">
        <f>SUMIFS('Share socios'!P$59:P$82,'Share socios'!$C$59:$C$82,ponderaciones!$A167)</f>
        <v>1.4146120484214965E-2</v>
      </c>
      <c r="P167" s="9">
        <f>SUMIFS('Share socios'!Q$59:Q$82,'Share socios'!$C$59:$C$82,ponderaciones!$A167)</f>
        <v>0</v>
      </c>
      <c r="Q167" s="9">
        <f>SUMIFS('Share socios'!R$59:R$82,'Share socios'!$C$59:$C$82,ponderaciones!$A167)</f>
        <v>0</v>
      </c>
      <c r="R167" s="9">
        <f>SUMIFS('Share socios'!S$59:S$82,'Share socios'!$C$59:$C$82,ponderaciones!$A167)</f>
        <v>0</v>
      </c>
      <c r="S167" s="9">
        <f>SUMIFS('Share socios'!T$59:T$82,'Share socios'!$C$59:$C$82,ponderaciones!$A167)</f>
        <v>7.3743376406337519E-2</v>
      </c>
      <c r="T167" s="9">
        <f>SUMIFS('Share socios'!U$59:U$82,'Share socios'!$C$59:$C$82,ponderaciones!$A167)</f>
        <v>5.0546481623225156E-2</v>
      </c>
      <c r="U167" s="9">
        <f>SUMIFS('Share socios'!V$59:V$82,'Share socios'!$C$59:$C$82,ponderaciones!$A167)</f>
        <v>4.2894835449960846E-2</v>
      </c>
      <c r="V167" s="9">
        <f>SUMIFS('Share socios'!W$59:W$82,'Share socios'!$C$59:$C$82,ponderaciones!$A167)</f>
        <v>0</v>
      </c>
      <c r="W167" s="9">
        <f>SUMIFS('Share socios'!X$59:X$82,'Share socios'!$C$59:$C$82,ponderaciones!$A167)</f>
        <v>2.9980580963084501E-2</v>
      </c>
      <c r="X167" s="9">
        <f>SUMIFS('Share socios'!Y$59:Y$82,'Share socios'!$C$59:$C$82,ponderaciones!$A167)</f>
        <v>0</v>
      </c>
      <c r="Y167" s="9">
        <f>SUMIFS('Share socios'!Z$59:Z$82,'Share socios'!$C$59:$C$82,ponderaciones!$A167)</f>
        <v>0</v>
      </c>
      <c r="Z167" s="9">
        <f>SUMIFS('Share socios'!AA$59:AA$82,'Share socios'!$C$59:$C$82,ponderaciones!$A167)</f>
        <v>1.5344725529366852E-2</v>
      </c>
      <c r="AA167" s="9">
        <f>SUMIFS('Share socios'!AB$59:AB$82,'Share socios'!$C$59:$C$82,ponderaciones!$A167)</f>
        <v>3.8093883712811534E-2</v>
      </c>
      <c r="AB167" s="9">
        <f>SUMIFS('Share socios'!AC$59:AC$82,'Share socios'!$C$59:$C$82,ponderaciones!$A167)</f>
        <v>0</v>
      </c>
      <c r="AC167" s="9">
        <f>SUMIFS('Share socios'!AD$59:AD$82,'Share socios'!$C$59:$C$82,ponderaciones!$A167)</f>
        <v>0</v>
      </c>
      <c r="AD167" s="9">
        <f>SUMIFS('Share socios'!AE$59:AE$82,'Share socios'!$C$59:$C$82,ponderaciones!$A167)</f>
        <v>1.478500284920725E-2</v>
      </c>
      <c r="AE167" s="9">
        <f>SUMIFS('Share socios'!AF$59:AF$82,'Share socios'!$C$59:$C$82,ponderaciones!$A167)</f>
        <v>3.6255423512940421E-2</v>
      </c>
      <c r="AF167" s="9">
        <f>SUMIFS('Share socios'!AG$59:AG$82,'Share socios'!$C$59:$C$82,ponderaciones!$A167)</f>
        <v>3.6255423512940421E-2</v>
      </c>
      <c r="AG167" s="9">
        <f>SUMIFS('Share socios'!AH$59:AH$82,'Share socios'!$C$59:$C$82,ponderaciones!$A167)</f>
        <v>0</v>
      </c>
      <c r="AH167" s="9">
        <f>SUMIFS('Share socios'!AI$59:AI$82,'Share socios'!$C$59:$C$82,ponderaciones!$A167)</f>
        <v>3.2226823429737081E-2</v>
      </c>
      <c r="AI167" s="9">
        <f>SUMIFS('Share socios'!AJ$59:AJ$82,'Share socios'!$C$59:$C$82,ponderaciones!$A167)</f>
        <v>3.3928417214002089E-2</v>
      </c>
      <c r="AJ167" s="9">
        <f>SUMIFS('Share socios'!AK$59:AK$82,'Share socios'!$C$59:$C$82,ponderaciones!$A167)</f>
        <v>3.9310873030115358E-2</v>
      </c>
      <c r="AK167" s="9">
        <f>SUMIFS('Share socios'!AL$59:AL$82,'Share socios'!$C$59:$C$82,ponderaciones!$A167)</f>
        <v>0</v>
      </c>
      <c r="AL167" s="9">
        <f>SUMIFS('Share socios'!AM$59:AM$82,'Share socios'!$C$59:$C$82,ponderaciones!$A167)</f>
        <v>1.4146120484214965E-2</v>
      </c>
      <c r="AM167" s="9">
        <f>SUMIFS('Share socios'!AN$59:AN$82,'Share socios'!$C$59:$C$82,ponderaciones!$A167)</f>
        <v>1.5826781247396206E-2</v>
      </c>
      <c r="AN167" s="9">
        <f>SUMIFS('Share socios'!AO$59:AO$82,'Share socios'!$C$59:$C$82,ponderaciones!$A167)</f>
        <v>5.4103296177385359E-2</v>
      </c>
      <c r="AO167" s="9">
        <f>SUMIFS('Share socios'!AP$59:AP$82,'Share socios'!$C$59:$C$82,ponderaciones!$A167)</f>
        <v>2.5088750830358001E-2</v>
      </c>
      <c r="AP167" s="9">
        <f>SUMIFS('Share socios'!AQ$59:AQ$82,'Share socios'!$C$59:$C$82,ponderaciones!$A167)</f>
        <v>0</v>
      </c>
      <c r="AQ167" s="9">
        <f>SUMIFS('Share socios'!AR$59:AR$82,'Share socios'!$C$59:$C$82,ponderaciones!$A167)</f>
        <v>0</v>
      </c>
      <c r="AR167" s="9">
        <f>SUMIFS('Share socios'!AS$59:AS$82,'Share socios'!$C$59:$C$82,ponderaciones!$A167)</f>
        <v>2.9818025977070343E-2</v>
      </c>
      <c r="AS167" s="9">
        <f>SUMIFS('Share socios'!AT$59:AT$82,'Share socios'!$C$59:$C$82,ponderaciones!$A167)</f>
        <v>1.4776140523014052E-2</v>
      </c>
      <c r="AT167" s="9">
        <f>SUMIFS('Share socios'!AU$59:AU$82,'Share socios'!$C$59:$C$82,ponderaciones!$A167)</f>
        <v>1.4908585368382887E-2</v>
      </c>
      <c r="AU167" s="9">
        <f>SUMIFS('Share socios'!AV$59:AV$82,'Share socios'!$C$59:$C$82,ponderaciones!$A167)</f>
        <v>4.9705095178509524E-2</v>
      </c>
      <c r="AV167" s="9">
        <f>SUMIFS('Share socios'!AW$59:AW$82,'Share socios'!$C$59:$C$82,ponderaciones!$A167)</f>
        <v>4.8958609415286701E-2</v>
      </c>
    </row>
    <row r="168" spans="1:48" x14ac:dyDescent="0.35">
      <c r="A168" t="str">
        <f t="shared" si="2"/>
        <v>2014</v>
      </c>
      <c r="B168" t="s">
        <v>238</v>
      </c>
      <c r="C168" s="9">
        <f>SUMIFS('Share socios'!D$59:D$82,'Share socios'!$C$59:$C$82,ponderaciones!$A168)</f>
        <v>5.4252519302672414E-2</v>
      </c>
      <c r="D168" s="9">
        <f>SUMIFS('Share socios'!E$59:E$82,'Share socios'!$C$59:$C$82,ponderaciones!$A168)</f>
        <v>0</v>
      </c>
      <c r="E168" s="9">
        <f>SUMIFS('Share socios'!F$59:F$82,'Share socios'!$C$59:$C$82,ponderaciones!$A168)</f>
        <v>1.617258242666203E-2</v>
      </c>
      <c r="F168" s="9">
        <f>SUMIFS('Share socios'!G$59:G$82,'Share socios'!$C$59:$C$82,ponderaciones!$A168)</f>
        <v>0</v>
      </c>
      <c r="G168" s="9">
        <f>SUMIFS('Share socios'!H$59:H$82,'Share socios'!$C$59:$C$82,ponderaciones!$A168)</f>
        <v>9.0237082824395243E-2</v>
      </c>
      <c r="H168" s="9">
        <f>SUMIFS('Share socios'!I$59:I$82,'Share socios'!$C$59:$C$82,ponderaciones!$A168)</f>
        <v>2.2087325345261036E-2</v>
      </c>
      <c r="I168" s="9">
        <f>SUMIFS('Share socios'!J$59:J$82,'Share socios'!$C$59:$C$82,ponderaciones!$A168)</f>
        <v>6.7124305168233062E-2</v>
      </c>
      <c r="J168" s="9">
        <f>SUMIFS('Share socios'!K$59:K$82,'Share socios'!$C$59:$C$82,ponderaciones!$A168)</f>
        <v>0</v>
      </c>
      <c r="K168" s="9">
        <f>SUMIFS('Share socios'!L$59:L$82,'Share socios'!$C$59:$C$82,ponderaciones!$A168)</f>
        <v>0</v>
      </c>
      <c r="L168" s="9">
        <f>SUMIFS('Share socios'!M$59:M$82,'Share socios'!$C$59:$C$82,ponderaciones!$A168)</f>
        <v>0</v>
      </c>
      <c r="M168" s="9">
        <f>SUMIFS('Share socios'!N$59:N$82,'Share socios'!$C$59:$C$82,ponderaciones!$A168)</f>
        <v>0</v>
      </c>
      <c r="N168" s="9">
        <f>SUMIFS('Share socios'!O$59:O$82,'Share socios'!$C$59:$C$82,ponderaciones!$A168)</f>
        <v>2.5282812013214397E-2</v>
      </c>
      <c r="O168" s="9">
        <f>SUMIFS('Share socios'!P$59:P$82,'Share socios'!$C$59:$C$82,ponderaciones!$A168)</f>
        <v>1.4146120484214965E-2</v>
      </c>
      <c r="P168" s="9">
        <f>SUMIFS('Share socios'!Q$59:Q$82,'Share socios'!$C$59:$C$82,ponderaciones!$A168)</f>
        <v>0</v>
      </c>
      <c r="Q168" s="9">
        <f>SUMIFS('Share socios'!R$59:R$82,'Share socios'!$C$59:$C$82,ponderaciones!$A168)</f>
        <v>0</v>
      </c>
      <c r="R168" s="9">
        <f>SUMIFS('Share socios'!S$59:S$82,'Share socios'!$C$59:$C$82,ponderaciones!$A168)</f>
        <v>0</v>
      </c>
      <c r="S168" s="9">
        <f>SUMIFS('Share socios'!T$59:T$82,'Share socios'!$C$59:$C$82,ponderaciones!$A168)</f>
        <v>7.3743376406337519E-2</v>
      </c>
      <c r="T168" s="9">
        <f>SUMIFS('Share socios'!U$59:U$82,'Share socios'!$C$59:$C$82,ponderaciones!$A168)</f>
        <v>5.0546481623225156E-2</v>
      </c>
      <c r="U168" s="9">
        <f>SUMIFS('Share socios'!V$59:V$82,'Share socios'!$C$59:$C$82,ponderaciones!$A168)</f>
        <v>4.2894835449960846E-2</v>
      </c>
      <c r="V168" s="9">
        <f>SUMIFS('Share socios'!W$59:W$82,'Share socios'!$C$59:$C$82,ponderaciones!$A168)</f>
        <v>0</v>
      </c>
      <c r="W168" s="9">
        <f>SUMIFS('Share socios'!X$59:X$82,'Share socios'!$C$59:$C$82,ponderaciones!$A168)</f>
        <v>2.9980580963084501E-2</v>
      </c>
      <c r="X168" s="9">
        <f>SUMIFS('Share socios'!Y$59:Y$82,'Share socios'!$C$59:$C$82,ponderaciones!$A168)</f>
        <v>0</v>
      </c>
      <c r="Y168" s="9">
        <f>SUMIFS('Share socios'!Z$59:Z$82,'Share socios'!$C$59:$C$82,ponderaciones!$A168)</f>
        <v>0</v>
      </c>
      <c r="Z168" s="9">
        <f>SUMIFS('Share socios'!AA$59:AA$82,'Share socios'!$C$59:$C$82,ponderaciones!$A168)</f>
        <v>1.5344725529366852E-2</v>
      </c>
      <c r="AA168" s="9">
        <f>SUMIFS('Share socios'!AB$59:AB$82,'Share socios'!$C$59:$C$82,ponderaciones!$A168)</f>
        <v>3.8093883712811534E-2</v>
      </c>
      <c r="AB168" s="9">
        <f>SUMIFS('Share socios'!AC$59:AC$82,'Share socios'!$C$59:$C$82,ponderaciones!$A168)</f>
        <v>0</v>
      </c>
      <c r="AC168" s="9">
        <f>SUMIFS('Share socios'!AD$59:AD$82,'Share socios'!$C$59:$C$82,ponderaciones!$A168)</f>
        <v>0</v>
      </c>
      <c r="AD168" s="9">
        <f>SUMIFS('Share socios'!AE$59:AE$82,'Share socios'!$C$59:$C$82,ponderaciones!$A168)</f>
        <v>1.478500284920725E-2</v>
      </c>
      <c r="AE168" s="9">
        <f>SUMIFS('Share socios'!AF$59:AF$82,'Share socios'!$C$59:$C$82,ponderaciones!$A168)</f>
        <v>3.6255423512940421E-2</v>
      </c>
      <c r="AF168" s="9">
        <f>SUMIFS('Share socios'!AG$59:AG$82,'Share socios'!$C$59:$C$82,ponderaciones!$A168)</f>
        <v>3.6255423512940421E-2</v>
      </c>
      <c r="AG168" s="9">
        <f>SUMIFS('Share socios'!AH$59:AH$82,'Share socios'!$C$59:$C$82,ponderaciones!$A168)</f>
        <v>0</v>
      </c>
      <c r="AH168" s="9">
        <f>SUMIFS('Share socios'!AI$59:AI$82,'Share socios'!$C$59:$C$82,ponderaciones!$A168)</f>
        <v>3.2226823429737081E-2</v>
      </c>
      <c r="AI168" s="9">
        <f>SUMIFS('Share socios'!AJ$59:AJ$82,'Share socios'!$C$59:$C$82,ponderaciones!$A168)</f>
        <v>3.3928417214002089E-2</v>
      </c>
      <c r="AJ168" s="9">
        <f>SUMIFS('Share socios'!AK$59:AK$82,'Share socios'!$C$59:$C$82,ponderaciones!$A168)</f>
        <v>3.9310873030115358E-2</v>
      </c>
      <c r="AK168" s="9">
        <f>SUMIFS('Share socios'!AL$59:AL$82,'Share socios'!$C$59:$C$82,ponderaciones!$A168)</f>
        <v>0</v>
      </c>
      <c r="AL168" s="9">
        <f>SUMIFS('Share socios'!AM$59:AM$82,'Share socios'!$C$59:$C$82,ponderaciones!$A168)</f>
        <v>1.4146120484214965E-2</v>
      </c>
      <c r="AM168" s="9">
        <f>SUMIFS('Share socios'!AN$59:AN$82,'Share socios'!$C$59:$C$82,ponderaciones!$A168)</f>
        <v>1.5826781247396206E-2</v>
      </c>
      <c r="AN168" s="9">
        <f>SUMIFS('Share socios'!AO$59:AO$82,'Share socios'!$C$59:$C$82,ponderaciones!$A168)</f>
        <v>5.4103296177385359E-2</v>
      </c>
      <c r="AO168" s="9">
        <f>SUMIFS('Share socios'!AP$59:AP$82,'Share socios'!$C$59:$C$82,ponderaciones!$A168)</f>
        <v>2.5088750830358001E-2</v>
      </c>
      <c r="AP168" s="9">
        <f>SUMIFS('Share socios'!AQ$59:AQ$82,'Share socios'!$C$59:$C$82,ponderaciones!$A168)</f>
        <v>0</v>
      </c>
      <c r="AQ168" s="9">
        <f>SUMIFS('Share socios'!AR$59:AR$82,'Share socios'!$C$59:$C$82,ponderaciones!$A168)</f>
        <v>0</v>
      </c>
      <c r="AR168" s="9">
        <f>SUMIFS('Share socios'!AS$59:AS$82,'Share socios'!$C$59:$C$82,ponderaciones!$A168)</f>
        <v>2.9818025977070343E-2</v>
      </c>
      <c r="AS168" s="9">
        <f>SUMIFS('Share socios'!AT$59:AT$82,'Share socios'!$C$59:$C$82,ponderaciones!$A168)</f>
        <v>1.4776140523014052E-2</v>
      </c>
      <c r="AT168" s="9">
        <f>SUMIFS('Share socios'!AU$59:AU$82,'Share socios'!$C$59:$C$82,ponderaciones!$A168)</f>
        <v>1.4908585368382887E-2</v>
      </c>
      <c r="AU168" s="9">
        <f>SUMIFS('Share socios'!AV$59:AV$82,'Share socios'!$C$59:$C$82,ponderaciones!$A168)</f>
        <v>4.9705095178509524E-2</v>
      </c>
      <c r="AV168" s="9">
        <f>SUMIFS('Share socios'!AW$59:AW$82,'Share socios'!$C$59:$C$82,ponderaciones!$A168)</f>
        <v>4.8958609415286701E-2</v>
      </c>
    </row>
    <row r="169" spans="1:48" x14ac:dyDescent="0.35">
      <c r="A169" t="str">
        <f t="shared" si="2"/>
        <v>2014</v>
      </c>
      <c r="B169" t="s">
        <v>239</v>
      </c>
      <c r="C169" s="9">
        <f>SUMIFS('Share socios'!D$59:D$82,'Share socios'!$C$59:$C$82,ponderaciones!$A169)</f>
        <v>5.4252519302672414E-2</v>
      </c>
      <c r="D169" s="9">
        <f>SUMIFS('Share socios'!E$59:E$82,'Share socios'!$C$59:$C$82,ponderaciones!$A169)</f>
        <v>0</v>
      </c>
      <c r="E169" s="9">
        <f>SUMIFS('Share socios'!F$59:F$82,'Share socios'!$C$59:$C$82,ponderaciones!$A169)</f>
        <v>1.617258242666203E-2</v>
      </c>
      <c r="F169" s="9">
        <f>SUMIFS('Share socios'!G$59:G$82,'Share socios'!$C$59:$C$82,ponderaciones!$A169)</f>
        <v>0</v>
      </c>
      <c r="G169" s="9">
        <f>SUMIFS('Share socios'!H$59:H$82,'Share socios'!$C$59:$C$82,ponderaciones!$A169)</f>
        <v>9.0237082824395243E-2</v>
      </c>
      <c r="H169" s="9">
        <f>SUMIFS('Share socios'!I$59:I$82,'Share socios'!$C$59:$C$82,ponderaciones!$A169)</f>
        <v>2.2087325345261036E-2</v>
      </c>
      <c r="I169" s="9">
        <f>SUMIFS('Share socios'!J$59:J$82,'Share socios'!$C$59:$C$82,ponderaciones!$A169)</f>
        <v>6.7124305168233062E-2</v>
      </c>
      <c r="J169" s="9">
        <f>SUMIFS('Share socios'!K$59:K$82,'Share socios'!$C$59:$C$82,ponderaciones!$A169)</f>
        <v>0</v>
      </c>
      <c r="K169" s="9">
        <f>SUMIFS('Share socios'!L$59:L$82,'Share socios'!$C$59:$C$82,ponderaciones!$A169)</f>
        <v>0</v>
      </c>
      <c r="L169" s="9">
        <f>SUMIFS('Share socios'!M$59:M$82,'Share socios'!$C$59:$C$82,ponderaciones!$A169)</f>
        <v>0</v>
      </c>
      <c r="M169" s="9">
        <f>SUMIFS('Share socios'!N$59:N$82,'Share socios'!$C$59:$C$82,ponderaciones!$A169)</f>
        <v>0</v>
      </c>
      <c r="N169" s="9">
        <f>SUMIFS('Share socios'!O$59:O$82,'Share socios'!$C$59:$C$82,ponderaciones!$A169)</f>
        <v>2.5282812013214397E-2</v>
      </c>
      <c r="O169" s="9">
        <f>SUMIFS('Share socios'!P$59:P$82,'Share socios'!$C$59:$C$82,ponderaciones!$A169)</f>
        <v>1.4146120484214965E-2</v>
      </c>
      <c r="P169" s="9">
        <f>SUMIFS('Share socios'!Q$59:Q$82,'Share socios'!$C$59:$C$82,ponderaciones!$A169)</f>
        <v>0</v>
      </c>
      <c r="Q169" s="9">
        <f>SUMIFS('Share socios'!R$59:R$82,'Share socios'!$C$59:$C$82,ponderaciones!$A169)</f>
        <v>0</v>
      </c>
      <c r="R169" s="9">
        <f>SUMIFS('Share socios'!S$59:S$82,'Share socios'!$C$59:$C$82,ponderaciones!$A169)</f>
        <v>0</v>
      </c>
      <c r="S169" s="9">
        <f>SUMIFS('Share socios'!T$59:T$82,'Share socios'!$C$59:$C$82,ponderaciones!$A169)</f>
        <v>7.3743376406337519E-2</v>
      </c>
      <c r="T169" s="9">
        <f>SUMIFS('Share socios'!U$59:U$82,'Share socios'!$C$59:$C$82,ponderaciones!$A169)</f>
        <v>5.0546481623225156E-2</v>
      </c>
      <c r="U169" s="9">
        <f>SUMIFS('Share socios'!V$59:V$82,'Share socios'!$C$59:$C$82,ponderaciones!$A169)</f>
        <v>4.2894835449960846E-2</v>
      </c>
      <c r="V169" s="9">
        <f>SUMIFS('Share socios'!W$59:W$82,'Share socios'!$C$59:$C$82,ponderaciones!$A169)</f>
        <v>0</v>
      </c>
      <c r="W169" s="9">
        <f>SUMIFS('Share socios'!X$59:X$82,'Share socios'!$C$59:$C$82,ponderaciones!$A169)</f>
        <v>2.9980580963084501E-2</v>
      </c>
      <c r="X169" s="9">
        <f>SUMIFS('Share socios'!Y$59:Y$82,'Share socios'!$C$59:$C$82,ponderaciones!$A169)</f>
        <v>0</v>
      </c>
      <c r="Y169" s="9">
        <f>SUMIFS('Share socios'!Z$59:Z$82,'Share socios'!$C$59:$C$82,ponderaciones!$A169)</f>
        <v>0</v>
      </c>
      <c r="Z169" s="9">
        <f>SUMIFS('Share socios'!AA$59:AA$82,'Share socios'!$C$59:$C$82,ponderaciones!$A169)</f>
        <v>1.5344725529366852E-2</v>
      </c>
      <c r="AA169" s="9">
        <f>SUMIFS('Share socios'!AB$59:AB$82,'Share socios'!$C$59:$C$82,ponderaciones!$A169)</f>
        <v>3.8093883712811534E-2</v>
      </c>
      <c r="AB169" s="9">
        <f>SUMIFS('Share socios'!AC$59:AC$82,'Share socios'!$C$59:$C$82,ponderaciones!$A169)</f>
        <v>0</v>
      </c>
      <c r="AC169" s="9">
        <f>SUMIFS('Share socios'!AD$59:AD$82,'Share socios'!$C$59:$C$82,ponderaciones!$A169)</f>
        <v>0</v>
      </c>
      <c r="AD169" s="9">
        <f>SUMIFS('Share socios'!AE$59:AE$82,'Share socios'!$C$59:$C$82,ponderaciones!$A169)</f>
        <v>1.478500284920725E-2</v>
      </c>
      <c r="AE169" s="9">
        <f>SUMIFS('Share socios'!AF$59:AF$82,'Share socios'!$C$59:$C$82,ponderaciones!$A169)</f>
        <v>3.6255423512940421E-2</v>
      </c>
      <c r="AF169" s="9">
        <f>SUMIFS('Share socios'!AG$59:AG$82,'Share socios'!$C$59:$C$82,ponderaciones!$A169)</f>
        <v>3.6255423512940421E-2</v>
      </c>
      <c r="AG169" s="9">
        <f>SUMIFS('Share socios'!AH$59:AH$82,'Share socios'!$C$59:$C$82,ponderaciones!$A169)</f>
        <v>0</v>
      </c>
      <c r="AH169" s="9">
        <f>SUMIFS('Share socios'!AI$59:AI$82,'Share socios'!$C$59:$C$82,ponderaciones!$A169)</f>
        <v>3.2226823429737081E-2</v>
      </c>
      <c r="AI169" s="9">
        <f>SUMIFS('Share socios'!AJ$59:AJ$82,'Share socios'!$C$59:$C$82,ponderaciones!$A169)</f>
        <v>3.3928417214002089E-2</v>
      </c>
      <c r="AJ169" s="9">
        <f>SUMIFS('Share socios'!AK$59:AK$82,'Share socios'!$C$59:$C$82,ponderaciones!$A169)</f>
        <v>3.9310873030115358E-2</v>
      </c>
      <c r="AK169" s="9">
        <f>SUMIFS('Share socios'!AL$59:AL$82,'Share socios'!$C$59:$C$82,ponderaciones!$A169)</f>
        <v>0</v>
      </c>
      <c r="AL169" s="9">
        <f>SUMIFS('Share socios'!AM$59:AM$82,'Share socios'!$C$59:$C$82,ponderaciones!$A169)</f>
        <v>1.4146120484214965E-2</v>
      </c>
      <c r="AM169" s="9">
        <f>SUMIFS('Share socios'!AN$59:AN$82,'Share socios'!$C$59:$C$82,ponderaciones!$A169)</f>
        <v>1.5826781247396206E-2</v>
      </c>
      <c r="AN169" s="9">
        <f>SUMIFS('Share socios'!AO$59:AO$82,'Share socios'!$C$59:$C$82,ponderaciones!$A169)</f>
        <v>5.4103296177385359E-2</v>
      </c>
      <c r="AO169" s="9">
        <f>SUMIFS('Share socios'!AP$59:AP$82,'Share socios'!$C$59:$C$82,ponderaciones!$A169)</f>
        <v>2.5088750830358001E-2</v>
      </c>
      <c r="AP169" s="9">
        <f>SUMIFS('Share socios'!AQ$59:AQ$82,'Share socios'!$C$59:$C$82,ponderaciones!$A169)</f>
        <v>0</v>
      </c>
      <c r="AQ169" s="9">
        <f>SUMIFS('Share socios'!AR$59:AR$82,'Share socios'!$C$59:$C$82,ponderaciones!$A169)</f>
        <v>0</v>
      </c>
      <c r="AR169" s="9">
        <f>SUMIFS('Share socios'!AS$59:AS$82,'Share socios'!$C$59:$C$82,ponderaciones!$A169)</f>
        <v>2.9818025977070343E-2</v>
      </c>
      <c r="AS169" s="9">
        <f>SUMIFS('Share socios'!AT$59:AT$82,'Share socios'!$C$59:$C$82,ponderaciones!$A169)</f>
        <v>1.4776140523014052E-2</v>
      </c>
      <c r="AT169" s="9">
        <f>SUMIFS('Share socios'!AU$59:AU$82,'Share socios'!$C$59:$C$82,ponderaciones!$A169)</f>
        <v>1.4908585368382887E-2</v>
      </c>
      <c r="AU169" s="9">
        <f>SUMIFS('Share socios'!AV$59:AV$82,'Share socios'!$C$59:$C$82,ponderaciones!$A169)</f>
        <v>4.9705095178509524E-2</v>
      </c>
      <c r="AV169" s="9">
        <f>SUMIFS('Share socios'!AW$59:AW$82,'Share socios'!$C$59:$C$82,ponderaciones!$A169)</f>
        <v>4.8958609415286701E-2</v>
      </c>
    </row>
    <row r="170" spans="1:48" x14ac:dyDescent="0.35">
      <c r="A170" t="str">
        <f t="shared" si="2"/>
        <v>2014</v>
      </c>
      <c r="B170" t="s">
        <v>240</v>
      </c>
      <c r="C170" s="9">
        <f>SUMIFS('Share socios'!D$59:D$82,'Share socios'!$C$59:$C$82,ponderaciones!$A170)</f>
        <v>5.4252519302672414E-2</v>
      </c>
      <c r="D170" s="9">
        <f>SUMIFS('Share socios'!E$59:E$82,'Share socios'!$C$59:$C$82,ponderaciones!$A170)</f>
        <v>0</v>
      </c>
      <c r="E170" s="9">
        <f>SUMIFS('Share socios'!F$59:F$82,'Share socios'!$C$59:$C$82,ponderaciones!$A170)</f>
        <v>1.617258242666203E-2</v>
      </c>
      <c r="F170" s="9">
        <f>SUMIFS('Share socios'!G$59:G$82,'Share socios'!$C$59:$C$82,ponderaciones!$A170)</f>
        <v>0</v>
      </c>
      <c r="G170" s="9">
        <f>SUMIFS('Share socios'!H$59:H$82,'Share socios'!$C$59:$C$82,ponderaciones!$A170)</f>
        <v>9.0237082824395243E-2</v>
      </c>
      <c r="H170" s="9">
        <f>SUMIFS('Share socios'!I$59:I$82,'Share socios'!$C$59:$C$82,ponderaciones!$A170)</f>
        <v>2.2087325345261036E-2</v>
      </c>
      <c r="I170" s="9">
        <f>SUMIFS('Share socios'!J$59:J$82,'Share socios'!$C$59:$C$82,ponderaciones!$A170)</f>
        <v>6.7124305168233062E-2</v>
      </c>
      <c r="J170" s="9">
        <f>SUMIFS('Share socios'!K$59:K$82,'Share socios'!$C$59:$C$82,ponderaciones!$A170)</f>
        <v>0</v>
      </c>
      <c r="K170" s="9">
        <f>SUMIFS('Share socios'!L$59:L$82,'Share socios'!$C$59:$C$82,ponderaciones!$A170)</f>
        <v>0</v>
      </c>
      <c r="L170" s="9">
        <f>SUMIFS('Share socios'!M$59:M$82,'Share socios'!$C$59:$C$82,ponderaciones!$A170)</f>
        <v>0</v>
      </c>
      <c r="M170" s="9">
        <f>SUMIFS('Share socios'!N$59:N$82,'Share socios'!$C$59:$C$82,ponderaciones!$A170)</f>
        <v>0</v>
      </c>
      <c r="N170" s="9">
        <f>SUMIFS('Share socios'!O$59:O$82,'Share socios'!$C$59:$C$82,ponderaciones!$A170)</f>
        <v>2.5282812013214397E-2</v>
      </c>
      <c r="O170" s="9">
        <f>SUMIFS('Share socios'!P$59:P$82,'Share socios'!$C$59:$C$82,ponderaciones!$A170)</f>
        <v>1.4146120484214965E-2</v>
      </c>
      <c r="P170" s="9">
        <f>SUMIFS('Share socios'!Q$59:Q$82,'Share socios'!$C$59:$C$82,ponderaciones!$A170)</f>
        <v>0</v>
      </c>
      <c r="Q170" s="9">
        <f>SUMIFS('Share socios'!R$59:R$82,'Share socios'!$C$59:$C$82,ponderaciones!$A170)</f>
        <v>0</v>
      </c>
      <c r="R170" s="9">
        <f>SUMIFS('Share socios'!S$59:S$82,'Share socios'!$C$59:$C$82,ponderaciones!$A170)</f>
        <v>0</v>
      </c>
      <c r="S170" s="9">
        <f>SUMIFS('Share socios'!T$59:T$82,'Share socios'!$C$59:$C$82,ponderaciones!$A170)</f>
        <v>7.3743376406337519E-2</v>
      </c>
      <c r="T170" s="9">
        <f>SUMIFS('Share socios'!U$59:U$82,'Share socios'!$C$59:$C$82,ponderaciones!$A170)</f>
        <v>5.0546481623225156E-2</v>
      </c>
      <c r="U170" s="9">
        <f>SUMIFS('Share socios'!V$59:V$82,'Share socios'!$C$59:$C$82,ponderaciones!$A170)</f>
        <v>4.2894835449960846E-2</v>
      </c>
      <c r="V170" s="9">
        <f>SUMIFS('Share socios'!W$59:W$82,'Share socios'!$C$59:$C$82,ponderaciones!$A170)</f>
        <v>0</v>
      </c>
      <c r="W170" s="9">
        <f>SUMIFS('Share socios'!X$59:X$82,'Share socios'!$C$59:$C$82,ponderaciones!$A170)</f>
        <v>2.9980580963084501E-2</v>
      </c>
      <c r="X170" s="9">
        <f>SUMIFS('Share socios'!Y$59:Y$82,'Share socios'!$C$59:$C$82,ponderaciones!$A170)</f>
        <v>0</v>
      </c>
      <c r="Y170" s="9">
        <f>SUMIFS('Share socios'!Z$59:Z$82,'Share socios'!$C$59:$C$82,ponderaciones!$A170)</f>
        <v>0</v>
      </c>
      <c r="Z170" s="9">
        <f>SUMIFS('Share socios'!AA$59:AA$82,'Share socios'!$C$59:$C$82,ponderaciones!$A170)</f>
        <v>1.5344725529366852E-2</v>
      </c>
      <c r="AA170" s="9">
        <f>SUMIFS('Share socios'!AB$59:AB$82,'Share socios'!$C$59:$C$82,ponderaciones!$A170)</f>
        <v>3.8093883712811534E-2</v>
      </c>
      <c r="AB170" s="9">
        <f>SUMIFS('Share socios'!AC$59:AC$82,'Share socios'!$C$59:$C$82,ponderaciones!$A170)</f>
        <v>0</v>
      </c>
      <c r="AC170" s="9">
        <f>SUMIFS('Share socios'!AD$59:AD$82,'Share socios'!$C$59:$C$82,ponderaciones!$A170)</f>
        <v>0</v>
      </c>
      <c r="AD170" s="9">
        <f>SUMIFS('Share socios'!AE$59:AE$82,'Share socios'!$C$59:$C$82,ponderaciones!$A170)</f>
        <v>1.478500284920725E-2</v>
      </c>
      <c r="AE170" s="9">
        <f>SUMIFS('Share socios'!AF$59:AF$82,'Share socios'!$C$59:$C$82,ponderaciones!$A170)</f>
        <v>3.6255423512940421E-2</v>
      </c>
      <c r="AF170" s="9">
        <f>SUMIFS('Share socios'!AG$59:AG$82,'Share socios'!$C$59:$C$82,ponderaciones!$A170)</f>
        <v>3.6255423512940421E-2</v>
      </c>
      <c r="AG170" s="9">
        <f>SUMIFS('Share socios'!AH$59:AH$82,'Share socios'!$C$59:$C$82,ponderaciones!$A170)</f>
        <v>0</v>
      </c>
      <c r="AH170" s="9">
        <f>SUMIFS('Share socios'!AI$59:AI$82,'Share socios'!$C$59:$C$82,ponderaciones!$A170)</f>
        <v>3.2226823429737081E-2</v>
      </c>
      <c r="AI170" s="9">
        <f>SUMIFS('Share socios'!AJ$59:AJ$82,'Share socios'!$C$59:$C$82,ponderaciones!$A170)</f>
        <v>3.3928417214002089E-2</v>
      </c>
      <c r="AJ170" s="9">
        <f>SUMIFS('Share socios'!AK$59:AK$82,'Share socios'!$C$59:$C$82,ponderaciones!$A170)</f>
        <v>3.9310873030115358E-2</v>
      </c>
      <c r="AK170" s="9">
        <f>SUMIFS('Share socios'!AL$59:AL$82,'Share socios'!$C$59:$C$82,ponderaciones!$A170)</f>
        <v>0</v>
      </c>
      <c r="AL170" s="9">
        <f>SUMIFS('Share socios'!AM$59:AM$82,'Share socios'!$C$59:$C$82,ponderaciones!$A170)</f>
        <v>1.4146120484214965E-2</v>
      </c>
      <c r="AM170" s="9">
        <f>SUMIFS('Share socios'!AN$59:AN$82,'Share socios'!$C$59:$C$82,ponderaciones!$A170)</f>
        <v>1.5826781247396206E-2</v>
      </c>
      <c r="AN170" s="9">
        <f>SUMIFS('Share socios'!AO$59:AO$82,'Share socios'!$C$59:$C$82,ponderaciones!$A170)</f>
        <v>5.4103296177385359E-2</v>
      </c>
      <c r="AO170" s="9">
        <f>SUMIFS('Share socios'!AP$59:AP$82,'Share socios'!$C$59:$C$82,ponderaciones!$A170)</f>
        <v>2.5088750830358001E-2</v>
      </c>
      <c r="AP170" s="9">
        <f>SUMIFS('Share socios'!AQ$59:AQ$82,'Share socios'!$C$59:$C$82,ponderaciones!$A170)</f>
        <v>0</v>
      </c>
      <c r="AQ170" s="9">
        <f>SUMIFS('Share socios'!AR$59:AR$82,'Share socios'!$C$59:$C$82,ponderaciones!$A170)</f>
        <v>0</v>
      </c>
      <c r="AR170" s="9">
        <f>SUMIFS('Share socios'!AS$59:AS$82,'Share socios'!$C$59:$C$82,ponderaciones!$A170)</f>
        <v>2.9818025977070343E-2</v>
      </c>
      <c r="AS170" s="9">
        <f>SUMIFS('Share socios'!AT$59:AT$82,'Share socios'!$C$59:$C$82,ponderaciones!$A170)</f>
        <v>1.4776140523014052E-2</v>
      </c>
      <c r="AT170" s="9">
        <f>SUMIFS('Share socios'!AU$59:AU$82,'Share socios'!$C$59:$C$82,ponderaciones!$A170)</f>
        <v>1.4908585368382887E-2</v>
      </c>
      <c r="AU170" s="9">
        <f>SUMIFS('Share socios'!AV$59:AV$82,'Share socios'!$C$59:$C$82,ponderaciones!$A170)</f>
        <v>4.9705095178509524E-2</v>
      </c>
      <c r="AV170" s="9">
        <f>SUMIFS('Share socios'!AW$59:AW$82,'Share socios'!$C$59:$C$82,ponderaciones!$A170)</f>
        <v>4.8958609415286701E-2</v>
      </c>
    </row>
    <row r="171" spans="1:48" x14ac:dyDescent="0.35">
      <c r="A171" t="str">
        <f t="shared" si="2"/>
        <v>2015</v>
      </c>
      <c r="B171" t="s">
        <v>241</v>
      </c>
      <c r="C171" s="9">
        <f>SUMIFS('Share socios'!D$59:D$82,'Share socios'!$C$59:$C$82,ponderaciones!$A171)</f>
        <v>5.0528506632690984E-2</v>
      </c>
      <c r="D171" s="9">
        <f>SUMIFS('Share socios'!E$59:E$82,'Share socios'!$C$59:$C$82,ponderaciones!$A171)</f>
        <v>0</v>
      </c>
      <c r="E171" s="9">
        <f>SUMIFS('Share socios'!F$59:F$82,'Share socios'!$C$59:$C$82,ponderaciones!$A171)</f>
        <v>0</v>
      </c>
      <c r="F171" s="9">
        <f>SUMIFS('Share socios'!G$59:G$82,'Share socios'!$C$59:$C$82,ponderaciones!$A171)</f>
        <v>0</v>
      </c>
      <c r="G171" s="9">
        <f>SUMIFS('Share socios'!H$59:H$82,'Share socios'!$C$59:$C$82,ponderaciones!$A171)</f>
        <v>7.1478513299615049E-2</v>
      </c>
      <c r="H171" s="9">
        <f>SUMIFS('Share socios'!I$59:I$82,'Share socios'!$C$59:$C$82,ponderaciones!$A171)</f>
        <v>2.5775353093953391E-2</v>
      </c>
      <c r="I171" s="9">
        <f>SUMIFS('Share socios'!J$59:J$82,'Share socios'!$C$59:$C$82,ponderaciones!$A171)</f>
        <v>9.8148673055548738E-2</v>
      </c>
      <c r="J171" s="9">
        <f>SUMIFS('Share socios'!K$59:K$82,'Share socios'!$C$59:$C$82,ponderaciones!$A171)</f>
        <v>0</v>
      </c>
      <c r="K171" s="9">
        <f>SUMIFS('Share socios'!L$59:L$82,'Share socios'!$C$59:$C$82,ponderaciones!$A171)</f>
        <v>1.6574133820370915E-2</v>
      </c>
      <c r="L171" s="9">
        <f>SUMIFS('Share socios'!M$59:M$82,'Share socios'!$C$59:$C$82,ponderaciones!$A171)</f>
        <v>0</v>
      </c>
      <c r="M171" s="9">
        <f>SUMIFS('Share socios'!N$59:N$82,'Share socios'!$C$59:$C$82,ponderaciones!$A171)</f>
        <v>0</v>
      </c>
      <c r="N171" s="9">
        <f>SUMIFS('Share socios'!O$59:O$82,'Share socios'!$C$59:$C$82,ponderaciones!$A171)</f>
        <v>3.9419344033147445E-2</v>
      </c>
      <c r="O171" s="9">
        <f>SUMIFS('Share socios'!P$59:P$82,'Share socios'!$C$59:$C$82,ponderaciones!$A171)</f>
        <v>0</v>
      </c>
      <c r="P171" s="9">
        <f>SUMIFS('Share socios'!Q$59:Q$82,'Share socios'!$C$59:$C$82,ponderaciones!$A171)</f>
        <v>0</v>
      </c>
      <c r="Q171" s="9">
        <f>SUMIFS('Share socios'!R$59:R$82,'Share socios'!$C$59:$C$82,ponderaciones!$A171)</f>
        <v>0</v>
      </c>
      <c r="R171" s="9">
        <f>SUMIFS('Share socios'!S$59:S$82,'Share socios'!$C$59:$C$82,ponderaciones!$A171)</f>
        <v>0</v>
      </c>
      <c r="S171" s="9">
        <f>SUMIFS('Share socios'!T$59:T$82,'Share socios'!$C$59:$C$82,ponderaciones!$A171)</f>
        <v>0.10926721919255894</v>
      </c>
      <c r="T171" s="9">
        <f>SUMIFS('Share socios'!U$59:U$82,'Share socios'!$C$59:$C$82,ponderaciones!$A171)</f>
        <v>4.2318442396975214E-2</v>
      </c>
      <c r="U171" s="9">
        <f>SUMIFS('Share socios'!V$59:V$82,'Share socios'!$C$59:$C$82,ponderaciones!$A171)</f>
        <v>3.505528356473369E-2</v>
      </c>
      <c r="V171" s="9">
        <f>SUMIFS('Share socios'!W$59:W$82,'Share socios'!$C$59:$C$82,ponderaciones!$A171)</f>
        <v>0</v>
      </c>
      <c r="W171" s="9">
        <f>SUMIFS('Share socios'!X$59:X$82,'Share socios'!$C$59:$C$82,ponderaciones!$A171)</f>
        <v>3.7467214056875142E-2</v>
      </c>
      <c r="X171" s="9">
        <f>SUMIFS('Share socios'!Y$59:Y$82,'Share socios'!$C$59:$C$82,ponderaciones!$A171)</f>
        <v>0</v>
      </c>
      <c r="Y171" s="9">
        <f>SUMIFS('Share socios'!Z$59:Z$82,'Share socios'!$C$59:$C$82,ponderaciones!$A171)</f>
        <v>2.7515337052302354E-2</v>
      </c>
      <c r="Z171" s="9">
        <f>SUMIFS('Share socios'!AA$59:AA$82,'Share socios'!$C$59:$C$82,ponderaciones!$A171)</f>
        <v>0</v>
      </c>
      <c r="AA171" s="9">
        <f>SUMIFS('Share socios'!AB$59:AB$82,'Share socios'!$C$59:$C$82,ponderaciones!$A171)</f>
        <v>3.865289956487318E-2</v>
      </c>
      <c r="AB171" s="9">
        <f>SUMIFS('Share socios'!AC$59:AC$82,'Share socios'!$C$59:$C$82,ponderaciones!$A171)</f>
        <v>0</v>
      </c>
      <c r="AC171" s="9">
        <f>SUMIFS('Share socios'!AD$59:AD$82,'Share socios'!$C$59:$C$82,ponderaciones!$A171)</f>
        <v>0</v>
      </c>
      <c r="AD171" s="9">
        <f>SUMIFS('Share socios'!AE$59:AE$82,'Share socios'!$C$59:$C$82,ponderaciones!$A171)</f>
        <v>0</v>
      </c>
      <c r="AE171" s="9">
        <f>SUMIFS('Share socios'!AF$59:AF$82,'Share socios'!$C$59:$C$82,ponderaciones!$A171)</f>
        <v>3.2301103301130077E-2</v>
      </c>
      <c r="AF171" s="9">
        <f>SUMIFS('Share socios'!AG$59:AG$82,'Share socios'!$C$59:$C$82,ponderaciones!$A171)</f>
        <v>3.2301103301130077E-2</v>
      </c>
      <c r="AG171" s="9">
        <f>SUMIFS('Share socios'!AH$59:AH$82,'Share socios'!$C$59:$C$82,ponderaciones!$A171)</f>
        <v>1.3816229407111297E-2</v>
      </c>
      <c r="AH171" s="9">
        <f>SUMIFS('Share socios'!AI$59:AI$82,'Share socios'!$C$59:$C$82,ponderaciones!$A171)</f>
        <v>2.3334264880315508E-2</v>
      </c>
      <c r="AI171" s="9">
        <f>SUMIFS('Share socios'!AJ$59:AJ$82,'Share socios'!$C$59:$C$82,ponderaciones!$A171)</f>
        <v>1.5001510653647271E-2</v>
      </c>
      <c r="AJ171" s="9">
        <f>SUMIFS('Share socios'!AK$59:AK$82,'Share socios'!$C$59:$C$82,ponderaciones!$A171)</f>
        <v>3.2051650439526444E-2</v>
      </c>
      <c r="AK171" s="9">
        <f>SUMIFS('Share socios'!AL$59:AL$82,'Share socios'!$C$59:$C$82,ponderaciones!$A171)</f>
        <v>0</v>
      </c>
      <c r="AL171" s="9">
        <f>SUMIFS('Share socios'!AM$59:AM$82,'Share socios'!$C$59:$C$82,ponderaciones!$A171)</f>
        <v>0</v>
      </c>
      <c r="AM171" s="9">
        <f>SUMIFS('Share socios'!AN$59:AN$82,'Share socios'!$C$59:$C$82,ponderaciones!$A171)</f>
        <v>2.0066002274744702E-2</v>
      </c>
      <c r="AN171" s="9">
        <f>SUMIFS('Share socios'!AO$59:AO$82,'Share socios'!$C$59:$C$82,ponderaciones!$A171)</f>
        <v>4.1624017362650249E-2</v>
      </c>
      <c r="AO171" s="9">
        <f>SUMIFS('Share socios'!AP$59:AP$82,'Share socios'!$C$59:$C$82,ponderaciones!$A171)</f>
        <v>1.861791490518603E-2</v>
      </c>
      <c r="AP171" s="9">
        <f>SUMIFS('Share socios'!AQ$59:AQ$82,'Share socios'!$C$59:$C$82,ponderaciones!$A171)</f>
        <v>0</v>
      </c>
      <c r="AQ171" s="9">
        <f>SUMIFS('Share socios'!AR$59:AR$82,'Share socios'!$C$59:$C$82,ponderaciones!$A171)</f>
        <v>0</v>
      </c>
      <c r="AR171" s="9">
        <f>SUMIFS('Share socios'!AS$59:AS$82,'Share socios'!$C$59:$C$82,ponderaciones!$A171)</f>
        <v>2.0513998319566896E-2</v>
      </c>
      <c r="AS171" s="9">
        <f>SUMIFS('Share socios'!AT$59:AT$82,'Share socios'!$C$59:$C$82,ponderaciones!$A171)</f>
        <v>3.7155574094449827E-2</v>
      </c>
      <c r="AT171" s="9">
        <f>SUMIFS('Share socios'!AU$59:AU$82,'Share socios'!$C$59:$C$82,ponderaciones!$A171)</f>
        <v>1.3886032764794921E-2</v>
      </c>
      <c r="AU171" s="9">
        <f>SUMIFS('Share socios'!AV$59:AV$82,'Share socios'!$C$59:$C$82,ponderaciones!$A171)</f>
        <v>4.4495711107351607E-2</v>
      </c>
      <c r="AV171" s="9">
        <f>SUMIFS('Share socios'!AW$59:AW$82,'Share socios'!$C$59:$C$82,ponderaciones!$A171)</f>
        <v>6.2633967424749887E-2</v>
      </c>
    </row>
    <row r="172" spans="1:48" x14ac:dyDescent="0.35">
      <c r="A172" t="str">
        <f t="shared" si="2"/>
        <v>2015</v>
      </c>
      <c r="B172" t="s">
        <v>242</v>
      </c>
      <c r="C172" s="9">
        <f>SUMIFS('Share socios'!D$59:D$82,'Share socios'!$C$59:$C$82,ponderaciones!$A172)</f>
        <v>5.0528506632690984E-2</v>
      </c>
      <c r="D172" s="9">
        <f>SUMIFS('Share socios'!E$59:E$82,'Share socios'!$C$59:$C$82,ponderaciones!$A172)</f>
        <v>0</v>
      </c>
      <c r="E172" s="9">
        <f>SUMIFS('Share socios'!F$59:F$82,'Share socios'!$C$59:$C$82,ponderaciones!$A172)</f>
        <v>0</v>
      </c>
      <c r="F172" s="9">
        <f>SUMIFS('Share socios'!G$59:G$82,'Share socios'!$C$59:$C$82,ponderaciones!$A172)</f>
        <v>0</v>
      </c>
      <c r="G172" s="9">
        <f>SUMIFS('Share socios'!H$59:H$82,'Share socios'!$C$59:$C$82,ponderaciones!$A172)</f>
        <v>7.1478513299615049E-2</v>
      </c>
      <c r="H172" s="9">
        <f>SUMIFS('Share socios'!I$59:I$82,'Share socios'!$C$59:$C$82,ponderaciones!$A172)</f>
        <v>2.5775353093953391E-2</v>
      </c>
      <c r="I172" s="9">
        <f>SUMIFS('Share socios'!J$59:J$82,'Share socios'!$C$59:$C$82,ponderaciones!$A172)</f>
        <v>9.8148673055548738E-2</v>
      </c>
      <c r="J172" s="9">
        <f>SUMIFS('Share socios'!K$59:K$82,'Share socios'!$C$59:$C$82,ponderaciones!$A172)</f>
        <v>0</v>
      </c>
      <c r="K172" s="9">
        <f>SUMIFS('Share socios'!L$59:L$82,'Share socios'!$C$59:$C$82,ponderaciones!$A172)</f>
        <v>1.6574133820370915E-2</v>
      </c>
      <c r="L172" s="9">
        <f>SUMIFS('Share socios'!M$59:M$82,'Share socios'!$C$59:$C$82,ponderaciones!$A172)</f>
        <v>0</v>
      </c>
      <c r="M172" s="9">
        <f>SUMIFS('Share socios'!N$59:N$82,'Share socios'!$C$59:$C$82,ponderaciones!$A172)</f>
        <v>0</v>
      </c>
      <c r="N172" s="9">
        <f>SUMIFS('Share socios'!O$59:O$82,'Share socios'!$C$59:$C$82,ponderaciones!$A172)</f>
        <v>3.9419344033147445E-2</v>
      </c>
      <c r="O172" s="9">
        <f>SUMIFS('Share socios'!P$59:P$82,'Share socios'!$C$59:$C$82,ponderaciones!$A172)</f>
        <v>0</v>
      </c>
      <c r="P172" s="9">
        <f>SUMIFS('Share socios'!Q$59:Q$82,'Share socios'!$C$59:$C$82,ponderaciones!$A172)</f>
        <v>0</v>
      </c>
      <c r="Q172" s="9">
        <f>SUMIFS('Share socios'!R$59:R$82,'Share socios'!$C$59:$C$82,ponderaciones!$A172)</f>
        <v>0</v>
      </c>
      <c r="R172" s="9">
        <f>SUMIFS('Share socios'!S$59:S$82,'Share socios'!$C$59:$C$82,ponderaciones!$A172)</f>
        <v>0</v>
      </c>
      <c r="S172" s="9">
        <f>SUMIFS('Share socios'!T$59:T$82,'Share socios'!$C$59:$C$82,ponderaciones!$A172)</f>
        <v>0.10926721919255894</v>
      </c>
      <c r="T172" s="9">
        <f>SUMIFS('Share socios'!U$59:U$82,'Share socios'!$C$59:$C$82,ponderaciones!$A172)</f>
        <v>4.2318442396975214E-2</v>
      </c>
      <c r="U172" s="9">
        <f>SUMIFS('Share socios'!V$59:V$82,'Share socios'!$C$59:$C$82,ponderaciones!$A172)</f>
        <v>3.505528356473369E-2</v>
      </c>
      <c r="V172" s="9">
        <f>SUMIFS('Share socios'!W$59:W$82,'Share socios'!$C$59:$C$82,ponderaciones!$A172)</f>
        <v>0</v>
      </c>
      <c r="W172" s="9">
        <f>SUMIFS('Share socios'!X$59:X$82,'Share socios'!$C$59:$C$82,ponderaciones!$A172)</f>
        <v>3.7467214056875142E-2</v>
      </c>
      <c r="X172" s="9">
        <f>SUMIFS('Share socios'!Y$59:Y$82,'Share socios'!$C$59:$C$82,ponderaciones!$A172)</f>
        <v>0</v>
      </c>
      <c r="Y172" s="9">
        <f>SUMIFS('Share socios'!Z$59:Z$82,'Share socios'!$C$59:$C$82,ponderaciones!$A172)</f>
        <v>2.7515337052302354E-2</v>
      </c>
      <c r="Z172" s="9">
        <f>SUMIFS('Share socios'!AA$59:AA$82,'Share socios'!$C$59:$C$82,ponderaciones!$A172)</f>
        <v>0</v>
      </c>
      <c r="AA172" s="9">
        <f>SUMIFS('Share socios'!AB$59:AB$82,'Share socios'!$C$59:$C$82,ponderaciones!$A172)</f>
        <v>3.865289956487318E-2</v>
      </c>
      <c r="AB172" s="9">
        <f>SUMIFS('Share socios'!AC$59:AC$82,'Share socios'!$C$59:$C$82,ponderaciones!$A172)</f>
        <v>0</v>
      </c>
      <c r="AC172" s="9">
        <f>SUMIFS('Share socios'!AD$59:AD$82,'Share socios'!$C$59:$C$82,ponderaciones!$A172)</f>
        <v>0</v>
      </c>
      <c r="AD172" s="9">
        <f>SUMIFS('Share socios'!AE$59:AE$82,'Share socios'!$C$59:$C$82,ponderaciones!$A172)</f>
        <v>0</v>
      </c>
      <c r="AE172" s="9">
        <f>SUMIFS('Share socios'!AF$59:AF$82,'Share socios'!$C$59:$C$82,ponderaciones!$A172)</f>
        <v>3.2301103301130077E-2</v>
      </c>
      <c r="AF172" s="9">
        <f>SUMIFS('Share socios'!AG$59:AG$82,'Share socios'!$C$59:$C$82,ponderaciones!$A172)</f>
        <v>3.2301103301130077E-2</v>
      </c>
      <c r="AG172" s="9">
        <f>SUMIFS('Share socios'!AH$59:AH$82,'Share socios'!$C$59:$C$82,ponderaciones!$A172)</f>
        <v>1.3816229407111297E-2</v>
      </c>
      <c r="AH172" s="9">
        <f>SUMIFS('Share socios'!AI$59:AI$82,'Share socios'!$C$59:$C$82,ponderaciones!$A172)</f>
        <v>2.3334264880315508E-2</v>
      </c>
      <c r="AI172" s="9">
        <f>SUMIFS('Share socios'!AJ$59:AJ$82,'Share socios'!$C$59:$C$82,ponderaciones!$A172)</f>
        <v>1.5001510653647271E-2</v>
      </c>
      <c r="AJ172" s="9">
        <f>SUMIFS('Share socios'!AK$59:AK$82,'Share socios'!$C$59:$C$82,ponderaciones!$A172)</f>
        <v>3.2051650439526444E-2</v>
      </c>
      <c r="AK172" s="9">
        <f>SUMIFS('Share socios'!AL$59:AL$82,'Share socios'!$C$59:$C$82,ponderaciones!$A172)</f>
        <v>0</v>
      </c>
      <c r="AL172" s="9">
        <f>SUMIFS('Share socios'!AM$59:AM$82,'Share socios'!$C$59:$C$82,ponderaciones!$A172)</f>
        <v>0</v>
      </c>
      <c r="AM172" s="9">
        <f>SUMIFS('Share socios'!AN$59:AN$82,'Share socios'!$C$59:$C$82,ponderaciones!$A172)</f>
        <v>2.0066002274744702E-2</v>
      </c>
      <c r="AN172" s="9">
        <f>SUMIFS('Share socios'!AO$59:AO$82,'Share socios'!$C$59:$C$82,ponderaciones!$A172)</f>
        <v>4.1624017362650249E-2</v>
      </c>
      <c r="AO172" s="9">
        <f>SUMIFS('Share socios'!AP$59:AP$82,'Share socios'!$C$59:$C$82,ponderaciones!$A172)</f>
        <v>1.861791490518603E-2</v>
      </c>
      <c r="AP172" s="9">
        <f>SUMIFS('Share socios'!AQ$59:AQ$82,'Share socios'!$C$59:$C$82,ponderaciones!$A172)</f>
        <v>0</v>
      </c>
      <c r="AQ172" s="9">
        <f>SUMIFS('Share socios'!AR$59:AR$82,'Share socios'!$C$59:$C$82,ponderaciones!$A172)</f>
        <v>0</v>
      </c>
      <c r="AR172" s="9">
        <f>SUMIFS('Share socios'!AS$59:AS$82,'Share socios'!$C$59:$C$82,ponderaciones!$A172)</f>
        <v>2.0513998319566896E-2</v>
      </c>
      <c r="AS172" s="9">
        <f>SUMIFS('Share socios'!AT$59:AT$82,'Share socios'!$C$59:$C$82,ponderaciones!$A172)</f>
        <v>3.7155574094449827E-2</v>
      </c>
      <c r="AT172" s="9">
        <f>SUMIFS('Share socios'!AU$59:AU$82,'Share socios'!$C$59:$C$82,ponderaciones!$A172)</f>
        <v>1.3886032764794921E-2</v>
      </c>
      <c r="AU172" s="9">
        <f>SUMIFS('Share socios'!AV$59:AV$82,'Share socios'!$C$59:$C$82,ponderaciones!$A172)</f>
        <v>4.4495711107351607E-2</v>
      </c>
      <c r="AV172" s="9">
        <f>SUMIFS('Share socios'!AW$59:AW$82,'Share socios'!$C$59:$C$82,ponderaciones!$A172)</f>
        <v>6.2633967424749887E-2</v>
      </c>
    </row>
    <row r="173" spans="1:48" x14ac:dyDescent="0.35">
      <c r="A173" t="str">
        <f t="shared" si="2"/>
        <v>2015</v>
      </c>
      <c r="B173" t="s">
        <v>243</v>
      </c>
      <c r="C173" s="9">
        <f>SUMIFS('Share socios'!D$59:D$82,'Share socios'!$C$59:$C$82,ponderaciones!$A173)</f>
        <v>5.0528506632690984E-2</v>
      </c>
      <c r="D173" s="9">
        <f>SUMIFS('Share socios'!E$59:E$82,'Share socios'!$C$59:$C$82,ponderaciones!$A173)</f>
        <v>0</v>
      </c>
      <c r="E173" s="9">
        <f>SUMIFS('Share socios'!F$59:F$82,'Share socios'!$C$59:$C$82,ponderaciones!$A173)</f>
        <v>0</v>
      </c>
      <c r="F173" s="9">
        <f>SUMIFS('Share socios'!G$59:G$82,'Share socios'!$C$59:$C$82,ponderaciones!$A173)</f>
        <v>0</v>
      </c>
      <c r="G173" s="9">
        <f>SUMIFS('Share socios'!H$59:H$82,'Share socios'!$C$59:$C$82,ponderaciones!$A173)</f>
        <v>7.1478513299615049E-2</v>
      </c>
      <c r="H173" s="9">
        <f>SUMIFS('Share socios'!I$59:I$82,'Share socios'!$C$59:$C$82,ponderaciones!$A173)</f>
        <v>2.5775353093953391E-2</v>
      </c>
      <c r="I173" s="9">
        <f>SUMIFS('Share socios'!J$59:J$82,'Share socios'!$C$59:$C$82,ponderaciones!$A173)</f>
        <v>9.8148673055548738E-2</v>
      </c>
      <c r="J173" s="9">
        <f>SUMIFS('Share socios'!K$59:K$82,'Share socios'!$C$59:$C$82,ponderaciones!$A173)</f>
        <v>0</v>
      </c>
      <c r="K173" s="9">
        <f>SUMIFS('Share socios'!L$59:L$82,'Share socios'!$C$59:$C$82,ponderaciones!$A173)</f>
        <v>1.6574133820370915E-2</v>
      </c>
      <c r="L173" s="9">
        <f>SUMIFS('Share socios'!M$59:M$82,'Share socios'!$C$59:$C$82,ponderaciones!$A173)</f>
        <v>0</v>
      </c>
      <c r="M173" s="9">
        <f>SUMIFS('Share socios'!N$59:N$82,'Share socios'!$C$59:$C$82,ponderaciones!$A173)</f>
        <v>0</v>
      </c>
      <c r="N173" s="9">
        <f>SUMIFS('Share socios'!O$59:O$82,'Share socios'!$C$59:$C$82,ponderaciones!$A173)</f>
        <v>3.9419344033147445E-2</v>
      </c>
      <c r="O173" s="9">
        <f>SUMIFS('Share socios'!P$59:P$82,'Share socios'!$C$59:$C$82,ponderaciones!$A173)</f>
        <v>0</v>
      </c>
      <c r="P173" s="9">
        <f>SUMIFS('Share socios'!Q$59:Q$82,'Share socios'!$C$59:$C$82,ponderaciones!$A173)</f>
        <v>0</v>
      </c>
      <c r="Q173" s="9">
        <f>SUMIFS('Share socios'!R$59:R$82,'Share socios'!$C$59:$C$82,ponderaciones!$A173)</f>
        <v>0</v>
      </c>
      <c r="R173" s="9">
        <f>SUMIFS('Share socios'!S$59:S$82,'Share socios'!$C$59:$C$82,ponderaciones!$A173)</f>
        <v>0</v>
      </c>
      <c r="S173" s="9">
        <f>SUMIFS('Share socios'!T$59:T$82,'Share socios'!$C$59:$C$82,ponderaciones!$A173)</f>
        <v>0.10926721919255894</v>
      </c>
      <c r="T173" s="9">
        <f>SUMIFS('Share socios'!U$59:U$82,'Share socios'!$C$59:$C$82,ponderaciones!$A173)</f>
        <v>4.2318442396975214E-2</v>
      </c>
      <c r="U173" s="9">
        <f>SUMIFS('Share socios'!V$59:V$82,'Share socios'!$C$59:$C$82,ponderaciones!$A173)</f>
        <v>3.505528356473369E-2</v>
      </c>
      <c r="V173" s="9">
        <f>SUMIFS('Share socios'!W$59:W$82,'Share socios'!$C$59:$C$82,ponderaciones!$A173)</f>
        <v>0</v>
      </c>
      <c r="W173" s="9">
        <f>SUMIFS('Share socios'!X$59:X$82,'Share socios'!$C$59:$C$82,ponderaciones!$A173)</f>
        <v>3.7467214056875142E-2</v>
      </c>
      <c r="X173" s="9">
        <f>SUMIFS('Share socios'!Y$59:Y$82,'Share socios'!$C$59:$C$82,ponderaciones!$A173)</f>
        <v>0</v>
      </c>
      <c r="Y173" s="9">
        <f>SUMIFS('Share socios'!Z$59:Z$82,'Share socios'!$C$59:$C$82,ponderaciones!$A173)</f>
        <v>2.7515337052302354E-2</v>
      </c>
      <c r="Z173" s="9">
        <f>SUMIFS('Share socios'!AA$59:AA$82,'Share socios'!$C$59:$C$82,ponderaciones!$A173)</f>
        <v>0</v>
      </c>
      <c r="AA173" s="9">
        <f>SUMIFS('Share socios'!AB$59:AB$82,'Share socios'!$C$59:$C$82,ponderaciones!$A173)</f>
        <v>3.865289956487318E-2</v>
      </c>
      <c r="AB173" s="9">
        <f>SUMIFS('Share socios'!AC$59:AC$82,'Share socios'!$C$59:$C$82,ponderaciones!$A173)</f>
        <v>0</v>
      </c>
      <c r="AC173" s="9">
        <f>SUMIFS('Share socios'!AD$59:AD$82,'Share socios'!$C$59:$C$82,ponderaciones!$A173)</f>
        <v>0</v>
      </c>
      <c r="AD173" s="9">
        <f>SUMIFS('Share socios'!AE$59:AE$82,'Share socios'!$C$59:$C$82,ponderaciones!$A173)</f>
        <v>0</v>
      </c>
      <c r="AE173" s="9">
        <f>SUMIFS('Share socios'!AF$59:AF$82,'Share socios'!$C$59:$C$82,ponderaciones!$A173)</f>
        <v>3.2301103301130077E-2</v>
      </c>
      <c r="AF173" s="9">
        <f>SUMIFS('Share socios'!AG$59:AG$82,'Share socios'!$C$59:$C$82,ponderaciones!$A173)</f>
        <v>3.2301103301130077E-2</v>
      </c>
      <c r="AG173" s="9">
        <f>SUMIFS('Share socios'!AH$59:AH$82,'Share socios'!$C$59:$C$82,ponderaciones!$A173)</f>
        <v>1.3816229407111297E-2</v>
      </c>
      <c r="AH173" s="9">
        <f>SUMIFS('Share socios'!AI$59:AI$82,'Share socios'!$C$59:$C$82,ponderaciones!$A173)</f>
        <v>2.3334264880315508E-2</v>
      </c>
      <c r="AI173" s="9">
        <f>SUMIFS('Share socios'!AJ$59:AJ$82,'Share socios'!$C$59:$C$82,ponderaciones!$A173)</f>
        <v>1.5001510653647271E-2</v>
      </c>
      <c r="AJ173" s="9">
        <f>SUMIFS('Share socios'!AK$59:AK$82,'Share socios'!$C$59:$C$82,ponderaciones!$A173)</f>
        <v>3.2051650439526444E-2</v>
      </c>
      <c r="AK173" s="9">
        <f>SUMIFS('Share socios'!AL$59:AL$82,'Share socios'!$C$59:$C$82,ponderaciones!$A173)</f>
        <v>0</v>
      </c>
      <c r="AL173" s="9">
        <f>SUMIFS('Share socios'!AM$59:AM$82,'Share socios'!$C$59:$C$82,ponderaciones!$A173)</f>
        <v>0</v>
      </c>
      <c r="AM173" s="9">
        <f>SUMIFS('Share socios'!AN$59:AN$82,'Share socios'!$C$59:$C$82,ponderaciones!$A173)</f>
        <v>2.0066002274744702E-2</v>
      </c>
      <c r="AN173" s="9">
        <f>SUMIFS('Share socios'!AO$59:AO$82,'Share socios'!$C$59:$C$82,ponderaciones!$A173)</f>
        <v>4.1624017362650249E-2</v>
      </c>
      <c r="AO173" s="9">
        <f>SUMIFS('Share socios'!AP$59:AP$82,'Share socios'!$C$59:$C$82,ponderaciones!$A173)</f>
        <v>1.861791490518603E-2</v>
      </c>
      <c r="AP173" s="9">
        <f>SUMIFS('Share socios'!AQ$59:AQ$82,'Share socios'!$C$59:$C$82,ponderaciones!$A173)</f>
        <v>0</v>
      </c>
      <c r="AQ173" s="9">
        <f>SUMIFS('Share socios'!AR$59:AR$82,'Share socios'!$C$59:$C$82,ponderaciones!$A173)</f>
        <v>0</v>
      </c>
      <c r="AR173" s="9">
        <f>SUMIFS('Share socios'!AS$59:AS$82,'Share socios'!$C$59:$C$82,ponderaciones!$A173)</f>
        <v>2.0513998319566896E-2</v>
      </c>
      <c r="AS173" s="9">
        <f>SUMIFS('Share socios'!AT$59:AT$82,'Share socios'!$C$59:$C$82,ponderaciones!$A173)</f>
        <v>3.7155574094449827E-2</v>
      </c>
      <c r="AT173" s="9">
        <f>SUMIFS('Share socios'!AU$59:AU$82,'Share socios'!$C$59:$C$82,ponderaciones!$A173)</f>
        <v>1.3886032764794921E-2</v>
      </c>
      <c r="AU173" s="9">
        <f>SUMIFS('Share socios'!AV$59:AV$82,'Share socios'!$C$59:$C$82,ponderaciones!$A173)</f>
        <v>4.4495711107351607E-2</v>
      </c>
      <c r="AV173" s="9">
        <f>SUMIFS('Share socios'!AW$59:AW$82,'Share socios'!$C$59:$C$82,ponderaciones!$A173)</f>
        <v>6.2633967424749887E-2</v>
      </c>
    </row>
    <row r="174" spans="1:48" x14ac:dyDescent="0.35">
      <c r="A174" t="str">
        <f t="shared" si="2"/>
        <v>2015</v>
      </c>
      <c r="B174" t="s">
        <v>244</v>
      </c>
      <c r="C174" s="9">
        <f>SUMIFS('Share socios'!D$59:D$82,'Share socios'!$C$59:$C$82,ponderaciones!$A174)</f>
        <v>5.0528506632690984E-2</v>
      </c>
      <c r="D174" s="9">
        <f>SUMIFS('Share socios'!E$59:E$82,'Share socios'!$C$59:$C$82,ponderaciones!$A174)</f>
        <v>0</v>
      </c>
      <c r="E174" s="9">
        <f>SUMIFS('Share socios'!F$59:F$82,'Share socios'!$C$59:$C$82,ponderaciones!$A174)</f>
        <v>0</v>
      </c>
      <c r="F174" s="9">
        <f>SUMIFS('Share socios'!G$59:G$82,'Share socios'!$C$59:$C$82,ponderaciones!$A174)</f>
        <v>0</v>
      </c>
      <c r="G174" s="9">
        <f>SUMIFS('Share socios'!H$59:H$82,'Share socios'!$C$59:$C$82,ponderaciones!$A174)</f>
        <v>7.1478513299615049E-2</v>
      </c>
      <c r="H174" s="9">
        <f>SUMIFS('Share socios'!I$59:I$82,'Share socios'!$C$59:$C$82,ponderaciones!$A174)</f>
        <v>2.5775353093953391E-2</v>
      </c>
      <c r="I174" s="9">
        <f>SUMIFS('Share socios'!J$59:J$82,'Share socios'!$C$59:$C$82,ponderaciones!$A174)</f>
        <v>9.8148673055548738E-2</v>
      </c>
      <c r="J174" s="9">
        <f>SUMIFS('Share socios'!K$59:K$82,'Share socios'!$C$59:$C$82,ponderaciones!$A174)</f>
        <v>0</v>
      </c>
      <c r="K174" s="9">
        <f>SUMIFS('Share socios'!L$59:L$82,'Share socios'!$C$59:$C$82,ponderaciones!$A174)</f>
        <v>1.6574133820370915E-2</v>
      </c>
      <c r="L174" s="9">
        <f>SUMIFS('Share socios'!M$59:M$82,'Share socios'!$C$59:$C$82,ponderaciones!$A174)</f>
        <v>0</v>
      </c>
      <c r="M174" s="9">
        <f>SUMIFS('Share socios'!N$59:N$82,'Share socios'!$C$59:$C$82,ponderaciones!$A174)</f>
        <v>0</v>
      </c>
      <c r="N174" s="9">
        <f>SUMIFS('Share socios'!O$59:O$82,'Share socios'!$C$59:$C$82,ponderaciones!$A174)</f>
        <v>3.9419344033147445E-2</v>
      </c>
      <c r="O174" s="9">
        <f>SUMIFS('Share socios'!P$59:P$82,'Share socios'!$C$59:$C$82,ponderaciones!$A174)</f>
        <v>0</v>
      </c>
      <c r="P174" s="9">
        <f>SUMIFS('Share socios'!Q$59:Q$82,'Share socios'!$C$59:$C$82,ponderaciones!$A174)</f>
        <v>0</v>
      </c>
      <c r="Q174" s="9">
        <f>SUMIFS('Share socios'!R$59:R$82,'Share socios'!$C$59:$C$82,ponderaciones!$A174)</f>
        <v>0</v>
      </c>
      <c r="R174" s="9">
        <f>SUMIFS('Share socios'!S$59:S$82,'Share socios'!$C$59:$C$82,ponderaciones!$A174)</f>
        <v>0</v>
      </c>
      <c r="S174" s="9">
        <f>SUMIFS('Share socios'!T$59:T$82,'Share socios'!$C$59:$C$82,ponderaciones!$A174)</f>
        <v>0.10926721919255894</v>
      </c>
      <c r="T174" s="9">
        <f>SUMIFS('Share socios'!U$59:U$82,'Share socios'!$C$59:$C$82,ponderaciones!$A174)</f>
        <v>4.2318442396975214E-2</v>
      </c>
      <c r="U174" s="9">
        <f>SUMIFS('Share socios'!V$59:V$82,'Share socios'!$C$59:$C$82,ponderaciones!$A174)</f>
        <v>3.505528356473369E-2</v>
      </c>
      <c r="V174" s="9">
        <f>SUMIFS('Share socios'!W$59:W$82,'Share socios'!$C$59:$C$82,ponderaciones!$A174)</f>
        <v>0</v>
      </c>
      <c r="W174" s="9">
        <f>SUMIFS('Share socios'!X$59:X$82,'Share socios'!$C$59:$C$82,ponderaciones!$A174)</f>
        <v>3.7467214056875142E-2</v>
      </c>
      <c r="X174" s="9">
        <f>SUMIFS('Share socios'!Y$59:Y$82,'Share socios'!$C$59:$C$82,ponderaciones!$A174)</f>
        <v>0</v>
      </c>
      <c r="Y174" s="9">
        <f>SUMIFS('Share socios'!Z$59:Z$82,'Share socios'!$C$59:$C$82,ponderaciones!$A174)</f>
        <v>2.7515337052302354E-2</v>
      </c>
      <c r="Z174" s="9">
        <f>SUMIFS('Share socios'!AA$59:AA$82,'Share socios'!$C$59:$C$82,ponderaciones!$A174)</f>
        <v>0</v>
      </c>
      <c r="AA174" s="9">
        <f>SUMIFS('Share socios'!AB$59:AB$82,'Share socios'!$C$59:$C$82,ponderaciones!$A174)</f>
        <v>3.865289956487318E-2</v>
      </c>
      <c r="AB174" s="9">
        <f>SUMIFS('Share socios'!AC$59:AC$82,'Share socios'!$C$59:$C$82,ponderaciones!$A174)</f>
        <v>0</v>
      </c>
      <c r="AC174" s="9">
        <f>SUMIFS('Share socios'!AD$59:AD$82,'Share socios'!$C$59:$C$82,ponderaciones!$A174)</f>
        <v>0</v>
      </c>
      <c r="AD174" s="9">
        <f>SUMIFS('Share socios'!AE$59:AE$82,'Share socios'!$C$59:$C$82,ponderaciones!$A174)</f>
        <v>0</v>
      </c>
      <c r="AE174" s="9">
        <f>SUMIFS('Share socios'!AF$59:AF$82,'Share socios'!$C$59:$C$82,ponderaciones!$A174)</f>
        <v>3.2301103301130077E-2</v>
      </c>
      <c r="AF174" s="9">
        <f>SUMIFS('Share socios'!AG$59:AG$82,'Share socios'!$C$59:$C$82,ponderaciones!$A174)</f>
        <v>3.2301103301130077E-2</v>
      </c>
      <c r="AG174" s="9">
        <f>SUMIFS('Share socios'!AH$59:AH$82,'Share socios'!$C$59:$C$82,ponderaciones!$A174)</f>
        <v>1.3816229407111297E-2</v>
      </c>
      <c r="AH174" s="9">
        <f>SUMIFS('Share socios'!AI$59:AI$82,'Share socios'!$C$59:$C$82,ponderaciones!$A174)</f>
        <v>2.3334264880315508E-2</v>
      </c>
      <c r="AI174" s="9">
        <f>SUMIFS('Share socios'!AJ$59:AJ$82,'Share socios'!$C$59:$C$82,ponderaciones!$A174)</f>
        <v>1.5001510653647271E-2</v>
      </c>
      <c r="AJ174" s="9">
        <f>SUMIFS('Share socios'!AK$59:AK$82,'Share socios'!$C$59:$C$82,ponderaciones!$A174)</f>
        <v>3.2051650439526444E-2</v>
      </c>
      <c r="AK174" s="9">
        <f>SUMIFS('Share socios'!AL$59:AL$82,'Share socios'!$C$59:$C$82,ponderaciones!$A174)</f>
        <v>0</v>
      </c>
      <c r="AL174" s="9">
        <f>SUMIFS('Share socios'!AM$59:AM$82,'Share socios'!$C$59:$C$82,ponderaciones!$A174)</f>
        <v>0</v>
      </c>
      <c r="AM174" s="9">
        <f>SUMIFS('Share socios'!AN$59:AN$82,'Share socios'!$C$59:$C$82,ponderaciones!$A174)</f>
        <v>2.0066002274744702E-2</v>
      </c>
      <c r="AN174" s="9">
        <f>SUMIFS('Share socios'!AO$59:AO$82,'Share socios'!$C$59:$C$82,ponderaciones!$A174)</f>
        <v>4.1624017362650249E-2</v>
      </c>
      <c r="AO174" s="9">
        <f>SUMIFS('Share socios'!AP$59:AP$82,'Share socios'!$C$59:$C$82,ponderaciones!$A174)</f>
        <v>1.861791490518603E-2</v>
      </c>
      <c r="AP174" s="9">
        <f>SUMIFS('Share socios'!AQ$59:AQ$82,'Share socios'!$C$59:$C$82,ponderaciones!$A174)</f>
        <v>0</v>
      </c>
      <c r="AQ174" s="9">
        <f>SUMIFS('Share socios'!AR$59:AR$82,'Share socios'!$C$59:$C$82,ponderaciones!$A174)</f>
        <v>0</v>
      </c>
      <c r="AR174" s="9">
        <f>SUMIFS('Share socios'!AS$59:AS$82,'Share socios'!$C$59:$C$82,ponderaciones!$A174)</f>
        <v>2.0513998319566896E-2</v>
      </c>
      <c r="AS174" s="9">
        <f>SUMIFS('Share socios'!AT$59:AT$82,'Share socios'!$C$59:$C$82,ponderaciones!$A174)</f>
        <v>3.7155574094449827E-2</v>
      </c>
      <c r="AT174" s="9">
        <f>SUMIFS('Share socios'!AU$59:AU$82,'Share socios'!$C$59:$C$82,ponderaciones!$A174)</f>
        <v>1.3886032764794921E-2</v>
      </c>
      <c r="AU174" s="9">
        <f>SUMIFS('Share socios'!AV$59:AV$82,'Share socios'!$C$59:$C$82,ponderaciones!$A174)</f>
        <v>4.4495711107351607E-2</v>
      </c>
      <c r="AV174" s="9">
        <f>SUMIFS('Share socios'!AW$59:AW$82,'Share socios'!$C$59:$C$82,ponderaciones!$A174)</f>
        <v>6.2633967424749887E-2</v>
      </c>
    </row>
    <row r="175" spans="1:48" x14ac:dyDescent="0.35">
      <c r="A175" t="str">
        <f t="shared" si="2"/>
        <v>2015</v>
      </c>
      <c r="B175" t="s">
        <v>245</v>
      </c>
      <c r="C175" s="9">
        <f>SUMIFS('Share socios'!D$59:D$82,'Share socios'!$C$59:$C$82,ponderaciones!$A175)</f>
        <v>5.0528506632690984E-2</v>
      </c>
      <c r="D175" s="9">
        <f>SUMIFS('Share socios'!E$59:E$82,'Share socios'!$C$59:$C$82,ponderaciones!$A175)</f>
        <v>0</v>
      </c>
      <c r="E175" s="9">
        <f>SUMIFS('Share socios'!F$59:F$82,'Share socios'!$C$59:$C$82,ponderaciones!$A175)</f>
        <v>0</v>
      </c>
      <c r="F175" s="9">
        <f>SUMIFS('Share socios'!G$59:G$82,'Share socios'!$C$59:$C$82,ponderaciones!$A175)</f>
        <v>0</v>
      </c>
      <c r="G175" s="9">
        <f>SUMIFS('Share socios'!H$59:H$82,'Share socios'!$C$59:$C$82,ponderaciones!$A175)</f>
        <v>7.1478513299615049E-2</v>
      </c>
      <c r="H175" s="9">
        <f>SUMIFS('Share socios'!I$59:I$82,'Share socios'!$C$59:$C$82,ponderaciones!$A175)</f>
        <v>2.5775353093953391E-2</v>
      </c>
      <c r="I175" s="9">
        <f>SUMIFS('Share socios'!J$59:J$82,'Share socios'!$C$59:$C$82,ponderaciones!$A175)</f>
        <v>9.8148673055548738E-2</v>
      </c>
      <c r="J175" s="9">
        <f>SUMIFS('Share socios'!K$59:K$82,'Share socios'!$C$59:$C$82,ponderaciones!$A175)</f>
        <v>0</v>
      </c>
      <c r="K175" s="9">
        <f>SUMIFS('Share socios'!L$59:L$82,'Share socios'!$C$59:$C$82,ponderaciones!$A175)</f>
        <v>1.6574133820370915E-2</v>
      </c>
      <c r="L175" s="9">
        <f>SUMIFS('Share socios'!M$59:M$82,'Share socios'!$C$59:$C$82,ponderaciones!$A175)</f>
        <v>0</v>
      </c>
      <c r="M175" s="9">
        <f>SUMIFS('Share socios'!N$59:N$82,'Share socios'!$C$59:$C$82,ponderaciones!$A175)</f>
        <v>0</v>
      </c>
      <c r="N175" s="9">
        <f>SUMIFS('Share socios'!O$59:O$82,'Share socios'!$C$59:$C$82,ponderaciones!$A175)</f>
        <v>3.9419344033147445E-2</v>
      </c>
      <c r="O175" s="9">
        <f>SUMIFS('Share socios'!P$59:P$82,'Share socios'!$C$59:$C$82,ponderaciones!$A175)</f>
        <v>0</v>
      </c>
      <c r="P175" s="9">
        <f>SUMIFS('Share socios'!Q$59:Q$82,'Share socios'!$C$59:$C$82,ponderaciones!$A175)</f>
        <v>0</v>
      </c>
      <c r="Q175" s="9">
        <f>SUMIFS('Share socios'!R$59:R$82,'Share socios'!$C$59:$C$82,ponderaciones!$A175)</f>
        <v>0</v>
      </c>
      <c r="R175" s="9">
        <f>SUMIFS('Share socios'!S$59:S$82,'Share socios'!$C$59:$C$82,ponderaciones!$A175)</f>
        <v>0</v>
      </c>
      <c r="S175" s="9">
        <f>SUMIFS('Share socios'!T$59:T$82,'Share socios'!$C$59:$C$82,ponderaciones!$A175)</f>
        <v>0.10926721919255894</v>
      </c>
      <c r="T175" s="9">
        <f>SUMIFS('Share socios'!U$59:U$82,'Share socios'!$C$59:$C$82,ponderaciones!$A175)</f>
        <v>4.2318442396975214E-2</v>
      </c>
      <c r="U175" s="9">
        <f>SUMIFS('Share socios'!V$59:V$82,'Share socios'!$C$59:$C$82,ponderaciones!$A175)</f>
        <v>3.505528356473369E-2</v>
      </c>
      <c r="V175" s="9">
        <f>SUMIFS('Share socios'!W$59:W$82,'Share socios'!$C$59:$C$82,ponderaciones!$A175)</f>
        <v>0</v>
      </c>
      <c r="W175" s="9">
        <f>SUMIFS('Share socios'!X$59:X$82,'Share socios'!$C$59:$C$82,ponderaciones!$A175)</f>
        <v>3.7467214056875142E-2</v>
      </c>
      <c r="X175" s="9">
        <f>SUMIFS('Share socios'!Y$59:Y$82,'Share socios'!$C$59:$C$82,ponderaciones!$A175)</f>
        <v>0</v>
      </c>
      <c r="Y175" s="9">
        <f>SUMIFS('Share socios'!Z$59:Z$82,'Share socios'!$C$59:$C$82,ponderaciones!$A175)</f>
        <v>2.7515337052302354E-2</v>
      </c>
      <c r="Z175" s="9">
        <f>SUMIFS('Share socios'!AA$59:AA$82,'Share socios'!$C$59:$C$82,ponderaciones!$A175)</f>
        <v>0</v>
      </c>
      <c r="AA175" s="9">
        <f>SUMIFS('Share socios'!AB$59:AB$82,'Share socios'!$C$59:$C$82,ponderaciones!$A175)</f>
        <v>3.865289956487318E-2</v>
      </c>
      <c r="AB175" s="9">
        <f>SUMIFS('Share socios'!AC$59:AC$82,'Share socios'!$C$59:$C$82,ponderaciones!$A175)</f>
        <v>0</v>
      </c>
      <c r="AC175" s="9">
        <f>SUMIFS('Share socios'!AD$59:AD$82,'Share socios'!$C$59:$C$82,ponderaciones!$A175)</f>
        <v>0</v>
      </c>
      <c r="AD175" s="9">
        <f>SUMIFS('Share socios'!AE$59:AE$82,'Share socios'!$C$59:$C$82,ponderaciones!$A175)</f>
        <v>0</v>
      </c>
      <c r="AE175" s="9">
        <f>SUMIFS('Share socios'!AF$59:AF$82,'Share socios'!$C$59:$C$82,ponderaciones!$A175)</f>
        <v>3.2301103301130077E-2</v>
      </c>
      <c r="AF175" s="9">
        <f>SUMIFS('Share socios'!AG$59:AG$82,'Share socios'!$C$59:$C$82,ponderaciones!$A175)</f>
        <v>3.2301103301130077E-2</v>
      </c>
      <c r="AG175" s="9">
        <f>SUMIFS('Share socios'!AH$59:AH$82,'Share socios'!$C$59:$C$82,ponderaciones!$A175)</f>
        <v>1.3816229407111297E-2</v>
      </c>
      <c r="AH175" s="9">
        <f>SUMIFS('Share socios'!AI$59:AI$82,'Share socios'!$C$59:$C$82,ponderaciones!$A175)</f>
        <v>2.3334264880315508E-2</v>
      </c>
      <c r="AI175" s="9">
        <f>SUMIFS('Share socios'!AJ$59:AJ$82,'Share socios'!$C$59:$C$82,ponderaciones!$A175)</f>
        <v>1.5001510653647271E-2</v>
      </c>
      <c r="AJ175" s="9">
        <f>SUMIFS('Share socios'!AK$59:AK$82,'Share socios'!$C$59:$C$82,ponderaciones!$A175)</f>
        <v>3.2051650439526444E-2</v>
      </c>
      <c r="AK175" s="9">
        <f>SUMIFS('Share socios'!AL$59:AL$82,'Share socios'!$C$59:$C$82,ponderaciones!$A175)</f>
        <v>0</v>
      </c>
      <c r="AL175" s="9">
        <f>SUMIFS('Share socios'!AM$59:AM$82,'Share socios'!$C$59:$C$82,ponderaciones!$A175)</f>
        <v>0</v>
      </c>
      <c r="AM175" s="9">
        <f>SUMIFS('Share socios'!AN$59:AN$82,'Share socios'!$C$59:$C$82,ponderaciones!$A175)</f>
        <v>2.0066002274744702E-2</v>
      </c>
      <c r="AN175" s="9">
        <f>SUMIFS('Share socios'!AO$59:AO$82,'Share socios'!$C$59:$C$82,ponderaciones!$A175)</f>
        <v>4.1624017362650249E-2</v>
      </c>
      <c r="AO175" s="9">
        <f>SUMIFS('Share socios'!AP$59:AP$82,'Share socios'!$C$59:$C$82,ponderaciones!$A175)</f>
        <v>1.861791490518603E-2</v>
      </c>
      <c r="AP175" s="9">
        <f>SUMIFS('Share socios'!AQ$59:AQ$82,'Share socios'!$C$59:$C$82,ponderaciones!$A175)</f>
        <v>0</v>
      </c>
      <c r="AQ175" s="9">
        <f>SUMIFS('Share socios'!AR$59:AR$82,'Share socios'!$C$59:$C$82,ponderaciones!$A175)</f>
        <v>0</v>
      </c>
      <c r="AR175" s="9">
        <f>SUMIFS('Share socios'!AS$59:AS$82,'Share socios'!$C$59:$C$82,ponderaciones!$A175)</f>
        <v>2.0513998319566896E-2</v>
      </c>
      <c r="AS175" s="9">
        <f>SUMIFS('Share socios'!AT$59:AT$82,'Share socios'!$C$59:$C$82,ponderaciones!$A175)</f>
        <v>3.7155574094449827E-2</v>
      </c>
      <c r="AT175" s="9">
        <f>SUMIFS('Share socios'!AU$59:AU$82,'Share socios'!$C$59:$C$82,ponderaciones!$A175)</f>
        <v>1.3886032764794921E-2</v>
      </c>
      <c r="AU175" s="9">
        <f>SUMIFS('Share socios'!AV$59:AV$82,'Share socios'!$C$59:$C$82,ponderaciones!$A175)</f>
        <v>4.4495711107351607E-2</v>
      </c>
      <c r="AV175" s="9">
        <f>SUMIFS('Share socios'!AW$59:AW$82,'Share socios'!$C$59:$C$82,ponderaciones!$A175)</f>
        <v>6.2633967424749887E-2</v>
      </c>
    </row>
    <row r="176" spans="1:48" x14ac:dyDescent="0.35">
      <c r="A176" t="str">
        <f t="shared" si="2"/>
        <v>2015</v>
      </c>
      <c r="B176" t="s">
        <v>246</v>
      </c>
      <c r="C176" s="9">
        <f>SUMIFS('Share socios'!D$59:D$82,'Share socios'!$C$59:$C$82,ponderaciones!$A176)</f>
        <v>5.0528506632690984E-2</v>
      </c>
      <c r="D176" s="9">
        <f>SUMIFS('Share socios'!E$59:E$82,'Share socios'!$C$59:$C$82,ponderaciones!$A176)</f>
        <v>0</v>
      </c>
      <c r="E176" s="9">
        <f>SUMIFS('Share socios'!F$59:F$82,'Share socios'!$C$59:$C$82,ponderaciones!$A176)</f>
        <v>0</v>
      </c>
      <c r="F176" s="9">
        <f>SUMIFS('Share socios'!G$59:G$82,'Share socios'!$C$59:$C$82,ponderaciones!$A176)</f>
        <v>0</v>
      </c>
      <c r="G176" s="9">
        <f>SUMIFS('Share socios'!H$59:H$82,'Share socios'!$C$59:$C$82,ponderaciones!$A176)</f>
        <v>7.1478513299615049E-2</v>
      </c>
      <c r="H176" s="9">
        <f>SUMIFS('Share socios'!I$59:I$82,'Share socios'!$C$59:$C$82,ponderaciones!$A176)</f>
        <v>2.5775353093953391E-2</v>
      </c>
      <c r="I176" s="9">
        <f>SUMIFS('Share socios'!J$59:J$82,'Share socios'!$C$59:$C$82,ponderaciones!$A176)</f>
        <v>9.8148673055548738E-2</v>
      </c>
      <c r="J176" s="9">
        <f>SUMIFS('Share socios'!K$59:K$82,'Share socios'!$C$59:$C$82,ponderaciones!$A176)</f>
        <v>0</v>
      </c>
      <c r="K176" s="9">
        <f>SUMIFS('Share socios'!L$59:L$82,'Share socios'!$C$59:$C$82,ponderaciones!$A176)</f>
        <v>1.6574133820370915E-2</v>
      </c>
      <c r="L176" s="9">
        <f>SUMIFS('Share socios'!M$59:M$82,'Share socios'!$C$59:$C$82,ponderaciones!$A176)</f>
        <v>0</v>
      </c>
      <c r="M176" s="9">
        <f>SUMIFS('Share socios'!N$59:N$82,'Share socios'!$C$59:$C$82,ponderaciones!$A176)</f>
        <v>0</v>
      </c>
      <c r="N176" s="9">
        <f>SUMIFS('Share socios'!O$59:O$82,'Share socios'!$C$59:$C$82,ponderaciones!$A176)</f>
        <v>3.9419344033147445E-2</v>
      </c>
      <c r="O176" s="9">
        <f>SUMIFS('Share socios'!P$59:P$82,'Share socios'!$C$59:$C$82,ponderaciones!$A176)</f>
        <v>0</v>
      </c>
      <c r="P176" s="9">
        <f>SUMIFS('Share socios'!Q$59:Q$82,'Share socios'!$C$59:$C$82,ponderaciones!$A176)</f>
        <v>0</v>
      </c>
      <c r="Q176" s="9">
        <f>SUMIFS('Share socios'!R$59:R$82,'Share socios'!$C$59:$C$82,ponderaciones!$A176)</f>
        <v>0</v>
      </c>
      <c r="R176" s="9">
        <f>SUMIFS('Share socios'!S$59:S$82,'Share socios'!$C$59:$C$82,ponderaciones!$A176)</f>
        <v>0</v>
      </c>
      <c r="S176" s="9">
        <f>SUMIFS('Share socios'!T$59:T$82,'Share socios'!$C$59:$C$82,ponderaciones!$A176)</f>
        <v>0.10926721919255894</v>
      </c>
      <c r="T176" s="9">
        <f>SUMIFS('Share socios'!U$59:U$82,'Share socios'!$C$59:$C$82,ponderaciones!$A176)</f>
        <v>4.2318442396975214E-2</v>
      </c>
      <c r="U176" s="9">
        <f>SUMIFS('Share socios'!V$59:V$82,'Share socios'!$C$59:$C$82,ponderaciones!$A176)</f>
        <v>3.505528356473369E-2</v>
      </c>
      <c r="V176" s="9">
        <f>SUMIFS('Share socios'!W$59:W$82,'Share socios'!$C$59:$C$82,ponderaciones!$A176)</f>
        <v>0</v>
      </c>
      <c r="W176" s="9">
        <f>SUMIFS('Share socios'!X$59:X$82,'Share socios'!$C$59:$C$82,ponderaciones!$A176)</f>
        <v>3.7467214056875142E-2</v>
      </c>
      <c r="X176" s="9">
        <f>SUMIFS('Share socios'!Y$59:Y$82,'Share socios'!$C$59:$C$82,ponderaciones!$A176)</f>
        <v>0</v>
      </c>
      <c r="Y176" s="9">
        <f>SUMIFS('Share socios'!Z$59:Z$82,'Share socios'!$C$59:$C$82,ponderaciones!$A176)</f>
        <v>2.7515337052302354E-2</v>
      </c>
      <c r="Z176" s="9">
        <f>SUMIFS('Share socios'!AA$59:AA$82,'Share socios'!$C$59:$C$82,ponderaciones!$A176)</f>
        <v>0</v>
      </c>
      <c r="AA176" s="9">
        <f>SUMIFS('Share socios'!AB$59:AB$82,'Share socios'!$C$59:$C$82,ponderaciones!$A176)</f>
        <v>3.865289956487318E-2</v>
      </c>
      <c r="AB176" s="9">
        <f>SUMIFS('Share socios'!AC$59:AC$82,'Share socios'!$C$59:$C$82,ponderaciones!$A176)</f>
        <v>0</v>
      </c>
      <c r="AC176" s="9">
        <f>SUMIFS('Share socios'!AD$59:AD$82,'Share socios'!$C$59:$C$82,ponderaciones!$A176)</f>
        <v>0</v>
      </c>
      <c r="AD176" s="9">
        <f>SUMIFS('Share socios'!AE$59:AE$82,'Share socios'!$C$59:$C$82,ponderaciones!$A176)</f>
        <v>0</v>
      </c>
      <c r="AE176" s="9">
        <f>SUMIFS('Share socios'!AF$59:AF$82,'Share socios'!$C$59:$C$82,ponderaciones!$A176)</f>
        <v>3.2301103301130077E-2</v>
      </c>
      <c r="AF176" s="9">
        <f>SUMIFS('Share socios'!AG$59:AG$82,'Share socios'!$C$59:$C$82,ponderaciones!$A176)</f>
        <v>3.2301103301130077E-2</v>
      </c>
      <c r="AG176" s="9">
        <f>SUMIFS('Share socios'!AH$59:AH$82,'Share socios'!$C$59:$C$82,ponderaciones!$A176)</f>
        <v>1.3816229407111297E-2</v>
      </c>
      <c r="AH176" s="9">
        <f>SUMIFS('Share socios'!AI$59:AI$82,'Share socios'!$C$59:$C$82,ponderaciones!$A176)</f>
        <v>2.3334264880315508E-2</v>
      </c>
      <c r="AI176" s="9">
        <f>SUMIFS('Share socios'!AJ$59:AJ$82,'Share socios'!$C$59:$C$82,ponderaciones!$A176)</f>
        <v>1.5001510653647271E-2</v>
      </c>
      <c r="AJ176" s="9">
        <f>SUMIFS('Share socios'!AK$59:AK$82,'Share socios'!$C$59:$C$82,ponderaciones!$A176)</f>
        <v>3.2051650439526444E-2</v>
      </c>
      <c r="AK176" s="9">
        <f>SUMIFS('Share socios'!AL$59:AL$82,'Share socios'!$C$59:$C$82,ponderaciones!$A176)</f>
        <v>0</v>
      </c>
      <c r="AL176" s="9">
        <f>SUMIFS('Share socios'!AM$59:AM$82,'Share socios'!$C$59:$C$82,ponderaciones!$A176)</f>
        <v>0</v>
      </c>
      <c r="AM176" s="9">
        <f>SUMIFS('Share socios'!AN$59:AN$82,'Share socios'!$C$59:$C$82,ponderaciones!$A176)</f>
        <v>2.0066002274744702E-2</v>
      </c>
      <c r="AN176" s="9">
        <f>SUMIFS('Share socios'!AO$59:AO$82,'Share socios'!$C$59:$C$82,ponderaciones!$A176)</f>
        <v>4.1624017362650249E-2</v>
      </c>
      <c r="AO176" s="9">
        <f>SUMIFS('Share socios'!AP$59:AP$82,'Share socios'!$C$59:$C$82,ponderaciones!$A176)</f>
        <v>1.861791490518603E-2</v>
      </c>
      <c r="AP176" s="9">
        <f>SUMIFS('Share socios'!AQ$59:AQ$82,'Share socios'!$C$59:$C$82,ponderaciones!$A176)</f>
        <v>0</v>
      </c>
      <c r="AQ176" s="9">
        <f>SUMIFS('Share socios'!AR$59:AR$82,'Share socios'!$C$59:$C$82,ponderaciones!$A176)</f>
        <v>0</v>
      </c>
      <c r="AR176" s="9">
        <f>SUMIFS('Share socios'!AS$59:AS$82,'Share socios'!$C$59:$C$82,ponderaciones!$A176)</f>
        <v>2.0513998319566896E-2</v>
      </c>
      <c r="AS176" s="9">
        <f>SUMIFS('Share socios'!AT$59:AT$82,'Share socios'!$C$59:$C$82,ponderaciones!$A176)</f>
        <v>3.7155574094449827E-2</v>
      </c>
      <c r="AT176" s="9">
        <f>SUMIFS('Share socios'!AU$59:AU$82,'Share socios'!$C$59:$C$82,ponderaciones!$A176)</f>
        <v>1.3886032764794921E-2</v>
      </c>
      <c r="AU176" s="9">
        <f>SUMIFS('Share socios'!AV$59:AV$82,'Share socios'!$C$59:$C$82,ponderaciones!$A176)</f>
        <v>4.4495711107351607E-2</v>
      </c>
      <c r="AV176" s="9">
        <f>SUMIFS('Share socios'!AW$59:AW$82,'Share socios'!$C$59:$C$82,ponderaciones!$A176)</f>
        <v>6.2633967424749887E-2</v>
      </c>
    </row>
    <row r="177" spans="1:48" x14ac:dyDescent="0.35">
      <c r="A177" t="str">
        <f t="shared" si="2"/>
        <v>2015</v>
      </c>
      <c r="B177" t="s">
        <v>247</v>
      </c>
      <c r="C177" s="9">
        <f>SUMIFS('Share socios'!D$59:D$82,'Share socios'!$C$59:$C$82,ponderaciones!$A177)</f>
        <v>5.0528506632690984E-2</v>
      </c>
      <c r="D177" s="9">
        <f>SUMIFS('Share socios'!E$59:E$82,'Share socios'!$C$59:$C$82,ponderaciones!$A177)</f>
        <v>0</v>
      </c>
      <c r="E177" s="9">
        <f>SUMIFS('Share socios'!F$59:F$82,'Share socios'!$C$59:$C$82,ponderaciones!$A177)</f>
        <v>0</v>
      </c>
      <c r="F177" s="9">
        <f>SUMIFS('Share socios'!G$59:G$82,'Share socios'!$C$59:$C$82,ponderaciones!$A177)</f>
        <v>0</v>
      </c>
      <c r="G177" s="9">
        <f>SUMIFS('Share socios'!H$59:H$82,'Share socios'!$C$59:$C$82,ponderaciones!$A177)</f>
        <v>7.1478513299615049E-2</v>
      </c>
      <c r="H177" s="9">
        <f>SUMIFS('Share socios'!I$59:I$82,'Share socios'!$C$59:$C$82,ponderaciones!$A177)</f>
        <v>2.5775353093953391E-2</v>
      </c>
      <c r="I177" s="9">
        <f>SUMIFS('Share socios'!J$59:J$82,'Share socios'!$C$59:$C$82,ponderaciones!$A177)</f>
        <v>9.8148673055548738E-2</v>
      </c>
      <c r="J177" s="9">
        <f>SUMIFS('Share socios'!K$59:K$82,'Share socios'!$C$59:$C$82,ponderaciones!$A177)</f>
        <v>0</v>
      </c>
      <c r="K177" s="9">
        <f>SUMIFS('Share socios'!L$59:L$82,'Share socios'!$C$59:$C$82,ponderaciones!$A177)</f>
        <v>1.6574133820370915E-2</v>
      </c>
      <c r="L177" s="9">
        <f>SUMIFS('Share socios'!M$59:M$82,'Share socios'!$C$59:$C$82,ponderaciones!$A177)</f>
        <v>0</v>
      </c>
      <c r="M177" s="9">
        <f>SUMIFS('Share socios'!N$59:N$82,'Share socios'!$C$59:$C$82,ponderaciones!$A177)</f>
        <v>0</v>
      </c>
      <c r="N177" s="9">
        <f>SUMIFS('Share socios'!O$59:O$82,'Share socios'!$C$59:$C$82,ponderaciones!$A177)</f>
        <v>3.9419344033147445E-2</v>
      </c>
      <c r="O177" s="9">
        <f>SUMIFS('Share socios'!P$59:P$82,'Share socios'!$C$59:$C$82,ponderaciones!$A177)</f>
        <v>0</v>
      </c>
      <c r="P177" s="9">
        <f>SUMIFS('Share socios'!Q$59:Q$82,'Share socios'!$C$59:$C$82,ponderaciones!$A177)</f>
        <v>0</v>
      </c>
      <c r="Q177" s="9">
        <f>SUMIFS('Share socios'!R$59:R$82,'Share socios'!$C$59:$C$82,ponderaciones!$A177)</f>
        <v>0</v>
      </c>
      <c r="R177" s="9">
        <f>SUMIFS('Share socios'!S$59:S$82,'Share socios'!$C$59:$C$82,ponderaciones!$A177)</f>
        <v>0</v>
      </c>
      <c r="S177" s="9">
        <f>SUMIFS('Share socios'!T$59:T$82,'Share socios'!$C$59:$C$82,ponderaciones!$A177)</f>
        <v>0.10926721919255894</v>
      </c>
      <c r="T177" s="9">
        <f>SUMIFS('Share socios'!U$59:U$82,'Share socios'!$C$59:$C$82,ponderaciones!$A177)</f>
        <v>4.2318442396975214E-2</v>
      </c>
      <c r="U177" s="9">
        <f>SUMIFS('Share socios'!V$59:V$82,'Share socios'!$C$59:$C$82,ponderaciones!$A177)</f>
        <v>3.505528356473369E-2</v>
      </c>
      <c r="V177" s="9">
        <f>SUMIFS('Share socios'!W$59:W$82,'Share socios'!$C$59:$C$82,ponderaciones!$A177)</f>
        <v>0</v>
      </c>
      <c r="W177" s="9">
        <f>SUMIFS('Share socios'!X$59:X$82,'Share socios'!$C$59:$C$82,ponderaciones!$A177)</f>
        <v>3.7467214056875142E-2</v>
      </c>
      <c r="X177" s="9">
        <f>SUMIFS('Share socios'!Y$59:Y$82,'Share socios'!$C$59:$C$82,ponderaciones!$A177)</f>
        <v>0</v>
      </c>
      <c r="Y177" s="9">
        <f>SUMIFS('Share socios'!Z$59:Z$82,'Share socios'!$C$59:$C$82,ponderaciones!$A177)</f>
        <v>2.7515337052302354E-2</v>
      </c>
      <c r="Z177" s="9">
        <f>SUMIFS('Share socios'!AA$59:AA$82,'Share socios'!$C$59:$C$82,ponderaciones!$A177)</f>
        <v>0</v>
      </c>
      <c r="AA177" s="9">
        <f>SUMIFS('Share socios'!AB$59:AB$82,'Share socios'!$C$59:$C$82,ponderaciones!$A177)</f>
        <v>3.865289956487318E-2</v>
      </c>
      <c r="AB177" s="9">
        <f>SUMIFS('Share socios'!AC$59:AC$82,'Share socios'!$C$59:$C$82,ponderaciones!$A177)</f>
        <v>0</v>
      </c>
      <c r="AC177" s="9">
        <f>SUMIFS('Share socios'!AD$59:AD$82,'Share socios'!$C$59:$C$82,ponderaciones!$A177)</f>
        <v>0</v>
      </c>
      <c r="AD177" s="9">
        <f>SUMIFS('Share socios'!AE$59:AE$82,'Share socios'!$C$59:$C$82,ponderaciones!$A177)</f>
        <v>0</v>
      </c>
      <c r="AE177" s="9">
        <f>SUMIFS('Share socios'!AF$59:AF$82,'Share socios'!$C$59:$C$82,ponderaciones!$A177)</f>
        <v>3.2301103301130077E-2</v>
      </c>
      <c r="AF177" s="9">
        <f>SUMIFS('Share socios'!AG$59:AG$82,'Share socios'!$C$59:$C$82,ponderaciones!$A177)</f>
        <v>3.2301103301130077E-2</v>
      </c>
      <c r="AG177" s="9">
        <f>SUMIFS('Share socios'!AH$59:AH$82,'Share socios'!$C$59:$C$82,ponderaciones!$A177)</f>
        <v>1.3816229407111297E-2</v>
      </c>
      <c r="AH177" s="9">
        <f>SUMIFS('Share socios'!AI$59:AI$82,'Share socios'!$C$59:$C$82,ponderaciones!$A177)</f>
        <v>2.3334264880315508E-2</v>
      </c>
      <c r="AI177" s="9">
        <f>SUMIFS('Share socios'!AJ$59:AJ$82,'Share socios'!$C$59:$C$82,ponderaciones!$A177)</f>
        <v>1.5001510653647271E-2</v>
      </c>
      <c r="AJ177" s="9">
        <f>SUMIFS('Share socios'!AK$59:AK$82,'Share socios'!$C$59:$C$82,ponderaciones!$A177)</f>
        <v>3.2051650439526444E-2</v>
      </c>
      <c r="AK177" s="9">
        <f>SUMIFS('Share socios'!AL$59:AL$82,'Share socios'!$C$59:$C$82,ponderaciones!$A177)</f>
        <v>0</v>
      </c>
      <c r="AL177" s="9">
        <f>SUMIFS('Share socios'!AM$59:AM$82,'Share socios'!$C$59:$C$82,ponderaciones!$A177)</f>
        <v>0</v>
      </c>
      <c r="AM177" s="9">
        <f>SUMIFS('Share socios'!AN$59:AN$82,'Share socios'!$C$59:$C$82,ponderaciones!$A177)</f>
        <v>2.0066002274744702E-2</v>
      </c>
      <c r="AN177" s="9">
        <f>SUMIFS('Share socios'!AO$59:AO$82,'Share socios'!$C$59:$C$82,ponderaciones!$A177)</f>
        <v>4.1624017362650249E-2</v>
      </c>
      <c r="AO177" s="9">
        <f>SUMIFS('Share socios'!AP$59:AP$82,'Share socios'!$C$59:$C$82,ponderaciones!$A177)</f>
        <v>1.861791490518603E-2</v>
      </c>
      <c r="AP177" s="9">
        <f>SUMIFS('Share socios'!AQ$59:AQ$82,'Share socios'!$C$59:$C$82,ponderaciones!$A177)</f>
        <v>0</v>
      </c>
      <c r="AQ177" s="9">
        <f>SUMIFS('Share socios'!AR$59:AR$82,'Share socios'!$C$59:$C$82,ponderaciones!$A177)</f>
        <v>0</v>
      </c>
      <c r="AR177" s="9">
        <f>SUMIFS('Share socios'!AS$59:AS$82,'Share socios'!$C$59:$C$82,ponderaciones!$A177)</f>
        <v>2.0513998319566896E-2</v>
      </c>
      <c r="AS177" s="9">
        <f>SUMIFS('Share socios'!AT$59:AT$82,'Share socios'!$C$59:$C$82,ponderaciones!$A177)</f>
        <v>3.7155574094449827E-2</v>
      </c>
      <c r="AT177" s="9">
        <f>SUMIFS('Share socios'!AU$59:AU$82,'Share socios'!$C$59:$C$82,ponderaciones!$A177)</f>
        <v>1.3886032764794921E-2</v>
      </c>
      <c r="AU177" s="9">
        <f>SUMIFS('Share socios'!AV$59:AV$82,'Share socios'!$C$59:$C$82,ponderaciones!$A177)</f>
        <v>4.4495711107351607E-2</v>
      </c>
      <c r="AV177" s="9">
        <f>SUMIFS('Share socios'!AW$59:AW$82,'Share socios'!$C$59:$C$82,ponderaciones!$A177)</f>
        <v>6.2633967424749887E-2</v>
      </c>
    </row>
    <row r="178" spans="1:48" x14ac:dyDescent="0.35">
      <c r="A178" t="str">
        <f t="shared" si="2"/>
        <v>2015</v>
      </c>
      <c r="B178" t="s">
        <v>248</v>
      </c>
      <c r="C178" s="9">
        <f>SUMIFS('Share socios'!D$59:D$82,'Share socios'!$C$59:$C$82,ponderaciones!$A178)</f>
        <v>5.0528506632690984E-2</v>
      </c>
      <c r="D178" s="9">
        <f>SUMIFS('Share socios'!E$59:E$82,'Share socios'!$C$59:$C$82,ponderaciones!$A178)</f>
        <v>0</v>
      </c>
      <c r="E178" s="9">
        <f>SUMIFS('Share socios'!F$59:F$82,'Share socios'!$C$59:$C$82,ponderaciones!$A178)</f>
        <v>0</v>
      </c>
      <c r="F178" s="9">
        <f>SUMIFS('Share socios'!G$59:G$82,'Share socios'!$C$59:$C$82,ponderaciones!$A178)</f>
        <v>0</v>
      </c>
      <c r="G178" s="9">
        <f>SUMIFS('Share socios'!H$59:H$82,'Share socios'!$C$59:$C$82,ponderaciones!$A178)</f>
        <v>7.1478513299615049E-2</v>
      </c>
      <c r="H178" s="9">
        <f>SUMIFS('Share socios'!I$59:I$82,'Share socios'!$C$59:$C$82,ponderaciones!$A178)</f>
        <v>2.5775353093953391E-2</v>
      </c>
      <c r="I178" s="9">
        <f>SUMIFS('Share socios'!J$59:J$82,'Share socios'!$C$59:$C$82,ponderaciones!$A178)</f>
        <v>9.8148673055548738E-2</v>
      </c>
      <c r="J178" s="9">
        <f>SUMIFS('Share socios'!K$59:K$82,'Share socios'!$C$59:$C$82,ponderaciones!$A178)</f>
        <v>0</v>
      </c>
      <c r="K178" s="9">
        <f>SUMIFS('Share socios'!L$59:L$82,'Share socios'!$C$59:$C$82,ponderaciones!$A178)</f>
        <v>1.6574133820370915E-2</v>
      </c>
      <c r="L178" s="9">
        <f>SUMIFS('Share socios'!M$59:M$82,'Share socios'!$C$59:$C$82,ponderaciones!$A178)</f>
        <v>0</v>
      </c>
      <c r="M178" s="9">
        <f>SUMIFS('Share socios'!N$59:N$82,'Share socios'!$C$59:$C$82,ponderaciones!$A178)</f>
        <v>0</v>
      </c>
      <c r="N178" s="9">
        <f>SUMIFS('Share socios'!O$59:O$82,'Share socios'!$C$59:$C$82,ponderaciones!$A178)</f>
        <v>3.9419344033147445E-2</v>
      </c>
      <c r="O178" s="9">
        <f>SUMIFS('Share socios'!P$59:P$82,'Share socios'!$C$59:$C$82,ponderaciones!$A178)</f>
        <v>0</v>
      </c>
      <c r="P178" s="9">
        <f>SUMIFS('Share socios'!Q$59:Q$82,'Share socios'!$C$59:$C$82,ponderaciones!$A178)</f>
        <v>0</v>
      </c>
      <c r="Q178" s="9">
        <f>SUMIFS('Share socios'!R$59:R$82,'Share socios'!$C$59:$C$82,ponderaciones!$A178)</f>
        <v>0</v>
      </c>
      <c r="R178" s="9">
        <f>SUMIFS('Share socios'!S$59:S$82,'Share socios'!$C$59:$C$82,ponderaciones!$A178)</f>
        <v>0</v>
      </c>
      <c r="S178" s="9">
        <f>SUMIFS('Share socios'!T$59:T$82,'Share socios'!$C$59:$C$82,ponderaciones!$A178)</f>
        <v>0.10926721919255894</v>
      </c>
      <c r="T178" s="9">
        <f>SUMIFS('Share socios'!U$59:U$82,'Share socios'!$C$59:$C$82,ponderaciones!$A178)</f>
        <v>4.2318442396975214E-2</v>
      </c>
      <c r="U178" s="9">
        <f>SUMIFS('Share socios'!V$59:V$82,'Share socios'!$C$59:$C$82,ponderaciones!$A178)</f>
        <v>3.505528356473369E-2</v>
      </c>
      <c r="V178" s="9">
        <f>SUMIFS('Share socios'!W$59:W$82,'Share socios'!$C$59:$C$82,ponderaciones!$A178)</f>
        <v>0</v>
      </c>
      <c r="W178" s="9">
        <f>SUMIFS('Share socios'!X$59:X$82,'Share socios'!$C$59:$C$82,ponderaciones!$A178)</f>
        <v>3.7467214056875142E-2</v>
      </c>
      <c r="X178" s="9">
        <f>SUMIFS('Share socios'!Y$59:Y$82,'Share socios'!$C$59:$C$82,ponderaciones!$A178)</f>
        <v>0</v>
      </c>
      <c r="Y178" s="9">
        <f>SUMIFS('Share socios'!Z$59:Z$82,'Share socios'!$C$59:$C$82,ponderaciones!$A178)</f>
        <v>2.7515337052302354E-2</v>
      </c>
      <c r="Z178" s="9">
        <f>SUMIFS('Share socios'!AA$59:AA$82,'Share socios'!$C$59:$C$82,ponderaciones!$A178)</f>
        <v>0</v>
      </c>
      <c r="AA178" s="9">
        <f>SUMIFS('Share socios'!AB$59:AB$82,'Share socios'!$C$59:$C$82,ponderaciones!$A178)</f>
        <v>3.865289956487318E-2</v>
      </c>
      <c r="AB178" s="9">
        <f>SUMIFS('Share socios'!AC$59:AC$82,'Share socios'!$C$59:$C$82,ponderaciones!$A178)</f>
        <v>0</v>
      </c>
      <c r="AC178" s="9">
        <f>SUMIFS('Share socios'!AD$59:AD$82,'Share socios'!$C$59:$C$82,ponderaciones!$A178)</f>
        <v>0</v>
      </c>
      <c r="AD178" s="9">
        <f>SUMIFS('Share socios'!AE$59:AE$82,'Share socios'!$C$59:$C$82,ponderaciones!$A178)</f>
        <v>0</v>
      </c>
      <c r="AE178" s="9">
        <f>SUMIFS('Share socios'!AF$59:AF$82,'Share socios'!$C$59:$C$82,ponderaciones!$A178)</f>
        <v>3.2301103301130077E-2</v>
      </c>
      <c r="AF178" s="9">
        <f>SUMIFS('Share socios'!AG$59:AG$82,'Share socios'!$C$59:$C$82,ponderaciones!$A178)</f>
        <v>3.2301103301130077E-2</v>
      </c>
      <c r="AG178" s="9">
        <f>SUMIFS('Share socios'!AH$59:AH$82,'Share socios'!$C$59:$C$82,ponderaciones!$A178)</f>
        <v>1.3816229407111297E-2</v>
      </c>
      <c r="AH178" s="9">
        <f>SUMIFS('Share socios'!AI$59:AI$82,'Share socios'!$C$59:$C$82,ponderaciones!$A178)</f>
        <v>2.3334264880315508E-2</v>
      </c>
      <c r="AI178" s="9">
        <f>SUMIFS('Share socios'!AJ$59:AJ$82,'Share socios'!$C$59:$C$82,ponderaciones!$A178)</f>
        <v>1.5001510653647271E-2</v>
      </c>
      <c r="AJ178" s="9">
        <f>SUMIFS('Share socios'!AK$59:AK$82,'Share socios'!$C$59:$C$82,ponderaciones!$A178)</f>
        <v>3.2051650439526444E-2</v>
      </c>
      <c r="AK178" s="9">
        <f>SUMIFS('Share socios'!AL$59:AL$82,'Share socios'!$C$59:$C$82,ponderaciones!$A178)</f>
        <v>0</v>
      </c>
      <c r="AL178" s="9">
        <f>SUMIFS('Share socios'!AM$59:AM$82,'Share socios'!$C$59:$C$82,ponderaciones!$A178)</f>
        <v>0</v>
      </c>
      <c r="AM178" s="9">
        <f>SUMIFS('Share socios'!AN$59:AN$82,'Share socios'!$C$59:$C$82,ponderaciones!$A178)</f>
        <v>2.0066002274744702E-2</v>
      </c>
      <c r="AN178" s="9">
        <f>SUMIFS('Share socios'!AO$59:AO$82,'Share socios'!$C$59:$C$82,ponderaciones!$A178)</f>
        <v>4.1624017362650249E-2</v>
      </c>
      <c r="AO178" s="9">
        <f>SUMIFS('Share socios'!AP$59:AP$82,'Share socios'!$C$59:$C$82,ponderaciones!$A178)</f>
        <v>1.861791490518603E-2</v>
      </c>
      <c r="AP178" s="9">
        <f>SUMIFS('Share socios'!AQ$59:AQ$82,'Share socios'!$C$59:$C$82,ponderaciones!$A178)</f>
        <v>0</v>
      </c>
      <c r="AQ178" s="9">
        <f>SUMIFS('Share socios'!AR$59:AR$82,'Share socios'!$C$59:$C$82,ponderaciones!$A178)</f>
        <v>0</v>
      </c>
      <c r="AR178" s="9">
        <f>SUMIFS('Share socios'!AS$59:AS$82,'Share socios'!$C$59:$C$82,ponderaciones!$A178)</f>
        <v>2.0513998319566896E-2</v>
      </c>
      <c r="AS178" s="9">
        <f>SUMIFS('Share socios'!AT$59:AT$82,'Share socios'!$C$59:$C$82,ponderaciones!$A178)</f>
        <v>3.7155574094449827E-2</v>
      </c>
      <c r="AT178" s="9">
        <f>SUMIFS('Share socios'!AU$59:AU$82,'Share socios'!$C$59:$C$82,ponderaciones!$A178)</f>
        <v>1.3886032764794921E-2</v>
      </c>
      <c r="AU178" s="9">
        <f>SUMIFS('Share socios'!AV$59:AV$82,'Share socios'!$C$59:$C$82,ponderaciones!$A178)</f>
        <v>4.4495711107351607E-2</v>
      </c>
      <c r="AV178" s="9">
        <f>SUMIFS('Share socios'!AW$59:AW$82,'Share socios'!$C$59:$C$82,ponderaciones!$A178)</f>
        <v>6.2633967424749887E-2</v>
      </c>
    </row>
    <row r="179" spans="1:48" x14ac:dyDescent="0.35">
      <c r="A179" t="str">
        <f t="shared" si="2"/>
        <v>2015</v>
      </c>
      <c r="B179" t="s">
        <v>249</v>
      </c>
      <c r="C179" s="9">
        <f>SUMIFS('Share socios'!D$59:D$82,'Share socios'!$C$59:$C$82,ponderaciones!$A179)</f>
        <v>5.0528506632690984E-2</v>
      </c>
      <c r="D179" s="9">
        <f>SUMIFS('Share socios'!E$59:E$82,'Share socios'!$C$59:$C$82,ponderaciones!$A179)</f>
        <v>0</v>
      </c>
      <c r="E179" s="9">
        <f>SUMIFS('Share socios'!F$59:F$82,'Share socios'!$C$59:$C$82,ponderaciones!$A179)</f>
        <v>0</v>
      </c>
      <c r="F179" s="9">
        <f>SUMIFS('Share socios'!G$59:G$82,'Share socios'!$C$59:$C$82,ponderaciones!$A179)</f>
        <v>0</v>
      </c>
      <c r="G179" s="9">
        <f>SUMIFS('Share socios'!H$59:H$82,'Share socios'!$C$59:$C$82,ponderaciones!$A179)</f>
        <v>7.1478513299615049E-2</v>
      </c>
      <c r="H179" s="9">
        <f>SUMIFS('Share socios'!I$59:I$82,'Share socios'!$C$59:$C$82,ponderaciones!$A179)</f>
        <v>2.5775353093953391E-2</v>
      </c>
      <c r="I179" s="9">
        <f>SUMIFS('Share socios'!J$59:J$82,'Share socios'!$C$59:$C$82,ponderaciones!$A179)</f>
        <v>9.8148673055548738E-2</v>
      </c>
      <c r="J179" s="9">
        <f>SUMIFS('Share socios'!K$59:K$82,'Share socios'!$C$59:$C$82,ponderaciones!$A179)</f>
        <v>0</v>
      </c>
      <c r="K179" s="9">
        <f>SUMIFS('Share socios'!L$59:L$82,'Share socios'!$C$59:$C$82,ponderaciones!$A179)</f>
        <v>1.6574133820370915E-2</v>
      </c>
      <c r="L179" s="9">
        <f>SUMIFS('Share socios'!M$59:M$82,'Share socios'!$C$59:$C$82,ponderaciones!$A179)</f>
        <v>0</v>
      </c>
      <c r="M179" s="9">
        <f>SUMIFS('Share socios'!N$59:N$82,'Share socios'!$C$59:$C$82,ponderaciones!$A179)</f>
        <v>0</v>
      </c>
      <c r="N179" s="9">
        <f>SUMIFS('Share socios'!O$59:O$82,'Share socios'!$C$59:$C$82,ponderaciones!$A179)</f>
        <v>3.9419344033147445E-2</v>
      </c>
      <c r="O179" s="9">
        <f>SUMIFS('Share socios'!P$59:P$82,'Share socios'!$C$59:$C$82,ponderaciones!$A179)</f>
        <v>0</v>
      </c>
      <c r="P179" s="9">
        <f>SUMIFS('Share socios'!Q$59:Q$82,'Share socios'!$C$59:$C$82,ponderaciones!$A179)</f>
        <v>0</v>
      </c>
      <c r="Q179" s="9">
        <f>SUMIFS('Share socios'!R$59:R$82,'Share socios'!$C$59:$C$82,ponderaciones!$A179)</f>
        <v>0</v>
      </c>
      <c r="R179" s="9">
        <f>SUMIFS('Share socios'!S$59:S$82,'Share socios'!$C$59:$C$82,ponderaciones!$A179)</f>
        <v>0</v>
      </c>
      <c r="S179" s="9">
        <f>SUMIFS('Share socios'!T$59:T$82,'Share socios'!$C$59:$C$82,ponderaciones!$A179)</f>
        <v>0.10926721919255894</v>
      </c>
      <c r="T179" s="9">
        <f>SUMIFS('Share socios'!U$59:U$82,'Share socios'!$C$59:$C$82,ponderaciones!$A179)</f>
        <v>4.2318442396975214E-2</v>
      </c>
      <c r="U179" s="9">
        <f>SUMIFS('Share socios'!V$59:V$82,'Share socios'!$C$59:$C$82,ponderaciones!$A179)</f>
        <v>3.505528356473369E-2</v>
      </c>
      <c r="V179" s="9">
        <f>SUMIFS('Share socios'!W$59:W$82,'Share socios'!$C$59:$C$82,ponderaciones!$A179)</f>
        <v>0</v>
      </c>
      <c r="W179" s="9">
        <f>SUMIFS('Share socios'!X$59:X$82,'Share socios'!$C$59:$C$82,ponderaciones!$A179)</f>
        <v>3.7467214056875142E-2</v>
      </c>
      <c r="X179" s="9">
        <f>SUMIFS('Share socios'!Y$59:Y$82,'Share socios'!$C$59:$C$82,ponderaciones!$A179)</f>
        <v>0</v>
      </c>
      <c r="Y179" s="9">
        <f>SUMIFS('Share socios'!Z$59:Z$82,'Share socios'!$C$59:$C$82,ponderaciones!$A179)</f>
        <v>2.7515337052302354E-2</v>
      </c>
      <c r="Z179" s="9">
        <f>SUMIFS('Share socios'!AA$59:AA$82,'Share socios'!$C$59:$C$82,ponderaciones!$A179)</f>
        <v>0</v>
      </c>
      <c r="AA179" s="9">
        <f>SUMIFS('Share socios'!AB$59:AB$82,'Share socios'!$C$59:$C$82,ponderaciones!$A179)</f>
        <v>3.865289956487318E-2</v>
      </c>
      <c r="AB179" s="9">
        <f>SUMIFS('Share socios'!AC$59:AC$82,'Share socios'!$C$59:$C$82,ponderaciones!$A179)</f>
        <v>0</v>
      </c>
      <c r="AC179" s="9">
        <f>SUMIFS('Share socios'!AD$59:AD$82,'Share socios'!$C$59:$C$82,ponderaciones!$A179)</f>
        <v>0</v>
      </c>
      <c r="AD179" s="9">
        <f>SUMIFS('Share socios'!AE$59:AE$82,'Share socios'!$C$59:$C$82,ponderaciones!$A179)</f>
        <v>0</v>
      </c>
      <c r="AE179" s="9">
        <f>SUMIFS('Share socios'!AF$59:AF$82,'Share socios'!$C$59:$C$82,ponderaciones!$A179)</f>
        <v>3.2301103301130077E-2</v>
      </c>
      <c r="AF179" s="9">
        <f>SUMIFS('Share socios'!AG$59:AG$82,'Share socios'!$C$59:$C$82,ponderaciones!$A179)</f>
        <v>3.2301103301130077E-2</v>
      </c>
      <c r="AG179" s="9">
        <f>SUMIFS('Share socios'!AH$59:AH$82,'Share socios'!$C$59:$C$82,ponderaciones!$A179)</f>
        <v>1.3816229407111297E-2</v>
      </c>
      <c r="AH179" s="9">
        <f>SUMIFS('Share socios'!AI$59:AI$82,'Share socios'!$C$59:$C$82,ponderaciones!$A179)</f>
        <v>2.3334264880315508E-2</v>
      </c>
      <c r="AI179" s="9">
        <f>SUMIFS('Share socios'!AJ$59:AJ$82,'Share socios'!$C$59:$C$82,ponderaciones!$A179)</f>
        <v>1.5001510653647271E-2</v>
      </c>
      <c r="AJ179" s="9">
        <f>SUMIFS('Share socios'!AK$59:AK$82,'Share socios'!$C$59:$C$82,ponderaciones!$A179)</f>
        <v>3.2051650439526444E-2</v>
      </c>
      <c r="AK179" s="9">
        <f>SUMIFS('Share socios'!AL$59:AL$82,'Share socios'!$C$59:$C$82,ponderaciones!$A179)</f>
        <v>0</v>
      </c>
      <c r="AL179" s="9">
        <f>SUMIFS('Share socios'!AM$59:AM$82,'Share socios'!$C$59:$C$82,ponderaciones!$A179)</f>
        <v>0</v>
      </c>
      <c r="AM179" s="9">
        <f>SUMIFS('Share socios'!AN$59:AN$82,'Share socios'!$C$59:$C$82,ponderaciones!$A179)</f>
        <v>2.0066002274744702E-2</v>
      </c>
      <c r="AN179" s="9">
        <f>SUMIFS('Share socios'!AO$59:AO$82,'Share socios'!$C$59:$C$82,ponderaciones!$A179)</f>
        <v>4.1624017362650249E-2</v>
      </c>
      <c r="AO179" s="9">
        <f>SUMIFS('Share socios'!AP$59:AP$82,'Share socios'!$C$59:$C$82,ponderaciones!$A179)</f>
        <v>1.861791490518603E-2</v>
      </c>
      <c r="AP179" s="9">
        <f>SUMIFS('Share socios'!AQ$59:AQ$82,'Share socios'!$C$59:$C$82,ponderaciones!$A179)</f>
        <v>0</v>
      </c>
      <c r="AQ179" s="9">
        <f>SUMIFS('Share socios'!AR$59:AR$82,'Share socios'!$C$59:$C$82,ponderaciones!$A179)</f>
        <v>0</v>
      </c>
      <c r="AR179" s="9">
        <f>SUMIFS('Share socios'!AS$59:AS$82,'Share socios'!$C$59:$C$82,ponderaciones!$A179)</f>
        <v>2.0513998319566896E-2</v>
      </c>
      <c r="AS179" s="9">
        <f>SUMIFS('Share socios'!AT$59:AT$82,'Share socios'!$C$59:$C$82,ponderaciones!$A179)</f>
        <v>3.7155574094449827E-2</v>
      </c>
      <c r="AT179" s="9">
        <f>SUMIFS('Share socios'!AU$59:AU$82,'Share socios'!$C$59:$C$82,ponderaciones!$A179)</f>
        <v>1.3886032764794921E-2</v>
      </c>
      <c r="AU179" s="9">
        <f>SUMIFS('Share socios'!AV$59:AV$82,'Share socios'!$C$59:$C$82,ponderaciones!$A179)</f>
        <v>4.4495711107351607E-2</v>
      </c>
      <c r="AV179" s="9">
        <f>SUMIFS('Share socios'!AW$59:AW$82,'Share socios'!$C$59:$C$82,ponderaciones!$A179)</f>
        <v>6.2633967424749887E-2</v>
      </c>
    </row>
    <row r="180" spans="1:48" x14ac:dyDescent="0.35">
      <c r="A180" t="str">
        <f t="shared" si="2"/>
        <v>2015</v>
      </c>
      <c r="B180" t="s">
        <v>250</v>
      </c>
      <c r="C180" s="9">
        <f>SUMIFS('Share socios'!D$59:D$82,'Share socios'!$C$59:$C$82,ponderaciones!$A180)</f>
        <v>5.0528506632690984E-2</v>
      </c>
      <c r="D180" s="9">
        <f>SUMIFS('Share socios'!E$59:E$82,'Share socios'!$C$59:$C$82,ponderaciones!$A180)</f>
        <v>0</v>
      </c>
      <c r="E180" s="9">
        <f>SUMIFS('Share socios'!F$59:F$82,'Share socios'!$C$59:$C$82,ponderaciones!$A180)</f>
        <v>0</v>
      </c>
      <c r="F180" s="9">
        <f>SUMIFS('Share socios'!G$59:G$82,'Share socios'!$C$59:$C$82,ponderaciones!$A180)</f>
        <v>0</v>
      </c>
      <c r="G180" s="9">
        <f>SUMIFS('Share socios'!H$59:H$82,'Share socios'!$C$59:$C$82,ponderaciones!$A180)</f>
        <v>7.1478513299615049E-2</v>
      </c>
      <c r="H180" s="9">
        <f>SUMIFS('Share socios'!I$59:I$82,'Share socios'!$C$59:$C$82,ponderaciones!$A180)</f>
        <v>2.5775353093953391E-2</v>
      </c>
      <c r="I180" s="9">
        <f>SUMIFS('Share socios'!J$59:J$82,'Share socios'!$C$59:$C$82,ponderaciones!$A180)</f>
        <v>9.8148673055548738E-2</v>
      </c>
      <c r="J180" s="9">
        <f>SUMIFS('Share socios'!K$59:K$82,'Share socios'!$C$59:$C$82,ponderaciones!$A180)</f>
        <v>0</v>
      </c>
      <c r="K180" s="9">
        <f>SUMIFS('Share socios'!L$59:L$82,'Share socios'!$C$59:$C$82,ponderaciones!$A180)</f>
        <v>1.6574133820370915E-2</v>
      </c>
      <c r="L180" s="9">
        <f>SUMIFS('Share socios'!M$59:M$82,'Share socios'!$C$59:$C$82,ponderaciones!$A180)</f>
        <v>0</v>
      </c>
      <c r="M180" s="9">
        <f>SUMIFS('Share socios'!N$59:N$82,'Share socios'!$C$59:$C$82,ponderaciones!$A180)</f>
        <v>0</v>
      </c>
      <c r="N180" s="9">
        <f>SUMIFS('Share socios'!O$59:O$82,'Share socios'!$C$59:$C$82,ponderaciones!$A180)</f>
        <v>3.9419344033147445E-2</v>
      </c>
      <c r="O180" s="9">
        <f>SUMIFS('Share socios'!P$59:P$82,'Share socios'!$C$59:$C$82,ponderaciones!$A180)</f>
        <v>0</v>
      </c>
      <c r="P180" s="9">
        <f>SUMIFS('Share socios'!Q$59:Q$82,'Share socios'!$C$59:$C$82,ponderaciones!$A180)</f>
        <v>0</v>
      </c>
      <c r="Q180" s="9">
        <f>SUMIFS('Share socios'!R$59:R$82,'Share socios'!$C$59:$C$82,ponderaciones!$A180)</f>
        <v>0</v>
      </c>
      <c r="R180" s="9">
        <f>SUMIFS('Share socios'!S$59:S$82,'Share socios'!$C$59:$C$82,ponderaciones!$A180)</f>
        <v>0</v>
      </c>
      <c r="S180" s="9">
        <f>SUMIFS('Share socios'!T$59:T$82,'Share socios'!$C$59:$C$82,ponderaciones!$A180)</f>
        <v>0.10926721919255894</v>
      </c>
      <c r="T180" s="9">
        <f>SUMIFS('Share socios'!U$59:U$82,'Share socios'!$C$59:$C$82,ponderaciones!$A180)</f>
        <v>4.2318442396975214E-2</v>
      </c>
      <c r="U180" s="9">
        <f>SUMIFS('Share socios'!V$59:V$82,'Share socios'!$C$59:$C$82,ponderaciones!$A180)</f>
        <v>3.505528356473369E-2</v>
      </c>
      <c r="V180" s="9">
        <f>SUMIFS('Share socios'!W$59:W$82,'Share socios'!$C$59:$C$82,ponderaciones!$A180)</f>
        <v>0</v>
      </c>
      <c r="W180" s="9">
        <f>SUMIFS('Share socios'!X$59:X$82,'Share socios'!$C$59:$C$82,ponderaciones!$A180)</f>
        <v>3.7467214056875142E-2</v>
      </c>
      <c r="X180" s="9">
        <f>SUMIFS('Share socios'!Y$59:Y$82,'Share socios'!$C$59:$C$82,ponderaciones!$A180)</f>
        <v>0</v>
      </c>
      <c r="Y180" s="9">
        <f>SUMIFS('Share socios'!Z$59:Z$82,'Share socios'!$C$59:$C$82,ponderaciones!$A180)</f>
        <v>2.7515337052302354E-2</v>
      </c>
      <c r="Z180" s="9">
        <f>SUMIFS('Share socios'!AA$59:AA$82,'Share socios'!$C$59:$C$82,ponderaciones!$A180)</f>
        <v>0</v>
      </c>
      <c r="AA180" s="9">
        <f>SUMIFS('Share socios'!AB$59:AB$82,'Share socios'!$C$59:$C$82,ponderaciones!$A180)</f>
        <v>3.865289956487318E-2</v>
      </c>
      <c r="AB180" s="9">
        <f>SUMIFS('Share socios'!AC$59:AC$82,'Share socios'!$C$59:$C$82,ponderaciones!$A180)</f>
        <v>0</v>
      </c>
      <c r="AC180" s="9">
        <f>SUMIFS('Share socios'!AD$59:AD$82,'Share socios'!$C$59:$C$82,ponderaciones!$A180)</f>
        <v>0</v>
      </c>
      <c r="AD180" s="9">
        <f>SUMIFS('Share socios'!AE$59:AE$82,'Share socios'!$C$59:$C$82,ponderaciones!$A180)</f>
        <v>0</v>
      </c>
      <c r="AE180" s="9">
        <f>SUMIFS('Share socios'!AF$59:AF$82,'Share socios'!$C$59:$C$82,ponderaciones!$A180)</f>
        <v>3.2301103301130077E-2</v>
      </c>
      <c r="AF180" s="9">
        <f>SUMIFS('Share socios'!AG$59:AG$82,'Share socios'!$C$59:$C$82,ponderaciones!$A180)</f>
        <v>3.2301103301130077E-2</v>
      </c>
      <c r="AG180" s="9">
        <f>SUMIFS('Share socios'!AH$59:AH$82,'Share socios'!$C$59:$C$82,ponderaciones!$A180)</f>
        <v>1.3816229407111297E-2</v>
      </c>
      <c r="AH180" s="9">
        <f>SUMIFS('Share socios'!AI$59:AI$82,'Share socios'!$C$59:$C$82,ponderaciones!$A180)</f>
        <v>2.3334264880315508E-2</v>
      </c>
      <c r="AI180" s="9">
        <f>SUMIFS('Share socios'!AJ$59:AJ$82,'Share socios'!$C$59:$C$82,ponderaciones!$A180)</f>
        <v>1.5001510653647271E-2</v>
      </c>
      <c r="AJ180" s="9">
        <f>SUMIFS('Share socios'!AK$59:AK$82,'Share socios'!$C$59:$C$82,ponderaciones!$A180)</f>
        <v>3.2051650439526444E-2</v>
      </c>
      <c r="AK180" s="9">
        <f>SUMIFS('Share socios'!AL$59:AL$82,'Share socios'!$C$59:$C$82,ponderaciones!$A180)</f>
        <v>0</v>
      </c>
      <c r="AL180" s="9">
        <f>SUMIFS('Share socios'!AM$59:AM$82,'Share socios'!$C$59:$C$82,ponderaciones!$A180)</f>
        <v>0</v>
      </c>
      <c r="AM180" s="9">
        <f>SUMIFS('Share socios'!AN$59:AN$82,'Share socios'!$C$59:$C$82,ponderaciones!$A180)</f>
        <v>2.0066002274744702E-2</v>
      </c>
      <c r="AN180" s="9">
        <f>SUMIFS('Share socios'!AO$59:AO$82,'Share socios'!$C$59:$C$82,ponderaciones!$A180)</f>
        <v>4.1624017362650249E-2</v>
      </c>
      <c r="AO180" s="9">
        <f>SUMIFS('Share socios'!AP$59:AP$82,'Share socios'!$C$59:$C$82,ponderaciones!$A180)</f>
        <v>1.861791490518603E-2</v>
      </c>
      <c r="AP180" s="9">
        <f>SUMIFS('Share socios'!AQ$59:AQ$82,'Share socios'!$C$59:$C$82,ponderaciones!$A180)</f>
        <v>0</v>
      </c>
      <c r="AQ180" s="9">
        <f>SUMIFS('Share socios'!AR$59:AR$82,'Share socios'!$C$59:$C$82,ponderaciones!$A180)</f>
        <v>0</v>
      </c>
      <c r="AR180" s="9">
        <f>SUMIFS('Share socios'!AS$59:AS$82,'Share socios'!$C$59:$C$82,ponderaciones!$A180)</f>
        <v>2.0513998319566896E-2</v>
      </c>
      <c r="AS180" s="9">
        <f>SUMIFS('Share socios'!AT$59:AT$82,'Share socios'!$C$59:$C$82,ponderaciones!$A180)</f>
        <v>3.7155574094449827E-2</v>
      </c>
      <c r="AT180" s="9">
        <f>SUMIFS('Share socios'!AU$59:AU$82,'Share socios'!$C$59:$C$82,ponderaciones!$A180)</f>
        <v>1.3886032764794921E-2</v>
      </c>
      <c r="AU180" s="9">
        <f>SUMIFS('Share socios'!AV$59:AV$82,'Share socios'!$C$59:$C$82,ponderaciones!$A180)</f>
        <v>4.4495711107351607E-2</v>
      </c>
      <c r="AV180" s="9">
        <f>SUMIFS('Share socios'!AW$59:AW$82,'Share socios'!$C$59:$C$82,ponderaciones!$A180)</f>
        <v>6.2633967424749887E-2</v>
      </c>
    </row>
    <row r="181" spans="1:48" x14ac:dyDescent="0.35">
      <c r="A181" t="str">
        <f t="shared" si="2"/>
        <v>2015</v>
      </c>
      <c r="B181" t="s">
        <v>251</v>
      </c>
      <c r="C181" s="9">
        <f>SUMIFS('Share socios'!D$59:D$82,'Share socios'!$C$59:$C$82,ponderaciones!$A181)</f>
        <v>5.0528506632690984E-2</v>
      </c>
      <c r="D181" s="9">
        <f>SUMIFS('Share socios'!E$59:E$82,'Share socios'!$C$59:$C$82,ponderaciones!$A181)</f>
        <v>0</v>
      </c>
      <c r="E181" s="9">
        <f>SUMIFS('Share socios'!F$59:F$82,'Share socios'!$C$59:$C$82,ponderaciones!$A181)</f>
        <v>0</v>
      </c>
      <c r="F181" s="9">
        <f>SUMIFS('Share socios'!G$59:G$82,'Share socios'!$C$59:$C$82,ponderaciones!$A181)</f>
        <v>0</v>
      </c>
      <c r="G181" s="9">
        <f>SUMIFS('Share socios'!H$59:H$82,'Share socios'!$C$59:$C$82,ponderaciones!$A181)</f>
        <v>7.1478513299615049E-2</v>
      </c>
      <c r="H181" s="9">
        <f>SUMIFS('Share socios'!I$59:I$82,'Share socios'!$C$59:$C$82,ponderaciones!$A181)</f>
        <v>2.5775353093953391E-2</v>
      </c>
      <c r="I181" s="9">
        <f>SUMIFS('Share socios'!J$59:J$82,'Share socios'!$C$59:$C$82,ponderaciones!$A181)</f>
        <v>9.8148673055548738E-2</v>
      </c>
      <c r="J181" s="9">
        <f>SUMIFS('Share socios'!K$59:K$82,'Share socios'!$C$59:$C$82,ponderaciones!$A181)</f>
        <v>0</v>
      </c>
      <c r="K181" s="9">
        <f>SUMIFS('Share socios'!L$59:L$82,'Share socios'!$C$59:$C$82,ponderaciones!$A181)</f>
        <v>1.6574133820370915E-2</v>
      </c>
      <c r="L181" s="9">
        <f>SUMIFS('Share socios'!M$59:M$82,'Share socios'!$C$59:$C$82,ponderaciones!$A181)</f>
        <v>0</v>
      </c>
      <c r="M181" s="9">
        <f>SUMIFS('Share socios'!N$59:N$82,'Share socios'!$C$59:$C$82,ponderaciones!$A181)</f>
        <v>0</v>
      </c>
      <c r="N181" s="9">
        <f>SUMIFS('Share socios'!O$59:O$82,'Share socios'!$C$59:$C$82,ponderaciones!$A181)</f>
        <v>3.9419344033147445E-2</v>
      </c>
      <c r="O181" s="9">
        <f>SUMIFS('Share socios'!P$59:P$82,'Share socios'!$C$59:$C$82,ponderaciones!$A181)</f>
        <v>0</v>
      </c>
      <c r="P181" s="9">
        <f>SUMIFS('Share socios'!Q$59:Q$82,'Share socios'!$C$59:$C$82,ponderaciones!$A181)</f>
        <v>0</v>
      </c>
      <c r="Q181" s="9">
        <f>SUMIFS('Share socios'!R$59:R$82,'Share socios'!$C$59:$C$82,ponderaciones!$A181)</f>
        <v>0</v>
      </c>
      <c r="R181" s="9">
        <f>SUMIFS('Share socios'!S$59:S$82,'Share socios'!$C$59:$C$82,ponderaciones!$A181)</f>
        <v>0</v>
      </c>
      <c r="S181" s="9">
        <f>SUMIFS('Share socios'!T$59:T$82,'Share socios'!$C$59:$C$82,ponderaciones!$A181)</f>
        <v>0.10926721919255894</v>
      </c>
      <c r="T181" s="9">
        <f>SUMIFS('Share socios'!U$59:U$82,'Share socios'!$C$59:$C$82,ponderaciones!$A181)</f>
        <v>4.2318442396975214E-2</v>
      </c>
      <c r="U181" s="9">
        <f>SUMIFS('Share socios'!V$59:V$82,'Share socios'!$C$59:$C$82,ponderaciones!$A181)</f>
        <v>3.505528356473369E-2</v>
      </c>
      <c r="V181" s="9">
        <f>SUMIFS('Share socios'!W$59:W$82,'Share socios'!$C$59:$C$82,ponderaciones!$A181)</f>
        <v>0</v>
      </c>
      <c r="W181" s="9">
        <f>SUMIFS('Share socios'!X$59:X$82,'Share socios'!$C$59:$C$82,ponderaciones!$A181)</f>
        <v>3.7467214056875142E-2</v>
      </c>
      <c r="X181" s="9">
        <f>SUMIFS('Share socios'!Y$59:Y$82,'Share socios'!$C$59:$C$82,ponderaciones!$A181)</f>
        <v>0</v>
      </c>
      <c r="Y181" s="9">
        <f>SUMIFS('Share socios'!Z$59:Z$82,'Share socios'!$C$59:$C$82,ponderaciones!$A181)</f>
        <v>2.7515337052302354E-2</v>
      </c>
      <c r="Z181" s="9">
        <f>SUMIFS('Share socios'!AA$59:AA$82,'Share socios'!$C$59:$C$82,ponderaciones!$A181)</f>
        <v>0</v>
      </c>
      <c r="AA181" s="9">
        <f>SUMIFS('Share socios'!AB$59:AB$82,'Share socios'!$C$59:$C$82,ponderaciones!$A181)</f>
        <v>3.865289956487318E-2</v>
      </c>
      <c r="AB181" s="9">
        <f>SUMIFS('Share socios'!AC$59:AC$82,'Share socios'!$C$59:$C$82,ponderaciones!$A181)</f>
        <v>0</v>
      </c>
      <c r="AC181" s="9">
        <f>SUMIFS('Share socios'!AD$59:AD$82,'Share socios'!$C$59:$C$82,ponderaciones!$A181)</f>
        <v>0</v>
      </c>
      <c r="AD181" s="9">
        <f>SUMIFS('Share socios'!AE$59:AE$82,'Share socios'!$C$59:$C$82,ponderaciones!$A181)</f>
        <v>0</v>
      </c>
      <c r="AE181" s="9">
        <f>SUMIFS('Share socios'!AF$59:AF$82,'Share socios'!$C$59:$C$82,ponderaciones!$A181)</f>
        <v>3.2301103301130077E-2</v>
      </c>
      <c r="AF181" s="9">
        <f>SUMIFS('Share socios'!AG$59:AG$82,'Share socios'!$C$59:$C$82,ponderaciones!$A181)</f>
        <v>3.2301103301130077E-2</v>
      </c>
      <c r="AG181" s="9">
        <f>SUMIFS('Share socios'!AH$59:AH$82,'Share socios'!$C$59:$C$82,ponderaciones!$A181)</f>
        <v>1.3816229407111297E-2</v>
      </c>
      <c r="AH181" s="9">
        <f>SUMIFS('Share socios'!AI$59:AI$82,'Share socios'!$C$59:$C$82,ponderaciones!$A181)</f>
        <v>2.3334264880315508E-2</v>
      </c>
      <c r="AI181" s="9">
        <f>SUMIFS('Share socios'!AJ$59:AJ$82,'Share socios'!$C$59:$C$82,ponderaciones!$A181)</f>
        <v>1.5001510653647271E-2</v>
      </c>
      <c r="AJ181" s="9">
        <f>SUMIFS('Share socios'!AK$59:AK$82,'Share socios'!$C$59:$C$82,ponderaciones!$A181)</f>
        <v>3.2051650439526444E-2</v>
      </c>
      <c r="AK181" s="9">
        <f>SUMIFS('Share socios'!AL$59:AL$82,'Share socios'!$C$59:$C$82,ponderaciones!$A181)</f>
        <v>0</v>
      </c>
      <c r="AL181" s="9">
        <f>SUMIFS('Share socios'!AM$59:AM$82,'Share socios'!$C$59:$C$82,ponderaciones!$A181)</f>
        <v>0</v>
      </c>
      <c r="AM181" s="9">
        <f>SUMIFS('Share socios'!AN$59:AN$82,'Share socios'!$C$59:$C$82,ponderaciones!$A181)</f>
        <v>2.0066002274744702E-2</v>
      </c>
      <c r="AN181" s="9">
        <f>SUMIFS('Share socios'!AO$59:AO$82,'Share socios'!$C$59:$C$82,ponderaciones!$A181)</f>
        <v>4.1624017362650249E-2</v>
      </c>
      <c r="AO181" s="9">
        <f>SUMIFS('Share socios'!AP$59:AP$82,'Share socios'!$C$59:$C$82,ponderaciones!$A181)</f>
        <v>1.861791490518603E-2</v>
      </c>
      <c r="AP181" s="9">
        <f>SUMIFS('Share socios'!AQ$59:AQ$82,'Share socios'!$C$59:$C$82,ponderaciones!$A181)</f>
        <v>0</v>
      </c>
      <c r="AQ181" s="9">
        <f>SUMIFS('Share socios'!AR$59:AR$82,'Share socios'!$C$59:$C$82,ponderaciones!$A181)</f>
        <v>0</v>
      </c>
      <c r="AR181" s="9">
        <f>SUMIFS('Share socios'!AS$59:AS$82,'Share socios'!$C$59:$C$82,ponderaciones!$A181)</f>
        <v>2.0513998319566896E-2</v>
      </c>
      <c r="AS181" s="9">
        <f>SUMIFS('Share socios'!AT$59:AT$82,'Share socios'!$C$59:$C$82,ponderaciones!$A181)</f>
        <v>3.7155574094449827E-2</v>
      </c>
      <c r="AT181" s="9">
        <f>SUMIFS('Share socios'!AU$59:AU$82,'Share socios'!$C$59:$C$82,ponderaciones!$A181)</f>
        <v>1.3886032764794921E-2</v>
      </c>
      <c r="AU181" s="9">
        <f>SUMIFS('Share socios'!AV$59:AV$82,'Share socios'!$C$59:$C$82,ponderaciones!$A181)</f>
        <v>4.4495711107351607E-2</v>
      </c>
      <c r="AV181" s="9">
        <f>SUMIFS('Share socios'!AW$59:AW$82,'Share socios'!$C$59:$C$82,ponderaciones!$A181)</f>
        <v>6.2633967424749887E-2</v>
      </c>
    </row>
    <row r="182" spans="1:48" x14ac:dyDescent="0.35">
      <c r="A182" t="str">
        <f t="shared" si="2"/>
        <v>2015</v>
      </c>
      <c r="B182" t="s">
        <v>252</v>
      </c>
      <c r="C182" s="9">
        <f>SUMIFS('Share socios'!D$59:D$82,'Share socios'!$C$59:$C$82,ponderaciones!$A182)</f>
        <v>5.0528506632690984E-2</v>
      </c>
      <c r="D182" s="9">
        <f>SUMIFS('Share socios'!E$59:E$82,'Share socios'!$C$59:$C$82,ponderaciones!$A182)</f>
        <v>0</v>
      </c>
      <c r="E182" s="9">
        <f>SUMIFS('Share socios'!F$59:F$82,'Share socios'!$C$59:$C$82,ponderaciones!$A182)</f>
        <v>0</v>
      </c>
      <c r="F182" s="9">
        <f>SUMIFS('Share socios'!G$59:G$82,'Share socios'!$C$59:$C$82,ponderaciones!$A182)</f>
        <v>0</v>
      </c>
      <c r="G182" s="9">
        <f>SUMIFS('Share socios'!H$59:H$82,'Share socios'!$C$59:$C$82,ponderaciones!$A182)</f>
        <v>7.1478513299615049E-2</v>
      </c>
      <c r="H182" s="9">
        <f>SUMIFS('Share socios'!I$59:I$82,'Share socios'!$C$59:$C$82,ponderaciones!$A182)</f>
        <v>2.5775353093953391E-2</v>
      </c>
      <c r="I182" s="9">
        <f>SUMIFS('Share socios'!J$59:J$82,'Share socios'!$C$59:$C$82,ponderaciones!$A182)</f>
        <v>9.8148673055548738E-2</v>
      </c>
      <c r="J182" s="9">
        <f>SUMIFS('Share socios'!K$59:K$82,'Share socios'!$C$59:$C$82,ponderaciones!$A182)</f>
        <v>0</v>
      </c>
      <c r="K182" s="9">
        <f>SUMIFS('Share socios'!L$59:L$82,'Share socios'!$C$59:$C$82,ponderaciones!$A182)</f>
        <v>1.6574133820370915E-2</v>
      </c>
      <c r="L182" s="9">
        <f>SUMIFS('Share socios'!M$59:M$82,'Share socios'!$C$59:$C$82,ponderaciones!$A182)</f>
        <v>0</v>
      </c>
      <c r="M182" s="9">
        <f>SUMIFS('Share socios'!N$59:N$82,'Share socios'!$C$59:$C$82,ponderaciones!$A182)</f>
        <v>0</v>
      </c>
      <c r="N182" s="9">
        <f>SUMIFS('Share socios'!O$59:O$82,'Share socios'!$C$59:$C$82,ponderaciones!$A182)</f>
        <v>3.9419344033147445E-2</v>
      </c>
      <c r="O182" s="9">
        <f>SUMIFS('Share socios'!P$59:P$82,'Share socios'!$C$59:$C$82,ponderaciones!$A182)</f>
        <v>0</v>
      </c>
      <c r="P182" s="9">
        <f>SUMIFS('Share socios'!Q$59:Q$82,'Share socios'!$C$59:$C$82,ponderaciones!$A182)</f>
        <v>0</v>
      </c>
      <c r="Q182" s="9">
        <f>SUMIFS('Share socios'!R$59:R$82,'Share socios'!$C$59:$C$82,ponderaciones!$A182)</f>
        <v>0</v>
      </c>
      <c r="R182" s="9">
        <f>SUMIFS('Share socios'!S$59:S$82,'Share socios'!$C$59:$C$82,ponderaciones!$A182)</f>
        <v>0</v>
      </c>
      <c r="S182" s="9">
        <f>SUMIFS('Share socios'!T$59:T$82,'Share socios'!$C$59:$C$82,ponderaciones!$A182)</f>
        <v>0.10926721919255894</v>
      </c>
      <c r="T182" s="9">
        <f>SUMIFS('Share socios'!U$59:U$82,'Share socios'!$C$59:$C$82,ponderaciones!$A182)</f>
        <v>4.2318442396975214E-2</v>
      </c>
      <c r="U182" s="9">
        <f>SUMIFS('Share socios'!V$59:V$82,'Share socios'!$C$59:$C$82,ponderaciones!$A182)</f>
        <v>3.505528356473369E-2</v>
      </c>
      <c r="V182" s="9">
        <f>SUMIFS('Share socios'!W$59:W$82,'Share socios'!$C$59:$C$82,ponderaciones!$A182)</f>
        <v>0</v>
      </c>
      <c r="W182" s="9">
        <f>SUMIFS('Share socios'!X$59:X$82,'Share socios'!$C$59:$C$82,ponderaciones!$A182)</f>
        <v>3.7467214056875142E-2</v>
      </c>
      <c r="X182" s="9">
        <f>SUMIFS('Share socios'!Y$59:Y$82,'Share socios'!$C$59:$C$82,ponderaciones!$A182)</f>
        <v>0</v>
      </c>
      <c r="Y182" s="9">
        <f>SUMIFS('Share socios'!Z$59:Z$82,'Share socios'!$C$59:$C$82,ponderaciones!$A182)</f>
        <v>2.7515337052302354E-2</v>
      </c>
      <c r="Z182" s="9">
        <f>SUMIFS('Share socios'!AA$59:AA$82,'Share socios'!$C$59:$C$82,ponderaciones!$A182)</f>
        <v>0</v>
      </c>
      <c r="AA182" s="9">
        <f>SUMIFS('Share socios'!AB$59:AB$82,'Share socios'!$C$59:$C$82,ponderaciones!$A182)</f>
        <v>3.865289956487318E-2</v>
      </c>
      <c r="AB182" s="9">
        <f>SUMIFS('Share socios'!AC$59:AC$82,'Share socios'!$C$59:$C$82,ponderaciones!$A182)</f>
        <v>0</v>
      </c>
      <c r="AC182" s="9">
        <f>SUMIFS('Share socios'!AD$59:AD$82,'Share socios'!$C$59:$C$82,ponderaciones!$A182)</f>
        <v>0</v>
      </c>
      <c r="AD182" s="9">
        <f>SUMIFS('Share socios'!AE$59:AE$82,'Share socios'!$C$59:$C$82,ponderaciones!$A182)</f>
        <v>0</v>
      </c>
      <c r="AE182" s="9">
        <f>SUMIFS('Share socios'!AF$59:AF$82,'Share socios'!$C$59:$C$82,ponderaciones!$A182)</f>
        <v>3.2301103301130077E-2</v>
      </c>
      <c r="AF182" s="9">
        <f>SUMIFS('Share socios'!AG$59:AG$82,'Share socios'!$C$59:$C$82,ponderaciones!$A182)</f>
        <v>3.2301103301130077E-2</v>
      </c>
      <c r="AG182" s="9">
        <f>SUMIFS('Share socios'!AH$59:AH$82,'Share socios'!$C$59:$C$82,ponderaciones!$A182)</f>
        <v>1.3816229407111297E-2</v>
      </c>
      <c r="AH182" s="9">
        <f>SUMIFS('Share socios'!AI$59:AI$82,'Share socios'!$C$59:$C$82,ponderaciones!$A182)</f>
        <v>2.3334264880315508E-2</v>
      </c>
      <c r="AI182" s="9">
        <f>SUMIFS('Share socios'!AJ$59:AJ$82,'Share socios'!$C$59:$C$82,ponderaciones!$A182)</f>
        <v>1.5001510653647271E-2</v>
      </c>
      <c r="AJ182" s="9">
        <f>SUMIFS('Share socios'!AK$59:AK$82,'Share socios'!$C$59:$C$82,ponderaciones!$A182)</f>
        <v>3.2051650439526444E-2</v>
      </c>
      <c r="AK182" s="9">
        <f>SUMIFS('Share socios'!AL$59:AL$82,'Share socios'!$C$59:$C$82,ponderaciones!$A182)</f>
        <v>0</v>
      </c>
      <c r="AL182" s="9">
        <f>SUMIFS('Share socios'!AM$59:AM$82,'Share socios'!$C$59:$C$82,ponderaciones!$A182)</f>
        <v>0</v>
      </c>
      <c r="AM182" s="9">
        <f>SUMIFS('Share socios'!AN$59:AN$82,'Share socios'!$C$59:$C$82,ponderaciones!$A182)</f>
        <v>2.0066002274744702E-2</v>
      </c>
      <c r="AN182" s="9">
        <f>SUMIFS('Share socios'!AO$59:AO$82,'Share socios'!$C$59:$C$82,ponderaciones!$A182)</f>
        <v>4.1624017362650249E-2</v>
      </c>
      <c r="AO182" s="9">
        <f>SUMIFS('Share socios'!AP$59:AP$82,'Share socios'!$C$59:$C$82,ponderaciones!$A182)</f>
        <v>1.861791490518603E-2</v>
      </c>
      <c r="AP182" s="9">
        <f>SUMIFS('Share socios'!AQ$59:AQ$82,'Share socios'!$C$59:$C$82,ponderaciones!$A182)</f>
        <v>0</v>
      </c>
      <c r="AQ182" s="9">
        <f>SUMIFS('Share socios'!AR$59:AR$82,'Share socios'!$C$59:$C$82,ponderaciones!$A182)</f>
        <v>0</v>
      </c>
      <c r="AR182" s="9">
        <f>SUMIFS('Share socios'!AS$59:AS$82,'Share socios'!$C$59:$C$82,ponderaciones!$A182)</f>
        <v>2.0513998319566896E-2</v>
      </c>
      <c r="AS182" s="9">
        <f>SUMIFS('Share socios'!AT$59:AT$82,'Share socios'!$C$59:$C$82,ponderaciones!$A182)</f>
        <v>3.7155574094449827E-2</v>
      </c>
      <c r="AT182" s="9">
        <f>SUMIFS('Share socios'!AU$59:AU$82,'Share socios'!$C$59:$C$82,ponderaciones!$A182)</f>
        <v>1.3886032764794921E-2</v>
      </c>
      <c r="AU182" s="9">
        <f>SUMIFS('Share socios'!AV$59:AV$82,'Share socios'!$C$59:$C$82,ponderaciones!$A182)</f>
        <v>4.4495711107351607E-2</v>
      </c>
      <c r="AV182" s="9">
        <f>SUMIFS('Share socios'!AW$59:AW$82,'Share socios'!$C$59:$C$82,ponderaciones!$A182)</f>
        <v>6.2633967424749887E-2</v>
      </c>
    </row>
    <row r="183" spans="1:48" x14ac:dyDescent="0.35">
      <c r="A183" t="str">
        <f t="shared" si="2"/>
        <v>2016</v>
      </c>
      <c r="B183" t="s">
        <v>253</v>
      </c>
      <c r="C183" s="9">
        <f>SUMIFS('Share socios'!D$59:D$82,'Share socios'!$C$59:$C$82,ponderaciones!$A183)</f>
        <v>4.5765081092364122E-2</v>
      </c>
      <c r="D183" s="9">
        <f>SUMIFS('Share socios'!E$59:E$82,'Share socios'!$C$59:$C$82,ponderaciones!$A183)</f>
        <v>1.9096389898064493E-2</v>
      </c>
      <c r="E183" s="9">
        <f>SUMIFS('Share socios'!F$59:F$82,'Share socios'!$C$59:$C$82,ponderaciones!$A183)</f>
        <v>2.3325243509556927E-2</v>
      </c>
      <c r="F183" s="9">
        <f>SUMIFS('Share socios'!G$59:G$82,'Share socios'!$C$59:$C$82,ponderaciones!$A183)</f>
        <v>0</v>
      </c>
      <c r="G183" s="9">
        <f>SUMIFS('Share socios'!H$59:H$82,'Share socios'!$C$59:$C$82,ponderaciones!$A183)</f>
        <v>8.5343160028487214E-2</v>
      </c>
      <c r="H183" s="9">
        <f>SUMIFS('Share socios'!I$59:I$82,'Share socios'!$C$59:$C$82,ponderaciones!$A183)</f>
        <v>2.2733917047219627E-2</v>
      </c>
      <c r="I183" s="9">
        <f>SUMIFS('Share socios'!J$59:J$82,'Share socios'!$C$59:$C$82,ponderaciones!$A183)</f>
        <v>4.9935846353412881E-2</v>
      </c>
      <c r="J183" s="9">
        <f>SUMIFS('Share socios'!K$59:K$82,'Share socios'!$C$59:$C$82,ponderaciones!$A183)</f>
        <v>0</v>
      </c>
      <c r="K183" s="9">
        <f>SUMIFS('Share socios'!L$59:L$82,'Share socios'!$C$59:$C$82,ponderaciones!$A183)</f>
        <v>0</v>
      </c>
      <c r="L183" s="9">
        <f>SUMIFS('Share socios'!M$59:M$82,'Share socios'!$C$59:$C$82,ponderaciones!$A183)</f>
        <v>0</v>
      </c>
      <c r="M183" s="9">
        <f>SUMIFS('Share socios'!N$59:N$82,'Share socios'!$C$59:$C$82,ponderaciones!$A183)</f>
        <v>0</v>
      </c>
      <c r="N183" s="9">
        <f>SUMIFS('Share socios'!O$59:O$82,'Share socios'!$C$59:$C$82,ponderaciones!$A183)</f>
        <v>6.561044076291922E-2</v>
      </c>
      <c r="O183" s="9">
        <f>SUMIFS('Share socios'!P$59:P$82,'Share socios'!$C$59:$C$82,ponderaciones!$A183)</f>
        <v>0</v>
      </c>
      <c r="P183" s="9">
        <f>SUMIFS('Share socios'!Q$59:Q$82,'Share socios'!$C$59:$C$82,ponderaciones!$A183)</f>
        <v>0</v>
      </c>
      <c r="Q183" s="9">
        <f>SUMIFS('Share socios'!R$59:R$82,'Share socios'!$C$59:$C$82,ponderaciones!$A183)</f>
        <v>0</v>
      </c>
      <c r="R183" s="9">
        <f>SUMIFS('Share socios'!S$59:S$82,'Share socios'!$C$59:$C$82,ponderaciones!$A183)</f>
        <v>0</v>
      </c>
      <c r="S183" s="9">
        <f>SUMIFS('Share socios'!T$59:T$82,'Share socios'!$C$59:$C$82,ponderaciones!$A183)</f>
        <v>0.11345300870520687</v>
      </c>
      <c r="T183" s="9">
        <f>SUMIFS('Share socios'!U$59:U$82,'Share socios'!$C$59:$C$82,ponderaciones!$A183)</f>
        <v>4.6312686247063431E-2</v>
      </c>
      <c r="U183" s="9">
        <f>SUMIFS('Share socios'!V$59:V$82,'Share socios'!$C$59:$C$82,ponderaciones!$A183)</f>
        <v>2.0031741933593916E-2</v>
      </c>
      <c r="V183" s="9">
        <f>SUMIFS('Share socios'!W$59:W$82,'Share socios'!$C$59:$C$82,ponderaciones!$A183)</f>
        <v>0</v>
      </c>
      <c r="W183" s="9">
        <f>SUMIFS('Share socios'!X$59:X$82,'Share socios'!$C$59:$C$82,ponderaciones!$A183)</f>
        <v>2.9897107492007358E-2</v>
      </c>
      <c r="X183" s="9">
        <f>SUMIFS('Share socios'!Y$59:Y$82,'Share socios'!$C$59:$C$82,ponderaciones!$A183)</f>
        <v>0</v>
      </c>
      <c r="Y183" s="9">
        <f>SUMIFS('Share socios'!Z$59:Z$82,'Share socios'!$C$59:$C$82,ponderaciones!$A183)</f>
        <v>2.7091495988787524E-2</v>
      </c>
      <c r="Z183" s="9">
        <f>SUMIFS('Share socios'!AA$59:AA$82,'Share socios'!$C$59:$C$82,ponderaciones!$A183)</f>
        <v>0</v>
      </c>
      <c r="AA183" s="9">
        <f>SUMIFS('Share socios'!AB$59:AB$82,'Share socios'!$C$59:$C$82,ponderaciones!$A183)</f>
        <v>4.1174932111074494E-2</v>
      </c>
      <c r="AB183" s="9">
        <f>SUMIFS('Share socios'!AC$59:AC$82,'Share socios'!$C$59:$C$82,ponderaciones!$A183)</f>
        <v>0</v>
      </c>
      <c r="AC183" s="9">
        <f>SUMIFS('Share socios'!AD$59:AD$82,'Share socios'!$C$59:$C$82,ponderaciones!$A183)</f>
        <v>0</v>
      </c>
      <c r="AD183" s="9">
        <f>SUMIFS('Share socios'!AE$59:AE$82,'Share socios'!$C$59:$C$82,ponderaciones!$A183)</f>
        <v>0</v>
      </c>
      <c r="AE183" s="9">
        <f>SUMIFS('Share socios'!AF$59:AF$82,'Share socios'!$C$59:$C$82,ponderaciones!$A183)</f>
        <v>2.0131710965588769E-2</v>
      </c>
      <c r="AF183" s="9">
        <f>SUMIFS('Share socios'!AG$59:AG$82,'Share socios'!$C$59:$C$82,ponderaciones!$A183)</f>
        <v>2.0131710965588769E-2</v>
      </c>
      <c r="AG183" s="9">
        <f>SUMIFS('Share socios'!AH$59:AH$82,'Share socios'!$C$59:$C$82,ponderaciones!$A183)</f>
        <v>0</v>
      </c>
      <c r="AH183" s="9">
        <f>SUMIFS('Share socios'!AI$59:AI$82,'Share socios'!$C$59:$C$82,ponderaciones!$A183)</f>
        <v>3.0366528029318648E-2</v>
      </c>
      <c r="AI183" s="9">
        <f>SUMIFS('Share socios'!AJ$59:AJ$82,'Share socios'!$C$59:$C$82,ponderaciones!$A183)</f>
        <v>1.8475242886032563E-2</v>
      </c>
      <c r="AJ183" s="9">
        <f>SUMIFS('Share socios'!AK$59:AK$82,'Share socios'!$C$59:$C$82,ponderaciones!$A183)</f>
        <v>3.1666571907033932E-2</v>
      </c>
      <c r="AK183" s="9">
        <f>SUMIFS('Share socios'!AL$59:AL$82,'Share socios'!$C$59:$C$82,ponderaciones!$A183)</f>
        <v>0</v>
      </c>
      <c r="AL183" s="9">
        <f>SUMIFS('Share socios'!AM$59:AM$82,'Share socios'!$C$59:$C$82,ponderaciones!$A183)</f>
        <v>0</v>
      </c>
      <c r="AM183" s="9">
        <f>SUMIFS('Share socios'!AN$59:AN$82,'Share socios'!$C$59:$C$82,ponderaciones!$A183)</f>
        <v>2.1384699629874028E-2</v>
      </c>
      <c r="AN183" s="9">
        <f>SUMIFS('Share socios'!AO$59:AO$82,'Share socios'!$C$59:$C$82,ponderaciones!$A183)</f>
        <v>4.4896556996222796E-2</v>
      </c>
      <c r="AO183" s="9">
        <f>SUMIFS('Share socios'!AP$59:AP$82,'Share socios'!$C$59:$C$82,ponderaciones!$A183)</f>
        <v>2.0019612686444622E-2</v>
      </c>
      <c r="AP183" s="9">
        <f>SUMIFS('Share socios'!AQ$59:AQ$82,'Share socios'!$C$59:$C$82,ponderaciones!$A183)</f>
        <v>0</v>
      </c>
      <c r="AQ183" s="9">
        <f>SUMIFS('Share socios'!AR$59:AR$82,'Share socios'!$C$59:$C$82,ponderaciones!$A183)</f>
        <v>2.0572438479383229E-2</v>
      </c>
      <c r="AR183" s="9">
        <f>SUMIFS('Share socios'!AS$59:AS$82,'Share socios'!$C$59:$C$82,ponderaciones!$A183)</f>
        <v>0</v>
      </c>
      <c r="AS183" s="9">
        <f>SUMIFS('Share socios'!AT$59:AT$82,'Share socios'!$C$59:$C$82,ponderaciones!$A183)</f>
        <v>8.5602873882615935E-2</v>
      </c>
      <c r="AT183" s="9">
        <f>SUMIFS('Share socios'!AU$59:AU$82,'Share socios'!$C$59:$C$82,ponderaciones!$A183)</f>
        <v>0</v>
      </c>
      <c r="AU183" s="9">
        <f>SUMIFS('Share socios'!AV$59:AV$82,'Share socios'!$C$59:$C$82,ponderaciones!$A183)</f>
        <v>1.7099302452253096E-2</v>
      </c>
      <c r="AV183" s="9">
        <f>SUMIFS('Share socios'!AW$59:AW$82,'Share socios'!$C$59:$C$82,ponderaciones!$A183)</f>
        <v>7.9881699949885449E-2</v>
      </c>
    </row>
    <row r="184" spans="1:48" x14ac:dyDescent="0.35">
      <c r="A184" t="str">
        <f t="shared" si="2"/>
        <v>2016</v>
      </c>
      <c r="B184" t="s">
        <v>254</v>
      </c>
      <c r="C184" s="9">
        <f>SUMIFS('Share socios'!D$59:D$82,'Share socios'!$C$59:$C$82,ponderaciones!$A184)</f>
        <v>4.5765081092364122E-2</v>
      </c>
      <c r="D184" s="9">
        <f>SUMIFS('Share socios'!E$59:E$82,'Share socios'!$C$59:$C$82,ponderaciones!$A184)</f>
        <v>1.9096389898064493E-2</v>
      </c>
      <c r="E184" s="9">
        <f>SUMIFS('Share socios'!F$59:F$82,'Share socios'!$C$59:$C$82,ponderaciones!$A184)</f>
        <v>2.3325243509556927E-2</v>
      </c>
      <c r="F184" s="9">
        <f>SUMIFS('Share socios'!G$59:G$82,'Share socios'!$C$59:$C$82,ponderaciones!$A184)</f>
        <v>0</v>
      </c>
      <c r="G184" s="9">
        <f>SUMIFS('Share socios'!H$59:H$82,'Share socios'!$C$59:$C$82,ponderaciones!$A184)</f>
        <v>8.5343160028487214E-2</v>
      </c>
      <c r="H184" s="9">
        <f>SUMIFS('Share socios'!I$59:I$82,'Share socios'!$C$59:$C$82,ponderaciones!$A184)</f>
        <v>2.2733917047219627E-2</v>
      </c>
      <c r="I184" s="9">
        <f>SUMIFS('Share socios'!J$59:J$82,'Share socios'!$C$59:$C$82,ponderaciones!$A184)</f>
        <v>4.9935846353412881E-2</v>
      </c>
      <c r="J184" s="9">
        <f>SUMIFS('Share socios'!K$59:K$82,'Share socios'!$C$59:$C$82,ponderaciones!$A184)</f>
        <v>0</v>
      </c>
      <c r="K184" s="9">
        <f>SUMIFS('Share socios'!L$59:L$82,'Share socios'!$C$59:$C$82,ponderaciones!$A184)</f>
        <v>0</v>
      </c>
      <c r="L184" s="9">
        <f>SUMIFS('Share socios'!M$59:M$82,'Share socios'!$C$59:$C$82,ponderaciones!$A184)</f>
        <v>0</v>
      </c>
      <c r="M184" s="9">
        <f>SUMIFS('Share socios'!N$59:N$82,'Share socios'!$C$59:$C$82,ponderaciones!$A184)</f>
        <v>0</v>
      </c>
      <c r="N184" s="9">
        <f>SUMIFS('Share socios'!O$59:O$82,'Share socios'!$C$59:$C$82,ponderaciones!$A184)</f>
        <v>6.561044076291922E-2</v>
      </c>
      <c r="O184" s="9">
        <f>SUMIFS('Share socios'!P$59:P$82,'Share socios'!$C$59:$C$82,ponderaciones!$A184)</f>
        <v>0</v>
      </c>
      <c r="P184" s="9">
        <f>SUMIFS('Share socios'!Q$59:Q$82,'Share socios'!$C$59:$C$82,ponderaciones!$A184)</f>
        <v>0</v>
      </c>
      <c r="Q184" s="9">
        <f>SUMIFS('Share socios'!R$59:R$82,'Share socios'!$C$59:$C$82,ponderaciones!$A184)</f>
        <v>0</v>
      </c>
      <c r="R184" s="9">
        <f>SUMIFS('Share socios'!S$59:S$82,'Share socios'!$C$59:$C$82,ponderaciones!$A184)</f>
        <v>0</v>
      </c>
      <c r="S184" s="9">
        <f>SUMIFS('Share socios'!T$59:T$82,'Share socios'!$C$59:$C$82,ponderaciones!$A184)</f>
        <v>0.11345300870520687</v>
      </c>
      <c r="T184" s="9">
        <f>SUMIFS('Share socios'!U$59:U$82,'Share socios'!$C$59:$C$82,ponderaciones!$A184)</f>
        <v>4.6312686247063431E-2</v>
      </c>
      <c r="U184" s="9">
        <f>SUMIFS('Share socios'!V$59:V$82,'Share socios'!$C$59:$C$82,ponderaciones!$A184)</f>
        <v>2.0031741933593916E-2</v>
      </c>
      <c r="V184" s="9">
        <f>SUMIFS('Share socios'!W$59:W$82,'Share socios'!$C$59:$C$82,ponderaciones!$A184)</f>
        <v>0</v>
      </c>
      <c r="W184" s="9">
        <f>SUMIFS('Share socios'!X$59:X$82,'Share socios'!$C$59:$C$82,ponderaciones!$A184)</f>
        <v>2.9897107492007358E-2</v>
      </c>
      <c r="X184" s="9">
        <f>SUMIFS('Share socios'!Y$59:Y$82,'Share socios'!$C$59:$C$82,ponderaciones!$A184)</f>
        <v>0</v>
      </c>
      <c r="Y184" s="9">
        <f>SUMIFS('Share socios'!Z$59:Z$82,'Share socios'!$C$59:$C$82,ponderaciones!$A184)</f>
        <v>2.7091495988787524E-2</v>
      </c>
      <c r="Z184" s="9">
        <f>SUMIFS('Share socios'!AA$59:AA$82,'Share socios'!$C$59:$C$82,ponderaciones!$A184)</f>
        <v>0</v>
      </c>
      <c r="AA184" s="9">
        <f>SUMIFS('Share socios'!AB$59:AB$82,'Share socios'!$C$59:$C$82,ponderaciones!$A184)</f>
        <v>4.1174932111074494E-2</v>
      </c>
      <c r="AB184" s="9">
        <f>SUMIFS('Share socios'!AC$59:AC$82,'Share socios'!$C$59:$C$82,ponderaciones!$A184)</f>
        <v>0</v>
      </c>
      <c r="AC184" s="9">
        <f>SUMIFS('Share socios'!AD$59:AD$82,'Share socios'!$C$59:$C$82,ponderaciones!$A184)</f>
        <v>0</v>
      </c>
      <c r="AD184" s="9">
        <f>SUMIFS('Share socios'!AE$59:AE$82,'Share socios'!$C$59:$C$82,ponderaciones!$A184)</f>
        <v>0</v>
      </c>
      <c r="AE184" s="9">
        <f>SUMIFS('Share socios'!AF$59:AF$82,'Share socios'!$C$59:$C$82,ponderaciones!$A184)</f>
        <v>2.0131710965588769E-2</v>
      </c>
      <c r="AF184" s="9">
        <f>SUMIFS('Share socios'!AG$59:AG$82,'Share socios'!$C$59:$C$82,ponderaciones!$A184)</f>
        <v>2.0131710965588769E-2</v>
      </c>
      <c r="AG184" s="9">
        <f>SUMIFS('Share socios'!AH$59:AH$82,'Share socios'!$C$59:$C$82,ponderaciones!$A184)</f>
        <v>0</v>
      </c>
      <c r="AH184" s="9">
        <f>SUMIFS('Share socios'!AI$59:AI$82,'Share socios'!$C$59:$C$82,ponderaciones!$A184)</f>
        <v>3.0366528029318648E-2</v>
      </c>
      <c r="AI184" s="9">
        <f>SUMIFS('Share socios'!AJ$59:AJ$82,'Share socios'!$C$59:$C$82,ponderaciones!$A184)</f>
        <v>1.8475242886032563E-2</v>
      </c>
      <c r="AJ184" s="9">
        <f>SUMIFS('Share socios'!AK$59:AK$82,'Share socios'!$C$59:$C$82,ponderaciones!$A184)</f>
        <v>3.1666571907033932E-2</v>
      </c>
      <c r="AK184" s="9">
        <f>SUMIFS('Share socios'!AL$59:AL$82,'Share socios'!$C$59:$C$82,ponderaciones!$A184)</f>
        <v>0</v>
      </c>
      <c r="AL184" s="9">
        <f>SUMIFS('Share socios'!AM$59:AM$82,'Share socios'!$C$59:$C$82,ponderaciones!$A184)</f>
        <v>0</v>
      </c>
      <c r="AM184" s="9">
        <f>SUMIFS('Share socios'!AN$59:AN$82,'Share socios'!$C$59:$C$82,ponderaciones!$A184)</f>
        <v>2.1384699629874028E-2</v>
      </c>
      <c r="AN184" s="9">
        <f>SUMIFS('Share socios'!AO$59:AO$82,'Share socios'!$C$59:$C$82,ponderaciones!$A184)</f>
        <v>4.4896556996222796E-2</v>
      </c>
      <c r="AO184" s="9">
        <f>SUMIFS('Share socios'!AP$59:AP$82,'Share socios'!$C$59:$C$82,ponderaciones!$A184)</f>
        <v>2.0019612686444622E-2</v>
      </c>
      <c r="AP184" s="9">
        <f>SUMIFS('Share socios'!AQ$59:AQ$82,'Share socios'!$C$59:$C$82,ponderaciones!$A184)</f>
        <v>0</v>
      </c>
      <c r="AQ184" s="9">
        <f>SUMIFS('Share socios'!AR$59:AR$82,'Share socios'!$C$59:$C$82,ponderaciones!$A184)</f>
        <v>2.0572438479383229E-2</v>
      </c>
      <c r="AR184" s="9">
        <f>SUMIFS('Share socios'!AS$59:AS$82,'Share socios'!$C$59:$C$82,ponderaciones!$A184)</f>
        <v>0</v>
      </c>
      <c r="AS184" s="9">
        <f>SUMIFS('Share socios'!AT$59:AT$82,'Share socios'!$C$59:$C$82,ponderaciones!$A184)</f>
        <v>8.5602873882615935E-2</v>
      </c>
      <c r="AT184" s="9">
        <f>SUMIFS('Share socios'!AU$59:AU$82,'Share socios'!$C$59:$C$82,ponderaciones!$A184)</f>
        <v>0</v>
      </c>
      <c r="AU184" s="9">
        <f>SUMIFS('Share socios'!AV$59:AV$82,'Share socios'!$C$59:$C$82,ponderaciones!$A184)</f>
        <v>1.7099302452253096E-2</v>
      </c>
      <c r="AV184" s="9">
        <f>SUMIFS('Share socios'!AW$59:AW$82,'Share socios'!$C$59:$C$82,ponderaciones!$A184)</f>
        <v>7.9881699949885449E-2</v>
      </c>
    </row>
    <row r="185" spans="1:48" x14ac:dyDescent="0.35">
      <c r="A185" t="str">
        <f t="shared" si="2"/>
        <v>2016</v>
      </c>
      <c r="B185" t="s">
        <v>255</v>
      </c>
      <c r="C185" s="9">
        <f>SUMIFS('Share socios'!D$59:D$82,'Share socios'!$C$59:$C$82,ponderaciones!$A185)</f>
        <v>4.5765081092364122E-2</v>
      </c>
      <c r="D185" s="9">
        <f>SUMIFS('Share socios'!E$59:E$82,'Share socios'!$C$59:$C$82,ponderaciones!$A185)</f>
        <v>1.9096389898064493E-2</v>
      </c>
      <c r="E185" s="9">
        <f>SUMIFS('Share socios'!F$59:F$82,'Share socios'!$C$59:$C$82,ponderaciones!$A185)</f>
        <v>2.3325243509556927E-2</v>
      </c>
      <c r="F185" s="9">
        <f>SUMIFS('Share socios'!G$59:G$82,'Share socios'!$C$59:$C$82,ponderaciones!$A185)</f>
        <v>0</v>
      </c>
      <c r="G185" s="9">
        <f>SUMIFS('Share socios'!H$59:H$82,'Share socios'!$C$59:$C$82,ponderaciones!$A185)</f>
        <v>8.5343160028487214E-2</v>
      </c>
      <c r="H185" s="9">
        <f>SUMIFS('Share socios'!I$59:I$82,'Share socios'!$C$59:$C$82,ponderaciones!$A185)</f>
        <v>2.2733917047219627E-2</v>
      </c>
      <c r="I185" s="9">
        <f>SUMIFS('Share socios'!J$59:J$82,'Share socios'!$C$59:$C$82,ponderaciones!$A185)</f>
        <v>4.9935846353412881E-2</v>
      </c>
      <c r="J185" s="9">
        <f>SUMIFS('Share socios'!K$59:K$82,'Share socios'!$C$59:$C$82,ponderaciones!$A185)</f>
        <v>0</v>
      </c>
      <c r="K185" s="9">
        <f>SUMIFS('Share socios'!L$59:L$82,'Share socios'!$C$59:$C$82,ponderaciones!$A185)</f>
        <v>0</v>
      </c>
      <c r="L185" s="9">
        <f>SUMIFS('Share socios'!M$59:M$82,'Share socios'!$C$59:$C$82,ponderaciones!$A185)</f>
        <v>0</v>
      </c>
      <c r="M185" s="9">
        <f>SUMIFS('Share socios'!N$59:N$82,'Share socios'!$C$59:$C$82,ponderaciones!$A185)</f>
        <v>0</v>
      </c>
      <c r="N185" s="9">
        <f>SUMIFS('Share socios'!O$59:O$82,'Share socios'!$C$59:$C$82,ponderaciones!$A185)</f>
        <v>6.561044076291922E-2</v>
      </c>
      <c r="O185" s="9">
        <f>SUMIFS('Share socios'!P$59:P$82,'Share socios'!$C$59:$C$82,ponderaciones!$A185)</f>
        <v>0</v>
      </c>
      <c r="P185" s="9">
        <f>SUMIFS('Share socios'!Q$59:Q$82,'Share socios'!$C$59:$C$82,ponderaciones!$A185)</f>
        <v>0</v>
      </c>
      <c r="Q185" s="9">
        <f>SUMIFS('Share socios'!R$59:R$82,'Share socios'!$C$59:$C$82,ponderaciones!$A185)</f>
        <v>0</v>
      </c>
      <c r="R185" s="9">
        <f>SUMIFS('Share socios'!S$59:S$82,'Share socios'!$C$59:$C$82,ponderaciones!$A185)</f>
        <v>0</v>
      </c>
      <c r="S185" s="9">
        <f>SUMIFS('Share socios'!T$59:T$82,'Share socios'!$C$59:$C$82,ponderaciones!$A185)</f>
        <v>0.11345300870520687</v>
      </c>
      <c r="T185" s="9">
        <f>SUMIFS('Share socios'!U$59:U$82,'Share socios'!$C$59:$C$82,ponderaciones!$A185)</f>
        <v>4.6312686247063431E-2</v>
      </c>
      <c r="U185" s="9">
        <f>SUMIFS('Share socios'!V$59:V$82,'Share socios'!$C$59:$C$82,ponderaciones!$A185)</f>
        <v>2.0031741933593916E-2</v>
      </c>
      <c r="V185" s="9">
        <f>SUMIFS('Share socios'!W$59:W$82,'Share socios'!$C$59:$C$82,ponderaciones!$A185)</f>
        <v>0</v>
      </c>
      <c r="W185" s="9">
        <f>SUMIFS('Share socios'!X$59:X$82,'Share socios'!$C$59:$C$82,ponderaciones!$A185)</f>
        <v>2.9897107492007358E-2</v>
      </c>
      <c r="X185" s="9">
        <f>SUMIFS('Share socios'!Y$59:Y$82,'Share socios'!$C$59:$C$82,ponderaciones!$A185)</f>
        <v>0</v>
      </c>
      <c r="Y185" s="9">
        <f>SUMIFS('Share socios'!Z$59:Z$82,'Share socios'!$C$59:$C$82,ponderaciones!$A185)</f>
        <v>2.7091495988787524E-2</v>
      </c>
      <c r="Z185" s="9">
        <f>SUMIFS('Share socios'!AA$59:AA$82,'Share socios'!$C$59:$C$82,ponderaciones!$A185)</f>
        <v>0</v>
      </c>
      <c r="AA185" s="9">
        <f>SUMIFS('Share socios'!AB$59:AB$82,'Share socios'!$C$59:$C$82,ponderaciones!$A185)</f>
        <v>4.1174932111074494E-2</v>
      </c>
      <c r="AB185" s="9">
        <f>SUMIFS('Share socios'!AC$59:AC$82,'Share socios'!$C$59:$C$82,ponderaciones!$A185)</f>
        <v>0</v>
      </c>
      <c r="AC185" s="9">
        <f>SUMIFS('Share socios'!AD$59:AD$82,'Share socios'!$C$59:$C$82,ponderaciones!$A185)</f>
        <v>0</v>
      </c>
      <c r="AD185" s="9">
        <f>SUMIFS('Share socios'!AE$59:AE$82,'Share socios'!$C$59:$C$82,ponderaciones!$A185)</f>
        <v>0</v>
      </c>
      <c r="AE185" s="9">
        <f>SUMIFS('Share socios'!AF$59:AF$82,'Share socios'!$C$59:$C$82,ponderaciones!$A185)</f>
        <v>2.0131710965588769E-2</v>
      </c>
      <c r="AF185" s="9">
        <f>SUMIFS('Share socios'!AG$59:AG$82,'Share socios'!$C$59:$C$82,ponderaciones!$A185)</f>
        <v>2.0131710965588769E-2</v>
      </c>
      <c r="AG185" s="9">
        <f>SUMIFS('Share socios'!AH$59:AH$82,'Share socios'!$C$59:$C$82,ponderaciones!$A185)</f>
        <v>0</v>
      </c>
      <c r="AH185" s="9">
        <f>SUMIFS('Share socios'!AI$59:AI$82,'Share socios'!$C$59:$C$82,ponderaciones!$A185)</f>
        <v>3.0366528029318648E-2</v>
      </c>
      <c r="AI185" s="9">
        <f>SUMIFS('Share socios'!AJ$59:AJ$82,'Share socios'!$C$59:$C$82,ponderaciones!$A185)</f>
        <v>1.8475242886032563E-2</v>
      </c>
      <c r="AJ185" s="9">
        <f>SUMIFS('Share socios'!AK$59:AK$82,'Share socios'!$C$59:$C$82,ponderaciones!$A185)</f>
        <v>3.1666571907033932E-2</v>
      </c>
      <c r="AK185" s="9">
        <f>SUMIFS('Share socios'!AL$59:AL$82,'Share socios'!$C$59:$C$82,ponderaciones!$A185)</f>
        <v>0</v>
      </c>
      <c r="AL185" s="9">
        <f>SUMIFS('Share socios'!AM$59:AM$82,'Share socios'!$C$59:$C$82,ponderaciones!$A185)</f>
        <v>0</v>
      </c>
      <c r="AM185" s="9">
        <f>SUMIFS('Share socios'!AN$59:AN$82,'Share socios'!$C$59:$C$82,ponderaciones!$A185)</f>
        <v>2.1384699629874028E-2</v>
      </c>
      <c r="AN185" s="9">
        <f>SUMIFS('Share socios'!AO$59:AO$82,'Share socios'!$C$59:$C$82,ponderaciones!$A185)</f>
        <v>4.4896556996222796E-2</v>
      </c>
      <c r="AO185" s="9">
        <f>SUMIFS('Share socios'!AP$59:AP$82,'Share socios'!$C$59:$C$82,ponderaciones!$A185)</f>
        <v>2.0019612686444622E-2</v>
      </c>
      <c r="AP185" s="9">
        <f>SUMIFS('Share socios'!AQ$59:AQ$82,'Share socios'!$C$59:$C$82,ponderaciones!$A185)</f>
        <v>0</v>
      </c>
      <c r="AQ185" s="9">
        <f>SUMIFS('Share socios'!AR$59:AR$82,'Share socios'!$C$59:$C$82,ponderaciones!$A185)</f>
        <v>2.0572438479383229E-2</v>
      </c>
      <c r="AR185" s="9">
        <f>SUMIFS('Share socios'!AS$59:AS$82,'Share socios'!$C$59:$C$82,ponderaciones!$A185)</f>
        <v>0</v>
      </c>
      <c r="AS185" s="9">
        <f>SUMIFS('Share socios'!AT$59:AT$82,'Share socios'!$C$59:$C$82,ponderaciones!$A185)</f>
        <v>8.5602873882615935E-2</v>
      </c>
      <c r="AT185" s="9">
        <f>SUMIFS('Share socios'!AU$59:AU$82,'Share socios'!$C$59:$C$82,ponderaciones!$A185)</f>
        <v>0</v>
      </c>
      <c r="AU185" s="9">
        <f>SUMIFS('Share socios'!AV$59:AV$82,'Share socios'!$C$59:$C$82,ponderaciones!$A185)</f>
        <v>1.7099302452253096E-2</v>
      </c>
      <c r="AV185" s="9">
        <f>SUMIFS('Share socios'!AW$59:AW$82,'Share socios'!$C$59:$C$82,ponderaciones!$A185)</f>
        <v>7.9881699949885449E-2</v>
      </c>
    </row>
    <row r="186" spans="1:48" x14ac:dyDescent="0.35">
      <c r="A186" t="str">
        <f t="shared" si="2"/>
        <v>2016</v>
      </c>
      <c r="B186" t="s">
        <v>256</v>
      </c>
      <c r="C186" s="9">
        <f>SUMIFS('Share socios'!D$59:D$82,'Share socios'!$C$59:$C$82,ponderaciones!$A186)</f>
        <v>4.5765081092364122E-2</v>
      </c>
      <c r="D186" s="9">
        <f>SUMIFS('Share socios'!E$59:E$82,'Share socios'!$C$59:$C$82,ponderaciones!$A186)</f>
        <v>1.9096389898064493E-2</v>
      </c>
      <c r="E186" s="9">
        <f>SUMIFS('Share socios'!F$59:F$82,'Share socios'!$C$59:$C$82,ponderaciones!$A186)</f>
        <v>2.3325243509556927E-2</v>
      </c>
      <c r="F186" s="9">
        <f>SUMIFS('Share socios'!G$59:G$82,'Share socios'!$C$59:$C$82,ponderaciones!$A186)</f>
        <v>0</v>
      </c>
      <c r="G186" s="9">
        <f>SUMIFS('Share socios'!H$59:H$82,'Share socios'!$C$59:$C$82,ponderaciones!$A186)</f>
        <v>8.5343160028487214E-2</v>
      </c>
      <c r="H186" s="9">
        <f>SUMIFS('Share socios'!I$59:I$82,'Share socios'!$C$59:$C$82,ponderaciones!$A186)</f>
        <v>2.2733917047219627E-2</v>
      </c>
      <c r="I186" s="9">
        <f>SUMIFS('Share socios'!J$59:J$82,'Share socios'!$C$59:$C$82,ponderaciones!$A186)</f>
        <v>4.9935846353412881E-2</v>
      </c>
      <c r="J186" s="9">
        <f>SUMIFS('Share socios'!K$59:K$82,'Share socios'!$C$59:$C$82,ponderaciones!$A186)</f>
        <v>0</v>
      </c>
      <c r="K186" s="9">
        <f>SUMIFS('Share socios'!L$59:L$82,'Share socios'!$C$59:$C$82,ponderaciones!$A186)</f>
        <v>0</v>
      </c>
      <c r="L186" s="9">
        <f>SUMIFS('Share socios'!M$59:M$82,'Share socios'!$C$59:$C$82,ponderaciones!$A186)</f>
        <v>0</v>
      </c>
      <c r="M186" s="9">
        <f>SUMIFS('Share socios'!N$59:N$82,'Share socios'!$C$59:$C$82,ponderaciones!$A186)</f>
        <v>0</v>
      </c>
      <c r="N186" s="9">
        <f>SUMIFS('Share socios'!O$59:O$82,'Share socios'!$C$59:$C$82,ponderaciones!$A186)</f>
        <v>6.561044076291922E-2</v>
      </c>
      <c r="O186" s="9">
        <f>SUMIFS('Share socios'!P$59:P$82,'Share socios'!$C$59:$C$82,ponderaciones!$A186)</f>
        <v>0</v>
      </c>
      <c r="P186" s="9">
        <f>SUMIFS('Share socios'!Q$59:Q$82,'Share socios'!$C$59:$C$82,ponderaciones!$A186)</f>
        <v>0</v>
      </c>
      <c r="Q186" s="9">
        <f>SUMIFS('Share socios'!R$59:R$82,'Share socios'!$C$59:$C$82,ponderaciones!$A186)</f>
        <v>0</v>
      </c>
      <c r="R186" s="9">
        <f>SUMIFS('Share socios'!S$59:S$82,'Share socios'!$C$59:$C$82,ponderaciones!$A186)</f>
        <v>0</v>
      </c>
      <c r="S186" s="9">
        <f>SUMIFS('Share socios'!T$59:T$82,'Share socios'!$C$59:$C$82,ponderaciones!$A186)</f>
        <v>0.11345300870520687</v>
      </c>
      <c r="T186" s="9">
        <f>SUMIFS('Share socios'!U$59:U$82,'Share socios'!$C$59:$C$82,ponderaciones!$A186)</f>
        <v>4.6312686247063431E-2</v>
      </c>
      <c r="U186" s="9">
        <f>SUMIFS('Share socios'!V$59:V$82,'Share socios'!$C$59:$C$82,ponderaciones!$A186)</f>
        <v>2.0031741933593916E-2</v>
      </c>
      <c r="V186" s="9">
        <f>SUMIFS('Share socios'!W$59:W$82,'Share socios'!$C$59:$C$82,ponderaciones!$A186)</f>
        <v>0</v>
      </c>
      <c r="W186" s="9">
        <f>SUMIFS('Share socios'!X$59:X$82,'Share socios'!$C$59:$C$82,ponderaciones!$A186)</f>
        <v>2.9897107492007358E-2</v>
      </c>
      <c r="X186" s="9">
        <f>SUMIFS('Share socios'!Y$59:Y$82,'Share socios'!$C$59:$C$82,ponderaciones!$A186)</f>
        <v>0</v>
      </c>
      <c r="Y186" s="9">
        <f>SUMIFS('Share socios'!Z$59:Z$82,'Share socios'!$C$59:$C$82,ponderaciones!$A186)</f>
        <v>2.7091495988787524E-2</v>
      </c>
      <c r="Z186" s="9">
        <f>SUMIFS('Share socios'!AA$59:AA$82,'Share socios'!$C$59:$C$82,ponderaciones!$A186)</f>
        <v>0</v>
      </c>
      <c r="AA186" s="9">
        <f>SUMIFS('Share socios'!AB$59:AB$82,'Share socios'!$C$59:$C$82,ponderaciones!$A186)</f>
        <v>4.1174932111074494E-2</v>
      </c>
      <c r="AB186" s="9">
        <f>SUMIFS('Share socios'!AC$59:AC$82,'Share socios'!$C$59:$C$82,ponderaciones!$A186)</f>
        <v>0</v>
      </c>
      <c r="AC186" s="9">
        <f>SUMIFS('Share socios'!AD$59:AD$82,'Share socios'!$C$59:$C$82,ponderaciones!$A186)</f>
        <v>0</v>
      </c>
      <c r="AD186" s="9">
        <f>SUMIFS('Share socios'!AE$59:AE$82,'Share socios'!$C$59:$C$82,ponderaciones!$A186)</f>
        <v>0</v>
      </c>
      <c r="AE186" s="9">
        <f>SUMIFS('Share socios'!AF$59:AF$82,'Share socios'!$C$59:$C$82,ponderaciones!$A186)</f>
        <v>2.0131710965588769E-2</v>
      </c>
      <c r="AF186" s="9">
        <f>SUMIFS('Share socios'!AG$59:AG$82,'Share socios'!$C$59:$C$82,ponderaciones!$A186)</f>
        <v>2.0131710965588769E-2</v>
      </c>
      <c r="AG186" s="9">
        <f>SUMIFS('Share socios'!AH$59:AH$82,'Share socios'!$C$59:$C$82,ponderaciones!$A186)</f>
        <v>0</v>
      </c>
      <c r="AH186" s="9">
        <f>SUMIFS('Share socios'!AI$59:AI$82,'Share socios'!$C$59:$C$82,ponderaciones!$A186)</f>
        <v>3.0366528029318648E-2</v>
      </c>
      <c r="AI186" s="9">
        <f>SUMIFS('Share socios'!AJ$59:AJ$82,'Share socios'!$C$59:$C$82,ponderaciones!$A186)</f>
        <v>1.8475242886032563E-2</v>
      </c>
      <c r="AJ186" s="9">
        <f>SUMIFS('Share socios'!AK$59:AK$82,'Share socios'!$C$59:$C$82,ponderaciones!$A186)</f>
        <v>3.1666571907033932E-2</v>
      </c>
      <c r="AK186" s="9">
        <f>SUMIFS('Share socios'!AL$59:AL$82,'Share socios'!$C$59:$C$82,ponderaciones!$A186)</f>
        <v>0</v>
      </c>
      <c r="AL186" s="9">
        <f>SUMIFS('Share socios'!AM$59:AM$82,'Share socios'!$C$59:$C$82,ponderaciones!$A186)</f>
        <v>0</v>
      </c>
      <c r="AM186" s="9">
        <f>SUMIFS('Share socios'!AN$59:AN$82,'Share socios'!$C$59:$C$82,ponderaciones!$A186)</f>
        <v>2.1384699629874028E-2</v>
      </c>
      <c r="AN186" s="9">
        <f>SUMIFS('Share socios'!AO$59:AO$82,'Share socios'!$C$59:$C$82,ponderaciones!$A186)</f>
        <v>4.4896556996222796E-2</v>
      </c>
      <c r="AO186" s="9">
        <f>SUMIFS('Share socios'!AP$59:AP$82,'Share socios'!$C$59:$C$82,ponderaciones!$A186)</f>
        <v>2.0019612686444622E-2</v>
      </c>
      <c r="AP186" s="9">
        <f>SUMIFS('Share socios'!AQ$59:AQ$82,'Share socios'!$C$59:$C$82,ponderaciones!$A186)</f>
        <v>0</v>
      </c>
      <c r="AQ186" s="9">
        <f>SUMIFS('Share socios'!AR$59:AR$82,'Share socios'!$C$59:$C$82,ponderaciones!$A186)</f>
        <v>2.0572438479383229E-2</v>
      </c>
      <c r="AR186" s="9">
        <f>SUMIFS('Share socios'!AS$59:AS$82,'Share socios'!$C$59:$C$82,ponderaciones!$A186)</f>
        <v>0</v>
      </c>
      <c r="AS186" s="9">
        <f>SUMIFS('Share socios'!AT$59:AT$82,'Share socios'!$C$59:$C$82,ponderaciones!$A186)</f>
        <v>8.5602873882615935E-2</v>
      </c>
      <c r="AT186" s="9">
        <f>SUMIFS('Share socios'!AU$59:AU$82,'Share socios'!$C$59:$C$82,ponderaciones!$A186)</f>
        <v>0</v>
      </c>
      <c r="AU186" s="9">
        <f>SUMIFS('Share socios'!AV$59:AV$82,'Share socios'!$C$59:$C$82,ponderaciones!$A186)</f>
        <v>1.7099302452253096E-2</v>
      </c>
      <c r="AV186" s="9">
        <f>SUMIFS('Share socios'!AW$59:AW$82,'Share socios'!$C$59:$C$82,ponderaciones!$A186)</f>
        <v>7.9881699949885449E-2</v>
      </c>
    </row>
    <row r="187" spans="1:48" x14ac:dyDescent="0.35">
      <c r="A187" t="str">
        <f t="shared" si="2"/>
        <v>2016</v>
      </c>
      <c r="B187" t="s">
        <v>257</v>
      </c>
      <c r="C187" s="9">
        <f>SUMIFS('Share socios'!D$59:D$82,'Share socios'!$C$59:$C$82,ponderaciones!$A187)</f>
        <v>4.5765081092364122E-2</v>
      </c>
      <c r="D187" s="9">
        <f>SUMIFS('Share socios'!E$59:E$82,'Share socios'!$C$59:$C$82,ponderaciones!$A187)</f>
        <v>1.9096389898064493E-2</v>
      </c>
      <c r="E187" s="9">
        <f>SUMIFS('Share socios'!F$59:F$82,'Share socios'!$C$59:$C$82,ponderaciones!$A187)</f>
        <v>2.3325243509556927E-2</v>
      </c>
      <c r="F187" s="9">
        <f>SUMIFS('Share socios'!G$59:G$82,'Share socios'!$C$59:$C$82,ponderaciones!$A187)</f>
        <v>0</v>
      </c>
      <c r="G187" s="9">
        <f>SUMIFS('Share socios'!H$59:H$82,'Share socios'!$C$59:$C$82,ponderaciones!$A187)</f>
        <v>8.5343160028487214E-2</v>
      </c>
      <c r="H187" s="9">
        <f>SUMIFS('Share socios'!I$59:I$82,'Share socios'!$C$59:$C$82,ponderaciones!$A187)</f>
        <v>2.2733917047219627E-2</v>
      </c>
      <c r="I187" s="9">
        <f>SUMIFS('Share socios'!J$59:J$82,'Share socios'!$C$59:$C$82,ponderaciones!$A187)</f>
        <v>4.9935846353412881E-2</v>
      </c>
      <c r="J187" s="9">
        <f>SUMIFS('Share socios'!K$59:K$82,'Share socios'!$C$59:$C$82,ponderaciones!$A187)</f>
        <v>0</v>
      </c>
      <c r="K187" s="9">
        <f>SUMIFS('Share socios'!L$59:L$82,'Share socios'!$C$59:$C$82,ponderaciones!$A187)</f>
        <v>0</v>
      </c>
      <c r="L187" s="9">
        <f>SUMIFS('Share socios'!M$59:M$82,'Share socios'!$C$59:$C$82,ponderaciones!$A187)</f>
        <v>0</v>
      </c>
      <c r="M187" s="9">
        <f>SUMIFS('Share socios'!N$59:N$82,'Share socios'!$C$59:$C$82,ponderaciones!$A187)</f>
        <v>0</v>
      </c>
      <c r="N187" s="9">
        <f>SUMIFS('Share socios'!O$59:O$82,'Share socios'!$C$59:$C$82,ponderaciones!$A187)</f>
        <v>6.561044076291922E-2</v>
      </c>
      <c r="O187" s="9">
        <f>SUMIFS('Share socios'!P$59:P$82,'Share socios'!$C$59:$C$82,ponderaciones!$A187)</f>
        <v>0</v>
      </c>
      <c r="P187" s="9">
        <f>SUMIFS('Share socios'!Q$59:Q$82,'Share socios'!$C$59:$C$82,ponderaciones!$A187)</f>
        <v>0</v>
      </c>
      <c r="Q187" s="9">
        <f>SUMIFS('Share socios'!R$59:R$82,'Share socios'!$C$59:$C$82,ponderaciones!$A187)</f>
        <v>0</v>
      </c>
      <c r="R187" s="9">
        <f>SUMIFS('Share socios'!S$59:S$82,'Share socios'!$C$59:$C$82,ponderaciones!$A187)</f>
        <v>0</v>
      </c>
      <c r="S187" s="9">
        <f>SUMIFS('Share socios'!T$59:T$82,'Share socios'!$C$59:$C$82,ponderaciones!$A187)</f>
        <v>0.11345300870520687</v>
      </c>
      <c r="T187" s="9">
        <f>SUMIFS('Share socios'!U$59:U$82,'Share socios'!$C$59:$C$82,ponderaciones!$A187)</f>
        <v>4.6312686247063431E-2</v>
      </c>
      <c r="U187" s="9">
        <f>SUMIFS('Share socios'!V$59:V$82,'Share socios'!$C$59:$C$82,ponderaciones!$A187)</f>
        <v>2.0031741933593916E-2</v>
      </c>
      <c r="V187" s="9">
        <f>SUMIFS('Share socios'!W$59:W$82,'Share socios'!$C$59:$C$82,ponderaciones!$A187)</f>
        <v>0</v>
      </c>
      <c r="W187" s="9">
        <f>SUMIFS('Share socios'!X$59:X$82,'Share socios'!$C$59:$C$82,ponderaciones!$A187)</f>
        <v>2.9897107492007358E-2</v>
      </c>
      <c r="X187" s="9">
        <f>SUMIFS('Share socios'!Y$59:Y$82,'Share socios'!$C$59:$C$82,ponderaciones!$A187)</f>
        <v>0</v>
      </c>
      <c r="Y187" s="9">
        <f>SUMIFS('Share socios'!Z$59:Z$82,'Share socios'!$C$59:$C$82,ponderaciones!$A187)</f>
        <v>2.7091495988787524E-2</v>
      </c>
      <c r="Z187" s="9">
        <f>SUMIFS('Share socios'!AA$59:AA$82,'Share socios'!$C$59:$C$82,ponderaciones!$A187)</f>
        <v>0</v>
      </c>
      <c r="AA187" s="9">
        <f>SUMIFS('Share socios'!AB$59:AB$82,'Share socios'!$C$59:$C$82,ponderaciones!$A187)</f>
        <v>4.1174932111074494E-2</v>
      </c>
      <c r="AB187" s="9">
        <f>SUMIFS('Share socios'!AC$59:AC$82,'Share socios'!$C$59:$C$82,ponderaciones!$A187)</f>
        <v>0</v>
      </c>
      <c r="AC187" s="9">
        <f>SUMIFS('Share socios'!AD$59:AD$82,'Share socios'!$C$59:$C$82,ponderaciones!$A187)</f>
        <v>0</v>
      </c>
      <c r="AD187" s="9">
        <f>SUMIFS('Share socios'!AE$59:AE$82,'Share socios'!$C$59:$C$82,ponderaciones!$A187)</f>
        <v>0</v>
      </c>
      <c r="AE187" s="9">
        <f>SUMIFS('Share socios'!AF$59:AF$82,'Share socios'!$C$59:$C$82,ponderaciones!$A187)</f>
        <v>2.0131710965588769E-2</v>
      </c>
      <c r="AF187" s="9">
        <f>SUMIFS('Share socios'!AG$59:AG$82,'Share socios'!$C$59:$C$82,ponderaciones!$A187)</f>
        <v>2.0131710965588769E-2</v>
      </c>
      <c r="AG187" s="9">
        <f>SUMIFS('Share socios'!AH$59:AH$82,'Share socios'!$C$59:$C$82,ponderaciones!$A187)</f>
        <v>0</v>
      </c>
      <c r="AH187" s="9">
        <f>SUMIFS('Share socios'!AI$59:AI$82,'Share socios'!$C$59:$C$82,ponderaciones!$A187)</f>
        <v>3.0366528029318648E-2</v>
      </c>
      <c r="AI187" s="9">
        <f>SUMIFS('Share socios'!AJ$59:AJ$82,'Share socios'!$C$59:$C$82,ponderaciones!$A187)</f>
        <v>1.8475242886032563E-2</v>
      </c>
      <c r="AJ187" s="9">
        <f>SUMIFS('Share socios'!AK$59:AK$82,'Share socios'!$C$59:$C$82,ponderaciones!$A187)</f>
        <v>3.1666571907033932E-2</v>
      </c>
      <c r="AK187" s="9">
        <f>SUMIFS('Share socios'!AL$59:AL$82,'Share socios'!$C$59:$C$82,ponderaciones!$A187)</f>
        <v>0</v>
      </c>
      <c r="AL187" s="9">
        <f>SUMIFS('Share socios'!AM$59:AM$82,'Share socios'!$C$59:$C$82,ponderaciones!$A187)</f>
        <v>0</v>
      </c>
      <c r="AM187" s="9">
        <f>SUMIFS('Share socios'!AN$59:AN$82,'Share socios'!$C$59:$C$82,ponderaciones!$A187)</f>
        <v>2.1384699629874028E-2</v>
      </c>
      <c r="AN187" s="9">
        <f>SUMIFS('Share socios'!AO$59:AO$82,'Share socios'!$C$59:$C$82,ponderaciones!$A187)</f>
        <v>4.4896556996222796E-2</v>
      </c>
      <c r="AO187" s="9">
        <f>SUMIFS('Share socios'!AP$59:AP$82,'Share socios'!$C$59:$C$82,ponderaciones!$A187)</f>
        <v>2.0019612686444622E-2</v>
      </c>
      <c r="AP187" s="9">
        <f>SUMIFS('Share socios'!AQ$59:AQ$82,'Share socios'!$C$59:$C$82,ponderaciones!$A187)</f>
        <v>0</v>
      </c>
      <c r="AQ187" s="9">
        <f>SUMIFS('Share socios'!AR$59:AR$82,'Share socios'!$C$59:$C$82,ponderaciones!$A187)</f>
        <v>2.0572438479383229E-2</v>
      </c>
      <c r="AR187" s="9">
        <f>SUMIFS('Share socios'!AS$59:AS$82,'Share socios'!$C$59:$C$82,ponderaciones!$A187)</f>
        <v>0</v>
      </c>
      <c r="AS187" s="9">
        <f>SUMIFS('Share socios'!AT$59:AT$82,'Share socios'!$C$59:$C$82,ponderaciones!$A187)</f>
        <v>8.5602873882615935E-2</v>
      </c>
      <c r="AT187" s="9">
        <f>SUMIFS('Share socios'!AU$59:AU$82,'Share socios'!$C$59:$C$82,ponderaciones!$A187)</f>
        <v>0</v>
      </c>
      <c r="AU187" s="9">
        <f>SUMIFS('Share socios'!AV$59:AV$82,'Share socios'!$C$59:$C$82,ponderaciones!$A187)</f>
        <v>1.7099302452253096E-2</v>
      </c>
      <c r="AV187" s="9">
        <f>SUMIFS('Share socios'!AW$59:AW$82,'Share socios'!$C$59:$C$82,ponderaciones!$A187)</f>
        <v>7.9881699949885449E-2</v>
      </c>
    </row>
    <row r="188" spans="1:48" x14ac:dyDescent="0.35">
      <c r="A188" t="str">
        <f t="shared" si="2"/>
        <v>2016</v>
      </c>
      <c r="B188" t="s">
        <v>258</v>
      </c>
      <c r="C188" s="9">
        <f>SUMIFS('Share socios'!D$59:D$82,'Share socios'!$C$59:$C$82,ponderaciones!$A188)</f>
        <v>4.5765081092364122E-2</v>
      </c>
      <c r="D188" s="9">
        <f>SUMIFS('Share socios'!E$59:E$82,'Share socios'!$C$59:$C$82,ponderaciones!$A188)</f>
        <v>1.9096389898064493E-2</v>
      </c>
      <c r="E188" s="9">
        <f>SUMIFS('Share socios'!F$59:F$82,'Share socios'!$C$59:$C$82,ponderaciones!$A188)</f>
        <v>2.3325243509556927E-2</v>
      </c>
      <c r="F188" s="9">
        <f>SUMIFS('Share socios'!G$59:G$82,'Share socios'!$C$59:$C$82,ponderaciones!$A188)</f>
        <v>0</v>
      </c>
      <c r="G188" s="9">
        <f>SUMIFS('Share socios'!H$59:H$82,'Share socios'!$C$59:$C$82,ponderaciones!$A188)</f>
        <v>8.5343160028487214E-2</v>
      </c>
      <c r="H188" s="9">
        <f>SUMIFS('Share socios'!I$59:I$82,'Share socios'!$C$59:$C$82,ponderaciones!$A188)</f>
        <v>2.2733917047219627E-2</v>
      </c>
      <c r="I188" s="9">
        <f>SUMIFS('Share socios'!J$59:J$82,'Share socios'!$C$59:$C$82,ponderaciones!$A188)</f>
        <v>4.9935846353412881E-2</v>
      </c>
      <c r="J188" s="9">
        <f>SUMIFS('Share socios'!K$59:K$82,'Share socios'!$C$59:$C$82,ponderaciones!$A188)</f>
        <v>0</v>
      </c>
      <c r="K188" s="9">
        <f>SUMIFS('Share socios'!L$59:L$82,'Share socios'!$C$59:$C$82,ponderaciones!$A188)</f>
        <v>0</v>
      </c>
      <c r="L188" s="9">
        <f>SUMIFS('Share socios'!M$59:M$82,'Share socios'!$C$59:$C$82,ponderaciones!$A188)</f>
        <v>0</v>
      </c>
      <c r="M188" s="9">
        <f>SUMIFS('Share socios'!N$59:N$82,'Share socios'!$C$59:$C$82,ponderaciones!$A188)</f>
        <v>0</v>
      </c>
      <c r="N188" s="9">
        <f>SUMIFS('Share socios'!O$59:O$82,'Share socios'!$C$59:$C$82,ponderaciones!$A188)</f>
        <v>6.561044076291922E-2</v>
      </c>
      <c r="O188" s="9">
        <f>SUMIFS('Share socios'!P$59:P$82,'Share socios'!$C$59:$C$82,ponderaciones!$A188)</f>
        <v>0</v>
      </c>
      <c r="P188" s="9">
        <f>SUMIFS('Share socios'!Q$59:Q$82,'Share socios'!$C$59:$C$82,ponderaciones!$A188)</f>
        <v>0</v>
      </c>
      <c r="Q188" s="9">
        <f>SUMIFS('Share socios'!R$59:R$82,'Share socios'!$C$59:$C$82,ponderaciones!$A188)</f>
        <v>0</v>
      </c>
      <c r="R188" s="9">
        <f>SUMIFS('Share socios'!S$59:S$82,'Share socios'!$C$59:$C$82,ponderaciones!$A188)</f>
        <v>0</v>
      </c>
      <c r="S188" s="9">
        <f>SUMIFS('Share socios'!T$59:T$82,'Share socios'!$C$59:$C$82,ponderaciones!$A188)</f>
        <v>0.11345300870520687</v>
      </c>
      <c r="T188" s="9">
        <f>SUMIFS('Share socios'!U$59:U$82,'Share socios'!$C$59:$C$82,ponderaciones!$A188)</f>
        <v>4.6312686247063431E-2</v>
      </c>
      <c r="U188" s="9">
        <f>SUMIFS('Share socios'!V$59:V$82,'Share socios'!$C$59:$C$82,ponderaciones!$A188)</f>
        <v>2.0031741933593916E-2</v>
      </c>
      <c r="V188" s="9">
        <f>SUMIFS('Share socios'!W$59:W$82,'Share socios'!$C$59:$C$82,ponderaciones!$A188)</f>
        <v>0</v>
      </c>
      <c r="W188" s="9">
        <f>SUMIFS('Share socios'!X$59:X$82,'Share socios'!$C$59:$C$82,ponderaciones!$A188)</f>
        <v>2.9897107492007358E-2</v>
      </c>
      <c r="X188" s="9">
        <f>SUMIFS('Share socios'!Y$59:Y$82,'Share socios'!$C$59:$C$82,ponderaciones!$A188)</f>
        <v>0</v>
      </c>
      <c r="Y188" s="9">
        <f>SUMIFS('Share socios'!Z$59:Z$82,'Share socios'!$C$59:$C$82,ponderaciones!$A188)</f>
        <v>2.7091495988787524E-2</v>
      </c>
      <c r="Z188" s="9">
        <f>SUMIFS('Share socios'!AA$59:AA$82,'Share socios'!$C$59:$C$82,ponderaciones!$A188)</f>
        <v>0</v>
      </c>
      <c r="AA188" s="9">
        <f>SUMIFS('Share socios'!AB$59:AB$82,'Share socios'!$C$59:$C$82,ponderaciones!$A188)</f>
        <v>4.1174932111074494E-2</v>
      </c>
      <c r="AB188" s="9">
        <f>SUMIFS('Share socios'!AC$59:AC$82,'Share socios'!$C$59:$C$82,ponderaciones!$A188)</f>
        <v>0</v>
      </c>
      <c r="AC188" s="9">
        <f>SUMIFS('Share socios'!AD$59:AD$82,'Share socios'!$C$59:$C$82,ponderaciones!$A188)</f>
        <v>0</v>
      </c>
      <c r="AD188" s="9">
        <f>SUMIFS('Share socios'!AE$59:AE$82,'Share socios'!$C$59:$C$82,ponderaciones!$A188)</f>
        <v>0</v>
      </c>
      <c r="AE188" s="9">
        <f>SUMIFS('Share socios'!AF$59:AF$82,'Share socios'!$C$59:$C$82,ponderaciones!$A188)</f>
        <v>2.0131710965588769E-2</v>
      </c>
      <c r="AF188" s="9">
        <f>SUMIFS('Share socios'!AG$59:AG$82,'Share socios'!$C$59:$C$82,ponderaciones!$A188)</f>
        <v>2.0131710965588769E-2</v>
      </c>
      <c r="AG188" s="9">
        <f>SUMIFS('Share socios'!AH$59:AH$82,'Share socios'!$C$59:$C$82,ponderaciones!$A188)</f>
        <v>0</v>
      </c>
      <c r="AH188" s="9">
        <f>SUMIFS('Share socios'!AI$59:AI$82,'Share socios'!$C$59:$C$82,ponderaciones!$A188)</f>
        <v>3.0366528029318648E-2</v>
      </c>
      <c r="AI188" s="9">
        <f>SUMIFS('Share socios'!AJ$59:AJ$82,'Share socios'!$C$59:$C$82,ponderaciones!$A188)</f>
        <v>1.8475242886032563E-2</v>
      </c>
      <c r="AJ188" s="9">
        <f>SUMIFS('Share socios'!AK$59:AK$82,'Share socios'!$C$59:$C$82,ponderaciones!$A188)</f>
        <v>3.1666571907033932E-2</v>
      </c>
      <c r="AK188" s="9">
        <f>SUMIFS('Share socios'!AL$59:AL$82,'Share socios'!$C$59:$C$82,ponderaciones!$A188)</f>
        <v>0</v>
      </c>
      <c r="AL188" s="9">
        <f>SUMIFS('Share socios'!AM$59:AM$82,'Share socios'!$C$59:$C$82,ponderaciones!$A188)</f>
        <v>0</v>
      </c>
      <c r="AM188" s="9">
        <f>SUMIFS('Share socios'!AN$59:AN$82,'Share socios'!$C$59:$C$82,ponderaciones!$A188)</f>
        <v>2.1384699629874028E-2</v>
      </c>
      <c r="AN188" s="9">
        <f>SUMIFS('Share socios'!AO$59:AO$82,'Share socios'!$C$59:$C$82,ponderaciones!$A188)</f>
        <v>4.4896556996222796E-2</v>
      </c>
      <c r="AO188" s="9">
        <f>SUMIFS('Share socios'!AP$59:AP$82,'Share socios'!$C$59:$C$82,ponderaciones!$A188)</f>
        <v>2.0019612686444622E-2</v>
      </c>
      <c r="AP188" s="9">
        <f>SUMIFS('Share socios'!AQ$59:AQ$82,'Share socios'!$C$59:$C$82,ponderaciones!$A188)</f>
        <v>0</v>
      </c>
      <c r="AQ188" s="9">
        <f>SUMIFS('Share socios'!AR$59:AR$82,'Share socios'!$C$59:$C$82,ponderaciones!$A188)</f>
        <v>2.0572438479383229E-2</v>
      </c>
      <c r="AR188" s="9">
        <f>SUMIFS('Share socios'!AS$59:AS$82,'Share socios'!$C$59:$C$82,ponderaciones!$A188)</f>
        <v>0</v>
      </c>
      <c r="AS188" s="9">
        <f>SUMIFS('Share socios'!AT$59:AT$82,'Share socios'!$C$59:$C$82,ponderaciones!$A188)</f>
        <v>8.5602873882615935E-2</v>
      </c>
      <c r="AT188" s="9">
        <f>SUMIFS('Share socios'!AU$59:AU$82,'Share socios'!$C$59:$C$82,ponderaciones!$A188)</f>
        <v>0</v>
      </c>
      <c r="AU188" s="9">
        <f>SUMIFS('Share socios'!AV$59:AV$82,'Share socios'!$C$59:$C$82,ponderaciones!$A188)</f>
        <v>1.7099302452253096E-2</v>
      </c>
      <c r="AV188" s="9">
        <f>SUMIFS('Share socios'!AW$59:AW$82,'Share socios'!$C$59:$C$82,ponderaciones!$A188)</f>
        <v>7.9881699949885449E-2</v>
      </c>
    </row>
    <row r="189" spans="1:48" x14ac:dyDescent="0.35">
      <c r="A189" t="str">
        <f t="shared" si="2"/>
        <v>2016</v>
      </c>
      <c r="B189" t="s">
        <v>259</v>
      </c>
      <c r="C189" s="9">
        <f>SUMIFS('Share socios'!D$59:D$82,'Share socios'!$C$59:$C$82,ponderaciones!$A189)</f>
        <v>4.5765081092364122E-2</v>
      </c>
      <c r="D189" s="9">
        <f>SUMIFS('Share socios'!E$59:E$82,'Share socios'!$C$59:$C$82,ponderaciones!$A189)</f>
        <v>1.9096389898064493E-2</v>
      </c>
      <c r="E189" s="9">
        <f>SUMIFS('Share socios'!F$59:F$82,'Share socios'!$C$59:$C$82,ponderaciones!$A189)</f>
        <v>2.3325243509556927E-2</v>
      </c>
      <c r="F189" s="9">
        <f>SUMIFS('Share socios'!G$59:G$82,'Share socios'!$C$59:$C$82,ponderaciones!$A189)</f>
        <v>0</v>
      </c>
      <c r="G189" s="9">
        <f>SUMIFS('Share socios'!H$59:H$82,'Share socios'!$C$59:$C$82,ponderaciones!$A189)</f>
        <v>8.5343160028487214E-2</v>
      </c>
      <c r="H189" s="9">
        <f>SUMIFS('Share socios'!I$59:I$82,'Share socios'!$C$59:$C$82,ponderaciones!$A189)</f>
        <v>2.2733917047219627E-2</v>
      </c>
      <c r="I189" s="9">
        <f>SUMIFS('Share socios'!J$59:J$82,'Share socios'!$C$59:$C$82,ponderaciones!$A189)</f>
        <v>4.9935846353412881E-2</v>
      </c>
      <c r="J189" s="9">
        <f>SUMIFS('Share socios'!K$59:K$82,'Share socios'!$C$59:$C$82,ponderaciones!$A189)</f>
        <v>0</v>
      </c>
      <c r="K189" s="9">
        <f>SUMIFS('Share socios'!L$59:L$82,'Share socios'!$C$59:$C$82,ponderaciones!$A189)</f>
        <v>0</v>
      </c>
      <c r="L189" s="9">
        <f>SUMIFS('Share socios'!M$59:M$82,'Share socios'!$C$59:$C$82,ponderaciones!$A189)</f>
        <v>0</v>
      </c>
      <c r="M189" s="9">
        <f>SUMIFS('Share socios'!N$59:N$82,'Share socios'!$C$59:$C$82,ponderaciones!$A189)</f>
        <v>0</v>
      </c>
      <c r="N189" s="9">
        <f>SUMIFS('Share socios'!O$59:O$82,'Share socios'!$C$59:$C$82,ponderaciones!$A189)</f>
        <v>6.561044076291922E-2</v>
      </c>
      <c r="O189" s="9">
        <f>SUMIFS('Share socios'!P$59:P$82,'Share socios'!$C$59:$C$82,ponderaciones!$A189)</f>
        <v>0</v>
      </c>
      <c r="P189" s="9">
        <f>SUMIFS('Share socios'!Q$59:Q$82,'Share socios'!$C$59:$C$82,ponderaciones!$A189)</f>
        <v>0</v>
      </c>
      <c r="Q189" s="9">
        <f>SUMIFS('Share socios'!R$59:R$82,'Share socios'!$C$59:$C$82,ponderaciones!$A189)</f>
        <v>0</v>
      </c>
      <c r="R189" s="9">
        <f>SUMIFS('Share socios'!S$59:S$82,'Share socios'!$C$59:$C$82,ponderaciones!$A189)</f>
        <v>0</v>
      </c>
      <c r="S189" s="9">
        <f>SUMIFS('Share socios'!T$59:T$82,'Share socios'!$C$59:$C$82,ponderaciones!$A189)</f>
        <v>0.11345300870520687</v>
      </c>
      <c r="T189" s="9">
        <f>SUMIFS('Share socios'!U$59:U$82,'Share socios'!$C$59:$C$82,ponderaciones!$A189)</f>
        <v>4.6312686247063431E-2</v>
      </c>
      <c r="U189" s="9">
        <f>SUMIFS('Share socios'!V$59:V$82,'Share socios'!$C$59:$C$82,ponderaciones!$A189)</f>
        <v>2.0031741933593916E-2</v>
      </c>
      <c r="V189" s="9">
        <f>SUMIFS('Share socios'!W$59:W$82,'Share socios'!$C$59:$C$82,ponderaciones!$A189)</f>
        <v>0</v>
      </c>
      <c r="W189" s="9">
        <f>SUMIFS('Share socios'!X$59:X$82,'Share socios'!$C$59:$C$82,ponderaciones!$A189)</f>
        <v>2.9897107492007358E-2</v>
      </c>
      <c r="X189" s="9">
        <f>SUMIFS('Share socios'!Y$59:Y$82,'Share socios'!$C$59:$C$82,ponderaciones!$A189)</f>
        <v>0</v>
      </c>
      <c r="Y189" s="9">
        <f>SUMIFS('Share socios'!Z$59:Z$82,'Share socios'!$C$59:$C$82,ponderaciones!$A189)</f>
        <v>2.7091495988787524E-2</v>
      </c>
      <c r="Z189" s="9">
        <f>SUMIFS('Share socios'!AA$59:AA$82,'Share socios'!$C$59:$C$82,ponderaciones!$A189)</f>
        <v>0</v>
      </c>
      <c r="AA189" s="9">
        <f>SUMIFS('Share socios'!AB$59:AB$82,'Share socios'!$C$59:$C$82,ponderaciones!$A189)</f>
        <v>4.1174932111074494E-2</v>
      </c>
      <c r="AB189" s="9">
        <f>SUMIFS('Share socios'!AC$59:AC$82,'Share socios'!$C$59:$C$82,ponderaciones!$A189)</f>
        <v>0</v>
      </c>
      <c r="AC189" s="9">
        <f>SUMIFS('Share socios'!AD$59:AD$82,'Share socios'!$C$59:$C$82,ponderaciones!$A189)</f>
        <v>0</v>
      </c>
      <c r="AD189" s="9">
        <f>SUMIFS('Share socios'!AE$59:AE$82,'Share socios'!$C$59:$C$82,ponderaciones!$A189)</f>
        <v>0</v>
      </c>
      <c r="AE189" s="9">
        <f>SUMIFS('Share socios'!AF$59:AF$82,'Share socios'!$C$59:$C$82,ponderaciones!$A189)</f>
        <v>2.0131710965588769E-2</v>
      </c>
      <c r="AF189" s="9">
        <f>SUMIFS('Share socios'!AG$59:AG$82,'Share socios'!$C$59:$C$82,ponderaciones!$A189)</f>
        <v>2.0131710965588769E-2</v>
      </c>
      <c r="AG189" s="9">
        <f>SUMIFS('Share socios'!AH$59:AH$82,'Share socios'!$C$59:$C$82,ponderaciones!$A189)</f>
        <v>0</v>
      </c>
      <c r="AH189" s="9">
        <f>SUMIFS('Share socios'!AI$59:AI$82,'Share socios'!$C$59:$C$82,ponderaciones!$A189)</f>
        <v>3.0366528029318648E-2</v>
      </c>
      <c r="AI189" s="9">
        <f>SUMIFS('Share socios'!AJ$59:AJ$82,'Share socios'!$C$59:$C$82,ponderaciones!$A189)</f>
        <v>1.8475242886032563E-2</v>
      </c>
      <c r="AJ189" s="9">
        <f>SUMIFS('Share socios'!AK$59:AK$82,'Share socios'!$C$59:$C$82,ponderaciones!$A189)</f>
        <v>3.1666571907033932E-2</v>
      </c>
      <c r="AK189" s="9">
        <f>SUMIFS('Share socios'!AL$59:AL$82,'Share socios'!$C$59:$C$82,ponderaciones!$A189)</f>
        <v>0</v>
      </c>
      <c r="AL189" s="9">
        <f>SUMIFS('Share socios'!AM$59:AM$82,'Share socios'!$C$59:$C$82,ponderaciones!$A189)</f>
        <v>0</v>
      </c>
      <c r="AM189" s="9">
        <f>SUMIFS('Share socios'!AN$59:AN$82,'Share socios'!$C$59:$C$82,ponderaciones!$A189)</f>
        <v>2.1384699629874028E-2</v>
      </c>
      <c r="AN189" s="9">
        <f>SUMIFS('Share socios'!AO$59:AO$82,'Share socios'!$C$59:$C$82,ponderaciones!$A189)</f>
        <v>4.4896556996222796E-2</v>
      </c>
      <c r="AO189" s="9">
        <f>SUMIFS('Share socios'!AP$59:AP$82,'Share socios'!$C$59:$C$82,ponderaciones!$A189)</f>
        <v>2.0019612686444622E-2</v>
      </c>
      <c r="AP189" s="9">
        <f>SUMIFS('Share socios'!AQ$59:AQ$82,'Share socios'!$C$59:$C$82,ponderaciones!$A189)</f>
        <v>0</v>
      </c>
      <c r="AQ189" s="9">
        <f>SUMIFS('Share socios'!AR$59:AR$82,'Share socios'!$C$59:$C$82,ponderaciones!$A189)</f>
        <v>2.0572438479383229E-2</v>
      </c>
      <c r="AR189" s="9">
        <f>SUMIFS('Share socios'!AS$59:AS$82,'Share socios'!$C$59:$C$82,ponderaciones!$A189)</f>
        <v>0</v>
      </c>
      <c r="AS189" s="9">
        <f>SUMIFS('Share socios'!AT$59:AT$82,'Share socios'!$C$59:$C$82,ponderaciones!$A189)</f>
        <v>8.5602873882615935E-2</v>
      </c>
      <c r="AT189" s="9">
        <f>SUMIFS('Share socios'!AU$59:AU$82,'Share socios'!$C$59:$C$82,ponderaciones!$A189)</f>
        <v>0</v>
      </c>
      <c r="AU189" s="9">
        <f>SUMIFS('Share socios'!AV$59:AV$82,'Share socios'!$C$59:$C$82,ponderaciones!$A189)</f>
        <v>1.7099302452253096E-2</v>
      </c>
      <c r="AV189" s="9">
        <f>SUMIFS('Share socios'!AW$59:AW$82,'Share socios'!$C$59:$C$82,ponderaciones!$A189)</f>
        <v>7.9881699949885449E-2</v>
      </c>
    </row>
    <row r="190" spans="1:48" x14ac:dyDescent="0.35">
      <c r="A190" t="str">
        <f t="shared" si="2"/>
        <v>2016</v>
      </c>
      <c r="B190" t="s">
        <v>260</v>
      </c>
      <c r="C190" s="9">
        <f>SUMIFS('Share socios'!D$59:D$82,'Share socios'!$C$59:$C$82,ponderaciones!$A190)</f>
        <v>4.5765081092364122E-2</v>
      </c>
      <c r="D190" s="9">
        <f>SUMIFS('Share socios'!E$59:E$82,'Share socios'!$C$59:$C$82,ponderaciones!$A190)</f>
        <v>1.9096389898064493E-2</v>
      </c>
      <c r="E190" s="9">
        <f>SUMIFS('Share socios'!F$59:F$82,'Share socios'!$C$59:$C$82,ponderaciones!$A190)</f>
        <v>2.3325243509556927E-2</v>
      </c>
      <c r="F190" s="9">
        <f>SUMIFS('Share socios'!G$59:G$82,'Share socios'!$C$59:$C$82,ponderaciones!$A190)</f>
        <v>0</v>
      </c>
      <c r="G190" s="9">
        <f>SUMIFS('Share socios'!H$59:H$82,'Share socios'!$C$59:$C$82,ponderaciones!$A190)</f>
        <v>8.5343160028487214E-2</v>
      </c>
      <c r="H190" s="9">
        <f>SUMIFS('Share socios'!I$59:I$82,'Share socios'!$C$59:$C$82,ponderaciones!$A190)</f>
        <v>2.2733917047219627E-2</v>
      </c>
      <c r="I190" s="9">
        <f>SUMIFS('Share socios'!J$59:J$82,'Share socios'!$C$59:$C$82,ponderaciones!$A190)</f>
        <v>4.9935846353412881E-2</v>
      </c>
      <c r="J190" s="9">
        <f>SUMIFS('Share socios'!K$59:K$82,'Share socios'!$C$59:$C$82,ponderaciones!$A190)</f>
        <v>0</v>
      </c>
      <c r="K190" s="9">
        <f>SUMIFS('Share socios'!L$59:L$82,'Share socios'!$C$59:$C$82,ponderaciones!$A190)</f>
        <v>0</v>
      </c>
      <c r="L190" s="9">
        <f>SUMIFS('Share socios'!M$59:M$82,'Share socios'!$C$59:$C$82,ponderaciones!$A190)</f>
        <v>0</v>
      </c>
      <c r="M190" s="9">
        <f>SUMIFS('Share socios'!N$59:N$82,'Share socios'!$C$59:$C$82,ponderaciones!$A190)</f>
        <v>0</v>
      </c>
      <c r="N190" s="9">
        <f>SUMIFS('Share socios'!O$59:O$82,'Share socios'!$C$59:$C$82,ponderaciones!$A190)</f>
        <v>6.561044076291922E-2</v>
      </c>
      <c r="O190" s="9">
        <f>SUMIFS('Share socios'!P$59:P$82,'Share socios'!$C$59:$C$82,ponderaciones!$A190)</f>
        <v>0</v>
      </c>
      <c r="P190" s="9">
        <f>SUMIFS('Share socios'!Q$59:Q$82,'Share socios'!$C$59:$C$82,ponderaciones!$A190)</f>
        <v>0</v>
      </c>
      <c r="Q190" s="9">
        <f>SUMIFS('Share socios'!R$59:R$82,'Share socios'!$C$59:$C$82,ponderaciones!$A190)</f>
        <v>0</v>
      </c>
      <c r="R190" s="9">
        <f>SUMIFS('Share socios'!S$59:S$82,'Share socios'!$C$59:$C$82,ponderaciones!$A190)</f>
        <v>0</v>
      </c>
      <c r="S190" s="9">
        <f>SUMIFS('Share socios'!T$59:T$82,'Share socios'!$C$59:$C$82,ponderaciones!$A190)</f>
        <v>0.11345300870520687</v>
      </c>
      <c r="T190" s="9">
        <f>SUMIFS('Share socios'!U$59:U$82,'Share socios'!$C$59:$C$82,ponderaciones!$A190)</f>
        <v>4.6312686247063431E-2</v>
      </c>
      <c r="U190" s="9">
        <f>SUMIFS('Share socios'!V$59:V$82,'Share socios'!$C$59:$C$82,ponderaciones!$A190)</f>
        <v>2.0031741933593916E-2</v>
      </c>
      <c r="V190" s="9">
        <f>SUMIFS('Share socios'!W$59:W$82,'Share socios'!$C$59:$C$82,ponderaciones!$A190)</f>
        <v>0</v>
      </c>
      <c r="W190" s="9">
        <f>SUMIFS('Share socios'!X$59:X$82,'Share socios'!$C$59:$C$82,ponderaciones!$A190)</f>
        <v>2.9897107492007358E-2</v>
      </c>
      <c r="X190" s="9">
        <f>SUMIFS('Share socios'!Y$59:Y$82,'Share socios'!$C$59:$C$82,ponderaciones!$A190)</f>
        <v>0</v>
      </c>
      <c r="Y190" s="9">
        <f>SUMIFS('Share socios'!Z$59:Z$82,'Share socios'!$C$59:$C$82,ponderaciones!$A190)</f>
        <v>2.7091495988787524E-2</v>
      </c>
      <c r="Z190" s="9">
        <f>SUMIFS('Share socios'!AA$59:AA$82,'Share socios'!$C$59:$C$82,ponderaciones!$A190)</f>
        <v>0</v>
      </c>
      <c r="AA190" s="9">
        <f>SUMIFS('Share socios'!AB$59:AB$82,'Share socios'!$C$59:$C$82,ponderaciones!$A190)</f>
        <v>4.1174932111074494E-2</v>
      </c>
      <c r="AB190" s="9">
        <f>SUMIFS('Share socios'!AC$59:AC$82,'Share socios'!$C$59:$C$82,ponderaciones!$A190)</f>
        <v>0</v>
      </c>
      <c r="AC190" s="9">
        <f>SUMIFS('Share socios'!AD$59:AD$82,'Share socios'!$C$59:$C$82,ponderaciones!$A190)</f>
        <v>0</v>
      </c>
      <c r="AD190" s="9">
        <f>SUMIFS('Share socios'!AE$59:AE$82,'Share socios'!$C$59:$C$82,ponderaciones!$A190)</f>
        <v>0</v>
      </c>
      <c r="AE190" s="9">
        <f>SUMIFS('Share socios'!AF$59:AF$82,'Share socios'!$C$59:$C$82,ponderaciones!$A190)</f>
        <v>2.0131710965588769E-2</v>
      </c>
      <c r="AF190" s="9">
        <f>SUMIFS('Share socios'!AG$59:AG$82,'Share socios'!$C$59:$C$82,ponderaciones!$A190)</f>
        <v>2.0131710965588769E-2</v>
      </c>
      <c r="AG190" s="9">
        <f>SUMIFS('Share socios'!AH$59:AH$82,'Share socios'!$C$59:$C$82,ponderaciones!$A190)</f>
        <v>0</v>
      </c>
      <c r="AH190" s="9">
        <f>SUMIFS('Share socios'!AI$59:AI$82,'Share socios'!$C$59:$C$82,ponderaciones!$A190)</f>
        <v>3.0366528029318648E-2</v>
      </c>
      <c r="AI190" s="9">
        <f>SUMIFS('Share socios'!AJ$59:AJ$82,'Share socios'!$C$59:$C$82,ponderaciones!$A190)</f>
        <v>1.8475242886032563E-2</v>
      </c>
      <c r="AJ190" s="9">
        <f>SUMIFS('Share socios'!AK$59:AK$82,'Share socios'!$C$59:$C$82,ponderaciones!$A190)</f>
        <v>3.1666571907033932E-2</v>
      </c>
      <c r="AK190" s="9">
        <f>SUMIFS('Share socios'!AL$59:AL$82,'Share socios'!$C$59:$C$82,ponderaciones!$A190)</f>
        <v>0</v>
      </c>
      <c r="AL190" s="9">
        <f>SUMIFS('Share socios'!AM$59:AM$82,'Share socios'!$C$59:$C$82,ponderaciones!$A190)</f>
        <v>0</v>
      </c>
      <c r="AM190" s="9">
        <f>SUMIFS('Share socios'!AN$59:AN$82,'Share socios'!$C$59:$C$82,ponderaciones!$A190)</f>
        <v>2.1384699629874028E-2</v>
      </c>
      <c r="AN190" s="9">
        <f>SUMIFS('Share socios'!AO$59:AO$82,'Share socios'!$C$59:$C$82,ponderaciones!$A190)</f>
        <v>4.4896556996222796E-2</v>
      </c>
      <c r="AO190" s="9">
        <f>SUMIFS('Share socios'!AP$59:AP$82,'Share socios'!$C$59:$C$82,ponderaciones!$A190)</f>
        <v>2.0019612686444622E-2</v>
      </c>
      <c r="AP190" s="9">
        <f>SUMIFS('Share socios'!AQ$59:AQ$82,'Share socios'!$C$59:$C$82,ponderaciones!$A190)</f>
        <v>0</v>
      </c>
      <c r="AQ190" s="9">
        <f>SUMIFS('Share socios'!AR$59:AR$82,'Share socios'!$C$59:$C$82,ponderaciones!$A190)</f>
        <v>2.0572438479383229E-2</v>
      </c>
      <c r="AR190" s="9">
        <f>SUMIFS('Share socios'!AS$59:AS$82,'Share socios'!$C$59:$C$82,ponderaciones!$A190)</f>
        <v>0</v>
      </c>
      <c r="AS190" s="9">
        <f>SUMIFS('Share socios'!AT$59:AT$82,'Share socios'!$C$59:$C$82,ponderaciones!$A190)</f>
        <v>8.5602873882615935E-2</v>
      </c>
      <c r="AT190" s="9">
        <f>SUMIFS('Share socios'!AU$59:AU$82,'Share socios'!$C$59:$C$82,ponderaciones!$A190)</f>
        <v>0</v>
      </c>
      <c r="AU190" s="9">
        <f>SUMIFS('Share socios'!AV$59:AV$82,'Share socios'!$C$59:$C$82,ponderaciones!$A190)</f>
        <v>1.7099302452253096E-2</v>
      </c>
      <c r="AV190" s="9">
        <f>SUMIFS('Share socios'!AW$59:AW$82,'Share socios'!$C$59:$C$82,ponderaciones!$A190)</f>
        <v>7.9881699949885449E-2</v>
      </c>
    </row>
    <row r="191" spans="1:48" x14ac:dyDescent="0.35">
      <c r="A191" t="str">
        <f t="shared" si="2"/>
        <v>2016</v>
      </c>
      <c r="B191" t="s">
        <v>261</v>
      </c>
      <c r="C191" s="9">
        <f>SUMIFS('Share socios'!D$59:D$82,'Share socios'!$C$59:$C$82,ponderaciones!$A191)</f>
        <v>4.5765081092364122E-2</v>
      </c>
      <c r="D191" s="9">
        <f>SUMIFS('Share socios'!E$59:E$82,'Share socios'!$C$59:$C$82,ponderaciones!$A191)</f>
        <v>1.9096389898064493E-2</v>
      </c>
      <c r="E191" s="9">
        <f>SUMIFS('Share socios'!F$59:F$82,'Share socios'!$C$59:$C$82,ponderaciones!$A191)</f>
        <v>2.3325243509556927E-2</v>
      </c>
      <c r="F191" s="9">
        <f>SUMIFS('Share socios'!G$59:G$82,'Share socios'!$C$59:$C$82,ponderaciones!$A191)</f>
        <v>0</v>
      </c>
      <c r="G191" s="9">
        <f>SUMIFS('Share socios'!H$59:H$82,'Share socios'!$C$59:$C$82,ponderaciones!$A191)</f>
        <v>8.5343160028487214E-2</v>
      </c>
      <c r="H191" s="9">
        <f>SUMIFS('Share socios'!I$59:I$82,'Share socios'!$C$59:$C$82,ponderaciones!$A191)</f>
        <v>2.2733917047219627E-2</v>
      </c>
      <c r="I191" s="9">
        <f>SUMIFS('Share socios'!J$59:J$82,'Share socios'!$C$59:$C$82,ponderaciones!$A191)</f>
        <v>4.9935846353412881E-2</v>
      </c>
      <c r="J191" s="9">
        <f>SUMIFS('Share socios'!K$59:K$82,'Share socios'!$C$59:$C$82,ponderaciones!$A191)</f>
        <v>0</v>
      </c>
      <c r="K191" s="9">
        <f>SUMIFS('Share socios'!L$59:L$82,'Share socios'!$C$59:$C$82,ponderaciones!$A191)</f>
        <v>0</v>
      </c>
      <c r="L191" s="9">
        <f>SUMIFS('Share socios'!M$59:M$82,'Share socios'!$C$59:$C$82,ponderaciones!$A191)</f>
        <v>0</v>
      </c>
      <c r="M191" s="9">
        <f>SUMIFS('Share socios'!N$59:N$82,'Share socios'!$C$59:$C$82,ponderaciones!$A191)</f>
        <v>0</v>
      </c>
      <c r="N191" s="9">
        <f>SUMIFS('Share socios'!O$59:O$82,'Share socios'!$C$59:$C$82,ponderaciones!$A191)</f>
        <v>6.561044076291922E-2</v>
      </c>
      <c r="O191" s="9">
        <f>SUMIFS('Share socios'!P$59:P$82,'Share socios'!$C$59:$C$82,ponderaciones!$A191)</f>
        <v>0</v>
      </c>
      <c r="P191" s="9">
        <f>SUMIFS('Share socios'!Q$59:Q$82,'Share socios'!$C$59:$C$82,ponderaciones!$A191)</f>
        <v>0</v>
      </c>
      <c r="Q191" s="9">
        <f>SUMIFS('Share socios'!R$59:R$82,'Share socios'!$C$59:$C$82,ponderaciones!$A191)</f>
        <v>0</v>
      </c>
      <c r="R191" s="9">
        <f>SUMIFS('Share socios'!S$59:S$82,'Share socios'!$C$59:$C$82,ponderaciones!$A191)</f>
        <v>0</v>
      </c>
      <c r="S191" s="9">
        <f>SUMIFS('Share socios'!T$59:T$82,'Share socios'!$C$59:$C$82,ponderaciones!$A191)</f>
        <v>0.11345300870520687</v>
      </c>
      <c r="T191" s="9">
        <f>SUMIFS('Share socios'!U$59:U$82,'Share socios'!$C$59:$C$82,ponderaciones!$A191)</f>
        <v>4.6312686247063431E-2</v>
      </c>
      <c r="U191" s="9">
        <f>SUMIFS('Share socios'!V$59:V$82,'Share socios'!$C$59:$C$82,ponderaciones!$A191)</f>
        <v>2.0031741933593916E-2</v>
      </c>
      <c r="V191" s="9">
        <f>SUMIFS('Share socios'!W$59:W$82,'Share socios'!$C$59:$C$82,ponderaciones!$A191)</f>
        <v>0</v>
      </c>
      <c r="W191" s="9">
        <f>SUMIFS('Share socios'!X$59:X$82,'Share socios'!$C$59:$C$82,ponderaciones!$A191)</f>
        <v>2.9897107492007358E-2</v>
      </c>
      <c r="X191" s="9">
        <f>SUMIFS('Share socios'!Y$59:Y$82,'Share socios'!$C$59:$C$82,ponderaciones!$A191)</f>
        <v>0</v>
      </c>
      <c r="Y191" s="9">
        <f>SUMIFS('Share socios'!Z$59:Z$82,'Share socios'!$C$59:$C$82,ponderaciones!$A191)</f>
        <v>2.7091495988787524E-2</v>
      </c>
      <c r="Z191" s="9">
        <f>SUMIFS('Share socios'!AA$59:AA$82,'Share socios'!$C$59:$C$82,ponderaciones!$A191)</f>
        <v>0</v>
      </c>
      <c r="AA191" s="9">
        <f>SUMIFS('Share socios'!AB$59:AB$82,'Share socios'!$C$59:$C$82,ponderaciones!$A191)</f>
        <v>4.1174932111074494E-2</v>
      </c>
      <c r="AB191" s="9">
        <f>SUMIFS('Share socios'!AC$59:AC$82,'Share socios'!$C$59:$C$82,ponderaciones!$A191)</f>
        <v>0</v>
      </c>
      <c r="AC191" s="9">
        <f>SUMIFS('Share socios'!AD$59:AD$82,'Share socios'!$C$59:$C$82,ponderaciones!$A191)</f>
        <v>0</v>
      </c>
      <c r="AD191" s="9">
        <f>SUMIFS('Share socios'!AE$59:AE$82,'Share socios'!$C$59:$C$82,ponderaciones!$A191)</f>
        <v>0</v>
      </c>
      <c r="AE191" s="9">
        <f>SUMIFS('Share socios'!AF$59:AF$82,'Share socios'!$C$59:$C$82,ponderaciones!$A191)</f>
        <v>2.0131710965588769E-2</v>
      </c>
      <c r="AF191" s="9">
        <f>SUMIFS('Share socios'!AG$59:AG$82,'Share socios'!$C$59:$C$82,ponderaciones!$A191)</f>
        <v>2.0131710965588769E-2</v>
      </c>
      <c r="AG191" s="9">
        <f>SUMIFS('Share socios'!AH$59:AH$82,'Share socios'!$C$59:$C$82,ponderaciones!$A191)</f>
        <v>0</v>
      </c>
      <c r="AH191" s="9">
        <f>SUMIFS('Share socios'!AI$59:AI$82,'Share socios'!$C$59:$C$82,ponderaciones!$A191)</f>
        <v>3.0366528029318648E-2</v>
      </c>
      <c r="AI191" s="9">
        <f>SUMIFS('Share socios'!AJ$59:AJ$82,'Share socios'!$C$59:$C$82,ponderaciones!$A191)</f>
        <v>1.8475242886032563E-2</v>
      </c>
      <c r="AJ191" s="9">
        <f>SUMIFS('Share socios'!AK$59:AK$82,'Share socios'!$C$59:$C$82,ponderaciones!$A191)</f>
        <v>3.1666571907033932E-2</v>
      </c>
      <c r="AK191" s="9">
        <f>SUMIFS('Share socios'!AL$59:AL$82,'Share socios'!$C$59:$C$82,ponderaciones!$A191)</f>
        <v>0</v>
      </c>
      <c r="AL191" s="9">
        <f>SUMIFS('Share socios'!AM$59:AM$82,'Share socios'!$C$59:$C$82,ponderaciones!$A191)</f>
        <v>0</v>
      </c>
      <c r="AM191" s="9">
        <f>SUMIFS('Share socios'!AN$59:AN$82,'Share socios'!$C$59:$C$82,ponderaciones!$A191)</f>
        <v>2.1384699629874028E-2</v>
      </c>
      <c r="AN191" s="9">
        <f>SUMIFS('Share socios'!AO$59:AO$82,'Share socios'!$C$59:$C$82,ponderaciones!$A191)</f>
        <v>4.4896556996222796E-2</v>
      </c>
      <c r="AO191" s="9">
        <f>SUMIFS('Share socios'!AP$59:AP$82,'Share socios'!$C$59:$C$82,ponderaciones!$A191)</f>
        <v>2.0019612686444622E-2</v>
      </c>
      <c r="AP191" s="9">
        <f>SUMIFS('Share socios'!AQ$59:AQ$82,'Share socios'!$C$59:$C$82,ponderaciones!$A191)</f>
        <v>0</v>
      </c>
      <c r="AQ191" s="9">
        <f>SUMIFS('Share socios'!AR$59:AR$82,'Share socios'!$C$59:$C$82,ponderaciones!$A191)</f>
        <v>2.0572438479383229E-2</v>
      </c>
      <c r="AR191" s="9">
        <f>SUMIFS('Share socios'!AS$59:AS$82,'Share socios'!$C$59:$C$82,ponderaciones!$A191)</f>
        <v>0</v>
      </c>
      <c r="AS191" s="9">
        <f>SUMIFS('Share socios'!AT$59:AT$82,'Share socios'!$C$59:$C$82,ponderaciones!$A191)</f>
        <v>8.5602873882615935E-2</v>
      </c>
      <c r="AT191" s="9">
        <f>SUMIFS('Share socios'!AU$59:AU$82,'Share socios'!$C$59:$C$82,ponderaciones!$A191)</f>
        <v>0</v>
      </c>
      <c r="AU191" s="9">
        <f>SUMIFS('Share socios'!AV$59:AV$82,'Share socios'!$C$59:$C$82,ponderaciones!$A191)</f>
        <v>1.7099302452253096E-2</v>
      </c>
      <c r="AV191" s="9">
        <f>SUMIFS('Share socios'!AW$59:AW$82,'Share socios'!$C$59:$C$82,ponderaciones!$A191)</f>
        <v>7.9881699949885449E-2</v>
      </c>
    </row>
    <row r="192" spans="1:48" x14ac:dyDescent="0.35">
      <c r="A192" t="str">
        <f t="shared" si="2"/>
        <v>2016</v>
      </c>
      <c r="B192" t="s">
        <v>262</v>
      </c>
      <c r="C192" s="9">
        <f>SUMIFS('Share socios'!D$59:D$82,'Share socios'!$C$59:$C$82,ponderaciones!$A192)</f>
        <v>4.5765081092364122E-2</v>
      </c>
      <c r="D192" s="9">
        <f>SUMIFS('Share socios'!E$59:E$82,'Share socios'!$C$59:$C$82,ponderaciones!$A192)</f>
        <v>1.9096389898064493E-2</v>
      </c>
      <c r="E192" s="9">
        <f>SUMIFS('Share socios'!F$59:F$82,'Share socios'!$C$59:$C$82,ponderaciones!$A192)</f>
        <v>2.3325243509556927E-2</v>
      </c>
      <c r="F192" s="9">
        <f>SUMIFS('Share socios'!G$59:G$82,'Share socios'!$C$59:$C$82,ponderaciones!$A192)</f>
        <v>0</v>
      </c>
      <c r="G192" s="9">
        <f>SUMIFS('Share socios'!H$59:H$82,'Share socios'!$C$59:$C$82,ponderaciones!$A192)</f>
        <v>8.5343160028487214E-2</v>
      </c>
      <c r="H192" s="9">
        <f>SUMIFS('Share socios'!I$59:I$82,'Share socios'!$C$59:$C$82,ponderaciones!$A192)</f>
        <v>2.2733917047219627E-2</v>
      </c>
      <c r="I192" s="9">
        <f>SUMIFS('Share socios'!J$59:J$82,'Share socios'!$C$59:$C$82,ponderaciones!$A192)</f>
        <v>4.9935846353412881E-2</v>
      </c>
      <c r="J192" s="9">
        <f>SUMIFS('Share socios'!K$59:K$82,'Share socios'!$C$59:$C$82,ponderaciones!$A192)</f>
        <v>0</v>
      </c>
      <c r="K192" s="9">
        <f>SUMIFS('Share socios'!L$59:L$82,'Share socios'!$C$59:$C$82,ponderaciones!$A192)</f>
        <v>0</v>
      </c>
      <c r="L192" s="9">
        <f>SUMIFS('Share socios'!M$59:M$82,'Share socios'!$C$59:$C$82,ponderaciones!$A192)</f>
        <v>0</v>
      </c>
      <c r="M192" s="9">
        <f>SUMIFS('Share socios'!N$59:N$82,'Share socios'!$C$59:$C$82,ponderaciones!$A192)</f>
        <v>0</v>
      </c>
      <c r="N192" s="9">
        <f>SUMIFS('Share socios'!O$59:O$82,'Share socios'!$C$59:$C$82,ponderaciones!$A192)</f>
        <v>6.561044076291922E-2</v>
      </c>
      <c r="O192" s="9">
        <f>SUMIFS('Share socios'!P$59:P$82,'Share socios'!$C$59:$C$82,ponderaciones!$A192)</f>
        <v>0</v>
      </c>
      <c r="P192" s="9">
        <f>SUMIFS('Share socios'!Q$59:Q$82,'Share socios'!$C$59:$C$82,ponderaciones!$A192)</f>
        <v>0</v>
      </c>
      <c r="Q192" s="9">
        <f>SUMIFS('Share socios'!R$59:R$82,'Share socios'!$C$59:$C$82,ponderaciones!$A192)</f>
        <v>0</v>
      </c>
      <c r="R192" s="9">
        <f>SUMIFS('Share socios'!S$59:S$82,'Share socios'!$C$59:$C$82,ponderaciones!$A192)</f>
        <v>0</v>
      </c>
      <c r="S192" s="9">
        <f>SUMIFS('Share socios'!T$59:T$82,'Share socios'!$C$59:$C$82,ponderaciones!$A192)</f>
        <v>0.11345300870520687</v>
      </c>
      <c r="T192" s="9">
        <f>SUMIFS('Share socios'!U$59:U$82,'Share socios'!$C$59:$C$82,ponderaciones!$A192)</f>
        <v>4.6312686247063431E-2</v>
      </c>
      <c r="U192" s="9">
        <f>SUMIFS('Share socios'!V$59:V$82,'Share socios'!$C$59:$C$82,ponderaciones!$A192)</f>
        <v>2.0031741933593916E-2</v>
      </c>
      <c r="V192" s="9">
        <f>SUMIFS('Share socios'!W$59:W$82,'Share socios'!$C$59:$C$82,ponderaciones!$A192)</f>
        <v>0</v>
      </c>
      <c r="W192" s="9">
        <f>SUMIFS('Share socios'!X$59:X$82,'Share socios'!$C$59:$C$82,ponderaciones!$A192)</f>
        <v>2.9897107492007358E-2</v>
      </c>
      <c r="X192" s="9">
        <f>SUMIFS('Share socios'!Y$59:Y$82,'Share socios'!$C$59:$C$82,ponderaciones!$A192)</f>
        <v>0</v>
      </c>
      <c r="Y192" s="9">
        <f>SUMIFS('Share socios'!Z$59:Z$82,'Share socios'!$C$59:$C$82,ponderaciones!$A192)</f>
        <v>2.7091495988787524E-2</v>
      </c>
      <c r="Z192" s="9">
        <f>SUMIFS('Share socios'!AA$59:AA$82,'Share socios'!$C$59:$C$82,ponderaciones!$A192)</f>
        <v>0</v>
      </c>
      <c r="AA192" s="9">
        <f>SUMIFS('Share socios'!AB$59:AB$82,'Share socios'!$C$59:$C$82,ponderaciones!$A192)</f>
        <v>4.1174932111074494E-2</v>
      </c>
      <c r="AB192" s="9">
        <f>SUMIFS('Share socios'!AC$59:AC$82,'Share socios'!$C$59:$C$82,ponderaciones!$A192)</f>
        <v>0</v>
      </c>
      <c r="AC192" s="9">
        <f>SUMIFS('Share socios'!AD$59:AD$82,'Share socios'!$C$59:$C$82,ponderaciones!$A192)</f>
        <v>0</v>
      </c>
      <c r="AD192" s="9">
        <f>SUMIFS('Share socios'!AE$59:AE$82,'Share socios'!$C$59:$C$82,ponderaciones!$A192)</f>
        <v>0</v>
      </c>
      <c r="AE192" s="9">
        <f>SUMIFS('Share socios'!AF$59:AF$82,'Share socios'!$C$59:$C$82,ponderaciones!$A192)</f>
        <v>2.0131710965588769E-2</v>
      </c>
      <c r="AF192" s="9">
        <f>SUMIFS('Share socios'!AG$59:AG$82,'Share socios'!$C$59:$C$82,ponderaciones!$A192)</f>
        <v>2.0131710965588769E-2</v>
      </c>
      <c r="AG192" s="9">
        <f>SUMIFS('Share socios'!AH$59:AH$82,'Share socios'!$C$59:$C$82,ponderaciones!$A192)</f>
        <v>0</v>
      </c>
      <c r="AH192" s="9">
        <f>SUMIFS('Share socios'!AI$59:AI$82,'Share socios'!$C$59:$C$82,ponderaciones!$A192)</f>
        <v>3.0366528029318648E-2</v>
      </c>
      <c r="AI192" s="9">
        <f>SUMIFS('Share socios'!AJ$59:AJ$82,'Share socios'!$C$59:$C$82,ponderaciones!$A192)</f>
        <v>1.8475242886032563E-2</v>
      </c>
      <c r="AJ192" s="9">
        <f>SUMIFS('Share socios'!AK$59:AK$82,'Share socios'!$C$59:$C$82,ponderaciones!$A192)</f>
        <v>3.1666571907033932E-2</v>
      </c>
      <c r="AK192" s="9">
        <f>SUMIFS('Share socios'!AL$59:AL$82,'Share socios'!$C$59:$C$82,ponderaciones!$A192)</f>
        <v>0</v>
      </c>
      <c r="AL192" s="9">
        <f>SUMIFS('Share socios'!AM$59:AM$82,'Share socios'!$C$59:$C$82,ponderaciones!$A192)</f>
        <v>0</v>
      </c>
      <c r="AM192" s="9">
        <f>SUMIFS('Share socios'!AN$59:AN$82,'Share socios'!$C$59:$C$82,ponderaciones!$A192)</f>
        <v>2.1384699629874028E-2</v>
      </c>
      <c r="AN192" s="9">
        <f>SUMIFS('Share socios'!AO$59:AO$82,'Share socios'!$C$59:$C$82,ponderaciones!$A192)</f>
        <v>4.4896556996222796E-2</v>
      </c>
      <c r="AO192" s="9">
        <f>SUMIFS('Share socios'!AP$59:AP$82,'Share socios'!$C$59:$C$82,ponderaciones!$A192)</f>
        <v>2.0019612686444622E-2</v>
      </c>
      <c r="AP192" s="9">
        <f>SUMIFS('Share socios'!AQ$59:AQ$82,'Share socios'!$C$59:$C$82,ponderaciones!$A192)</f>
        <v>0</v>
      </c>
      <c r="AQ192" s="9">
        <f>SUMIFS('Share socios'!AR$59:AR$82,'Share socios'!$C$59:$C$82,ponderaciones!$A192)</f>
        <v>2.0572438479383229E-2</v>
      </c>
      <c r="AR192" s="9">
        <f>SUMIFS('Share socios'!AS$59:AS$82,'Share socios'!$C$59:$C$82,ponderaciones!$A192)</f>
        <v>0</v>
      </c>
      <c r="AS192" s="9">
        <f>SUMIFS('Share socios'!AT$59:AT$82,'Share socios'!$C$59:$C$82,ponderaciones!$A192)</f>
        <v>8.5602873882615935E-2</v>
      </c>
      <c r="AT192" s="9">
        <f>SUMIFS('Share socios'!AU$59:AU$82,'Share socios'!$C$59:$C$82,ponderaciones!$A192)</f>
        <v>0</v>
      </c>
      <c r="AU192" s="9">
        <f>SUMIFS('Share socios'!AV$59:AV$82,'Share socios'!$C$59:$C$82,ponderaciones!$A192)</f>
        <v>1.7099302452253096E-2</v>
      </c>
      <c r="AV192" s="9">
        <f>SUMIFS('Share socios'!AW$59:AW$82,'Share socios'!$C$59:$C$82,ponderaciones!$A192)</f>
        <v>7.9881699949885449E-2</v>
      </c>
    </row>
    <row r="193" spans="1:48" x14ac:dyDescent="0.35">
      <c r="A193" t="str">
        <f t="shared" si="2"/>
        <v>2016</v>
      </c>
      <c r="B193" t="s">
        <v>263</v>
      </c>
      <c r="C193" s="9">
        <f>SUMIFS('Share socios'!D$59:D$82,'Share socios'!$C$59:$C$82,ponderaciones!$A193)</f>
        <v>4.5765081092364122E-2</v>
      </c>
      <c r="D193" s="9">
        <f>SUMIFS('Share socios'!E$59:E$82,'Share socios'!$C$59:$C$82,ponderaciones!$A193)</f>
        <v>1.9096389898064493E-2</v>
      </c>
      <c r="E193" s="9">
        <f>SUMIFS('Share socios'!F$59:F$82,'Share socios'!$C$59:$C$82,ponderaciones!$A193)</f>
        <v>2.3325243509556927E-2</v>
      </c>
      <c r="F193" s="9">
        <f>SUMIFS('Share socios'!G$59:G$82,'Share socios'!$C$59:$C$82,ponderaciones!$A193)</f>
        <v>0</v>
      </c>
      <c r="G193" s="9">
        <f>SUMIFS('Share socios'!H$59:H$82,'Share socios'!$C$59:$C$82,ponderaciones!$A193)</f>
        <v>8.5343160028487214E-2</v>
      </c>
      <c r="H193" s="9">
        <f>SUMIFS('Share socios'!I$59:I$82,'Share socios'!$C$59:$C$82,ponderaciones!$A193)</f>
        <v>2.2733917047219627E-2</v>
      </c>
      <c r="I193" s="9">
        <f>SUMIFS('Share socios'!J$59:J$82,'Share socios'!$C$59:$C$82,ponderaciones!$A193)</f>
        <v>4.9935846353412881E-2</v>
      </c>
      <c r="J193" s="9">
        <f>SUMIFS('Share socios'!K$59:K$82,'Share socios'!$C$59:$C$82,ponderaciones!$A193)</f>
        <v>0</v>
      </c>
      <c r="K193" s="9">
        <f>SUMIFS('Share socios'!L$59:L$82,'Share socios'!$C$59:$C$82,ponderaciones!$A193)</f>
        <v>0</v>
      </c>
      <c r="L193" s="9">
        <f>SUMIFS('Share socios'!M$59:M$82,'Share socios'!$C$59:$C$82,ponderaciones!$A193)</f>
        <v>0</v>
      </c>
      <c r="M193" s="9">
        <f>SUMIFS('Share socios'!N$59:N$82,'Share socios'!$C$59:$C$82,ponderaciones!$A193)</f>
        <v>0</v>
      </c>
      <c r="N193" s="9">
        <f>SUMIFS('Share socios'!O$59:O$82,'Share socios'!$C$59:$C$82,ponderaciones!$A193)</f>
        <v>6.561044076291922E-2</v>
      </c>
      <c r="O193" s="9">
        <f>SUMIFS('Share socios'!P$59:P$82,'Share socios'!$C$59:$C$82,ponderaciones!$A193)</f>
        <v>0</v>
      </c>
      <c r="P193" s="9">
        <f>SUMIFS('Share socios'!Q$59:Q$82,'Share socios'!$C$59:$C$82,ponderaciones!$A193)</f>
        <v>0</v>
      </c>
      <c r="Q193" s="9">
        <f>SUMIFS('Share socios'!R$59:R$82,'Share socios'!$C$59:$C$82,ponderaciones!$A193)</f>
        <v>0</v>
      </c>
      <c r="R193" s="9">
        <f>SUMIFS('Share socios'!S$59:S$82,'Share socios'!$C$59:$C$82,ponderaciones!$A193)</f>
        <v>0</v>
      </c>
      <c r="S193" s="9">
        <f>SUMIFS('Share socios'!T$59:T$82,'Share socios'!$C$59:$C$82,ponderaciones!$A193)</f>
        <v>0.11345300870520687</v>
      </c>
      <c r="T193" s="9">
        <f>SUMIFS('Share socios'!U$59:U$82,'Share socios'!$C$59:$C$82,ponderaciones!$A193)</f>
        <v>4.6312686247063431E-2</v>
      </c>
      <c r="U193" s="9">
        <f>SUMIFS('Share socios'!V$59:V$82,'Share socios'!$C$59:$C$82,ponderaciones!$A193)</f>
        <v>2.0031741933593916E-2</v>
      </c>
      <c r="V193" s="9">
        <f>SUMIFS('Share socios'!W$59:W$82,'Share socios'!$C$59:$C$82,ponderaciones!$A193)</f>
        <v>0</v>
      </c>
      <c r="W193" s="9">
        <f>SUMIFS('Share socios'!X$59:X$82,'Share socios'!$C$59:$C$82,ponderaciones!$A193)</f>
        <v>2.9897107492007358E-2</v>
      </c>
      <c r="X193" s="9">
        <f>SUMIFS('Share socios'!Y$59:Y$82,'Share socios'!$C$59:$C$82,ponderaciones!$A193)</f>
        <v>0</v>
      </c>
      <c r="Y193" s="9">
        <f>SUMIFS('Share socios'!Z$59:Z$82,'Share socios'!$C$59:$C$82,ponderaciones!$A193)</f>
        <v>2.7091495988787524E-2</v>
      </c>
      <c r="Z193" s="9">
        <f>SUMIFS('Share socios'!AA$59:AA$82,'Share socios'!$C$59:$C$82,ponderaciones!$A193)</f>
        <v>0</v>
      </c>
      <c r="AA193" s="9">
        <f>SUMIFS('Share socios'!AB$59:AB$82,'Share socios'!$C$59:$C$82,ponderaciones!$A193)</f>
        <v>4.1174932111074494E-2</v>
      </c>
      <c r="AB193" s="9">
        <f>SUMIFS('Share socios'!AC$59:AC$82,'Share socios'!$C$59:$C$82,ponderaciones!$A193)</f>
        <v>0</v>
      </c>
      <c r="AC193" s="9">
        <f>SUMIFS('Share socios'!AD$59:AD$82,'Share socios'!$C$59:$C$82,ponderaciones!$A193)</f>
        <v>0</v>
      </c>
      <c r="AD193" s="9">
        <f>SUMIFS('Share socios'!AE$59:AE$82,'Share socios'!$C$59:$C$82,ponderaciones!$A193)</f>
        <v>0</v>
      </c>
      <c r="AE193" s="9">
        <f>SUMIFS('Share socios'!AF$59:AF$82,'Share socios'!$C$59:$C$82,ponderaciones!$A193)</f>
        <v>2.0131710965588769E-2</v>
      </c>
      <c r="AF193" s="9">
        <f>SUMIFS('Share socios'!AG$59:AG$82,'Share socios'!$C$59:$C$82,ponderaciones!$A193)</f>
        <v>2.0131710965588769E-2</v>
      </c>
      <c r="AG193" s="9">
        <f>SUMIFS('Share socios'!AH$59:AH$82,'Share socios'!$C$59:$C$82,ponderaciones!$A193)</f>
        <v>0</v>
      </c>
      <c r="AH193" s="9">
        <f>SUMIFS('Share socios'!AI$59:AI$82,'Share socios'!$C$59:$C$82,ponderaciones!$A193)</f>
        <v>3.0366528029318648E-2</v>
      </c>
      <c r="AI193" s="9">
        <f>SUMIFS('Share socios'!AJ$59:AJ$82,'Share socios'!$C$59:$C$82,ponderaciones!$A193)</f>
        <v>1.8475242886032563E-2</v>
      </c>
      <c r="AJ193" s="9">
        <f>SUMIFS('Share socios'!AK$59:AK$82,'Share socios'!$C$59:$C$82,ponderaciones!$A193)</f>
        <v>3.1666571907033932E-2</v>
      </c>
      <c r="AK193" s="9">
        <f>SUMIFS('Share socios'!AL$59:AL$82,'Share socios'!$C$59:$C$82,ponderaciones!$A193)</f>
        <v>0</v>
      </c>
      <c r="AL193" s="9">
        <f>SUMIFS('Share socios'!AM$59:AM$82,'Share socios'!$C$59:$C$82,ponderaciones!$A193)</f>
        <v>0</v>
      </c>
      <c r="AM193" s="9">
        <f>SUMIFS('Share socios'!AN$59:AN$82,'Share socios'!$C$59:$C$82,ponderaciones!$A193)</f>
        <v>2.1384699629874028E-2</v>
      </c>
      <c r="AN193" s="9">
        <f>SUMIFS('Share socios'!AO$59:AO$82,'Share socios'!$C$59:$C$82,ponderaciones!$A193)</f>
        <v>4.4896556996222796E-2</v>
      </c>
      <c r="AO193" s="9">
        <f>SUMIFS('Share socios'!AP$59:AP$82,'Share socios'!$C$59:$C$82,ponderaciones!$A193)</f>
        <v>2.0019612686444622E-2</v>
      </c>
      <c r="AP193" s="9">
        <f>SUMIFS('Share socios'!AQ$59:AQ$82,'Share socios'!$C$59:$C$82,ponderaciones!$A193)</f>
        <v>0</v>
      </c>
      <c r="AQ193" s="9">
        <f>SUMIFS('Share socios'!AR$59:AR$82,'Share socios'!$C$59:$C$82,ponderaciones!$A193)</f>
        <v>2.0572438479383229E-2</v>
      </c>
      <c r="AR193" s="9">
        <f>SUMIFS('Share socios'!AS$59:AS$82,'Share socios'!$C$59:$C$82,ponderaciones!$A193)</f>
        <v>0</v>
      </c>
      <c r="AS193" s="9">
        <f>SUMIFS('Share socios'!AT$59:AT$82,'Share socios'!$C$59:$C$82,ponderaciones!$A193)</f>
        <v>8.5602873882615935E-2</v>
      </c>
      <c r="AT193" s="9">
        <f>SUMIFS('Share socios'!AU$59:AU$82,'Share socios'!$C$59:$C$82,ponderaciones!$A193)</f>
        <v>0</v>
      </c>
      <c r="AU193" s="9">
        <f>SUMIFS('Share socios'!AV$59:AV$82,'Share socios'!$C$59:$C$82,ponderaciones!$A193)</f>
        <v>1.7099302452253096E-2</v>
      </c>
      <c r="AV193" s="9">
        <f>SUMIFS('Share socios'!AW$59:AW$82,'Share socios'!$C$59:$C$82,ponderaciones!$A193)</f>
        <v>7.9881699949885449E-2</v>
      </c>
    </row>
    <row r="194" spans="1:48" x14ac:dyDescent="0.35">
      <c r="A194" t="str">
        <f t="shared" si="2"/>
        <v>2016</v>
      </c>
      <c r="B194" t="s">
        <v>264</v>
      </c>
      <c r="C194" s="9">
        <f>SUMIFS('Share socios'!D$59:D$82,'Share socios'!$C$59:$C$82,ponderaciones!$A194)</f>
        <v>4.5765081092364122E-2</v>
      </c>
      <c r="D194" s="9">
        <f>SUMIFS('Share socios'!E$59:E$82,'Share socios'!$C$59:$C$82,ponderaciones!$A194)</f>
        <v>1.9096389898064493E-2</v>
      </c>
      <c r="E194" s="9">
        <f>SUMIFS('Share socios'!F$59:F$82,'Share socios'!$C$59:$C$82,ponderaciones!$A194)</f>
        <v>2.3325243509556927E-2</v>
      </c>
      <c r="F194" s="9">
        <f>SUMIFS('Share socios'!G$59:G$82,'Share socios'!$C$59:$C$82,ponderaciones!$A194)</f>
        <v>0</v>
      </c>
      <c r="G194" s="9">
        <f>SUMIFS('Share socios'!H$59:H$82,'Share socios'!$C$59:$C$82,ponderaciones!$A194)</f>
        <v>8.5343160028487214E-2</v>
      </c>
      <c r="H194" s="9">
        <f>SUMIFS('Share socios'!I$59:I$82,'Share socios'!$C$59:$C$82,ponderaciones!$A194)</f>
        <v>2.2733917047219627E-2</v>
      </c>
      <c r="I194" s="9">
        <f>SUMIFS('Share socios'!J$59:J$82,'Share socios'!$C$59:$C$82,ponderaciones!$A194)</f>
        <v>4.9935846353412881E-2</v>
      </c>
      <c r="J194" s="9">
        <f>SUMIFS('Share socios'!K$59:K$82,'Share socios'!$C$59:$C$82,ponderaciones!$A194)</f>
        <v>0</v>
      </c>
      <c r="K194" s="9">
        <f>SUMIFS('Share socios'!L$59:L$82,'Share socios'!$C$59:$C$82,ponderaciones!$A194)</f>
        <v>0</v>
      </c>
      <c r="L194" s="9">
        <f>SUMIFS('Share socios'!M$59:M$82,'Share socios'!$C$59:$C$82,ponderaciones!$A194)</f>
        <v>0</v>
      </c>
      <c r="M194" s="9">
        <f>SUMIFS('Share socios'!N$59:N$82,'Share socios'!$C$59:$C$82,ponderaciones!$A194)</f>
        <v>0</v>
      </c>
      <c r="N194" s="9">
        <f>SUMIFS('Share socios'!O$59:O$82,'Share socios'!$C$59:$C$82,ponderaciones!$A194)</f>
        <v>6.561044076291922E-2</v>
      </c>
      <c r="O194" s="9">
        <f>SUMIFS('Share socios'!P$59:P$82,'Share socios'!$C$59:$C$82,ponderaciones!$A194)</f>
        <v>0</v>
      </c>
      <c r="P194" s="9">
        <f>SUMIFS('Share socios'!Q$59:Q$82,'Share socios'!$C$59:$C$82,ponderaciones!$A194)</f>
        <v>0</v>
      </c>
      <c r="Q194" s="9">
        <f>SUMIFS('Share socios'!R$59:R$82,'Share socios'!$C$59:$C$82,ponderaciones!$A194)</f>
        <v>0</v>
      </c>
      <c r="R194" s="9">
        <f>SUMIFS('Share socios'!S$59:S$82,'Share socios'!$C$59:$C$82,ponderaciones!$A194)</f>
        <v>0</v>
      </c>
      <c r="S194" s="9">
        <f>SUMIFS('Share socios'!T$59:T$82,'Share socios'!$C$59:$C$82,ponderaciones!$A194)</f>
        <v>0.11345300870520687</v>
      </c>
      <c r="T194" s="9">
        <f>SUMIFS('Share socios'!U$59:U$82,'Share socios'!$C$59:$C$82,ponderaciones!$A194)</f>
        <v>4.6312686247063431E-2</v>
      </c>
      <c r="U194" s="9">
        <f>SUMIFS('Share socios'!V$59:V$82,'Share socios'!$C$59:$C$82,ponderaciones!$A194)</f>
        <v>2.0031741933593916E-2</v>
      </c>
      <c r="V194" s="9">
        <f>SUMIFS('Share socios'!W$59:W$82,'Share socios'!$C$59:$C$82,ponderaciones!$A194)</f>
        <v>0</v>
      </c>
      <c r="W194" s="9">
        <f>SUMIFS('Share socios'!X$59:X$82,'Share socios'!$C$59:$C$82,ponderaciones!$A194)</f>
        <v>2.9897107492007358E-2</v>
      </c>
      <c r="X194" s="9">
        <f>SUMIFS('Share socios'!Y$59:Y$82,'Share socios'!$C$59:$C$82,ponderaciones!$A194)</f>
        <v>0</v>
      </c>
      <c r="Y194" s="9">
        <f>SUMIFS('Share socios'!Z$59:Z$82,'Share socios'!$C$59:$C$82,ponderaciones!$A194)</f>
        <v>2.7091495988787524E-2</v>
      </c>
      <c r="Z194" s="9">
        <f>SUMIFS('Share socios'!AA$59:AA$82,'Share socios'!$C$59:$C$82,ponderaciones!$A194)</f>
        <v>0</v>
      </c>
      <c r="AA194" s="9">
        <f>SUMIFS('Share socios'!AB$59:AB$82,'Share socios'!$C$59:$C$82,ponderaciones!$A194)</f>
        <v>4.1174932111074494E-2</v>
      </c>
      <c r="AB194" s="9">
        <f>SUMIFS('Share socios'!AC$59:AC$82,'Share socios'!$C$59:$C$82,ponderaciones!$A194)</f>
        <v>0</v>
      </c>
      <c r="AC194" s="9">
        <f>SUMIFS('Share socios'!AD$59:AD$82,'Share socios'!$C$59:$C$82,ponderaciones!$A194)</f>
        <v>0</v>
      </c>
      <c r="AD194" s="9">
        <f>SUMIFS('Share socios'!AE$59:AE$82,'Share socios'!$C$59:$C$82,ponderaciones!$A194)</f>
        <v>0</v>
      </c>
      <c r="AE194" s="9">
        <f>SUMIFS('Share socios'!AF$59:AF$82,'Share socios'!$C$59:$C$82,ponderaciones!$A194)</f>
        <v>2.0131710965588769E-2</v>
      </c>
      <c r="AF194" s="9">
        <f>SUMIFS('Share socios'!AG$59:AG$82,'Share socios'!$C$59:$C$82,ponderaciones!$A194)</f>
        <v>2.0131710965588769E-2</v>
      </c>
      <c r="AG194" s="9">
        <f>SUMIFS('Share socios'!AH$59:AH$82,'Share socios'!$C$59:$C$82,ponderaciones!$A194)</f>
        <v>0</v>
      </c>
      <c r="AH194" s="9">
        <f>SUMIFS('Share socios'!AI$59:AI$82,'Share socios'!$C$59:$C$82,ponderaciones!$A194)</f>
        <v>3.0366528029318648E-2</v>
      </c>
      <c r="AI194" s="9">
        <f>SUMIFS('Share socios'!AJ$59:AJ$82,'Share socios'!$C$59:$C$82,ponderaciones!$A194)</f>
        <v>1.8475242886032563E-2</v>
      </c>
      <c r="AJ194" s="9">
        <f>SUMIFS('Share socios'!AK$59:AK$82,'Share socios'!$C$59:$C$82,ponderaciones!$A194)</f>
        <v>3.1666571907033932E-2</v>
      </c>
      <c r="AK194" s="9">
        <f>SUMIFS('Share socios'!AL$59:AL$82,'Share socios'!$C$59:$C$82,ponderaciones!$A194)</f>
        <v>0</v>
      </c>
      <c r="AL194" s="9">
        <f>SUMIFS('Share socios'!AM$59:AM$82,'Share socios'!$C$59:$C$82,ponderaciones!$A194)</f>
        <v>0</v>
      </c>
      <c r="AM194" s="9">
        <f>SUMIFS('Share socios'!AN$59:AN$82,'Share socios'!$C$59:$C$82,ponderaciones!$A194)</f>
        <v>2.1384699629874028E-2</v>
      </c>
      <c r="AN194" s="9">
        <f>SUMIFS('Share socios'!AO$59:AO$82,'Share socios'!$C$59:$C$82,ponderaciones!$A194)</f>
        <v>4.4896556996222796E-2</v>
      </c>
      <c r="AO194" s="9">
        <f>SUMIFS('Share socios'!AP$59:AP$82,'Share socios'!$C$59:$C$82,ponderaciones!$A194)</f>
        <v>2.0019612686444622E-2</v>
      </c>
      <c r="AP194" s="9">
        <f>SUMIFS('Share socios'!AQ$59:AQ$82,'Share socios'!$C$59:$C$82,ponderaciones!$A194)</f>
        <v>0</v>
      </c>
      <c r="AQ194" s="9">
        <f>SUMIFS('Share socios'!AR$59:AR$82,'Share socios'!$C$59:$C$82,ponderaciones!$A194)</f>
        <v>2.0572438479383229E-2</v>
      </c>
      <c r="AR194" s="9">
        <f>SUMIFS('Share socios'!AS$59:AS$82,'Share socios'!$C$59:$C$82,ponderaciones!$A194)</f>
        <v>0</v>
      </c>
      <c r="AS194" s="9">
        <f>SUMIFS('Share socios'!AT$59:AT$82,'Share socios'!$C$59:$C$82,ponderaciones!$A194)</f>
        <v>8.5602873882615935E-2</v>
      </c>
      <c r="AT194" s="9">
        <f>SUMIFS('Share socios'!AU$59:AU$82,'Share socios'!$C$59:$C$82,ponderaciones!$A194)</f>
        <v>0</v>
      </c>
      <c r="AU194" s="9">
        <f>SUMIFS('Share socios'!AV$59:AV$82,'Share socios'!$C$59:$C$82,ponderaciones!$A194)</f>
        <v>1.7099302452253096E-2</v>
      </c>
      <c r="AV194" s="9">
        <f>SUMIFS('Share socios'!AW$59:AW$82,'Share socios'!$C$59:$C$82,ponderaciones!$A194)</f>
        <v>7.9881699949885449E-2</v>
      </c>
    </row>
    <row r="195" spans="1:48" x14ac:dyDescent="0.35">
      <c r="A195" t="str">
        <f t="shared" si="2"/>
        <v>2017</v>
      </c>
      <c r="B195" t="s">
        <v>265</v>
      </c>
      <c r="C195" s="9">
        <f>SUMIFS('Share socios'!D$59:D$82,'Share socios'!$C$59:$C$82,ponderaciones!$A195)</f>
        <v>4.4457307430769366E-2</v>
      </c>
      <c r="D195" s="9">
        <f>SUMIFS('Share socios'!E$59:E$82,'Share socios'!$C$59:$C$82,ponderaciones!$A195)</f>
        <v>0</v>
      </c>
      <c r="E195" s="9">
        <f>SUMIFS('Share socios'!F$59:F$82,'Share socios'!$C$59:$C$82,ponderaciones!$A195)</f>
        <v>2.5985480950425965E-2</v>
      </c>
      <c r="F195" s="9">
        <f>SUMIFS('Share socios'!G$59:G$82,'Share socios'!$C$59:$C$82,ponderaciones!$A195)</f>
        <v>0</v>
      </c>
      <c r="G195" s="9">
        <f>SUMIFS('Share socios'!H$59:H$82,'Share socios'!$C$59:$C$82,ponderaciones!$A195)</f>
        <v>0.10097430982261037</v>
      </c>
      <c r="H195" s="9">
        <f>SUMIFS('Share socios'!I$59:I$82,'Share socios'!$C$59:$C$82,ponderaciones!$A195)</f>
        <v>2.9463686744865141E-2</v>
      </c>
      <c r="I195" s="9">
        <f>SUMIFS('Share socios'!J$59:J$82,'Share socios'!$C$59:$C$82,ponderaciones!$A195)</f>
        <v>5.727373715533976E-2</v>
      </c>
      <c r="J195" s="9">
        <f>SUMIFS('Share socios'!K$59:K$82,'Share socios'!$C$59:$C$82,ponderaciones!$A195)</f>
        <v>0</v>
      </c>
      <c r="K195" s="9">
        <f>SUMIFS('Share socios'!L$59:L$82,'Share socios'!$C$59:$C$82,ponderaciones!$A195)</f>
        <v>0</v>
      </c>
      <c r="L195" s="9">
        <f>SUMIFS('Share socios'!M$59:M$82,'Share socios'!$C$59:$C$82,ponderaciones!$A195)</f>
        <v>0</v>
      </c>
      <c r="M195" s="9">
        <f>SUMIFS('Share socios'!N$59:N$82,'Share socios'!$C$59:$C$82,ponderaciones!$A195)</f>
        <v>0</v>
      </c>
      <c r="N195" s="9">
        <f>SUMIFS('Share socios'!O$59:O$82,'Share socios'!$C$59:$C$82,ponderaciones!$A195)</f>
        <v>4.607416272174035E-2</v>
      </c>
      <c r="O195" s="9">
        <f>SUMIFS('Share socios'!P$59:P$82,'Share socios'!$C$59:$C$82,ponderaciones!$A195)</f>
        <v>1.4853879363596145E-2</v>
      </c>
      <c r="P195" s="9">
        <f>SUMIFS('Share socios'!Q$59:Q$82,'Share socios'!$C$59:$C$82,ponderaciones!$A195)</f>
        <v>0</v>
      </c>
      <c r="Q195" s="9">
        <f>SUMIFS('Share socios'!R$59:R$82,'Share socios'!$C$59:$C$82,ponderaciones!$A195)</f>
        <v>0</v>
      </c>
      <c r="R195" s="9">
        <f>SUMIFS('Share socios'!S$59:S$82,'Share socios'!$C$59:$C$82,ponderaciones!$A195)</f>
        <v>0</v>
      </c>
      <c r="S195" s="9">
        <f>SUMIFS('Share socios'!T$59:T$82,'Share socios'!$C$59:$C$82,ponderaciones!$A195)</f>
        <v>0.11263007694485025</v>
      </c>
      <c r="T195" s="9">
        <f>SUMIFS('Share socios'!U$59:U$82,'Share socios'!$C$59:$C$82,ponderaciones!$A195)</f>
        <v>5.3737704503455462E-2</v>
      </c>
      <c r="U195" s="9">
        <f>SUMIFS('Share socios'!V$59:V$82,'Share socios'!$C$59:$C$82,ponderaciones!$A195)</f>
        <v>2.4368093412825139E-2</v>
      </c>
      <c r="V195" s="9">
        <f>SUMIFS('Share socios'!W$59:W$82,'Share socios'!$C$59:$C$82,ponderaciones!$A195)</f>
        <v>0</v>
      </c>
      <c r="W195" s="9">
        <f>SUMIFS('Share socios'!X$59:X$82,'Share socios'!$C$59:$C$82,ponderaciones!$A195)</f>
        <v>3.9194697153056568E-2</v>
      </c>
      <c r="X195" s="9">
        <f>SUMIFS('Share socios'!Y$59:Y$82,'Share socios'!$C$59:$C$82,ponderaciones!$A195)</f>
        <v>0</v>
      </c>
      <c r="Y195" s="9">
        <f>SUMIFS('Share socios'!Z$59:Z$82,'Share socios'!$C$59:$C$82,ponderaciones!$A195)</f>
        <v>0</v>
      </c>
      <c r="Z195" s="9">
        <f>SUMIFS('Share socios'!AA$59:AA$82,'Share socios'!$C$59:$C$82,ponderaciones!$A195)</f>
        <v>0</v>
      </c>
      <c r="AA195" s="9">
        <f>SUMIFS('Share socios'!AB$59:AB$82,'Share socios'!$C$59:$C$82,ponderaciones!$A195)</f>
        <v>3.6608516069074268E-2</v>
      </c>
      <c r="AB195" s="9">
        <f>SUMIFS('Share socios'!AC$59:AC$82,'Share socios'!$C$59:$C$82,ponderaciones!$A195)</f>
        <v>1.3873267114716066E-2</v>
      </c>
      <c r="AC195" s="9">
        <f>SUMIFS('Share socios'!AD$59:AD$82,'Share socios'!$C$59:$C$82,ponderaciones!$A195)</f>
        <v>0</v>
      </c>
      <c r="AD195" s="9">
        <f>SUMIFS('Share socios'!AE$59:AE$82,'Share socios'!$C$59:$C$82,ponderaciones!$A195)</f>
        <v>0</v>
      </c>
      <c r="AE195" s="9">
        <f>SUMIFS('Share socios'!AF$59:AF$82,'Share socios'!$C$59:$C$82,ponderaciones!$A195)</f>
        <v>3.6321062473952205E-2</v>
      </c>
      <c r="AF195" s="9">
        <f>SUMIFS('Share socios'!AG$59:AG$82,'Share socios'!$C$59:$C$82,ponderaciones!$A195)</f>
        <v>3.6321062473952205E-2</v>
      </c>
      <c r="AG195" s="9">
        <f>SUMIFS('Share socios'!AH$59:AH$82,'Share socios'!$C$59:$C$82,ponderaciones!$A195)</f>
        <v>0</v>
      </c>
      <c r="AH195" s="9">
        <f>SUMIFS('Share socios'!AI$59:AI$82,'Share socios'!$C$59:$C$82,ponderaciones!$A195)</f>
        <v>2.852719112429045E-2</v>
      </c>
      <c r="AI195" s="9">
        <f>SUMIFS('Share socios'!AJ$59:AJ$82,'Share socios'!$C$59:$C$82,ponderaciones!$A195)</f>
        <v>0</v>
      </c>
      <c r="AJ195" s="9">
        <f>SUMIFS('Share socios'!AK$59:AK$82,'Share socios'!$C$59:$C$82,ponderaciones!$A195)</f>
        <v>3.3106127613883984E-2</v>
      </c>
      <c r="AK195" s="9">
        <f>SUMIFS('Share socios'!AL$59:AL$82,'Share socios'!$C$59:$C$82,ponderaciones!$A195)</f>
        <v>0</v>
      </c>
      <c r="AL195" s="9">
        <f>SUMIFS('Share socios'!AM$59:AM$82,'Share socios'!$C$59:$C$82,ponderaciones!$A195)</f>
        <v>1.4853879363596145E-2</v>
      </c>
      <c r="AM195" s="9">
        <f>SUMIFS('Share socios'!AN$59:AN$82,'Share socios'!$C$59:$C$82,ponderaciones!$A195)</f>
        <v>1.9322814776166899E-2</v>
      </c>
      <c r="AN195" s="9">
        <f>SUMIFS('Share socios'!AO$59:AO$82,'Share socios'!$C$59:$C$82,ponderaciones!$A195)</f>
        <v>4.5622519150335432E-2</v>
      </c>
      <c r="AO195" s="9">
        <f>SUMIFS('Share socios'!AP$59:AP$82,'Share socios'!$C$59:$C$82,ponderaciones!$A195)</f>
        <v>1.9842701523939781E-2</v>
      </c>
      <c r="AP195" s="9">
        <f>SUMIFS('Share socios'!AQ$59:AQ$82,'Share socios'!$C$59:$C$82,ponderaciones!$A195)</f>
        <v>0</v>
      </c>
      <c r="AQ195" s="9">
        <f>SUMIFS('Share socios'!AR$59:AR$82,'Share socios'!$C$59:$C$82,ponderaciones!$A195)</f>
        <v>1.5959509988698738E-2</v>
      </c>
      <c r="AR195" s="9">
        <f>SUMIFS('Share socios'!AS$59:AS$82,'Share socios'!$C$59:$C$82,ponderaciones!$A195)</f>
        <v>2.2106330569488929E-2</v>
      </c>
      <c r="AS195" s="9">
        <f>SUMIFS('Share socios'!AT$59:AT$82,'Share socios'!$C$59:$C$82,ponderaciones!$A195)</f>
        <v>5.8201536089739915E-2</v>
      </c>
      <c r="AT195" s="9">
        <f>SUMIFS('Share socios'!AU$59:AU$82,'Share socios'!$C$59:$C$82,ponderaciones!$A195)</f>
        <v>0</v>
      </c>
      <c r="AU195" s="15">
        <f>SUMIFS('Share socios'!AV$59:AV$82,'Share socios'!$C$59:$C$82,ponderaciones!$A195)</f>
        <v>0</v>
      </c>
      <c r="AV195" s="9">
        <f>SUMIFS('Share socios'!AW$59:AW$82,'Share socios'!$C$59:$C$82,ponderaciones!$A195)</f>
        <v>7.0320345464630549E-2</v>
      </c>
    </row>
    <row r="196" spans="1:48" x14ac:dyDescent="0.35">
      <c r="A196" t="str">
        <f t="shared" ref="A196:A259" si="3">LEFT(B196,4)</f>
        <v>2017</v>
      </c>
      <c r="B196" t="s">
        <v>266</v>
      </c>
      <c r="C196" s="9">
        <f>SUMIFS('Share socios'!D$59:D$82,'Share socios'!$C$59:$C$82,ponderaciones!$A196)</f>
        <v>4.4457307430769366E-2</v>
      </c>
      <c r="D196" s="9">
        <f>SUMIFS('Share socios'!E$59:E$82,'Share socios'!$C$59:$C$82,ponderaciones!$A196)</f>
        <v>0</v>
      </c>
      <c r="E196" s="9">
        <f>SUMIFS('Share socios'!F$59:F$82,'Share socios'!$C$59:$C$82,ponderaciones!$A196)</f>
        <v>2.5985480950425965E-2</v>
      </c>
      <c r="F196" s="9">
        <f>SUMIFS('Share socios'!G$59:G$82,'Share socios'!$C$59:$C$82,ponderaciones!$A196)</f>
        <v>0</v>
      </c>
      <c r="G196" s="9">
        <f>SUMIFS('Share socios'!H$59:H$82,'Share socios'!$C$59:$C$82,ponderaciones!$A196)</f>
        <v>0.10097430982261037</v>
      </c>
      <c r="H196" s="9">
        <f>SUMIFS('Share socios'!I$59:I$82,'Share socios'!$C$59:$C$82,ponderaciones!$A196)</f>
        <v>2.9463686744865141E-2</v>
      </c>
      <c r="I196" s="9">
        <f>SUMIFS('Share socios'!J$59:J$82,'Share socios'!$C$59:$C$82,ponderaciones!$A196)</f>
        <v>5.727373715533976E-2</v>
      </c>
      <c r="J196" s="9">
        <f>SUMIFS('Share socios'!K$59:K$82,'Share socios'!$C$59:$C$82,ponderaciones!$A196)</f>
        <v>0</v>
      </c>
      <c r="K196" s="9">
        <f>SUMIFS('Share socios'!L$59:L$82,'Share socios'!$C$59:$C$82,ponderaciones!$A196)</f>
        <v>0</v>
      </c>
      <c r="L196" s="9">
        <f>SUMIFS('Share socios'!M$59:M$82,'Share socios'!$C$59:$C$82,ponderaciones!$A196)</f>
        <v>0</v>
      </c>
      <c r="M196" s="9">
        <f>SUMIFS('Share socios'!N$59:N$82,'Share socios'!$C$59:$C$82,ponderaciones!$A196)</f>
        <v>0</v>
      </c>
      <c r="N196" s="9">
        <f>SUMIFS('Share socios'!O$59:O$82,'Share socios'!$C$59:$C$82,ponderaciones!$A196)</f>
        <v>4.607416272174035E-2</v>
      </c>
      <c r="O196" s="9">
        <f>SUMIFS('Share socios'!P$59:P$82,'Share socios'!$C$59:$C$82,ponderaciones!$A196)</f>
        <v>1.4853879363596145E-2</v>
      </c>
      <c r="P196" s="9">
        <f>SUMIFS('Share socios'!Q$59:Q$82,'Share socios'!$C$59:$C$82,ponderaciones!$A196)</f>
        <v>0</v>
      </c>
      <c r="Q196" s="9">
        <f>SUMIFS('Share socios'!R$59:R$82,'Share socios'!$C$59:$C$82,ponderaciones!$A196)</f>
        <v>0</v>
      </c>
      <c r="R196" s="9">
        <f>SUMIFS('Share socios'!S$59:S$82,'Share socios'!$C$59:$C$82,ponderaciones!$A196)</f>
        <v>0</v>
      </c>
      <c r="S196" s="9">
        <f>SUMIFS('Share socios'!T$59:T$82,'Share socios'!$C$59:$C$82,ponderaciones!$A196)</f>
        <v>0.11263007694485025</v>
      </c>
      <c r="T196" s="9">
        <f>SUMIFS('Share socios'!U$59:U$82,'Share socios'!$C$59:$C$82,ponderaciones!$A196)</f>
        <v>5.3737704503455462E-2</v>
      </c>
      <c r="U196" s="9">
        <f>SUMIFS('Share socios'!V$59:V$82,'Share socios'!$C$59:$C$82,ponderaciones!$A196)</f>
        <v>2.4368093412825139E-2</v>
      </c>
      <c r="V196" s="9">
        <f>SUMIFS('Share socios'!W$59:W$82,'Share socios'!$C$59:$C$82,ponderaciones!$A196)</f>
        <v>0</v>
      </c>
      <c r="W196" s="9">
        <f>SUMIFS('Share socios'!X$59:X$82,'Share socios'!$C$59:$C$82,ponderaciones!$A196)</f>
        <v>3.9194697153056568E-2</v>
      </c>
      <c r="X196" s="9">
        <f>SUMIFS('Share socios'!Y$59:Y$82,'Share socios'!$C$59:$C$82,ponderaciones!$A196)</f>
        <v>0</v>
      </c>
      <c r="Y196" s="9">
        <f>SUMIFS('Share socios'!Z$59:Z$82,'Share socios'!$C$59:$C$82,ponderaciones!$A196)</f>
        <v>0</v>
      </c>
      <c r="Z196" s="9">
        <f>SUMIFS('Share socios'!AA$59:AA$82,'Share socios'!$C$59:$C$82,ponderaciones!$A196)</f>
        <v>0</v>
      </c>
      <c r="AA196" s="9">
        <f>SUMIFS('Share socios'!AB$59:AB$82,'Share socios'!$C$59:$C$82,ponderaciones!$A196)</f>
        <v>3.6608516069074268E-2</v>
      </c>
      <c r="AB196" s="9">
        <f>SUMIFS('Share socios'!AC$59:AC$82,'Share socios'!$C$59:$C$82,ponderaciones!$A196)</f>
        <v>1.3873267114716066E-2</v>
      </c>
      <c r="AC196" s="9">
        <f>SUMIFS('Share socios'!AD$59:AD$82,'Share socios'!$C$59:$C$82,ponderaciones!$A196)</f>
        <v>0</v>
      </c>
      <c r="AD196" s="9">
        <f>SUMIFS('Share socios'!AE$59:AE$82,'Share socios'!$C$59:$C$82,ponderaciones!$A196)</f>
        <v>0</v>
      </c>
      <c r="AE196" s="9">
        <f>SUMIFS('Share socios'!AF$59:AF$82,'Share socios'!$C$59:$C$82,ponderaciones!$A196)</f>
        <v>3.6321062473952205E-2</v>
      </c>
      <c r="AF196" s="9">
        <f>SUMIFS('Share socios'!AG$59:AG$82,'Share socios'!$C$59:$C$82,ponderaciones!$A196)</f>
        <v>3.6321062473952205E-2</v>
      </c>
      <c r="AG196" s="9">
        <f>SUMIFS('Share socios'!AH$59:AH$82,'Share socios'!$C$59:$C$82,ponderaciones!$A196)</f>
        <v>0</v>
      </c>
      <c r="AH196" s="9">
        <f>SUMIFS('Share socios'!AI$59:AI$82,'Share socios'!$C$59:$C$82,ponderaciones!$A196)</f>
        <v>2.852719112429045E-2</v>
      </c>
      <c r="AI196" s="9">
        <f>SUMIFS('Share socios'!AJ$59:AJ$82,'Share socios'!$C$59:$C$82,ponderaciones!$A196)</f>
        <v>0</v>
      </c>
      <c r="AJ196" s="9">
        <f>SUMIFS('Share socios'!AK$59:AK$82,'Share socios'!$C$59:$C$82,ponderaciones!$A196)</f>
        <v>3.3106127613883984E-2</v>
      </c>
      <c r="AK196" s="9">
        <f>SUMIFS('Share socios'!AL$59:AL$82,'Share socios'!$C$59:$C$82,ponderaciones!$A196)</f>
        <v>0</v>
      </c>
      <c r="AL196" s="9">
        <f>SUMIFS('Share socios'!AM$59:AM$82,'Share socios'!$C$59:$C$82,ponderaciones!$A196)</f>
        <v>1.4853879363596145E-2</v>
      </c>
      <c r="AM196" s="9">
        <f>SUMIFS('Share socios'!AN$59:AN$82,'Share socios'!$C$59:$C$82,ponderaciones!$A196)</f>
        <v>1.9322814776166899E-2</v>
      </c>
      <c r="AN196" s="9">
        <f>SUMIFS('Share socios'!AO$59:AO$82,'Share socios'!$C$59:$C$82,ponderaciones!$A196)</f>
        <v>4.5622519150335432E-2</v>
      </c>
      <c r="AO196" s="9">
        <f>SUMIFS('Share socios'!AP$59:AP$82,'Share socios'!$C$59:$C$82,ponderaciones!$A196)</f>
        <v>1.9842701523939781E-2</v>
      </c>
      <c r="AP196" s="9">
        <f>SUMIFS('Share socios'!AQ$59:AQ$82,'Share socios'!$C$59:$C$82,ponderaciones!$A196)</f>
        <v>0</v>
      </c>
      <c r="AQ196" s="9">
        <f>SUMIFS('Share socios'!AR$59:AR$82,'Share socios'!$C$59:$C$82,ponderaciones!$A196)</f>
        <v>1.5959509988698738E-2</v>
      </c>
      <c r="AR196" s="9">
        <f>SUMIFS('Share socios'!AS$59:AS$82,'Share socios'!$C$59:$C$82,ponderaciones!$A196)</f>
        <v>2.2106330569488929E-2</v>
      </c>
      <c r="AS196" s="9">
        <f>SUMIFS('Share socios'!AT$59:AT$82,'Share socios'!$C$59:$C$82,ponderaciones!$A196)</f>
        <v>5.8201536089739915E-2</v>
      </c>
      <c r="AT196" s="9">
        <f>SUMIFS('Share socios'!AU$59:AU$82,'Share socios'!$C$59:$C$82,ponderaciones!$A196)</f>
        <v>0</v>
      </c>
      <c r="AU196" s="15">
        <f>SUMIFS('Share socios'!AV$59:AV$82,'Share socios'!$C$59:$C$82,ponderaciones!$A196)</f>
        <v>0</v>
      </c>
      <c r="AV196" s="9">
        <f>SUMIFS('Share socios'!AW$59:AW$82,'Share socios'!$C$59:$C$82,ponderaciones!$A196)</f>
        <v>7.0320345464630549E-2</v>
      </c>
    </row>
    <row r="197" spans="1:48" x14ac:dyDescent="0.35">
      <c r="A197" t="str">
        <f t="shared" si="3"/>
        <v>2017</v>
      </c>
      <c r="B197" t="s">
        <v>267</v>
      </c>
      <c r="C197" s="9">
        <f>SUMIFS('Share socios'!D$59:D$82,'Share socios'!$C$59:$C$82,ponderaciones!$A197)</f>
        <v>4.4457307430769366E-2</v>
      </c>
      <c r="D197" s="9">
        <f>SUMIFS('Share socios'!E$59:E$82,'Share socios'!$C$59:$C$82,ponderaciones!$A197)</f>
        <v>0</v>
      </c>
      <c r="E197" s="9">
        <f>SUMIFS('Share socios'!F$59:F$82,'Share socios'!$C$59:$C$82,ponderaciones!$A197)</f>
        <v>2.5985480950425965E-2</v>
      </c>
      <c r="F197" s="9">
        <f>SUMIFS('Share socios'!G$59:G$82,'Share socios'!$C$59:$C$82,ponderaciones!$A197)</f>
        <v>0</v>
      </c>
      <c r="G197" s="9">
        <f>SUMIFS('Share socios'!H$59:H$82,'Share socios'!$C$59:$C$82,ponderaciones!$A197)</f>
        <v>0.10097430982261037</v>
      </c>
      <c r="H197" s="9">
        <f>SUMIFS('Share socios'!I$59:I$82,'Share socios'!$C$59:$C$82,ponderaciones!$A197)</f>
        <v>2.9463686744865141E-2</v>
      </c>
      <c r="I197" s="9">
        <f>SUMIFS('Share socios'!J$59:J$82,'Share socios'!$C$59:$C$82,ponderaciones!$A197)</f>
        <v>5.727373715533976E-2</v>
      </c>
      <c r="J197" s="9">
        <f>SUMIFS('Share socios'!K$59:K$82,'Share socios'!$C$59:$C$82,ponderaciones!$A197)</f>
        <v>0</v>
      </c>
      <c r="K197" s="9">
        <f>SUMIFS('Share socios'!L$59:L$82,'Share socios'!$C$59:$C$82,ponderaciones!$A197)</f>
        <v>0</v>
      </c>
      <c r="L197" s="9">
        <f>SUMIFS('Share socios'!M$59:M$82,'Share socios'!$C$59:$C$82,ponderaciones!$A197)</f>
        <v>0</v>
      </c>
      <c r="M197" s="9">
        <f>SUMIFS('Share socios'!N$59:N$82,'Share socios'!$C$59:$C$82,ponderaciones!$A197)</f>
        <v>0</v>
      </c>
      <c r="N197" s="9">
        <f>SUMIFS('Share socios'!O$59:O$82,'Share socios'!$C$59:$C$82,ponderaciones!$A197)</f>
        <v>4.607416272174035E-2</v>
      </c>
      <c r="O197" s="9">
        <f>SUMIFS('Share socios'!P$59:P$82,'Share socios'!$C$59:$C$82,ponderaciones!$A197)</f>
        <v>1.4853879363596145E-2</v>
      </c>
      <c r="P197" s="9">
        <f>SUMIFS('Share socios'!Q$59:Q$82,'Share socios'!$C$59:$C$82,ponderaciones!$A197)</f>
        <v>0</v>
      </c>
      <c r="Q197" s="9">
        <f>SUMIFS('Share socios'!R$59:R$82,'Share socios'!$C$59:$C$82,ponderaciones!$A197)</f>
        <v>0</v>
      </c>
      <c r="R197" s="9">
        <f>SUMIFS('Share socios'!S$59:S$82,'Share socios'!$C$59:$C$82,ponderaciones!$A197)</f>
        <v>0</v>
      </c>
      <c r="S197" s="9">
        <f>SUMIFS('Share socios'!T$59:T$82,'Share socios'!$C$59:$C$82,ponderaciones!$A197)</f>
        <v>0.11263007694485025</v>
      </c>
      <c r="T197" s="9">
        <f>SUMIFS('Share socios'!U$59:U$82,'Share socios'!$C$59:$C$82,ponderaciones!$A197)</f>
        <v>5.3737704503455462E-2</v>
      </c>
      <c r="U197" s="9">
        <f>SUMIFS('Share socios'!V$59:V$82,'Share socios'!$C$59:$C$82,ponderaciones!$A197)</f>
        <v>2.4368093412825139E-2</v>
      </c>
      <c r="V197" s="9">
        <f>SUMIFS('Share socios'!W$59:W$82,'Share socios'!$C$59:$C$82,ponderaciones!$A197)</f>
        <v>0</v>
      </c>
      <c r="W197" s="9">
        <f>SUMIFS('Share socios'!X$59:X$82,'Share socios'!$C$59:$C$82,ponderaciones!$A197)</f>
        <v>3.9194697153056568E-2</v>
      </c>
      <c r="X197" s="9">
        <f>SUMIFS('Share socios'!Y$59:Y$82,'Share socios'!$C$59:$C$82,ponderaciones!$A197)</f>
        <v>0</v>
      </c>
      <c r="Y197" s="9">
        <f>SUMIFS('Share socios'!Z$59:Z$82,'Share socios'!$C$59:$C$82,ponderaciones!$A197)</f>
        <v>0</v>
      </c>
      <c r="Z197" s="9">
        <f>SUMIFS('Share socios'!AA$59:AA$82,'Share socios'!$C$59:$C$82,ponderaciones!$A197)</f>
        <v>0</v>
      </c>
      <c r="AA197" s="9">
        <f>SUMIFS('Share socios'!AB$59:AB$82,'Share socios'!$C$59:$C$82,ponderaciones!$A197)</f>
        <v>3.6608516069074268E-2</v>
      </c>
      <c r="AB197" s="9">
        <f>SUMIFS('Share socios'!AC$59:AC$82,'Share socios'!$C$59:$C$82,ponderaciones!$A197)</f>
        <v>1.3873267114716066E-2</v>
      </c>
      <c r="AC197" s="9">
        <f>SUMIFS('Share socios'!AD$59:AD$82,'Share socios'!$C$59:$C$82,ponderaciones!$A197)</f>
        <v>0</v>
      </c>
      <c r="AD197" s="9">
        <f>SUMIFS('Share socios'!AE$59:AE$82,'Share socios'!$C$59:$C$82,ponderaciones!$A197)</f>
        <v>0</v>
      </c>
      <c r="AE197" s="9">
        <f>SUMIFS('Share socios'!AF$59:AF$82,'Share socios'!$C$59:$C$82,ponderaciones!$A197)</f>
        <v>3.6321062473952205E-2</v>
      </c>
      <c r="AF197" s="9">
        <f>SUMIFS('Share socios'!AG$59:AG$82,'Share socios'!$C$59:$C$82,ponderaciones!$A197)</f>
        <v>3.6321062473952205E-2</v>
      </c>
      <c r="AG197" s="9">
        <f>SUMIFS('Share socios'!AH$59:AH$82,'Share socios'!$C$59:$C$82,ponderaciones!$A197)</f>
        <v>0</v>
      </c>
      <c r="AH197" s="9">
        <f>SUMIFS('Share socios'!AI$59:AI$82,'Share socios'!$C$59:$C$82,ponderaciones!$A197)</f>
        <v>2.852719112429045E-2</v>
      </c>
      <c r="AI197" s="9">
        <f>SUMIFS('Share socios'!AJ$59:AJ$82,'Share socios'!$C$59:$C$82,ponderaciones!$A197)</f>
        <v>0</v>
      </c>
      <c r="AJ197" s="9">
        <f>SUMIFS('Share socios'!AK$59:AK$82,'Share socios'!$C$59:$C$82,ponderaciones!$A197)</f>
        <v>3.3106127613883984E-2</v>
      </c>
      <c r="AK197" s="9">
        <f>SUMIFS('Share socios'!AL$59:AL$82,'Share socios'!$C$59:$C$82,ponderaciones!$A197)</f>
        <v>0</v>
      </c>
      <c r="AL197" s="9">
        <f>SUMIFS('Share socios'!AM$59:AM$82,'Share socios'!$C$59:$C$82,ponderaciones!$A197)</f>
        <v>1.4853879363596145E-2</v>
      </c>
      <c r="AM197" s="9">
        <f>SUMIFS('Share socios'!AN$59:AN$82,'Share socios'!$C$59:$C$82,ponderaciones!$A197)</f>
        <v>1.9322814776166899E-2</v>
      </c>
      <c r="AN197" s="9">
        <f>SUMIFS('Share socios'!AO$59:AO$82,'Share socios'!$C$59:$C$82,ponderaciones!$A197)</f>
        <v>4.5622519150335432E-2</v>
      </c>
      <c r="AO197" s="9">
        <f>SUMIFS('Share socios'!AP$59:AP$82,'Share socios'!$C$59:$C$82,ponderaciones!$A197)</f>
        <v>1.9842701523939781E-2</v>
      </c>
      <c r="AP197" s="9">
        <f>SUMIFS('Share socios'!AQ$59:AQ$82,'Share socios'!$C$59:$C$82,ponderaciones!$A197)</f>
        <v>0</v>
      </c>
      <c r="AQ197" s="9">
        <f>SUMIFS('Share socios'!AR$59:AR$82,'Share socios'!$C$59:$C$82,ponderaciones!$A197)</f>
        <v>1.5959509988698738E-2</v>
      </c>
      <c r="AR197" s="9">
        <f>SUMIFS('Share socios'!AS$59:AS$82,'Share socios'!$C$59:$C$82,ponderaciones!$A197)</f>
        <v>2.2106330569488929E-2</v>
      </c>
      <c r="AS197" s="9">
        <f>SUMIFS('Share socios'!AT$59:AT$82,'Share socios'!$C$59:$C$82,ponderaciones!$A197)</f>
        <v>5.8201536089739915E-2</v>
      </c>
      <c r="AT197" s="9">
        <f>SUMIFS('Share socios'!AU$59:AU$82,'Share socios'!$C$59:$C$82,ponderaciones!$A197)</f>
        <v>0</v>
      </c>
      <c r="AU197" s="15">
        <f>SUMIFS('Share socios'!AV$59:AV$82,'Share socios'!$C$59:$C$82,ponderaciones!$A197)</f>
        <v>0</v>
      </c>
      <c r="AV197" s="9">
        <f>SUMIFS('Share socios'!AW$59:AW$82,'Share socios'!$C$59:$C$82,ponderaciones!$A197)</f>
        <v>7.0320345464630549E-2</v>
      </c>
    </row>
    <row r="198" spans="1:48" x14ac:dyDescent="0.35">
      <c r="A198" t="str">
        <f t="shared" si="3"/>
        <v>2017</v>
      </c>
      <c r="B198" t="s">
        <v>268</v>
      </c>
      <c r="C198" s="9">
        <f>SUMIFS('Share socios'!D$59:D$82,'Share socios'!$C$59:$C$82,ponderaciones!$A198)</f>
        <v>4.4457307430769366E-2</v>
      </c>
      <c r="D198" s="9">
        <f>SUMIFS('Share socios'!E$59:E$82,'Share socios'!$C$59:$C$82,ponderaciones!$A198)</f>
        <v>0</v>
      </c>
      <c r="E198" s="9">
        <f>SUMIFS('Share socios'!F$59:F$82,'Share socios'!$C$59:$C$82,ponderaciones!$A198)</f>
        <v>2.5985480950425965E-2</v>
      </c>
      <c r="F198" s="9">
        <f>SUMIFS('Share socios'!G$59:G$82,'Share socios'!$C$59:$C$82,ponderaciones!$A198)</f>
        <v>0</v>
      </c>
      <c r="G198" s="9">
        <f>SUMIFS('Share socios'!H$59:H$82,'Share socios'!$C$59:$C$82,ponderaciones!$A198)</f>
        <v>0.10097430982261037</v>
      </c>
      <c r="H198" s="9">
        <f>SUMIFS('Share socios'!I$59:I$82,'Share socios'!$C$59:$C$82,ponderaciones!$A198)</f>
        <v>2.9463686744865141E-2</v>
      </c>
      <c r="I198" s="9">
        <f>SUMIFS('Share socios'!J$59:J$82,'Share socios'!$C$59:$C$82,ponderaciones!$A198)</f>
        <v>5.727373715533976E-2</v>
      </c>
      <c r="J198" s="9">
        <f>SUMIFS('Share socios'!K$59:K$82,'Share socios'!$C$59:$C$82,ponderaciones!$A198)</f>
        <v>0</v>
      </c>
      <c r="K198" s="9">
        <f>SUMIFS('Share socios'!L$59:L$82,'Share socios'!$C$59:$C$82,ponderaciones!$A198)</f>
        <v>0</v>
      </c>
      <c r="L198" s="9">
        <f>SUMIFS('Share socios'!M$59:M$82,'Share socios'!$C$59:$C$82,ponderaciones!$A198)</f>
        <v>0</v>
      </c>
      <c r="M198" s="9">
        <f>SUMIFS('Share socios'!N$59:N$82,'Share socios'!$C$59:$C$82,ponderaciones!$A198)</f>
        <v>0</v>
      </c>
      <c r="N198" s="9">
        <f>SUMIFS('Share socios'!O$59:O$82,'Share socios'!$C$59:$C$82,ponderaciones!$A198)</f>
        <v>4.607416272174035E-2</v>
      </c>
      <c r="O198" s="9">
        <f>SUMIFS('Share socios'!P$59:P$82,'Share socios'!$C$59:$C$82,ponderaciones!$A198)</f>
        <v>1.4853879363596145E-2</v>
      </c>
      <c r="P198" s="9">
        <f>SUMIFS('Share socios'!Q$59:Q$82,'Share socios'!$C$59:$C$82,ponderaciones!$A198)</f>
        <v>0</v>
      </c>
      <c r="Q198" s="9">
        <f>SUMIFS('Share socios'!R$59:R$82,'Share socios'!$C$59:$C$82,ponderaciones!$A198)</f>
        <v>0</v>
      </c>
      <c r="R198" s="9">
        <f>SUMIFS('Share socios'!S$59:S$82,'Share socios'!$C$59:$C$82,ponderaciones!$A198)</f>
        <v>0</v>
      </c>
      <c r="S198" s="9">
        <f>SUMIFS('Share socios'!T$59:T$82,'Share socios'!$C$59:$C$82,ponderaciones!$A198)</f>
        <v>0.11263007694485025</v>
      </c>
      <c r="T198" s="9">
        <f>SUMIFS('Share socios'!U$59:U$82,'Share socios'!$C$59:$C$82,ponderaciones!$A198)</f>
        <v>5.3737704503455462E-2</v>
      </c>
      <c r="U198" s="9">
        <f>SUMIFS('Share socios'!V$59:V$82,'Share socios'!$C$59:$C$82,ponderaciones!$A198)</f>
        <v>2.4368093412825139E-2</v>
      </c>
      <c r="V198" s="9">
        <f>SUMIFS('Share socios'!W$59:W$82,'Share socios'!$C$59:$C$82,ponderaciones!$A198)</f>
        <v>0</v>
      </c>
      <c r="W198" s="9">
        <f>SUMIFS('Share socios'!X$59:X$82,'Share socios'!$C$59:$C$82,ponderaciones!$A198)</f>
        <v>3.9194697153056568E-2</v>
      </c>
      <c r="X198" s="9">
        <f>SUMIFS('Share socios'!Y$59:Y$82,'Share socios'!$C$59:$C$82,ponderaciones!$A198)</f>
        <v>0</v>
      </c>
      <c r="Y198" s="9">
        <f>SUMIFS('Share socios'!Z$59:Z$82,'Share socios'!$C$59:$C$82,ponderaciones!$A198)</f>
        <v>0</v>
      </c>
      <c r="Z198" s="9">
        <f>SUMIFS('Share socios'!AA$59:AA$82,'Share socios'!$C$59:$C$82,ponderaciones!$A198)</f>
        <v>0</v>
      </c>
      <c r="AA198" s="9">
        <f>SUMIFS('Share socios'!AB$59:AB$82,'Share socios'!$C$59:$C$82,ponderaciones!$A198)</f>
        <v>3.6608516069074268E-2</v>
      </c>
      <c r="AB198" s="9">
        <f>SUMIFS('Share socios'!AC$59:AC$82,'Share socios'!$C$59:$C$82,ponderaciones!$A198)</f>
        <v>1.3873267114716066E-2</v>
      </c>
      <c r="AC198" s="9">
        <f>SUMIFS('Share socios'!AD$59:AD$82,'Share socios'!$C$59:$C$82,ponderaciones!$A198)</f>
        <v>0</v>
      </c>
      <c r="AD198" s="9">
        <f>SUMIFS('Share socios'!AE$59:AE$82,'Share socios'!$C$59:$C$82,ponderaciones!$A198)</f>
        <v>0</v>
      </c>
      <c r="AE198" s="9">
        <f>SUMIFS('Share socios'!AF$59:AF$82,'Share socios'!$C$59:$C$82,ponderaciones!$A198)</f>
        <v>3.6321062473952205E-2</v>
      </c>
      <c r="AF198" s="9">
        <f>SUMIFS('Share socios'!AG$59:AG$82,'Share socios'!$C$59:$C$82,ponderaciones!$A198)</f>
        <v>3.6321062473952205E-2</v>
      </c>
      <c r="AG198" s="9">
        <f>SUMIFS('Share socios'!AH$59:AH$82,'Share socios'!$C$59:$C$82,ponderaciones!$A198)</f>
        <v>0</v>
      </c>
      <c r="AH198" s="9">
        <f>SUMIFS('Share socios'!AI$59:AI$82,'Share socios'!$C$59:$C$82,ponderaciones!$A198)</f>
        <v>2.852719112429045E-2</v>
      </c>
      <c r="AI198" s="9">
        <f>SUMIFS('Share socios'!AJ$59:AJ$82,'Share socios'!$C$59:$C$82,ponderaciones!$A198)</f>
        <v>0</v>
      </c>
      <c r="AJ198" s="9">
        <f>SUMIFS('Share socios'!AK$59:AK$82,'Share socios'!$C$59:$C$82,ponderaciones!$A198)</f>
        <v>3.3106127613883984E-2</v>
      </c>
      <c r="AK198" s="9">
        <f>SUMIFS('Share socios'!AL$59:AL$82,'Share socios'!$C$59:$C$82,ponderaciones!$A198)</f>
        <v>0</v>
      </c>
      <c r="AL198" s="9">
        <f>SUMIFS('Share socios'!AM$59:AM$82,'Share socios'!$C$59:$C$82,ponderaciones!$A198)</f>
        <v>1.4853879363596145E-2</v>
      </c>
      <c r="AM198" s="9">
        <f>SUMIFS('Share socios'!AN$59:AN$82,'Share socios'!$C$59:$C$82,ponderaciones!$A198)</f>
        <v>1.9322814776166899E-2</v>
      </c>
      <c r="AN198" s="9">
        <f>SUMIFS('Share socios'!AO$59:AO$82,'Share socios'!$C$59:$C$82,ponderaciones!$A198)</f>
        <v>4.5622519150335432E-2</v>
      </c>
      <c r="AO198" s="9">
        <f>SUMIFS('Share socios'!AP$59:AP$82,'Share socios'!$C$59:$C$82,ponderaciones!$A198)</f>
        <v>1.9842701523939781E-2</v>
      </c>
      <c r="AP198" s="9">
        <f>SUMIFS('Share socios'!AQ$59:AQ$82,'Share socios'!$C$59:$C$82,ponderaciones!$A198)</f>
        <v>0</v>
      </c>
      <c r="AQ198" s="9">
        <f>SUMIFS('Share socios'!AR$59:AR$82,'Share socios'!$C$59:$C$82,ponderaciones!$A198)</f>
        <v>1.5959509988698738E-2</v>
      </c>
      <c r="AR198" s="9">
        <f>SUMIFS('Share socios'!AS$59:AS$82,'Share socios'!$C$59:$C$82,ponderaciones!$A198)</f>
        <v>2.2106330569488929E-2</v>
      </c>
      <c r="AS198" s="9">
        <f>SUMIFS('Share socios'!AT$59:AT$82,'Share socios'!$C$59:$C$82,ponderaciones!$A198)</f>
        <v>5.8201536089739915E-2</v>
      </c>
      <c r="AT198" s="9">
        <f>SUMIFS('Share socios'!AU$59:AU$82,'Share socios'!$C$59:$C$82,ponderaciones!$A198)</f>
        <v>0</v>
      </c>
      <c r="AU198" s="15">
        <f>SUMIFS('Share socios'!AV$59:AV$82,'Share socios'!$C$59:$C$82,ponderaciones!$A198)</f>
        <v>0</v>
      </c>
      <c r="AV198" s="9">
        <f>SUMIFS('Share socios'!AW$59:AW$82,'Share socios'!$C$59:$C$82,ponderaciones!$A198)</f>
        <v>7.0320345464630549E-2</v>
      </c>
    </row>
    <row r="199" spans="1:48" x14ac:dyDescent="0.35">
      <c r="A199" t="str">
        <f t="shared" si="3"/>
        <v>2017</v>
      </c>
      <c r="B199" t="s">
        <v>269</v>
      </c>
      <c r="C199" s="9">
        <f>SUMIFS('Share socios'!D$59:D$82,'Share socios'!$C$59:$C$82,ponderaciones!$A199)</f>
        <v>4.4457307430769366E-2</v>
      </c>
      <c r="D199" s="9">
        <f>SUMIFS('Share socios'!E$59:E$82,'Share socios'!$C$59:$C$82,ponderaciones!$A199)</f>
        <v>0</v>
      </c>
      <c r="E199" s="9">
        <f>SUMIFS('Share socios'!F$59:F$82,'Share socios'!$C$59:$C$82,ponderaciones!$A199)</f>
        <v>2.5985480950425965E-2</v>
      </c>
      <c r="F199" s="9">
        <f>SUMIFS('Share socios'!G$59:G$82,'Share socios'!$C$59:$C$82,ponderaciones!$A199)</f>
        <v>0</v>
      </c>
      <c r="G199" s="9">
        <f>SUMIFS('Share socios'!H$59:H$82,'Share socios'!$C$59:$C$82,ponderaciones!$A199)</f>
        <v>0.10097430982261037</v>
      </c>
      <c r="H199" s="9">
        <f>SUMIFS('Share socios'!I$59:I$82,'Share socios'!$C$59:$C$82,ponderaciones!$A199)</f>
        <v>2.9463686744865141E-2</v>
      </c>
      <c r="I199" s="9">
        <f>SUMIFS('Share socios'!J$59:J$82,'Share socios'!$C$59:$C$82,ponderaciones!$A199)</f>
        <v>5.727373715533976E-2</v>
      </c>
      <c r="J199" s="9">
        <f>SUMIFS('Share socios'!K$59:K$82,'Share socios'!$C$59:$C$82,ponderaciones!$A199)</f>
        <v>0</v>
      </c>
      <c r="K199" s="9">
        <f>SUMIFS('Share socios'!L$59:L$82,'Share socios'!$C$59:$C$82,ponderaciones!$A199)</f>
        <v>0</v>
      </c>
      <c r="L199" s="9">
        <f>SUMIFS('Share socios'!M$59:M$82,'Share socios'!$C$59:$C$82,ponderaciones!$A199)</f>
        <v>0</v>
      </c>
      <c r="M199" s="9">
        <f>SUMIFS('Share socios'!N$59:N$82,'Share socios'!$C$59:$C$82,ponderaciones!$A199)</f>
        <v>0</v>
      </c>
      <c r="N199" s="9">
        <f>SUMIFS('Share socios'!O$59:O$82,'Share socios'!$C$59:$C$82,ponderaciones!$A199)</f>
        <v>4.607416272174035E-2</v>
      </c>
      <c r="O199" s="9">
        <f>SUMIFS('Share socios'!P$59:P$82,'Share socios'!$C$59:$C$82,ponderaciones!$A199)</f>
        <v>1.4853879363596145E-2</v>
      </c>
      <c r="P199" s="9">
        <f>SUMIFS('Share socios'!Q$59:Q$82,'Share socios'!$C$59:$C$82,ponderaciones!$A199)</f>
        <v>0</v>
      </c>
      <c r="Q199" s="9">
        <f>SUMIFS('Share socios'!R$59:R$82,'Share socios'!$C$59:$C$82,ponderaciones!$A199)</f>
        <v>0</v>
      </c>
      <c r="R199" s="9">
        <f>SUMIFS('Share socios'!S$59:S$82,'Share socios'!$C$59:$C$82,ponderaciones!$A199)</f>
        <v>0</v>
      </c>
      <c r="S199" s="9">
        <f>SUMIFS('Share socios'!T$59:T$82,'Share socios'!$C$59:$C$82,ponderaciones!$A199)</f>
        <v>0.11263007694485025</v>
      </c>
      <c r="T199" s="9">
        <f>SUMIFS('Share socios'!U$59:U$82,'Share socios'!$C$59:$C$82,ponderaciones!$A199)</f>
        <v>5.3737704503455462E-2</v>
      </c>
      <c r="U199" s="9">
        <f>SUMIFS('Share socios'!V$59:V$82,'Share socios'!$C$59:$C$82,ponderaciones!$A199)</f>
        <v>2.4368093412825139E-2</v>
      </c>
      <c r="V199" s="9">
        <f>SUMIFS('Share socios'!W$59:W$82,'Share socios'!$C$59:$C$82,ponderaciones!$A199)</f>
        <v>0</v>
      </c>
      <c r="W199" s="9">
        <f>SUMIFS('Share socios'!X$59:X$82,'Share socios'!$C$59:$C$82,ponderaciones!$A199)</f>
        <v>3.9194697153056568E-2</v>
      </c>
      <c r="X199" s="9">
        <f>SUMIFS('Share socios'!Y$59:Y$82,'Share socios'!$C$59:$C$82,ponderaciones!$A199)</f>
        <v>0</v>
      </c>
      <c r="Y199" s="9">
        <f>SUMIFS('Share socios'!Z$59:Z$82,'Share socios'!$C$59:$C$82,ponderaciones!$A199)</f>
        <v>0</v>
      </c>
      <c r="Z199" s="9">
        <f>SUMIFS('Share socios'!AA$59:AA$82,'Share socios'!$C$59:$C$82,ponderaciones!$A199)</f>
        <v>0</v>
      </c>
      <c r="AA199" s="9">
        <f>SUMIFS('Share socios'!AB$59:AB$82,'Share socios'!$C$59:$C$82,ponderaciones!$A199)</f>
        <v>3.6608516069074268E-2</v>
      </c>
      <c r="AB199" s="9">
        <f>SUMIFS('Share socios'!AC$59:AC$82,'Share socios'!$C$59:$C$82,ponderaciones!$A199)</f>
        <v>1.3873267114716066E-2</v>
      </c>
      <c r="AC199" s="9">
        <f>SUMIFS('Share socios'!AD$59:AD$82,'Share socios'!$C$59:$C$82,ponderaciones!$A199)</f>
        <v>0</v>
      </c>
      <c r="AD199" s="9">
        <f>SUMIFS('Share socios'!AE$59:AE$82,'Share socios'!$C$59:$C$82,ponderaciones!$A199)</f>
        <v>0</v>
      </c>
      <c r="AE199" s="9">
        <f>SUMIFS('Share socios'!AF$59:AF$82,'Share socios'!$C$59:$C$82,ponderaciones!$A199)</f>
        <v>3.6321062473952205E-2</v>
      </c>
      <c r="AF199" s="9">
        <f>SUMIFS('Share socios'!AG$59:AG$82,'Share socios'!$C$59:$C$82,ponderaciones!$A199)</f>
        <v>3.6321062473952205E-2</v>
      </c>
      <c r="AG199" s="9">
        <f>SUMIFS('Share socios'!AH$59:AH$82,'Share socios'!$C$59:$C$82,ponderaciones!$A199)</f>
        <v>0</v>
      </c>
      <c r="AH199" s="9">
        <f>SUMIFS('Share socios'!AI$59:AI$82,'Share socios'!$C$59:$C$82,ponderaciones!$A199)</f>
        <v>2.852719112429045E-2</v>
      </c>
      <c r="AI199" s="9">
        <f>SUMIFS('Share socios'!AJ$59:AJ$82,'Share socios'!$C$59:$C$82,ponderaciones!$A199)</f>
        <v>0</v>
      </c>
      <c r="AJ199" s="9">
        <f>SUMIFS('Share socios'!AK$59:AK$82,'Share socios'!$C$59:$C$82,ponderaciones!$A199)</f>
        <v>3.3106127613883984E-2</v>
      </c>
      <c r="AK199" s="9">
        <f>SUMIFS('Share socios'!AL$59:AL$82,'Share socios'!$C$59:$C$82,ponderaciones!$A199)</f>
        <v>0</v>
      </c>
      <c r="AL199" s="9">
        <f>SUMIFS('Share socios'!AM$59:AM$82,'Share socios'!$C$59:$C$82,ponderaciones!$A199)</f>
        <v>1.4853879363596145E-2</v>
      </c>
      <c r="AM199" s="9">
        <f>SUMIFS('Share socios'!AN$59:AN$82,'Share socios'!$C$59:$C$82,ponderaciones!$A199)</f>
        <v>1.9322814776166899E-2</v>
      </c>
      <c r="AN199" s="9">
        <f>SUMIFS('Share socios'!AO$59:AO$82,'Share socios'!$C$59:$C$82,ponderaciones!$A199)</f>
        <v>4.5622519150335432E-2</v>
      </c>
      <c r="AO199" s="9">
        <f>SUMIFS('Share socios'!AP$59:AP$82,'Share socios'!$C$59:$C$82,ponderaciones!$A199)</f>
        <v>1.9842701523939781E-2</v>
      </c>
      <c r="AP199" s="9">
        <f>SUMIFS('Share socios'!AQ$59:AQ$82,'Share socios'!$C$59:$C$82,ponderaciones!$A199)</f>
        <v>0</v>
      </c>
      <c r="AQ199" s="9">
        <f>SUMIFS('Share socios'!AR$59:AR$82,'Share socios'!$C$59:$C$82,ponderaciones!$A199)</f>
        <v>1.5959509988698738E-2</v>
      </c>
      <c r="AR199" s="9">
        <f>SUMIFS('Share socios'!AS$59:AS$82,'Share socios'!$C$59:$C$82,ponderaciones!$A199)</f>
        <v>2.2106330569488929E-2</v>
      </c>
      <c r="AS199" s="9">
        <f>SUMIFS('Share socios'!AT$59:AT$82,'Share socios'!$C$59:$C$82,ponderaciones!$A199)</f>
        <v>5.8201536089739915E-2</v>
      </c>
      <c r="AT199" s="9">
        <f>SUMIFS('Share socios'!AU$59:AU$82,'Share socios'!$C$59:$C$82,ponderaciones!$A199)</f>
        <v>0</v>
      </c>
      <c r="AU199" s="15">
        <f>SUMIFS('Share socios'!AV$59:AV$82,'Share socios'!$C$59:$C$82,ponderaciones!$A199)</f>
        <v>0</v>
      </c>
      <c r="AV199" s="9">
        <f>SUMIFS('Share socios'!AW$59:AW$82,'Share socios'!$C$59:$C$82,ponderaciones!$A199)</f>
        <v>7.0320345464630549E-2</v>
      </c>
    </row>
    <row r="200" spans="1:48" x14ac:dyDescent="0.35">
      <c r="A200" t="str">
        <f t="shared" si="3"/>
        <v>2017</v>
      </c>
      <c r="B200" t="s">
        <v>270</v>
      </c>
      <c r="C200" s="9">
        <f>SUMIFS('Share socios'!D$59:D$82,'Share socios'!$C$59:$C$82,ponderaciones!$A200)</f>
        <v>4.4457307430769366E-2</v>
      </c>
      <c r="D200" s="9">
        <f>SUMIFS('Share socios'!E$59:E$82,'Share socios'!$C$59:$C$82,ponderaciones!$A200)</f>
        <v>0</v>
      </c>
      <c r="E200" s="9">
        <f>SUMIFS('Share socios'!F$59:F$82,'Share socios'!$C$59:$C$82,ponderaciones!$A200)</f>
        <v>2.5985480950425965E-2</v>
      </c>
      <c r="F200" s="9">
        <f>SUMIFS('Share socios'!G$59:G$82,'Share socios'!$C$59:$C$82,ponderaciones!$A200)</f>
        <v>0</v>
      </c>
      <c r="G200" s="9">
        <f>SUMIFS('Share socios'!H$59:H$82,'Share socios'!$C$59:$C$82,ponderaciones!$A200)</f>
        <v>0.10097430982261037</v>
      </c>
      <c r="H200" s="9">
        <f>SUMIFS('Share socios'!I$59:I$82,'Share socios'!$C$59:$C$82,ponderaciones!$A200)</f>
        <v>2.9463686744865141E-2</v>
      </c>
      <c r="I200" s="9">
        <f>SUMIFS('Share socios'!J$59:J$82,'Share socios'!$C$59:$C$82,ponderaciones!$A200)</f>
        <v>5.727373715533976E-2</v>
      </c>
      <c r="J200" s="9">
        <f>SUMIFS('Share socios'!K$59:K$82,'Share socios'!$C$59:$C$82,ponderaciones!$A200)</f>
        <v>0</v>
      </c>
      <c r="K200" s="9">
        <f>SUMIFS('Share socios'!L$59:L$82,'Share socios'!$C$59:$C$82,ponderaciones!$A200)</f>
        <v>0</v>
      </c>
      <c r="L200" s="9">
        <f>SUMIFS('Share socios'!M$59:M$82,'Share socios'!$C$59:$C$82,ponderaciones!$A200)</f>
        <v>0</v>
      </c>
      <c r="M200" s="9">
        <f>SUMIFS('Share socios'!N$59:N$82,'Share socios'!$C$59:$C$82,ponderaciones!$A200)</f>
        <v>0</v>
      </c>
      <c r="N200" s="9">
        <f>SUMIFS('Share socios'!O$59:O$82,'Share socios'!$C$59:$C$82,ponderaciones!$A200)</f>
        <v>4.607416272174035E-2</v>
      </c>
      <c r="O200" s="9">
        <f>SUMIFS('Share socios'!P$59:P$82,'Share socios'!$C$59:$C$82,ponderaciones!$A200)</f>
        <v>1.4853879363596145E-2</v>
      </c>
      <c r="P200" s="9">
        <f>SUMIFS('Share socios'!Q$59:Q$82,'Share socios'!$C$59:$C$82,ponderaciones!$A200)</f>
        <v>0</v>
      </c>
      <c r="Q200" s="9">
        <f>SUMIFS('Share socios'!R$59:R$82,'Share socios'!$C$59:$C$82,ponderaciones!$A200)</f>
        <v>0</v>
      </c>
      <c r="R200" s="9">
        <f>SUMIFS('Share socios'!S$59:S$82,'Share socios'!$C$59:$C$82,ponderaciones!$A200)</f>
        <v>0</v>
      </c>
      <c r="S200" s="9">
        <f>SUMIFS('Share socios'!T$59:T$82,'Share socios'!$C$59:$C$82,ponderaciones!$A200)</f>
        <v>0.11263007694485025</v>
      </c>
      <c r="T200" s="9">
        <f>SUMIFS('Share socios'!U$59:U$82,'Share socios'!$C$59:$C$82,ponderaciones!$A200)</f>
        <v>5.3737704503455462E-2</v>
      </c>
      <c r="U200" s="9">
        <f>SUMIFS('Share socios'!V$59:V$82,'Share socios'!$C$59:$C$82,ponderaciones!$A200)</f>
        <v>2.4368093412825139E-2</v>
      </c>
      <c r="V200" s="9">
        <f>SUMIFS('Share socios'!W$59:W$82,'Share socios'!$C$59:$C$82,ponderaciones!$A200)</f>
        <v>0</v>
      </c>
      <c r="W200" s="9">
        <f>SUMIFS('Share socios'!X$59:X$82,'Share socios'!$C$59:$C$82,ponderaciones!$A200)</f>
        <v>3.9194697153056568E-2</v>
      </c>
      <c r="X200" s="9">
        <f>SUMIFS('Share socios'!Y$59:Y$82,'Share socios'!$C$59:$C$82,ponderaciones!$A200)</f>
        <v>0</v>
      </c>
      <c r="Y200" s="9">
        <f>SUMIFS('Share socios'!Z$59:Z$82,'Share socios'!$C$59:$C$82,ponderaciones!$A200)</f>
        <v>0</v>
      </c>
      <c r="Z200" s="9">
        <f>SUMIFS('Share socios'!AA$59:AA$82,'Share socios'!$C$59:$C$82,ponderaciones!$A200)</f>
        <v>0</v>
      </c>
      <c r="AA200" s="9">
        <f>SUMIFS('Share socios'!AB$59:AB$82,'Share socios'!$C$59:$C$82,ponderaciones!$A200)</f>
        <v>3.6608516069074268E-2</v>
      </c>
      <c r="AB200" s="9">
        <f>SUMIFS('Share socios'!AC$59:AC$82,'Share socios'!$C$59:$C$82,ponderaciones!$A200)</f>
        <v>1.3873267114716066E-2</v>
      </c>
      <c r="AC200" s="9">
        <f>SUMIFS('Share socios'!AD$59:AD$82,'Share socios'!$C$59:$C$82,ponderaciones!$A200)</f>
        <v>0</v>
      </c>
      <c r="AD200" s="9">
        <f>SUMIFS('Share socios'!AE$59:AE$82,'Share socios'!$C$59:$C$82,ponderaciones!$A200)</f>
        <v>0</v>
      </c>
      <c r="AE200" s="9">
        <f>SUMIFS('Share socios'!AF$59:AF$82,'Share socios'!$C$59:$C$82,ponderaciones!$A200)</f>
        <v>3.6321062473952205E-2</v>
      </c>
      <c r="AF200" s="9">
        <f>SUMIFS('Share socios'!AG$59:AG$82,'Share socios'!$C$59:$C$82,ponderaciones!$A200)</f>
        <v>3.6321062473952205E-2</v>
      </c>
      <c r="AG200" s="9">
        <f>SUMIFS('Share socios'!AH$59:AH$82,'Share socios'!$C$59:$C$82,ponderaciones!$A200)</f>
        <v>0</v>
      </c>
      <c r="AH200" s="9">
        <f>SUMIFS('Share socios'!AI$59:AI$82,'Share socios'!$C$59:$C$82,ponderaciones!$A200)</f>
        <v>2.852719112429045E-2</v>
      </c>
      <c r="AI200" s="9">
        <f>SUMIFS('Share socios'!AJ$59:AJ$82,'Share socios'!$C$59:$C$82,ponderaciones!$A200)</f>
        <v>0</v>
      </c>
      <c r="AJ200" s="9">
        <f>SUMIFS('Share socios'!AK$59:AK$82,'Share socios'!$C$59:$C$82,ponderaciones!$A200)</f>
        <v>3.3106127613883984E-2</v>
      </c>
      <c r="AK200" s="9">
        <f>SUMIFS('Share socios'!AL$59:AL$82,'Share socios'!$C$59:$C$82,ponderaciones!$A200)</f>
        <v>0</v>
      </c>
      <c r="AL200" s="9">
        <f>SUMIFS('Share socios'!AM$59:AM$82,'Share socios'!$C$59:$C$82,ponderaciones!$A200)</f>
        <v>1.4853879363596145E-2</v>
      </c>
      <c r="AM200" s="9">
        <f>SUMIFS('Share socios'!AN$59:AN$82,'Share socios'!$C$59:$C$82,ponderaciones!$A200)</f>
        <v>1.9322814776166899E-2</v>
      </c>
      <c r="AN200" s="9">
        <f>SUMIFS('Share socios'!AO$59:AO$82,'Share socios'!$C$59:$C$82,ponderaciones!$A200)</f>
        <v>4.5622519150335432E-2</v>
      </c>
      <c r="AO200" s="9">
        <f>SUMIFS('Share socios'!AP$59:AP$82,'Share socios'!$C$59:$C$82,ponderaciones!$A200)</f>
        <v>1.9842701523939781E-2</v>
      </c>
      <c r="AP200" s="9">
        <f>SUMIFS('Share socios'!AQ$59:AQ$82,'Share socios'!$C$59:$C$82,ponderaciones!$A200)</f>
        <v>0</v>
      </c>
      <c r="AQ200" s="9">
        <f>SUMIFS('Share socios'!AR$59:AR$82,'Share socios'!$C$59:$C$82,ponderaciones!$A200)</f>
        <v>1.5959509988698738E-2</v>
      </c>
      <c r="AR200" s="9">
        <f>SUMIFS('Share socios'!AS$59:AS$82,'Share socios'!$C$59:$C$82,ponderaciones!$A200)</f>
        <v>2.2106330569488929E-2</v>
      </c>
      <c r="AS200" s="9">
        <f>SUMIFS('Share socios'!AT$59:AT$82,'Share socios'!$C$59:$C$82,ponderaciones!$A200)</f>
        <v>5.8201536089739915E-2</v>
      </c>
      <c r="AT200" s="9">
        <f>SUMIFS('Share socios'!AU$59:AU$82,'Share socios'!$C$59:$C$82,ponderaciones!$A200)</f>
        <v>0</v>
      </c>
      <c r="AU200" s="15">
        <f>SUMIFS('Share socios'!AV$59:AV$82,'Share socios'!$C$59:$C$82,ponderaciones!$A200)</f>
        <v>0</v>
      </c>
      <c r="AV200" s="9">
        <f>SUMIFS('Share socios'!AW$59:AW$82,'Share socios'!$C$59:$C$82,ponderaciones!$A200)</f>
        <v>7.0320345464630549E-2</v>
      </c>
    </row>
    <row r="201" spans="1:48" x14ac:dyDescent="0.35">
      <c r="A201" t="str">
        <f t="shared" si="3"/>
        <v>2017</v>
      </c>
      <c r="B201" t="s">
        <v>271</v>
      </c>
      <c r="C201" s="9">
        <f>SUMIFS('Share socios'!D$59:D$82,'Share socios'!$C$59:$C$82,ponderaciones!$A201)</f>
        <v>4.4457307430769366E-2</v>
      </c>
      <c r="D201" s="9">
        <f>SUMIFS('Share socios'!E$59:E$82,'Share socios'!$C$59:$C$82,ponderaciones!$A201)</f>
        <v>0</v>
      </c>
      <c r="E201" s="9">
        <f>SUMIFS('Share socios'!F$59:F$82,'Share socios'!$C$59:$C$82,ponderaciones!$A201)</f>
        <v>2.5985480950425965E-2</v>
      </c>
      <c r="F201" s="9">
        <f>SUMIFS('Share socios'!G$59:G$82,'Share socios'!$C$59:$C$82,ponderaciones!$A201)</f>
        <v>0</v>
      </c>
      <c r="G201" s="9">
        <f>SUMIFS('Share socios'!H$59:H$82,'Share socios'!$C$59:$C$82,ponderaciones!$A201)</f>
        <v>0.10097430982261037</v>
      </c>
      <c r="H201" s="9">
        <f>SUMIFS('Share socios'!I$59:I$82,'Share socios'!$C$59:$C$82,ponderaciones!$A201)</f>
        <v>2.9463686744865141E-2</v>
      </c>
      <c r="I201" s="9">
        <f>SUMIFS('Share socios'!J$59:J$82,'Share socios'!$C$59:$C$82,ponderaciones!$A201)</f>
        <v>5.727373715533976E-2</v>
      </c>
      <c r="J201" s="9">
        <f>SUMIFS('Share socios'!K$59:K$82,'Share socios'!$C$59:$C$82,ponderaciones!$A201)</f>
        <v>0</v>
      </c>
      <c r="K201" s="9">
        <f>SUMIFS('Share socios'!L$59:L$82,'Share socios'!$C$59:$C$82,ponderaciones!$A201)</f>
        <v>0</v>
      </c>
      <c r="L201" s="9">
        <f>SUMIFS('Share socios'!M$59:M$82,'Share socios'!$C$59:$C$82,ponderaciones!$A201)</f>
        <v>0</v>
      </c>
      <c r="M201" s="9">
        <f>SUMIFS('Share socios'!N$59:N$82,'Share socios'!$C$59:$C$82,ponderaciones!$A201)</f>
        <v>0</v>
      </c>
      <c r="N201" s="9">
        <f>SUMIFS('Share socios'!O$59:O$82,'Share socios'!$C$59:$C$82,ponderaciones!$A201)</f>
        <v>4.607416272174035E-2</v>
      </c>
      <c r="O201" s="9">
        <f>SUMIFS('Share socios'!P$59:P$82,'Share socios'!$C$59:$C$82,ponderaciones!$A201)</f>
        <v>1.4853879363596145E-2</v>
      </c>
      <c r="P201" s="9">
        <f>SUMIFS('Share socios'!Q$59:Q$82,'Share socios'!$C$59:$C$82,ponderaciones!$A201)</f>
        <v>0</v>
      </c>
      <c r="Q201" s="9">
        <f>SUMIFS('Share socios'!R$59:R$82,'Share socios'!$C$59:$C$82,ponderaciones!$A201)</f>
        <v>0</v>
      </c>
      <c r="R201" s="9">
        <f>SUMIFS('Share socios'!S$59:S$82,'Share socios'!$C$59:$C$82,ponderaciones!$A201)</f>
        <v>0</v>
      </c>
      <c r="S201" s="9">
        <f>SUMIFS('Share socios'!T$59:T$82,'Share socios'!$C$59:$C$82,ponderaciones!$A201)</f>
        <v>0.11263007694485025</v>
      </c>
      <c r="T201" s="9">
        <f>SUMIFS('Share socios'!U$59:U$82,'Share socios'!$C$59:$C$82,ponderaciones!$A201)</f>
        <v>5.3737704503455462E-2</v>
      </c>
      <c r="U201" s="9">
        <f>SUMIFS('Share socios'!V$59:V$82,'Share socios'!$C$59:$C$82,ponderaciones!$A201)</f>
        <v>2.4368093412825139E-2</v>
      </c>
      <c r="V201" s="9">
        <f>SUMIFS('Share socios'!W$59:W$82,'Share socios'!$C$59:$C$82,ponderaciones!$A201)</f>
        <v>0</v>
      </c>
      <c r="W201" s="9">
        <f>SUMIFS('Share socios'!X$59:X$82,'Share socios'!$C$59:$C$82,ponderaciones!$A201)</f>
        <v>3.9194697153056568E-2</v>
      </c>
      <c r="X201" s="9">
        <f>SUMIFS('Share socios'!Y$59:Y$82,'Share socios'!$C$59:$C$82,ponderaciones!$A201)</f>
        <v>0</v>
      </c>
      <c r="Y201" s="9">
        <f>SUMIFS('Share socios'!Z$59:Z$82,'Share socios'!$C$59:$C$82,ponderaciones!$A201)</f>
        <v>0</v>
      </c>
      <c r="Z201" s="9">
        <f>SUMIFS('Share socios'!AA$59:AA$82,'Share socios'!$C$59:$C$82,ponderaciones!$A201)</f>
        <v>0</v>
      </c>
      <c r="AA201" s="9">
        <f>SUMIFS('Share socios'!AB$59:AB$82,'Share socios'!$C$59:$C$82,ponderaciones!$A201)</f>
        <v>3.6608516069074268E-2</v>
      </c>
      <c r="AB201" s="9">
        <f>SUMIFS('Share socios'!AC$59:AC$82,'Share socios'!$C$59:$C$82,ponderaciones!$A201)</f>
        <v>1.3873267114716066E-2</v>
      </c>
      <c r="AC201" s="9">
        <f>SUMIFS('Share socios'!AD$59:AD$82,'Share socios'!$C$59:$C$82,ponderaciones!$A201)</f>
        <v>0</v>
      </c>
      <c r="AD201" s="9">
        <f>SUMIFS('Share socios'!AE$59:AE$82,'Share socios'!$C$59:$C$82,ponderaciones!$A201)</f>
        <v>0</v>
      </c>
      <c r="AE201" s="9">
        <f>SUMIFS('Share socios'!AF$59:AF$82,'Share socios'!$C$59:$C$82,ponderaciones!$A201)</f>
        <v>3.6321062473952205E-2</v>
      </c>
      <c r="AF201" s="9">
        <f>SUMIFS('Share socios'!AG$59:AG$82,'Share socios'!$C$59:$C$82,ponderaciones!$A201)</f>
        <v>3.6321062473952205E-2</v>
      </c>
      <c r="AG201" s="9">
        <f>SUMIFS('Share socios'!AH$59:AH$82,'Share socios'!$C$59:$C$82,ponderaciones!$A201)</f>
        <v>0</v>
      </c>
      <c r="AH201" s="9">
        <f>SUMIFS('Share socios'!AI$59:AI$82,'Share socios'!$C$59:$C$82,ponderaciones!$A201)</f>
        <v>2.852719112429045E-2</v>
      </c>
      <c r="AI201" s="9">
        <f>SUMIFS('Share socios'!AJ$59:AJ$82,'Share socios'!$C$59:$C$82,ponderaciones!$A201)</f>
        <v>0</v>
      </c>
      <c r="AJ201" s="9">
        <f>SUMIFS('Share socios'!AK$59:AK$82,'Share socios'!$C$59:$C$82,ponderaciones!$A201)</f>
        <v>3.3106127613883984E-2</v>
      </c>
      <c r="AK201" s="9">
        <f>SUMIFS('Share socios'!AL$59:AL$82,'Share socios'!$C$59:$C$82,ponderaciones!$A201)</f>
        <v>0</v>
      </c>
      <c r="AL201" s="9">
        <f>SUMIFS('Share socios'!AM$59:AM$82,'Share socios'!$C$59:$C$82,ponderaciones!$A201)</f>
        <v>1.4853879363596145E-2</v>
      </c>
      <c r="AM201" s="9">
        <f>SUMIFS('Share socios'!AN$59:AN$82,'Share socios'!$C$59:$C$82,ponderaciones!$A201)</f>
        <v>1.9322814776166899E-2</v>
      </c>
      <c r="AN201" s="9">
        <f>SUMIFS('Share socios'!AO$59:AO$82,'Share socios'!$C$59:$C$82,ponderaciones!$A201)</f>
        <v>4.5622519150335432E-2</v>
      </c>
      <c r="AO201" s="9">
        <f>SUMIFS('Share socios'!AP$59:AP$82,'Share socios'!$C$59:$C$82,ponderaciones!$A201)</f>
        <v>1.9842701523939781E-2</v>
      </c>
      <c r="AP201" s="9">
        <f>SUMIFS('Share socios'!AQ$59:AQ$82,'Share socios'!$C$59:$C$82,ponderaciones!$A201)</f>
        <v>0</v>
      </c>
      <c r="AQ201" s="9">
        <f>SUMIFS('Share socios'!AR$59:AR$82,'Share socios'!$C$59:$C$82,ponderaciones!$A201)</f>
        <v>1.5959509988698738E-2</v>
      </c>
      <c r="AR201" s="9">
        <f>SUMIFS('Share socios'!AS$59:AS$82,'Share socios'!$C$59:$C$82,ponderaciones!$A201)</f>
        <v>2.2106330569488929E-2</v>
      </c>
      <c r="AS201" s="9">
        <f>SUMIFS('Share socios'!AT$59:AT$82,'Share socios'!$C$59:$C$82,ponderaciones!$A201)</f>
        <v>5.8201536089739915E-2</v>
      </c>
      <c r="AT201" s="9">
        <f>SUMIFS('Share socios'!AU$59:AU$82,'Share socios'!$C$59:$C$82,ponderaciones!$A201)</f>
        <v>0</v>
      </c>
      <c r="AU201" s="15">
        <f>SUMIFS('Share socios'!AV$59:AV$82,'Share socios'!$C$59:$C$82,ponderaciones!$A201)</f>
        <v>0</v>
      </c>
      <c r="AV201" s="9">
        <f>SUMIFS('Share socios'!AW$59:AW$82,'Share socios'!$C$59:$C$82,ponderaciones!$A201)</f>
        <v>7.0320345464630549E-2</v>
      </c>
    </row>
    <row r="202" spans="1:48" x14ac:dyDescent="0.35">
      <c r="A202" t="str">
        <f t="shared" si="3"/>
        <v>2017</v>
      </c>
      <c r="B202" t="s">
        <v>272</v>
      </c>
      <c r="C202" s="9">
        <f>SUMIFS('Share socios'!D$59:D$82,'Share socios'!$C$59:$C$82,ponderaciones!$A202)</f>
        <v>4.4457307430769366E-2</v>
      </c>
      <c r="D202" s="9">
        <f>SUMIFS('Share socios'!E$59:E$82,'Share socios'!$C$59:$C$82,ponderaciones!$A202)</f>
        <v>0</v>
      </c>
      <c r="E202" s="9">
        <f>SUMIFS('Share socios'!F$59:F$82,'Share socios'!$C$59:$C$82,ponderaciones!$A202)</f>
        <v>2.5985480950425965E-2</v>
      </c>
      <c r="F202" s="9">
        <f>SUMIFS('Share socios'!G$59:G$82,'Share socios'!$C$59:$C$82,ponderaciones!$A202)</f>
        <v>0</v>
      </c>
      <c r="G202" s="9">
        <f>SUMIFS('Share socios'!H$59:H$82,'Share socios'!$C$59:$C$82,ponderaciones!$A202)</f>
        <v>0.10097430982261037</v>
      </c>
      <c r="H202" s="9">
        <f>SUMIFS('Share socios'!I$59:I$82,'Share socios'!$C$59:$C$82,ponderaciones!$A202)</f>
        <v>2.9463686744865141E-2</v>
      </c>
      <c r="I202" s="9">
        <f>SUMIFS('Share socios'!J$59:J$82,'Share socios'!$C$59:$C$82,ponderaciones!$A202)</f>
        <v>5.727373715533976E-2</v>
      </c>
      <c r="J202" s="9">
        <f>SUMIFS('Share socios'!K$59:K$82,'Share socios'!$C$59:$C$82,ponderaciones!$A202)</f>
        <v>0</v>
      </c>
      <c r="K202" s="9">
        <f>SUMIFS('Share socios'!L$59:L$82,'Share socios'!$C$59:$C$82,ponderaciones!$A202)</f>
        <v>0</v>
      </c>
      <c r="L202" s="9">
        <f>SUMIFS('Share socios'!M$59:M$82,'Share socios'!$C$59:$C$82,ponderaciones!$A202)</f>
        <v>0</v>
      </c>
      <c r="M202" s="9">
        <f>SUMIFS('Share socios'!N$59:N$82,'Share socios'!$C$59:$C$82,ponderaciones!$A202)</f>
        <v>0</v>
      </c>
      <c r="N202" s="9">
        <f>SUMIFS('Share socios'!O$59:O$82,'Share socios'!$C$59:$C$82,ponderaciones!$A202)</f>
        <v>4.607416272174035E-2</v>
      </c>
      <c r="O202" s="9">
        <f>SUMIFS('Share socios'!P$59:P$82,'Share socios'!$C$59:$C$82,ponderaciones!$A202)</f>
        <v>1.4853879363596145E-2</v>
      </c>
      <c r="P202" s="9">
        <f>SUMIFS('Share socios'!Q$59:Q$82,'Share socios'!$C$59:$C$82,ponderaciones!$A202)</f>
        <v>0</v>
      </c>
      <c r="Q202" s="9">
        <f>SUMIFS('Share socios'!R$59:R$82,'Share socios'!$C$59:$C$82,ponderaciones!$A202)</f>
        <v>0</v>
      </c>
      <c r="R202" s="9">
        <f>SUMIFS('Share socios'!S$59:S$82,'Share socios'!$C$59:$C$82,ponderaciones!$A202)</f>
        <v>0</v>
      </c>
      <c r="S202" s="9">
        <f>SUMIFS('Share socios'!T$59:T$82,'Share socios'!$C$59:$C$82,ponderaciones!$A202)</f>
        <v>0.11263007694485025</v>
      </c>
      <c r="T202" s="15">
        <f>SUMIFS('Share socios'!U$59:U$82,'Share socios'!$C$59:$C$82,ponderaciones!$A202)</f>
        <v>5.3737704503455462E-2</v>
      </c>
      <c r="U202" s="9">
        <f>SUMIFS('Share socios'!V$59:V$82,'Share socios'!$C$59:$C$82,ponderaciones!$A202)</f>
        <v>2.4368093412825139E-2</v>
      </c>
      <c r="V202" s="9">
        <f>SUMIFS('Share socios'!W$59:W$82,'Share socios'!$C$59:$C$82,ponderaciones!$A202)</f>
        <v>0</v>
      </c>
      <c r="W202" s="9">
        <f>SUMIFS('Share socios'!X$59:X$82,'Share socios'!$C$59:$C$82,ponderaciones!$A202)</f>
        <v>3.9194697153056568E-2</v>
      </c>
      <c r="X202" s="9">
        <f>SUMIFS('Share socios'!Y$59:Y$82,'Share socios'!$C$59:$C$82,ponderaciones!$A202)</f>
        <v>0</v>
      </c>
      <c r="Y202" s="9">
        <f>SUMIFS('Share socios'!Z$59:Z$82,'Share socios'!$C$59:$C$82,ponderaciones!$A202)</f>
        <v>0</v>
      </c>
      <c r="Z202" s="9">
        <f>SUMIFS('Share socios'!AA$59:AA$82,'Share socios'!$C$59:$C$82,ponderaciones!$A202)</f>
        <v>0</v>
      </c>
      <c r="AA202" s="9">
        <f>SUMIFS('Share socios'!AB$59:AB$82,'Share socios'!$C$59:$C$82,ponderaciones!$A202)</f>
        <v>3.6608516069074268E-2</v>
      </c>
      <c r="AB202" s="9">
        <f>SUMIFS('Share socios'!AC$59:AC$82,'Share socios'!$C$59:$C$82,ponderaciones!$A202)</f>
        <v>1.3873267114716066E-2</v>
      </c>
      <c r="AC202" s="9">
        <f>SUMIFS('Share socios'!AD$59:AD$82,'Share socios'!$C$59:$C$82,ponderaciones!$A202)</f>
        <v>0</v>
      </c>
      <c r="AD202" s="9">
        <f>SUMIFS('Share socios'!AE$59:AE$82,'Share socios'!$C$59:$C$82,ponderaciones!$A202)</f>
        <v>0</v>
      </c>
      <c r="AE202" s="9">
        <f>SUMIFS('Share socios'!AF$59:AF$82,'Share socios'!$C$59:$C$82,ponderaciones!$A202)</f>
        <v>3.6321062473952205E-2</v>
      </c>
      <c r="AF202" s="9">
        <f>SUMIFS('Share socios'!AG$59:AG$82,'Share socios'!$C$59:$C$82,ponderaciones!$A202)</f>
        <v>3.6321062473952205E-2</v>
      </c>
      <c r="AG202" s="9">
        <f>SUMIFS('Share socios'!AH$59:AH$82,'Share socios'!$C$59:$C$82,ponderaciones!$A202)</f>
        <v>0</v>
      </c>
      <c r="AH202" s="9">
        <f>SUMIFS('Share socios'!AI$59:AI$82,'Share socios'!$C$59:$C$82,ponderaciones!$A202)</f>
        <v>2.852719112429045E-2</v>
      </c>
      <c r="AI202" s="9">
        <f>SUMIFS('Share socios'!AJ$59:AJ$82,'Share socios'!$C$59:$C$82,ponderaciones!$A202)</f>
        <v>0</v>
      </c>
      <c r="AJ202" s="9">
        <f>SUMIFS('Share socios'!AK$59:AK$82,'Share socios'!$C$59:$C$82,ponderaciones!$A202)</f>
        <v>3.3106127613883984E-2</v>
      </c>
      <c r="AK202" s="9">
        <f>SUMIFS('Share socios'!AL$59:AL$82,'Share socios'!$C$59:$C$82,ponderaciones!$A202)</f>
        <v>0</v>
      </c>
      <c r="AL202" s="9">
        <f>SUMIFS('Share socios'!AM$59:AM$82,'Share socios'!$C$59:$C$82,ponderaciones!$A202)</f>
        <v>1.4853879363596145E-2</v>
      </c>
      <c r="AM202" s="9">
        <f>SUMIFS('Share socios'!AN$59:AN$82,'Share socios'!$C$59:$C$82,ponderaciones!$A202)</f>
        <v>1.9322814776166899E-2</v>
      </c>
      <c r="AN202" s="9">
        <f>SUMIFS('Share socios'!AO$59:AO$82,'Share socios'!$C$59:$C$82,ponderaciones!$A202)</f>
        <v>4.5622519150335432E-2</v>
      </c>
      <c r="AO202" s="9">
        <f>SUMIFS('Share socios'!AP$59:AP$82,'Share socios'!$C$59:$C$82,ponderaciones!$A202)</f>
        <v>1.9842701523939781E-2</v>
      </c>
      <c r="AP202" s="9">
        <f>SUMIFS('Share socios'!AQ$59:AQ$82,'Share socios'!$C$59:$C$82,ponderaciones!$A202)</f>
        <v>0</v>
      </c>
      <c r="AQ202" s="9">
        <f>SUMIFS('Share socios'!AR$59:AR$82,'Share socios'!$C$59:$C$82,ponderaciones!$A202)</f>
        <v>1.5959509988698738E-2</v>
      </c>
      <c r="AR202" s="9">
        <f>SUMIFS('Share socios'!AS$59:AS$82,'Share socios'!$C$59:$C$82,ponderaciones!$A202)</f>
        <v>2.2106330569488929E-2</v>
      </c>
      <c r="AS202" s="9">
        <f>SUMIFS('Share socios'!AT$59:AT$82,'Share socios'!$C$59:$C$82,ponderaciones!$A202)</f>
        <v>5.8201536089739915E-2</v>
      </c>
      <c r="AT202" s="9">
        <f>SUMIFS('Share socios'!AU$59:AU$82,'Share socios'!$C$59:$C$82,ponderaciones!$A202)</f>
        <v>0</v>
      </c>
      <c r="AU202" s="15">
        <f>SUMIFS('Share socios'!AV$59:AV$82,'Share socios'!$C$59:$C$82,ponderaciones!$A202)</f>
        <v>0</v>
      </c>
      <c r="AV202" s="9">
        <f>SUMIFS('Share socios'!AW$59:AW$82,'Share socios'!$C$59:$C$82,ponderaciones!$A202)</f>
        <v>7.0320345464630549E-2</v>
      </c>
    </row>
    <row r="203" spans="1:48" x14ac:dyDescent="0.35">
      <c r="A203" t="str">
        <f t="shared" si="3"/>
        <v>2017</v>
      </c>
      <c r="B203" t="s">
        <v>273</v>
      </c>
      <c r="C203" s="9">
        <f>SUMIFS('Share socios'!D$59:D$82,'Share socios'!$C$59:$C$82,ponderaciones!$A203)</f>
        <v>4.4457307430769366E-2</v>
      </c>
      <c r="D203" s="9">
        <f>SUMIFS('Share socios'!E$59:E$82,'Share socios'!$C$59:$C$82,ponderaciones!$A203)</f>
        <v>0</v>
      </c>
      <c r="E203" s="9">
        <f>SUMIFS('Share socios'!F$59:F$82,'Share socios'!$C$59:$C$82,ponderaciones!$A203)</f>
        <v>2.5985480950425965E-2</v>
      </c>
      <c r="F203" s="9">
        <f>SUMIFS('Share socios'!G$59:G$82,'Share socios'!$C$59:$C$82,ponderaciones!$A203)</f>
        <v>0</v>
      </c>
      <c r="G203" s="9">
        <f>SUMIFS('Share socios'!H$59:H$82,'Share socios'!$C$59:$C$82,ponderaciones!$A203)</f>
        <v>0.10097430982261037</v>
      </c>
      <c r="H203" s="9">
        <f>SUMIFS('Share socios'!I$59:I$82,'Share socios'!$C$59:$C$82,ponderaciones!$A203)</f>
        <v>2.9463686744865141E-2</v>
      </c>
      <c r="I203" s="9">
        <f>SUMIFS('Share socios'!J$59:J$82,'Share socios'!$C$59:$C$82,ponderaciones!$A203)</f>
        <v>5.727373715533976E-2</v>
      </c>
      <c r="J203" s="9">
        <f>SUMIFS('Share socios'!K$59:K$82,'Share socios'!$C$59:$C$82,ponderaciones!$A203)</f>
        <v>0</v>
      </c>
      <c r="K203" s="9">
        <f>SUMIFS('Share socios'!L$59:L$82,'Share socios'!$C$59:$C$82,ponderaciones!$A203)</f>
        <v>0</v>
      </c>
      <c r="L203" s="9">
        <f>SUMIFS('Share socios'!M$59:M$82,'Share socios'!$C$59:$C$82,ponderaciones!$A203)</f>
        <v>0</v>
      </c>
      <c r="M203" s="9">
        <f>SUMIFS('Share socios'!N$59:N$82,'Share socios'!$C$59:$C$82,ponderaciones!$A203)</f>
        <v>0</v>
      </c>
      <c r="N203" s="9">
        <f>SUMIFS('Share socios'!O$59:O$82,'Share socios'!$C$59:$C$82,ponderaciones!$A203)</f>
        <v>4.607416272174035E-2</v>
      </c>
      <c r="O203" s="9">
        <f>SUMIFS('Share socios'!P$59:P$82,'Share socios'!$C$59:$C$82,ponderaciones!$A203)</f>
        <v>1.4853879363596145E-2</v>
      </c>
      <c r="P203" s="9">
        <f>SUMIFS('Share socios'!Q$59:Q$82,'Share socios'!$C$59:$C$82,ponderaciones!$A203)</f>
        <v>0</v>
      </c>
      <c r="Q203" s="9">
        <f>SUMIFS('Share socios'!R$59:R$82,'Share socios'!$C$59:$C$82,ponderaciones!$A203)</f>
        <v>0</v>
      </c>
      <c r="R203" s="9">
        <f>SUMIFS('Share socios'!S$59:S$82,'Share socios'!$C$59:$C$82,ponderaciones!$A203)</f>
        <v>0</v>
      </c>
      <c r="S203" s="9">
        <f>SUMIFS('Share socios'!T$59:T$82,'Share socios'!$C$59:$C$82,ponderaciones!$A203)</f>
        <v>0.11263007694485025</v>
      </c>
      <c r="T203" s="15">
        <f>SUMIFS('Share socios'!U$59:U$82,'Share socios'!$C$59:$C$82,ponderaciones!$A203)</f>
        <v>5.3737704503455462E-2</v>
      </c>
      <c r="U203" s="9">
        <f>SUMIFS('Share socios'!V$59:V$82,'Share socios'!$C$59:$C$82,ponderaciones!$A203)</f>
        <v>2.4368093412825139E-2</v>
      </c>
      <c r="V203" s="9">
        <f>SUMIFS('Share socios'!W$59:W$82,'Share socios'!$C$59:$C$82,ponderaciones!$A203)</f>
        <v>0</v>
      </c>
      <c r="W203" s="9">
        <f>SUMIFS('Share socios'!X$59:X$82,'Share socios'!$C$59:$C$82,ponderaciones!$A203)</f>
        <v>3.9194697153056568E-2</v>
      </c>
      <c r="X203" s="9">
        <f>SUMIFS('Share socios'!Y$59:Y$82,'Share socios'!$C$59:$C$82,ponderaciones!$A203)</f>
        <v>0</v>
      </c>
      <c r="Y203" s="9">
        <f>SUMIFS('Share socios'!Z$59:Z$82,'Share socios'!$C$59:$C$82,ponderaciones!$A203)</f>
        <v>0</v>
      </c>
      <c r="Z203" s="9">
        <f>SUMIFS('Share socios'!AA$59:AA$82,'Share socios'!$C$59:$C$82,ponderaciones!$A203)</f>
        <v>0</v>
      </c>
      <c r="AA203" s="9">
        <f>SUMIFS('Share socios'!AB$59:AB$82,'Share socios'!$C$59:$C$82,ponderaciones!$A203)</f>
        <v>3.6608516069074268E-2</v>
      </c>
      <c r="AB203" s="9">
        <f>SUMIFS('Share socios'!AC$59:AC$82,'Share socios'!$C$59:$C$82,ponderaciones!$A203)</f>
        <v>1.3873267114716066E-2</v>
      </c>
      <c r="AC203" s="9">
        <f>SUMIFS('Share socios'!AD$59:AD$82,'Share socios'!$C$59:$C$82,ponderaciones!$A203)</f>
        <v>0</v>
      </c>
      <c r="AD203" s="9">
        <f>SUMIFS('Share socios'!AE$59:AE$82,'Share socios'!$C$59:$C$82,ponderaciones!$A203)</f>
        <v>0</v>
      </c>
      <c r="AE203" s="9">
        <f>SUMIFS('Share socios'!AF$59:AF$82,'Share socios'!$C$59:$C$82,ponderaciones!$A203)</f>
        <v>3.6321062473952205E-2</v>
      </c>
      <c r="AF203" s="9">
        <f>SUMIFS('Share socios'!AG$59:AG$82,'Share socios'!$C$59:$C$82,ponderaciones!$A203)</f>
        <v>3.6321062473952205E-2</v>
      </c>
      <c r="AG203" s="9">
        <f>SUMIFS('Share socios'!AH$59:AH$82,'Share socios'!$C$59:$C$82,ponderaciones!$A203)</f>
        <v>0</v>
      </c>
      <c r="AH203" s="9">
        <f>SUMIFS('Share socios'!AI$59:AI$82,'Share socios'!$C$59:$C$82,ponderaciones!$A203)</f>
        <v>2.852719112429045E-2</v>
      </c>
      <c r="AI203" s="9">
        <f>SUMIFS('Share socios'!AJ$59:AJ$82,'Share socios'!$C$59:$C$82,ponderaciones!$A203)</f>
        <v>0</v>
      </c>
      <c r="AJ203" s="9">
        <f>SUMIFS('Share socios'!AK$59:AK$82,'Share socios'!$C$59:$C$82,ponderaciones!$A203)</f>
        <v>3.3106127613883984E-2</v>
      </c>
      <c r="AK203" s="9">
        <f>SUMIFS('Share socios'!AL$59:AL$82,'Share socios'!$C$59:$C$82,ponderaciones!$A203)</f>
        <v>0</v>
      </c>
      <c r="AL203" s="9">
        <f>SUMIFS('Share socios'!AM$59:AM$82,'Share socios'!$C$59:$C$82,ponderaciones!$A203)</f>
        <v>1.4853879363596145E-2</v>
      </c>
      <c r="AM203" s="9">
        <f>SUMIFS('Share socios'!AN$59:AN$82,'Share socios'!$C$59:$C$82,ponderaciones!$A203)</f>
        <v>1.9322814776166899E-2</v>
      </c>
      <c r="AN203" s="9">
        <f>SUMIFS('Share socios'!AO$59:AO$82,'Share socios'!$C$59:$C$82,ponderaciones!$A203)</f>
        <v>4.5622519150335432E-2</v>
      </c>
      <c r="AO203" s="9">
        <f>SUMIFS('Share socios'!AP$59:AP$82,'Share socios'!$C$59:$C$82,ponderaciones!$A203)</f>
        <v>1.9842701523939781E-2</v>
      </c>
      <c r="AP203" s="9">
        <f>SUMIFS('Share socios'!AQ$59:AQ$82,'Share socios'!$C$59:$C$82,ponderaciones!$A203)</f>
        <v>0</v>
      </c>
      <c r="AQ203" s="9">
        <f>SUMIFS('Share socios'!AR$59:AR$82,'Share socios'!$C$59:$C$82,ponderaciones!$A203)</f>
        <v>1.5959509988698738E-2</v>
      </c>
      <c r="AR203" s="9">
        <f>SUMIFS('Share socios'!AS$59:AS$82,'Share socios'!$C$59:$C$82,ponderaciones!$A203)</f>
        <v>2.2106330569488929E-2</v>
      </c>
      <c r="AS203" s="9">
        <f>SUMIFS('Share socios'!AT$59:AT$82,'Share socios'!$C$59:$C$82,ponderaciones!$A203)</f>
        <v>5.8201536089739915E-2</v>
      </c>
      <c r="AT203" s="9">
        <f>SUMIFS('Share socios'!AU$59:AU$82,'Share socios'!$C$59:$C$82,ponderaciones!$A203)</f>
        <v>0</v>
      </c>
      <c r="AU203" s="15">
        <f>SUMIFS('Share socios'!AV$59:AV$82,'Share socios'!$C$59:$C$82,ponderaciones!$A203)</f>
        <v>0</v>
      </c>
      <c r="AV203" s="9">
        <f>SUMIFS('Share socios'!AW$59:AW$82,'Share socios'!$C$59:$C$82,ponderaciones!$A203)</f>
        <v>7.0320345464630549E-2</v>
      </c>
    </row>
    <row r="204" spans="1:48" x14ac:dyDescent="0.35">
      <c r="A204" t="str">
        <f t="shared" si="3"/>
        <v>2017</v>
      </c>
      <c r="B204" t="s">
        <v>274</v>
      </c>
      <c r="C204" s="9">
        <f>SUMIFS('Share socios'!D$59:D$82,'Share socios'!$C$59:$C$82,ponderaciones!$A204)</f>
        <v>4.4457307430769366E-2</v>
      </c>
      <c r="D204" s="9">
        <f>SUMIFS('Share socios'!E$59:E$82,'Share socios'!$C$59:$C$82,ponderaciones!$A204)</f>
        <v>0</v>
      </c>
      <c r="E204" s="9">
        <f>SUMIFS('Share socios'!F$59:F$82,'Share socios'!$C$59:$C$82,ponderaciones!$A204)</f>
        <v>2.5985480950425965E-2</v>
      </c>
      <c r="F204" s="9">
        <f>SUMIFS('Share socios'!G$59:G$82,'Share socios'!$C$59:$C$82,ponderaciones!$A204)</f>
        <v>0</v>
      </c>
      <c r="G204" s="9">
        <f>SUMIFS('Share socios'!H$59:H$82,'Share socios'!$C$59:$C$82,ponderaciones!$A204)</f>
        <v>0.10097430982261037</v>
      </c>
      <c r="H204" s="9">
        <f>SUMIFS('Share socios'!I$59:I$82,'Share socios'!$C$59:$C$82,ponderaciones!$A204)</f>
        <v>2.9463686744865141E-2</v>
      </c>
      <c r="I204" s="9">
        <f>SUMIFS('Share socios'!J$59:J$82,'Share socios'!$C$59:$C$82,ponderaciones!$A204)</f>
        <v>5.727373715533976E-2</v>
      </c>
      <c r="J204" s="9">
        <f>SUMIFS('Share socios'!K$59:K$82,'Share socios'!$C$59:$C$82,ponderaciones!$A204)</f>
        <v>0</v>
      </c>
      <c r="K204" s="9">
        <f>SUMIFS('Share socios'!L$59:L$82,'Share socios'!$C$59:$C$82,ponderaciones!$A204)</f>
        <v>0</v>
      </c>
      <c r="L204" s="9">
        <f>SUMIFS('Share socios'!M$59:M$82,'Share socios'!$C$59:$C$82,ponderaciones!$A204)</f>
        <v>0</v>
      </c>
      <c r="M204" s="9">
        <f>SUMIFS('Share socios'!N$59:N$82,'Share socios'!$C$59:$C$82,ponderaciones!$A204)</f>
        <v>0</v>
      </c>
      <c r="N204" s="9">
        <f>SUMIFS('Share socios'!O$59:O$82,'Share socios'!$C$59:$C$82,ponderaciones!$A204)</f>
        <v>4.607416272174035E-2</v>
      </c>
      <c r="O204" s="9">
        <f>SUMIFS('Share socios'!P$59:P$82,'Share socios'!$C$59:$C$82,ponderaciones!$A204)</f>
        <v>1.4853879363596145E-2</v>
      </c>
      <c r="P204" s="9">
        <f>SUMIFS('Share socios'!Q$59:Q$82,'Share socios'!$C$59:$C$82,ponderaciones!$A204)</f>
        <v>0</v>
      </c>
      <c r="Q204" s="9">
        <f>SUMIFS('Share socios'!R$59:R$82,'Share socios'!$C$59:$C$82,ponderaciones!$A204)</f>
        <v>0</v>
      </c>
      <c r="R204" s="9">
        <f>SUMIFS('Share socios'!S$59:S$82,'Share socios'!$C$59:$C$82,ponderaciones!$A204)</f>
        <v>0</v>
      </c>
      <c r="S204" s="9">
        <f>SUMIFS('Share socios'!T$59:T$82,'Share socios'!$C$59:$C$82,ponderaciones!$A204)</f>
        <v>0.11263007694485025</v>
      </c>
      <c r="T204" s="15">
        <f>SUMIFS('Share socios'!U$59:U$82,'Share socios'!$C$59:$C$82,ponderaciones!$A204)</f>
        <v>5.3737704503455462E-2</v>
      </c>
      <c r="U204" s="9">
        <f>SUMIFS('Share socios'!V$59:V$82,'Share socios'!$C$59:$C$82,ponderaciones!$A204)</f>
        <v>2.4368093412825139E-2</v>
      </c>
      <c r="V204" s="9">
        <f>SUMIFS('Share socios'!W$59:W$82,'Share socios'!$C$59:$C$82,ponderaciones!$A204)</f>
        <v>0</v>
      </c>
      <c r="W204" s="9">
        <f>SUMIFS('Share socios'!X$59:X$82,'Share socios'!$C$59:$C$82,ponderaciones!$A204)</f>
        <v>3.9194697153056568E-2</v>
      </c>
      <c r="X204" s="9">
        <f>SUMIFS('Share socios'!Y$59:Y$82,'Share socios'!$C$59:$C$82,ponderaciones!$A204)</f>
        <v>0</v>
      </c>
      <c r="Y204" s="9">
        <f>SUMIFS('Share socios'!Z$59:Z$82,'Share socios'!$C$59:$C$82,ponderaciones!$A204)</f>
        <v>0</v>
      </c>
      <c r="Z204" s="9">
        <f>SUMIFS('Share socios'!AA$59:AA$82,'Share socios'!$C$59:$C$82,ponderaciones!$A204)</f>
        <v>0</v>
      </c>
      <c r="AA204" s="9">
        <f>SUMIFS('Share socios'!AB$59:AB$82,'Share socios'!$C$59:$C$82,ponderaciones!$A204)</f>
        <v>3.6608516069074268E-2</v>
      </c>
      <c r="AB204" s="9">
        <f>SUMIFS('Share socios'!AC$59:AC$82,'Share socios'!$C$59:$C$82,ponderaciones!$A204)</f>
        <v>1.3873267114716066E-2</v>
      </c>
      <c r="AC204" s="9">
        <f>SUMIFS('Share socios'!AD$59:AD$82,'Share socios'!$C$59:$C$82,ponderaciones!$A204)</f>
        <v>0</v>
      </c>
      <c r="AD204" s="9">
        <f>SUMIFS('Share socios'!AE$59:AE$82,'Share socios'!$C$59:$C$82,ponderaciones!$A204)</f>
        <v>0</v>
      </c>
      <c r="AE204" s="9">
        <f>SUMIFS('Share socios'!AF$59:AF$82,'Share socios'!$C$59:$C$82,ponderaciones!$A204)</f>
        <v>3.6321062473952205E-2</v>
      </c>
      <c r="AF204" s="9">
        <f>SUMIFS('Share socios'!AG$59:AG$82,'Share socios'!$C$59:$C$82,ponderaciones!$A204)</f>
        <v>3.6321062473952205E-2</v>
      </c>
      <c r="AG204" s="9">
        <f>SUMIFS('Share socios'!AH$59:AH$82,'Share socios'!$C$59:$C$82,ponderaciones!$A204)</f>
        <v>0</v>
      </c>
      <c r="AH204" s="9">
        <f>SUMIFS('Share socios'!AI$59:AI$82,'Share socios'!$C$59:$C$82,ponderaciones!$A204)</f>
        <v>2.852719112429045E-2</v>
      </c>
      <c r="AI204" s="9">
        <f>SUMIFS('Share socios'!AJ$59:AJ$82,'Share socios'!$C$59:$C$82,ponderaciones!$A204)</f>
        <v>0</v>
      </c>
      <c r="AJ204" s="9">
        <f>SUMIFS('Share socios'!AK$59:AK$82,'Share socios'!$C$59:$C$82,ponderaciones!$A204)</f>
        <v>3.3106127613883984E-2</v>
      </c>
      <c r="AK204" s="9">
        <f>SUMIFS('Share socios'!AL$59:AL$82,'Share socios'!$C$59:$C$82,ponderaciones!$A204)</f>
        <v>0</v>
      </c>
      <c r="AL204" s="9">
        <f>SUMIFS('Share socios'!AM$59:AM$82,'Share socios'!$C$59:$C$82,ponderaciones!$A204)</f>
        <v>1.4853879363596145E-2</v>
      </c>
      <c r="AM204" s="9">
        <f>SUMIFS('Share socios'!AN$59:AN$82,'Share socios'!$C$59:$C$82,ponderaciones!$A204)</f>
        <v>1.9322814776166899E-2</v>
      </c>
      <c r="AN204" s="9">
        <f>SUMIFS('Share socios'!AO$59:AO$82,'Share socios'!$C$59:$C$82,ponderaciones!$A204)</f>
        <v>4.5622519150335432E-2</v>
      </c>
      <c r="AO204" s="9">
        <f>SUMIFS('Share socios'!AP$59:AP$82,'Share socios'!$C$59:$C$82,ponderaciones!$A204)</f>
        <v>1.9842701523939781E-2</v>
      </c>
      <c r="AP204" s="9">
        <f>SUMIFS('Share socios'!AQ$59:AQ$82,'Share socios'!$C$59:$C$82,ponderaciones!$A204)</f>
        <v>0</v>
      </c>
      <c r="AQ204" s="9">
        <f>SUMIFS('Share socios'!AR$59:AR$82,'Share socios'!$C$59:$C$82,ponderaciones!$A204)</f>
        <v>1.5959509988698738E-2</v>
      </c>
      <c r="AR204" s="9">
        <f>SUMIFS('Share socios'!AS$59:AS$82,'Share socios'!$C$59:$C$82,ponderaciones!$A204)</f>
        <v>2.2106330569488929E-2</v>
      </c>
      <c r="AS204" s="9">
        <f>SUMIFS('Share socios'!AT$59:AT$82,'Share socios'!$C$59:$C$82,ponderaciones!$A204)</f>
        <v>5.8201536089739915E-2</v>
      </c>
      <c r="AT204" s="9">
        <f>SUMIFS('Share socios'!AU$59:AU$82,'Share socios'!$C$59:$C$82,ponderaciones!$A204)</f>
        <v>0</v>
      </c>
      <c r="AU204" s="15">
        <f>SUMIFS('Share socios'!AV$59:AV$82,'Share socios'!$C$59:$C$82,ponderaciones!$A204)</f>
        <v>0</v>
      </c>
      <c r="AV204" s="9">
        <f>SUMIFS('Share socios'!AW$59:AW$82,'Share socios'!$C$59:$C$82,ponderaciones!$A204)</f>
        <v>7.0320345464630549E-2</v>
      </c>
    </row>
    <row r="205" spans="1:48" x14ac:dyDescent="0.35">
      <c r="A205" t="str">
        <f t="shared" si="3"/>
        <v>2017</v>
      </c>
      <c r="B205" t="s">
        <v>275</v>
      </c>
      <c r="C205" s="9">
        <f>SUMIFS('Share socios'!D$59:D$82,'Share socios'!$C$59:$C$82,ponderaciones!$A205)</f>
        <v>4.4457307430769366E-2</v>
      </c>
      <c r="D205" s="9">
        <f>SUMIFS('Share socios'!E$59:E$82,'Share socios'!$C$59:$C$82,ponderaciones!$A205)</f>
        <v>0</v>
      </c>
      <c r="E205" s="9">
        <f>SUMIFS('Share socios'!F$59:F$82,'Share socios'!$C$59:$C$82,ponderaciones!$A205)</f>
        <v>2.5985480950425965E-2</v>
      </c>
      <c r="F205" s="9">
        <f>SUMIFS('Share socios'!G$59:G$82,'Share socios'!$C$59:$C$82,ponderaciones!$A205)</f>
        <v>0</v>
      </c>
      <c r="G205" s="9">
        <f>SUMIFS('Share socios'!H$59:H$82,'Share socios'!$C$59:$C$82,ponderaciones!$A205)</f>
        <v>0.10097430982261037</v>
      </c>
      <c r="H205" s="9">
        <f>SUMIFS('Share socios'!I$59:I$82,'Share socios'!$C$59:$C$82,ponderaciones!$A205)</f>
        <v>2.9463686744865141E-2</v>
      </c>
      <c r="I205" s="9">
        <f>SUMIFS('Share socios'!J$59:J$82,'Share socios'!$C$59:$C$82,ponderaciones!$A205)</f>
        <v>5.727373715533976E-2</v>
      </c>
      <c r="J205" s="9">
        <f>SUMIFS('Share socios'!K$59:K$82,'Share socios'!$C$59:$C$82,ponderaciones!$A205)</f>
        <v>0</v>
      </c>
      <c r="K205" s="9">
        <f>SUMIFS('Share socios'!L$59:L$82,'Share socios'!$C$59:$C$82,ponderaciones!$A205)</f>
        <v>0</v>
      </c>
      <c r="L205" s="9">
        <f>SUMIFS('Share socios'!M$59:M$82,'Share socios'!$C$59:$C$82,ponderaciones!$A205)</f>
        <v>0</v>
      </c>
      <c r="M205" s="9">
        <f>SUMIFS('Share socios'!N$59:N$82,'Share socios'!$C$59:$C$82,ponderaciones!$A205)</f>
        <v>0</v>
      </c>
      <c r="N205" s="9">
        <f>SUMIFS('Share socios'!O$59:O$82,'Share socios'!$C$59:$C$82,ponderaciones!$A205)</f>
        <v>4.607416272174035E-2</v>
      </c>
      <c r="O205" s="9">
        <f>SUMIFS('Share socios'!P$59:P$82,'Share socios'!$C$59:$C$82,ponderaciones!$A205)</f>
        <v>1.4853879363596145E-2</v>
      </c>
      <c r="P205" s="9">
        <f>SUMIFS('Share socios'!Q$59:Q$82,'Share socios'!$C$59:$C$82,ponderaciones!$A205)</f>
        <v>0</v>
      </c>
      <c r="Q205" s="9">
        <f>SUMIFS('Share socios'!R$59:R$82,'Share socios'!$C$59:$C$82,ponderaciones!$A205)</f>
        <v>0</v>
      </c>
      <c r="R205" s="9">
        <f>SUMIFS('Share socios'!S$59:S$82,'Share socios'!$C$59:$C$82,ponderaciones!$A205)</f>
        <v>0</v>
      </c>
      <c r="S205" s="9">
        <f>SUMIFS('Share socios'!T$59:T$82,'Share socios'!$C$59:$C$82,ponderaciones!$A205)</f>
        <v>0.11263007694485025</v>
      </c>
      <c r="T205" s="15">
        <f>SUMIFS('Share socios'!U$59:U$82,'Share socios'!$C$59:$C$82,ponderaciones!$A205)</f>
        <v>5.3737704503455462E-2</v>
      </c>
      <c r="U205" s="9">
        <f>SUMIFS('Share socios'!V$59:V$82,'Share socios'!$C$59:$C$82,ponderaciones!$A205)</f>
        <v>2.4368093412825139E-2</v>
      </c>
      <c r="V205" s="9">
        <f>SUMIFS('Share socios'!W$59:W$82,'Share socios'!$C$59:$C$82,ponderaciones!$A205)</f>
        <v>0</v>
      </c>
      <c r="W205" s="9">
        <f>SUMIFS('Share socios'!X$59:X$82,'Share socios'!$C$59:$C$82,ponderaciones!$A205)</f>
        <v>3.9194697153056568E-2</v>
      </c>
      <c r="X205" s="9">
        <f>SUMIFS('Share socios'!Y$59:Y$82,'Share socios'!$C$59:$C$82,ponderaciones!$A205)</f>
        <v>0</v>
      </c>
      <c r="Y205" s="9">
        <f>SUMIFS('Share socios'!Z$59:Z$82,'Share socios'!$C$59:$C$82,ponderaciones!$A205)</f>
        <v>0</v>
      </c>
      <c r="Z205" s="9">
        <f>SUMIFS('Share socios'!AA$59:AA$82,'Share socios'!$C$59:$C$82,ponderaciones!$A205)</f>
        <v>0</v>
      </c>
      <c r="AA205" s="9">
        <f>SUMIFS('Share socios'!AB$59:AB$82,'Share socios'!$C$59:$C$82,ponderaciones!$A205)</f>
        <v>3.6608516069074268E-2</v>
      </c>
      <c r="AB205" s="9">
        <f>SUMIFS('Share socios'!AC$59:AC$82,'Share socios'!$C$59:$C$82,ponderaciones!$A205)</f>
        <v>1.3873267114716066E-2</v>
      </c>
      <c r="AC205" s="9">
        <f>SUMIFS('Share socios'!AD$59:AD$82,'Share socios'!$C$59:$C$82,ponderaciones!$A205)</f>
        <v>0</v>
      </c>
      <c r="AD205" s="9">
        <f>SUMIFS('Share socios'!AE$59:AE$82,'Share socios'!$C$59:$C$82,ponderaciones!$A205)</f>
        <v>0</v>
      </c>
      <c r="AE205" s="9">
        <f>SUMIFS('Share socios'!AF$59:AF$82,'Share socios'!$C$59:$C$82,ponderaciones!$A205)</f>
        <v>3.6321062473952205E-2</v>
      </c>
      <c r="AF205" s="9">
        <f>SUMIFS('Share socios'!AG$59:AG$82,'Share socios'!$C$59:$C$82,ponderaciones!$A205)</f>
        <v>3.6321062473952205E-2</v>
      </c>
      <c r="AG205" s="9">
        <f>SUMIFS('Share socios'!AH$59:AH$82,'Share socios'!$C$59:$C$82,ponderaciones!$A205)</f>
        <v>0</v>
      </c>
      <c r="AH205" s="9">
        <f>SUMIFS('Share socios'!AI$59:AI$82,'Share socios'!$C$59:$C$82,ponderaciones!$A205)</f>
        <v>2.852719112429045E-2</v>
      </c>
      <c r="AI205" s="9">
        <f>SUMIFS('Share socios'!AJ$59:AJ$82,'Share socios'!$C$59:$C$82,ponderaciones!$A205)</f>
        <v>0</v>
      </c>
      <c r="AJ205" s="9">
        <f>SUMIFS('Share socios'!AK$59:AK$82,'Share socios'!$C$59:$C$82,ponderaciones!$A205)</f>
        <v>3.3106127613883984E-2</v>
      </c>
      <c r="AK205" s="9">
        <f>SUMIFS('Share socios'!AL$59:AL$82,'Share socios'!$C$59:$C$82,ponderaciones!$A205)</f>
        <v>0</v>
      </c>
      <c r="AL205" s="9">
        <f>SUMIFS('Share socios'!AM$59:AM$82,'Share socios'!$C$59:$C$82,ponderaciones!$A205)</f>
        <v>1.4853879363596145E-2</v>
      </c>
      <c r="AM205" s="9">
        <f>SUMIFS('Share socios'!AN$59:AN$82,'Share socios'!$C$59:$C$82,ponderaciones!$A205)</f>
        <v>1.9322814776166899E-2</v>
      </c>
      <c r="AN205" s="9">
        <f>SUMIFS('Share socios'!AO$59:AO$82,'Share socios'!$C$59:$C$82,ponderaciones!$A205)</f>
        <v>4.5622519150335432E-2</v>
      </c>
      <c r="AO205" s="9">
        <f>SUMIFS('Share socios'!AP$59:AP$82,'Share socios'!$C$59:$C$82,ponderaciones!$A205)</f>
        <v>1.9842701523939781E-2</v>
      </c>
      <c r="AP205" s="9">
        <f>SUMIFS('Share socios'!AQ$59:AQ$82,'Share socios'!$C$59:$C$82,ponderaciones!$A205)</f>
        <v>0</v>
      </c>
      <c r="AQ205" s="9">
        <f>SUMIFS('Share socios'!AR$59:AR$82,'Share socios'!$C$59:$C$82,ponderaciones!$A205)</f>
        <v>1.5959509988698738E-2</v>
      </c>
      <c r="AR205" s="9">
        <f>SUMIFS('Share socios'!AS$59:AS$82,'Share socios'!$C$59:$C$82,ponderaciones!$A205)</f>
        <v>2.2106330569488929E-2</v>
      </c>
      <c r="AS205" s="9">
        <f>SUMIFS('Share socios'!AT$59:AT$82,'Share socios'!$C$59:$C$82,ponderaciones!$A205)</f>
        <v>5.8201536089739915E-2</v>
      </c>
      <c r="AT205" s="9">
        <f>SUMIFS('Share socios'!AU$59:AU$82,'Share socios'!$C$59:$C$82,ponderaciones!$A205)</f>
        <v>0</v>
      </c>
      <c r="AU205" s="15">
        <f>SUMIFS('Share socios'!AV$59:AV$82,'Share socios'!$C$59:$C$82,ponderaciones!$A205)</f>
        <v>0</v>
      </c>
      <c r="AV205" s="9">
        <f>SUMIFS('Share socios'!AW$59:AW$82,'Share socios'!$C$59:$C$82,ponderaciones!$A205)</f>
        <v>7.0320345464630549E-2</v>
      </c>
    </row>
    <row r="206" spans="1:48" x14ac:dyDescent="0.35">
      <c r="A206" t="str">
        <f t="shared" si="3"/>
        <v>2017</v>
      </c>
      <c r="B206" t="s">
        <v>276</v>
      </c>
      <c r="C206" s="9">
        <f>SUMIFS('Share socios'!D$59:D$82,'Share socios'!$C$59:$C$82,ponderaciones!$A206)</f>
        <v>4.4457307430769366E-2</v>
      </c>
      <c r="D206" s="9">
        <f>SUMIFS('Share socios'!E$59:E$82,'Share socios'!$C$59:$C$82,ponderaciones!$A206)</f>
        <v>0</v>
      </c>
      <c r="E206" s="9">
        <f>SUMIFS('Share socios'!F$59:F$82,'Share socios'!$C$59:$C$82,ponderaciones!$A206)</f>
        <v>2.5985480950425965E-2</v>
      </c>
      <c r="F206" s="9">
        <f>SUMIFS('Share socios'!G$59:G$82,'Share socios'!$C$59:$C$82,ponderaciones!$A206)</f>
        <v>0</v>
      </c>
      <c r="G206" s="9">
        <f>SUMIFS('Share socios'!H$59:H$82,'Share socios'!$C$59:$C$82,ponderaciones!$A206)</f>
        <v>0.10097430982261037</v>
      </c>
      <c r="H206" s="9">
        <f>SUMIFS('Share socios'!I$59:I$82,'Share socios'!$C$59:$C$82,ponderaciones!$A206)</f>
        <v>2.9463686744865141E-2</v>
      </c>
      <c r="I206" s="9">
        <f>SUMIFS('Share socios'!J$59:J$82,'Share socios'!$C$59:$C$82,ponderaciones!$A206)</f>
        <v>5.727373715533976E-2</v>
      </c>
      <c r="J206" s="9">
        <f>SUMIFS('Share socios'!K$59:K$82,'Share socios'!$C$59:$C$82,ponderaciones!$A206)</f>
        <v>0</v>
      </c>
      <c r="K206" s="9">
        <f>SUMIFS('Share socios'!L$59:L$82,'Share socios'!$C$59:$C$82,ponderaciones!$A206)</f>
        <v>0</v>
      </c>
      <c r="L206" s="9">
        <f>SUMIFS('Share socios'!M$59:M$82,'Share socios'!$C$59:$C$82,ponderaciones!$A206)</f>
        <v>0</v>
      </c>
      <c r="M206" s="9">
        <f>SUMIFS('Share socios'!N$59:N$82,'Share socios'!$C$59:$C$82,ponderaciones!$A206)</f>
        <v>0</v>
      </c>
      <c r="N206" s="9">
        <f>SUMIFS('Share socios'!O$59:O$82,'Share socios'!$C$59:$C$82,ponderaciones!$A206)</f>
        <v>4.607416272174035E-2</v>
      </c>
      <c r="O206" s="9">
        <f>SUMIFS('Share socios'!P$59:P$82,'Share socios'!$C$59:$C$82,ponderaciones!$A206)</f>
        <v>1.4853879363596145E-2</v>
      </c>
      <c r="P206" s="9">
        <f>SUMIFS('Share socios'!Q$59:Q$82,'Share socios'!$C$59:$C$82,ponderaciones!$A206)</f>
        <v>0</v>
      </c>
      <c r="Q206" s="9">
        <f>SUMIFS('Share socios'!R$59:R$82,'Share socios'!$C$59:$C$82,ponderaciones!$A206)</f>
        <v>0</v>
      </c>
      <c r="R206" s="9">
        <f>SUMIFS('Share socios'!S$59:S$82,'Share socios'!$C$59:$C$82,ponderaciones!$A206)</f>
        <v>0</v>
      </c>
      <c r="S206" s="9">
        <f>SUMIFS('Share socios'!T$59:T$82,'Share socios'!$C$59:$C$82,ponderaciones!$A206)</f>
        <v>0.11263007694485025</v>
      </c>
      <c r="T206" s="15">
        <f>SUMIFS('Share socios'!U$59:U$82,'Share socios'!$C$59:$C$82,ponderaciones!$A206)</f>
        <v>5.3737704503455462E-2</v>
      </c>
      <c r="U206" s="9">
        <f>SUMIFS('Share socios'!V$59:V$82,'Share socios'!$C$59:$C$82,ponderaciones!$A206)</f>
        <v>2.4368093412825139E-2</v>
      </c>
      <c r="V206" s="9">
        <f>SUMIFS('Share socios'!W$59:W$82,'Share socios'!$C$59:$C$82,ponderaciones!$A206)</f>
        <v>0</v>
      </c>
      <c r="W206" s="9">
        <f>SUMIFS('Share socios'!X$59:X$82,'Share socios'!$C$59:$C$82,ponderaciones!$A206)</f>
        <v>3.9194697153056568E-2</v>
      </c>
      <c r="X206" s="9">
        <f>SUMIFS('Share socios'!Y$59:Y$82,'Share socios'!$C$59:$C$82,ponderaciones!$A206)</f>
        <v>0</v>
      </c>
      <c r="Y206" s="9">
        <f>SUMIFS('Share socios'!Z$59:Z$82,'Share socios'!$C$59:$C$82,ponderaciones!$A206)</f>
        <v>0</v>
      </c>
      <c r="Z206" s="9">
        <f>SUMIFS('Share socios'!AA$59:AA$82,'Share socios'!$C$59:$C$82,ponderaciones!$A206)</f>
        <v>0</v>
      </c>
      <c r="AA206" s="9">
        <f>SUMIFS('Share socios'!AB$59:AB$82,'Share socios'!$C$59:$C$82,ponderaciones!$A206)</f>
        <v>3.6608516069074268E-2</v>
      </c>
      <c r="AB206" s="9">
        <f>SUMIFS('Share socios'!AC$59:AC$82,'Share socios'!$C$59:$C$82,ponderaciones!$A206)</f>
        <v>1.3873267114716066E-2</v>
      </c>
      <c r="AC206" s="9">
        <f>SUMIFS('Share socios'!AD$59:AD$82,'Share socios'!$C$59:$C$82,ponderaciones!$A206)</f>
        <v>0</v>
      </c>
      <c r="AD206" s="9">
        <f>SUMIFS('Share socios'!AE$59:AE$82,'Share socios'!$C$59:$C$82,ponderaciones!$A206)</f>
        <v>0</v>
      </c>
      <c r="AE206" s="9">
        <f>SUMIFS('Share socios'!AF$59:AF$82,'Share socios'!$C$59:$C$82,ponderaciones!$A206)</f>
        <v>3.6321062473952205E-2</v>
      </c>
      <c r="AF206" s="9">
        <f>SUMIFS('Share socios'!AG$59:AG$82,'Share socios'!$C$59:$C$82,ponderaciones!$A206)</f>
        <v>3.6321062473952205E-2</v>
      </c>
      <c r="AG206" s="9">
        <f>SUMIFS('Share socios'!AH$59:AH$82,'Share socios'!$C$59:$C$82,ponderaciones!$A206)</f>
        <v>0</v>
      </c>
      <c r="AH206" s="9">
        <f>SUMIFS('Share socios'!AI$59:AI$82,'Share socios'!$C$59:$C$82,ponderaciones!$A206)</f>
        <v>2.852719112429045E-2</v>
      </c>
      <c r="AI206" s="9">
        <f>SUMIFS('Share socios'!AJ$59:AJ$82,'Share socios'!$C$59:$C$82,ponderaciones!$A206)</f>
        <v>0</v>
      </c>
      <c r="AJ206" s="9">
        <f>SUMIFS('Share socios'!AK$59:AK$82,'Share socios'!$C$59:$C$82,ponderaciones!$A206)</f>
        <v>3.3106127613883984E-2</v>
      </c>
      <c r="AK206" s="9">
        <f>SUMIFS('Share socios'!AL$59:AL$82,'Share socios'!$C$59:$C$82,ponderaciones!$A206)</f>
        <v>0</v>
      </c>
      <c r="AL206" s="9">
        <f>SUMIFS('Share socios'!AM$59:AM$82,'Share socios'!$C$59:$C$82,ponderaciones!$A206)</f>
        <v>1.4853879363596145E-2</v>
      </c>
      <c r="AM206" s="9">
        <f>SUMIFS('Share socios'!AN$59:AN$82,'Share socios'!$C$59:$C$82,ponderaciones!$A206)</f>
        <v>1.9322814776166899E-2</v>
      </c>
      <c r="AN206" s="9">
        <f>SUMIFS('Share socios'!AO$59:AO$82,'Share socios'!$C$59:$C$82,ponderaciones!$A206)</f>
        <v>4.5622519150335432E-2</v>
      </c>
      <c r="AO206" s="9">
        <f>SUMIFS('Share socios'!AP$59:AP$82,'Share socios'!$C$59:$C$82,ponderaciones!$A206)</f>
        <v>1.9842701523939781E-2</v>
      </c>
      <c r="AP206" s="9">
        <f>SUMIFS('Share socios'!AQ$59:AQ$82,'Share socios'!$C$59:$C$82,ponderaciones!$A206)</f>
        <v>0</v>
      </c>
      <c r="AQ206" s="9">
        <f>SUMIFS('Share socios'!AR$59:AR$82,'Share socios'!$C$59:$C$82,ponderaciones!$A206)</f>
        <v>1.5959509988698738E-2</v>
      </c>
      <c r="AR206" s="9">
        <f>SUMIFS('Share socios'!AS$59:AS$82,'Share socios'!$C$59:$C$82,ponderaciones!$A206)</f>
        <v>2.2106330569488929E-2</v>
      </c>
      <c r="AS206" s="9">
        <f>SUMIFS('Share socios'!AT$59:AT$82,'Share socios'!$C$59:$C$82,ponderaciones!$A206)</f>
        <v>5.8201536089739915E-2</v>
      </c>
      <c r="AT206" s="9">
        <f>SUMIFS('Share socios'!AU$59:AU$82,'Share socios'!$C$59:$C$82,ponderaciones!$A206)</f>
        <v>0</v>
      </c>
      <c r="AU206" s="15">
        <f>SUMIFS('Share socios'!AV$59:AV$82,'Share socios'!$C$59:$C$82,ponderaciones!$A206)</f>
        <v>0</v>
      </c>
      <c r="AV206" s="9">
        <f>SUMIFS('Share socios'!AW$59:AW$82,'Share socios'!$C$59:$C$82,ponderaciones!$A206)</f>
        <v>7.0320345464630549E-2</v>
      </c>
    </row>
    <row r="207" spans="1:48" x14ac:dyDescent="0.35">
      <c r="A207" t="str">
        <f t="shared" si="3"/>
        <v>2018</v>
      </c>
      <c r="B207" t="s">
        <v>277</v>
      </c>
      <c r="C207" s="9">
        <f>SUMIFS('Share socios'!D$59:D$82,'Share socios'!$C$59:$C$82,ponderaciones!$A207)</f>
        <v>6.0473124498829439E-2</v>
      </c>
      <c r="D207" s="9">
        <f>SUMIFS('Share socios'!E$59:E$82,'Share socios'!$C$59:$C$82,ponderaciones!$A207)</f>
        <v>2.0446461052094102E-2</v>
      </c>
      <c r="E207" s="9">
        <f>SUMIFS('Share socios'!F$59:F$82,'Share socios'!$C$59:$C$82,ponderaciones!$A207)</f>
        <v>2.3739197745539769E-2</v>
      </c>
      <c r="F207" s="9">
        <f>SUMIFS('Share socios'!G$59:G$82,'Share socios'!$C$59:$C$82,ponderaciones!$A207)</f>
        <v>0</v>
      </c>
      <c r="G207" s="9">
        <f>SUMIFS('Share socios'!H$59:H$82,'Share socios'!$C$59:$C$82,ponderaciones!$A207)</f>
        <v>0.11127135715282985</v>
      </c>
      <c r="H207" s="9">
        <f>SUMIFS('Share socios'!I$59:I$82,'Share socios'!$C$59:$C$82,ponderaciones!$A207)</f>
        <v>3.4867642783473124E-2</v>
      </c>
      <c r="I207" s="9">
        <f>SUMIFS('Share socios'!J$59:J$82,'Share socios'!$C$59:$C$82,ponderaciones!$A207)</f>
        <v>6.3015857129161537E-2</v>
      </c>
      <c r="J207" s="9">
        <f>SUMIFS('Share socios'!K$59:K$82,'Share socios'!$C$59:$C$82,ponderaciones!$A207)</f>
        <v>0</v>
      </c>
      <c r="K207" s="9">
        <f>SUMIFS('Share socios'!L$59:L$82,'Share socios'!$C$59:$C$82,ponderaciones!$A207)</f>
        <v>1.5801708733045521E-2</v>
      </c>
      <c r="L207" s="9">
        <f>SUMIFS('Share socios'!M$59:M$82,'Share socios'!$C$59:$C$82,ponderaciones!$A207)</f>
        <v>0</v>
      </c>
      <c r="M207" s="9">
        <f>SUMIFS('Share socios'!N$59:N$82,'Share socios'!$C$59:$C$82,ponderaciones!$A207)</f>
        <v>0</v>
      </c>
      <c r="N207" s="9">
        <f>SUMIFS('Share socios'!O$59:O$82,'Share socios'!$C$59:$C$82,ponderaciones!$A207)</f>
        <v>3.2739775328698262E-2</v>
      </c>
      <c r="O207" s="9">
        <f>SUMIFS('Share socios'!P$59:P$82,'Share socios'!$C$59:$C$82,ponderaciones!$A207)</f>
        <v>1.6782684713101421E-2</v>
      </c>
      <c r="P207" s="9">
        <f>SUMIFS('Share socios'!Q$59:Q$82,'Share socios'!$C$59:$C$82,ponderaciones!$A207)</f>
        <v>0</v>
      </c>
      <c r="Q207" s="9">
        <f>SUMIFS('Share socios'!R$59:R$82,'Share socios'!$C$59:$C$82,ponderaciones!$A207)</f>
        <v>0</v>
      </c>
      <c r="R207" s="9">
        <f>SUMIFS('Share socios'!S$59:S$82,'Share socios'!$C$59:$C$82,ponderaciones!$A207)</f>
        <v>0</v>
      </c>
      <c r="S207" s="9">
        <f>SUMIFS('Share socios'!T$59:T$82,'Share socios'!$C$59:$C$82,ponderaciones!$A207)</f>
        <v>5.2707884529181591E-2</v>
      </c>
      <c r="T207" s="15">
        <f>SUMIFS('Share socios'!U$59:U$82,'Share socios'!$C$59:$C$82,ponderaciones!$A207)</f>
        <v>1.8788248891852672E-2</v>
      </c>
      <c r="U207" s="9">
        <f>SUMIFS('Share socios'!V$59:V$82,'Share socios'!$C$59:$C$82,ponderaciones!$A207)</f>
        <v>3.3375953497306328E-2</v>
      </c>
      <c r="V207" s="9">
        <f>SUMIFS('Share socios'!W$59:W$82,'Share socios'!$C$59:$C$82,ponderaciones!$A207)</f>
        <v>0</v>
      </c>
      <c r="W207" s="9">
        <f>SUMIFS('Share socios'!X$59:X$82,'Share socios'!$C$59:$C$82,ponderaciones!$A207)</f>
        <v>3.32837202446849E-2</v>
      </c>
      <c r="X207" s="9">
        <f>SUMIFS('Share socios'!Y$59:Y$82,'Share socios'!$C$59:$C$82,ponderaciones!$A207)</f>
        <v>0</v>
      </c>
      <c r="Y207" s="9">
        <f>SUMIFS('Share socios'!Z$59:Z$82,'Share socios'!$C$59:$C$82,ponderaciones!$A207)</f>
        <v>0</v>
      </c>
      <c r="Z207" s="9">
        <f>SUMIFS('Share socios'!AA$59:AA$82,'Share socios'!$C$59:$C$82,ponderaciones!$A207)</f>
        <v>0</v>
      </c>
      <c r="AA207" s="9">
        <f>SUMIFS('Share socios'!AB$59:AB$82,'Share socios'!$C$59:$C$82,ponderaciones!$A207)</f>
        <v>1.990754330166853E-2</v>
      </c>
      <c r="AB207" s="9">
        <f>SUMIFS('Share socios'!AC$59:AC$82,'Share socios'!$C$59:$C$82,ponderaciones!$A207)</f>
        <v>5.3259139549826924E-2</v>
      </c>
      <c r="AC207" s="9">
        <f>SUMIFS('Share socios'!AD$59:AD$82,'Share socios'!$C$59:$C$82,ponderaciones!$A207)</f>
        <v>0</v>
      </c>
      <c r="AD207" s="9">
        <f>SUMIFS('Share socios'!AE$59:AE$82,'Share socios'!$C$59:$C$82,ponderaciones!$A207)</f>
        <v>0</v>
      </c>
      <c r="AE207" s="9">
        <f>SUMIFS('Share socios'!AF$59:AF$82,'Share socios'!$C$59:$C$82,ponderaciones!$A207)</f>
        <v>2.7923952535232995E-2</v>
      </c>
      <c r="AF207" s="9">
        <f>SUMIFS('Share socios'!AG$59:AG$82,'Share socios'!$C$59:$C$82,ponderaciones!$A207)</f>
        <v>2.7923952535232995E-2</v>
      </c>
      <c r="AG207" s="9">
        <f>SUMIFS('Share socios'!AH$59:AH$82,'Share socios'!$C$59:$C$82,ponderaciones!$A207)</f>
        <v>0</v>
      </c>
      <c r="AH207" s="9">
        <f>SUMIFS('Share socios'!AI$59:AI$82,'Share socios'!$C$59:$C$82,ponderaciones!$A207)</f>
        <v>3.3296193814122584E-2</v>
      </c>
      <c r="AI207" s="9">
        <f>SUMIFS('Share socios'!AJ$59:AJ$82,'Share socios'!$C$59:$C$82,ponderaciones!$A207)</f>
        <v>8.6419565218714717E-2</v>
      </c>
      <c r="AJ207" s="9">
        <f>SUMIFS('Share socios'!AK$59:AK$82,'Share socios'!$C$59:$C$82,ponderaciones!$A207)</f>
        <v>2.7945479577723795E-2</v>
      </c>
      <c r="AK207" s="9">
        <f>SUMIFS('Share socios'!AL$59:AL$82,'Share socios'!$C$59:$C$82,ponderaciones!$A207)</f>
        <v>0</v>
      </c>
      <c r="AL207" s="9">
        <f>SUMIFS('Share socios'!AM$59:AM$82,'Share socios'!$C$59:$C$82,ponderaciones!$A207)</f>
        <v>1.6782684713101421E-2</v>
      </c>
      <c r="AM207" s="9">
        <f>SUMIFS('Share socios'!AN$59:AN$82,'Share socios'!$C$59:$C$82,ponderaciones!$A207)</f>
        <v>1.797266189983561E-2</v>
      </c>
      <c r="AN207" s="9">
        <f>SUMIFS('Share socios'!AO$59:AO$82,'Share socios'!$C$59:$C$82,ponderaciones!$A207)</f>
        <v>3.7890186368900979E-2</v>
      </c>
      <c r="AO207" s="9">
        <f>SUMIFS('Share socios'!AP$59:AP$82,'Share socios'!$C$59:$C$82,ponderaciones!$A207)</f>
        <v>2.0879825871220857E-2</v>
      </c>
      <c r="AP207" s="9">
        <f>SUMIFS('Share socios'!AQ$59:AQ$82,'Share socios'!$C$59:$C$82,ponderaciones!$A207)</f>
        <v>0</v>
      </c>
      <c r="AQ207" s="9">
        <f>SUMIFS('Share socios'!AR$59:AR$82,'Share socios'!$C$59:$C$82,ponderaciones!$A207)</f>
        <v>1.5490316431768351E-2</v>
      </c>
      <c r="AR207" s="9">
        <f>SUMIFS('Share socios'!AS$59:AS$82,'Share socios'!$C$59:$C$82,ponderaciones!$A207)</f>
        <v>1.516263523094E-2</v>
      </c>
      <c r="AS207" s="9">
        <f>SUMIFS('Share socios'!AT$59:AT$82,'Share socios'!$C$59:$C$82,ponderaciones!$A207)</f>
        <v>1.9233512365032669E-2</v>
      </c>
      <c r="AT207" s="9">
        <f>SUMIFS('Share socios'!AU$59:AU$82,'Share socios'!$C$59:$C$82,ponderaciones!$A207)</f>
        <v>0</v>
      </c>
      <c r="AU207" s="15">
        <f>SUMIFS('Share socios'!AV$59:AV$82,'Share socios'!$C$59:$C$82,ponderaciones!$A207)</f>
        <v>0</v>
      </c>
      <c r="AV207" s="9">
        <f>SUMIFS('Share socios'!AW$59:AW$82,'Share socios'!$C$59:$C$82,ponderaciones!$A207)</f>
        <v>6.2618734286878946E-2</v>
      </c>
    </row>
    <row r="208" spans="1:48" x14ac:dyDescent="0.35">
      <c r="A208" t="str">
        <f t="shared" si="3"/>
        <v>2018</v>
      </c>
      <c r="B208" t="s">
        <v>278</v>
      </c>
      <c r="C208" s="9">
        <f>SUMIFS('Share socios'!D$59:D$82,'Share socios'!$C$59:$C$82,ponderaciones!$A208)</f>
        <v>6.0473124498829439E-2</v>
      </c>
      <c r="D208" s="9">
        <f>SUMIFS('Share socios'!E$59:E$82,'Share socios'!$C$59:$C$82,ponderaciones!$A208)</f>
        <v>2.0446461052094102E-2</v>
      </c>
      <c r="E208" s="9">
        <f>SUMIFS('Share socios'!F$59:F$82,'Share socios'!$C$59:$C$82,ponderaciones!$A208)</f>
        <v>2.3739197745539769E-2</v>
      </c>
      <c r="F208" s="9">
        <f>SUMIFS('Share socios'!G$59:G$82,'Share socios'!$C$59:$C$82,ponderaciones!$A208)</f>
        <v>0</v>
      </c>
      <c r="G208" s="9">
        <f>SUMIFS('Share socios'!H$59:H$82,'Share socios'!$C$59:$C$82,ponderaciones!$A208)</f>
        <v>0.11127135715282985</v>
      </c>
      <c r="H208" s="9">
        <f>SUMIFS('Share socios'!I$59:I$82,'Share socios'!$C$59:$C$82,ponderaciones!$A208)</f>
        <v>3.4867642783473124E-2</v>
      </c>
      <c r="I208" s="9">
        <f>SUMIFS('Share socios'!J$59:J$82,'Share socios'!$C$59:$C$82,ponderaciones!$A208)</f>
        <v>6.3015857129161537E-2</v>
      </c>
      <c r="J208" s="9">
        <f>SUMIFS('Share socios'!K$59:K$82,'Share socios'!$C$59:$C$82,ponderaciones!$A208)</f>
        <v>0</v>
      </c>
      <c r="K208" s="9">
        <f>SUMIFS('Share socios'!L$59:L$82,'Share socios'!$C$59:$C$82,ponderaciones!$A208)</f>
        <v>1.5801708733045521E-2</v>
      </c>
      <c r="L208" s="9">
        <f>SUMIFS('Share socios'!M$59:M$82,'Share socios'!$C$59:$C$82,ponderaciones!$A208)</f>
        <v>0</v>
      </c>
      <c r="M208" s="9">
        <f>SUMIFS('Share socios'!N$59:N$82,'Share socios'!$C$59:$C$82,ponderaciones!$A208)</f>
        <v>0</v>
      </c>
      <c r="N208" s="9">
        <f>SUMIFS('Share socios'!O$59:O$82,'Share socios'!$C$59:$C$82,ponderaciones!$A208)</f>
        <v>3.2739775328698262E-2</v>
      </c>
      <c r="O208" s="9">
        <f>SUMIFS('Share socios'!P$59:P$82,'Share socios'!$C$59:$C$82,ponderaciones!$A208)</f>
        <v>1.6782684713101421E-2</v>
      </c>
      <c r="P208" s="9">
        <f>SUMIFS('Share socios'!Q$59:Q$82,'Share socios'!$C$59:$C$82,ponderaciones!$A208)</f>
        <v>0</v>
      </c>
      <c r="Q208" s="9">
        <f>SUMIFS('Share socios'!R$59:R$82,'Share socios'!$C$59:$C$82,ponderaciones!$A208)</f>
        <v>0</v>
      </c>
      <c r="R208" s="9">
        <f>SUMIFS('Share socios'!S$59:S$82,'Share socios'!$C$59:$C$82,ponderaciones!$A208)</f>
        <v>0</v>
      </c>
      <c r="S208" s="9">
        <f>SUMIFS('Share socios'!T$59:T$82,'Share socios'!$C$59:$C$82,ponderaciones!$A208)</f>
        <v>5.2707884529181591E-2</v>
      </c>
      <c r="T208" s="15">
        <f>SUMIFS('Share socios'!U$59:U$82,'Share socios'!$C$59:$C$82,ponderaciones!$A208)</f>
        <v>1.8788248891852672E-2</v>
      </c>
      <c r="U208" s="9">
        <f>SUMIFS('Share socios'!V$59:V$82,'Share socios'!$C$59:$C$82,ponderaciones!$A208)</f>
        <v>3.3375953497306328E-2</v>
      </c>
      <c r="V208" s="9">
        <f>SUMIFS('Share socios'!W$59:W$82,'Share socios'!$C$59:$C$82,ponderaciones!$A208)</f>
        <v>0</v>
      </c>
      <c r="W208" s="9">
        <f>SUMIFS('Share socios'!X$59:X$82,'Share socios'!$C$59:$C$82,ponderaciones!$A208)</f>
        <v>3.32837202446849E-2</v>
      </c>
      <c r="X208" s="9">
        <f>SUMIFS('Share socios'!Y$59:Y$82,'Share socios'!$C$59:$C$82,ponderaciones!$A208)</f>
        <v>0</v>
      </c>
      <c r="Y208" s="9">
        <f>SUMIFS('Share socios'!Z$59:Z$82,'Share socios'!$C$59:$C$82,ponderaciones!$A208)</f>
        <v>0</v>
      </c>
      <c r="Z208" s="9">
        <f>SUMIFS('Share socios'!AA$59:AA$82,'Share socios'!$C$59:$C$82,ponderaciones!$A208)</f>
        <v>0</v>
      </c>
      <c r="AA208" s="9">
        <f>SUMIFS('Share socios'!AB$59:AB$82,'Share socios'!$C$59:$C$82,ponderaciones!$A208)</f>
        <v>1.990754330166853E-2</v>
      </c>
      <c r="AB208" s="9">
        <f>SUMIFS('Share socios'!AC$59:AC$82,'Share socios'!$C$59:$C$82,ponderaciones!$A208)</f>
        <v>5.3259139549826924E-2</v>
      </c>
      <c r="AC208" s="9">
        <f>SUMIFS('Share socios'!AD$59:AD$82,'Share socios'!$C$59:$C$82,ponderaciones!$A208)</f>
        <v>0</v>
      </c>
      <c r="AD208" s="9">
        <f>SUMIFS('Share socios'!AE$59:AE$82,'Share socios'!$C$59:$C$82,ponderaciones!$A208)</f>
        <v>0</v>
      </c>
      <c r="AE208" s="9">
        <f>SUMIFS('Share socios'!AF$59:AF$82,'Share socios'!$C$59:$C$82,ponderaciones!$A208)</f>
        <v>2.7923952535232995E-2</v>
      </c>
      <c r="AF208" s="9">
        <f>SUMIFS('Share socios'!AG$59:AG$82,'Share socios'!$C$59:$C$82,ponderaciones!$A208)</f>
        <v>2.7923952535232995E-2</v>
      </c>
      <c r="AG208" s="9">
        <f>SUMIFS('Share socios'!AH$59:AH$82,'Share socios'!$C$59:$C$82,ponderaciones!$A208)</f>
        <v>0</v>
      </c>
      <c r="AH208" s="9">
        <f>SUMIFS('Share socios'!AI$59:AI$82,'Share socios'!$C$59:$C$82,ponderaciones!$A208)</f>
        <v>3.3296193814122584E-2</v>
      </c>
      <c r="AI208" s="9">
        <f>SUMIFS('Share socios'!AJ$59:AJ$82,'Share socios'!$C$59:$C$82,ponderaciones!$A208)</f>
        <v>8.6419565218714717E-2</v>
      </c>
      <c r="AJ208" s="9">
        <f>SUMIFS('Share socios'!AK$59:AK$82,'Share socios'!$C$59:$C$82,ponderaciones!$A208)</f>
        <v>2.7945479577723795E-2</v>
      </c>
      <c r="AK208" s="9">
        <f>SUMIFS('Share socios'!AL$59:AL$82,'Share socios'!$C$59:$C$82,ponderaciones!$A208)</f>
        <v>0</v>
      </c>
      <c r="AL208" s="9">
        <f>SUMIFS('Share socios'!AM$59:AM$82,'Share socios'!$C$59:$C$82,ponderaciones!$A208)</f>
        <v>1.6782684713101421E-2</v>
      </c>
      <c r="AM208" s="9">
        <f>SUMIFS('Share socios'!AN$59:AN$82,'Share socios'!$C$59:$C$82,ponderaciones!$A208)</f>
        <v>1.797266189983561E-2</v>
      </c>
      <c r="AN208" s="9">
        <f>SUMIFS('Share socios'!AO$59:AO$82,'Share socios'!$C$59:$C$82,ponderaciones!$A208)</f>
        <v>3.7890186368900979E-2</v>
      </c>
      <c r="AO208" s="9">
        <f>SUMIFS('Share socios'!AP$59:AP$82,'Share socios'!$C$59:$C$82,ponderaciones!$A208)</f>
        <v>2.0879825871220857E-2</v>
      </c>
      <c r="AP208" s="9">
        <f>SUMIFS('Share socios'!AQ$59:AQ$82,'Share socios'!$C$59:$C$82,ponderaciones!$A208)</f>
        <v>0</v>
      </c>
      <c r="AQ208" s="9">
        <f>SUMIFS('Share socios'!AR$59:AR$82,'Share socios'!$C$59:$C$82,ponderaciones!$A208)</f>
        <v>1.5490316431768351E-2</v>
      </c>
      <c r="AR208" s="9">
        <f>SUMIFS('Share socios'!AS$59:AS$82,'Share socios'!$C$59:$C$82,ponderaciones!$A208)</f>
        <v>1.516263523094E-2</v>
      </c>
      <c r="AS208" s="9">
        <f>SUMIFS('Share socios'!AT$59:AT$82,'Share socios'!$C$59:$C$82,ponderaciones!$A208)</f>
        <v>1.9233512365032669E-2</v>
      </c>
      <c r="AT208" s="9">
        <f>SUMIFS('Share socios'!AU$59:AU$82,'Share socios'!$C$59:$C$82,ponderaciones!$A208)</f>
        <v>0</v>
      </c>
      <c r="AU208" s="15">
        <f>SUMIFS('Share socios'!AV$59:AV$82,'Share socios'!$C$59:$C$82,ponderaciones!$A208)</f>
        <v>0</v>
      </c>
      <c r="AV208" s="9">
        <f>SUMIFS('Share socios'!AW$59:AW$82,'Share socios'!$C$59:$C$82,ponderaciones!$A208)</f>
        <v>6.2618734286878946E-2</v>
      </c>
    </row>
    <row r="209" spans="1:48" x14ac:dyDescent="0.35">
      <c r="A209" t="str">
        <f t="shared" si="3"/>
        <v>2018</v>
      </c>
      <c r="B209" t="s">
        <v>279</v>
      </c>
      <c r="C209" s="9">
        <f>SUMIFS('Share socios'!D$59:D$82,'Share socios'!$C$59:$C$82,ponderaciones!$A209)</f>
        <v>6.0473124498829439E-2</v>
      </c>
      <c r="D209" s="9">
        <f>SUMIFS('Share socios'!E$59:E$82,'Share socios'!$C$59:$C$82,ponderaciones!$A209)</f>
        <v>2.0446461052094102E-2</v>
      </c>
      <c r="E209" s="9">
        <f>SUMIFS('Share socios'!F$59:F$82,'Share socios'!$C$59:$C$82,ponderaciones!$A209)</f>
        <v>2.3739197745539769E-2</v>
      </c>
      <c r="F209" s="9">
        <f>SUMIFS('Share socios'!G$59:G$82,'Share socios'!$C$59:$C$82,ponderaciones!$A209)</f>
        <v>0</v>
      </c>
      <c r="G209" s="9">
        <f>SUMIFS('Share socios'!H$59:H$82,'Share socios'!$C$59:$C$82,ponderaciones!$A209)</f>
        <v>0.11127135715282985</v>
      </c>
      <c r="H209" s="9">
        <f>SUMIFS('Share socios'!I$59:I$82,'Share socios'!$C$59:$C$82,ponderaciones!$A209)</f>
        <v>3.4867642783473124E-2</v>
      </c>
      <c r="I209" s="9">
        <f>SUMIFS('Share socios'!J$59:J$82,'Share socios'!$C$59:$C$82,ponderaciones!$A209)</f>
        <v>6.3015857129161537E-2</v>
      </c>
      <c r="J209" s="9">
        <f>SUMIFS('Share socios'!K$59:K$82,'Share socios'!$C$59:$C$82,ponderaciones!$A209)</f>
        <v>0</v>
      </c>
      <c r="K209" s="9">
        <f>SUMIFS('Share socios'!L$59:L$82,'Share socios'!$C$59:$C$82,ponderaciones!$A209)</f>
        <v>1.5801708733045521E-2</v>
      </c>
      <c r="L209" s="9">
        <f>SUMIFS('Share socios'!M$59:M$82,'Share socios'!$C$59:$C$82,ponderaciones!$A209)</f>
        <v>0</v>
      </c>
      <c r="M209" s="9">
        <f>SUMIFS('Share socios'!N$59:N$82,'Share socios'!$C$59:$C$82,ponderaciones!$A209)</f>
        <v>0</v>
      </c>
      <c r="N209" s="9">
        <f>SUMIFS('Share socios'!O$59:O$82,'Share socios'!$C$59:$C$82,ponderaciones!$A209)</f>
        <v>3.2739775328698262E-2</v>
      </c>
      <c r="O209" s="9">
        <f>SUMIFS('Share socios'!P$59:P$82,'Share socios'!$C$59:$C$82,ponderaciones!$A209)</f>
        <v>1.6782684713101421E-2</v>
      </c>
      <c r="P209" s="9">
        <f>SUMIFS('Share socios'!Q$59:Q$82,'Share socios'!$C$59:$C$82,ponderaciones!$A209)</f>
        <v>0</v>
      </c>
      <c r="Q209" s="9">
        <f>SUMIFS('Share socios'!R$59:R$82,'Share socios'!$C$59:$C$82,ponderaciones!$A209)</f>
        <v>0</v>
      </c>
      <c r="R209" s="9">
        <f>SUMIFS('Share socios'!S$59:S$82,'Share socios'!$C$59:$C$82,ponderaciones!$A209)</f>
        <v>0</v>
      </c>
      <c r="S209" s="9">
        <f>SUMIFS('Share socios'!T$59:T$82,'Share socios'!$C$59:$C$82,ponderaciones!$A209)</f>
        <v>5.2707884529181591E-2</v>
      </c>
      <c r="T209" s="15">
        <f>SUMIFS('Share socios'!U$59:U$82,'Share socios'!$C$59:$C$82,ponderaciones!$A209)</f>
        <v>1.8788248891852672E-2</v>
      </c>
      <c r="U209" s="9">
        <f>SUMIFS('Share socios'!V$59:V$82,'Share socios'!$C$59:$C$82,ponderaciones!$A209)</f>
        <v>3.3375953497306328E-2</v>
      </c>
      <c r="V209" s="9">
        <f>SUMIFS('Share socios'!W$59:W$82,'Share socios'!$C$59:$C$82,ponderaciones!$A209)</f>
        <v>0</v>
      </c>
      <c r="W209" s="9">
        <f>SUMIFS('Share socios'!X$59:X$82,'Share socios'!$C$59:$C$82,ponderaciones!$A209)</f>
        <v>3.32837202446849E-2</v>
      </c>
      <c r="X209" s="9">
        <f>SUMIFS('Share socios'!Y$59:Y$82,'Share socios'!$C$59:$C$82,ponderaciones!$A209)</f>
        <v>0</v>
      </c>
      <c r="Y209" s="9">
        <f>SUMIFS('Share socios'!Z$59:Z$82,'Share socios'!$C$59:$C$82,ponderaciones!$A209)</f>
        <v>0</v>
      </c>
      <c r="Z209" s="9">
        <f>SUMIFS('Share socios'!AA$59:AA$82,'Share socios'!$C$59:$C$82,ponderaciones!$A209)</f>
        <v>0</v>
      </c>
      <c r="AA209" s="9">
        <f>SUMIFS('Share socios'!AB$59:AB$82,'Share socios'!$C$59:$C$82,ponderaciones!$A209)</f>
        <v>1.990754330166853E-2</v>
      </c>
      <c r="AB209" s="9">
        <f>SUMIFS('Share socios'!AC$59:AC$82,'Share socios'!$C$59:$C$82,ponderaciones!$A209)</f>
        <v>5.3259139549826924E-2</v>
      </c>
      <c r="AC209" s="9">
        <f>SUMIFS('Share socios'!AD$59:AD$82,'Share socios'!$C$59:$C$82,ponderaciones!$A209)</f>
        <v>0</v>
      </c>
      <c r="AD209" s="9">
        <f>SUMIFS('Share socios'!AE$59:AE$82,'Share socios'!$C$59:$C$82,ponderaciones!$A209)</f>
        <v>0</v>
      </c>
      <c r="AE209" s="9">
        <f>SUMIFS('Share socios'!AF$59:AF$82,'Share socios'!$C$59:$C$82,ponderaciones!$A209)</f>
        <v>2.7923952535232995E-2</v>
      </c>
      <c r="AF209" s="9">
        <f>SUMIFS('Share socios'!AG$59:AG$82,'Share socios'!$C$59:$C$82,ponderaciones!$A209)</f>
        <v>2.7923952535232995E-2</v>
      </c>
      <c r="AG209" s="9">
        <f>SUMIFS('Share socios'!AH$59:AH$82,'Share socios'!$C$59:$C$82,ponderaciones!$A209)</f>
        <v>0</v>
      </c>
      <c r="AH209" s="9">
        <f>SUMIFS('Share socios'!AI$59:AI$82,'Share socios'!$C$59:$C$82,ponderaciones!$A209)</f>
        <v>3.3296193814122584E-2</v>
      </c>
      <c r="AI209" s="9">
        <f>SUMIFS('Share socios'!AJ$59:AJ$82,'Share socios'!$C$59:$C$82,ponderaciones!$A209)</f>
        <v>8.6419565218714717E-2</v>
      </c>
      <c r="AJ209" s="9">
        <f>SUMIFS('Share socios'!AK$59:AK$82,'Share socios'!$C$59:$C$82,ponderaciones!$A209)</f>
        <v>2.7945479577723795E-2</v>
      </c>
      <c r="AK209" s="9">
        <f>SUMIFS('Share socios'!AL$59:AL$82,'Share socios'!$C$59:$C$82,ponderaciones!$A209)</f>
        <v>0</v>
      </c>
      <c r="AL209" s="9">
        <f>SUMIFS('Share socios'!AM$59:AM$82,'Share socios'!$C$59:$C$82,ponderaciones!$A209)</f>
        <v>1.6782684713101421E-2</v>
      </c>
      <c r="AM209" s="9">
        <f>SUMIFS('Share socios'!AN$59:AN$82,'Share socios'!$C$59:$C$82,ponderaciones!$A209)</f>
        <v>1.797266189983561E-2</v>
      </c>
      <c r="AN209" s="9">
        <f>SUMIFS('Share socios'!AO$59:AO$82,'Share socios'!$C$59:$C$82,ponderaciones!$A209)</f>
        <v>3.7890186368900979E-2</v>
      </c>
      <c r="AO209" s="9">
        <f>SUMIFS('Share socios'!AP$59:AP$82,'Share socios'!$C$59:$C$82,ponderaciones!$A209)</f>
        <v>2.0879825871220857E-2</v>
      </c>
      <c r="AP209" s="9">
        <f>SUMIFS('Share socios'!AQ$59:AQ$82,'Share socios'!$C$59:$C$82,ponderaciones!$A209)</f>
        <v>0</v>
      </c>
      <c r="AQ209" s="9">
        <f>SUMIFS('Share socios'!AR$59:AR$82,'Share socios'!$C$59:$C$82,ponderaciones!$A209)</f>
        <v>1.5490316431768351E-2</v>
      </c>
      <c r="AR209" s="9">
        <f>SUMIFS('Share socios'!AS$59:AS$82,'Share socios'!$C$59:$C$82,ponderaciones!$A209)</f>
        <v>1.516263523094E-2</v>
      </c>
      <c r="AS209" s="9">
        <f>SUMIFS('Share socios'!AT$59:AT$82,'Share socios'!$C$59:$C$82,ponderaciones!$A209)</f>
        <v>1.9233512365032669E-2</v>
      </c>
      <c r="AT209" s="9">
        <f>SUMIFS('Share socios'!AU$59:AU$82,'Share socios'!$C$59:$C$82,ponderaciones!$A209)</f>
        <v>0</v>
      </c>
      <c r="AU209" s="15">
        <f>SUMIFS('Share socios'!AV$59:AV$82,'Share socios'!$C$59:$C$82,ponderaciones!$A209)</f>
        <v>0</v>
      </c>
      <c r="AV209" s="9">
        <f>SUMIFS('Share socios'!AW$59:AW$82,'Share socios'!$C$59:$C$82,ponderaciones!$A209)</f>
        <v>6.2618734286878946E-2</v>
      </c>
    </row>
    <row r="210" spans="1:48" x14ac:dyDescent="0.35">
      <c r="A210" t="str">
        <f t="shared" si="3"/>
        <v>2018</v>
      </c>
      <c r="B210" t="s">
        <v>280</v>
      </c>
      <c r="C210" s="9">
        <f>SUMIFS('Share socios'!D$59:D$82,'Share socios'!$C$59:$C$82,ponderaciones!$A210)</f>
        <v>6.0473124498829439E-2</v>
      </c>
      <c r="D210" s="9">
        <f>SUMIFS('Share socios'!E$59:E$82,'Share socios'!$C$59:$C$82,ponderaciones!$A210)</f>
        <v>2.0446461052094102E-2</v>
      </c>
      <c r="E210" s="9">
        <f>SUMIFS('Share socios'!F$59:F$82,'Share socios'!$C$59:$C$82,ponderaciones!$A210)</f>
        <v>2.3739197745539769E-2</v>
      </c>
      <c r="F210" s="9">
        <f>SUMIFS('Share socios'!G$59:G$82,'Share socios'!$C$59:$C$82,ponderaciones!$A210)</f>
        <v>0</v>
      </c>
      <c r="G210" s="9">
        <f>SUMIFS('Share socios'!H$59:H$82,'Share socios'!$C$59:$C$82,ponderaciones!$A210)</f>
        <v>0.11127135715282985</v>
      </c>
      <c r="H210" s="9">
        <f>SUMIFS('Share socios'!I$59:I$82,'Share socios'!$C$59:$C$82,ponderaciones!$A210)</f>
        <v>3.4867642783473124E-2</v>
      </c>
      <c r="I210" s="9">
        <f>SUMIFS('Share socios'!J$59:J$82,'Share socios'!$C$59:$C$82,ponderaciones!$A210)</f>
        <v>6.3015857129161537E-2</v>
      </c>
      <c r="J210" s="9">
        <f>SUMIFS('Share socios'!K$59:K$82,'Share socios'!$C$59:$C$82,ponderaciones!$A210)</f>
        <v>0</v>
      </c>
      <c r="K210" s="9">
        <f>SUMIFS('Share socios'!L$59:L$82,'Share socios'!$C$59:$C$82,ponderaciones!$A210)</f>
        <v>1.5801708733045521E-2</v>
      </c>
      <c r="L210" s="9">
        <f>SUMIFS('Share socios'!M$59:M$82,'Share socios'!$C$59:$C$82,ponderaciones!$A210)</f>
        <v>0</v>
      </c>
      <c r="M210" s="9">
        <f>SUMIFS('Share socios'!N$59:N$82,'Share socios'!$C$59:$C$82,ponderaciones!$A210)</f>
        <v>0</v>
      </c>
      <c r="N210" s="9">
        <f>SUMIFS('Share socios'!O$59:O$82,'Share socios'!$C$59:$C$82,ponderaciones!$A210)</f>
        <v>3.2739775328698262E-2</v>
      </c>
      <c r="O210" s="9">
        <f>SUMIFS('Share socios'!P$59:P$82,'Share socios'!$C$59:$C$82,ponderaciones!$A210)</f>
        <v>1.6782684713101421E-2</v>
      </c>
      <c r="P210" s="9">
        <f>SUMIFS('Share socios'!Q$59:Q$82,'Share socios'!$C$59:$C$82,ponderaciones!$A210)</f>
        <v>0</v>
      </c>
      <c r="Q210" s="9">
        <f>SUMIFS('Share socios'!R$59:R$82,'Share socios'!$C$59:$C$82,ponderaciones!$A210)</f>
        <v>0</v>
      </c>
      <c r="R210" s="9">
        <f>SUMIFS('Share socios'!S$59:S$82,'Share socios'!$C$59:$C$82,ponderaciones!$A210)</f>
        <v>0</v>
      </c>
      <c r="S210" s="9">
        <f>SUMIFS('Share socios'!T$59:T$82,'Share socios'!$C$59:$C$82,ponderaciones!$A210)</f>
        <v>5.2707884529181591E-2</v>
      </c>
      <c r="T210" s="15">
        <f>SUMIFS('Share socios'!U$59:U$82,'Share socios'!$C$59:$C$82,ponderaciones!$A210)</f>
        <v>1.8788248891852672E-2</v>
      </c>
      <c r="U210" s="9">
        <f>SUMIFS('Share socios'!V$59:V$82,'Share socios'!$C$59:$C$82,ponderaciones!$A210)</f>
        <v>3.3375953497306328E-2</v>
      </c>
      <c r="V210" s="9">
        <f>SUMIFS('Share socios'!W$59:W$82,'Share socios'!$C$59:$C$82,ponderaciones!$A210)</f>
        <v>0</v>
      </c>
      <c r="W210" s="9">
        <f>SUMIFS('Share socios'!X$59:X$82,'Share socios'!$C$59:$C$82,ponderaciones!$A210)</f>
        <v>3.32837202446849E-2</v>
      </c>
      <c r="X210" s="9">
        <f>SUMIFS('Share socios'!Y$59:Y$82,'Share socios'!$C$59:$C$82,ponderaciones!$A210)</f>
        <v>0</v>
      </c>
      <c r="Y210" s="9">
        <f>SUMIFS('Share socios'!Z$59:Z$82,'Share socios'!$C$59:$C$82,ponderaciones!$A210)</f>
        <v>0</v>
      </c>
      <c r="Z210" s="9">
        <f>SUMIFS('Share socios'!AA$59:AA$82,'Share socios'!$C$59:$C$82,ponderaciones!$A210)</f>
        <v>0</v>
      </c>
      <c r="AA210" s="9">
        <f>SUMIFS('Share socios'!AB$59:AB$82,'Share socios'!$C$59:$C$82,ponderaciones!$A210)</f>
        <v>1.990754330166853E-2</v>
      </c>
      <c r="AB210" s="9">
        <f>SUMIFS('Share socios'!AC$59:AC$82,'Share socios'!$C$59:$C$82,ponderaciones!$A210)</f>
        <v>5.3259139549826924E-2</v>
      </c>
      <c r="AC210" s="9">
        <f>SUMIFS('Share socios'!AD$59:AD$82,'Share socios'!$C$59:$C$82,ponderaciones!$A210)</f>
        <v>0</v>
      </c>
      <c r="AD210" s="9">
        <f>SUMIFS('Share socios'!AE$59:AE$82,'Share socios'!$C$59:$C$82,ponderaciones!$A210)</f>
        <v>0</v>
      </c>
      <c r="AE210" s="9">
        <f>SUMIFS('Share socios'!AF$59:AF$82,'Share socios'!$C$59:$C$82,ponderaciones!$A210)</f>
        <v>2.7923952535232995E-2</v>
      </c>
      <c r="AF210" s="9">
        <f>SUMIFS('Share socios'!AG$59:AG$82,'Share socios'!$C$59:$C$82,ponderaciones!$A210)</f>
        <v>2.7923952535232995E-2</v>
      </c>
      <c r="AG210" s="9">
        <f>SUMIFS('Share socios'!AH$59:AH$82,'Share socios'!$C$59:$C$82,ponderaciones!$A210)</f>
        <v>0</v>
      </c>
      <c r="AH210" s="9">
        <f>SUMIFS('Share socios'!AI$59:AI$82,'Share socios'!$C$59:$C$82,ponderaciones!$A210)</f>
        <v>3.3296193814122584E-2</v>
      </c>
      <c r="AI210" s="9">
        <f>SUMIFS('Share socios'!AJ$59:AJ$82,'Share socios'!$C$59:$C$82,ponderaciones!$A210)</f>
        <v>8.6419565218714717E-2</v>
      </c>
      <c r="AJ210" s="9">
        <f>SUMIFS('Share socios'!AK$59:AK$82,'Share socios'!$C$59:$C$82,ponderaciones!$A210)</f>
        <v>2.7945479577723795E-2</v>
      </c>
      <c r="AK210" s="9">
        <f>SUMIFS('Share socios'!AL$59:AL$82,'Share socios'!$C$59:$C$82,ponderaciones!$A210)</f>
        <v>0</v>
      </c>
      <c r="AL210" s="9">
        <f>SUMIFS('Share socios'!AM$59:AM$82,'Share socios'!$C$59:$C$82,ponderaciones!$A210)</f>
        <v>1.6782684713101421E-2</v>
      </c>
      <c r="AM210" s="9">
        <f>SUMIFS('Share socios'!AN$59:AN$82,'Share socios'!$C$59:$C$82,ponderaciones!$A210)</f>
        <v>1.797266189983561E-2</v>
      </c>
      <c r="AN210" s="9">
        <f>SUMIFS('Share socios'!AO$59:AO$82,'Share socios'!$C$59:$C$82,ponderaciones!$A210)</f>
        <v>3.7890186368900979E-2</v>
      </c>
      <c r="AO210" s="9">
        <f>SUMIFS('Share socios'!AP$59:AP$82,'Share socios'!$C$59:$C$82,ponderaciones!$A210)</f>
        <v>2.0879825871220857E-2</v>
      </c>
      <c r="AP210" s="9">
        <f>SUMIFS('Share socios'!AQ$59:AQ$82,'Share socios'!$C$59:$C$82,ponderaciones!$A210)</f>
        <v>0</v>
      </c>
      <c r="AQ210" s="9">
        <f>SUMIFS('Share socios'!AR$59:AR$82,'Share socios'!$C$59:$C$82,ponderaciones!$A210)</f>
        <v>1.5490316431768351E-2</v>
      </c>
      <c r="AR210" s="9">
        <f>SUMIFS('Share socios'!AS$59:AS$82,'Share socios'!$C$59:$C$82,ponderaciones!$A210)</f>
        <v>1.516263523094E-2</v>
      </c>
      <c r="AS210" s="9">
        <f>SUMIFS('Share socios'!AT$59:AT$82,'Share socios'!$C$59:$C$82,ponderaciones!$A210)</f>
        <v>1.9233512365032669E-2</v>
      </c>
      <c r="AT210" s="9">
        <f>SUMIFS('Share socios'!AU$59:AU$82,'Share socios'!$C$59:$C$82,ponderaciones!$A210)</f>
        <v>0</v>
      </c>
      <c r="AU210" s="15">
        <f>SUMIFS('Share socios'!AV$59:AV$82,'Share socios'!$C$59:$C$82,ponderaciones!$A210)</f>
        <v>0</v>
      </c>
      <c r="AV210" s="9">
        <f>SUMIFS('Share socios'!AW$59:AW$82,'Share socios'!$C$59:$C$82,ponderaciones!$A210)</f>
        <v>6.2618734286878946E-2</v>
      </c>
    </row>
    <row r="211" spans="1:48" x14ac:dyDescent="0.35">
      <c r="A211" t="str">
        <f t="shared" si="3"/>
        <v>2018</v>
      </c>
      <c r="B211" t="s">
        <v>281</v>
      </c>
      <c r="C211" s="9">
        <f>SUMIFS('Share socios'!D$59:D$82,'Share socios'!$C$59:$C$82,ponderaciones!$A211)</f>
        <v>6.0473124498829439E-2</v>
      </c>
      <c r="D211" s="9">
        <f>SUMIFS('Share socios'!E$59:E$82,'Share socios'!$C$59:$C$82,ponderaciones!$A211)</f>
        <v>2.0446461052094102E-2</v>
      </c>
      <c r="E211" s="9">
        <f>SUMIFS('Share socios'!F$59:F$82,'Share socios'!$C$59:$C$82,ponderaciones!$A211)</f>
        <v>2.3739197745539769E-2</v>
      </c>
      <c r="F211" s="9">
        <f>SUMIFS('Share socios'!G$59:G$82,'Share socios'!$C$59:$C$82,ponderaciones!$A211)</f>
        <v>0</v>
      </c>
      <c r="G211" s="9">
        <f>SUMIFS('Share socios'!H$59:H$82,'Share socios'!$C$59:$C$82,ponderaciones!$A211)</f>
        <v>0.11127135715282985</v>
      </c>
      <c r="H211" s="9">
        <f>SUMIFS('Share socios'!I$59:I$82,'Share socios'!$C$59:$C$82,ponderaciones!$A211)</f>
        <v>3.4867642783473124E-2</v>
      </c>
      <c r="I211" s="9">
        <f>SUMIFS('Share socios'!J$59:J$82,'Share socios'!$C$59:$C$82,ponderaciones!$A211)</f>
        <v>6.3015857129161537E-2</v>
      </c>
      <c r="J211" s="9">
        <f>SUMIFS('Share socios'!K$59:K$82,'Share socios'!$C$59:$C$82,ponderaciones!$A211)</f>
        <v>0</v>
      </c>
      <c r="K211" s="9">
        <f>SUMIFS('Share socios'!L$59:L$82,'Share socios'!$C$59:$C$82,ponderaciones!$A211)</f>
        <v>1.5801708733045521E-2</v>
      </c>
      <c r="L211" s="9">
        <f>SUMIFS('Share socios'!M$59:M$82,'Share socios'!$C$59:$C$82,ponderaciones!$A211)</f>
        <v>0</v>
      </c>
      <c r="M211" s="9">
        <f>SUMIFS('Share socios'!N$59:N$82,'Share socios'!$C$59:$C$82,ponderaciones!$A211)</f>
        <v>0</v>
      </c>
      <c r="N211" s="9">
        <f>SUMIFS('Share socios'!O$59:O$82,'Share socios'!$C$59:$C$82,ponderaciones!$A211)</f>
        <v>3.2739775328698262E-2</v>
      </c>
      <c r="O211" s="9">
        <f>SUMIFS('Share socios'!P$59:P$82,'Share socios'!$C$59:$C$82,ponderaciones!$A211)</f>
        <v>1.6782684713101421E-2</v>
      </c>
      <c r="P211" s="9">
        <f>SUMIFS('Share socios'!Q$59:Q$82,'Share socios'!$C$59:$C$82,ponderaciones!$A211)</f>
        <v>0</v>
      </c>
      <c r="Q211" s="9">
        <f>SUMIFS('Share socios'!R$59:R$82,'Share socios'!$C$59:$C$82,ponderaciones!$A211)</f>
        <v>0</v>
      </c>
      <c r="R211" s="9">
        <f>SUMIFS('Share socios'!S$59:S$82,'Share socios'!$C$59:$C$82,ponderaciones!$A211)</f>
        <v>0</v>
      </c>
      <c r="S211" s="9">
        <f>SUMIFS('Share socios'!T$59:T$82,'Share socios'!$C$59:$C$82,ponderaciones!$A211)</f>
        <v>5.2707884529181591E-2</v>
      </c>
      <c r="T211" s="15">
        <f>SUMIFS('Share socios'!U$59:U$82,'Share socios'!$C$59:$C$82,ponderaciones!$A211)</f>
        <v>1.8788248891852672E-2</v>
      </c>
      <c r="U211" s="9">
        <f>SUMIFS('Share socios'!V$59:V$82,'Share socios'!$C$59:$C$82,ponderaciones!$A211)</f>
        <v>3.3375953497306328E-2</v>
      </c>
      <c r="V211" s="9">
        <f>SUMIFS('Share socios'!W$59:W$82,'Share socios'!$C$59:$C$82,ponderaciones!$A211)</f>
        <v>0</v>
      </c>
      <c r="W211" s="9">
        <f>SUMIFS('Share socios'!X$59:X$82,'Share socios'!$C$59:$C$82,ponderaciones!$A211)</f>
        <v>3.32837202446849E-2</v>
      </c>
      <c r="X211" s="9">
        <f>SUMIFS('Share socios'!Y$59:Y$82,'Share socios'!$C$59:$C$82,ponderaciones!$A211)</f>
        <v>0</v>
      </c>
      <c r="Y211" s="9">
        <f>SUMIFS('Share socios'!Z$59:Z$82,'Share socios'!$C$59:$C$82,ponderaciones!$A211)</f>
        <v>0</v>
      </c>
      <c r="Z211" s="9">
        <f>SUMIFS('Share socios'!AA$59:AA$82,'Share socios'!$C$59:$C$82,ponderaciones!$A211)</f>
        <v>0</v>
      </c>
      <c r="AA211" s="9">
        <f>SUMIFS('Share socios'!AB$59:AB$82,'Share socios'!$C$59:$C$82,ponderaciones!$A211)</f>
        <v>1.990754330166853E-2</v>
      </c>
      <c r="AB211" s="9">
        <f>SUMIFS('Share socios'!AC$59:AC$82,'Share socios'!$C$59:$C$82,ponderaciones!$A211)</f>
        <v>5.3259139549826924E-2</v>
      </c>
      <c r="AC211" s="9">
        <f>SUMIFS('Share socios'!AD$59:AD$82,'Share socios'!$C$59:$C$82,ponderaciones!$A211)</f>
        <v>0</v>
      </c>
      <c r="AD211" s="9">
        <f>SUMIFS('Share socios'!AE$59:AE$82,'Share socios'!$C$59:$C$82,ponderaciones!$A211)</f>
        <v>0</v>
      </c>
      <c r="AE211" s="9">
        <f>SUMIFS('Share socios'!AF$59:AF$82,'Share socios'!$C$59:$C$82,ponderaciones!$A211)</f>
        <v>2.7923952535232995E-2</v>
      </c>
      <c r="AF211" s="9">
        <f>SUMIFS('Share socios'!AG$59:AG$82,'Share socios'!$C$59:$C$82,ponderaciones!$A211)</f>
        <v>2.7923952535232995E-2</v>
      </c>
      <c r="AG211" s="9">
        <f>SUMIFS('Share socios'!AH$59:AH$82,'Share socios'!$C$59:$C$82,ponderaciones!$A211)</f>
        <v>0</v>
      </c>
      <c r="AH211" s="9">
        <f>SUMIFS('Share socios'!AI$59:AI$82,'Share socios'!$C$59:$C$82,ponderaciones!$A211)</f>
        <v>3.3296193814122584E-2</v>
      </c>
      <c r="AI211" s="9">
        <f>SUMIFS('Share socios'!AJ$59:AJ$82,'Share socios'!$C$59:$C$82,ponderaciones!$A211)</f>
        <v>8.6419565218714717E-2</v>
      </c>
      <c r="AJ211" s="9">
        <f>SUMIFS('Share socios'!AK$59:AK$82,'Share socios'!$C$59:$C$82,ponderaciones!$A211)</f>
        <v>2.7945479577723795E-2</v>
      </c>
      <c r="AK211" s="9">
        <f>SUMIFS('Share socios'!AL$59:AL$82,'Share socios'!$C$59:$C$82,ponderaciones!$A211)</f>
        <v>0</v>
      </c>
      <c r="AL211" s="9">
        <f>SUMIFS('Share socios'!AM$59:AM$82,'Share socios'!$C$59:$C$82,ponderaciones!$A211)</f>
        <v>1.6782684713101421E-2</v>
      </c>
      <c r="AM211" s="9">
        <f>SUMIFS('Share socios'!AN$59:AN$82,'Share socios'!$C$59:$C$82,ponderaciones!$A211)</f>
        <v>1.797266189983561E-2</v>
      </c>
      <c r="AN211" s="9">
        <f>SUMIFS('Share socios'!AO$59:AO$82,'Share socios'!$C$59:$C$82,ponderaciones!$A211)</f>
        <v>3.7890186368900979E-2</v>
      </c>
      <c r="AO211" s="9">
        <f>SUMIFS('Share socios'!AP$59:AP$82,'Share socios'!$C$59:$C$82,ponderaciones!$A211)</f>
        <v>2.0879825871220857E-2</v>
      </c>
      <c r="AP211" s="9">
        <f>SUMIFS('Share socios'!AQ$59:AQ$82,'Share socios'!$C$59:$C$82,ponderaciones!$A211)</f>
        <v>0</v>
      </c>
      <c r="AQ211" s="9">
        <f>SUMIFS('Share socios'!AR$59:AR$82,'Share socios'!$C$59:$C$82,ponderaciones!$A211)</f>
        <v>1.5490316431768351E-2</v>
      </c>
      <c r="AR211" s="9">
        <f>SUMIFS('Share socios'!AS$59:AS$82,'Share socios'!$C$59:$C$82,ponderaciones!$A211)</f>
        <v>1.516263523094E-2</v>
      </c>
      <c r="AS211" s="9">
        <f>SUMIFS('Share socios'!AT$59:AT$82,'Share socios'!$C$59:$C$82,ponderaciones!$A211)</f>
        <v>1.9233512365032669E-2</v>
      </c>
      <c r="AT211" s="9">
        <f>SUMIFS('Share socios'!AU$59:AU$82,'Share socios'!$C$59:$C$82,ponderaciones!$A211)</f>
        <v>0</v>
      </c>
      <c r="AU211" s="15">
        <f>SUMIFS('Share socios'!AV$59:AV$82,'Share socios'!$C$59:$C$82,ponderaciones!$A211)</f>
        <v>0</v>
      </c>
      <c r="AV211" s="9">
        <f>SUMIFS('Share socios'!AW$59:AW$82,'Share socios'!$C$59:$C$82,ponderaciones!$A211)</f>
        <v>6.2618734286878946E-2</v>
      </c>
    </row>
    <row r="212" spans="1:48" x14ac:dyDescent="0.35">
      <c r="A212" t="str">
        <f t="shared" si="3"/>
        <v>2018</v>
      </c>
      <c r="B212" t="s">
        <v>282</v>
      </c>
      <c r="C212" s="9">
        <f>SUMIFS('Share socios'!D$59:D$82,'Share socios'!$C$59:$C$82,ponderaciones!$A212)</f>
        <v>6.0473124498829439E-2</v>
      </c>
      <c r="D212" s="9">
        <f>SUMIFS('Share socios'!E$59:E$82,'Share socios'!$C$59:$C$82,ponderaciones!$A212)</f>
        <v>2.0446461052094102E-2</v>
      </c>
      <c r="E212" s="9">
        <f>SUMIFS('Share socios'!F$59:F$82,'Share socios'!$C$59:$C$82,ponderaciones!$A212)</f>
        <v>2.3739197745539769E-2</v>
      </c>
      <c r="F212" s="9">
        <f>SUMIFS('Share socios'!G$59:G$82,'Share socios'!$C$59:$C$82,ponderaciones!$A212)</f>
        <v>0</v>
      </c>
      <c r="G212" s="9">
        <f>SUMIFS('Share socios'!H$59:H$82,'Share socios'!$C$59:$C$82,ponderaciones!$A212)</f>
        <v>0.11127135715282985</v>
      </c>
      <c r="H212" s="9">
        <f>SUMIFS('Share socios'!I$59:I$82,'Share socios'!$C$59:$C$82,ponderaciones!$A212)</f>
        <v>3.4867642783473124E-2</v>
      </c>
      <c r="I212" s="9">
        <f>SUMIFS('Share socios'!J$59:J$82,'Share socios'!$C$59:$C$82,ponderaciones!$A212)</f>
        <v>6.3015857129161537E-2</v>
      </c>
      <c r="J212" s="9">
        <f>SUMIFS('Share socios'!K$59:K$82,'Share socios'!$C$59:$C$82,ponderaciones!$A212)</f>
        <v>0</v>
      </c>
      <c r="K212" s="9">
        <f>SUMIFS('Share socios'!L$59:L$82,'Share socios'!$C$59:$C$82,ponderaciones!$A212)</f>
        <v>1.5801708733045521E-2</v>
      </c>
      <c r="L212" s="9">
        <f>SUMIFS('Share socios'!M$59:M$82,'Share socios'!$C$59:$C$82,ponderaciones!$A212)</f>
        <v>0</v>
      </c>
      <c r="M212" s="9">
        <f>SUMIFS('Share socios'!N$59:N$82,'Share socios'!$C$59:$C$82,ponderaciones!$A212)</f>
        <v>0</v>
      </c>
      <c r="N212" s="9">
        <f>SUMIFS('Share socios'!O$59:O$82,'Share socios'!$C$59:$C$82,ponderaciones!$A212)</f>
        <v>3.2739775328698262E-2</v>
      </c>
      <c r="O212" s="9">
        <f>SUMIFS('Share socios'!P$59:P$82,'Share socios'!$C$59:$C$82,ponderaciones!$A212)</f>
        <v>1.6782684713101421E-2</v>
      </c>
      <c r="P212" s="9">
        <f>SUMIFS('Share socios'!Q$59:Q$82,'Share socios'!$C$59:$C$82,ponderaciones!$A212)</f>
        <v>0</v>
      </c>
      <c r="Q212" s="9">
        <f>SUMIFS('Share socios'!R$59:R$82,'Share socios'!$C$59:$C$82,ponderaciones!$A212)</f>
        <v>0</v>
      </c>
      <c r="R212" s="9">
        <f>SUMIFS('Share socios'!S$59:S$82,'Share socios'!$C$59:$C$82,ponderaciones!$A212)</f>
        <v>0</v>
      </c>
      <c r="S212" s="9">
        <f>SUMIFS('Share socios'!T$59:T$82,'Share socios'!$C$59:$C$82,ponderaciones!$A212)</f>
        <v>5.2707884529181591E-2</v>
      </c>
      <c r="T212" s="15">
        <f>SUMIFS('Share socios'!U$59:U$82,'Share socios'!$C$59:$C$82,ponderaciones!$A212)</f>
        <v>1.8788248891852672E-2</v>
      </c>
      <c r="U212" s="9">
        <f>SUMIFS('Share socios'!V$59:V$82,'Share socios'!$C$59:$C$82,ponderaciones!$A212)</f>
        <v>3.3375953497306328E-2</v>
      </c>
      <c r="V212" s="9">
        <f>SUMIFS('Share socios'!W$59:W$82,'Share socios'!$C$59:$C$82,ponderaciones!$A212)</f>
        <v>0</v>
      </c>
      <c r="W212" s="9">
        <f>SUMIFS('Share socios'!X$59:X$82,'Share socios'!$C$59:$C$82,ponderaciones!$A212)</f>
        <v>3.32837202446849E-2</v>
      </c>
      <c r="X212" s="9">
        <f>SUMIFS('Share socios'!Y$59:Y$82,'Share socios'!$C$59:$C$82,ponderaciones!$A212)</f>
        <v>0</v>
      </c>
      <c r="Y212" s="9">
        <f>SUMIFS('Share socios'!Z$59:Z$82,'Share socios'!$C$59:$C$82,ponderaciones!$A212)</f>
        <v>0</v>
      </c>
      <c r="Z212" s="9">
        <f>SUMIFS('Share socios'!AA$59:AA$82,'Share socios'!$C$59:$C$82,ponderaciones!$A212)</f>
        <v>0</v>
      </c>
      <c r="AA212" s="9">
        <f>SUMIFS('Share socios'!AB$59:AB$82,'Share socios'!$C$59:$C$82,ponderaciones!$A212)</f>
        <v>1.990754330166853E-2</v>
      </c>
      <c r="AB212" s="9">
        <f>SUMIFS('Share socios'!AC$59:AC$82,'Share socios'!$C$59:$C$82,ponderaciones!$A212)</f>
        <v>5.3259139549826924E-2</v>
      </c>
      <c r="AC212" s="9">
        <f>SUMIFS('Share socios'!AD$59:AD$82,'Share socios'!$C$59:$C$82,ponderaciones!$A212)</f>
        <v>0</v>
      </c>
      <c r="AD212" s="9">
        <f>SUMIFS('Share socios'!AE$59:AE$82,'Share socios'!$C$59:$C$82,ponderaciones!$A212)</f>
        <v>0</v>
      </c>
      <c r="AE212" s="9">
        <f>SUMIFS('Share socios'!AF$59:AF$82,'Share socios'!$C$59:$C$82,ponderaciones!$A212)</f>
        <v>2.7923952535232995E-2</v>
      </c>
      <c r="AF212" s="9">
        <f>SUMIFS('Share socios'!AG$59:AG$82,'Share socios'!$C$59:$C$82,ponderaciones!$A212)</f>
        <v>2.7923952535232995E-2</v>
      </c>
      <c r="AG212" s="9">
        <f>SUMIFS('Share socios'!AH$59:AH$82,'Share socios'!$C$59:$C$82,ponderaciones!$A212)</f>
        <v>0</v>
      </c>
      <c r="AH212" s="9">
        <f>SUMIFS('Share socios'!AI$59:AI$82,'Share socios'!$C$59:$C$82,ponderaciones!$A212)</f>
        <v>3.3296193814122584E-2</v>
      </c>
      <c r="AI212" s="9">
        <f>SUMIFS('Share socios'!AJ$59:AJ$82,'Share socios'!$C$59:$C$82,ponderaciones!$A212)</f>
        <v>8.6419565218714717E-2</v>
      </c>
      <c r="AJ212" s="9">
        <f>SUMIFS('Share socios'!AK$59:AK$82,'Share socios'!$C$59:$C$82,ponderaciones!$A212)</f>
        <v>2.7945479577723795E-2</v>
      </c>
      <c r="AK212" s="9">
        <f>SUMIFS('Share socios'!AL$59:AL$82,'Share socios'!$C$59:$C$82,ponderaciones!$A212)</f>
        <v>0</v>
      </c>
      <c r="AL212" s="9">
        <f>SUMIFS('Share socios'!AM$59:AM$82,'Share socios'!$C$59:$C$82,ponderaciones!$A212)</f>
        <v>1.6782684713101421E-2</v>
      </c>
      <c r="AM212" s="9">
        <f>SUMIFS('Share socios'!AN$59:AN$82,'Share socios'!$C$59:$C$82,ponderaciones!$A212)</f>
        <v>1.797266189983561E-2</v>
      </c>
      <c r="AN212" s="9">
        <f>SUMIFS('Share socios'!AO$59:AO$82,'Share socios'!$C$59:$C$82,ponderaciones!$A212)</f>
        <v>3.7890186368900979E-2</v>
      </c>
      <c r="AO212" s="9">
        <f>SUMIFS('Share socios'!AP$59:AP$82,'Share socios'!$C$59:$C$82,ponderaciones!$A212)</f>
        <v>2.0879825871220857E-2</v>
      </c>
      <c r="AP212" s="9">
        <f>SUMIFS('Share socios'!AQ$59:AQ$82,'Share socios'!$C$59:$C$82,ponderaciones!$A212)</f>
        <v>0</v>
      </c>
      <c r="AQ212" s="9">
        <f>SUMIFS('Share socios'!AR$59:AR$82,'Share socios'!$C$59:$C$82,ponderaciones!$A212)</f>
        <v>1.5490316431768351E-2</v>
      </c>
      <c r="AR212" s="9">
        <f>SUMIFS('Share socios'!AS$59:AS$82,'Share socios'!$C$59:$C$82,ponderaciones!$A212)</f>
        <v>1.516263523094E-2</v>
      </c>
      <c r="AS212" s="9">
        <f>SUMIFS('Share socios'!AT$59:AT$82,'Share socios'!$C$59:$C$82,ponderaciones!$A212)</f>
        <v>1.9233512365032669E-2</v>
      </c>
      <c r="AT212" s="9">
        <f>SUMIFS('Share socios'!AU$59:AU$82,'Share socios'!$C$59:$C$82,ponderaciones!$A212)</f>
        <v>0</v>
      </c>
      <c r="AU212" s="15">
        <f>SUMIFS('Share socios'!AV$59:AV$82,'Share socios'!$C$59:$C$82,ponderaciones!$A212)</f>
        <v>0</v>
      </c>
      <c r="AV212" s="9">
        <f>SUMIFS('Share socios'!AW$59:AW$82,'Share socios'!$C$59:$C$82,ponderaciones!$A212)</f>
        <v>6.2618734286878946E-2</v>
      </c>
    </row>
    <row r="213" spans="1:48" x14ac:dyDescent="0.35">
      <c r="A213" t="str">
        <f t="shared" si="3"/>
        <v>2018</v>
      </c>
      <c r="B213" t="s">
        <v>283</v>
      </c>
      <c r="C213" s="9">
        <f>SUMIFS('Share socios'!D$59:D$82,'Share socios'!$C$59:$C$82,ponderaciones!$A213)</f>
        <v>6.0473124498829439E-2</v>
      </c>
      <c r="D213" s="9">
        <f>SUMIFS('Share socios'!E$59:E$82,'Share socios'!$C$59:$C$82,ponderaciones!$A213)</f>
        <v>2.0446461052094102E-2</v>
      </c>
      <c r="E213" s="9">
        <f>SUMIFS('Share socios'!F$59:F$82,'Share socios'!$C$59:$C$82,ponderaciones!$A213)</f>
        <v>2.3739197745539769E-2</v>
      </c>
      <c r="F213" s="9">
        <f>SUMIFS('Share socios'!G$59:G$82,'Share socios'!$C$59:$C$82,ponderaciones!$A213)</f>
        <v>0</v>
      </c>
      <c r="G213" s="9">
        <f>SUMIFS('Share socios'!H$59:H$82,'Share socios'!$C$59:$C$82,ponderaciones!$A213)</f>
        <v>0.11127135715282985</v>
      </c>
      <c r="H213" s="9">
        <f>SUMIFS('Share socios'!I$59:I$82,'Share socios'!$C$59:$C$82,ponderaciones!$A213)</f>
        <v>3.4867642783473124E-2</v>
      </c>
      <c r="I213" s="9">
        <f>SUMIFS('Share socios'!J$59:J$82,'Share socios'!$C$59:$C$82,ponderaciones!$A213)</f>
        <v>6.3015857129161537E-2</v>
      </c>
      <c r="J213" s="9">
        <f>SUMIFS('Share socios'!K$59:K$82,'Share socios'!$C$59:$C$82,ponderaciones!$A213)</f>
        <v>0</v>
      </c>
      <c r="K213" s="9">
        <f>SUMIFS('Share socios'!L$59:L$82,'Share socios'!$C$59:$C$82,ponderaciones!$A213)</f>
        <v>1.5801708733045521E-2</v>
      </c>
      <c r="L213" s="9">
        <f>SUMIFS('Share socios'!M$59:M$82,'Share socios'!$C$59:$C$82,ponderaciones!$A213)</f>
        <v>0</v>
      </c>
      <c r="M213" s="9">
        <f>SUMIFS('Share socios'!N$59:N$82,'Share socios'!$C$59:$C$82,ponderaciones!$A213)</f>
        <v>0</v>
      </c>
      <c r="N213" s="9">
        <f>SUMIFS('Share socios'!O$59:O$82,'Share socios'!$C$59:$C$82,ponderaciones!$A213)</f>
        <v>3.2739775328698262E-2</v>
      </c>
      <c r="O213" s="9">
        <f>SUMIFS('Share socios'!P$59:P$82,'Share socios'!$C$59:$C$82,ponderaciones!$A213)</f>
        <v>1.6782684713101421E-2</v>
      </c>
      <c r="P213" s="9">
        <f>SUMIFS('Share socios'!Q$59:Q$82,'Share socios'!$C$59:$C$82,ponderaciones!$A213)</f>
        <v>0</v>
      </c>
      <c r="Q213" s="9">
        <f>SUMIFS('Share socios'!R$59:R$82,'Share socios'!$C$59:$C$82,ponderaciones!$A213)</f>
        <v>0</v>
      </c>
      <c r="R213" s="9">
        <f>SUMIFS('Share socios'!S$59:S$82,'Share socios'!$C$59:$C$82,ponderaciones!$A213)</f>
        <v>0</v>
      </c>
      <c r="S213" s="9">
        <f>SUMIFS('Share socios'!T$59:T$82,'Share socios'!$C$59:$C$82,ponderaciones!$A213)</f>
        <v>5.2707884529181591E-2</v>
      </c>
      <c r="T213" s="15">
        <f>SUMIFS('Share socios'!U$59:U$82,'Share socios'!$C$59:$C$82,ponderaciones!$A213)</f>
        <v>1.8788248891852672E-2</v>
      </c>
      <c r="U213" s="9">
        <f>SUMIFS('Share socios'!V$59:V$82,'Share socios'!$C$59:$C$82,ponderaciones!$A213)</f>
        <v>3.3375953497306328E-2</v>
      </c>
      <c r="V213" s="9">
        <f>SUMIFS('Share socios'!W$59:W$82,'Share socios'!$C$59:$C$82,ponderaciones!$A213)</f>
        <v>0</v>
      </c>
      <c r="W213" s="9">
        <f>SUMIFS('Share socios'!X$59:X$82,'Share socios'!$C$59:$C$82,ponderaciones!$A213)</f>
        <v>3.32837202446849E-2</v>
      </c>
      <c r="X213" s="9">
        <f>SUMIFS('Share socios'!Y$59:Y$82,'Share socios'!$C$59:$C$82,ponderaciones!$A213)</f>
        <v>0</v>
      </c>
      <c r="Y213" s="9">
        <f>SUMIFS('Share socios'!Z$59:Z$82,'Share socios'!$C$59:$C$82,ponderaciones!$A213)</f>
        <v>0</v>
      </c>
      <c r="Z213" s="9">
        <f>SUMIFS('Share socios'!AA$59:AA$82,'Share socios'!$C$59:$C$82,ponderaciones!$A213)</f>
        <v>0</v>
      </c>
      <c r="AA213" s="9">
        <f>SUMIFS('Share socios'!AB$59:AB$82,'Share socios'!$C$59:$C$82,ponderaciones!$A213)</f>
        <v>1.990754330166853E-2</v>
      </c>
      <c r="AB213" s="9">
        <f>SUMIFS('Share socios'!AC$59:AC$82,'Share socios'!$C$59:$C$82,ponderaciones!$A213)</f>
        <v>5.3259139549826924E-2</v>
      </c>
      <c r="AC213" s="9">
        <f>SUMIFS('Share socios'!AD$59:AD$82,'Share socios'!$C$59:$C$82,ponderaciones!$A213)</f>
        <v>0</v>
      </c>
      <c r="AD213" s="9">
        <f>SUMIFS('Share socios'!AE$59:AE$82,'Share socios'!$C$59:$C$82,ponderaciones!$A213)</f>
        <v>0</v>
      </c>
      <c r="AE213" s="9">
        <f>SUMIFS('Share socios'!AF$59:AF$82,'Share socios'!$C$59:$C$82,ponderaciones!$A213)</f>
        <v>2.7923952535232995E-2</v>
      </c>
      <c r="AF213" s="9">
        <f>SUMIFS('Share socios'!AG$59:AG$82,'Share socios'!$C$59:$C$82,ponderaciones!$A213)</f>
        <v>2.7923952535232995E-2</v>
      </c>
      <c r="AG213" s="9">
        <f>SUMIFS('Share socios'!AH$59:AH$82,'Share socios'!$C$59:$C$82,ponderaciones!$A213)</f>
        <v>0</v>
      </c>
      <c r="AH213" s="9">
        <f>SUMIFS('Share socios'!AI$59:AI$82,'Share socios'!$C$59:$C$82,ponderaciones!$A213)</f>
        <v>3.3296193814122584E-2</v>
      </c>
      <c r="AI213" s="9">
        <f>SUMIFS('Share socios'!AJ$59:AJ$82,'Share socios'!$C$59:$C$82,ponderaciones!$A213)</f>
        <v>8.6419565218714717E-2</v>
      </c>
      <c r="AJ213" s="9">
        <f>SUMIFS('Share socios'!AK$59:AK$82,'Share socios'!$C$59:$C$82,ponderaciones!$A213)</f>
        <v>2.7945479577723795E-2</v>
      </c>
      <c r="AK213" s="9">
        <f>SUMIFS('Share socios'!AL$59:AL$82,'Share socios'!$C$59:$C$82,ponderaciones!$A213)</f>
        <v>0</v>
      </c>
      <c r="AL213" s="9">
        <f>SUMIFS('Share socios'!AM$59:AM$82,'Share socios'!$C$59:$C$82,ponderaciones!$A213)</f>
        <v>1.6782684713101421E-2</v>
      </c>
      <c r="AM213" s="9">
        <f>SUMIFS('Share socios'!AN$59:AN$82,'Share socios'!$C$59:$C$82,ponderaciones!$A213)</f>
        <v>1.797266189983561E-2</v>
      </c>
      <c r="AN213" s="9">
        <f>SUMIFS('Share socios'!AO$59:AO$82,'Share socios'!$C$59:$C$82,ponderaciones!$A213)</f>
        <v>3.7890186368900979E-2</v>
      </c>
      <c r="AO213" s="9">
        <f>SUMIFS('Share socios'!AP$59:AP$82,'Share socios'!$C$59:$C$82,ponderaciones!$A213)</f>
        <v>2.0879825871220857E-2</v>
      </c>
      <c r="AP213" s="9">
        <f>SUMIFS('Share socios'!AQ$59:AQ$82,'Share socios'!$C$59:$C$82,ponderaciones!$A213)</f>
        <v>0</v>
      </c>
      <c r="AQ213" s="9">
        <f>SUMIFS('Share socios'!AR$59:AR$82,'Share socios'!$C$59:$C$82,ponderaciones!$A213)</f>
        <v>1.5490316431768351E-2</v>
      </c>
      <c r="AR213" s="9">
        <f>SUMIFS('Share socios'!AS$59:AS$82,'Share socios'!$C$59:$C$82,ponderaciones!$A213)</f>
        <v>1.516263523094E-2</v>
      </c>
      <c r="AS213" s="9">
        <f>SUMIFS('Share socios'!AT$59:AT$82,'Share socios'!$C$59:$C$82,ponderaciones!$A213)</f>
        <v>1.9233512365032669E-2</v>
      </c>
      <c r="AT213" s="9">
        <f>SUMIFS('Share socios'!AU$59:AU$82,'Share socios'!$C$59:$C$82,ponderaciones!$A213)</f>
        <v>0</v>
      </c>
      <c r="AU213" s="15">
        <f>SUMIFS('Share socios'!AV$59:AV$82,'Share socios'!$C$59:$C$82,ponderaciones!$A213)</f>
        <v>0</v>
      </c>
      <c r="AV213" s="9">
        <f>SUMIFS('Share socios'!AW$59:AW$82,'Share socios'!$C$59:$C$82,ponderaciones!$A213)</f>
        <v>6.2618734286878946E-2</v>
      </c>
    </row>
    <row r="214" spans="1:48" x14ac:dyDescent="0.35">
      <c r="A214" t="str">
        <f t="shared" si="3"/>
        <v>2018</v>
      </c>
      <c r="B214" t="s">
        <v>284</v>
      </c>
      <c r="C214" s="9">
        <f>SUMIFS('Share socios'!D$59:D$82,'Share socios'!$C$59:$C$82,ponderaciones!$A214)</f>
        <v>6.0473124498829439E-2</v>
      </c>
      <c r="D214" s="9">
        <f>SUMIFS('Share socios'!E$59:E$82,'Share socios'!$C$59:$C$82,ponderaciones!$A214)</f>
        <v>2.0446461052094102E-2</v>
      </c>
      <c r="E214" s="9">
        <f>SUMIFS('Share socios'!F$59:F$82,'Share socios'!$C$59:$C$82,ponderaciones!$A214)</f>
        <v>2.3739197745539769E-2</v>
      </c>
      <c r="F214" s="9">
        <f>SUMIFS('Share socios'!G$59:G$82,'Share socios'!$C$59:$C$82,ponderaciones!$A214)</f>
        <v>0</v>
      </c>
      <c r="G214" s="9">
        <f>SUMIFS('Share socios'!H$59:H$82,'Share socios'!$C$59:$C$82,ponderaciones!$A214)</f>
        <v>0.11127135715282985</v>
      </c>
      <c r="H214" s="9">
        <f>SUMIFS('Share socios'!I$59:I$82,'Share socios'!$C$59:$C$82,ponderaciones!$A214)</f>
        <v>3.4867642783473124E-2</v>
      </c>
      <c r="I214" s="9">
        <f>SUMIFS('Share socios'!J$59:J$82,'Share socios'!$C$59:$C$82,ponderaciones!$A214)</f>
        <v>6.3015857129161537E-2</v>
      </c>
      <c r="J214" s="9">
        <f>SUMIFS('Share socios'!K$59:K$82,'Share socios'!$C$59:$C$82,ponderaciones!$A214)</f>
        <v>0</v>
      </c>
      <c r="K214" s="9">
        <f>SUMIFS('Share socios'!L$59:L$82,'Share socios'!$C$59:$C$82,ponderaciones!$A214)</f>
        <v>1.5801708733045521E-2</v>
      </c>
      <c r="L214" s="9">
        <f>SUMIFS('Share socios'!M$59:M$82,'Share socios'!$C$59:$C$82,ponderaciones!$A214)</f>
        <v>0</v>
      </c>
      <c r="M214" s="9">
        <f>SUMIFS('Share socios'!N$59:N$82,'Share socios'!$C$59:$C$82,ponderaciones!$A214)</f>
        <v>0</v>
      </c>
      <c r="N214" s="9">
        <f>SUMIFS('Share socios'!O$59:O$82,'Share socios'!$C$59:$C$82,ponderaciones!$A214)</f>
        <v>3.2739775328698262E-2</v>
      </c>
      <c r="O214" s="9">
        <f>SUMIFS('Share socios'!P$59:P$82,'Share socios'!$C$59:$C$82,ponderaciones!$A214)</f>
        <v>1.6782684713101421E-2</v>
      </c>
      <c r="P214" s="9">
        <f>SUMIFS('Share socios'!Q$59:Q$82,'Share socios'!$C$59:$C$82,ponderaciones!$A214)</f>
        <v>0</v>
      </c>
      <c r="Q214" s="9">
        <f>SUMIFS('Share socios'!R$59:R$82,'Share socios'!$C$59:$C$82,ponderaciones!$A214)</f>
        <v>0</v>
      </c>
      <c r="R214" s="9">
        <f>SUMIFS('Share socios'!S$59:S$82,'Share socios'!$C$59:$C$82,ponderaciones!$A214)</f>
        <v>0</v>
      </c>
      <c r="S214" s="9">
        <f>SUMIFS('Share socios'!T$59:T$82,'Share socios'!$C$59:$C$82,ponderaciones!$A214)</f>
        <v>5.2707884529181591E-2</v>
      </c>
      <c r="T214" s="15">
        <f>SUMIFS('Share socios'!U$59:U$82,'Share socios'!$C$59:$C$82,ponderaciones!$A214)</f>
        <v>1.8788248891852672E-2</v>
      </c>
      <c r="U214" s="9">
        <f>SUMIFS('Share socios'!V$59:V$82,'Share socios'!$C$59:$C$82,ponderaciones!$A214)</f>
        <v>3.3375953497306328E-2</v>
      </c>
      <c r="V214" s="9">
        <f>SUMIFS('Share socios'!W$59:W$82,'Share socios'!$C$59:$C$82,ponderaciones!$A214)</f>
        <v>0</v>
      </c>
      <c r="W214" s="9">
        <f>SUMIFS('Share socios'!X$59:X$82,'Share socios'!$C$59:$C$82,ponderaciones!$A214)</f>
        <v>3.32837202446849E-2</v>
      </c>
      <c r="X214" s="9">
        <f>SUMIFS('Share socios'!Y$59:Y$82,'Share socios'!$C$59:$C$82,ponderaciones!$A214)</f>
        <v>0</v>
      </c>
      <c r="Y214" s="9">
        <f>SUMIFS('Share socios'!Z$59:Z$82,'Share socios'!$C$59:$C$82,ponderaciones!$A214)</f>
        <v>0</v>
      </c>
      <c r="Z214" s="9">
        <f>SUMIFS('Share socios'!AA$59:AA$82,'Share socios'!$C$59:$C$82,ponderaciones!$A214)</f>
        <v>0</v>
      </c>
      <c r="AA214" s="9">
        <f>SUMIFS('Share socios'!AB$59:AB$82,'Share socios'!$C$59:$C$82,ponderaciones!$A214)</f>
        <v>1.990754330166853E-2</v>
      </c>
      <c r="AB214" s="9">
        <f>SUMIFS('Share socios'!AC$59:AC$82,'Share socios'!$C$59:$C$82,ponderaciones!$A214)</f>
        <v>5.3259139549826924E-2</v>
      </c>
      <c r="AC214" s="9">
        <f>SUMIFS('Share socios'!AD$59:AD$82,'Share socios'!$C$59:$C$82,ponderaciones!$A214)</f>
        <v>0</v>
      </c>
      <c r="AD214" s="9">
        <f>SUMIFS('Share socios'!AE$59:AE$82,'Share socios'!$C$59:$C$82,ponderaciones!$A214)</f>
        <v>0</v>
      </c>
      <c r="AE214" s="9">
        <f>SUMIFS('Share socios'!AF$59:AF$82,'Share socios'!$C$59:$C$82,ponderaciones!$A214)</f>
        <v>2.7923952535232995E-2</v>
      </c>
      <c r="AF214" s="9">
        <f>SUMIFS('Share socios'!AG$59:AG$82,'Share socios'!$C$59:$C$82,ponderaciones!$A214)</f>
        <v>2.7923952535232995E-2</v>
      </c>
      <c r="AG214" s="9">
        <f>SUMIFS('Share socios'!AH$59:AH$82,'Share socios'!$C$59:$C$82,ponderaciones!$A214)</f>
        <v>0</v>
      </c>
      <c r="AH214" s="9">
        <f>SUMIFS('Share socios'!AI$59:AI$82,'Share socios'!$C$59:$C$82,ponderaciones!$A214)</f>
        <v>3.3296193814122584E-2</v>
      </c>
      <c r="AI214" s="9">
        <f>SUMIFS('Share socios'!AJ$59:AJ$82,'Share socios'!$C$59:$C$82,ponderaciones!$A214)</f>
        <v>8.6419565218714717E-2</v>
      </c>
      <c r="AJ214" s="9">
        <f>SUMIFS('Share socios'!AK$59:AK$82,'Share socios'!$C$59:$C$82,ponderaciones!$A214)</f>
        <v>2.7945479577723795E-2</v>
      </c>
      <c r="AK214" s="9">
        <f>SUMIFS('Share socios'!AL$59:AL$82,'Share socios'!$C$59:$C$82,ponderaciones!$A214)</f>
        <v>0</v>
      </c>
      <c r="AL214" s="9">
        <f>SUMIFS('Share socios'!AM$59:AM$82,'Share socios'!$C$59:$C$82,ponderaciones!$A214)</f>
        <v>1.6782684713101421E-2</v>
      </c>
      <c r="AM214" s="9">
        <f>SUMIFS('Share socios'!AN$59:AN$82,'Share socios'!$C$59:$C$82,ponderaciones!$A214)</f>
        <v>1.797266189983561E-2</v>
      </c>
      <c r="AN214" s="9">
        <f>SUMIFS('Share socios'!AO$59:AO$82,'Share socios'!$C$59:$C$82,ponderaciones!$A214)</f>
        <v>3.7890186368900979E-2</v>
      </c>
      <c r="AO214" s="9">
        <f>SUMIFS('Share socios'!AP$59:AP$82,'Share socios'!$C$59:$C$82,ponderaciones!$A214)</f>
        <v>2.0879825871220857E-2</v>
      </c>
      <c r="AP214" s="9">
        <f>SUMIFS('Share socios'!AQ$59:AQ$82,'Share socios'!$C$59:$C$82,ponderaciones!$A214)</f>
        <v>0</v>
      </c>
      <c r="AQ214" s="9">
        <f>SUMIFS('Share socios'!AR$59:AR$82,'Share socios'!$C$59:$C$82,ponderaciones!$A214)</f>
        <v>1.5490316431768351E-2</v>
      </c>
      <c r="AR214" s="9">
        <f>SUMIFS('Share socios'!AS$59:AS$82,'Share socios'!$C$59:$C$82,ponderaciones!$A214)</f>
        <v>1.516263523094E-2</v>
      </c>
      <c r="AS214" s="9">
        <f>SUMIFS('Share socios'!AT$59:AT$82,'Share socios'!$C$59:$C$82,ponderaciones!$A214)</f>
        <v>1.9233512365032669E-2</v>
      </c>
      <c r="AT214" s="9">
        <f>SUMIFS('Share socios'!AU$59:AU$82,'Share socios'!$C$59:$C$82,ponderaciones!$A214)</f>
        <v>0</v>
      </c>
      <c r="AU214" s="15">
        <f>SUMIFS('Share socios'!AV$59:AV$82,'Share socios'!$C$59:$C$82,ponderaciones!$A214)</f>
        <v>0</v>
      </c>
      <c r="AV214" s="9">
        <f>SUMIFS('Share socios'!AW$59:AW$82,'Share socios'!$C$59:$C$82,ponderaciones!$A214)</f>
        <v>6.2618734286878946E-2</v>
      </c>
    </row>
    <row r="215" spans="1:48" x14ac:dyDescent="0.35">
      <c r="A215" t="str">
        <f t="shared" si="3"/>
        <v>2018</v>
      </c>
      <c r="B215" t="s">
        <v>285</v>
      </c>
      <c r="C215" s="9">
        <f>SUMIFS('Share socios'!D$59:D$82,'Share socios'!$C$59:$C$82,ponderaciones!$A215)</f>
        <v>6.0473124498829439E-2</v>
      </c>
      <c r="D215" s="9">
        <f>SUMIFS('Share socios'!E$59:E$82,'Share socios'!$C$59:$C$82,ponderaciones!$A215)</f>
        <v>2.0446461052094102E-2</v>
      </c>
      <c r="E215" s="9">
        <f>SUMIFS('Share socios'!F$59:F$82,'Share socios'!$C$59:$C$82,ponderaciones!$A215)</f>
        <v>2.3739197745539769E-2</v>
      </c>
      <c r="F215" s="9">
        <f>SUMIFS('Share socios'!G$59:G$82,'Share socios'!$C$59:$C$82,ponderaciones!$A215)</f>
        <v>0</v>
      </c>
      <c r="G215" s="9">
        <f>SUMIFS('Share socios'!H$59:H$82,'Share socios'!$C$59:$C$82,ponderaciones!$A215)</f>
        <v>0.11127135715282985</v>
      </c>
      <c r="H215" s="9">
        <f>SUMIFS('Share socios'!I$59:I$82,'Share socios'!$C$59:$C$82,ponderaciones!$A215)</f>
        <v>3.4867642783473124E-2</v>
      </c>
      <c r="I215" s="9">
        <f>SUMIFS('Share socios'!J$59:J$82,'Share socios'!$C$59:$C$82,ponderaciones!$A215)</f>
        <v>6.3015857129161537E-2</v>
      </c>
      <c r="J215" s="9">
        <f>SUMIFS('Share socios'!K$59:K$82,'Share socios'!$C$59:$C$82,ponderaciones!$A215)</f>
        <v>0</v>
      </c>
      <c r="K215" s="9">
        <f>SUMIFS('Share socios'!L$59:L$82,'Share socios'!$C$59:$C$82,ponderaciones!$A215)</f>
        <v>1.5801708733045521E-2</v>
      </c>
      <c r="L215" s="9">
        <f>SUMIFS('Share socios'!M$59:M$82,'Share socios'!$C$59:$C$82,ponderaciones!$A215)</f>
        <v>0</v>
      </c>
      <c r="M215" s="9">
        <f>SUMIFS('Share socios'!N$59:N$82,'Share socios'!$C$59:$C$82,ponderaciones!$A215)</f>
        <v>0</v>
      </c>
      <c r="N215" s="9">
        <f>SUMIFS('Share socios'!O$59:O$82,'Share socios'!$C$59:$C$82,ponderaciones!$A215)</f>
        <v>3.2739775328698262E-2</v>
      </c>
      <c r="O215" s="9">
        <f>SUMIFS('Share socios'!P$59:P$82,'Share socios'!$C$59:$C$82,ponderaciones!$A215)</f>
        <v>1.6782684713101421E-2</v>
      </c>
      <c r="P215" s="9">
        <f>SUMIFS('Share socios'!Q$59:Q$82,'Share socios'!$C$59:$C$82,ponderaciones!$A215)</f>
        <v>0</v>
      </c>
      <c r="Q215" s="9">
        <f>SUMIFS('Share socios'!R$59:R$82,'Share socios'!$C$59:$C$82,ponderaciones!$A215)</f>
        <v>0</v>
      </c>
      <c r="R215" s="9">
        <f>SUMIFS('Share socios'!S$59:S$82,'Share socios'!$C$59:$C$82,ponderaciones!$A215)</f>
        <v>0</v>
      </c>
      <c r="S215" s="9">
        <f>SUMIFS('Share socios'!T$59:T$82,'Share socios'!$C$59:$C$82,ponderaciones!$A215)</f>
        <v>5.2707884529181591E-2</v>
      </c>
      <c r="T215" s="15">
        <f>SUMIFS('Share socios'!U$59:U$82,'Share socios'!$C$59:$C$82,ponderaciones!$A215)</f>
        <v>1.8788248891852672E-2</v>
      </c>
      <c r="U215" s="9">
        <f>SUMIFS('Share socios'!V$59:V$82,'Share socios'!$C$59:$C$82,ponderaciones!$A215)</f>
        <v>3.3375953497306328E-2</v>
      </c>
      <c r="V215" s="9">
        <f>SUMIFS('Share socios'!W$59:W$82,'Share socios'!$C$59:$C$82,ponderaciones!$A215)</f>
        <v>0</v>
      </c>
      <c r="W215" s="9">
        <f>SUMIFS('Share socios'!X$59:X$82,'Share socios'!$C$59:$C$82,ponderaciones!$A215)</f>
        <v>3.32837202446849E-2</v>
      </c>
      <c r="X215" s="9">
        <f>SUMIFS('Share socios'!Y$59:Y$82,'Share socios'!$C$59:$C$82,ponderaciones!$A215)</f>
        <v>0</v>
      </c>
      <c r="Y215" s="9">
        <f>SUMIFS('Share socios'!Z$59:Z$82,'Share socios'!$C$59:$C$82,ponderaciones!$A215)</f>
        <v>0</v>
      </c>
      <c r="Z215" s="9">
        <f>SUMIFS('Share socios'!AA$59:AA$82,'Share socios'!$C$59:$C$82,ponderaciones!$A215)</f>
        <v>0</v>
      </c>
      <c r="AA215" s="9">
        <f>SUMIFS('Share socios'!AB$59:AB$82,'Share socios'!$C$59:$C$82,ponderaciones!$A215)</f>
        <v>1.990754330166853E-2</v>
      </c>
      <c r="AB215" s="9">
        <f>SUMIFS('Share socios'!AC$59:AC$82,'Share socios'!$C$59:$C$82,ponderaciones!$A215)</f>
        <v>5.3259139549826924E-2</v>
      </c>
      <c r="AC215" s="9">
        <f>SUMIFS('Share socios'!AD$59:AD$82,'Share socios'!$C$59:$C$82,ponderaciones!$A215)</f>
        <v>0</v>
      </c>
      <c r="AD215" s="9">
        <f>SUMIFS('Share socios'!AE$59:AE$82,'Share socios'!$C$59:$C$82,ponderaciones!$A215)</f>
        <v>0</v>
      </c>
      <c r="AE215" s="9">
        <f>SUMIFS('Share socios'!AF$59:AF$82,'Share socios'!$C$59:$C$82,ponderaciones!$A215)</f>
        <v>2.7923952535232995E-2</v>
      </c>
      <c r="AF215" s="9">
        <f>SUMIFS('Share socios'!AG$59:AG$82,'Share socios'!$C$59:$C$82,ponderaciones!$A215)</f>
        <v>2.7923952535232995E-2</v>
      </c>
      <c r="AG215" s="9">
        <f>SUMIFS('Share socios'!AH$59:AH$82,'Share socios'!$C$59:$C$82,ponderaciones!$A215)</f>
        <v>0</v>
      </c>
      <c r="AH215" s="9">
        <f>SUMIFS('Share socios'!AI$59:AI$82,'Share socios'!$C$59:$C$82,ponderaciones!$A215)</f>
        <v>3.3296193814122584E-2</v>
      </c>
      <c r="AI215" s="9">
        <f>SUMIFS('Share socios'!AJ$59:AJ$82,'Share socios'!$C$59:$C$82,ponderaciones!$A215)</f>
        <v>8.6419565218714717E-2</v>
      </c>
      <c r="AJ215" s="9">
        <f>SUMIFS('Share socios'!AK$59:AK$82,'Share socios'!$C$59:$C$82,ponderaciones!$A215)</f>
        <v>2.7945479577723795E-2</v>
      </c>
      <c r="AK215" s="9">
        <f>SUMIFS('Share socios'!AL$59:AL$82,'Share socios'!$C$59:$C$82,ponderaciones!$A215)</f>
        <v>0</v>
      </c>
      <c r="AL215" s="9">
        <f>SUMIFS('Share socios'!AM$59:AM$82,'Share socios'!$C$59:$C$82,ponderaciones!$A215)</f>
        <v>1.6782684713101421E-2</v>
      </c>
      <c r="AM215" s="9">
        <f>SUMIFS('Share socios'!AN$59:AN$82,'Share socios'!$C$59:$C$82,ponderaciones!$A215)</f>
        <v>1.797266189983561E-2</v>
      </c>
      <c r="AN215" s="9">
        <f>SUMIFS('Share socios'!AO$59:AO$82,'Share socios'!$C$59:$C$82,ponderaciones!$A215)</f>
        <v>3.7890186368900979E-2</v>
      </c>
      <c r="AO215" s="9">
        <f>SUMIFS('Share socios'!AP$59:AP$82,'Share socios'!$C$59:$C$82,ponderaciones!$A215)</f>
        <v>2.0879825871220857E-2</v>
      </c>
      <c r="AP215" s="9">
        <f>SUMIFS('Share socios'!AQ$59:AQ$82,'Share socios'!$C$59:$C$82,ponderaciones!$A215)</f>
        <v>0</v>
      </c>
      <c r="AQ215" s="9">
        <f>SUMIFS('Share socios'!AR$59:AR$82,'Share socios'!$C$59:$C$82,ponderaciones!$A215)</f>
        <v>1.5490316431768351E-2</v>
      </c>
      <c r="AR215" s="9">
        <f>SUMIFS('Share socios'!AS$59:AS$82,'Share socios'!$C$59:$C$82,ponderaciones!$A215)</f>
        <v>1.516263523094E-2</v>
      </c>
      <c r="AS215" s="9">
        <f>SUMIFS('Share socios'!AT$59:AT$82,'Share socios'!$C$59:$C$82,ponderaciones!$A215)</f>
        <v>1.9233512365032669E-2</v>
      </c>
      <c r="AT215" s="9">
        <f>SUMIFS('Share socios'!AU$59:AU$82,'Share socios'!$C$59:$C$82,ponderaciones!$A215)</f>
        <v>0</v>
      </c>
      <c r="AU215" s="15">
        <f>SUMIFS('Share socios'!AV$59:AV$82,'Share socios'!$C$59:$C$82,ponderaciones!$A215)</f>
        <v>0</v>
      </c>
      <c r="AV215" s="9">
        <f>SUMIFS('Share socios'!AW$59:AW$82,'Share socios'!$C$59:$C$82,ponderaciones!$A215)</f>
        <v>6.2618734286878946E-2</v>
      </c>
    </row>
    <row r="216" spans="1:48" x14ac:dyDescent="0.35">
      <c r="A216" t="str">
        <f t="shared" si="3"/>
        <v>2018</v>
      </c>
      <c r="B216" t="s">
        <v>286</v>
      </c>
      <c r="C216" s="9">
        <f>SUMIFS('Share socios'!D$59:D$82,'Share socios'!$C$59:$C$82,ponderaciones!$A216)</f>
        <v>6.0473124498829439E-2</v>
      </c>
      <c r="D216" s="9">
        <f>SUMIFS('Share socios'!E$59:E$82,'Share socios'!$C$59:$C$82,ponderaciones!$A216)</f>
        <v>2.0446461052094102E-2</v>
      </c>
      <c r="E216" s="9">
        <f>SUMIFS('Share socios'!F$59:F$82,'Share socios'!$C$59:$C$82,ponderaciones!$A216)</f>
        <v>2.3739197745539769E-2</v>
      </c>
      <c r="F216" s="9">
        <f>SUMIFS('Share socios'!G$59:G$82,'Share socios'!$C$59:$C$82,ponderaciones!$A216)</f>
        <v>0</v>
      </c>
      <c r="G216" s="9">
        <f>SUMIFS('Share socios'!H$59:H$82,'Share socios'!$C$59:$C$82,ponderaciones!$A216)</f>
        <v>0.11127135715282985</v>
      </c>
      <c r="H216" s="9">
        <f>SUMIFS('Share socios'!I$59:I$82,'Share socios'!$C$59:$C$82,ponderaciones!$A216)</f>
        <v>3.4867642783473124E-2</v>
      </c>
      <c r="I216" s="9">
        <f>SUMIFS('Share socios'!J$59:J$82,'Share socios'!$C$59:$C$82,ponderaciones!$A216)</f>
        <v>6.3015857129161537E-2</v>
      </c>
      <c r="J216" s="9">
        <f>SUMIFS('Share socios'!K$59:K$82,'Share socios'!$C$59:$C$82,ponderaciones!$A216)</f>
        <v>0</v>
      </c>
      <c r="K216" s="9">
        <f>SUMIFS('Share socios'!L$59:L$82,'Share socios'!$C$59:$C$82,ponderaciones!$A216)</f>
        <v>1.5801708733045521E-2</v>
      </c>
      <c r="L216" s="9">
        <f>SUMIFS('Share socios'!M$59:M$82,'Share socios'!$C$59:$C$82,ponderaciones!$A216)</f>
        <v>0</v>
      </c>
      <c r="M216" s="9">
        <f>SUMIFS('Share socios'!N$59:N$82,'Share socios'!$C$59:$C$82,ponderaciones!$A216)</f>
        <v>0</v>
      </c>
      <c r="N216" s="9">
        <f>SUMIFS('Share socios'!O$59:O$82,'Share socios'!$C$59:$C$82,ponderaciones!$A216)</f>
        <v>3.2739775328698262E-2</v>
      </c>
      <c r="O216" s="9">
        <f>SUMIFS('Share socios'!P$59:P$82,'Share socios'!$C$59:$C$82,ponderaciones!$A216)</f>
        <v>1.6782684713101421E-2</v>
      </c>
      <c r="P216" s="9">
        <f>SUMIFS('Share socios'!Q$59:Q$82,'Share socios'!$C$59:$C$82,ponderaciones!$A216)</f>
        <v>0</v>
      </c>
      <c r="Q216" s="9">
        <f>SUMIFS('Share socios'!R$59:R$82,'Share socios'!$C$59:$C$82,ponderaciones!$A216)</f>
        <v>0</v>
      </c>
      <c r="R216" s="9">
        <f>SUMIFS('Share socios'!S$59:S$82,'Share socios'!$C$59:$C$82,ponderaciones!$A216)</f>
        <v>0</v>
      </c>
      <c r="S216" s="9">
        <f>SUMIFS('Share socios'!T$59:T$82,'Share socios'!$C$59:$C$82,ponderaciones!$A216)</f>
        <v>5.2707884529181591E-2</v>
      </c>
      <c r="T216" s="15">
        <f>SUMIFS('Share socios'!U$59:U$82,'Share socios'!$C$59:$C$82,ponderaciones!$A216)</f>
        <v>1.8788248891852672E-2</v>
      </c>
      <c r="U216" s="9">
        <f>SUMIFS('Share socios'!V$59:V$82,'Share socios'!$C$59:$C$82,ponderaciones!$A216)</f>
        <v>3.3375953497306328E-2</v>
      </c>
      <c r="V216" s="9">
        <f>SUMIFS('Share socios'!W$59:W$82,'Share socios'!$C$59:$C$82,ponderaciones!$A216)</f>
        <v>0</v>
      </c>
      <c r="W216" s="9">
        <f>SUMIFS('Share socios'!X$59:X$82,'Share socios'!$C$59:$C$82,ponderaciones!$A216)</f>
        <v>3.32837202446849E-2</v>
      </c>
      <c r="X216" s="9">
        <f>SUMIFS('Share socios'!Y$59:Y$82,'Share socios'!$C$59:$C$82,ponderaciones!$A216)</f>
        <v>0</v>
      </c>
      <c r="Y216" s="9">
        <f>SUMIFS('Share socios'!Z$59:Z$82,'Share socios'!$C$59:$C$82,ponderaciones!$A216)</f>
        <v>0</v>
      </c>
      <c r="Z216" s="9">
        <f>SUMIFS('Share socios'!AA$59:AA$82,'Share socios'!$C$59:$C$82,ponderaciones!$A216)</f>
        <v>0</v>
      </c>
      <c r="AA216" s="9">
        <f>SUMIFS('Share socios'!AB$59:AB$82,'Share socios'!$C$59:$C$82,ponderaciones!$A216)</f>
        <v>1.990754330166853E-2</v>
      </c>
      <c r="AB216" s="9">
        <f>SUMIFS('Share socios'!AC$59:AC$82,'Share socios'!$C$59:$C$82,ponderaciones!$A216)</f>
        <v>5.3259139549826924E-2</v>
      </c>
      <c r="AC216" s="9">
        <f>SUMIFS('Share socios'!AD$59:AD$82,'Share socios'!$C$59:$C$82,ponderaciones!$A216)</f>
        <v>0</v>
      </c>
      <c r="AD216" s="9">
        <f>SUMIFS('Share socios'!AE$59:AE$82,'Share socios'!$C$59:$C$82,ponderaciones!$A216)</f>
        <v>0</v>
      </c>
      <c r="AE216" s="9">
        <f>SUMIFS('Share socios'!AF$59:AF$82,'Share socios'!$C$59:$C$82,ponderaciones!$A216)</f>
        <v>2.7923952535232995E-2</v>
      </c>
      <c r="AF216" s="9">
        <f>SUMIFS('Share socios'!AG$59:AG$82,'Share socios'!$C$59:$C$82,ponderaciones!$A216)</f>
        <v>2.7923952535232995E-2</v>
      </c>
      <c r="AG216" s="9">
        <f>SUMIFS('Share socios'!AH$59:AH$82,'Share socios'!$C$59:$C$82,ponderaciones!$A216)</f>
        <v>0</v>
      </c>
      <c r="AH216" s="9">
        <f>SUMIFS('Share socios'!AI$59:AI$82,'Share socios'!$C$59:$C$82,ponderaciones!$A216)</f>
        <v>3.3296193814122584E-2</v>
      </c>
      <c r="AI216" s="9">
        <f>SUMIFS('Share socios'!AJ$59:AJ$82,'Share socios'!$C$59:$C$82,ponderaciones!$A216)</f>
        <v>8.6419565218714717E-2</v>
      </c>
      <c r="AJ216" s="9">
        <f>SUMIFS('Share socios'!AK$59:AK$82,'Share socios'!$C$59:$C$82,ponderaciones!$A216)</f>
        <v>2.7945479577723795E-2</v>
      </c>
      <c r="AK216" s="9">
        <f>SUMIFS('Share socios'!AL$59:AL$82,'Share socios'!$C$59:$C$82,ponderaciones!$A216)</f>
        <v>0</v>
      </c>
      <c r="AL216" s="9">
        <f>SUMIFS('Share socios'!AM$59:AM$82,'Share socios'!$C$59:$C$82,ponderaciones!$A216)</f>
        <v>1.6782684713101421E-2</v>
      </c>
      <c r="AM216" s="9">
        <f>SUMIFS('Share socios'!AN$59:AN$82,'Share socios'!$C$59:$C$82,ponderaciones!$A216)</f>
        <v>1.797266189983561E-2</v>
      </c>
      <c r="AN216" s="9">
        <f>SUMIFS('Share socios'!AO$59:AO$82,'Share socios'!$C$59:$C$82,ponderaciones!$A216)</f>
        <v>3.7890186368900979E-2</v>
      </c>
      <c r="AO216" s="9">
        <f>SUMIFS('Share socios'!AP$59:AP$82,'Share socios'!$C$59:$C$82,ponderaciones!$A216)</f>
        <v>2.0879825871220857E-2</v>
      </c>
      <c r="AP216" s="9">
        <f>SUMIFS('Share socios'!AQ$59:AQ$82,'Share socios'!$C$59:$C$82,ponderaciones!$A216)</f>
        <v>0</v>
      </c>
      <c r="AQ216" s="9">
        <f>SUMIFS('Share socios'!AR$59:AR$82,'Share socios'!$C$59:$C$82,ponderaciones!$A216)</f>
        <v>1.5490316431768351E-2</v>
      </c>
      <c r="AR216" s="9">
        <f>SUMIFS('Share socios'!AS$59:AS$82,'Share socios'!$C$59:$C$82,ponderaciones!$A216)</f>
        <v>1.516263523094E-2</v>
      </c>
      <c r="AS216" s="9">
        <f>SUMIFS('Share socios'!AT$59:AT$82,'Share socios'!$C$59:$C$82,ponderaciones!$A216)</f>
        <v>1.9233512365032669E-2</v>
      </c>
      <c r="AT216" s="9">
        <f>SUMIFS('Share socios'!AU$59:AU$82,'Share socios'!$C$59:$C$82,ponderaciones!$A216)</f>
        <v>0</v>
      </c>
      <c r="AU216" s="15">
        <f>SUMIFS('Share socios'!AV$59:AV$82,'Share socios'!$C$59:$C$82,ponderaciones!$A216)</f>
        <v>0</v>
      </c>
      <c r="AV216" s="9">
        <f>SUMIFS('Share socios'!AW$59:AW$82,'Share socios'!$C$59:$C$82,ponderaciones!$A216)</f>
        <v>6.2618734286878946E-2</v>
      </c>
    </row>
    <row r="217" spans="1:48" x14ac:dyDescent="0.35">
      <c r="A217" t="str">
        <f t="shared" si="3"/>
        <v>2018</v>
      </c>
      <c r="B217" t="s">
        <v>287</v>
      </c>
      <c r="C217" s="9">
        <f>SUMIFS('Share socios'!D$59:D$82,'Share socios'!$C$59:$C$82,ponderaciones!$A217)</f>
        <v>6.0473124498829439E-2</v>
      </c>
      <c r="D217" s="9">
        <f>SUMIFS('Share socios'!E$59:E$82,'Share socios'!$C$59:$C$82,ponderaciones!$A217)</f>
        <v>2.0446461052094102E-2</v>
      </c>
      <c r="E217" s="9">
        <f>SUMIFS('Share socios'!F$59:F$82,'Share socios'!$C$59:$C$82,ponderaciones!$A217)</f>
        <v>2.3739197745539769E-2</v>
      </c>
      <c r="F217" s="9">
        <f>SUMIFS('Share socios'!G$59:G$82,'Share socios'!$C$59:$C$82,ponderaciones!$A217)</f>
        <v>0</v>
      </c>
      <c r="G217" s="9">
        <f>SUMIFS('Share socios'!H$59:H$82,'Share socios'!$C$59:$C$82,ponderaciones!$A217)</f>
        <v>0.11127135715282985</v>
      </c>
      <c r="H217" s="9">
        <f>SUMIFS('Share socios'!I$59:I$82,'Share socios'!$C$59:$C$82,ponderaciones!$A217)</f>
        <v>3.4867642783473124E-2</v>
      </c>
      <c r="I217" s="9">
        <f>SUMIFS('Share socios'!J$59:J$82,'Share socios'!$C$59:$C$82,ponderaciones!$A217)</f>
        <v>6.3015857129161537E-2</v>
      </c>
      <c r="J217" s="9">
        <f>SUMIFS('Share socios'!K$59:K$82,'Share socios'!$C$59:$C$82,ponderaciones!$A217)</f>
        <v>0</v>
      </c>
      <c r="K217" s="9">
        <f>SUMIFS('Share socios'!L$59:L$82,'Share socios'!$C$59:$C$82,ponderaciones!$A217)</f>
        <v>1.5801708733045521E-2</v>
      </c>
      <c r="L217" s="9">
        <f>SUMIFS('Share socios'!M$59:M$82,'Share socios'!$C$59:$C$82,ponderaciones!$A217)</f>
        <v>0</v>
      </c>
      <c r="M217" s="9">
        <f>SUMIFS('Share socios'!N$59:N$82,'Share socios'!$C$59:$C$82,ponderaciones!$A217)</f>
        <v>0</v>
      </c>
      <c r="N217" s="9">
        <f>SUMIFS('Share socios'!O$59:O$82,'Share socios'!$C$59:$C$82,ponderaciones!$A217)</f>
        <v>3.2739775328698262E-2</v>
      </c>
      <c r="O217" s="9">
        <f>SUMIFS('Share socios'!P$59:P$82,'Share socios'!$C$59:$C$82,ponderaciones!$A217)</f>
        <v>1.6782684713101421E-2</v>
      </c>
      <c r="P217" s="9">
        <f>SUMIFS('Share socios'!Q$59:Q$82,'Share socios'!$C$59:$C$82,ponderaciones!$A217)</f>
        <v>0</v>
      </c>
      <c r="Q217" s="9">
        <f>SUMIFS('Share socios'!R$59:R$82,'Share socios'!$C$59:$C$82,ponderaciones!$A217)</f>
        <v>0</v>
      </c>
      <c r="R217" s="9">
        <f>SUMIFS('Share socios'!S$59:S$82,'Share socios'!$C$59:$C$82,ponderaciones!$A217)</f>
        <v>0</v>
      </c>
      <c r="S217" s="9">
        <f>SUMIFS('Share socios'!T$59:T$82,'Share socios'!$C$59:$C$82,ponderaciones!$A217)</f>
        <v>5.2707884529181591E-2</v>
      </c>
      <c r="T217" s="15">
        <f>SUMIFS('Share socios'!U$59:U$82,'Share socios'!$C$59:$C$82,ponderaciones!$A217)</f>
        <v>1.8788248891852672E-2</v>
      </c>
      <c r="U217" s="9">
        <f>SUMIFS('Share socios'!V$59:V$82,'Share socios'!$C$59:$C$82,ponderaciones!$A217)</f>
        <v>3.3375953497306328E-2</v>
      </c>
      <c r="V217" s="9">
        <f>SUMIFS('Share socios'!W$59:W$82,'Share socios'!$C$59:$C$82,ponderaciones!$A217)</f>
        <v>0</v>
      </c>
      <c r="W217" s="9">
        <f>SUMIFS('Share socios'!X$59:X$82,'Share socios'!$C$59:$C$82,ponderaciones!$A217)</f>
        <v>3.32837202446849E-2</v>
      </c>
      <c r="X217" s="9">
        <f>SUMIFS('Share socios'!Y$59:Y$82,'Share socios'!$C$59:$C$82,ponderaciones!$A217)</f>
        <v>0</v>
      </c>
      <c r="Y217" s="9">
        <f>SUMIFS('Share socios'!Z$59:Z$82,'Share socios'!$C$59:$C$82,ponderaciones!$A217)</f>
        <v>0</v>
      </c>
      <c r="Z217" s="9">
        <f>SUMIFS('Share socios'!AA$59:AA$82,'Share socios'!$C$59:$C$82,ponderaciones!$A217)</f>
        <v>0</v>
      </c>
      <c r="AA217" s="9">
        <f>SUMIFS('Share socios'!AB$59:AB$82,'Share socios'!$C$59:$C$82,ponderaciones!$A217)</f>
        <v>1.990754330166853E-2</v>
      </c>
      <c r="AB217" s="9">
        <f>SUMIFS('Share socios'!AC$59:AC$82,'Share socios'!$C$59:$C$82,ponderaciones!$A217)</f>
        <v>5.3259139549826924E-2</v>
      </c>
      <c r="AC217" s="9">
        <f>SUMIFS('Share socios'!AD$59:AD$82,'Share socios'!$C$59:$C$82,ponderaciones!$A217)</f>
        <v>0</v>
      </c>
      <c r="AD217" s="9">
        <f>SUMIFS('Share socios'!AE$59:AE$82,'Share socios'!$C$59:$C$82,ponderaciones!$A217)</f>
        <v>0</v>
      </c>
      <c r="AE217" s="9">
        <f>SUMIFS('Share socios'!AF$59:AF$82,'Share socios'!$C$59:$C$82,ponderaciones!$A217)</f>
        <v>2.7923952535232995E-2</v>
      </c>
      <c r="AF217" s="9">
        <f>SUMIFS('Share socios'!AG$59:AG$82,'Share socios'!$C$59:$C$82,ponderaciones!$A217)</f>
        <v>2.7923952535232995E-2</v>
      </c>
      <c r="AG217" s="9">
        <f>SUMIFS('Share socios'!AH$59:AH$82,'Share socios'!$C$59:$C$82,ponderaciones!$A217)</f>
        <v>0</v>
      </c>
      <c r="AH217" s="9">
        <f>SUMIFS('Share socios'!AI$59:AI$82,'Share socios'!$C$59:$C$82,ponderaciones!$A217)</f>
        <v>3.3296193814122584E-2</v>
      </c>
      <c r="AI217" s="9">
        <f>SUMIFS('Share socios'!AJ$59:AJ$82,'Share socios'!$C$59:$C$82,ponderaciones!$A217)</f>
        <v>8.6419565218714717E-2</v>
      </c>
      <c r="AJ217" s="9">
        <f>SUMIFS('Share socios'!AK$59:AK$82,'Share socios'!$C$59:$C$82,ponderaciones!$A217)</f>
        <v>2.7945479577723795E-2</v>
      </c>
      <c r="AK217" s="9">
        <f>SUMIFS('Share socios'!AL$59:AL$82,'Share socios'!$C$59:$C$82,ponderaciones!$A217)</f>
        <v>0</v>
      </c>
      <c r="AL217" s="9">
        <f>SUMIFS('Share socios'!AM$59:AM$82,'Share socios'!$C$59:$C$82,ponderaciones!$A217)</f>
        <v>1.6782684713101421E-2</v>
      </c>
      <c r="AM217" s="9">
        <f>SUMIFS('Share socios'!AN$59:AN$82,'Share socios'!$C$59:$C$82,ponderaciones!$A217)</f>
        <v>1.797266189983561E-2</v>
      </c>
      <c r="AN217" s="9">
        <f>SUMIFS('Share socios'!AO$59:AO$82,'Share socios'!$C$59:$C$82,ponderaciones!$A217)</f>
        <v>3.7890186368900979E-2</v>
      </c>
      <c r="AO217" s="9">
        <f>SUMIFS('Share socios'!AP$59:AP$82,'Share socios'!$C$59:$C$82,ponderaciones!$A217)</f>
        <v>2.0879825871220857E-2</v>
      </c>
      <c r="AP217" s="9">
        <f>SUMIFS('Share socios'!AQ$59:AQ$82,'Share socios'!$C$59:$C$82,ponderaciones!$A217)</f>
        <v>0</v>
      </c>
      <c r="AQ217" s="9">
        <f>SUMIFS('Share socios'!AR$59:AR$82,'Share socios'!$C$59:$C$82,ponderaciones!$A217)</f>
        <v>1.5490316431768351E-2</v>
      </c>
      <c r="AR217" s="9">
        <f>SUMIFS('Share socios'!AS$59:AS$82,'Share socios'!$C$59:$C$82,ponderaciones!$A217)</f>
        <v>1.516263523094E-2</v>
      </c>
      <c r="AS217" s="9">
        <f>SUMIFS('Share socios'!AT$59:AT$82,'Share socios'!$C$59:$C$82,ponderaciones!$A217)</f>
        <v>1.9233512365032669E-2</v>
      </c>
      <c r="AT217" s="9">
        <f>SUMIFS('Share socios'!AU$59:AU$82,'Share socios'!$C$59:$C$82,ponderaciones!$A217)</f>
        <v>0</v>
      </c>
      <c r="AU217" s="15">
        <f>SUMIFS('Share socios'!AV$59:AV$82,'Share socios'!$C$59:$C$82,ponderaciones!$A217)</f>
        <v>0</v>
      </c>
      <c r="AV217" s="9">
        <f>SUMIFS('Share socios'!AW$59:AW$82,'Share socios'!$C$59:$C$82,ponderaciones!$A217)</f>
        <v>6.2618734286878946E-2</v>
      </c>
    </row>
    <row r="218" spans="1:48" x14ac:dyDescent="0.35">
      <c r="A218" t="str">
        <f t="shared" si="3"/>
        <v>2018</v>
      </c>
      <c r="B218" t="s">
        <v>288</v>
      </c>
      <c r="C218" s="9">
        <f>SUMIFS('Share socios'!D$59:D$82,'Share socios'!$C$59:$C$82,ponderaciones!$A218)</f>
        <v>6.0473124498829439E-2</v>
      </c>
      <c r="D218" s="9">
        <f>SUMIFS('Share socios'!E$59:E$82,'Share socios'!$C$59:$C$82,ponderaciones!$A218)</f>
        <v>2.0446461052094102E-2</v>
      </c>
      <c r="E218" s="9">
        <f>SUMIFS('Share socios'!F$59:F$82,'Share socios'!$C$59:$C$82,ponderaciones!$A218)</f>
        <v>2.3739197745539769E-2</v>
      </c>
      <c r="F218" s="9">
        <f>SUMIFS('Share socios'!G$59:G$82,'Share socios'!$C$59:$C$82,ponderaciones!$A218)</f>
        <v>0</v>
      </c>
      <c r="G218" s="9">
        <f>SUMIFS('Share socios'!H$59:H$82,'Share socios'!$C$59:$C$82,ponderaciones!$A218)</f>
        <v>0.11127135715282985</v>
      </c>
      <c r="H218" s="9">
        <f>SUMIFS('Share socios'!I$59:I$82,'Share socios'!$C$59:$C$82,ponderaciones!$A218)</f>
        <v>3.4867642783473124E-2</v>
      </c>
      <c r="I218" s="9">
        <f>SUMIFS('Share socios'!J$59:J$82,'Share socios'!$C$59:$C$82,ponderaciones!$A218)</f>
        <v>6.3015857129161537E-2</v>
      </c>
      <c r="J218" s="9">
        <f>SUMIFS('Share socios'!K$59:K$82,'Share socios'!$C$59:$C$82,ponderaciones!$A218)</f>
        <v>0</v>
      </c>
      <c r="K218" s="9">
        <f>SUMIFS('Share socios'!L$59:L$82,'Share socios'!$C$59:$C$82,ponderaciones!$A218)</f>
        <v>1.5801708733045521E-2</v>
      </c>
      <c r="L218" s="9">
        <f>SUMIFS('Share socios'!M$59:M$82,'Share socios'!$C$59:$C$82,ponderaciones!$A218)</f>
        <v>0</v>
      </c>
      <c r="M218" s="9">
        <f>SUMIFS('Share socios'!N$59:N$82,'Share socios'!$C$59:$C$82,ponderaciones!$A218)</f>
        <v>0</v>
      </c>
      <c r="N218" s="9">
        <f>SUMIFS('Share socios'!O$59:O$82,'Share socios'!$C$59:$C$82,ponderaciones!$A218)</f>
        <v>3.2739775328698262E-2</v>
      </c>
      <c r="O218" s="9">
        <f>SUMIFS('Share socios'!P$59:P$82,'Share socios'!$C$59:$C$82,ponderaciones!$A218)</f>
        <v>1.6782684713101421E-2</v>
      </c>
      <c r="P218" s="9">
        <f>SUMIFS('Share socios'!Q$59:Q$82,'Share socios'!$C$59:$C$82,ponderaciones!$A218)</f>
        <v>0</v>
      </c>
      <c r="Q218" s="9">
        <f>SUMIFS('Share socios'!R$59:R$82,'Share socios'!$C$59:$C$82,ponderaciones!$A218)</f>
        <v>0</v>
      </c>
      <c r="R218" s="9">
        <f>SUMIFS('Share socios'!S$59:S$82,'Share socios'!$C$59:$C$82,ponderaciones!$A218)</f>
        <v>0</v>
      </c>
      <c r="S218" s="9">
        <f>SUMIFS('Share socios'!T$59:T$82,'Share socios'!$C$59:$C$82,ponderaciones!$A218)</f>
        <v>5.2707884529181591E-2</v>
      </c>
      <c r="T218" s="15">
        <f>SUMIFS('Share socios'!U$59:U$82,'Share socios'!$C$59:$C$82,ponderaciones!$A218)</f>
        <v>1.8788248891852672E-2</v>
      </c>
      <c r="U218" s="9">
        <f>SUMIFS('Share socios'!V$59:V$82,'Share socios'!$C$59:$C$82,ponderaciones!$A218)</f>
        <v>3.3375953497306328E-2</v>
      </c>
      <c r="V218" s="9">
        <f>SUMIFS('Share socios'!W$59:W$82,'Share socios'!$C$59:$C$82,ponderaciones!$A218)</f>
        <v>0</v>
      </c>
      <c r="W218" s="9">
        <f>SUMIFS('Share socios'!X$59:X$82,'Share socios'!$C$59:$C$82,ponderaciones!$A218)</f>
        <v>3.32837202446849E-2</v>
      </c>
      <c r="X218" s="9">
        <f>SUMIFS('Share socios'!Y$59:Y$82,'Share socios'!$C$59:$C$82,ponderaciones!$A218)</f>
        <v>0</v>
      </c>
      <c r="Y218" s="9">
        <f>SUMIFS('Share socios'!Z$59:Z$82,'Share socios'!$C$59:$C$82,ponderaciones!$A218)</f>
        <v>0</v>
      </c>
      <c r="Z218" s="9">
        <f>SUMIFS('Share socios'!AA$59:AA$82,'Share socios'!$C$59:$C$82,ponderaciones!$A218)</f>
        <v>0</v>
      </c>
      <c r="AA218" s="9">
        <f>SUMIFS('Share socios'!AB$59:AB$82,'Share socios'!$C$59:$C$82,ponderaciones!$A218)</f>
        <v>1.990754330166853E-2</v>
      </c>
      <c r="AB218" s="9">
        <f>SUMIFS('Share socios'!AC$59:AC$82,'Share socios'!$C$59:$C$82,ponderaciones!$A218)</f>
        <v>5.3259139549826924E-2</v>
      </c>
      <c r="AC218" s="9">
        <f>SUMIFS('Share socios'!AD$59:AD$82,'Share socios'!$C$59:$C$82,ponderaciones!$A218)</f>
        <v>0</v>
      </c>
      <c r="AD218" s="9">
        <f>SUMIFS('Share socios'!AE$59:AE$82,'Share socios'!$C$59:$C$82,ponderaciones!$A218)</f>
        <v>0</v>
      </c>
      <c r="AE218" s="9">
        <f>SUMIFS('Share socios'!AF$59:AF$82,'Share socios'!$C$59:$C$82,ponderaciones!$A218)</f>
        <v>2.7923952535232995E-2</v>
      </c>
      <c r="AF218" s="9">
        <f>SUMIFS('Share socios'!AG$59:AG$82,'Share socios'!$C$59:$C$82,ponderaciones!$A218)</f>
        <v>2.7923952535232995E-2</v>
      </c>
      <c r="AG218" s="9">
        <f>SUMIFS('Share socios'!AH$59:AH$82,'Share socios'!$C$59:$C$82,ponderaciones!$A218)</f>
        <v>0</v>
      </c>
      <c r="AH218" s="9">
        <f>SUMIFS('Share socios'!AI$59:AI$82,'Share socios'!$C$59:$C$82,ponderaciones!$A218)</f>
        <v>3.3296193814122584E-2</v>
      </c>
      <c r="AI218" s="9">
        <f>SUMIFS('Share socios'!AJ$59:AJ$82,'Share socios'!$C$59:$C$82,ponderaciones!$A218)</f>
        <v>8.6419565218714717E-2</v>
      </c>
      <c r="AJ218" s="9">
        <f>SUMIFS('Share socios'!AK$59:AK$82,'Share socios'!$C$59:$C$82,ponderaciones!$A218)</f>
        <v>2.7945479577723795E-2</v>
      </c>
      <c r="AK218" s="9">
        <f>SUMIFS('Share socios'!AL$59:AL$82,'Share socios'!$C$59:$C$82,ponderaciones!$A218)</f>
        <v>0</v>
      </c>
      <c r="AL218" s="9">
        <f>SUMIFS('Share socios'!AM$59:AM$82,'Share socios'!$C$59:$C$82,ponderaciones!$A218)</f>
        <v>1.6782684713101421E-2</v>
      </c>
      <c r="AM218" s="9">
        <f>SUMIFS('Share socios'!AN$59:AN$82,'Share socios'!$C$59:$C$82,ponderaciones!$A218)</f>
        <v>1.797266189983561E-2</v>
      </c>
      <c r="AN218" s="9">
        <f>SUMIFS('Share socios'!AO$59:AO$82,'Share socios'!$C$59:$C$82,ponderaciones!$A218)</f>
        <v>3.7890186368900979E-2</v>
      </c>
      <c r="AO218" s="9">
        <f>SUMIFS('Share socios'!AP$59:AP$82,'Share socios'!$C$59:$C$82,ponderaciones!$A218)</f>
        <v>2.0879825871220857E-2</v>
      </c>
      <c r="AP218" s="9">
        <f>SUMIFS('Share socios'!AQ$59:AQ$82,'Share socios'!$C$59:$C$82,ponderaciones!$A218)</f>
        <v>0</v>
      </c>
      <c r="AQ218" s="9">
        <f>SUMIFS('Share socios'!AR$59:AR$82,'Share socios'!$C$59:$C$82,ponderaciones!$A218)</f>
        <v>1.5490316431768351E-2</v>
      </c>
      <c r="AR218" s="9">
        <f>SUMIFS('Share socios'!AS$59:AS$82,'Share socios'!$C$59:$C$82,ponderaciones!$A218)</f>
        <v>1.516263523094E-2</v>
      </c>
      <c r="AS218" s="9">
        <f>SUMIFS('Share socios'!AT$59:AT$82,'Share socios'!$C$59:$C$82,ponderaciones!$A218)</f>
        <v>1.9233512365032669E-2</v>
      </c>
      <c r="AT218" s="9">
        <f>SUMIFS('Share socios'!AU$59:AU$82,'Share socios'!$C$59:$C$82,ponderaciones!$A218)</f>
        <v>0</v>
      </c>
      <c r="AU218" s="15">
        <f>SUMIFS('Share socios'!AV$59:AV$82,'Share socios'!$C$59:$C$82,ponderaciones!$A218)</f>
        <v>0</v>
      </c>
      <c r="AV218" s="9">
        <f>SUMIFS('Share socios'!AW$59:AW$82,'Share socios'!$C$59:$C$82,ponderaciones!$A218)</f>
        <v>6.2618734286878946E-2</v>
      </c>
    </row>
    <row r="219" spans="1:48" x14ac:dyDescent="0.35">
      <c r="A219" t="str">
        <f t="shared" si="3"/>
        <v>2019</v>
      </c>
      <c r="B219" t="s">
        <v>289</v>
      </c>
      <c r="C219" s="9">
        <f>SUMIFS('Share socios'!D$59:D$82,'Share socios'!$C$59:$C$82,ponderaciones!$A219)</f>
        <v>4.6412079962762795E-2</v>
      </c>
      <c r="D219" s="9">
        <f>SUMIFS('Share socios'!E$59:E$82,'Share socios'!$C$59:$C$82,ponderaciones!$A219)</f>
        <v>0</v>
      </c>
      <c r="E219" s="9">
        <f>SUMIFS('Share socios'!F$59:F$82,'Share socios'!$C$59:$C$82,ponderaciones!$A219)</f>
        <v>2.7851068438576133E-2</v>
      </c>
      <c r="F219" s="9">
        <f>SUMIFS('Share socios'!G$59:G$82,'Share socios'!$C$59:$C$82,ponderaciones!$A219)</f>
        <v>0</v>
      </c>
      <c r="G219" s="9">
        <f>SUMIFS('Share socios'!H$59:H$82,'Share socios'!$C$59:$C$82,ponderaciones!$A219)</f>
        <v>9.02754771545973E-2</v>
      </c>
      <c r="H219" s="9">
        <f>SUMIFS('Share socios'!I$59:I$82,'Share socios'!$C$59:$C$82,ponderaciones!$A219)</f>
        <v>3.3188015879583595E-2</v>
      </c>
      <c r="I219" s="9">
        <f>SUMIFS('Share socios'!J$59:J$82,'Share socios'!$C$59:$C$82,ponderaciones!$A219)</f>
        <v>0.11989585011015048</v>
      </c>
      <c r="J219" s="9">
        <f>SUMIFS('Share socios'!K$59:K$82,'Share socios'!$C$59:$C$82,ponderaciones!$A219)</f>
        <v>0</v>
      </c>
      <c r="K219" s="9">
        <f>SUMIFS('Share socios'!L$59:L$82,'Share socios'!$C$59:$C$82,ponderaciones!$A219)</f>
        <v>0</v>
      </c>
      <c r="L219" s="9">
        <f>SUMIFS('Share socios'!M$59:M$82,'Share socios'!$C$59:$C$82,ponderaciones!$A219)</f>
        <v>0</v>
      </c>
      <c r="M219" s="9">
        <f>SUMIFS('Share socios'!N$59:N$82,'Share socios'!$C$59:$C$82,ponderaciones!$A219)</f>
        <v>0</v>
      </c>
      <c r="N219" s="9">
        <f>SUMIFS('Share socios'!O$59:O$82,'Share socios'!$C$59:$C$82,ponderaciones!$A219)</f>
        <v>2.5001917616862879E-2</v>
      </c>
      <c r="O219" s="9">
        <f>SUMIFS('Share socios'!P$59:P$82,'Share socios'!$C$59:$C$82,ponderaciones!$A219)</f>
        <v>1.9640081740361377E-2</v>
      </c>
      <c r="P219" s="9">
        <f>SUMIFS('Share socios'!Q$59:Q$82,'Share socios'!$C$59:$C$82,ponderaciones!$A219)</f>
        <v>0</v>
      </c>
      <c r="Q219" s="9">
        <f>SUMIFS('Share socios'!R$59:R$82,'Share socios'!$C$59:$C$82,ponderaciones!$A219)</f>
        <v>0</v>
      </c>
      <c r="R219" s="9">
        <f>SUMIFS('Share socios'!S$59:S$82,'Share socios'!$C$59:$C$82,ponderaciones!$A219)</f>
        <v>0</v>
      </c>
      <c r="S219" s="9">
        <f>SUMIFS('Share socios'!T$59:T$82,'Share socios'!$C$59:$C$82,ponderaciones!$A219)</f>
        <v>9.2013469311793175E-2</v>
      </c>
      <c r="T219" s="9">
        <f>SUMIFS('Share socios'!U$59:U$82,'Share socios'!$C$59:$C$82,ponderaciones!$A219)</f>
        <v>5.8523727283973516E-2</v>
      </c>
      <c r="U219" s="9">
        <f>SUMIFS('Share socios'!V$59:V$82,'Share socios'!$C$59:$C$82,ponderaciones!$A219)</f>
        <v>3.3992001201501358E-2</v>
      </c>
      <c r="V219" s="9">
        <f>SUMIFS('Share socios'!W$59:W$82,'Share socios'!$C$59:$C$82,ponderaciones!$A219)</f>
        <v>0</v>
      </c>
      <c r="W219" s="9">
        <f>SUMIFS('Share socios'!X$59:X$82,'Share socios'!$C$59:$C$82,ponderaciones!$A219)</f>
        <v>3.0054360140730423E-2</v>
      </c>
      <c r="X219" s="9">
        <f>SUMIFS('Share socios'!Y$59:Y$82,'Share socios'!$C$59:$C$82,ponderaciones!$A219)</f>
        <v>0</v>
      </c>
      <c r="Y219" s="9">
        <f>SUMIFS('Share socios'!Z$59:Z$82,'Share socios'!$C$59:$C$82,ponderaciones!$A219)</f>
        <v>0</v>
      </c>
      <c r="Z219" s="9">
        <f>SUMIFS('Share socios'!AA$59:AA$82,'Share socios'!$C$59:$C$82,ponderaciones!$A219)</f>
        <v>0</v>
      </c>
      <c r="AA219" s="9">
        <f>SUMIFS('Share socios'!AB$59:AB$82,'Share socios'!$C$59:$C$82,ponderaciones!$A219)</f>
        <v>2.4882686527940363E-2</v>
      </c>
      <c r="AB219" s="9">
        <f>SUMIFS('Share socios'!AC$59:AC$82,'Share socios'!$C$59:$C$82,ponderaciones!$A219)</f>
        <v>0</v>
      </c>
      <c r="AC219" s="9">
        <f>SUMIFS('Share socios'!AD$59:AD$82,'Share socios'!$C$59:$C$82,ponderaciones!$A219)</f>
        <v>0</v>
      </c>
      <c r="AD219" s="9">
        <f>SUMIFS('Share socios'!AE$59:AE$82,'Share socios'!$C$59:$C$82,ponderaciones!$A219)</f>
        <v>1.5386472152441608E-2</v>
      </c>
      <c r="AE219" s="9">
        <f>SUMIFS('Share socios'!AF$59:AF$82,'Share socios'!$C$59:$C$82,ponderaciones!$A219)</f>
        <v>5.5393713614977906E-2</v>
      </c>
      <c r="AF219" s="9">
        <f>SUMIFS('Share socios'!AG$59:AG$82,'Share socios'!$C$59:$C$82,ponderaciones!$A219)</f>
        <v>5.5393713614977906E-2</v>
      </c>
      <c r="AG219" s="9">
        <f>SUMIFS('Share socios'!AH$59:AH$82,'Share socios'!$C$59:$C$82,ponderaciones!$A219)</f>
        <v>0</v>
      </c>
      <c r="AH219" s="9">
        <f>SUMIFS('Share socios'!AI$59:AI$82,'Share socios'!$C$59:$C$82,ponderaciones!$A219)</f>
        <v>3.1503495536037818E-2</v>
      </c>
      <c r="AI219" s="9">
        <f>SUMIFS('Share socios'!AJ$59:AJ$82,'Share socios'!$C$59:$C$82,ponderaciones!$A219)</f>
        <v>1.6638686714573105E-2</v>
      </c>
      <c r="AJ219" s="9">
        <f>SUMIFS('Share socios'!AK$59:AK$82,'Share socios'!$C$59:$C$82,ponderaciones!$A219)</f>
        <v>2.6214660484791645E-2</v>
      </c>
      <c r="AK219" s="9">
        <f>SUMIFS('Share socios'!AL$59:AL$82,'Share socios'!$C$59:$C$82,ponderaciones!$A219)</f>
        <v>0</v>
      </c>
      <c r="AL219" s="9">
        <f>SUMIFS('Share socios'!AM$59:AM$82,'Share socios'!$C$59:$C$82,ponderaciones!$A219)</f>
        <v>1.9640081740361377E-2</v>
      </c>
      <c r="AM219" s="9">
        <f>SUMIFS('Share socios'!AN$59:AN$82,'Share socios'!$C$59:$C$82,ponderaciones!$A219)</f>
        <v>1.4165961192650399E-2</v>
      </c>
      <c r="AN219" s="9">
        <f>SUMIFS('Share socios'!AO$59:AO$82,'Share socios'!$C$59:$C$82,ponderaciones!$A219)</f>
        <v>4.1253710783147747E-2</v>
      </c>
      <c r="AO219" s="9">
        <f>SUMIFS('Share socios'!AP$59:AP$82,'Share socios'!$C$59:$C$82,ponderaciones!$A219)</f>
        <v>2.1746317758369389E-2</v>
      </c>
      <c r="AP219" s="9">
        <f>SUMIFS('Share socios'!AQ$59:AQ$82,'Share socios'!$C$59:$C$82,ponderaciones!$A219)</f>
        <v>0</v>
      </c>
      <c r="AQ219" s="9">
        <f>SUMIFS('Share socios'!AR$59:AR$82,'Share socios'!$C$59:$C$82,ponderaciones!$A219)</f>
        <v>1.5531409302553938E-2</v>
      </c>
      <c r="AR219" s="9">
        <f>SUMIFS('Share socios'!AS$59:AS$82,'Share socios'!$C$59:$C$82,ponderaciones!$A219)</f>
        <v>1.7139680584556269E-2</v>
      </c>
      <c r="AS219" s="9">
        <f>SUMIFS('Share socios'!AT$59:AT$82,'Share socios'!$C$59:$C$82,ponderaciones!$A219)</f>
        <v>0</v>
      </c>
      <c r="AT219" s="9">
        <f>SUMIFS('Share socios'!AU$59:AU$82,'Share socios'!$C$59:$C$82,ponderaciones!$A219)</f>
        <v>0</v>
      </c>
      <c r="AU219" s="15">
        <f>SUMIFS('Share socios'!AV$59:AV$82,'Share socios'!$C$59:$C$82,ponderaciones!$A219)</f>
        <v>0</v>
      </c>
      <c r="AV219" s="9">
        <f>SUMIFS('Share socios'!AW$59:AW$82,'Share socios'!$C$59:$C$82,ponderaciones!$A219)</f>
        <v>6.8261361151727346E-2</v>
      </c>
    </row>
    <row r="220" spans="1:48" x14ac:dyDescent="0.35">
      <c r="A220" t="str">
        <f t="shared" si="3"/>
        <v>2019</v>
      </c>
      <c r="B220" t="s">
        <v>290</v>
      </c>
      <c r="C220" s="9">
        <f>SUMIFS('Share socios'!D$59:D$82,'Share socios'!$C$59:$C$82,ponderaciones!$A220)</f>
        <v>4.6412079962762795E-2</v>
      </c>
      <c r="D220" s="9">
        <f>SUMIFS('Share socios'!E$59:E$82,'Share socios'!$C$59:$C$82,ponderaciones!$A220)</f>
        <v>0</v>
      </c>
      <c r="E220" s="9">
        <f>SUMIFS('Share socios'!F$59:F$82,'Share socios'!$C$59:$C$82,ponderaciones!$A220)</f>
        <v>2.7851068438576133E-2</v>
      </c>
      <c r="F220" s="9">
        <f>SUMIFS('Share socios'!G$59:G$82,'Share socios'!$C$59:$C$82,ponderaciones!$A220)</f>
        <v>0</v>
      </c>
      <c r="G220" s="9">
        <f>SUMIFS('Share socios'!H$59:H$82,'Share socios'!$C$59:$C$82,ponderaciones!$A220)</f>
        <v>9.02754771545973E-2</v>
      </c>
      <c r="H220" s="9">
        <f>SUMIFS('Share socios'!I$59:I$82,'Share socios'!$C$59:$C$82,ponderaciones!$A220)</f>
        <v>3.3188015879583595E-2</v>
      </c>
      <c r="I220" s="9">
        <f>SUMIFS('Share socios'!J$59:J$82,'Share socios'!$C$59:$C$82,ponderaciones!$A220)</f>
        <v>0.11989585011015048</v>
      </c>
      <c r="J220" s="9">
        <f>SUMIFS('Share socios'!K$59:K$82,'Share socios'!$C$59:$C$82,ponderaciones!$A220)</f>
        <v>0</v>
      </c>
      <c r="K220" s="9">
        <f>SUMIFS('Share socios'!L$59:L$82,'Share socios'!$C$59:$C$82,ponderaciones!$A220)</f>
        <v>0</v>
      </c>
      <c r="L220" s="9">
        <f>SUMIFS('Share socios'!M$59:M$82,'Share socios'!$C$59:$C$82,ponderaciones!$A220)</f>
        <v>0</v>
      </c>
      <c r="M220" s="9">
        <f>SUMIFS('Share socios'!N$59:N$82,'Share socios'!$C$59:$C$82,ponderaciones!$A220)</f>
        <v>0</v>
      </c>
      <c r="N220" s="9">
        <f>SUMIFS('Share socios'!O$59:O$82,'Share socios'!$C$59:$C$82,ponderaciones!$A220)</f>
        <v>2.5001917616862879E-2</v>
      </c>
      <c r="O220" s="9">
        <f>SUMIFS('Share socios'!P$59:P$82,'Share socios'!$C$59:$C$82,ponderaciones!$A220)</f>
        <v>1.9640081740361377E-2</v>
      </c>
      <c r="P220" s="9">
        <f>SUMIFS('Share socios'!Q$59:Q$82,'Share socios'!$C$59:$C$82,ponderaciones!$A220)</f>
        <v>0</v>
      </c>
      <c r="Q220" s="9">
        <f>SUMIFS('Share socios'!R$59:R$82,'Share socios'!$C$59:$C$82,ponderaciones!$A220)</f>
        <v>0</v>
      </c>
      <c r="R220" s="9">
        <f>SUMIFS('Share socios'!S$59:S$82,'Share socios'!$C$59:$C$82,ponderaciones!$A220)</f>
        <v>0</v>
      </c>
      <c r="S220" s="9">
        <f>SUMIFS('Share socios'!T$59:T$82,'Share socios'!$C$59:$C$82,ponderaciones!$A220)</f>
        <v>9.2013469311793175E-2</v>
      </c>
      <c r="T220" s="9">
        <f>SUMIFS('Share socios'!U$59:U$82,'Share socios'!$C$59:$C$82,ponderaciones!$A220)</f>
        <v>5.8523727283973516E-2</v>
      </c>
      <c r="U220" s="9">
        <f>SUMIFS('Share socios'!V$59:V$82,'Share socios'!$C$59:$C$82,ponderaciones!$A220)</f>
        <v>3.3992001201501358E-2</v>
      </c>
      <c r="V220" s="9">
        <f>SUMIFS('Share socios'!W$59:W$82,'Share socios'!$C$59:$C$82,ponderaciones!$A220)</f>
        <v>0</v>
      </c>
      <c r="W220" s="9">
        <f>SUMIFS('Share socios'!X$59:X$82,'Share socios'!$C$59:$C$82,ponderaciones!$A220)</f>
        <v>3.0054360140730423E-2</v>
      </c>
      <c r="X220" s="9">
        <f>SUMIFS('Share socios'!Y$59:Y$82,'Share socios'!$C$59:$C$82,ponderaciones!$A220)</f>
        <v>0</v>
      </c>
      <c r="Y220" s="9">
        <f>SUMIFS('Share socios'!Z$59:Z$82,'Share socios'!$C$59:$C$82,ponderaciones!$A220)</f>
        <v>0</v>
      </c>
      <c r="Z220" s="9">
        <f>SUMIFS('Share socios'!AA$59:AA$82,'Share socios'!$C$59:$C$82,ponderaciones!$A220)</f>
        <v>0</v>
      </c>
      <c r="AA220" s="9">
        <f>SUMIFS('Share socios'!AB$59:AB$82,'Share socios'!$C$59:$C$82,ponderaciones!$A220)</f>
        <v>2.4882686527940363E-2</v>
      </c>
      <c r="AB220" s="9">
        <f>SUMIFS('Share socios'!AC$59:AC$82,'Share socios'!$C$59:$C$82,ponderaciones!$A220)</f>
        <v>0</v>
      </c>
      <c r="AC220" s="9">
        <f>SUMIFS('Share socios'!AD$59:AD$82,'Share socios'!$C$59:$C$82,ponderaciones!$A220)</f>
        <v>0</v>
      </c>
      <c r="AD220" s="9">
        <f>SUMIFS('Share socios'!AE$59:AE$82,'Share socios'!$C$59:$C$82,ponderaciones!$A220)</f>
        <v>1.5386472152441608E-2</v>
      </c>
      <c r="AE220" s="9">
        <f>SUMIFS('Share socios'!AF$59:AF$82,'Share socios'!$C$59:$C$82,ponderaciones!$A220)</f>
        <v>5.5393713614977906E-2</v>
      </c>
      <c r="AF220" s="9">
        <f>SUMIFS('Share socios'!AG$59:AG$82,'Share socios'!$C$59:$C$82,ponderaciones!$A220)</f>
        <v>5.5393713614977906E-2</v>
      </c>
      <c r="AG220" s="9">
        <f>SUMIFS('Share socios'!AH$59:AH$82,'Share socios'!$C$59:$C$82,ponderaciones!$A220)</f>
        <v>0</v>
      </c>
      <c r="AH220" s="9">
        <f>SUMIFS('Share socios'!AI$59:AI$82,'Share socios'!$C$59:$C$82,ponderaciones!$A220)</f>
        <v>3.1503495536037818E-2</v>
      </c>
      <c r="AI220" s="9">
        <f>SUMIFS('Share socios'!AJ$59:AJ$82,'Share socios'!$C$59:$C$82,ponderaciones!$A220)</f>
        <v>1.6638686714573105E-2</v>
      </c>
      <c r="AJ220" s="9">
        <f>SUMIFS('Share socios'!AK$59:AK$82,'Share socios'!$C$59:$C$82,ponderaciones!$A220)</f>
        <v>2.6214660484791645E-2</v>
      </c>
      <c r="AK220" s="9">
        <f>SUMIFS('Share socios'!AL$59:AL$82,'Share socios'!$C$59:$C$82,ponderaciones!$A220)</f>
        <v>0</v>
      </c>
      <c r="AL220" s="9">
        <f>SUMIFS('Share socios'!AM$59:AM$82,'Share socios'!$C$59:$C$82,ponderaciones!$A220)</f>
        <v>1.9640081740361377E-2</v>
      </c>
      <c r="AM220" s="9">
        <f>SUMIFS('Share socios'!AN$59:AN$82,'Share socios'!$C$59:$C$82,ponderaciones!$A220)</f>
        <v>1.4165961192650399E-2</v>
      </c>
      <c r="AN220" s="9">
        <f>SUMIFS('Share socios'!AO$59:AO$82,'Share socios'!$C$59:$C$82,ponderaciones!$A220)</f>
        <v>4.1253710783147747E-2</v>
      </c>
      <c r="AO220" s="9">
        <f>SUMIFS('Share socios'!AP$59:AP$82,'Share socios'!$C$59:$C$82,ponderaciones!$A220)</f>
        <v>2.1746317758369389E-2</v>
      </c>
      <c r="AP220" s="9">
        <f>SUMIFS('Share socios'!AQ$59:AQ$82,'Share socios'!$C$59:$C$82,ponderaciones!$A220)</f>
        <v>0</v>
      </c>
      <c r="AQ220" s="9">
        <f>SUMIFS('Share socios'!AR$59:AR$82,'Share socios'!$C$59:$C$82,ponderaciones!$A220)</f>
        <v>1.5531409302553938E-2</v>
      </c>
      <c r="AR220" s="9">
        <f>SUMIFS('Share socios'!AS$59:AS$82,'Share socios'!$C$59:$C$82,ponderaciones!$A220)</f>
        <v>1.7139680584556269E-2</v>
      </c>
      <c r="AS220" s="9">
        <f>SUMIFS('Share socios'!AT$59:AT$82,'Share socios'!$C$59:$C$82,ponderaciones!$A220)</f>
        <v>0</v>
      </c>
      <c r="AT220" s="9">
        <f>SUMIFS('Share socios'!AU$59:AU$82,'Share socios'!$C$59:$C$82,ponderaciones!$A220)</f>
        <v>0</v>
      </c>
      <c r="AU220" s="15">
        <f>SUMIFS('Share socios'!AV$59:AV$82,'Share socios'!$C$59:$C$82,ponderaciones!$A220)</f>
        <v>0</v>
      </c>
      <c r="AV220" s="9">
        <f>SUMIFS('Share socios'!AW$59:AW$82,'Share socios'!$C$59:$C$82,ponderaciones!$A220)</f>
        <v>6.8261361151727346E-2</v>
      </c>
    </row>
    <row r="221" spans="1:48" x14ac:dyDescent="0.35">
      <c r="A221" t="str">
        <f t="shared" si="3"/>
        <v>2019</v>
      </c>
      <c r="B221" t="s">
        <v>291</v>
      </c>
      <c r="C221" s="9">
        <f>SUMIFS('Share socios'!D$59:D$82,'Share socios'!$C$59:$C$82,ponderaciones!$A221)</f>
        <v>4.6412079962762795E-2</v>
      </c>
      <c r="D221" s="9">
        <f>SUMIFS('Share socios'!E$59:E$82,'Share socios'!$C$59:$C$82,ponderaciones!$A221)</f>
        <v>0</v>
      </c>
      <c r="E221" s="9">
        <f>SUMIFS('Share socios'!F$59:F$82,'Share socios'!$C$59:$C$82,ponderaciones!$A221)</f>
        <v>2.7851068438576133E-2</v>
      </c>
      <c r="F221" s="9">
        <f>SUMIFS('Share socios'!G$59:G$82,'Share socios'!$C$59:$C$82,ponderaciones!$A221)</f>
        <v>0</v>
      </c>
      <c r="G221" s="9">
        <f>SUMIFS('Share socios'!H$59:H$82,'Share socios'!$C$59:$C$82,ponderaciones!$A221)</f>
        <v>9.02754771545973E-2</v>
      </c>
      <c r="H221" s="9">
        <f>SUMIFS('Share socios'!I$59:I$82,'Share socios'!$C$59:$C$82,ponderaciones!$A221)</f>
        <v>3.3188015879583595E-2</v>
      </c>
      <c r="I221" s="9">
        <f>SUMIFS('Share socios'!J$59:J$82,'Share socios'!$C$59:$C$82,ponderaciones!$A221)</f>
        <v>0.11989585011015048</v>
      </c>
      <c r="J221" s="9">
        <f>SUMIFS('Share socios'!K$59:K$82,'Share socios'!$C$59:$C$82,ponderaciones!$A221)</f>
        <v>0</v>
      </c>
      <c r="K221" s="9">
        <f>SUMIFS('Share socios'!L$59:L$82,'Share socios'!$C$59:$C$82,ponderaciones!$A221)</f>
        <v>0</v>
      </c>
      <c r="L221" s="9">
        <f>SUMIFS('Share socios'!M$59:M$82,'Share socios'!$C$59:$C$82,ponderaciones!$A221)</f>
        <v>0</v>
      </c>
      <c r="M221" s="9">
        <f>SUMIFS('Share socios'!N$59:N$82,'Share socios'!$C$59:$C$82,ponderaciones!$A221)</f>
        <v>0</v>
      </c>
      <c r="N221" s="9">
        <f>SUMIFS('Share socios'!O$59:O$82,'Share socios'!$C$59:$C$82,ponderaciones!$A221)</f>
        <v>2.5001917616862879E-2</v>
      </c>
      <c r="O221" s="9">
        <f>SUMIFS('Share socios'!P$59:P$82,'Share socios'!$C$59:$C$82,ponderaciones!$A221)</f>
        <v>1.9640081740361377E-2</v>
      </c>
      <c r="P221" s="9">
        <f>SUMIFS('Share socios'!Q$59:Q$82,'Share socios'!$C$59:$C$82,ponderaciones!$A221)</f>
        <v>0</v>
      </c>
      <c r="Q221" s="9">
        <f>SUMIFS('Share socios'!R$59:R$82,'Share socios'!$C$59:$C$82,ponderaciones!$A221)</f>
        <v>0</v>
      </c>
      <c r="R221" s="9">
        <f>SUMIFS('Share socios'!S$59:S$82,'Share socios'!$C$59:$C$82,ponderaciones!$A221)</f>
        <v>0</v>
      </c>
      <c r="S221" s="9">
        <f>SUMIFS('Share socios'!T$59:T$82,'Share socios'!$C$59:$C$82,ponderaciones!$A221)</f>
        <v>9.2013469311793175E-2</v>
      </c>
      <c r="T221" s="9">
        <f>SUMIFS('Share socios'!U$59:U$82,'Share socios'!$C$59:$C$82,ponderaciones!$A221)</f>
        <v>5.8523727283973516E-2</v>
      </c>
      <c r="U221" s="9">
        <f>SUMIFS('Share socios'!V$59:V$82,'Share socios'!$C$59:$C$82,ponderaciones!$A221)</f>
        <v>3.3992001201501358E-2</v>
      </c>
      <c r="V221" s="9">
        <f>SUMIFS('Share socios'!W$59:W$82,'Share socios'!$C$59:$C$82,ponderaciones!$A221)</f>
        <v>0</v>
      </c>
      <c r="W221" s="9">
        <f>SUMIFS('Share socios'!X$59:X$82,'Share socios'!$C$59:$C$82,ponderaciones!$A221)</f>
        <v>3.0054360140730423E-2</v>
      </c>
      <c r="X221" s="9">
        <f>SUMIFS('Share socios'!Y$59:Y$82,'Share socios'!$C$59:$C$82,ponderaciones!$A221)</f>
        <v>0</v>
      </c>
      <c r="Y221" s="9">
        <f>SUMIFS('Share socios'!Z$59:Z$82,'Share socios'!$C$59:$C$82,ponderaciones!$A221)</f>
        <v>0</v>
      </c>
      <c r="Z221" s="9">
        <f>SUMIFS('Share socios'!AA$59:AA$82,'Share socios'!$C$59:$C$82,ponderaciones!$A221)</f>
        <v>0</v>
      </c>
      <c r="AA221" s="9">
        <f>SUMIFS('Share socios'!AB$59:AB$82,'Share socios'!$C$59:$C$82,ponderaciones!$A221)</f>
        <v>2.4882686527940363E-2</v>
      </c>
      <c r="AB221" s="9">
        <f>SUMIFS('Share socios'!AC$59:AC$82,'Share socios'!$C$59:$C$82,ponderaciones!$A221)</f>
        <v>0</v>
      </c>
      <c r="AC221" s="9">
        <f>SUMIFS('Share socios'!AD$59:AD$82,'Share socios'!$C$59:$C$82,ponderaciones!$A221)</f>
        <v>0</v>
      </c>
      <c r="AD221" s="9">
        <f>SUMIFS('Share socios'!AE$59:AE$82,'Share socios'!$C$59:$C$82,ponderaciones!$A221)</f>
        <v>1.5386472152441608E-2</v>
      </c>
      <c r="AE221" s="9">
        <f>SUMIFS('Share socios'!AF$59:AF$82,'Share socios'!$C$59:$C$82,ponderaciones!$A221)</f>
        <v>5.5393713614977906E-2</v>
      </c>
      <c r="AF221" s="9">
        <f>SUMIFS('Share socios'!AG$59:AG$82,'Share socios'!$C$59:$C$82,ponderaciones!$A221)</f>
        <v>5.5393713614977906E-2</v>
      </c>
      <c r="AG221" s="9">
        <f>SUMIFS('Share socios'!AH$59:AH$82,'Share socios'!$C$59:$C$82,ponderaciones!$A221)</f>
        <v>0</v>
      </c>
      <c r="AH221" s="9">
        <f>SUMIFS('Share socios'!AI$59:AI$82,'Share socios'!$C$59:$C$82,ponderaciones!$A221)</f>
        <v>3.1503495536037818E-2</v>
      </c>
      <c r="AI221" s="9">
        <f>SUMIFS('Share socios'!AJ$59:AJ$82,'Share socios'!$C$59:$C$82,ponderaciones!$A221)</f>
        <v>1.6638686714573105E-2</v>
      </c>
      <c r="AJ221" s="9">
        <f>SUMIFS('Share socios'!AK$59:AK$82,'Share socios'!$C$59:$C$82,ponderaciones!$A221)</f>
        <v>2.6214660484791645E-2</v>
      </c>
      <c r="AK221" s="9">
        <f>SUMIFS('Share socios'!AL$59:AL$82,'Share socios'!$C$59:$C$82,ponderaciones!$A221)</f>
        <v>0</v>
      </c>
      <c r="AL221" s="9">
        <f>SUMIFS('Share socios'!AM$59:AM$82,'Share socios'!$C$59:$C$82,ponderaciones!$A221)</f>
        <v>1.9640081740361377E-2</v>
      </c>
      <c r="AM221" s="9">
        <f>SUMIFS('Share socios'!AN$59:AN$82,'Share socios'!$C$59:$C$82,ponderaciones!$A221)</f>
        <v>1.4165961192650399E-2</v>
      </c>
      <c r="AN221" s="9">
        <f>SUMIFS('Share socios'!AO$59:AO$82,'Share socios'!$C$59:$C$82,ponderaciones!$A221)</f>
        <v>4.1253710783147747E-2</v>
      </c>
      <c r="AO221" s="9">
        <f>SUMIFS('Share socios'!AP$59:AP$82,'Share socios'!$C$59:$C$82,ponderaciones!$A221)</f>
        <v>2.1746317758369389E-2</v>
      </c>
      <c r="AP221" s="9">
        <f>SUMIFS('Share socios'!AQ$59:AQ$82,'Share socios'!$C$59:$C$82,ponderaciones!$A221)</f>
        <v>0</v>
      </c>
      <c r="AQ221" s="9">
        <f>SUMIFS('Share socios'!AR$59:AR$82,'Share socios'!$C$59:$C$82,ponderaciones!$A221)</f>
        <v>1.5531409302553938E-2</v>
      </c>
      <c r="AR221" s="9">
        <f>SUMIFS('Share socios'!AS$59:AS$82,'Share socios'!$C$59:$C$82,ponderaciones!$A221)</f>
        <v>1.7139680584556269E-2</v>
      </c>
      <c r="AS221" s="9">
        <f>SUMIFS('Share socios'!AT$59:AT$82,'Share socios'!$C$59:$C$82,ponderaciones!$A221)</f>
        <v>0</v>
      </c>
      <c r="AT221" s="9">
        <f>SUMIFS('Share socios'!AU$59:AU$82,'Share socios'!$C$59:$C$82,ponderaciones!$A221)</f>
        <v>0</v>
      </c>
      <c r="AU221" s="15">
        <f>SUMIFS('Share socios'!AV$59:AV$82,'Share socios'!$C$59:$C$82,ponderaciones!$A221)</f>
        <v>0</v>
      </c>
      <c r="AV221" s="9">
        <f>SUMIFS('Share socios'!AW$59:AW$82,'Share socios'!$C$59:$C$82,ponderaciones!$A221)</f>
        <v>6.8261361151727346E-2</v>
      </c>
    </row>
    <row r="222" spans="1:48" x14ac:dyDescent="0.35">
      <c r="A222" t="str">
        <f t="shared" si="3"/>
        <v>2019</v>
      </c>
      <c r="B222" t="s">
        <v>292</v>
      </c>
      <c r="C222" s="9">
        <f>SUMIFS('Share socios'!D$59:D$82,'Share socios'!$C$59:$C$82,ponderaciones!$A222)</f>
        <v>4.6412079962762795E-2</v>
      </c>
      <c r="D222" s="9">
        <f>SUMIFS('Share socios'!E$59:E$82,'Share socios'!$C$59:$C$82,ponderaciones!$A222)</f>
        <v>0</v>
      </c>
      <c r="E222" s="9">
        <f>SUMIFS('Share socios'!F$59:F$82,'Share socios'!$C$59:$C$82,ponderaciones!$A222)</f>
        <v>2.7851068438576133E-2</v>
      </c>
      <c r="F222" s="9">
        <f>SUMIFS('Share socios'!G$59:G$82,'Share socios'!$C$59:$C$82,ponderaciones!$A222)</f>
        <v>0</v>
      </c>
      <c r="G222" s="9">
        <f>SUMIFS('Share socios'!H$59:H$82,'Share socios'!$C$59:$C$82,ponderaciones!$A222)</f>
        <v>9.02754771545973E-2</v>
      </c>
      <c r="H222" s="9">
        <f>SUMIFS('Share socios'!I$59:I$82,'Share socios'!$C$59:$C$82,ponderaciones!$A222)</f>
        <v>3.3188015879583595E-2</v>
      </c>
      <c r="I222" s="9">
        <f>SUMIFS('Share socios'!J$59:J$82,'Share socios'!$C$59:$C$82,ponderaciones!$A222)</f>
        <v>0.11989585011015048</v>
      </c>
      <c r="J222" s="9">
        <f>SUMIFS('Share socios'!K$59:K$82,'Share socios'!$C$59:$C$82,ponderaciones!$A222)</f>
        <v>0</v>
      </c>
      <c r="K222" s="9">
        <f>SUMIFS('Share socios'!L$59:L$82,'Share socios'!$C$59:$C$82,ponderaciones!$A222)</f>
        <v>0</v>
      </c>
      <c r="L222" s="9">
        <f>SUMIFS('Share socios'!M$59:M$82,'Share socios'!$C$59:$C$82,ponderaciones!$A222)</f>
        <v>0</v>
      </c>
      <c r="M222" s="9">
        <f>SUMIFS('Share socios'!N$59:N$82,'Share socios'!$C$59:$C$82,ponderaciones!$A222)</f>
        <v>0</v>
      </c>
      <c r="N222" s="9">
        <f>SUMIFS('Share socios'!O$59:O$82,'Share socios'!$C$59:$C$82,ponderaciones!$A222)</f>
        <v>2.5001917616862879E-2</v>
      </c>
      <c r="O222" s="9">
        <f>SUMIFS('Share socios'!P$59:P$82,'Share socios'!$C$59:$C$82,ponderaciones!$A222)</f>
        <v>1.9640081740361377E-2</v>
      </c>
      <c r="P222" s="9">
        <f>SUMIFS('Share socios'!Q$59:Q$82,'Share socios'!$C$59:$C$82,ponderaciones!$A222)</f>
        <v>0</v>
      </c>
      <c r="Q222" s="9">
        <f>SUMIFS('Share socios'!R$59:R$82,'Share socios'!$C$59:$C$82,ponderaciones!$A222)</f>
        <v>0</v>
      </c>
      <c r="R222" s="9">
        <f>SUMIFS('Share socios'!S$59:S$82,'Share socios'!$C$59:$C$82,ponderaciones!$A222)</f>
        <v>0</v>
      </c>
      <c r="S222" s="9">
        <f>SUMIFS('Share socios'!T$59:T$82,'Share socios'!$C$59:$C$82,ponderaciones!$A222)</f>
        <v>9.2013469311793175E-2</v>
      </c>
      <c r="T222" s="9">
        <f>SUMIFS('Share socios'!U$59:U$82,'Share socios'!$C$59:$C$82,ponderaciones!$A222)</f>
        <v>5.8523727283973516E-2</v>
      </c>
      <c r="U222" s="9">
        <f>SUMIFS('Share socios'!V$59:V$82,'Share socios'!$C$59:$C$82,ponderaciones!$A222)</f>
        <v>3.3992001201501358E-2</v>
      </c>
      <c r="V222" s="9">
        <f>SUMIFS('Share socios'!W$59:W$82,'Share socios'!$C$59:$C$82,ponderaciones!$A222)</f>
        <v>0</v>
      </c>
      <c r="W222" s="9">
        <f>SUMIFS('Share socios'!X$59:X$82,'Share socios'!$C$59:$C$82,ponderaciones!$A222)</f>
        <v>3.0054360140730423E-2</v>
      </c>
      <c r="X222" s="9">
        <f>SUMIFS('Share socios'!Y$59:Y$82,'Share socios'!$C$59:$C$82,ponderaciones!$A222)</f>
        <v>0</v>
      </c>
      <c r="Y222" s="9">
        <f>SUMIFS('Share socios'!Z$59:Z$82,'Share socios'!$C$59:$C$82,ponderaciones!$A222)</f>
        <v>0</v>
      </c>
      <c r="Z222" s="9">
        <f>SUMIFS('Share socios'!AA$59:AA$82,'Share socios'!$C$59:$C$82,ponderaciones!$A222)</f>
        <v>0</v>
      </c>
      <c r="AA222" s="9">
        <f>SUMIFS('Share socios'!AB$59:AB$82,'Share socios'!$C$59:$C$82,ponderaciones!$A222)</f>
        <v>2.4882686527940363E-2</v>
      </c>
      <c r="AB222" s="9">
        <f>SUMIFS('Share socios'!AC$59:AC$82,'Share socios'!$C$59:$C$82,ponderaciones!$A222)</f>
        <v>0</v>
      </c>
      <c r="AC222" s="9">
        <f>SUMIFS('Share socios'!AD$59:AD$82,'Share socios'!$C$59:$C$82,ponderaciones!$A222)</f>
        <v>0</v>
      </c>
      <c r="AD222" s="9">
        <f>SUMIFS('Share socios'!AE$59:AE$82,'Share socios'!$C$59:$C$82,ponderaciones!$A222)</f>
        <v>1.5386472152441608E-2</v>
      </c>
      <c r="AE222" s="9">
        <f>SUMIFS('Share socios'!AF$59:AF$82,'Share socios'!$C$59:$C$82,ponderaciones!$A222)</f>
        <v>5.5393713614977906E-2</v>
      </c>
      <c r="AF222" s="9">
        <f>SUMIFS('Share socios'!AG$59:AG$82,'Share socios'!$C$59:$C$82,ponderaciones!$A222)</f>
        <v>5.5393713614977906E-2</v>
      </c>
      <c r="AG222" s="9">
        <f>SUMIFS('Share socios'!AH$59:AH$82,'Share socios'!$C$59:$C$82,ponderaciones!$A222)</f>
        <v>0</v>
      </c>
      <c r="AH222" s="9">
        <f>SUMIFS('Share socios'!AI$59:AI$82,'Share socios'!$C$59:$C$82,ponderaciones!$A222)</f>
        <v>3.1503495536037818E-2</v>
      </c>
      <c r="AI222" s="9">
        <f>SUMIFS('Share socios'!AJ$59:AJ$82,'Share socios'!$C$59:$C$82,ponderaciones!$A222)</f>
        <v>1.6638686714573105E-2</v>
      </c>
      <c r="AJ222" s="9">
        <f>SUMIFS('Share socios'!AK$59:AK$82,'Share socios'!$C$59:$C$82,ponderaciones!$A222)</f>
        <v>2.6214660484791645E-2</v>
      </c>
      <c r="AK222" s="9">
        <f>SUMIFS('Share socios'!AL$59:AL$82,'Share socios'!$C$59:$C$82,ponderaciones!$A222)</f>
        <v>0</v>
      </c>
      <c r="AL222" s="9">
        <f>SUMIFS('Share socios'!AM$59:AM$82,'Share socios'!$C$59:$C$82,ponderaciones!$A222)</f>
        <v>1.9640081740361377E-2</v>
      </c>
      <c r="AM222" s="9">
        <f>SUMIFS('Share socios'!AN$59:AN$82,'Share socios'!$C$59:$C$82,ponderaciones!$A222)</f>
        <v>1.4165961192650399E-2</v>
      </c>
      <c r="AN222" s="9">
        <f>SUMIFS('Share socios'!AO$59:AO$82,'Share socios'!$C$59:$C$82,ponderaciones!$A222)</f>
        <v>4.1253710783147747E-2</v>
      </c>
      <c r="AO222" s="9">
        <f>SUMIFS('Share socios'!AP$59:AP$82,'Share socios'!$C$59:$C$82,ponderaciones!$A222)</f>
        <v>2.1746317758369389E-2</v>
      </c>
      <c r="AP222" s="9">
        <f>SUMIFS('Share socios'!AQ$59:AQ$82,'Share socios'!$C$59:$C$82,ponderaciones!$A222)</f>
        <v>0</v>
      </c>
      <c r="AQ222" s="9">
        <f>SUMIFS('Share socios'!AR$59:AR$82,'Share socios'!$C$59:$C$82,ponderaciones!$A222)</f>
        <v>1.5531409302553938E-2</v>
      </c>
      <c r="AR222" s="9">
        <f>SUMIFS('Share socios'!AS$59:AS$82,'Share socios'!$C$59:$C$82,ponderaciones!$A222)</f>
        <v>1.7139680584556269E-2</v>
      </c>
      <c r="AS222" s="9">
        <f>SUMIFS('Share socios'!AT$59:AT$82,'Share socios'!$C$59:$C$82,ponderaciones!$A222)</f>
        <v>0</v>
      </c>
      <c r="AT222" s="9">
        <f>SUMIFS('Share socios'!AU$59:AU$82,'Share socios'!$C$59:$C$82,ponderaciones!$A222)</f>
        <v>0</v>
      </c>
      <c r="AU222" s="15">
        <f>SUMIFS('Share socios'!AV$59:AV$82,'Share socios'!$C$59:$C$82,ponderaciones!$A222)</f>
        <v>0</v>
      </c>
      <c r="AV222" s="9">
        <f>SUMIFS('Share socios'!AW$59:AW$82,'Share socios'!$C$59:$C$82,ponderaciones!$A222)</f>
        <v>6.8261361151727346E-2</v>
      </c>
    </row>
    <row r="223" spans="1:48" x14ac:dyDescent="0.35">
      <c r="A223" t="str">
        <f t="shared" si="3"/>
        <v>2019</v>
      </c>
      <c r="B223" t="s">
        <v>293</v>
      </c>
      <c r="C223" s="9">
        <f>SUMIFS('Share socios'!D$59:D$82,'Share socios'!$C$59:$C$82,ponderaciones!$A223)</f>
        <v>4.6412079962762795E-2</v>
      </c>
      <c r="D223" s="9">
        <f>SUMIFS('Share socios'!E$59:E$82,'Share socios'!$C$59:$C$82,ponderaciones!$A223)</f>
        <v>0</v>
      </c>
      <c r="E223" s="9">
        <f>SUMIFS('Share socios'!F$59:F$82,'Share socios'!$C$59:$C$82,ponderaciones!$A223)</f>
        <v>2.7851068438576133E-2</v>
      </c>
      <c r="F223" s="9">
        <f>SUMIFS('Share socios'!G$59:G$82,'Share socios'!$C$59:$C$82,ponderaciones!$A223)</f>
        <v>0</v>
      </c>
      <c r="G223" s="9">
        <f>SUMIFS('Share socios'!H$59:H$82,'Share socios'!$C$59:$C$82,ponderaciones!$A223)</f>
        <v>9.02754771545973E-2</v>
      </c>
      <c r="H223" s="9">
        <f>SUMIFS('Share socios'!I$59:I$82,'Share socios'!$C$59:$C$82,ponderaciones!$A223)</f>
        <v>3.3188015879583595E-2</v>
      </c>
      <c r="I223" s="9">
        <f>SUMIFS('Share socios'!J$59:J$82,'Share socios'!$C$59:$C$82,ponderaciones!$A223)</f>
        <v>0.11989585011015048</v>
      </c>
      <c r="J223" s="9">
        <f>SUMIFS('Share socios'!K$59:K$82,'Share socios'!$C$59:$C$82,ponderaciones!$A223)</f>
        <v>0</v>
      </c>
      <c r="K223" s="9">
        <f>SUMIFS('Share socios'!L$59:L$82,'Share socios'!$C$59:$C$82,ponderaciones!$A223)</f>
        <v>0</v>
      </c>
      <c r="L223" s="9">
        <f>SUMIFS('Share socios'!M$59:M$82,'Share socios'!$C$59:$C$82,ponderaciones!$A223)</f>
        <v>0</v>
      </c>
      <c r="M223" s="9">
        <f>SUMIFS('Share socios'!N$59:N$82,'Share socios'!$C$59:$C$82,ponderaciones!$A223)</f>
        <v>0</v>
      </c>
      <c r="N223" s="9">
        <f>SUMIFS('Share socios'!O$59:O$82,'Share socios'!$C$59:$C$82,ponderaciones!$A223)</f>
        <v>2.5001917616862879E-2</v>
      </c>
      <c r="O223" s="9">
        <f>SUMIFS('Share socios'!P$59:P$82,'Share socios'!$C$59:$C$82,ponderaciones!$A223)</f>
        <v>1.9640081740361377E-2</v>
      </c>
      <c r="P223" s="9">
        <f>SUMIFS('Share socios'!Q$59:Q$82,'Share socios'!$C$59:$C$82,ponderaciones!$A223)</f>
        <v>0</v>
      </c>
      <c r="Q223" s="9">
        <f>SUMIFS('Share socios'!R$59:R$82,'Share socios'!$C$59:$C$82,ponderaciones!$A223)</f>
        <v>0</v>
      </c>
      <c r="R223" s="9">
        <f>SUMIFS('Share socios'!S$59:S$82,'Share socios'!$C$59:$C$82,ponderaciones!$A223)</f>
        <v>0</v>
      </c>
      <c r="S223" s="9">
        <f>SUMIFS('Share socios'!T$59:T$82,'Share socios'!$C$59:$C$82,ponderaciones!$A223)</f>
        <v>9.2013469311793175E-2</v>
      </c>
      <c r="T223" s="9">
        <f>SUMIFS('Share socios'!U$59:U$82,'Share socios'!$C$59:$C$82,ponderaciones!$A223)</f>
        <v>5.8523727283973516E-2</v>
      </c>
      <c r="U223" s="9">
        <f>SUMIFS('Share socios'!V$59:V$82,'Share socios'!$C$59:$C$82,ponderaciones!$A223)</f>
        <v>3.3992001201501358E-2</v>
      </c>
      <c r="V223" s="9">
        <f>SUMIFS('Share socios'!W$59:W$82,'Share socios'!$C$59:$C$82,ponderaciones!$A223)</f>
        <v>0</v>
      </c>
      <c r="W223" s="9">
        <f>SUMIFS('Share socios'!X$59:X$82,'Share socios'!$C$59:$C$82,ponderaciones!$A223)</f>
        <v>3.0054360140730423E-2</v>
      </c>
      <c r="X223" s="9">
        <f>SUMIFS('Share socios'!Y$59:Y$82,'Share socios'!$C$59:$C$82,ponderaciones!$A223)</f>
        <v>0</v>
      </c>
      <c r="Y223" s="9">
        <f>SUMIFS('Share socios'!Z$59:Z$82,'Share socios'!$C$59:$C$82,ponderaciones!$A223)</f>
        <v>0</v>
      </c>
      <c r="Z223" s="9">
        <f>SUMIFS('Share socios'!AA$59:AA$82,'Share socios'!$C$59:$C$82,ponderaciones!$A223)</f>
        <v>0</v>
      </c>
      <c r="AA223" s="9">
        <f>SUMIFS('Share socios'!AB$59:AB$82,'Share socios'!$C$59:$C$82,ponderaciones!$A223)</f>
        <v>2.4882686527940363E-2</v>
      </c>
      <c r="AB223" s="9">
        <f>SUMIFS('Share socios'!AC$59:AC$82,'Share socios'!$C$59:$C$82,ponderaciones!$A223)</f>
        <v>0</v>
      </c>
      <c r="AC223" s="9">
        <f>SUMIFS('Share socios'!AD$59:AD$82,'Share socios'!$C$59:$C$82,ponderaciones!$A223)</f>
        <v>0</v>
      </c>
      <c r="AD223" s="9">
        <f>SUMIFS('Share socios'!AE$59:AE$82,'Share socios'!$C$59:$C$82,ponderaciones!$A223)</f>
        <v>1.5386472152441608E-2</v>
      </c>
      <c r="AE223" s="9">
        <f>SUMIFS('Share socios'!AF$59:AF$82,'Share socios'!$C$59:$C$82,ponderaciones!$A223)</f>
        <v>5.5393713614977906E-2</v>
      </c>
      <c r="AF223" s="9">
        <f>SUMIFS('Share socios'!AG$59:AG$82,'Share socios'!$C$59:$C$82,ponderaciones!$A223)</f>
        <v>5.5393713614977906E-2</v>
      </c>
      <c r="AG223" s="9">
        <f>SUMIFS('Share socios'!AH$59:AH$82,'Share socios'!$C$59:$C$82,ponderaciones!$A223)</f>
        <v>0</v>
      </c>
      <c r="AH223" s="9">
        <f>SUMIFS('Share socios'!AI$59:AI$82,'Share socios'!$C$59:$C$82,ponderaciones!$A223)</f>
        <v>3.1503495536037818E-2</v>
      </c>
      <c r="AI223" s="9">
        <f>SUMIFS('Share socios'!AJ$59:AJ$82,'Share socios'!$C$59:$C$82,ponderaciones!$A223)</f>
        <v>1.6638686714573105E-2</v>
      </c>
      <c r="AJ223" s="9">
        <f>SUMIFS('Share socios'!AK$59:AK$82,'Share socios'!$C$59:$C$82,ponderaciones!$A223)</f>
        <v>2.6214660484791645E-2</v>
      </c>
      <c r="AK223" s="9">
        <f>SUMIFS('Share socios'!AL$59:AL$82,'Share socios'!$C$59:$C$82,ponderaciones!$A223)</f>
        <v>0</v>
      </c>
      <c r="AL223" s="9">
        <f>SUMIFS('Share socios'!AM$59:AM$82,'Share socios'!$C$59:$C$82,ponderaciones!$A223)</f>
        <v>1.9640081740361377E-2</v>
      </c>
      <c r="AM223" s="9">
        <f>SUMIFS('Share socios'!AN$59:AN$82,'Share socios'!$C$59:$C$82,ponderaciones!$A223)</f>
        <v>1.4165961192650399E-2</v>
      </c>
      <c r="AN223" s="9">
        <f>SUMIFS('Share socios'!AO$59:AO$82,'Share socios'!$C$59:$C$82,ponderaciones!$A223)</f>
        <v>4.1253710783147747E-2</v>
      </c>
      <c r="AO223" s="9">
        <f>SUMIFS('Share socios'!AP$59:AP$82,'Share socios'!$C$59:$C$82,ponderaciones!$A223)</f>
        <v>2.1746317758369389E-2</v>
      </c>
      <c r="AP223" s="9">
        <f>SUMIFS('Share socios'!AQ$59:AQ$82,'Share socios'!$C$59:$C$82,ponderaciones!$A223)</f>
        <v>0</v>
      </c>
      <c r="AQ223" s="9">
        <f>SUMIFS('Share socios'!AR$59:AR$82,'Share socios'!$C$59:$C$82,ponderaciones!$A223)</f>
        <v>1.5531409302553938E-2</v>
      </c>
      <c r="AR223" s="9">
        <f>SUMIFS('Share socios'!AS$59:AS$82,'Share socios'!$C$59:$C$82,ponderaciones!$A223)</f>
        <v>1.7139680584556269E-2</v>
      </c>
      <c r="AS223" s="9">
        <f>SUMIFS('Share socios'!AT$59:AT$82,'Share socios'!$C$59:$C$82,ponderaciones!$A223)</f>
        <v>0</v>
      </c>
      <c r="AT223" s="9">
        <f>SUMIFS('Share socios'!AU$59:AU$82,'Share socios'!$C$59:$C$82,ponderaciones!$A223)</f>
        <v>0</v>
      </c>
      <c r="AU223" s="15">
        <f>SUMIFS('Share socios'!AV$59:AV$82,'Share socios'!$C$59:$C$82,ponderaciones!$A223)</f>
        <v>0</v>
      </c>
      <c r="AV223" s="9">
        <f>SUMIFS('Share socios'!AW$59:AW$82,'Share socios'!$C$59:$C$82,ponderaciones!$A223)</f>
        <v>6.8261361151727346E-2</v>
      </c>
    </row>
    <row r="224" spans="1:48" x14ac:dyDescent="0.35">
      <c r="A224" t="str">
        <f t="shared" si="3"/>
        <v>2019</v>
      </c>
      <c r="B224" t="s">
        <v>294</v>
      </c>
      <c r="C224" s="9">
        <f>SUMIFS('Share socios'!D$59:D$82,'Share socios'!$C$59:$C$82,ponderaciones!$A224)</f>
        <v>4.6412079962762795E-2</v>
      </c>
      <c r="D224" s="9">
        <f>SUMIFS('Share socios'!E$59:E$82,'Share socios'!$C$59:$C$82,ponderaciones!$A224)</f>
        <v>0</v>
      </c>
      <c r="E224" s="9">
        <f>SUMIFS('Share socios'!F$59:F$82,'Share socios'!$C$59:$C$82,ponderaciones!$A224)</f>
        <v>2.7851068438576133E-2</v>
      </c>
      <c r="F224" s="9">
        <f>SUMIFS('Share socios'!G$59:G$82,'Share socios'!$C$59:$C$82,ponderaciones!$A224)</f>
        <v>0</v>
      </c>
      <c r="G224" s="9">
        <f>SUMIFS('Share socios'!H$59:H$82,'Share socios'!$C$59:$C$82,ponderaciones!$A224)</f>
        <v>9.02754771545973E-2</v>
      </c>
      <c r="H224" s="9">
        <f>SUMIFS('Share socios'!I$59:I$82,'Share socios'!$C$59:$C$82,ponderaciones!$A224)</f>
        <v>3.3188015879583595E-2</v>
      </c>
      <c r="I224" s="9">
        <f>SUMIFS('Share socios'!J$59:J$82,'Share socios'!$C$59:$C$82,ponderaciones!$A224)</f>
        <v>0.11989585011015048</v>
      </c>
      <c r="J224" s="9">
        <f>SUMIFS('Share socios'!K$59:K$82,'Share socios'!$C$59:$C$82,ponderaciones!$A224)</f>
        <v>0</v>
      </c>
      <c r="K224" s="9">
        <f>SUMIFS('Share socios'!L$59:L$82,'Share socios'!$C$59:$C$82,ponderaciones!$A224)</f>
        <v>0</v>
      </c>
      <c r="L224" s="9">
        <f>SUMIFS('Share socios'!M$59:M$82,'Share socios'!$C$59:$C$82,ponderaciones!$A224)</f>
        <v>0</v>
      </c>
      <c r="M224" s="9">
        <f>SUMIFS('Share socios'!N$59:N$82,'Share socios'!$C$59:$C$82,ponderaciones!$A224)</f>
        <v>0</v>
      </c>
      <c r="N224" s="9">
        <f>SUMIFS('Share socios'!O$59:O$82,'Share socios'!$C$59:$C$82,ponderaciones!$A224)</f>
        <v>2.5001917616862879E-2</v>
      </c>
      <c r="O224" s="9">
        <f>SUMIFS('Share socios'!P$59:P$82,'Share socios'!$C$59:$C$82,ponderaciones!$A224)</f>
        <v>1.9640081740361377E-2</v>
      </c>
      <c r="P224" s="9">
        <f>SUMIFS('Share socios'!Q$59:Q$82,'Share socios'!$C$59:$C$82,ponderaciones!$A224)</f>
        <v>0</v>
      </c>
      <c r="Q224" s="9">
        <f>SUMIFS('Share socios'!R$59:R$82,'Share socios'!$C$59:$C$82,ponderaciones!$A224)</f>
        <v>0</v>
      </c>
      <c r="R224" s="9">
        <f>SUMIFS('Share socios'!S$59:S$82,'Share socios'!$C$59:$C$82,ponderaciones!$A224)</f>
        <v>0</v>
      </c>
      <c r="S224" s="9">
        <f>SUMIFS('Share socios'!T$59:T$82,'Share socios'!$C$59:$C$82,ponderaciones!$A224)</f>
        <v>9.2013469311793175E-2</v>
      </c>
      <c r="T224" s="9">
        <f>SUMIFS('Share socios'!U$59:U$82,'Share socios'!$C$59:$C$82,ponderaciones!$A224)</f>
        <v>5.8523727283973516E-2</v>
      </c>
      <c r="U224" s="9">
        <f>SUMIFS('Share socios'!V$59:V$82,'Share socios'!$C$59:$C$82,ponderaciones!$A224)</f>
        <v>3.3992001201501358E-2</v>
      </c>
      <c r="V224" s="9">
        <f>SUMIFS('Share socios'!W$59:W$82,'Share socios'!$C$59:$C$82,ponderaciones!$A224)</f>
        <v>0</v>
      </c>
      <c r="W224" s="9">
        <f>SUMIFS('Share socios'!X$59:X$82,'Share socios'!$C$59:$C$82,ponderaciones!$A224)</f>
        <v>3.0054360140730423E-2</v>
      </c>
      <c r="X224" s="9">
        <f>SUMIFS('Share socios'!Y$59:Y$82,'Share socios'!$C$59:$C$82,ponderaciones!$A224)</f>
        <v>0</v>
      </c>
      <c r="Y224" s="9">
        <f>SUMIFS('Share socios'!Z$59:Z$82,'Share socios'!$C$59:$C$82,ponderaciones!$A224)</f>
        <v>0</v>
      </c>
      <c r="Z224" s="9">
        <f>SUMIFS('Share socios'!AA$59:AA$82,'Share socios'!$C$59:$C$82,ponderaciones!$A224)</f>
        <v>0</v>
      </c>
      <c r="AA224" s="9">
        <f>SUMIFS('Share socios'!AB$59:AB$82,'Share socios'!$C$59:$C$82,ponderaciones!$A224)</f>
        <v>2.4882686527940363E-2</v>
      </c>
      <c r="AB224" s="9">
        <f>SUMIFS('Share socios'!AC$59:AC$82,'Share socios'!$C$59:$C$82,ponderaciones!$A224)</f>
        <v>0</v>
      </c>
      <c r="AC224" s="9">
        <f>SUMIFS('Share socios'!AD$59:AD$82,'Share socios'!$C$59:$C$82,ponderaciones!$A224)</f>
        <v>0</v>
      </c>
      <c r="AD224" s="9">
        <f>SUMIFS('Share socios'!AE$59:AE$82,'Share socios'!$C$59:$C$82,ponderaciones!$A224)</f>
        <v>1.5386472152441608E-2</v>
      </c>
      <c r="AE224" s="9">
        <f>SUMIFS('Share socios'!AF$59:AF$82,'Share socios'!$C$59:$C$82,ponderaciones!$A224)</f>
        <v>5.5393713614977906E-2</v>
      </c>
      <c r="AF224" s="9">
        <f>SUMIFS('Share socios'!AG$59:AG$82,'Share socios'!$C$59:$C$82,ponderaciones!$A224)</f>
        <v>5.5393713614977906E-2</v>
      </c>
      <c r="AG224" s="9">
        <f>SUMIFS('Share socios'!AH$59:AH$82,'Share socios'!$C$59:$C$82,ponderaciones!$A224)</f>
        <v>0</v>
      </c>
      <c r="AH224" s="9">
        <f>SUMIFS('Share socios'!AI$59:AI$82,'Share socios'!$C$59:$C$82,ponderaciones!$A224)</f>
        <v>3.1503495536037818E-2</v>
      </c>
      <c r="AI224" s="9">
        <f>SUMIFS('Share socios'!AJ$59:AJ$82,'Share socios'!$C$59:$C$82,ponderaciones!$A224)</f>
        <v>1.6638686714573105E-2</v>
      </c>
      <c r="AJ224" s="9">
        <f>SUMIFS('Share socios'!AK$59:AK$82,'Share socios'!$C$59:$C$82,ponderaciones!$A224)</f>
        <v>2.6214660484791645E-2</v>
      </c>
      <c r="AK224" s="9">
        <f>SUMIFS('Share socios'!AL$59:AL$82,'Share socios'!$C$59:$C$82,ponderaciones!$A224)</f>
        <v>0</v>
      </c>
      <c r="AL224" s="9">
        <f>SUMIFS('Share socios'!AM$59:AM$82,'Share socios'!$C$59:$C$82,ponderaciones!$A224)</f>
        <v>1.9640081740361377E-2</v>
      </c>
      <c r="AM224" s="9">
        <f>SUMIFS('Share socios'!AN$59:AN$82,'Share socios'!$C$59:$C$82,ponderaciones!$A224)</f>
        <v>1.4165961192650399E-2</v>
      </c>
      <c r="AN224" s="9">
        <f>SUMIFS('Share socios'!AO$59:AO$82,'Share socios'!$C$59:$C$82,ponderaciones!$A224)</f>
        <v>4.1253710783147747E-2</v>
      </c>
      <c r="AO224" s="9">
        <f>SUMIFS('Share socios'!AP$59:AP$82,'Share socios'!$C$59:$C$82,ponderaciones!$A224)</f>
        <v>2.1746317758369389E-2</v>
      </c>
      <c r="AP224" s="9">
        <f>SUMIFS('Share socios'!AQ$59:AQ$82,'Share socios'!$C$59:$C$82,ponderaciones!$A224)</f>
        <v>0</v>
      </c>
      <c r="AQ224" s="9">
        <f>SUMIFS('Share socios'!AR$59:AR$82,'Share socios'!$C$59:$C$82,ponderaciones!$A224)</f>
        <v>1.5531409302553938E-2</v>
      </c>
      <c r="AR224" s="9">
        <f>SUMIFS('Share socios'!AS$59:AS$82,'Share socios'!$C$59:$C$82,ponderaciones!$A224)</f>
        <v>1.7139680584556269E-2</v>
      </c>
      <c r="AS224" s="9">
        <f>SUMIFS('Share socios'!AT$59:AT$82,'Share socios'!$C$59:$C$82,ponderaciones!$A224)</f>
        <v>0</v>
      </c>
      <c r="AT224" s="9">
        <f>SUMIFS('Share socios'!AU$59:AU$82,'Share socios'!$C$59:$C$82,ponderaciones!$A224)</f>
        <v>0</v>
      </c>
      <c r="AU224" s="15">
        <f>SUMIFS('Share socios'!AV$59:AV$82,'Share socios'!$C$59:$C$82,ponderaciones!$A224)</f>
        <v>0</v>
      </c>
      <c r="AV224" s="9">
        <f>SUMIFS('Share socios'!AW$59:AW$82,'Share socios'!$C$59:$C$82,ponderaciones!$A224)</f>
        <v>6.8261361151727346E-2</v>
      </c>
    </row>
    <row r="225" spans="1:48" x14ac:dyDescent="0.35">
      <c r="A225" t="str">
        <f t="shared" si="3"/>
        <v>2019</v>
      </c>
      <c r="B225" t="s">
        <v>295</v>
      </c>
      <c r="C225" s="9">
        <f>SUMIFS('Share socios'!D$59:D$82,'Share socios'!$C$59:$C$82,ponderaciones!$A225)</f>
        <v>4.6412079962762795E-2</v>
      </c>
      <c r="D225" s="9">
        <f>SUMIFS('Share socios'!E$59:E$82,'Share socios'!$C$59:$C$82,ponderaciones!$A225)</f>
        <v>0</v>
      </c>
      <c r="E225" s="9">
        <f>SUMIFS('Share socios'!F$59:F$82,'Share socios'!$C$59:$C$82,ponderaciones!$A225)</f>
        <v>2.7851068438576133E-2</v>
      </c>
      <c r="F225" s="9">
        <f>SUMIFS('Share socios'!G$59:G$82,'Share socios'!$C$59:$C$82,ponderaciones!$A225)</f>
        <v>0</v>
      </c>
      <c r="G225" s="9">
        <f>SUMIFS('Share socios'!H$59:H$82,'Share socios'!$C$59:$C$82,ponderaciones!$A225)</f>
        <v>9.02754771545973E-2</v>
      </c>
      <c r="H225" s="9">
        <f>SUMIFS('Share socios'!I$59:I$82,'Share socios'!$C$59:$C$82,ponderaciones!$A225)</f>
        <v>3.3188015879583595E-2</v>
      </c>
      <c r="I225" s="9">
        <f>SUMIFS('Share socios'!J$59:J$82,'Share socios'!$C$59:$C$82,ponderaciones!$A225)</f>
        <v>0.11989585011015048</v>
      </c>
      <c r="J225" s="9">
        <f>SUMIFS('Share socios'!K$59:K$82,'Share socios'!$C$59:$C$82,ponderaciones!$A225)</f>
        <v>0</v>
      </c>
      <c r="K225" s="9">
        <f>SUMIFS('Share socios'!L$59:L$82,'Share socios'!$C$59:$C$82,ponderaciones!$A225)</f>
        <v>0</v>
      </c>
      <c r="L225" s="9">
        <f>SUMIFS('Share socios'!M$59:M$82,'Share socios'!$C$59:$C$82,ponderaciones!$A225)</f>
        <v>0</v>
      </c>
      <c r="M225" s="9">
        <f>SUMIFS('Share socios'!N$59:N$82,'Share socios'!$C$59:$C$82,ponderaciones!$A225)</f>
        <v>0</v>
      </c>
      <c r="N225" s="9">
        <f>SUMIFS('Share socios'!O$59:O$82,'Share socios'!$C$59:$C$82,ponderaciones!$A225)</f>
        <v>2.5001917616862879E-2</v>
      </c>
      <c r="O225" s="9">
        <f>SUMIFS('Share socios'!P$59:P$82,'Share socios'!$C$59:$C$82,ponderaciones!$A225)</f>
        <v>1.9640081740361377E-2</v>
      </c>
      <c r="P225" s="9">
        <f>SUMIFS('Share socios'!Q$59:Q$82,'Share socios'!$C$59:$C$82,ponderaciones!$A225)</f>
        <v>0</v>
      </c>
      <c r="Q225" s="9">
        <f>SUMIFS('Share socios'!R$59:R$82,'Share socios'!$C$59:$C$82,ponderaciones!$A225)</f>
        <v>0</v>
      </c>
      <c r="R225" s="9">
        <f>SUMIFS('Share socios'!S$59:S$82,'Share socios'!$C$59:$C$82,ponderaciones!$A225)</f>
        <v>0</v>
      </c>
      <c r="S225" s="9">
        <f>SUMIFS('Share socios'!T$59:T$82,'Share socios'!$C$59:$C$82,ponderaciones!$A225)</f>
        <v>9.2013469311793175E-2</v>
      </c>
      <c r="T225" s="9">
        <f>SUMIFS('Share socios'!U$59:U$82,'Share socios'!$C$59:$C$82,ponderaciones!$A225)</f>
        <v>5.8523727283973516E-2</v>
      </c>
      <c r="U225" s="9">
        <f>SUMIFS('Share socios'!V$59:V$82,'Share socios'!$C$59:$C$82,ponderaciones!$A225)</f>
        <v>3.3992001201501358E-2</v>
      </c>
      <c r="V225" s="9">
        <f>SUMIFS('Share socios'!W$59:W$82,'Share socios'!$C$59:$C$82,ponderaciones!$A225)</f>
        <v>0</v>
      </c>
      <c r="W225" s="9">
        <f>SUMIFS('Share socios'!X$59:X$82,'Share socios'!$C$59:$C$82,ponderaciones!$A225)</f>
        <v>3.0054360140730423E-2</v>
      </c>
      <c r="X225" s="9">
        <f>SUMIFS('Share socios'!Y$59:Y$82,'Share socios'!$C$59:$C$82,ponderaciones!$A225)</f>
        <v>0</v>
      </c>
      <c r="Y225" s="9">
        <f>SUMIFS('Share socios'!Z$59:Z$82,'Share socios'!$C$59:$C$82,ponderaciones!$A225)</f>
        <v>0</v>
      </c>
      <c r="Z225" s="9">
        <f>SUMIFS('Share socios'!AA$59:AA$82,'Share socios'!$C$59:$C$82,ponderaciones!$A225)</f>
        <v>0</v>
      </c>
      <c r="AA225" s="9">
        <f>SUMIFS('Share socios'!AB$59:AB$82,'Share socios'!$C$59:$C$82,ponderaciones!$A225)</f>
        <v>2.4882686527940363E-2</v>
      </c>
      <c r="AB225" s="9">
        <f>SUMIFS('Share socios'!AC$59:AC$82,'Share socios'!$C$59:$C$82,ponderaciones!$A225)</f>
        <v>0</v>
      </c>
      <c r="AC225" s="9">
        <f>SUMIFS('Share socios'!AD$59:AD$82,'Share socios'!$C$59:$C$82,ponderaciones!$A225)</f>
        <v>0</v>
      </c>
      <c r="AD225" s="9">
        <f>SUMIFS('Share socios'!AE$59:AE$82,'Share socios'!$C$59:$C$82,ponderaciones!$A225)</f>
        <v>1.5386472152441608E-2</v>
      </c>
      <c r="AE225" s="9">
        <f>SUMIFS('Share socios'!AF$59:AF$82,'Share socios'!$C$59:$C$82,ponderaciones!$A225)</f>
        <v>5.5393713614977906E-2</v>
      </c>
      <c r="AF225" s="9">
        <f>SUMIFS('Share socios'!AG$59:AG$82,'Share socios'!$C$59:$C$82,ponderaciones!$A225)</f>
        <v>5.5393713614977906E-2</v>
      </c>
      <c r="AG225" s="9">
        <f>SUMIFS('Share socios'!AH$59:AH$82,'Share socios'!$C$59:$C$82,ponderaciones!$A225)</f>
        <v>0</v>
      </c>
      <c r="AH225" s="9">
        <f>SUMIFS('Share socios'!AI$59:AI$82,'Share socios'!$C$59:$C$82,ponderaciones!$A225)</f>
        <v>3.1503495536037818E-2</v>
      </c>
      <c r="AI225" s="9">
        <f>SUMIFS('Share socios'!AJ$59:AJ$82,'Share socios'!$C$59:$C$82,ponderaciones!$A225)</f>
        <v>1.6638686714573105E-2</v>
      </c>
      <c r="AJ225" s="9">
        <f>SUMIFS('Share socios'!AK$59:AK$82,'Share socios'!$C$59:$C$82,ponderaciones!$A225)</f>
        <v>2.6214660484791645E-2</v>
      </c>
      <c r="AK225" s="9">
        <f>SUMIFS('Share socios'!AL$59:AL$82,'Share socios'!$C$59:$C$82,ponderaciones!$A225)</f>
        <v>0</v>
      </c>
      <c r="AL225" s="9">
        <f>SUMIFS('Share socios'!AM$59:AM$82,'Share socios'!$C$59:$C$82,ponderaciones!$A225)</f>
        <v>1.9640081740361377E-2</v>
      </c>
      <c r="AM225" s="9">
        <f>SUMIFS('Share socios'!AN$59:AN$82,'Share socios'!$C$59:$C$82,ponderaciones!$A225)</f>
        <v>1.4165961192650399E-2</v>
      </c>
      <c r="AN225" s="9">
        <f>SUMIFS('Share socios'!AO$59:AO$82,'Share socios'!$C$59:$C$82,ponderaciones!$A225)</f>
        <v>4.1253710783147747E-2</v>
      </c>
      <c r="AO225" s="9">
        <f>SUMIFS('Share socios'!AP$59:AP$82,'Share socios'!$C$59:$C$82,ponderaciones!$A225)</f>
        <v>2.1746317758369389E-2</v>
      </c>
      <c r="AP225" s="9">
        <f>SUMIFS('Share socios'!AQ$59:AQ$82,'Share socios'!$C$59:$C$82,ponderaciones!$A225)</f>
        <v>0</v>
      </c>
      <c r="AQ225" s="9">
        <f>SUMIFS('Share socios'!AR$59:AR$82,'Share socios'!$C$59:$C$82,ponderaciones!$A225)</f>
        <v>1.5531409302553938E-2</v>
      </c>
      <c r="AR225" s="9">
        <f>SUMIFS('Share socios'!AS$59:AS$82,'Share socios'!$C$59:$C$82,ponderaciones!$A225)</f>
        <v>1.7139680584556269E-2</v>
      </c>
      <c r="AS225" s="9">
        <f>SUMIFS('Share socios'!AT$59:AT$82,'Share socios'!$C$59:$C$82,ponderaciones!$A225)</f>
        <v>0</v>
      </c>
      <c r="AT225" s="9">
        <f>SUMIFS('Share socios'!AU$59:AU$82,'Share socios'!$C$59:$C$82,ponderaciones!$A225)</f>
        <v>0</v>
      </c>
      <c r="AU225" s="15">
        <f>SUMIFS('Share socios'!AV$59:AV$82,'Share socios'!$C$59:$C$82,ponderaciones!$A225)</f>
        <v>0</v>
      </c>
      <c r="AV225" s="9">
        <f>SUMIFS('Share socios'!AW$59:AW$82,'Share socios'!$C$59:$C$82,ponderaciones!$A225)</f>
        <v>6.8261361151727346E-2</v>
      </c>
    </row>
    <row r="226" spans="1:48" x14ac:dyDescent="0.35">
      <c r="A226" t="str">
        <f t="shared" si="3"/>
        <v>2019</v>
      </c>
      <c r="B226" t="s">
        <v>296</v>
      </c>
      <c r="C226" s="9">
        <f>SUMIFS('Share socios'!D$59:D$82,'Share socios'!$C$59:$C$82,ponderaciones!$A226)</f>
        <v>4.6412079962762795E-2</v>
      </c>
      <c r="D226" s="9">
        <f>SUMIFS('Share socios'!E$59:E$82,'Share socios'!$C$59:$C$82,ponderaciones!$A226)</f>
        <v>0</v>
      </c>
      <c r="E226" s="9">
        <f>SUMIFS('Share socios'!F$59:F$82,'Share socios'!$C$59:$C$82,ponderaciones!$A226)</f>
        <v>2.7851068438576133E-2</v>
      </c>
      <c r="F226" s="9">
        <f>SUMIFS('Share socios'!G$59:G$82,'Share socios'!$C$59:$C$82,ponderaciones!$A226)</f>
        <v>0</v>
      </c>
      <c r="G226" s="9">
        <f>SUMIFS('Share socios'!H$59:H$82,'Share socios'!$C$59:$C$82,ponderaciones!$A226)</f>
        <v>9.02754771545973E-2</v>
      </c>
      <c r="H226" s="9">
        <f>SUMIFS('Share socios'!I$59:I$82,'Share socios'!$C$59:$C$82,ponderaciones!$A226)</f>
        <v>3.3188015879583595E-2</v>
      </c>
      <c r="I226" s="9">
        <f>SUMIFS('Share socios'!J$59:J$82,'Share socios'!$C$59:$C$82,ponderaciones!$A226)</f>
        <v>0.11989585011015048</v>
      </c>
      <c r="J226" s="9">
        <f>SUMIFS('Share socios'!K$59:K$82,'Share socios'!$C$59:$C$82,ponderaciones!$A226)</f>
        <v>0</v>
      </c>
      <c r="K226" s="9">
        <f>SUMIFS('Share socios'!L$59:L$82,'Share socios'!$C$59:$C$82,ponderaciones!$A226)</f>
        <v>0</v>
      </c>
      <c r="L226" s="9">
        <f>SUMIFS('Share socios'!M$59:M$82,'Share socios'!$C$59:$C$82,ponderaciones!$A226)</f>
        <v>0</v>
      </c>
      <c r="M226" s="9">
        <f>SUMIFS('Share socios'!N$59:N$82,'Share socios'!$C$59:$C$82,ponderaciones!$A226)</f>
        <v>0</v>
      </c>
      <c r="N226" s="9">
        <f>SUMIFS('Share socios'!O$59:O$82,'Share socios'!$C$59:$C$82,ponderaciones!$A226)</f>
        <v>2.5001917616862879E-2</v>
      </c>
      <c r="O226" s="9">
        <f>SUMIFS('Share socios'!P$59:P$82,'Share socios'!$C$59:$C$82,ponderaciones!$A226)</f>
        <v>1.9640081740361377E-2</v>
      </c>
      <c r="P226" s="9">
        <f>SUMIFS('Share socios'!Q$59:Q$82,'Share socios'!$C$59:$C$82,ponderaciones!$A226)</f>
        <v>0</v>
      </c>
      <c r="Q226" s="9">
        <f>SUMIFS('Share socios'!R$59:R$82,'Share socios'!$C$59:$C$82,ponderaciones!$A226)</f>
        <v>0</v>
      </c>
      <c r="R226" s="9">
        <f>SUMIFS('Share socios'!S$59:S$82,'Share socios'!$C$59:$C$82,ponderaciones!$A226)</f>
        <v>0</v>
      </c>
      <c r="S226" s="9">
        <f>SUMIFS('Share socios'!T$59:T$82,'Share socios'!$C$59:$C$82,ponderaciones!$A226)</f>
        <v>9.2013469311793175E-2</v>
      </c>
      <c r="T226" s="9">
        <f>SUMIFS('Share socios'!U$59:U$82,'Share socios'!$C$59:$C$82,ponderaciones!$A226)</f>
        <v>5.8523727283973516E-2</v>
      </c>
      <c r="U226" s="9">
        <f>SUMIFS('Share socios'!V$59:V$82,'Share socios'!$C$59:$C$82,ponderaciones!$A226)</f>
        <v>3.3992001201501358E-2</v>
      </c>
      <c r="V226" s="9">
        <f>SUMIFS('Share socios'!W$59:W$82,'Share socios'!$C$59:$C$82,ponderaciones!$A226)</f>
        <v>0</v>
      </c>
      <c r="W226" s="9">
        <f>SUMIFS('Share socios'!X$59:X$82,'Share socios'!$C$59:$C$82,ponderaciones!$A226)</f>
        <v>3.0054360140730423E-2</v>
      </c>
      <c r="X226" s="9">
        <f>SUMIFS('Share socios'!Y$59:Y$82,'Share socios'!$C$59:$C$82,ponderaciones!$A226)</f>
        <v>0</v>
      </c>
      <c r="Y226" s="9">
        <f>SUMIFS('Share socios'!Z$59:Z$82,'Share socios'!$C$59:$C$82,ponderaciones!$A226)</f>
        <v>0</v>
      </c>
      <c r="Z226" s="9">
        <f>SUMIFS('Share socios'!AA$59:AA$82,'Share socios'!$C$59:$C$82,ponderaciones!$A226)</f>
        <v>0</v>
      </c>
      <c r="AA226" s="9">
        <f>SUMIFS('Share socios'!AB$59:AB$82,'Share socios'!$C$59:$C$82,ponderaciones!$A226)</f>
        <v>2.4882686527940363E-2</v>
      </c>
      <c r="AB226" s="9">
        <f>SUMIFS('Share socios'!AC$59:AC$82,'Share socios'!$C$59:$C$82,ponderaciones!$A226)</f>
        <v>0</v>
      </c>
      <c r="AC226" s="9">
        <f>SUMIFS('Share socios'!AD$59:AD$82,'Share socios'!$C$59:$C$82,ponderaciones!$A226)</f>
        <v>0</v>
      </c>
      <c r="AD226" s="9">
        <f>SUMIFS('Share socios'!AE$59:AE$82,'Share socios'!$C$59:$C$82,ponderaciones!$A226)</f>
        <v>1.5386472152441608E-2</v>
      </c>
      <c r="AE226" s="9">
        <f>SUMIFS('Share socios'!AF$59:AF$82,'Share socios'!$C$59:$C$82,ponderaciones!$A226)</f>
        <v>5.5393713614977906E-2</v>
      </c>
      <c r="AF226" s="9">
        <f>SUMIFS('Share socios'!AG$59:AG$82,'Share socios'!$C$59:$C$82,ponderaciones!$A226)</f>
        <v>5.5393713614977906E-2</v>
      </c>
      <c r="AG226" s="9">
        <f>SUMIFS('Share socios'!AH$59:AH$82,'Share socios'!$C$59:$C$82,ponderaciones!$A226)</f>
        <v>0</v>
      </c>
      <c r="AH226" s="9">
        <f>SUMIFS('Share socios'!AI$59:AI$82,'Share socios'!$C$59:$C$82,ponderaciones!$A226)</f>
        <v>3.1503495536037818E-2</v>
      </c>
      <c r="AI226" s="9">
        <f>SUMIFS('Share socios'!AJ$59:AJ$82,'Share socios'!$C$59:$C$82,ponderaciones!$A226)</f>
        <v>1.6638686714573105E-2</v>
      </c>
      <c r="AJ226" s="9">
        <f>SUMIFS('Share socios'!AK$59:AK$82,'Share socios'!$C$59:$C$82,ponderaciones!$A226)</f>
        <v>2.6214660484791645E-2</v>
      </c>
      <c r="AK226" s="9">
        <f>SUMIFS('Share socios'!AL$59:AL$82,'Share socios'!$C$59:$C$82,ponderaciones!$A226)</f>
        <v>0</v>
      </c>
      <c r="AL226" s="9">
        <f>SUMIFS('Share socios'!AM$59:AM$82,'Share socios'!$C$59:$C$82,ponderaciones!$A226)</f>
        <v>1.9640081740361377E-2</v>
      </c>
      <c r="AM226" s="9">
        <f>SUMIFS('Share socios'!AN$59:AN$82,'Share socios'!$C$59:$C$82,ponderaciones!$A226)</f>
        <v>1.4165961192650399E-2</v>
      </c>
      <c r="AN226" s="9">
        <f>SUMIFS('Share socios'!AO$59:AO$82,'Share socios'!$C$59:$C$82,ponderaciones!$A226)</f>
        <v>4.1253710783147747E-2</v>
      </c>
      <c r="AO226" s="9">
        <f>SUMIFS('Share socios'!AP$59:AP$82,'Share socios'!$C$59:$C$82,ponderaciones!$A226)</f>
        <v>2.1746317758369389E-2</v>
      </c>
      <c r="AP226" s="9">
        <f>SUMIFS('Share socios'!AQ$59:AQ$82,'Share socios'!$C$59:$C$82,ponderaciones!$A226)</f>
        <v>0</v>
      </c>
      <c r="AQ226" s="9">
        <f>SUMIFS('Share socios'!AR$59:AR$82,'Share socios'!$C$59:$C$82,ponderaciones!$A226)</f>
        <v>1.5531409302553938E-2</v>
      </c>
      <c r="AR226" s="9">
        <f>SUMIFS('Share socios'!AS$59:AS$82,'Share socios'!$C$59:$C$82,ponderaciones!$A226)</f>
        <v>1.7139680584556269E-2</v>
      </c>
      <c r="AS226" s="9">
        <f>SUMIFS('Share socios'!AT$59:AT$82,'Share socios'!$C$59:$C$82,ponderaciones!$A226)</f>
        <v>0</v>
      </c>
      <c r="AT226" s="9">
        <f>SUMIFS('Share socios'!AU$59:AU$82,'Share socios'!$C$59:$C$82,ponderaciones!$A226)</f>
        <v>0</v>
      </c>
      <c r="AU226" s="15">
        <f>SUMIFS('Share socios'!AV$59:AV$82,'Share socios'!$C$59:$C$82,ponderaciones!$A226)</f>
        <v>0</v>
      </c>
      <c r="AV226" s="9">
        <f>SUMIFS('Share socios'!AW$59:AW$82,'Share socios'!$C$59:$C$82,ponderaciones!$A226)</f>
        <v>6.8261361151727346E-2</v>
      </c>
    </row>
    <row r="227" spans="1:48" x14ac:dyDescent="0.35">
      <c r="A227" t="str">
        <f t="shared" si="3"/>
        <v>2019</v>
      </c>
      <c r="B227" t="s">
        <v>297</v>
      </c>
      <c r="C227" s="9">
        <f>SUMIFS('Share socios'!D$59:D$82,'Share socios'!$C$59:$C$82,ponderaciones!$A227)</f>
        <v>4.6412079962762795E-2</v>
      </c>
      <c r="D227" s="9">
        <f>SUMIFS('Share socios'!E$59:E$82,'Share socios'!$C$59:$C$82,ponderaciones!$A227)</f>
        <v>0</v>
      </c>
      <c r="E227" s="9">
        <f>SUMIFS('Share socios'!F$59:F$82,'Share socios'!$C$59:$C$82,ponderaciones!$A227)</f>
        <v>2.7851068438576133E-2</v>
      </c>
      <c r="F227" s="9">
        <f>SUMIFS('Share socios'!G$59:G$82,'Share socios'!$C$59:$C$82,ponderaciones!$A227)</f>
        <v>0</v>
      </c>
      <c r="G227" s="9">
        <f>SUMIFS('Share socios'!H$59:H$82,'Share socios'!$C$59:$C$82,ponderaciones!$A227)</f>
        <v>9.02754771545973E-2</v>
      </c>
      <c r="H227" s="9">
        <f>SUMIFS('Share socios'!I$59:I$82,'Share socios'!$C$59:$C$82,ponderaciones!$A227)</f>
        <v>3.3188015879583595E-2</v>
      </c>
      <c r="I227" s="9">
        <f>SUMIFS('Share socios'!J$59:J$82,'Share socios'!$C$59:$C$82,ponderaciones!$A227)</f>
        <v>0.11989585011015048</v>
      </c>
      <c r="J227" s="9">
        <f>SUMIFS('Share socios'!K$59:K$82,'Share socios'!$C$59:$C$82,ponderaciones!$A227)</f>
        <v>0</v>
      </c>
      <c r="K227" s="9">
        <f>SUMIFS('Share socios'!L$59:L$82,'Share socios'!$C$59:$C$82,ponderaciones!$A227)</f>
        <v>0</v>
      </c>
      <c r="L227" s="9">
        <f>SUMIFS('Share socios'!M$59:M$82,'Share socios'!$C$59:$C$82,ponderaciones!$A227)</f>
        <v>0</v>
      </c>
      <c r="M227" s="9">
        <f>SUMIFS('Share socios'!N$59:N$82,'Share socios'!$C$59:$C$82,ponderaciones!$A227)</f>
        <v>0</v>
      </c>
      <c r="N227" s="9">
        <f>SUMIFS('Share socios'!O$59:O$82,'Share socios'!$C$59:$C$82,ponderaciones!$A227)</f>
        <v>2.5001917616862879E-2</v>
      </c>
      <c r="O227" s="9">
        <f>SUMIFS('Share socios'!P$59:P$82,'Share socios'!$C$59:$C$82,ponderaciones!$A227)</f>
        <v>1.9640081740361377E-2</v>
      </c>
      <c r="P227" s="9">
        <f>SUMIFS('Share socios'!Q$59:Q$82,'Share socios'!$C$59:$C$82,ponderaciones!$A227)</f>
        <v>0</v>
      </c>
      <c r="Q227" s="9">
        <f>SUMIFS('Share socios'!R$59:R$82,'Share socios'!$C$59:$C$82,ponderaciones!$A227)</f>
        <v>0</v>
      </c>
      <c r="R227" s="9">
        <f>SUMIFS('Share socios'!S$59:S$82,'Share socios'!$C$59:$C$82,ponderaciones!$A227)</f>
        <v>0</v>
      </c>
      <c r="S227" s="9">
        <f>SUMIFS('Share socios'!T$59:T$82,'Share socios'!$C$59:$C$82,ponderaciones!$A227)</f>
        <v>9.2013469311793175E-2</v>
      </c>
      <c r="T227" s="9">
        <f>SUMIFS('Share socios'!U$59:U$82,'Share socios'!$C$59:$C$82,ponderaciones!$A227)</f>
        <v>5.8523727283973516E-2</v>
      </c>
      <c r="U227" s="9">
        <f>SUMIFS('Share socios'!V$59:V$82,'Share socios'!$C$59:$C$82,ponderaciones!$A227)</f>
        <v>3.3992001201501358E-2</v>
      </c>
      <c r="V227" s="9">
        <f>SUMIFS('Share socios'!W$59:W$82,'Share socios'!$C$59:$C$82,ponderaciones!$A227)</f>
        <v>0</v>
      </c>
      <c r="W227" s="9">
        <f>SUMIFS('Share socios'!X$59:X$82,'Share socios'!$C$59:$C$82,ponderaciones!$A227)</f>
        <v>3.0054360140730423E-2</v>
      </c>
      <c r="X227" s="9">
        <f>SUMIFS('Share socios'!Y$59:Y$82,'Share socios'!$C$59:$C$82,ponderaciones!$A227)</f>
        <v>0</v>
      </c>
      <c r="Y227" s="9">
        <f>SUMIFS('Share socios'!Z$59:Z$82,'Share socios'!$C$59:$C$82,ponderaciones!$A227)</f>
        <v>0</v>
      </c>
      <c r="Z227" s="9">
        <f>SUMIFS('Share socios'!AA$59:AA$82,'Share socios'!$C$59:$C$82,ponderaciones!$A227)</f>
        <v>0</v>
      </c>
      <c r="AA227" s="9">
        <f>SUMIFS('Share socios'!AB$59:AB$82,'Share socios'!$C$59:$C$82,ponderaciones!$A227)</f>
        <v>2.4882686527940363E-2</v>
      </c>
      <c r="AB227" s="9">
        <f>SUMIFS('Share socios'!AC$59:AC$82,'Share socios'!$C$59:$C$82,ponderaciones!$A227)</f>
        <v>0</v>
      </c>
      <c r="AC227" s="9">
        <f>SUMIFS('Share socios'!AD$59:AD$82,'Share socios'!$C$59:$C$82,ponderaciones!$A227)</f>
        <v>0</v>
      </c>
      <c r="AD227" s="9">
        <f>SUMIFS('Share socios'!AE$59:AE$82,'Share socios'!$C$59:$C$82,ponderaciones!$A227)</f>
        <v>1.5386472152441608E-2</v>
      </c>
      <c r="AE227" s="9">
        <f>SUMIFS('Share socios'!AF$59:AF$82,'Share socios'!$C$59:$C$82,ponderaciones!$A227)</f>
        <v>5.5393713614977906E-2</v>
      </c>
      <c r="AF227" s="9">
        <f>SUMIFS('Share socios'!AG$59:AG$82,'Share socios'!$C$59:$C$82,ponderaciones!$A227)</f>
        <v>5.5393713614977906E-2</v>
      </c>
      <c r="AG227" s="9">
        <f>SUMIFS('Share socios'!AH$59:AH$82,'Share socios'!$C$59:$C$82,ponderaciones!$A227)</f>
        <v>0</v>
      </c>
      <c r="AH227" s="9">
        <f>SUMIFS('Share socios'!AI$59:AI$82,'Share socios'!$C$59:$C$82,ponderaciones!$A227)</f>
        <v>3.1503495536037818E-2</v>
      </c>
      <c r="AI227" s="9">
        <f>SUMIFS('Share socios'!AJ$59:AJ$82,'Share socios'!$C$59:$C$82,ponderaciones!$A227)</f>
        <v>1.6638686714573105E-2</v>
      </c>
      <c r="AJ227" s="9">
        <f>SUMIFS('Share socios'!AK$59:AK$82,'Share socios'!$C$59:$C$82,ponderaciones!$A227)</f>
        <v>2.6214660484791645E-2</v>
      </c>
      <c r="AK227" s="9">
        <f>SUMIFS('Share socios'!AL$59:AL$82,'Share socios'!$C$59:$C$82,ponderaciones!$A227)</f>
        <v>0</v>
      </c>
      <c r="AL227" s="9">
        <f>SUMIFS('Share socios'!AM$59:AM$82,'Share socios'!$C$59:$C$82,ponderaciones!$A227)</f>
        <v>1.9640081740361377E-2</v>
      </c>
      <c r="AM227" s="9">
        <f>SUMIFS('Share socios'!AN$59:AN$82,'Share socios'!$C$59:$C$82,ponderaciones!$A227)</f>
        <v>1.4165961192650399E-2</v>
      </c>
      <c r="AN227" s="9">
        <f>SUMIFS('Share socios'!AO$59:AO$82,'Share socios'!$C$59:$C$82,ponderaciones!$A227)</f>
        <v>4.1253710783147747E-2</v>
      </c>
      <c r="AO227" s="9">
        <f>SUMIFS('Share socios'!AP$59:AP$82,'Share socios'!$C$59:$C$82,ponderaciones!$A227)</f>
        <v>2.1746317758369389E-2</v>
      </c>
      <c r="AP227" s="9">
        <f>SUMIFS('Share socios'!AQ$59:AQ$82,'Share socios'!$C$59:$C$82,ponderaciones!$A227)</f>
        <v>0</v>
      </c>
      <c r="AQ227" s="9">
        <f>SUMIFS('Share socios'!AR$59:AR$82,'Share socios'!$C$59:$C$82,ponderaciones!$A227)</f>
        <v>1.5531409302553938E-2</v>
      </c>
      <c r="AR227" s="9">
        <f>SUMIFS('Share socios'!AS$59:AS$82,'Share socios'!$C$59:$C$82,ponderaciones!$A227)</f>
        <v>1.7139680584556269E-2</v>
      </c>
      <c r="AS227" s="9">
        <f>SUMIFS('Share socios'!AT$59:AT$82,'Share socios'!$C$59:$C$82,ponderaciones!$A227)</f>
        <v>0</v>
      </c>
      <c r="AT227" s="9">
        <f>SUMIFS('Share socios'!AU$59:AU$82,'Share socios'!$C$59:$C$82,ponderaciones!$A227)</f>
        <v>0</v>
      </c>
      <c r="AU227" s="15">
        <f>SUMIFS('Share socios'!AV$59:AV$82,'Share socios'!$C$59:$C$82,ponderaciones!$A227)</f>
        <v>0</v>
      </c>
      <c r="AV227" s="9">
        <f>SUMIFS('Share socios'!AW$59:AW$82,'Share socios'!$C$59:$C$82,ponderaciones!$A227)</f>
        <v>6.8261361151727346E-2</v>
      </c>
    </row>
    <row r="228" spans="1:48" x14ac:dyDescent="0.35">
      <c r="A228" t="str">
        <f t="shared" si="3"/>
        <v>2019</v>
      </c>
      <c r="B228" t="s">
        <v>298</v>
      </c>
      <c r="C228" s="9">
        <f>SUMIFS('Share socios'!D$59:D$82,'Share socios'!$C$59:$C$82,ponderaciones!$A228)</f>
        <v>4.6412079962762795E-2</v>
      </c>
      <c r="D228" s="9">
        <f>SUMIFS('Share socios'!E$59:E$82,'Share socios'!$C$59:$C$82,ponderaciones!$A228)</f>
        <v>0</v>
      </c>
      <c r="E228" s="9">
        <f>SUMIFS('Share socios'!F$59:F$82,'Share socios'!$C$59:$C$82,ponderaciones!$A228)</f>
        <v>2.7851068438576133E-2</v>
      </c>
      <c r="F228" s="9">
        <f>SUMIFS('Share socios'!G$59:G$82,'Share socios'!$C$59:$C$82,ponderaciones!$A228)</f>
        <v>0</v>
      </c>
      <c r="G228" s="9">
        <f>SUMIFS('Share socios'!H$59:H$82,'Share socios'!$C$59:$C$82,ponderaciones!$A228)</f>
        <v>9.02754771545973E-2</v>
      </c>
      <c r="H228" s="9">
        <f>SUMIFS('Share socios'!I$59:I$82,'Share socios'!$C$59:$C$82,ponderaciones!$A228)</f>
        <v>3.3188015879583595E-2</v>
      </c>
      <c r="I228" s="9">
        <f>SUMIFS('Share socios'!J$59:J$82,'Share socios'!$C$59:$C$82,ponderaciones!$A228)</f>
        <v>0.11989585011015048</v>
      </c>
      <c r="J228" s="9">
        <f>SUMIFS('Share socios'!K$59:K$82,'Share socios'!$C$59:$C$82,ponderaciones!$A228)</f>
        <v>0</v>
      </c>
      <c r="K228" s="9">
        <f>SUMIFS('Share socios'!L$59:L$82,'Share socios'!$C$59:$C$82,ponderaciones!$A228)</f>
        <v>0</v>
      </c>
      <c r="L228" s="9">
        <f>SUMIFS('Share socios'!M$59:M$82,'Share socios'!$C$59:$C$82,ponderaciones!$A228)</f>
        <v>0</v>
      </c>
      <c r="M228" s="9">
        <f>SUMIFS('Share socios'!N$59:N$82,'Share socios'!$C$59:$C$82,ponderaciones!$A228)</f>
        <v>0</v>
      </c>
      <c r="N228" s="9">
        <f>SUMIFS('Share socios'!O$59:O$82,'Share socios'!$C$59:$C$82,ponderaciones!$A228)</f>
        <v>2.5001917616862879E-2</v>
      </c>
      <c r="O228" s="9">
        <f>SUMIFS('Share socios'!P$59:P$82,'Share socios'!$C$59:$C$82,ponderaciones!$A228)</f>
        <v>1.9640081740361377E-2</v>
      </c>
      <c r="P228" s="9">
        <f>SUMIFS('Share socios'!Q$59:Q$82,'Share socios'!$C$59:$C$82,ponderaciones!$A228)</f>
        <v>0</v>
      </c>
      <c r="Q228" s="9">
        <f>SUMIFS('Share socios'!R$59:R$82,'Share socios'!$C$59:$C$82,ponderaciones!$A228)</f>
        <v>0</v>
      </c>
      <c r="R228" s="9">
        <f>SUMIFS('Share socios'!S$59:S$82,'Share socios'!$C$59:$C$82,ponderaciones!$A228)</f>
        <v>0</v>
      </c>
      <c r="S228" s="9">
        <f>SUMIFS('Share socios'!T$59:T$82,'Share socios'!$C$59:$C$82,ponderaciones!$A228)</f>
        <v>9.2013469311793175E-2</v>
      </c>
      <c r="T228" s="9">
        <f>SUMIFS('Share socios'!U$59:U$82,'Share socios'!$C$59:$C$82,ponderaciones!$A228)</f>
        <v>5.8523727283973516E-2</v>
      </c>
      <c r="U228" s="9">
        <f>SUMIFS('Share socios'!V$59:V$82,'Share socios'!$C$59:$C$82,ponderaciones!$A228)</f>
        <v>3.3992001201501358E-2</v>
      </c>
      <c r="V228" s="9">
        <f>SUMIFS('Share socios'!W$59:W$82,'Share socios'!$C$59:$C$82,ponderaciones!$A228)</f>
        <v>0</v>
      </c>
      <c r="W228" s="9">
        <f>SUMIFS('Share socios'!X$59:X$82,'Share socios'!$C$59:$C$82,ponderaciones!$A228)</f>
        <v>3.0054360140730423E-2</v>
      </c>
      <c r="X228" s="9">
        <f>SUMIFS('Share socios'!Y$59:Y$82,'Share socios'!$C$59:$C$82,ponderaciones!$A228)</f>
        <v>0</v>
      </c>
      <c r="Y228" s="9">
        <f>SUMIFS('Share socios'!Z$59:Z$82,'Share socios'!$C$59:$C$82,ponderaciones!$A228)</f>
        <v>0</v>
      </c>
      <c r="Z228" s="9">
        <f>SUMIFS('Share socios'!AA$59:AA$82,'Share socios'!$C$59:$C$82,ponderaciones!$A228)</f>
        <v>0</v>
      </c>
      <c r="AA228" s="9">
        <f>SUMIFS('Share socios'!AB$59:AB$82,'Share socios'!$C$59:$C$82,ponderaciones!$A228)</f>
        <v>2.4882686527940363E-2</v>
      </c>
      <c r="AB228" s="9">
        <f>SUMIFS('Share socios'!AC$59:AC$82,'Share socios'!$C$59:$C$82,ponderaciones!$A228)</f>
        <v>0</v>
      </c>
      <c r="AC228" s="9">
        <f>SUMIFS('Share socios'!AD$59:AD$82,'Share socios'!$C$59:$C$82,ponderaciones!$A228)</f>
        <v>0</v>
      </c>
      <c r="AD228" s="9">
        <f>SUMIFS('Share socios'!AE$59:AE$82,'Share socios'!$C$59:$C$82,ponderaciones!$A228)</f>
        <v>1.5386472152441608E-2</v>
      </c>
      <c r="AE228" s="9">
        <f>SUMIFS('Share socios'!AF$59:AF$82,'Share socios'!$C$59:$C$82,ponderaciones!$A228)</f>
        <v>5.5393713614977906E-2</v>
      </c>
      <c r="AF228" s="9">
        <f>SUMIFS('Share socios'!AG$59:AG$82,'Share socios'!$C$59:$C$82,ponderaciones!$A228)</f>
        <v>5.5393713614977906E-2</v>
      </c>
      <c r="AG228" s="9">
        <f>SUMIFS('Share socios'!AH$59:AH$82,'Share socios'!$C$59:$C$82,ponderaciones!$A228)</f>
        <v>0</v>
      </c>
      <c r="AH228" s="9">
        <f>SUMIFS('Share socios'!AI$59:AI$82,'Share socios'!$C$59:$C$82,ponderaciones!$A228)</f>
        <v>3.1503495536037818E-2</v>
      </c>
      <c r="AI228" s="9">
        <f>SUMIFS('Share socios'!AJ$59:AJ$82,'Share socios'!$C$59:$C$82,ponderaciones!$A228)</f>
        <v>1.6638686714573105E-2</v>
      </c>
      <c r="AJ228" s="9">
        <f>SUMIFS('Share socios'!AK$59:AK$82,'Share socios'!$C$59:$C$82,ponderaciones!$A228)</f>
        <v>2.6214660484791645E-2</v>
      </c>
      <c r="AK228" s="9">
        <f>SUMIFS('Share socios'!AL$59:AL$82,'Share socios'!$C$59:$C$82,ponderaciones!$A228)</f>
        <v>0</v>
      </c>
      <c r="AL228" s="9">
        <f>SUMIFS('Share socios'!AM$59:AM$82,'Share socios'!$C$59:$C$82,ponderaciones!$A228)</f>
        <v>1.9640081740361377E-2</v>
      </c>
      <c r="AM228" s="9">
        <f>SUMIFS('Share socios'!AN$59:AN$82,'Share socios'!$C$59:$C$82,ponderaciones!$A228)</f>
        <v>1.4165961192650399E-2</v>
      </c>
      <c r="AN228" s="9">
        <f>SUMIFS('Share socios'!AO$59:AO$82,'Share socios'!$C$59:$C$82,ponderaciones!$A228)</f>
        <v>4.1253710783147747E-2</v>
      </c>
      <c r="AO228" s="9">
        <f>SUMIFS('Share socios'!AP$59:AP$82,'Share socios'!$C$59:$C$82,ponderaciones!$A228)</f>
        <v>2.1746317758369389E-2</v>
      </c>
      <c r="AP228" s="9">
        <f>SUMIFS('Share socios'!AQ$59:AQ$82,'Share socios'!$C$59:$C$82,ponderaciones!$A228)</f>
        <v>0</v>
      </c>
      <c r="AQ228" s="9">
        <f>SUMIFS('Share socios'!AR$59:AR$82,'Share socios'!$C$59:$C$82,ponderaciones!$A228)</f>
        <v>1.5531409302553938E-2</v>
      </c>
      <c r="AR228" s="9">
        <f>SUMIFS('Share socios'!AS$59:AS$82,'Share socios'!$C$59:$C$82,ponderaciones!$A228)</f>
        <v>1.7139680584556269E-2</v>
      </c>
      <c r="AS228" s="9">
        <f>SUMIFS('Share socios'!AT$59:AT$82,'Share socios'!$C$59:$C$82,ponderaciones!$A228)</f>
        <v>0</v>
      </c>
      <c r="AT228" s="9">
        <f>SUMIFS('Share socios'!AU$59:AU$82,'Share socios'!$C$59:$C$82,ponderaciones!$A228)</f>
        <v>0</v>
      </c>
      <c r="AU228" s="15">
        <f>SUMIFS('Share socios'!AV$59:AV$82,'Share socios'!$C$59:$C$82,ponderaciones!$A228)</f>
        <v>0</v>
      </c>
      <c r="AV228" s="9">
        <f>SUMIFS('Share socios'!AW$59:AW$82,'Share socios'!$C$59:$C$82,ponderaciones!$A228)</f>
        <v>6.8261361151727346E-2</v>
      </c>
    </row>
    <row r="229" spans="1:48" x14ac:dyDescent="0.35">
      <c r="A229" t="str">
        <f t="shared" si="3"/>
        <v>2019</v>
      </c>
      <c r="B229" t="s">
        <v>299</v>
      </c>
      <c r="C229" s="9">
        <f>SUMIFS('Share socios'!D$59:D$82,'Share socios'!$C$59:$C$82,ponderaciones!$A229)</f>
        <v>4.6412079962762795E-2</v>
      </c>
      <c r="D229" s="9">
        <f>SUMIFS('Share socios'!E$59:E$82,'Share socios'!$C$59:$C$82,ponderaciones!$A229)</f>
        <v>0</v>
      </c>
      <c r="E229" s="9">
        <f>SUMIFS('Share socios'!F$59:F$82,'Share socios'!$C$59:$C$82,ponderaciones!$A229)</f>
        <v>2.7851068438576133E-2</v>
      </c>
      <c r="F229" s="9">
        <f>SUMIFS('Share socios'!G$59:G$82,'Share socios'!$C$59:$C$82,ponderaciones!$A229)</f>
        <v>0</v>
      </c>
      <c r="G229" s="9">
        <f>SUMIFS('Share socios'!H$59:H$82,'Share socios'!$C$59:$C$82,ponderaciones!$A229)</f>
        <v>9.02754771545973E-2</v>
      </c>
      <c r="H229" s="9">
        <f>SUMIFS('Share socios'!I$59:I$82,'Share socios'!$C$59:$C$82,ponderaciones!$A229)</f>
        <v>3.3188015879583595E-2</v>
      </c>
      <c r="I229" s="9">
        <f>SUMIFS('Share socios'!J$59:J$82,'Share socios'!$C$59:$C$82,ponderaciones!$A229)</f>
        <v>0.11989585011015048</v>
      </c>
      <c r="J229" s="9">
        <f>SUMIFS('Share socios'!K$59:K$82,'Share socios'!$C$59:$C$82,ponderaciones!$A229)</f>
        <v>0</v>
      </c>
      <c r="K229" s="9">
        <f>SUMIFS('Share socios'!L$59:L$82,'Share socios'!$C$59:$C$82,ponderaciones!$A229)</f>
        <v>0</v>
      </c>
      <c r="L229" s="9">
        <f>SUMIFS('Share socios'!M$59:M$82,'Share socios'!$C$59:$C$82,ponderaciones!$A229)</f>
        <v>0</v>
      </c>
      <c r="M229" s="9">
        <f>SUMIFS('Share socios'!N$59:N$82,'Share socios'!$C$59:$C$82,ponderaciones!$A229)</f>
        <v>0</v>
      </c>
      <c r="N229" s="9">
        <f>SUMIFS('Share socios'!O$59:O$82,'Share socios'!$C$59:$C$82,ponderaciones!$A229)</f>
        <v>2.5001917616862879E-2</v>
      </c>
      <c r="O229" s="9">
        <f>SUMIFS('Share socios'!P$59:P$82,'Share socios'!$C$59:$C$82,ponderaciones!$A229)</f>
        <v>1.9640081740361377E-2</v>
      </c>
      <c r="P229" s="9">
        <f>SUMIFS('Share socios'!Q$59:Q$82,'Share socios'!$C$59:$C$82,ponderaciones!$A229)</f>
        <v>0</v>
      </c>
      <c r="Q229" s="9">
        <f>SUMIFS('Share socios'!R$59:R$82,'Share socios'!$C$59:$C$82,ponderaciones!$A229)</f>
        <v>0</v>
      </c>
      <c r="R229" s="9">
        <f>SUMIFS('Share socios'!S$59:S$82,'Share socios'!$C$59:$C$82,ponderaciones!$A229)</f>
        <v>0</v>
      </c>
      <c r="S229" s="9">
        <f>SUMIFS('Share socios'!T$59:T$82,'Share socios'!$C$59:$C$82,ponderaciones!$A229)</f>
        <v>9.2013469311793175E-2</v>
      </c>
      <c r="T229" s="9">
        <f>SUMIFS('Share socios'!U$59:U$82,'Share socios'!$C$59:$C$82,ponderaciones!$A229)</f>
        <v>5.8523727283973516E-2</v>
      </c>
      <c r="U229" s="9">
        <f>SUMIFS('Share socios'!V$59:V$82,'Share socios'!$C$59:$C$82,ponderaciones!$A229)</f>
        <v>3.3992001201501358E-2</v>
      </c>
      <c r="V229" s="9">
        <f>SUMIFS('Share socios'!W$59:W$82,'Share socios'!$C$59:$C$82,ponderaciones!$A229)</f>
        <v>0</v>
      </c>
      <c r="W229" s="9">
        <f>SUMIFS('Share socios'!X$59:X$82,'Share socios'!$C$59:$C$82,ponderaciones!$A229)</f>
        <v>3.0054360140730423E-2</v>
      </c>
      <c r="X229" s="9">
        <f>SUMIFS('Share socios'!Y$59:Y$82,'Share socios'!$C$59:$C$82,ponderaciones!$A229)</f>
        <v>0</v>
      </c>
      <c r="Y229" s="9">
        <f>SUMIFS('Share socios'!Z$59:Z$82,'Share socios'!$C$59:$C$82,ponderaciones!$A229)</f>
        <v>0</v>
      </c>
      <c r="Z229" s="9">
        <f>SUMIFS('Share socios'!AA$59:AA$82,'Share socios'!$C$59:$C$82,ponderaciones!$A229)</f>
        <v>0</v>
      </c>
      <c r="AA229" s="9">
        <f>SUMIFS('Share socios'!AB$59:AB$82,'Share socios'!$C$59:$C$82,ponderaciones!$A229)</f>
        <v>2.4882686527940363E-2</v>
      </c>
      <c r="AB229" s="9">
        <f>SUMIFS('Share socios'!AC$59:AC$82,'Share socios'!$C$59:$C$82,ponderaciones!$A229)</f>
        <v>0</v>
      </c>
      <c r="AC229" s="9">
        <f>SUMIFS('Share socios'!AD$59:AD$82,'Share socios'!$C$59:$C$82,ponderaciones!$A229)</f>
        <v>0</v>
      </c>
      <c r="AD229" s="9">
        <f>SUMIFS('Share socios'!AE$59:AE$82,'Share socios'!$C$59:$C$82,ponderaciones!$A229)</f>
        <v>1.5386472152441608E-2</v>
      </c>
      <c r="AE229" s="9">
        <f>SUMIFS('Share socios'!AF$59:AF$82,'Share socios'!$C$59:$C$82,ponderaciones!$A229)</f>
        <v>5.5393713614977906E-2</v>
      </c>
      <c r="AF229" s="9">
        <f>SUMIFS('Share socios'!AG$59:AG$82,'Share socios'!$C$59:$C$82,ponderaciones!$A229)</f>
        <v>5.5393713614977906E-2</v>
      </c>
      <c r="AG229" s="9">
        <f>SUMIFS('Share socios'!AH$59:AH$82,'Share socios'!$C$59:$C$82,ponderaciones!$A229)</f>
        <v>0</v>
      </c>
      <c r="AH229" s="9">
        <f>SUMIFS('Share socios'!AI$59:AI$82,'Share socios'!$C$59:$C$82,ponderaciones!$A229)</f>
        <v>3.1503495536037818E-2</v>
      </c>
      <c r="AI229" s="9">
        <f>SUMIFS('Share socios'!AJ$59:AJ$82,'Share socios'!$C$59:$C$82,ponderaciones!$A229)</f>
        <v>1.6638686714573105E-2</v>
      </c>
      <c r="AJ229" s="9">
        <f>SUMIFS('Share socios'!AK$59:AK$82,'Share socios'!$C$59:$C$82,ponderaciones!$A229)</f>
        <v>2.6214660484791645E-2</v>
      </c>
      <c r="AK229" s="9">
        <f>SUMIFS('Share socios'!AL$59:AL$82,'Share socios'!$C$59:$C$82,ponderaciones!$A229)</f>
        <v>0</v>
      </c>
      <c r="AL229" s="9">
        <f>SUMIFS('Share socios'!AM$59:AM$82,'Share socios'!$C$59:$C$82,ponderaciones!$A229)</f>
        <v>1.9640081740361377E-2</v>
      </c>
      <c r="AM229" s="9">
        <f>SUMIFS('Share socios'!AN$59:AN$82,'Share socios'!$C$59:$C$82,ponderaciones!$A229)</f>
        <v>1.4165961192650399E-2</v>
      </c>
      <c r="AN229" s="9">
        <f>SUMIFS('Share socios'!AO$59:AO$82,'Share socios'!$C$59:$C$82,ponderaciones!$A229)</f>
        <v>4.1253710783147747E-2</v>
      </c>
      <c r="AO229" s="9">
        <f>SUMIFS('Share socios'!AP$59:AP$82,'Share socios'!$C$59:$C$82,ponderaciones!$A229)</f>
        <v>2.1746317758369389E-2</v>
      </c>
      <c r="AP229" s="9">
        <f>SUMIFS('Share socios'!AQ$59:AQ$82,'Share socios'!$C$59:$C$82,ponderaciones!$A229)</f>
        <v>0</v>
      </c>
      <c r="AQ229" s="9">
        <f>SUMIFS('Share socios'!AR$59:AR$82,'Share socios'!$C$59:$C$82,ponderaciones!$A229)</f>
        <v>1.5531409302553938E-2</v>
      </c>
      <c r="AR229" s="9">
        <f>SUMIFS('Share socios'!AS$59:AS$82,'Share socios'!$C$59:$C$82,ponderaciones!$A229)</f>
        <v>1.7139680584556269E-2</v>
      </c>
      <c r="AS229" s="9">
        <f>SUMIFS('Share socios'!AT$59:AT$82,'Share socios'!$C$59:$C$82,ponderaciones!$A229)</f>
        <v>0</v>
      </c>
      <c r="AT229" s="9">
        <f>SUMIFS('Share socios'!AU$59:AU$82,'Share socios'!$C$59:$C$82,ponderaciones!$A229)</f>
        <v>0</v>
      </c>
      <c r="AU229" s="15">
        <f>SUMIFS('Share socios'!AV$59:AV$82,'Share socios'!$C$59:$C$82,ponderaciones!$A229)</f>
        <v>0</v>
      </c>
      <c r="AV229" s="9">
        <f>SUMIFS('Share socios'!AW$59:AW$82,'Share socios'!$C$59:$C$82,ponderaciones!$A229)</f>
        <v>6.8261361151727346E-2</v>
      </c>
    </row>
    <row r="230" spans="1:48" x14ac:dyDescent="0.35">
      <c r="A230" t="str">
        <f t="shared" si="3"/>
        <v>2019</v>
      </c>
      <c r="B230" t="s">
        <v>300</v>
      </c>
      <c r="C230" s="9">
        <f>SUMIFS('Share socios'!D$59:D$82,'Share socios'!$C$59:$C$82,ponderaciones!$A230)</f>
        <v>4.6412079962762795E-2</v>
      </c>
      <c r="D230" s="9">
        <f>SUMIFS('Share socios'!E$59:E$82,'Share socios'!$C$59:$C$82,ponderaciones!$A230)</f>
        <v>0</v>
      </c>
      <c r="E230" s="9">
        <f>SUMIFS('Share socios'!F$59:F$82,'Share socios'!$C$59:$C$82,ponderaciones!$A230)</f>
        <v>2.7851068438576133E-2</v>
      </c>
      <c r="F230" s="9">
        <f>SUMIFS('Share socios'!G$59:G$82,'Share socios'!$C$59:$C$82,ponderaciones!$A230)</f>
        <v>0</v>
      </c>
      <c r="G230" s="9">
        <f>SUMIFS('Share socios'!H$59:H$82,'Share socios'!$C$59:$C$82,ponderaciones!$A230)</f>
        <v>9.02754771545973E-2</v>
      </c>
      <c r="H230" s="9">
        <f>SUMIFS('Share socios'!I$59:I$82,'Share socios'!$C$59:$C$82,ponderaciones!$A230)</f>
        <v>3.3188015879583595E-2</v>
      </c>
      <c r="I230" s="9">
        <f>SUMIFS('Share socios'!J$59:J$82,'Share socios'!$C$59:$C$82,ponderaciones!$A230)</f>
        <v>0.11989585011015048</v>
      </c>
      <c r="J230" s="9">
        <f>SUMIFS('Share socios'!K$59:K$82,'Share socios'!$C$59:$C$82,ponderaciones!$A230)</f>
        <v>0</v>
      </c>
      <c r="K230" s="9">
        <f>SUMIFS('Share socios'!L$59:L$82,'Share socios'!$C$59:$C$82,ponderaciones!$A230)</f>
        <v>0</v>
      </c>
      <c r="L230" s="9">
        <f>SUMIFS('Share socios'!M$59:M$82,'Share socios'!$C$59:$C$82,ponderaciones!$A230)</f>
        <v>0</v>
      </c>
      <c r="M230" s="9">
        <f>SUMIFS('Share socios'!N$59:N$82,'Share socios'!$C$59:$C$82,ponderaciones!$A230)</f>
        <v>0</v>
      </c>
      <c r="N230" s="9">
        <f>SUMIFS('Share socios'!O$59:O$82,'Share socios'!$C$59:$C$82,ponderaciones!$A230)</f>
        <v>2.5001917616862879E-2</v>
      </c>
      <c r="O230" s="9">
        <f>SUMIFS('Share socios'!P$59:P$82,'Share socios'!$C$59:$C$82,ponderaciones!$A230)</f>
        <v>1.9640081740361377E-2</v>
      </c>
      <c r="P230" s="9">
        <f>SUMIFS('Share socios'!Q$59:Q$82,'Share socios'!$C$59:$C$82,ponderaciones!$A230)</f>
        <v>0</v>
      </c>
      <c r="Q230" s="9">
        <f>SUMIFS('Share socios'!R$59:R$82,'Share socios'!$C$59:$C$82,ponderaciones!$A230)</f>
        <v>0</v>
      </c>
      <c r="R230" s="9">
        <f>SUMIFS('Share socios'!S$59:S$82,'Share socios'!$C$59:$C$82,ponderaciones!$A230)</f>
        <v>0</v>
      </c>
      <c r="S230" s="9">
        <f>SUMIFS('Share socios'!T$59:T$82,'Share socios'!$C$59:$C$82,ponderaciones!$A230)</f>
        <v>9.2013469311793175E-2</v>
      </c>
      <c r="T230" s="9">
        <f>SUMIFS('Share socios'!U$59:U$82,'Share socios'!$C$59:$C$82,ponderaciones!$A230)</f>
        <v>5.8523727283973516E-2</v>
      </c>
      <c r="U230" s="9">
        <f>SUMIFS('Share socios'!V$59:V$82,'Share socios'!$C$59:$C$82,ponderaciones!$A230)</f>
        <v>3.3992001201501358E-2</v>
      </c>
      <c r="V230" s="9">
        <f>SUMIFS('Share socios'!W$59:W$82,'Share socios'!$C$59:$C$82,ponderaciones!$A230)</f>
        <v>0</v>
      </c>
      <c r="W230" s="9">
        <f>SUMIFS('Share socios'!X$59:X$82,'Share socios'!$C$59:$C$82,ponderaciones!$A230)</f>
        <v>3.0054360140730423E-2</v>
      </c>
      <c r="X230" s="9">
        <f>SUMIFS('Share socios'!Y$59:Y$82,'Share socios'!$C$59:$C$82,ponderaciones!$A230)</f>
        <v>0</v>
      </c>
      <c r="Y230" s="9">
        <f>SUMIFS('Share socios'!Z$59:Z$82,'Share socios'!$C$59:$C$82,ponderaciones!$A230)</f>
        <v>0</v>
      </c>
      <c r="Z230" s="9">
        <f>SUMIFS('Share socios'!AA$59:AA$82,'Share socios'!$C$59:$C$82,ponderaciones!$A230)</f>
        <v>0</v>
      </c>
      <c r="AA230" s="9">
        <f>SUMIFS('Share socios'!AB$59:AB$82,'Share socios'!$C$59:$C$82,ponderaciones!$A230)</f>
        <v>2.4882686527940363E-2</v>
      </c>
      <c r="AB230" s="9">
        <f>SUMIFS('Share socios'!AC$59:AC$82,'Share socios'!$C$59:$C$82,ponderaciones!$A230)</f>
        <v>0</v>
      </c>
      <c r="AC230" s="9">
        <f>SUMIFS('Share socios'!AD$59:AD$82,'Share socios'!$C$59:$C$82,ponderaciones!$A230)</f>
        <v>0</v>
      </c>
      <c r="AD230" s="9">
        <f>SUMIFS('Share socios'!AE$59:AE$82,'Share socios'!$C$59:$C$82,ponderaciones!$A230)</f>
        <v>1.5386472152441608E-2</v>
      </c>
      <c r="AE230" s="9">
        <f>SUMIFS('Share socios'!AF$59:AF$82,'Share socios'!$C$59:$C$82,ponderaciones!$A230)</f>
        <v>5.5393713614977906E-2</v>
      </c>
      <c r="AF230" s="9">
        <f>SUMIFS('Share socios'!AG$59:AG$82,'Share socios'!$C$59:$C$82,ponderaciones!$A230)</f>
        <v>5.5393713614977906E-2</v>
      </c>
      <c r="AG230" s="9">
        <f>SUMIFS('Share socios'!AH$59:AH$82,'Share socios'!$C$59:$C$82,ponderaciones!$A230)</f>
        <v>0</v>
      </c>
      <c r="AH230" s="9">
        <f>SUMIFS('Share socios'!AI$59:AI$82,'Share socios'!$C$59:$C$82,ponderaciones!$A230)</f>
        <v>3.1503495536037818E-2</v>
      </c>
      <c r="AI230" s="9">
        <f>SUMIFS('Share socios'!AJ$59:AJ$82,'Share socios'!$C$59:$C$82,ponderaciones!$A230)</f>
        <v>1.6638686714573105E-2</v>
      </c>
      <c r="AJ230" s="9">
        <f>SUMIFS('Share socios'!AK$59:AK$82,'Share socios'!$C$59:$C$82,ponderaciones!$A230)</f>
        <v>2.6214660484791645E-2</v>
      </c>
      <c r="AK230" s="9">
        <f>SUMIFS('Share socios'!AL$59:AL$82,'Share socios'!$C$59:$C$82,ponderaciones!$A230)</f>
        <v>0</v>
      </c>
      <c r="AL230" s="9">
        <f>SUMIFS('Share socios'!AM$59:AM$82,'Share socios'!$C$59:$C$82,ponderaciones!$A230)</f>
        <v>1.9640081740361377E-2</v>
      </c>
      <c r="AM230" s="9">
        <f>SUMIFS('Share socios'!AN$59:AN$82,'Share socios'!$C$59:$C$82,ponderaciones!$A230)</f>
        <v>1.4165961192650399E-2</v>
      </c>
      <c r="AN230" s="9">
        <f>SUMIFS('Share socios'!AO$59:AO$82,'Share socios'!$C$59:$C$82,ponderaciones!$A230)</f>
        <v>4.1253710783147747E-2</v>
      </c>
      <c r="AO230" s="9">
        <f>SUMIFS('Share socios'!AP$59:AP$82,'Share socios'!$C$59:$C$82,ponderaciones!$A230)</f>
        <v>2.1746317758369389E-2</v>
      </c>
      <c r="AP230" s="9">
        <f>SUMIFS('Share socios'!AQ$59:AQ$82,'Share socios'!$C$59:$C$82,ponderaciones!$A230)</f>
        <v>0</v>
      </c>
      <c r="AQ230" s="9">
        <f>SUMIFS('Share socios'!AR$59:AR$82,'Share socios'!$C$59:$C$82,ponderaciones!$A230)</f>
        <v>1.5531409302553938E-2</v>
      </c>
      <c r="AR230" s="9">
        <f>SUMIFS('Share socios'!AS$59:AS$82,'Share socios'!$C$59:$C$82,ponderaciones!$A230)</f>
        <v>1.7139680584556269E-2</v>
      </c>
      <c r="AS230" s="9">
        <f>SUMIFS('Share socios'!AT$59:AT$82,'Share socios'!$C$59:$C$82,ponderaciones!$A230)</f>
        <v>0</v>
      </c>
      <c r="AT230" s="9">
        <f>SUMIFS('Share socios'!AU$59:AU$82,'Share socios'!$C$59:$C$82,ponderaciones!$A230)</f>
        <v>0</v>
      </c>
      <c r="AU230" s="15">
        <f>SUMIFS('Share socios'!AV$59:AV$82,'Share socios'!$C$59:$C$82,ponderaciones!$A230)</f>
        <v>0</v>
      </c>
      <c r="AV230" s="9">
        <f>SUMIFS('Share socios'!AW$59:AW$82,'Share socios'!$C$59:$C$82,ponderaciones!$A230)</f>
        <v>6.8261361151727346E-2</v>
      </c>
    </row>
    <row r="231" spans="1:48" x14ac:dyDescent="0.35">
      <c r="A231" t="str">
        <f t="shared" si="3"/>
        <v>2020</v>
      </c>
      <c r="B231" t="s">
        <v>301</v>
      </c>
      <c r="C231" s="9">
        <f>SUMIFS('Share socios'!D$59:D$82,'Share socios'!$C$59:$C$82,ponderaciones!$A231)</f>
        <v>3.3888515163683366E-2</v>
      </c>
      <c r="D231" s="9">
        <f>SUMIFS('Share socios'!E$59:E$82,'Share socios'!$C$59:$C$82,ponderaciones!$A231)</f>
        <v>0</v>
      </c>
      <c r="E231" s="9">
        <f>SUMIFS('Share socios'!F$59:F$82,'Share socios'!$C$59:$C$82,ponderaciones!$A231)</f>
        <v>1.922221108198521E-2</v>
      </c>
      <c r="F231" s="9">
        <f>SUMIFS('Share socios'!G$59:G$82,'Share socios'!$C$59:$C$82,ponderaciones!$A231)</f>
        <v>0</v>
      </c>
      <c r="G231" s="9">
        <f>SUMIFS('Share socios'!H$59:H$82,'Share socios'!$C$59:$C$82,ponderaciones!$A231)</f>
        <v>9.4559223248012178E-2</v>
      </c>
      <c r="H231" s="9">
        <f>SUMIFS('Share socios'!I$59:I$82,'Share socios'!$C$59:$C$82,ponderaciones!$A231)</f>
        <v>4.6041632991425351E-2</v>
      </c>
      <c r="I231" s="9">
        <f>SUMIFS('Share socios'!J$59:J$82,'Share socios'!$C$59:$C$82,ponderaciones!$A231)</f>
        <v>0.113111676869678</v>
      </c>
      <c r="J231" s="9">
        <f>SUMIFS('Share socios'!K$59:K$82,'Share socios'!$C$59:$C$82,ponderaciones!$A231)</f>
        <v>0</v>
      </c>
      <c r="K231" s="9">
        <f>SUMIFS('Share socios'!L$59:L$82,'Share socios'!$C$59:$C$82,ponderaciones!$A231)</f>
        <v>1.3388186177020112E-2</v>
      </c>
      <c r="L231" s="9">
        <f>SUMIFS('Share socios'!M$59:M$82,'Share socios'!$C$59:$C$82,ponderaciones!$A231)</f>
        <v>0</v>
      </c>
      <c r="M231" s="9">
        <f>SUMIFS('Share socios'!N$59:N$82,'Share socios'!$C$59:$C$82,ponderaciones!$A231)</f>
        <v>0</v>
      </c>
      <c r="N231" s="9">
        <f>SUMIFS('Share socios'!O$59:O$82,'Share socios'!$C$59:$C$82,ponderaciones!$A231)</f>
        <v>2.6136226093376992E-2</v>
      </c>
      <c r="O231" s="9">
        <f>SUMIFS('Share socios'!P$59:P$82,'Share socios'!$C$59:$C$82,ponderaciones!$A231)</f>
        <v>2.0549309520349016E-2</v>
      </c>
      <c r="P231" s="9">
        <f>SUMIFS('Share socios'!Q$59:Q$82,'Share socios'!$C$59:$C$82,ponderaciones!$A231)</f>
        <v>0</v>
      </c>
      <c r="Q231" s="9">
        <f>SUMIFS('Share socios'!R$59:R$82,'Share socios'!$C$59:$C$82,ponderaciones!$A231)</f>
        <v>0</v>
      </c>
      <c r="R231" s="9">
        <f>SUMIFS('Share socios'!S$59:S$82,'Share socios'!$C$59:$C$82,ponderaciones!$A231)</f>
        <v>0</v>
      </c>
      <c r="S231" s="9">
        <f>SUMIFS('Share socios'!T$59:T$82,'Share socios'!$C$59:$C$82,ponderaciones!$A231)</f>
        <v>0.11466351067645862</v>
      </c>
      <c r="T231" s="9">
        <f>SUMIFS('Share socios'!U$59:U$82,'Share socios'!$C$59:$C$82,ponderaciones!$A231)</f>
        <v>5.1857312491913068E-2</v>
      </c>
      <c r="U231" s="9">
        <f>SUMIFS('Share socios'!V$59:V$82,'Share socios'!$C$59:$C$82,ponderaciones!$A231)</f>
        <v>0</v>
      </c>
      <c r="V231" s="9">
        <f>SUMIFS('Share socios'!W$59:W$82,'Share socios'!$C$59:$C$82,ponderaciones!$A231)</f>
        <v>0</v>
      </c>
      <c r="W231" s="9">
        <f>SUMIFS('Share socios'!X$59:X$82,'Share socios'!$C$59:$C$82,ponderaciones!$A231)</f>
        <v>3.044279288315475E-2</v>
      </c>
      <c r="X231" s="9">
        <f>SUMIFS('Share socios'!Y$59:Y$82,'Share socios'!$C$59:$C$82,ponderaciones!$A231)</f>
        <v>0</v>
      </c>
      <c r="Y231" s="9">
        <f>SUMIFS('Share socios'!Z$59:Z$82,'Share socios'!$C$59:$C$82,ponderaciones!$A231)</f>
        <v>0</v>
      </c>
      <c r="Z231" s="9">
        <f>SUMIFS('Share socios'!AA$59:AA$82,'Share socios'!$C$59:$C$82,ponderaciones!$A231)</f>
        <v>0</v>
      </c>
      <c r="AA231" s="9">
        <f>SUMIFS('Share socios'!AB$59:AB$82,'Share socios'!$C$59:$C$82,ponderaciones!$A231)</f>
        <v>3.4934949474377704E-2</v>
      </c>
      <c r="AB231" s="9">
        <f>SUMIFS('Share socios'!AC$59:AC$82,'Share socios'!$C$59:$C$82,ponderaciones!$A231)</f>
        <v>0</v>
      </c>
      <c r="AC231" s="9">
        <f>SUMIFS('Share socios'!AD$59:AD$82,'Share socios'!$C$59:$C$82,ponderaciones!$A231)</f>
        <v>0</v>
      </c>
      <c r="AD231" s="9">
        <f>SUMIFS('Share socios'!AE$59:AE$82,'Share socios'!$C$59:$C$82,ponderaciones!$A231)</f>
        <v>1.6417649944904921E-2</v>
      </c>
      <c r="AE231" s="9">
        <f>SUMIFS('Share socios'!AF$59:AF$82,'Share socios'!$C$59:$C$82,ponderaciones!$A231)</f>
        <v>5.0067118371399849E-2</v>
      </c>
      <c r="AF231" s="9">
        <f>SUMIFS('Share socios'!AG$59:AG$82,'Share socios'!$C$59:$C$82,ponderaciones!$A231)</f>
        <v>5.0067118371399849E-2</v>
      </c>
      <c r="AG231" s="9">
        <f>SUMIFS('Share socios'!AH$59:AH$82,'Share socios'!$C$59:$C$82,ponderaciones!$A231)</f>
        <v>0</v>
      </c>
      <c r="AH231" s="9">
        <f>SUMIFS('Share socios'!AI$59:AI$82,'Share socios'!$C$59:$C$82,ponderaciones!$A231)</f>
        <v>3.5719302436712883E-2</v>
      </c>
      <c r="AI231" s="9">
        <f>SUMIFS('Share socios'!AJ$59:AJ$82,'Share socios'!$C$59:$C$82,ponderaciones!$A231)</f>
        <v>0</v>
      </c>
      <c r="AJ231" s="9">
        <f>SUMIFS('Share socios'!AK$59:AK$82,'Share socios'!$C$59:$C$82,ponderaciones!$A231)</f>
        <v>2.55502248367796E-2</v>
      </c>
      <c r="AK231" s="9">
        <f>SUMIFS('Share socios'!AL$59:AL$82,'Share socios'!$C$59:$C$82,ponderaciones!$A231)</f>
        <v>0</v>
      </c>
      <c r="AL231" s="9">
        <f>SUMIFS('Share socios'!AM$59:AM$82,'Share socios'!$C$59:$C$82,ponderaciones!$A231)</f>
        <v>2.0549309520349016E-2</v>
      </c>
      <c r="AM231" s="9">
        <f>SUMIFS('Share socios'!AN$59:AN$82,'Share socios'!$C$59:$C$82,ponderaciones!$A231)</f>
        <v>1.5876068212102315E-2</v>
      </c>
      <c r="AN231" s="9">
        <f>SUMIFS('Share socios'!AO$59:AO$82,'Share socios'!$C$59:$C$82,ponderaciones!$A231)</f>
        <v>2.9015010403318043E-2</v>
      </c>
      <c r="AO231" s="9">
        <f>SUMIFS('Share socios'!AP$59:AP$82,'Share socios'!$C$59:$C$82,ponderaciones!$A231)</f>
        <v>1.3643160878583457E-2</v>
      </c>
      <c r="AP231" s="9">
        <f>SUMIFS('Share socios'!AQ$59:AQ$82,'Share socios'!$C$59:$C$82,ponderaciones!$A231)</f>
        <v>0</v>
      </c>
      <c r="AQ231" s="9">
        <f>SUMIFS('Share socios'!AR$59:AR$82,'Share socios'!$C$59:$C$82,ponderaciones!$A231)</f>
        <v>2.0614591300357889E-2</v>
      </c>
      <c r="AR231" s="9">
        <f>SUMIFS('Share socios'!AS$59:AS$82,'Share socios'!$C$59:$C$82,ponderaciones!$A231)</f>
        <v>0</v>
      </c>
      <c r="AS231" s="9">
        <f>SUMIFS('Share socios'!AT$59:AT$82,'Share socios'!$C$59:$C$82,ponderaciones!$A231)</f>
        <v>1.6140674122511068E-2</v>
      </c>
      <c r="AT231" s="9">
        <f>SUMIFS('Share socios'!AU$59:AU$82,'Share socios'!$C$59:$C$82,ponderaciones!$A231)</f>
        <v>1.203183378349754E-2</v>
      </c>
      <c r="AU231" s="15">
        <f>SUMIFS('Share socios'!AV$59:AV$82,'Share socios'!$C$59:$C$82,ponderaciones!$A231)</f>
        <v>0</v>
      </c>
      <c r="AV231" s="9">
        <f>SUMIFS('Share socios'!AW$59:AW$82,'Share socios'!$C$59:$C$82,ponderaciones!$A231)</f>
        <v>9.5512391146649445E-2</v>
      </c>
    </row>
    <row r="232" spans="1:48" x14ac:dyDescent="0.35">
      <c r="A232" t="str">
        <f t="shared" si="3"/>
        <v>2020</v>
      </c>
      <c r="B232" t="s">
        <v>302</v>
      </c>
      <c r="C232" s="9">
        <f>SUMIFS('Share socios'!D$59:D$82,'Share socios'!$C$59:$C$82,ponderaciones!$A232)</f>
        <v>3.3888515163683366E-2</v>
      </c>
      <c r="D232" s="9">
        <f>SUMIFS('Share socios'!E$59:E$82,'Share socios'!$C$59:$C$82,ponderaciones!$A232)</f>
        <v>0</v>
      </c>
      <c r="E232" s="9">
        <f>SUMIFS('Share socios'!F$59:F$82,'Share socios'!$C$59:$C$82,ponderaciones!$A232)</f>
        <v>1.922221108198521E-2</v>
      </c>
      <c r="F232" s="9">
        <f>SUMIFS('Share socios'!G$59:G$82,'Share socios'!$C$59:$C$82,ponderaciones!$A232)</f>
        <v>0</v>
      </c>
      <c r="G232" s="9">
        <f>SUMIFS('Share socios'!H$59:H$82,'Share socios'!$C$59:$C$82,ponderaciones!$A232)</f>
        <v>9.4559223248012178E-2</v>
      </c>
      <c r="H232" s="9">
        <f>SUMIFS('Share socios'!I$59:I$82,'Share socios'!$C$59:$C$82,ponderaciones!$A232)</f>
        <v>4.6041632991425351E-2</v>
      </c>
      <c r="I232" s="9">
        <f>SUMIFS('Share socios'!J$59:J$82,'Share socios'!$C$59:$C$82,ponderaciones!$A232)</f>
        <v>0.113111676869678</v>
      </c>
      <c r="J232" s="9">
        <f>SUMIFS('Share socios'!K$59:K$82,'Share socios'!$C$59:$C$82,ponderaciones!$A232)</f>
        <v>0</v>
      </c>
      <c r="K232" s="9">
        <f>SUMIFS('Share socios'!L$59:L$82,'Share socios'!$C$59:$C$82,ponderaciones!$A232)</f>
        <v>1.3388186177020112E-2</v>
      </c>
      <c r="L232" s="9">
        <f>SUMIFS('Share socios'!M$59:M$82,'Share socios'!$C$59:$C$82,ponderaciones!$A232)</f>
        <v>0</v>
      </c>
      <c r="M232" s="9">
        <f>SUMIFS('Share socios'!N$59:N$82,'Share socios'!$C$59:$C$82,ponderaciones!$A232)</f>
        <v>0</v>
      </c>
      <c r="N232" s="9">
        <f>SUMIFS('Share socios'!O$59:O$82,'Share socios'!$C$59:$C$82,ponderaciones!$A232)</f>
        <v>2.6136226093376992E-2</v>
      </c>
      <c r="O232" s="9">
        <f>SUMIFS('Share socios'!P$59:P$82,'Share socios'!$C$59:$C$82,ponderaciones!$A232)</f>
        <v>2.0549309520349016E-2</v>
      </c>
      <c r="P232" s="9">
        <f>SUMIFS('Share socios'!Q$59:Q$82,'Share socios'!$C$59:$C$82,ponderaciones!$A232)</f>
        <v>0</v>
      </c>
      <c r="Q232" s="9">
        <f>SUMIFS('Share socios'!R$59:R$82,'Share socios'!$C$59:$C$82,ponderaciones!$A232)</f>
        <v>0</v>
      </c>
      <c r="R232" s="9">
        <f>SUMIFS('Share socios'!S$59:S$82,'Share socios'!$C$59:$C$82,ponderaciones!$A232)</f>
        <v>0</v>
      </c>
      <c r="S232" s="9">
        <f>SUMIFS('Share socios'!T$59:T$82,'Share socios'!$C$59:$C$82,ponderaciones!$A232)</f>
        <v>0.11466351067645862</v>
      </c>
      <c r="T232" s="9">
        <f>SUMIFS('Share socios'!U$59:U$82,'Share socios'!$C$59:$C$82,ponderaciones!$A232)</f>
        <v>5.1857312491913068E-2</v>
      </c>
      <c r="U232" s="9">
        <f>SUMIFS('Share socios'!V$59:V$82,'Share socios'!$C$59:$C$82,ponderaciones!$A232)</f>
        <v>0</v>
      </c>
      <c r="V232" s="9">
        <f>SUMIFS('Share socios'!W$59:W$82,'Share socios'!$C$59:$C$82,ponderaciones!$A232)</f>
        <v>0</v>
      </c>
      <c r="W232" s="9">
        <f>SUMIFS('Share socios'!X$59:X$82,'Share socios'!$C$59:$C$82,ponderaciones!$A232)</f>
        <v>3.044279288315475E-2</v>
      </c>
      <c r="X232" s="9">
        <f>SUMIFS('Share socios'!Y$59:Y$82,'Share socios'!$C$59:$C$82,ponderaciones!$A232)</f>
        <v>0</v>
      </c>
      <c r="Y232" s="9">
        <f>SUMIFS('Share socios'!Z$59:Z$82,'Share socios'!$C$59:$C$82,ponderaciones!$A232)</f>
        <v>0</v>
      </c>
      <c r="Z232" s="9">
        <f>SUMIFS('Share socios'!AA$59:AA$82,'Share socios'!$C$59:$C$82,ponderaciones!$A232)</f>
        <v>0</v>
      </c>
      <c r="AA232" s="9">
        <f>SUMIFS('Share socios'!AB$59:AB$82,'Share socios'!$C$59:$C$82,ponderaciones!$A232)</f>
        <v>3.4934949474377704E-2</v>
      </c>
      <c r="AB232" s="9">
        <f>SUMIFS('Share socios'!AC$59:AC$82,'Share socios'!$C$59:$C$82,ponderaciones!$A232)</f>
        <v>0</v>
      </c>
      <c r="AC232" s="9">
        <f>SUMIFS('Share socios'!AD$59:AD$82,'Share socios'!$C$59:$C$82,ponderaciones!$A232)</f>
        <v>0</v>
      </c>
      <c r="AD232" s="9">
        <f>SUMIFS('Share socios'!AE$59:AE$82,'Share socios'!$C$59:$C$82,ponderaciones!$A232)</f>
        <v>1.6417649944904921E-2</v>
      </c>
      <c r="AE232" s="9">
        <f>SUMIFS('Share socios'!AF$59:AF$82,'Share socios'!$C$59:$C$82,ponderaciones!$A232)</f>
        <v>5.0067118371399849E-2</v>
      </c>
      <c r="AF232" s="9">
        <f>SUMIFS('Share socios'!AG$59:AG$82,'Share socios'!$C$59:$C$82,ponderaciones!$A232)</f>
        <v>5.0067118371399849E-2</v>
      </c>
      <c r="AG232" s="9">
        <f>SUMIFS('Share socios'!AH$59:AH$82,'Share socios'!$C$59:$C$82,ponderaciones!$A232)</f>
        <v>0</v>
      </c>
      <c r="AH232" s="9">
        <f>SUMIFS('Share socios'!AI$59:AI$82,'Share socios'!$C$59:$C$82,ponderaciones!$A232)</f>
        <v>3.5719302436712883E-2</v>
      </c>
      <c r="AI232" s="9">
        <f>SUMIFS('Share socios'!AJ$59:AJ$82,'Share socios'!$C$59:$C$82,ponderaciones!$A232)</f>
        <v>0</v>
      </c>
      <c r="AJ232" s="9">
        <f>SUMIFS('Share socios'!AK$59:AK$82,'Share socios'!$C$59:$C$82,ponderaciones!$A232)</f>
        <v>2.55502248367796E-2</v>
      </c>
      <c r="AK232" s="9">
        <f>SUMIFS('Share socios'!AL$59:AL$82,'Share socios'!$C$59:$C$82,ponderaciones!$A232)</f>
        <v>0</v>
      </c>
      <c r="AL232" s="9">
        <f>SUMIFS('Share socios'!AM$59:AM$82,'Share socios'!$C$59:$C$82,ponderaciones!$A232)</f>
        <v>2.0549309520349016E-2</v>
      </c>
      <c r="AM232" s="9">
        <f>SUMIFS('Share socios'!AN$59:AN$82,'Share socios'!$C$59:$C$82,ponderaciones!$A232)</f>
        <v>1.5876068212102315E-2</v>
      </c>
      <c r="AN232" s="9">
        <f>SUMIFS('Share socios'!AO$59:AO$82,'Share socios'!$C$59:$C$82,ponderaciones!$A232)</f>
        <v>2.9015010403318043E-2</v>
      </c>
      <c r="AO232" s="9">
        <f>SUMIFS('Share socios'!AP$59:AP$82,'Share socios'!$C$59:$C$82,ponderaciones!$A232)</f>
        <v>1.3643160878583457E-2</v>
      </c>
      <c r="AP232" s="9">
        <f>SUMIFS('Share socios'!AQ$59:AQ$82,'Share socios'!$C$59:$C$82,ponderaciones!$A232)</f>
        <v>0</v>
      </c>
      <c r="AQ232" s="9">
        <f>SUMIFS('Share socios'!AR$59:AR$82,'Share socios'!$C$59:$C$82,ponderaciones!$A232)</f>
        <v>2.0614591300357889E-2</v>
      </c>
      <c r="AR232" s="9">
        <f>SUMIFS('Share socios'!AS$59:AS$82,'Share socios'!$C$59:$C$82,ponderaciones!$A232)</f>
        <v>0</v>
      </c>
      <c r="AS232" s="9">
        <f>SUMIFS('Share socios'!AT$59:AT$82,'Share socios'!$C$59:$C$82,ponderaciones!$A232)</f>
        <v>1.6140674122511068E-2</v>
      </c>
      <c r="AT232" s="9">
        <f>SUMIFS('Share socios'!AU$59:AU$82,'Share socios'!$C$59:$C$82,ponderaciones!$A232)</f>
        <v>1.203183378349754E-2</v>
      </c>
      <c r="AU232" s="15">
        <f>SUMIFS('Share socios'!AV$59:AV$82,'Share socios'!$C$59:$C$82,ponderaciones!$A232)</f>
        <v>0</v>
      </c>
      <c r="AV232" s="9">
        <f>SUMIFS('Share socios'!AW$59:AW$82,'Share socios'!$C$59:$C$82,ponderaciones!$A232)</f>
        <v>9.5512391146649445E-2</v>
      </c>
    </row>
    <row r="233" spans="1:48" x14ac:dyDescent="0.35">
      <c r="A233" t="str">
        <f t="shared" si="3"/>
        <v>2020</v>
      </c>
      <c r="B233" t="s">
        <v>303</v>
      </c>
      <c r="C233" s="9">
        <f>SUMIFS('Share socios'!D$59:D$82,'Share socios'!$C$59:$C$82,ponderaciones!$A233)</f>
        <v>3.3888515163683366E-2</v>
      </c>
      <c r="D233" s="9">
        <f>SUMIFS('Share socios'!E$59:E$82,'Share socios'!$C$59:$C$82,ponderaciones!$A233)</f>
        <v>0</v>
      </c>
      <c r="E233" s="9">
        <f>SUMIFS('Share socios'!F$59:F$82,'Share socios'!$C$59:$C$82,ponderaciones!$A233)</f>
        <v>1.922221108198521E-2</v>
      </c>
      <c r="F233" s="9">
        <f>SUMIFS('Share socios'!G$59:G$82,'Share socios'!$C$59:$C$82,ponderaciones!$A233)</f>
        <v>0</v>
      </c>
      <c r="G233" s="9">
        <f>SUMIFS('Share socios'!H$59:H$82,'Share socios'!$C$59:$C$82,ponderaciones!$A233)</f>
        <v>9.4559223248012178E-2</v>
      </c>
      <c r="H233" s="9">
        <f>SUMIFS('Share socios'!I$59:I$82,'Share socios'!$C$59:$C$82,ponderaciones!$A233)</f>
        <v>4.6041632991425351E-2</v>
      </c>
      <c r="I233" s="9">
        <f>SUMIFS('Share socios'!J$59:J$82,'Share socios'!$C$59:$C$82,ponderaciones!$A233)</f>
        <v>0.113111676869678</v>
      </c>
      <c r="J233" s="9">
        <f>SUMIFS('Share socios'!K$59:K$82,'Share socios'!$C$59:$C$82,ponderaciones!$A233)</f>
        <v>0</v>
      </c>
      <c r="K233" s="9">
        <f>SUMIFS('Share socios'!L$59:L$82,'Share socios'!$C$59:$C$82,ponderaciones!$A233)</f>
        <v>1.3388186177020112E-2</v>
      </c>
      <c r="L233" s="9">
        <f>SUMIFS('Share socios'!M$59:M$82,'Share socios'!$C$59:$C$82,ponderaciones!$A233)</f>
        <v>0</v>
      </c>
      <c r="M233" s="9">
        <f>SUMIFS('Share socios'!N$59:N$82,'Share socios'!$C$59:$C$82,ponderaciones!$A233)</f>
        <v>0</v>
      </c>
      <c r="N233" s="9">
        <f>SUMIFS('Share socios'!O$59:O$82,'Share socios'!$C$59:$C$82,ponderaciones!$A233)</f>
        <v>2.6136226093376992E-2</v>
      </c>
      <c r="O233" s="9">
        <f>SUMIFS('Share socios'!P$59:P$82,'Share socios'!$C$59:$C$82,ponderaciones!$A233)</f>
        <v>2.0549309520349016E-2</v>
      </c>
      <c r="P233" s="9">
        <f>SUMIFS('Share socios'!Q$59:Q$82,'Share socios'!$C$59:$C$82,ponderaciones!$A233)</f>
        <v>0</v>
      </c>
      <c r="Q233" s="9">
        <f>SUMIFS('Share socios'!R$59:R$82,'Share socios'!$C$59:$C$82,ponderaciones!$A233)</f>
        <v>0</v>
      </c>
      <c r="R233" s="9">
        <f>SUMIFS('Share socios'!S$59:S$82,'Share socios'!$C$59:$C$82,ponderaciones!$A233)</f>
        <v>0</v>
      </c>
      <c r="S233" s="9">
        <f>SUMIFS('Share socios'!T$59:T$82,'Share socios'!$C$59:$C$82,ponderaciones!$A233)</f>
        <v>0.11466351067645862</v>
      </c>
      <c r="T233" s="9">
        <f>SUMIFS('Share socios'!U$59:U$82,'Share socios'!$C$59:$C$82,ponderaciones!$A233)</f>
        <v>5.1857312491913068E-2</v>
      </c>
      <c r="U233" s="9">
        <f>SUMIFS('Share socios'!V$59:V$82,'Share socios'!$C$59:$C$82,ponderaciones!$A233)</f>
        <v>0</v>
      </c>
      <c r="V233" s="9">
        <f>SUMIFS('Share socios'!W$59:W$82,'Share socios'!$C$59:$C$82,ponderaciones!$A233)</f>
        <v>0</v>
      </c>
      <c r="W233" s="9">
        <f>SUMIFS('Share socios'!X$59:X$82,'Share socios'!$C$59:$C$82,ponderaciones!$A233)</f>
        <v>3.044279288315475E-2</v>
      </c>
      <c r="X233" s="9">
        <f>SUMIFS('Share socios'!Y$59:Y$82,'Share socios'!$C$59:$C$82,ponderaciones!$A233)</f>
        <v>0</v>
      </c>
      <c r="Y233" s="9">
        <f>SUMIFS('Share socios'!Z$59:Z$82,'Share socios'!$C$59:$C$82,ponderaciones!$A233)</f>
        <v>0</v>
      </c>
      <c r="Z233" s="9">
        <f>SUMIFS('Share socios'!AA$59:AA$82,'Share socios'!$C$59:$C$82,ponderaciones!$A233)</f>
        <v>0</v>
      </c>
      <c r="AA233" s="9">
        <f>SUMIFS('Share socios'!AB$59:AB$82,'Share socios'!$C$59:$C$82,ponderaciones!$A233)</f>
        <v>3.4934949474377704E-2</v>
      </c>
      <c r="AB233" s="9">
        <f>SUMIFS('Share socios'!AC$59:AC$82,'Share socios'!$C$59:$C$82,ponderaciones!$A233)</f>
        <v>0</v>
      </c>
      <c r="AC233" s="9">
        <f>SUMIFS('Share socios'!AD$59:AD$82,'Share socios'!$C$59:$C$82,ponderaciones!$A233)</f>
        <v>0</v>
      </c>
      <c r="AD233" s="9">
        <f>SUMIFS('Share socios'!AE$59:AE$82,'Share socios'!$C$59:$C$82,ponderaciones!$A233)</f>
        <v>1.6417649944904921E-2</v>
      </c>
      <c r="AE233" s="9">
        <f>SUMIFS('Share socios'!AF$59:AF$82,'Share socios'!$C$59:$C$82,ponderaciones!$A233)</f>
        <v>5.0067118371399849E-2</v>
      </c>
      <c r="AF233" s="9">
        <f>SUMIFS('Share socios'!AG$59:AG$82,'Share socios'!$C$59:$C$82,ponderaciones!$A233)</f>
        <v>5.0067118371399849E-2</v>
      </c>
      <c r="AG233" s="9">
        <f>SUMIFS('Share socios'!AH$59:AH$82,'Share socios'!$C$59:$C$82,ponderaciones!$A233)</f>
        <v>0</v>
      </c>
      <c r="AH233" s="9">
        <f>SUMIFS('Share socios'!AI$59:AI$82,'Share socios'!$C$59:$C$82,ponderaciones!$A233)</f>
        <v>3.5719302436712883E-2</v>
      </c>
      <c r="AI233" s="9">
        <f>SUMIFS('Share socios'!AJ$59:AJ$82,'Share socios'!$C$59:$C$82,ponderaciones!$A233)</f>
        <v>0</v>
      </c>
      <c r="AJ233" s="9">
        <f>SUMIFS('Share socios'!AK$59:AK$82,'Share socios'!$C$59:$C$82,ponderaciones!$A233)</f>
        <v>2.55502248367796E-2</v>
      </c>
      <c r="AK233" s="9">
        <f>SUMIFS('Share socios'!AL$59:AL$82,'Share socios'!$C$59:$C$82,ponderaciones!$A233)</f>
        <v>0</v>
      </c>
      <c r="AL233" s="9">
        <f>SUMIFS('Share socios'!AM$59:AM$82,'Share socios'!$C$59:$C$82,ponderaciones!$A233)</f>
        <v>2.0549309520349016E-2</v>
      </c>
      <c r="AM233" s="9">
        <f>SUMIFS('Share socios'!AN$59:AN$82,'Share socios'!$C$59:$C$82,ponderaciones!$A233)</f>
        <v>1.5876068212102315E-2</v>
      </c>
      <c r="AN233" s="9">
        <f>SUMIFS('Share socios'!AO$59:AO$82,'Share socios'!$C$59:$C$82,ponderaciones!$A233)</f>
        <v>2.9015010403318043E-2</v>
      </c>
      <c r="AO233" s="9">
        <f>SUMIFS('Share socios'!AP$59:AP$82,'Share socios'!$C$59:$C$82,ponderaciones!$A233)</f>
        <v>1.3643160878583457E-2</v>
      </c>
      <c r="AP233" s="9">
        <f>SUMIFS('Share socios'!AQ$59:AQ$82,'Share socios'!$C$59:$C$82,ponderaciones!$A233)</f>
        <v>0</v>
      </c>
      <c r="AQ233" s="9">
        <f>SUMIFS('Share socios'!AR$59:AR$82,'Share socios'!$C$59:$C$82,ponderaciones!$A233)</f>
        <v>2.0614591300357889E-2</v>
      </c>
      <c r="AR233" s="9">
        <f>SUMIFS('Share socios'!AS$59:AS$82,'Share socios'!$C$59:$C$82,ponderaciones!$A233)</f>
        <v>0</v>
      </c>
      <c r="AS233" s="9">
        <f>SUMIFS('Share socios'!AT$59:AT$82,'Share socios'!$C$59:$C$82,ponderaciones!$A233)</f>
        <v>1.6140674122511068E-2</v>
      </c>
      <c r="AT233" s="9">
        <f>SUMIFS('Share socios'!AU$59:AU$82,'Share socios'!$C$59:$C$82,ponderaciones!$A233)</f>
        <v>1.203183378349754E-2</v>
      </c>
      <c r="AU233" s="15">
        <f>SUMIFS('Share socios'!AV$59:AV$82,'Share socios'!$C$59:$C$82,ponderaciones!$A233)</f>
        <v>0</v>
      </c>
      <c r="AV233" s="9">
        <f>SUMIFS('Share socios'!AW$59:AW$82,'Share socios'!$C$59:$C$82,ponderaciones!$A233)</f>
        <v>9.5512391146649445E-2</v>
      </c>
    </row>
    <row r="234" spans="1:48" x14ac:dyDescent="0.35">
      <c r="A234" t="str">
        <f t="shared" si="3"/>
        <v>2020</v>
      </c>
      <c r="B234" t="s">
        <v>304</v>
      </c>
      <c r="C234" s="9">
        <f>SUMIFS('Share socios'!D$59:D$82,'Share socios'!$C$59:$C$82,ponderaciones!$A234)</f>
        <v>3.3888515163683366E-2</v>
      </c>
      <c r="D234" s="9">
        <f>SUMIFS('Share socios'!E$59:E$82,'Share socios'!$C$59:$C$82,ponderaciones!$A234)</f>
        <v>0</v>
      </c>
      <c r="E234" s="9">
        <f>SUMIFS('Share socios'!F$59:F$82,'Share socios'!$C$59:$C$82,ponderaciones!$A234)</f>
        <v>1.922221108198521E-2</v>
      </c>
      <c r="F234" s="9">
        <f>SUMIFS('Share socios'!G$59:G$82,'Share socios'!$C$59:$C$82,ponderaciones!$A234)</f>
        <v>0</v>
      </c>
      <c r="G234" s="9">
        <f>SUMIFS('Share socios'!H$59:H$82,'Share socios'!$C$59:$C$82,ponderaciones!$A234)</f>
        <v>9.4559223248012178E-2</v>
      </c>
      <c r="H234" s="9">
        <f>SUMIFS('Share socios'!I$59:I$82,'Share socios'!$C$59:$C$82,ponderaciones!$A234)</f>
        <v>4.6041632991425351E-2</v>
      </c>
      <c r="I234" s="9">
        <f>SUMIFS('Share socios'!J$59:J$82,'Share socios'!$C$59:$C$82,ponderaciones!$A234)</f>
        <v>0.113111676869678</v>
      </c>
      <c r="J234" s="9">
        <f>SUMIFS('Share socios'!K$59:K$82,'Share socios'!$C$59:$C$82,ponderaciones!$A234)</f>
        <v>0</v>
      </c>
      <c r="K234" s="9">
        <f>SUMIFS('Share socios'!L$59:L$82,'Share socios'!$C$59:$C$82,ponderaciones!$A234)</f>
        <v>1.3388186177020112E-2</v>
      </c>
      <c r="L234" s="9">
        <f>SUMIFS('Share socios'!M$59:M$82,'Share socios'!$C$59:$C$82,ponderaciones!$A234)</f>
        <v>0</v>
      </c>
      <c r="M234" s="9">
        <f>SUMIFS('Share socios'!N$59:N$82,'Share socios'!$C$59:$C$82,ponderaciones!$A234)</f>
        <v>0</v>
      </c>
      <c r="N234" s="9">
        <f>SUMIFS('Share socios'!O$59:O$82,'Share socios'!$C$59:$C$82,ponderaciones!$A234)</f>
        <v>2.6136226093376992E-2</v>
      </c>
      <c r="O234" s="9">
        <f>SUMIFS('Share socios'!P$59:P$82,'Share socios'!$C$59:$C$82,ponderaciones!$A234)</f>
        <v>2.0549309520349016E-2</v>
      </c>
      <c r="P234" s="9">
        <f>SUMIFS('Share socios'!Q$59:Q$82,'Share socios'!$C$59:$C$82,ponderaciones!$A234)</f>
        <v>0</v>
      </c>
      <c r="Q234" s="9">
        <f>SUMIFS('Share socios'!R$59:R$82,'Share socios'!$C$59:$C$82,ponderaciones!$A234)</f>
        <v>0</v>
      </c>
      <c r="R234" s="9">
        <f>SUMIFS('Share socios'!S$59:S$82,'Share socios'!$C$59:$C$82,ponderaciones!$A234)</f>
        <v>0</v>
      </c>
      <c r="S234" s="9">
        <f>SUMIFS('Share socios'!T$59:T$82,'Share socios'!$C$59:$C$82,ponderaciones!$A234)</f>
        <v>0.11466351067645862</v>
      </c>
      <c r="T234" s="9">
        <f>SUMIFS('Share socios'!U$59:U$82,'Share socios'!$C$59:$C$82,ponderaciones!$A234)</f>
        <v>5.1857312491913068E-2</v>
      </c>
      <c r="U234" s="9">
        <f>SUMIFS('Share socios'!V$59:V$82,'Share socios'!$C$59:$C$82,ponderaciones!$A234)</f>
        <v>0</v>
      </c>
      <c r="V234" s="9">
        <f>SUMIFS('Share socios'!W$59:W$82,'Share socios'!$C$59:$C$82,ponderaciones!$A234)</f>
        <v>0</v>
      </c>
      <c r="W234" s="9">
        <f>SUMIFS('Share socios'!X$59:X$82,'Share socios'!$C$59:$C$82,ponderaciones!$A234)</f>
        <v>3.044279288315475E-2</v>
      </c>
      <c r="X234" s="9">
        <f>SUMIFS('Share socios'!Y$59:Y$82,'Share socios'!$C$59:$C$82,ponderaciones!$A234)</f>
        <v>0</v>
      </c>
      <c r="Y234" s="9">
        <f>SUMIFS('Share socios'!Z$59:Z$82,'Share socios'!$C$59:$C$82,ponderaciones!$A234)</f>
        <v>0</v>
      </c>
      <c r="Z234" s="9">
        <f>SUMIFS('Share socios'!AA$59:AA$82,'Share socios'!$C$59:$C$82,ponderaciones!$A234)</f>
        <v>0</v>
      </c>
      <c r="AA234" s="9">
        <f>SUMIFS('Share socios'!AB$59:AB$82,'Share socios'!$C$59:$C$82,ponderaciones!$A234)</f>
        <v>3.4934949474377704E-2</v>
      </c>
      <c r="AB234" s="9">
        <f>SUMIFS('Share socios'!AC$59:AC$82,'Share socios'!$C$59:$C$82,ponderaciones!$A234)</f>
        <v>0</v>
      </c>
      <c r="AC234" s="9">
        <f>SUMIFS('Share socios'!AD$59:AD$82,'Share socios'!$C$59:$C$82,ponderaciones!$A234)</f>
        <v>0</v>
      </c>
      <c r="AD234" s="9">
        <f>SUMIFS('Share socios'!AE$59:AE$82,'Share socios'!$C$59:$C$82,ponderaciones!$A234)</f>
        <v>1.6417649944904921E-2</v>
      </c>
      <c r="AE234" s="9">
        <f>SUMIFS('Share socios'!AF$59:AF$82,'Share socios'!$C$59:$C$82,ponderaciones!$A234)</f>
        <v>5.0067118371399849E-2</v>
      </c>
      <c r="AF234" s="9">
        <f>SUMIFS('Share socios'!AG$59:AG$82,'Share socios'!$C$59:$C$82,ponderaciones!$A234)</f>
        <v>5.0067118371399849E-2</v>
      </c>
      <c r="AG234" s="9">
        <f>SUMIFS('Share socios'!AH$59:AH$82,'Share socios'!$C$59:$C$82,ponderaciones!$A234)</f>
        <v>0</v>
      </c>
      <c r="AH234" s="9">
        <f>SUMIFS('Share socios'!AI$59:AI$82,'Share socios'!$C$59:$C$82,ponderaciones!$A234)</f>
        <v>3.5719302436712883E-2</v>
      </c>
      <c r="AI234" s="9">
        <f>SUMIFS('Share socios'!AJ$59:AJ$82,'Share socios'!$C$59:$C$82,ponderaciones!$A234)</f>
        <v>0</v>
      </c>
      <c r="AJ234" s="9">
        <f>SUMIFS('Share socios'!AK$59:AK$82,'Share socios'!$C$59:$C$82,ponderaciones!$A234)</f>
        <v>2.55502248367796E-2</v>
      </c>
      <c r="AK234" s="9">
        <f>SUMIFS('Share socios'!AL$59:AL$82,'Share socios'!$C$59:$C$82,ponderaciones!$A234)</f>
        <v>0</v>
      </c>
      <c r="AL234" s="9">
        <f>SUMIFS('Share socios'!AM$59:AM$82,'Share socios'!$C$59:$C$82,ponderaciones!$A234)</f>
        <v>2.0549309520349016E-2</v>
      </c>
      <c r="AM234" s="9">
        <f>SUMIFS('Share socios'!AN$59:AN$82,'Share socios'!$C$59:$C$82,ponderaciones!$A234)</f>
        <v>1.5876068212102315E-2</v>
      </c>
      <c r="AN234" s="9">
        <f>SUMIFS('Share socios'!AO$59:AO$82,'Share socios'!$C$59:$C$82,ponderaciones!$A234)</f>
        <v>2.9015010403318043E-2</v>
      </c>
      <c r="AO234" s="9">
        <f>SUMIFS('Share socios'!AP$59:AP$82,'Share socios'!$C$59:$C$82,ponderaciones!$A234)</f>
        <v>1.3643160878583457E-2</v>
      </c>
      <c r="AP234" s="9">
        <f>SUMIFS('Share socios'!AQ$59:AQ$82,'Share socios'!$C$59:$C$82,ponderaciones!$A234)</f>
        <v>0</v>
      </c>
      <c r="AQ234" s="9">
        <f>SUMIFS('Share socios'!AR$59:AR$82,'Share socios'!$C$59:$C$82,ponderaciones!$A234)</f>
        <v>2.0614591300357889E-2</v>
      </c>
      <c r="AR234" s="9">
        <f>SUMIFS('Share socios'!AS$59:AS$82,'Share socios'!$C$59:$C$82,ponderaciones!$A234)</f>
        <v>0</v>
      </c>
      <c r="AS234" s="9">
        <f>SUMIFS('Share socios'!AT$59:AT$82,'Share socios'!$C$59:$C$82,ponderaciones!$A234)</f>
        <v>1.6140674122511068E-2</v>
      </c>
      <c r="AT234" s="9">
        <f>SUMIFS('Share socios'!AU$59:AU$82,'Share socios'!$C$59:$C$82,ponderaciones!$A234)</f>
        <v>1.203183378349754E-2</v>
      </c>
      <c r="AU234" s="15">
        <f>SUMIFS('Share socios'!AV$59:AV$82,'Share socios'!$C$59:$C$82,ponderaciones!$A234)</f>
        <v>0</v>
      </c>
      <c r="AV234" s="9">
        <f>SUMIFS('Share socios'!AW$59:AW$82,'Share socios'!$C$59:$C$82,ponderaciones!$A234)</f>
        <v>9.5512391146649445E-2</v>
      </c>
    </row>
    <row r="235" spans="1:48" x14ac:dyDescent="0.35">
      <c r="A235" t="str">
        <f t="shared" si="3"/>
        <v>2020</v>
      </c>
      <c r="B235" t="s">
        <v>305</v>
      </c>
      <c r="C235" s="9">
        <f>SUMIFS('Share socios'!D$59:D$82,'Share socios'!$C$59:$C$82,ponderaciones!$A235)</f>
        <v>3.3888515163683366E-2</v>
      </c>
      <c r="D235" s="9">
        <f>SUMIFS('Share socios'!E$59:E$82,'Share socios'!$C$59:$C$82,ponderaciones!$A235)</f>
        <v>0</v>
      </c>
      <c r="E235" s="9">
        <f>SUMIFS('Share socios'!F$59:F$82,'Share socios'!$C$59:$C$82,ponderaciones!$A235)</f>
        <v>1.922221108198521E-2</v>
      </c>
      <c r="F235" s="9">
        <f>SUMIFS('Share socios'!G$59:G$82,'Share socios'!$C$59:$C$82,ponderaciones!$A235)</f>
        <v>0</v>
      </c>
      <c r="G235" s="9">
        <f>SUMIFS('Share socios'!H$59:H$82,'Share socios'!$C$59:$C$82,ponderaciones!$A235)</f>
        <v>9.4559223248012178E-2</v>
      </c>
      <c r="H235" s="9">
        <f>SUMIFS('Share socios'!I$59:I$82,'Share socios'!$C$59:$C$82,ponderaciones!$A235)</f>
        <v>4.6041632991425351E-2</v>
      </c>
      <c r="I235" s="9">
        <f>SUMIFS('Share socios'!J$59:J$82,'Share socios'!$C$59:$C$82,ponderaciones!$A235)</f>
        <v>0.113111676869678</v>
      </c>
      <c r="J235" s="9">
        <f>SUMIFS('Share socios'!K$59:K$82,'Share socios'!$C$59:$C$82,ponderaciones!$A235)</f>
        <v>0</v>
      </c>
      <c r="K235" s="9">
        <f>SUMIFS('Share socios'!L$59:L$82,'Share socios'!$C$59:$C$82,ponderaciones!$A235)</f>
        <v>1.3388186177020112E-2</v>
      </c>
      <c r="L235" s="9">
        <f>SUMIFS('Share socios'!M$59:M$82,'Share socios'!$C$59:$C$82,ponderaciones!$A235)</f>
        <v>0</v>
      </c>
      <c r="M235" s="9">
        <f>SUMIFS('Share socios'!N$59:N$82,'Share socios'!$C$59:$C$82,ponderaciones!$A235)</f>
        <v>0</v>
      </c>
      <c r="N235" s="9">
        <f>SUMIFS('Share socios'!O$59:O$82,'Share socios'!$C$59:$C$82,ponderaciones!$A235)</f>
        <v>2.6136226093376992E-2</v>
      </c>
      <c r="O235" s="9">
        <f>SUMIFS('Share socios'!P$59:P$82,'Share socios'!$C$59:$C$82,ponderaciones!$A235)</f>
        <v>2.0549309520349016E-2</v>
      </c>
      <c r="P235" s="9">
        <f>SUMIFS('Share socios'!Q$59:Q$82,'Share socios'!$C$59:$C$82,ponderaciones!$A235)</f>
        <v>0</v>
      </c>
      <c r="Q235" s="9">
        <f>SUMIFS('Share socios'!R$59:R$82,'Share socios'!$C$59:$C$82,ponderaciones!$A235)</f>
        <v>0</v>
      </c>
      <c r="R235" s="9">
        <f>SUMIFS('Share socios'!S$59:S$82,'Share socios'!$C$59:$C$82,ponderaciones!$A235)</f>
        <v>0</v>
      </c>
      <c r="S235" s="9">
        <f>SUMIFS('Share socios'!T$59:T$82,'Share socios'!$C$59:$C$82,ponderaciones!$A235)</f>
        <v>0.11466351067645862</v>
      </c>
      <c r="T235" s="9">
        <f>SUMIFS('Share socios'!U$59:U$82,'Share socios'!$C$59:$C$82,ponderaciones!$A235)</f>
        <v>5.1857312491913068E-2</v>
      </c>
      <c r="U235" s="9">
        <f>SUMIFS('Share socios'!V$59:V$82,'Share socios'!$C$59:$C$82,ponderaciones!$A235)</f>
        <v>0</v>
      </c>
      <c r="V235" s="9">
        <f>SUMIFS('Share socios'!W$59:W$82,'Share socios'!$C$59:$C$82,ponderaciones!$A235)</f>
        <v>0</v>
      </c>
      <c r="W235" s="9">
        <f>SUMIFS('Share socios'!X$59:X$82,'Share socios'!$C$59:$C$82,ponderaciones!$A235)</f>
        <v>3.044279288315475E-2</v>
      </c>
      <c r="X235" s="9">
        <f>SUMIFS('Share socios'!Y$59:Y$82,'Share socios'!$C$59:$C$82,ponderaciones!$A235)</f>
        <v>0</v>
      </c>
      <c r="Y235" s="9">
        <f>SUMIFS('Share socios'!Z$59:Z$82,'Share socios'!$C$59:$C$82,ponderaciones!$A235)</f>
        <v>0</v>
      </c>
      <c r="Z235" s="9">
        <f>SUMIFS('Share socios'!AA$59:AA$82,'Share socios'!$C$59:$C$82,ponderaciones!$A235)</f>
        <v>0</v>
      </c>
      <c r="AA235" s="9">
        <f>SUMIFS('Share socios'!AB$59:AB$82,'Share socios'!$C$59:$C$82,ponderaciones!$A235)</f>
        <v>3.4934949474377704E-2</v>
      </c>
      <c r="AB235" s="9">
        <f>SUMIFS('Share socios'!AC$59:AC$82,'Share socios'!$C$59:$C$82,ponderaciones!$A235)</f>
        <v>0</v>
      </c>
      <c r="AC235" s="9">
        <f>SUMIFS('Share socios'!AD$59:AD$82,'Share socios'!$C$59:$C$82,ponderaciones!$A235)</f>
        <v>0</v>
      </c>
      <c r="AD235" s="9">
        <f>SUMIFS('Share socios'!AE$59:AE$82,'Share socios'!$C$59:$C$82,ponderaciones!$A235)</f>
        <v>1.6417649944904921E-2</v>
      </c>
      <c r="AE235" s="9">
        <f>SUMIFS('Share socios'!AF$59:AF$82,'Share socios'!$C$59:$C$82,ponderaciones!$A235)</f>
        <v>5.0067118371399849E-2</v>
      </c>
      <c r="AF235" s="9">
        <f>SUMIFS('Share socios'!AG$59:AG$82,'Share socios'!$C$59:$C$82,ponderaciones!$A235)</f>
        <v>5.0067118371399849E-2</v>
      </c>
      <c r="AG235" s="9">
        <f>SUMIFS('Share socios'!AH$59:AH$82,'Share socios'!$C$59:$C$82,ponderaciones!$A235)</f>
        <v>0</v>
      </c>
      <c r="AH235" s="9">
        <f>SUMIFS('Share socios'!AI$59:AI$82,'Share socios'!$C$59:$C$82,ponderaciones!$A235)</f>
        <v>3.5719302436712883E-2</v>
      </c>
      <c r="AI235" s="9">
        <f>SUMIFS('Share socios'!AJ$59:AJ$82,'Share socios'!$C$59:$C$82,ponderaciones!$A235)</f>
        <v>0</v>
      </c>
      <c r="AJ235" s="9">
        <f>SUMIFS('Share socios'!AK$59:AK$82,'Share socios'!$C$59:$C$82,ponderaciones!$A235)</f>
        <v>2.55502248367796E-2</v>
      </c>
      <c r="AK235" s="9">
        <f>SUMIFS('Share socios'!AL$59:AL$82,'Share socios'!$C$59:$C$82,ponderaciones!$A235)</f>
        <v>0</v>
      </c>
      <c r="AL235" s="9">
        <f>SUMIFS('Share socios'!AM$59:AM$82,'Share socios'!$C$59:$C$82,ponderaciones!$A235)</f>
        <v>2.0549309520349016E-2</v>
      </c>
      <c r="AM235" s="9">
        <f>SUMIFS('Share socios'!AN$59:AN$82,'Share socios'!$C$59:$C$82,ponderaciones!$A235)</f>
        <v>1.5876068212102315E-2</v>
      </c>
      <c r="AN235" s="9">
        <f>SUMIFS('Share socios'!AO$59:AO$82,'Share socios'!$C$59:$C$82,ponderaciones!$A235)</f>
        <v>2.9015010403318043E-2</v>
      </c>
      <c r="AO235" s="9">
        <f>SUMIFS('Share socios'!AP$59:AP$82,'Share socios'!$C$59:$C$82,ponderaciones!$A235)</f>
        <v>1.3643160878583457E-2</v>
      </c>
      <c r="AP235" s="9">
        <f>SUMIFS('Share socios'!AQ$59:AQ$82,'Share socios'!$C$59:$C$82,ponderaciones!$A235)</f>
        <v>0</v>
      </c>
      <c r="AQ235" s="9">
        <f>SUMIFS('Share socios'!AR$59:AR$82,'Share socios'!$C$59:$C$82,ponderaciones!$A235)</f>
        <v>2.0614591300357889E-2</v>
      </c>
      <c r="AR235" s="9">
        <f>SUMIFS('Share socios'!AS$59:AS$82,'Share socios'!$C$59:$C$82,ponderaciones!$A235)</f>
        <v>0</v>
      </c>
      <c r="AS235" s="9">
        <f>SUMIFS('Share socios'!AT$59:AT$82,'Share socios'!$C$59:$C$82,ponderaciones!$A235)</f>
        <v>1.6140674122511068E-2</v>
      </c>
      <c r="AT235" s="9">
        <f>SUMIFS('Share socios'!AU$59:AU$82,'Share socios'!$C$59:$C$82,ponderaciones!$A235)</f>
        <v>1.203183378349754E-2</v>
      </c>
      <c r="AU235" s="15">
        <f>SUMIFS('Share socios'!AV$59:AV$82,'Share socios'!$C$59:$C$82,ponderaciones!$A235)</f>
        <v>0</v>
      </c>
      <c r="AV235" s="9">
        <f>SUMIFS('Share socios'!AW$59:AW$82,'Share socios'!$C$59:$C$82,ponderaciones!$A235)</f>
        <v>9.5512391146649445E-2</v>
      </c>
    </row>
    <row r="236" spans="1:48" x14ac:dyDescent="0.35">
      <c r="A236" t="str">
        <f t="shared" si="3"/>
        <v>2020</v>
      </c>
      <c r="B236" t="s">
        <v>306</v>
      </c>
      <c r="C236" s="9">
        <f>SUMIFS('Share socios'!D$59:D$82,'Share socios'!$C$59:$C$82,ponderaciones!$A236)</f>
        <v>3.3888515163683366E-2</v>
      </c>
      <c r="D236" s="9">
        <f>SUMIFS('Share socios'!E$59:E$82,'Share socios'!$C$59:$C$82,ponderaciones!$A236)</f>
        <v>0</v>
      </c>
      <c r="E236" s="9">
        <f>SUMIFS('Share socios'!F$59:F$82,'Share socios'!$C$59:$C$82,ponderaciones!$A236)</f>
        <v>1.922221108198521E-2</v>
      </c>
      <c r="F236" s="9">
        <f>SUMIFS('Share socios'!G$59:G$82,'Share socios'!$C$59:$C$82,ponderaciones!$A236)</f>
        <v>0</v>
      </c>
      <c r="G236" s="9">
        <f>SUMIFS('Share socios'!H$59:H$82,'Share socios'!$C$59:$C$82,ponderaciones!$A236)</f>
        <v>9.4559223248012178E-2</v>
      </c>
      <c r="H236" s="9">
        <f>SUMIFS('Share socios'!I$59:I$82,'Share socios'!$C$59:$C$82,ponderaciones!$A236)</f>
        <v>4.6041632991425351E-2</v>
      </c>
      <c r="I236" s="9">
        <f>SUMIFS('Share socios'!J$59:J$82,'Share socios'!$C$59:$C$82,ponderaciones!$A236)</f>
        <v>0.113111676869678</v>
      </c>
      <c r="J236" s="9">
        <f>SUMIFS('Share socios'!K$59:K$82,'Share socios'!$C$59:$C$82,ponderaciones!$A236)</f>
        <v>0</v>
      </c>
      <c r="K236" s="9">
        <f>SUMIFS('Share socios'!L$59:L$82,'Share socios'!$C$59:$C$82,ponderaciones!$A236)</f>
        <v>1.3388186177020112E-2</v>
      </c>
      <c r="L236" s="9">
        <f>SUMIFS('Share socios'!M$59:M$82,'Share socios'!$C$59:$C$82,ponderaciones!$A236)</f>
        <v>0</v>
      </c>
      <c r="M236" s="9">
        <f>SUMIFS('Share socios'!N$59:N$82,'Share socios'!$C$59:$C$82,ponderaciones!$A236)</f>
        <v>0</v>
      </c>
      <c r="N236" s="9">
        <f>SUMIFS('Share socios'!O$59:O$82,'Share socios'!$C$59:$C$82,ponderaciones!$A236)</f>
        <v>2.6136226093376992E-2</v>
      </c>
      <c r="O236" s="9">
        <f>SUMIFS('Share socios'!P$59:P$82,'Share socios'!$C$59:$C$82,ponderaciones!$A236)</f>
        <v>2.0549309520349016E-2</v>
      </c>
      <c r="P236" s="9">
        <f>SUMIFS('Share socios'!Q$59:Q$82,'Share socios'!$C$59:$C$82,ponderaciones!$A236)</f>
        <v>0</v>
      </c>
      <c r="Q236" s="9">
        <f>SUMIFS('Share socios'!R$59:R$82,'Share socios'!$C$59:$C$82,ponderaciones!$A236)</f>
        <v>0</v>
      </c>
      <c r="R236" s="9">
        <f>SUMIFS('Share socios'!S$59:S$82,'Share socios'!$C$59:$C$82,ponderaciones!$A236)</f>
        <v>0</v>
      </c>
      <c r="S236" s="9">
        <f>SUMIFS('Share socios'!T$59:T$82,'Share socios'!$C$59:$C$82,ponderaciones!$A236)</f>
        <v>0.11466351067645862</v>
      </c>
      <c r="T236" s="9">
        <f>SUMIFS('Share socios'!U$59:U$82,'Share socios'!$C$59:$C$82,ponderaciones!$A236)</f>
        <v>5.1857312491913068E-2</v>
      </c>
      <c r="U236" s="9">
        <f>SUMIFS('Share socios'!V$59:V$82,'Share socios'!$C$59:$C$82,ponderaciones!$A236)</f>
        <v>0</v>
      </c>
      <c r="V236" s="9">
        <f>SUMIFS('Share socios'!W$59:W$82,'Share socios'!$C$59:$C$82,ponderaciones!$A236)</f>
        <v>0</v>
      </c>
      <c r="W236" s="9">
        <f>SUMIFS('Share socios'!X$59:X$82,'Share socios'!$C$59:$C$82,ponderaciones!$A236)</f>
        <v>3.044279288315475E-2</v>
      </c>
      <c r="X236" s="9">
        <f>SUMIFS('Share socios'!Y$59:Y$82,'Share socios'!$C$59:$C$82,ponderaciones!$A236)</f>
        <v>0</v>
      </c>
      <c r="Y236" s="9">
        <f>SUMIFS('Share socios'!Z$59:Z$82,'Share socios'!$C$59:$C$82,ponderaciones!$A236)</f>
        <v>0</v>
      </c>
      <c r="Z236" s="9">
        <f>SUMIFS('Share socios'!AA$59:AA$82,'Share socios'!$C$59:$C$82,ponderaciones!$A236)</f>
        <v>0</v>
      </c>
      <c r="AA236" s="9">
        <f>SUMIFS('Share socios'!AB$59:AB$82,'Share socios'!$C$59:$C$82,ponderaciones!$A236)</f>
        <v>3.4934949474377704E-2</v>
      </c>
      <c r="AB236" s="9">
        <f>SUMIFS('Share socios'!AC$59:AC$82,'Share socios'!$C$59:$C$82,ponderaciones!$A236)</f>
        <v>0</v>
      </c>
      <c r="AC236" s="9">
        <f>SUMIFS('Share socios'!AD$59:AD$82,'Share socios'!$C$59:$C$82,ponderaciones!$A236)</f>
        <v>0</v>
      </c>
      <c r="AD236" s="9">
        <f>SUMIFS('Share socios'!AE$59:AE$82,'Share socios'!$C$59:$C$82,ponderaciones!$A236)</f>
        <v>1.6417649944904921E-2</v>
      </c>
      <c r="AE236" s="9">
        <f>SUMIFS('Share socios'!AF$59:AF$82,'Share socios'!$C$59:$C$82,ponderaciones!$A236)</f>
        <v>5.0067118371399849E-2</v>
      </c>
      <c r="AF236" s="9">
        <f>SUMIFS('Share socios'!AG$59:AG$82,'Share socios'!$C$59:$C$82,ponderaciones!$A236)</f>
        <v>5.0067118371399849E-2</v>
      </c>
      <c r="AG236" s="9">
        <f>SUMIFS('Share socios'!AH$59:AH$82,'Share socios'!$C$59:$C$82,ponderaciones!$A236)</f>
        <v>0</v>
      </c>
      <c r="AH236" s="9">
        <f>SUMIFS('Share socios'!AI$59:AI$82,'Share socios'!$C$59:$C$82,ponderaciones!$A236)</f>
        <v>3.5719302436712883E-2</v>
      </c>
      <c r="AI236" s="9">
        <f>SUMIFS('Share socios'!AJ$59:AJ$82,'Share socios'!$C$59:$C$82,ponderaciones!$A236)</f>
        <v>0</v>
      </c>
      <c r="AJ236" s="9">
        <f>SUMIFS('Share socios'!AK$59:AK$82,'Share socios'!$C$59:$C$82,ponderaciones!$A236)</f>
        <v>2.55502248367796E-2</v>
      </c>
      <c r="AK236" s="9">
        <f>SUMIFS('Share socios'!AL$59:AL$82,'Share socios'!$C$59:$C$82,ponderaciones!$A236)</f>
        <v>0</v>
      </c>
      <c r="AL236" s="9">
        <f>SUMIFS('Share socios'!AM$59:AM$82,'Share socios'!$C$59:$C$82,ponderaciones!$A236)</f>
        <v>2.0549309520349016E-2</v>
      </c>
      <c r="AM236" s="9">
        <f>SUMIFS('Share socios'!AN$59:AN$82,'Share socios'!$C$59:$C$82,ponderaciones!$A236)</f>
        <v>1.5876068212102315E-2</v>
      </c>
      <c r="AN236" s="9">
        <f>SUMIFS('Share socios'!AO$59:AO$82,'Share socios'!$C$59:$C$82,ponderaciones!$A236)</f>
        <v>2.9015010403318043E-2</v>
      </c>
      <c r="AO236" s="9">
        <f>SUMIFS('Share socios'!AP$59:AP$82,'Share socios'!$C$59:$C$82,ponderaciones!$A236)</f>
        <v>1.3643160878583457E-2</v>
      </c>
      <c r="AP236" s="9">
        <f>SUMIFS('Share socios'!AQ$59:AQ$82,'Share socios'!$C$59:$C$82,ponderaciones!$A236)</f>
        <v>0</v>
      </c>
      <c r="AQ236" s="9">
        <f>SUMIFS('Share socios'!AR$59:AR$82,'Share socios'!$C$59:$C$82,ponderaciones!$A236)</f>
        <v>2.0614591300357889E-2</v>
      </c>
      <c r="AR236" s="9">
        <f>SUMIFS('Share socios'!AS$59:AS$82,'Share socios'!$C$59:$C$82,ponderaciones!$A236)</f>
        <v>0</v>
      </c>
      <c r="AS236" s="9">
        <f>SUMIFS('Share socios'!AT$59:AT$82,'Share socios'!$C$59:$C$82,ponderaciones!$A236)</f>
        <v>1.6140674122511068E-2</v>
      </c>
      <c r="AT236" s="9">
        <f>SUMIFS('Share socios'!AU$59:AU$82,'Share socios'!$C$59:$C$82,ponderaciones!$A236)</f>
        <v>1.203183378349754E-2</v>
      </c>
      <c r="AU236" s="15">
        <f>SUMIFS('Share socios'!AV$59:AV$82,'Share socios'!$C$59:$C$82,ponderaciones!$A236)</f>
        <v>0</v>
      </c>
      <c r="AV236" s="9">
        <f>SUMIFS('Share socios'!AW$59:AW$82,'Share socios'!$C$59:$C$82,ponderaciones!$A236)</f>
        <v>9.5512391146649445E-2</v>
      </c>
    </row>
    <row r="237" spans="1:48" x14ac:dyDescent="0.35">
      <c r="A237" t="str">
        <f t="shared" si="3"/>
        <v>2020</v>
      </c>
      <c r="B237" t="s">
        <v>307</v>
      </c>
      <c r="C237" s="9">
        <f>SUMIFS('Share socios'!D$59:D$82,'Share socios'!$C$59:$C$82,ponderaciones!$A237)</f>
        <v>3.3888515163683366E-2</v>
      </c>
      <c r="D237" s="9">
        <f>SUMIFS('Share socios'!E$59:E$82,'Share socios'!$C$59:$C$82,ponderaciones!$A237)</f>
        <v>0</v>
      </c>
      <c r="E237" s="9">
        <f>SUMIFS('Share socios'!F$59:F$82,'Share socios'!$C$59:$C$82,ponderaciones!$A237)</f>
        <v>1.922221108198521E-2</v>
      </c>
      <c r="F237" s="9">
        <f>SUMIFS('Share socios'!G$59:G$82,'Share socios'!$C$59:$C$82,ponderaciones!$A237)</f>
        <v>0</v>
      </c>
      <c r="G237" s="9">
        <f>SUMIFS('Share socios'!H$59:H$82,'Share socios'!$C$59:$C$82,ponderaciones!$A237)</f>
        <v>9.4559223248012178E-2</v>
      </c>
      <c r="H237" s="9">
        <f>SUMIFS('Share socios'!I$59:I$82,'Share socios'!$C$59:$C$82,ponderaciones!$A237)</f>
        <v>4.6041632991425351E-2</v>
      </c>
      <c r="I237" s="9">
        <f>SUMIFS('Share socios'!J$59:J$82,'Share socios'!$C$59:$C$82,ponderaciones!$A237)</f>
        <v>0.113111676869678</v>
      </c>
      <c r="J237" s="9">
        <f>SUMIFS('Share socios'!K$59:K$82,'Share socios'!$C$59:$C$82,ponderaciones!$A237)</f>
        <v>0</v>
      </c>
      <c r="K237" s="9">
        <f>SUMIFS('Share socios'!L$59:L$82,'Share socios'!$C$59:$C$82,ponderaciones!$A237)</f>
        <v>1.3388186177020112E-2</v>
      </c>
      <c r="L237" s="9">
        <f>SUMIFS('Share socios'!M$59:M$82,'Share socios'!$C$59:$C$82,ponderaciones!$A237)</f>
        <v>0</v>
      </c>
      <c r="M237" s="9">
        <f>SUMIFS('Share socios'!N$59:N$82,'Share socios'!$C$59:$C$82,ponderaciones!$A237)</f>
        <v>0</v>
      </c>
      <c r="N237" s="9">
        <f>SUMIFS('Share socios'!O$59:O$82,'Share socios'!$C$59:$C$82,ponderaciones!$A237)</f>
        <v>2.6136226093376992E-2</v>
      </c>
      <c r="O237" s="9">
        <f>SUMIFS('Share socios'!P$59:P$82,'Share socios'!$C$59:$C$82,ponderaciones!$A237)</f>
        <v>2.0549309520349016E-2</v>
      </c>
      <c r="P237" s="9">
        <f>SUMIFS('Share socios'!Q$59:Q$82,'Share socios'!$C$59:$C$82,ponderaciones!$A237)</f>
        <v>0</v>
      </c>
      <c r="Q237" s="9">
        <f>SUMIFS('Share socios'!R$59:R$82,'Share socios'!$C$59:$C$82,ponderaciones!$A237)</f>
        <v>0</v>
      </c>
      <c r="R237" s="9">
        <f>SUMIFS('Share socios'!S$59:S$82,'Share socios'!$C$59:$C$82,ponderaciones!$A237)</f>
        <v>0</v>
      </c>
      <c r="S237" s="9">
        <f>SUMIFS('Share socios'!T$59:T$82,'Share socios'!$C$59:$C$82,ponderaciones!$A237)</f>
        <v>0.11466351067645862</v>
      </c>
      <c r="T237" s="9">
        <f>SUMIFS('Share socios'!U$59:U$82,'Share socios'!$C$59:$C$82,ponderaciones!$A237)</f>
        <v>5.1857312491913068E-2</v>
      </c>
      <c r="U237" s="9">
        <f>SUMIFS('Share socios'!V$59:V$82,'Share socios'!$C$59:$C$82,ponderaciones!$A237)</f>
        <v>0</v>
      </c>
      <c r="V237" s="9">
        <f>SUMIFS('Share socios'!W$59:W$82,'Share socios'!$C$59:$C$82,ponderaciones!$A237)</f>
        <v>0</v>
      </c>
      <c r="W237" s="9">
        <f>SUMIFS('Share socios'!X$59:X$82,'Share socios'!$C$59:$C$82,ponderaciones!$A237)</f>
        <v>3.044279288315475E-2</v>
      </c>
      <c r="X237" s="9">
        <f>SUMIFS('Share socios'!Y$59:Y$82,'Share socios'!$C$59:$C$82,ponderaciones!$A237)</f>
        <v>0</v>
      </c>
      <c r="Y237" s="9">
        <f>SUMIFS('Share socios'!Z$59:Z$82,'Share socios'!$C$59:$C$82,ponderaciones!$A237)</f>
        <v>0</v>
      </c>
      <c r="Z237" s="9">
        <f>SUMIFS('Share socios'!AA$59:AA$82,'Share socios'!$C$59:$C$82,ponderaciones!$A237)</f>
        <v>0</v>
      </c>
      <c r="AA237" s="9">
        <f>SUMIFS('Share socios'!AB$59:AB$82,'Share socios'!$C$59:$C$82,ponderaciones!$A237)</f>
        <v>3.4934949474377704E-2</v>
      </c>
      <c r="AB237" s="9">
        <f>SUMIFS('Share socios'!AC$59:AC$82,'Share socios'!$C$59:$C$82,ponderaciones!$A237)</f>
        <v>0</v>
      </c>
      <c r="AC237" s="9">
        <f>SUMIFS('Share socios'!AD$59:AD$82,'Share socios'!$C$59:$C$82,ponderaciones!$A237)</f>
        <v>0</v>
      </c>
      <c r="AD237" s="9">
        <f>SUMIFS('Share socios'!AE$59:AE$82,'Share socios'!$C$59:$C$82,ponderaciones!$A237)</f>
        <v>1.6417649944904921E-2</v>
      </c>
      <c r="AE237" s="9">
        <f>SUMIFS('Share socios'!AF$59:AF$82,'Share socios'!$C$59:$C$82,ponderaciones!$A237)</f>
        <v>5.0067118371399849E-2</v>
      </c>
      <c r="AF237" s="9">
        <f>SUMIFS('Share socios'!AG$59:AG$82,'Share socios'!$C$59:$C$82,ponderaciones!$A237)</f>
        <v>5.0067118371399849E-2</v>
      </c>
      <c r="AG237" s="9">
        <f>SUMIFS('Share socios'!AH$59:AH$82,'Share socios'!$C$59:$C$82,ponderaciones!$A237)</f>
        <v>0</v>
      </c>
      <c r="AH237" s="9">
        <f>SUMIFS('Share socios'!AI$59:AI$82,'Share socios'!$C$59:$C$82,ponderaciones!$A237)</f>
        <v>3.5719302436712883E-2</v>
      </c>
      <c r="AI237" s="9">
        <f>SUMIFS('Share socios'!AJ$59:AJ$82,'Share socios'!$C$59:$C$82,ponderaciones!$A237)</f>
        <v>0</v>
      </c>
      <c r="AJ237" s="9">
        <f>SUMIFS('Share socios'!AK$59:AK$82,'Share socios'!$C$59:$C$82,ponderaciones!$A237)</f>
        <v>2.55502248367796E-2</v>
      </c>
      <c r="AK237" s="9">
        <f>SUMIFS('Share socios'!AL$59:AL$82,'Share socios'!$C$59:$C$82,ponderaciones!$A237)</f>
        <v>0</v>
      </c>
      <c r="AL237" s="9">
        <f>SUMIFS('Share socios'!AM$59:AM$82,'Share socios'!$C$59:$C$82,ponderaciones!$A237)</f>
        <v>2.0549309520349016E-2</v>
      </c>
      <c r="AM237" s="9">
        <f>SUMIFS('Share socios'!AN$59:AN$82,'Share socios'!$C$59:$C$82,ponderaciones!$A237)</f>
        <v>1.5876068212102315E-2</v>
      </c>
      <c r="AN237" s="9">
        <f>SUMIFS('Share socios'!AO$59:AO$82,'Share socios'!$C$59:$C$82,ponderaciones!$A237)</f>
        <v>2.9015010403318043E-2</v>
      </c>
      <c r="AO237" s="9">
        <f>SUMIFS('Share socios'!AP$59:AP$82,'Share socios'!$C$59:$C$82,ponderaciones!$A237)</f>
        <v>1.3643160878583457E-2</v>
      </c>
      <c r="AP237" s="9">
        <f>SUMIFS('Share socios'!AQ$59:AQ$82,'Share socios'!$C$59:$C$82,ponderaciones!$A237)</f>
        <v>0</v>
      </c>
      <c r="AQ237" s="9">
        <f>SUMIFS('Share socios'!AR$59:AR$82,'Share socios'!$C$59:$C$82,ponderaciones!$A237)</f>
        <v>2.0614591300357889E-2</v>
      </c>
      <c r="AR237" s="9">
        <f>SUMIFS('Share socios'!AS$59:AS$82,'Share socios'!$C$59:$C$82,ponderaciones!$A237)</f>
        <v>0</v>
      </c>
      <c r="AS237" s="9">
        <f>SUMIFS('Share socios'!AT$59:AT$82,'Share socios'!$C$59:$C$82,ponderaciones!$A237)</f>
        <v>1.6140674122511068E-2</v>
      </c>
      <c r="AT237" s="9">
        <f>SUMIFS('Share socios'!AU$59:AU$82,'Share socios'!$C$59:$C$82,ponderaciones!$A237)</f>
        <v>1.203183378349754E-2</v>
      </c>
      <c r="AU237" s="15">
        <f>SUMIFS('Share socios'!AV$59:AV$82,'Share socios'!$C$59:$C$82,ponderaciones!$A237)</f>
        <v>0</v>
      </c>
      <c r="AV237" s="9">
        <f>SUMIFS('Share socios'!AW$59:AW$82,'Share socios'!$C$59:$C$82,ponderaciones!$A237)</f>
        <v>9.5512391146649445E-2</v>
      </c>
    </row>
    <row r="238" spans="1:48" x14ac:dyDescent="0.35">
      <c r="A238" t="str">
        <f t="shared" si="3"/>
        <v>2020</v>
      </c>
      <c r="B238" t="s">
        <v>308</v>
      </c>
      <c r="C238" s="9">
        <f>SUMIFS('Share socios'!D$59:D$82,'Share socios'!$C$59:$C$82,ponderaciones!$A238)</f>
        <v>3.3888515163683366E-2</v>
      </c>
      <c r="D238" s="9">
        <f>SUMIFS('Share socios'!E$59:E$82,'Share socios'!$C$59:$C$82,ponderaciones!$A238)</f>
        <v>0</v>
      </c>
      <c r="E238" s="9">
        <f>SUMIFS('Share socios'!F$59:F$82,'Share socios'!$C$59:$C$82,ponderaciones!$A238)</f>
        <v>1.922221108198521E-2</v>
      </c>
      <c r="F238" s="9">
        <f>SUMIFS('Share socios'!G$59:G$82,'Share socios'!$C$59:$C$82,ponderaciones!$A238)</f>
        <v>0</v>
      </c>
      <c r="G238" s="9">
        <f>SUMIFS('Share socios'!H$59:H$82,'Share socios'!$C$59:$C$82,ponderaciones!$A238)</f>
        <v>9.4559223248012178E-2</v>
      </c>
      <c r="H238" s="9">
        <f>SUMIFS('Share socios'!I$59:I$82,'Share socios'!$C$59:$C$82,ponderaciones!$A238)</f>
        <v>4.6041632991425351E-2</v>
      </c>
      <c r="I238" s="9">
        <f>SUMIFS('Share socios'!J$59:J$82,'Share socios'!$C$59:$C$82,ponderaciones!$A238)</f>
        <v>0.113111676869678</v>
      </c>
      <c r="J238" s="9">
        <f>SUMIFS('Share socios'!K$59:K$82,'Share socios'!$C$59:$C$82,ponderaciones!$A238)</f>
        <v>0</v>
      </c>
      <c r="K238" s="9">
        <f>SUMIFS('Share socios'!L$59:L$82,'Share socios'!$C$59:$C$82,ponderaciones!$A238)</f>
        <v>1.3388186177020112E-2</v>
      </c>
      <c r="L238" s="9">
        <f>SUMIFS('Share socios'!M$59:M$82,'Share socios'!$C$59:$C$82,ponderaciones!$A238)</f>
        <v>0</v>
      </c>
      <c r="M238" s="9">
        <f>SUMIFS('Share socios'!N$59:N$82,'Share socios'!$C$59:$C$82,ponderaciones!$A238)</f>
        <v>0</v>
      </c>
      <c r="N238" s="9">
        <f>SUMIFS('Share socios'!O$59:O$82,'Share socios'!$C$59:$C$82,ponderaciones!$A238)</f>
        <v>2.6136226093376992E-2</v>
      </c>
      <c r="O238" s="9">
        <f>SUMIFS('Share socios'!P$59:P$82,'Share socios'!$C$59:$C$82,ponderaciones!$A238)</f>
        <v>2.0549309520349016E-2</v>
      </c>
      <c r="P238" s="9">
        <f>SUMIFS('Share socios'!Q$59:Q$82,'Share socios'!$C$59:$C$82,ponderaciones!$A238)</f>
        <v>0</v>
      </c>
      <c r="Q238" s="9">
        <f>SUMIFS('Share socios'!R$59:R$82,'Share socios'!$C$59:$C$82,ponderaciones!$A238)</f>
        <v>0</v>
      </c>
      <c r="R238" s="9">
        <f>SUMIFS('Share socios'!S$59:S$82,'Share socios'!$C$59:$C$82,ponderaciones!$A238)</f>
        <v>0</v>
      </c>
      <c r="S238" s="9">
        <f>SUMIFS('Share socios'!T$59:T$82,'Share socios'!$C$59:$C$82,ponderaciones!$A238)</f>
        <v>0.11466351067645862</v>
      </c>
      <c r="T238" s="9">
        <f>SUMIFS('Share socios'!U$59:U$82,'Share socios'!$C$59:$C$82,ponderaciones!$A238)</f>
        <v>5.1857312491913068E-2</v>
      </c>
      <c r="U238" s="9">
        <f>SUMIFS('Share socios'!V$59:V$82,'Share socios'!$C$59:$C$82,ponderaciones!$A238)</f>
        <v>0</v>
      </c>
      <c r="V238" s="9">
        <f>SUMIFS('Share socios'!W$59:W$82,'Share socios'!$C$59:$C$82,ponderaciones!$A238)</f>
        <v>0</v>
      </c>
      <c r="W238" s="9">
        <f>SUMIFS('Share socios'!X$59:X$82,'Share socios'!$C$59:$C$82,ponderaciones!$A238)</f>
        <v>3.044279288315475E-2</v>
      </c>
      <c r="X238" s="9">
        <f>SUMIFS('Share socios'!Y$59:Y$82,'Share socios'!$C$59:$C$82,ponderaciones!$A238)</f>
        <v>0</v>
      </c>
      <c r="Y238" s="9">
        <f>SUMIFS('Share socios'!Z$59:Z$82,'Share socios'!$C$59:$C$82,ponderaciones!$A238)</f>
        <v>0</v>
      </c>
      <c r="Z238" s="9">
        <f>SUMIFS('Share socios'!AA$59:AA$82,'Share socios'!$C$59:$C$82,ponderaciones!$A238)</f>
        <v>0</v>
      </c>
      <c r="AA238" s="9">
        <f>SUMIFS('Share socios'!AB$59:AB$82,'Share socios'!$C$59:$C$82,ponderaciones!$A238)</f>
        <v>3.4934949474377704E-2</v>
      </c>
      <c r="AB238" s="9">
        <f>SUMIFS('Share socios'!AC$59:AC$82,'Share socios'!$C$59:$C$82,ponderaciones!$A238)</f>
        <v>0</v>
      </c>
      <c r="AC238" s="9">
        <f>SUMIFS('Share socios'!AD$59:AD$82,'Share socios'!$C$59:$C$82,ponderaciones!$A238)</f>
        <v>0</v>
      </c>
      <c r="AD238" s="9">
        <f>SUMIFS('Share socios'!AE$59:AE$82,'Share socios'!$C$59:$C$82,ponderaciones!$A238)</f>
        <v>1.6417649944904921E-2</v>
      </c>
      <c r="AE238" s="9">
        <f>SUMIFS('Share socios'!AF$59:AF$82,'Share socios'!$C$59:$C$82,ponderaciones!$A238)</f>
        <v>5.0067118371399849E-2</v>
      </c>
      <c r="AF238" s="9">
        <f>SUMIFS('Share socios'!AG$59:AG$82,'Share socios'!$C$59:$C$82,ponderaciones!$A238)</f>
        <v>5.0067118371399849E-2</v>
      </c>
      <c r="AG238" s="9">
        <f>SUMIFS('Share socios'!AH$59:AH$82,'Share socios'!$C$59:$C$82,ponderaciones!$A238)</f>
        <v>0</v>
      </c>
      <c r="AH238" s="9">
        <f>SUMIFS('Share socios'!AI$59:AI$82,'Share socios'!$C$59:$C$82,ponderaciones!$A238)</f>
        <v>3.5719302436712883E-2</v>
      </c>
      <c r="AI238" s="9">
        <f>SUMIFS('Share socios'!AJ$59:AJ$82,'Share socios'!$C$59:$C$82,ponderaciones!$A238)</f>
        <v>0</v>
      </c>
      <c r="AJ238" s="9">
        <f>SUMIFS('Share socios'!AK$59:AK$82,'Share socios'!$C$59:$C$82,ponderaciones!$A238)</f>
        <v>2.55502248367796E-2</v>
      </c>
      <c r="AK238" s="9">
        <f>SUMIFS('Share socios'!AL$59:AL$82,'Share socios'!$C$59:$C$82,ponderaciones!$A238)</f>
        <v>0</v>
      </c>
      <c r="AL238" s="9">
        <f>SUMIFS('Share socios'!AM$59:AM$82,'Share socios'!$C$59:$C$82,ponderaciones!$A238)</f>
        <v>2.0549309520349016E-2</v>
      </c>
      <c r="AM238" s="9">
        <f>SUMIFS('Share socios'!AN$59:AN$82,'Share socios'!$C$59:$C$82,ponderaciones!$A238)</f>
        <v>1.5876068212102315E-2</v>
      </c>
      <c r="AN238" s="9">
        <f>SUMIFS('Share socios'!AO$59:AO$82,'Share socios'!$C$59:$C$82,ponderaciones!$A238)</f>
        <v>2.9015010403318043E-2</v>
      </c>
      <c r="AO238" s="9">
        <f>SUMIFS('Share socios'!AP$59:AP$82,'Share socios'!$C$59:$C$82,ponderaciones!$A238)</f>
        <v>1.3643160878583457E-2</v>
      </c>
      <c r="AP238" s="9">
        <f>SUMIFS('Share socios'!AQ$59:AQ$82,'Share socios'!$C$59:$C$82,ponderaciones!$A238)</f>
        <v>0</v>
      </c>
      <c r="AQ238" s="9">
        <f>SUMIFS('Share socios'!AR$59:AR$82,'Share socios'!$C$59:$C$82,ponderaciones!$A238)</f>
        <v>2.0614591300357889E-2</v>
      </c>
      <c r="AR238" s="9">
        <f>SUMIFS('Share socios'!AS$59:AS$82,'Share socios'!$C$59:$C$82,ponderaciones!$A238)</f>
        <v>0</v>
      </c>
      <c r="AS238" s="9">
        <f>SUMIFS('Share socios'!AT$59:AT$82,'Share socios'!$C$59:$C$82,ponderaciones!$A238)</f>
        <v>1.6140674122511068E-2</v>
      </c>
      <c r="AT238" s="9">
        <f>SUMIFS('Share socios'!AU$59:AU$82,'Share socios'!$C$59:$C$82,ponderaciones!$A238)</f>
        <v>1.203183378349754E-2</v>
      </c>
      <c r="AU238" s="15">
        <f>SUMIFS('Share socios'!AV$59:AV$82,'Share socios'!$C$59:$C$82,ponderaciones!$A238)</f>
        <v>0</v>
      </c>
      <c r="AV238" s="9">
        <f>SUMIFS('Share socios'!AW$59:AW$82,'Share socios'!$C$59:$C$82,ponderaciones!$A238)</f>
        <v>9.5512391146649445E-2</v>
      </c>
    </row>
    <row r="239" spans="1:48" x14ac:dyDescent="0.35">
      <c r="A239" t="str">
        <f t="shared" si="3"/>
        <v>2020</v>
      </c>
      <c r="B239" t="s">
        <v>309</v>
      </c>
      <c r="C239" s="9">
        <f>SUMIFS('Share socios'!D$59:D$82,'Share socios'!$C$59:$C$82,ponderaciones!$A239)</f>
        <v>3.3888515163683366E-2</v>
      </c>
      <c r="D239" s="9">
        <f>SUMIFS('Share socios'!E$59:E$82,'Share socios'!$C$59:$C$82,ponderaciones!$A239)</f>
        <v>0</v>
      </c>
      <c r="E239" s="9">
        <f>SUMIFS('Share socios'!F$59:F$82,'Share socios'!$C$59:$C$82,ponderaciones!$A239)</f>
        <v>1.922221108198521E-2</v>
      </c>
      <c r="F239" s="9">
        <f>SUMIFS('Share socios'!G$59:G$82,'Share socios'!$C$59:$C$82,ponderaciones!$A239)</f>
        <v>0</v>
      </c>
      <c r="G239" s="9">
        <f>SUMIFS('Share socios'!H$59:H$82,'Share socios'!$C$59:$C$82,ponderaciones!$A239)</f>
        <v>9.4559223248012178E-2</v>
      </c>
      <c r="H239" s="9">
        <f>SUMIFS('Share socios'!I$59:I$82,'Share socios'!$C$59:$C$82,ponderaciones!$A239)</f>
        <v>4.6041632991425351E-2</v>
      </c>
      <c r="I239" s="9">
        <f>SUMIFS('Share socios'!J$59:J$82,'Share socios'!$C$59:$C$82,ponderaciones!$A239)</f>
        <v>0.113111676869678</v>
      </c>
      <c r="J239" s="9">
        <f>SUMIFS('Share socios'!K$59:K$82,'Share socios'!$C$59:$C$82,ponderaciones!$A239)</f>
        <v>0</v>
      </c>
      <c r="K239" s="9">
        <f>SUMIFS('Share socios'!L$59:L$82,'Share socios'!$C$59:$C$82,ponderaciones!$A239)</f>
        <v>1.3388186177020112E-2</v>
      </c>
      <c r="L239" s="9">
        <f>SUMIFS('Share socios'!M$59:M$82,'Share socios'!$C$59:$C$82,ponderaciones!$A239)</f>
        <v>0</v>
      </c>
      <c r="M239" s="9">
        <f>SUMIFS('Share socios'!N$59:N$82,'Share socios'!$C$59:$C$82,ponderaciones!$A239)</f>
        <v>0</v>
      </c>
      <c r="N239" s="9">
        <f>SUMIFS('Share socios'!O$59:O$82,'Share socios'!$C$59:$C$82,ponderaciones!$A239)</f>
        <v>2.6136226093376992E-2</v>
      </c>
      <c r="O239" s="9">
        <f>SUMIFS('Share socios'!P$59:P$82,'Share socios'!$C$59:$C$82,ponderaciones!$A239)</f>
        <v>2.0549309520349016E-2</v>
      </c>
      <c r="P239" s="9">
        <f>SUMIFS('Share socios'!Q$59:Q$82,'Share socios'!$C$59:$C$82,ponderaciones!$A239)</f>
        <v>0</v>
      </c>
      <c r="Q239" s="9">
        <f>SUMIFS('Share socios'!R$59:R$82,'Share socios'!$C$59:$C$82,ponderaciones!$A239)</f>
        <v>0</v>
      </c>
      <c r="R239" s="9">
        <f>SUMIFS('Share socios'!S$59:S$82,'Share socios'!$C$59:$C$82,ponderaciones!$A239)</f>
        <v>0</v>
      </c>
      <c r="S239" s="9">
        <f>SUMIFS('Share socios'!T$59:T$82,'Share socios'!$C$59:$C$82,ponderaciones!$A239)</f>
        <v>0.11466351067645862</v>
      </c>
      <c r="T239" s="9">
        <f>SUMIFS('Share socios'!U$59:U$82,'Share socios'!$C$59:$C$82,ponderaciones!$A239)</f>
        <v>5.1857312491913068E-2</v>
      </c>
      <c r="U239" s="9">
        <f>SUMIFS('Share socios'!V$59:V$82,'Share socios'!$C$59:$C$82,ponderaciones!$A239)</f>
        <v>0</v>
      </c>
      <c r="V239" s="9">
        <f>SUMIFS('Share socios'!W$59:W$82,'Share socios'!$C$59:$C$82,ponderaciones!$A239)</f>
        <v>0</v>
      </c>
      <c r="W239" s="9">
        <f>SUMIFS('Share socios'!X$59:X$82,'Share socios'!$C$59:$C$82,ponderaciones!$A239)</f>
        <v>3.044279288315475E-2</v>
      </c>
      <c r="X239" s="9">
        <f>SUMIFS('Share socios'!Y$59:Y$82,'Share socios'!$C$59:$C$82,ponderaciones!$A239)</f>
        <v>0</v>
      </c>
      <c r="Y239" s="9">
        <f>SUMIFS('Share socios'!Z$59:Z$82,'Share socios'!$C$59:$C$82,ponderaciones!$A239)</f>
        <v>0</v>
      </c>
      <c r="Z239" s="9">
        <f>SUMIFS('Share socios'!AA$59:AA$82,'Share socios'!$C$59:$C$82,ponderaciones!$A239)</f>
        <v>0</v>
      </c>
      <c r="AA239" s="9">
        <f>SUMIFS('Share socios'!AB$59:AB$82,'Share socios'!$C$59:$C$82,ponderaciones!$A239)</f>
        <v>3.4934949474377704E-2</v>
      </c>
      <c r="AB239" s="9">
        <f>SUMIFS('Share socios'!AC$59:AC$82,'Share socios'!$C$59:$C$82,ponderaciones!$A239)</f>
        <v>0</v>
      </c>
      <c r="AC239" s="9">
        <f>SUMIFS('Share socios'!AD$59:AD$82,'Share socios'!$C$59:$C$82,ponderaciones!$A239)</f>
        <v>0</v>
      </c>
      <c r="AD239" s="9">
        <f>SUMIFS('Share socios'!AE$59:AE$82,'Share socios'!$C$59:$C$82,ponderaciones!$A239)</f>
        <v>1.6417649944904921E-2</v>
      </c>
      <c r="AE239" s="9">
        <f>SUMIFS('Share socios'!AF$59:AF$82,'Share socios'!$C$59:$C$82,ponderaciones!$A239)</f>
        <v>5.0067118371399849E-2</v>
      </c>
      <c r="AF239" s="9">
        <f>SUMIFS('Share socios'!AG$59:AG$82,'Share socios'!$C$59:$C$82,ponderaciones!$A239)</f>
        <v>5.0067118371399849E-2</v>
      </c>
      <c r="AG239" s="9">
        <f>SUMIFS('Share socios'!AH$59:AH$82,'Share socios'!$C$59:$C$82,ponderaciones!$A239)</f>
        <v>0</v>
      </c>
      <c r="AH239" s="9">
        <f>SUMIFS('Share socios'!AI$59:AI$82,'Share socios'!$C$59:$C$82,ponderaciones!$A239)</f>
        <v>3.5719302436712883E-2</v>
      </c>
      <c r="AI239" s="9">
        <f>SUMIFS('Share socios'!AJ$59:AJ$82,'Share socios'!$C$59:$C$82,ponderaciones!$A239)</f>
        <v>0</v>
      </c>
      <c r="AJ239" s="9">
        <f>SUMIFS('Share socios'!AK$59:AK$82,'Share socios'!$C$59:$C$82,ponderaciones!$A239)</f>
        <v>2.55502248367796E-2</v>
      </c>
      <c r="AK239" s="9">
        <f>SUMIFS('Share socios'!AL$59:AL$82,'Share socios'!$C$59:$C$82,ponderaciones!$A239)</f>
        <v>0</v>
      </c>
      <c r="AL239" s="9">
        <f>SUMIFS('Share socios'!AM$59:AM$82,'Share socios'!$C$59:$C$82,ponderaciones!$A239)</f>
        <v>2.0549309520349016E-2</v>
      </c>
      <c r="AM239" s="9">
        <f>SUMIFS('Share socios'!AN$59:AN$82,'Share socios'!$C$59:$C$82,ponderaciones!$A239)</f>
        <v>1.5876068212102315E-2</v>
      </c>
      <c r="AN239" s="9">
        <f>SUMIFS('Share socios'!AO$59:AO$82,'Share socios'!$C$59:$C$82,ponderaciones!$A239)</f>
        <v>2.9015010403318043E-2</v>
      </c>
      <c r="AO239" s="9">
        <f>SUMIFS('Share socios'!AP$59:AP$82,'Share socios'!$C$59:$C$82,ponderaciones!$A239)</f>
        <v>1.3643160878583457E-2</v>
      </c>
      <c r="AP239" s="9">
        <f>SUMIFS('Share socios'!AQ$59:AQ$82,'Share socios'!$C$59:$C$82,ponderaciones!$A239)</f>
        <v>0</v>
      </c>
      <c r="AQ239" s="9">
        <f>SUMIFS('Share socios'!AR$59:AR$82,'Share socios'!$C$59:$C$82,ponderaciones!$A239)</f>
        <v>2.0614591300357889E-2</v>
      </c>
      <c r="AR239" s="9">
        <f>SUMIFS('Share socios'!AS$59:AS$82,'Share socios'!$C$59:$C$82,ponderaciones!$A239)</f>
        <v>0</v>
      </c>
      <c r="AS239" s="9">
        <f>SUMIFS('Share socios'!AT$59:AT$82,'Share socios'!$C$59:$C$82,ponderaciones!$A239)</f>
        <v>1.6140674122511068E-2</v>
      </c>
      <c r="AT239" s="9">
        <f>SUMIFS('Share socios'!AU$59:AU$82,'Share socios'!$C$59:$C$82,ponderaciones!$A239)</f>
        <v>1.203183378349754E-2</v>
      </c>
      <c r="AU239" s="15">
        <f>SUMIFS('Share socios'!AV$59:AV$82,'Share socios'!$C$59:$C$82,ponderaciones!$A239)</f>
        <v>0</v>
      </c>
      <c r="AV239" s="9">
        <f>SUMIFS('Share socios'!AW$59:AW$82,'Share socios'!$C$59:$C$82,ponderaciones!$A239)</f>
        <v>9.5512391146649445E-2</v>
      </c>
    </row>
    <row r="240" spans="1:48" x14ac:dyDescent="0.35">
      <c r="A240" t="str">
        <f t="shared" si="3"/>
        <v>2020</v>
      </c>
      <c r="B240" t="s">
        <v>310</v>
      </c>
      <c r="C240" s="9">
        <f>SUMIFS('Share socios'!D$59:D$82,'Share socios'!$C$59:$C$82,ponderaciones!$A240)</f>
        <v>3.3888515163683366E-2</v>
      </c>
      <c r="D240" s="9">
        <f>SUMIFS('Share socios'!E$59:E$82,'Share socios'!$C$59:$C$82,ponderaciones!$A240)</f>
        <v>0</v>
      </c>
      <c r="E240" s="9">
        <f>SUMIFS('Share socios'!F$59:F$82,'Share socios'!$C$59:$C$82,ponderaciones!$A240)</f>
        <v>1.922221108198521E-2</v>
      </c>
      <c r="F240" s="9">
        <f>SUMIFS('Share socios'!G$59:G$82,'Share socios'!$C$59:$C$82,ponderaciones!$A240)</f>
        <v>0</v>
      </c>
      <c r="G240" s="9">
        <f>SUMIFS('Share socios'!H$59:H$82,'Share socios'!$C$59:$C$82,ponderaciones!$A240)</f>
        <v>9.4559223248012178E-2</v>
      </c>
      <c r="H240" s="9">
        <f>SUMIFS('Share socios'!I$59:I$82,'Share socios'!$C$59:$C$82,ponderaciones!$A240)</f>
        <v>4.6041632991425351E-2</v>
      </c>
      <c r="I240" s="9">
        <f>SUMIFS('Share socios'!J$59:J$82,'Share socios'!$C$59:$C$82,ponderaciones!$A240)</f>
        <v>0.113111676869678</v>
      </c>
      <c r="J240" s="9">
        <f>SUMIFS('Share socios'!K$59:K$82,'Share socios'!$C$59:$C$82,ponderaciones!$A240)</f>
        <v>0</v>
      </c>
      <c r="K240" s="9">
        <f>SUMIFS('Share socios'!L$59:L$82,'Share socios'!$C$59:$C$82,ponderaciones!$A240)</f>
        <v>1.3388186177020112E-2</v>
      </c>
      <c r="L240" s="9">
        <f>SUMIFS('Share socios'!M$59:M$82,'Share socios'!$C$59:$C$82,ponderaciones!$A240)</f>
        <v>0</v>
      </c>
      <c r="M240" s="9">
        <f>SUMIFS('Share socios'!N$59:N$82,'Share socios'!$C$59:$C$82,ponderaciones!$A240)</f>
        <v>0</v>
      </c>
      <c r="N240" s="9">
        <f>SUMIFS('Share socios'!O$59:O$82,'Share socios'!$C$59:$C$82,ponderaciones!$A240)</f>
        <v>2.6136226093376992E-2</v>
      </c>
      <c r="O240" s="9">
        <f>SUMIFS('Share socios'!P$59:P$82,'Share socios'!$C$59:$C$82,ponderaciones!$A240)</f>
        <v>2.0549309520349016E-2</v>
      </c>
      <c r="P240" s="9">
        <f>SUMIFS('Share socios'!Q$59:Q$82,'Share socios'!$C$59:$C$82,ponderaciones!$A240)</f>
        <v>0</v>
      </c>
      <c r="Q240" s="9">
        <f>SUMIFS('Share socios'!R$59:R$82,'Share socios'!$C$59:$C$82,ponderaciones!$A240)</f>
        <v>0</v>
      </c>
      <c r="R240" s="9">
        <f>SUMIFS('Share socios'!S$59:S$82,'Share socios'!$C$59:$C$82,ponderaciones!$A240)</f>
        <v>0</v>
      </c>
      <c r="S240" s="9">
        <f>SUMIFS('Share socios'!T$59:T$82,'Share socios'!$C$59:$C$82,ponderaciones!$A240)</f>
        <v>0.11466351067645862</v>
      </c>
      <c r="T240" s="9">
        <f>SUMIFS('Share socios'!U$59:U$82,'Share socios'!$C$59:$C$82,ponderaciones!$A240)</f>
        <v>5.1857312491913068E-2</v>
      </c>
      <c r="U240" s="9">
        <f>SUMIFS('Share socios'!V$59:V$82,'Share socios'!$C$59:$C$82,ponderaciones!$A240)</f>
        <v>0</v>
      </c>
      <c r="V240" s="9">
        <f>SUMIFS('Share socios'!W$59:W$82,'Share socios'!$C$59:$C$82,ponderaciones!$A240)</f>
        <v>0</v>
      </c>
      <c r="W240" s="9">
        <f>SUMIFS('Share socios'!X$59:X$82,'Share socios'!$C$59:$C$82,ponderaciones!$A240)</f>
        <v>3.044279288315475E-2</v>
      </c>
      <c r="X240" s="9">
        <f>SUMIFS('Share socios'!Y$59:Y$82,'Share socios'!$C$59:$C$82,ponderaciones!$A240)</f>
        <v>0</v>
      </c>
      <c r="Y240" s="9">
        <f>SUMIFS('Share socios'!Z$59:Z$82,'Share socios'!$C$59:$C$82,ponderaciones!$A240)</f>
        <v>0</v>
      </c>
      <c r="Z240" s="9">
        <f>SUMIFS('Share socios'!AA$59:AA$82,'Share socios'!$C$59:$C$82,ponderaciones!$A240)</f>
        <v>0</v>
      </c>
      <c r="AA240" s="9">
        <f>SUMIFS('Share socios'!AB$59:AB$82,'Share socios'!$C$59:$C$82,ponderaciones!$A240)</f>
        <v>3.4934949474377704E-2</v>
      </c>
      <c r="AB240" s="9">
        <f>SUMIFS('Share socios'!AC$59:AC$82,'Share socios'!$C$59:$C$82,ponderaciones!$A240)</f>
        <v>0</v>
      </c>
      <c r="AC240" s="9">
        <f>SUMIFS('Share socios'!AD$59:AD$82,'Share socios'!$C$59:$C$82,ponderaciones!$A240)</f>
        <v>0</v>
      </c>
      <c r="AD240" s="9">
        <f>SUMIFS('Share socios'!AE$59:AE$82,'Share socios'!$C$59:$C$82,ponderaciones!$A240)</f>
        <v>1.6417649944904921E-2</v>
      </c>
      <c r="AE240" s="9">
        <f>SUMIFS('Share socios'!AF$59:AF$82,'Share socios'!$C$59:$C$82,ponderaciones!$A240)</f>
        <v>5.0067118371399849E-2</v>
      </c>
      <c r="AF240" s="9">
        <f>SUMIFS('Share socios'!AG$59:AG$82,'Share socios'!$C$59:$C$82,ponderaciones!$A240)</f>
        <v>5.0067118371399849E-2</v>
      </c>
      <c r="AG240" s="9">
        <f>SUMIFS('Share socios'!AH$59:AH$82,'Share socios'!$C$59:$C$82,ponderaciones!$A240)</f>
        <v>0</v>
      </c>
      <c r="AH240" s="9">
        <f>SUMIFS('Share socios'!AI$59:AI$82,'Share socios'!$C$59:$C$82,ponderaciones!$A240)</f>
        <v>3.5719302436712883E-2</v>
      </c>
      <c r="AI240" s="9">
        <f>SUMIFS('Share socios'!AJ$59:AJ$82,'Share socios'!$C$59:$C$82,ponderaciones!$A240)</f>
        <v>0</v>
      </c>
      <c r="AJ240" s="9">
        <f>SUMIFS('Share socios'!AK$59:AK$82,'Share socios'!$C$59:$C$82,ponderaciones!$A240)</f>
        <v>2.55502248367796E-2</v>
      </c>
      <c r="AK240" s="9">
        <f>SUMIFS('Share socios'!AL$59:AL$82,'Share socios'!$C$59:$C$82,ponderaciones!$A240)</f>
        <v>0</v>
      </c>
      <c r="AL240" s="9">
        <f>SUMIFS('Share socios'!AM$59:AM$82,'Share socios'!$C$59:$C$82,ponderaciones!$A240)</f>
        <v>2.0549309520349016E-2</v>
      </c>
      <c r="AM240" s="9">
        <f>SUMIFS('Share socios'!AN$59:AN$82,'Share socios'!$C$59:$C$82,ponderaciones!$A240)</f>
        <v>1.5876068212102315E-2</v>
      </c>
      <c r="AN240" s="9">
        <f>SUMIFS('Share socios'!AO$59:AO$82,'Share socios'!$C$59:$C$82,ponderaciones!$A240)</f>
        <v>2.9015010403318043E-2</v>
      </c>
      <c r="AO240" s="9">
        <f>SUMIFS('Share socios'!AP$59:AP$82,'Share socios'!$C$59:$C$82,ponderaciones!$A240)</f>
        <v>1.3643160878583457E-2</v>
      </c>
      <c r="AP240" s="9">
        <f>SUMIFS('Share socios'!AQ$59:AQ$82,'Share socios'!$C$59:$C$82,ponderaciones!$A240)</f>
        <v>0</v>
      </c>
      <c r="AQ240" s="9">
        <f>SUMIFS('Share socios'!AR$59:AR$82,'Share socios'!$C$59:$C$82,ponderaciones!$A240)</f>
        <v>2.0614591300357889E-2</v>
      </c>
      <c r="AR240" s="9">
        <f>SUMIFS('Share socios'!AS$59:AS$82,'Share socios'!$C$59:$C$82,ponderaciones!$A240)</f>
        <v>0</v>
      </c>
      <c r="AS240" s="9">
        <f>SUMIFS('Share socios'!AT$59:AT$82,'Share socios'!$C$59:$C$82,ponderaciones!$A240)</f>
        <v>1.6140674122511068E-2</v>
      </c>
      <c r="AT240" s="9">
        <f>SUMIFS('Share socios'!AU$59:AU$82,'Share socios'!$C$59:$C$82,ponderaciones!$A240)</f>
        <v>1.203183378349754E-2</v>
      </c>
      <c r="AU240" s="15">
        <f>SUMIFS('Share socios'!AV$59:AV$82,'Share socios'!$C$59:$C$82,ponderaciones!$A240)</f>
        <v>0</v>
      </c>
      <c r="AV240" s="9">
        <f>SUMIFS('Share socios'!AW$59:AW$82,'Share socios'!$C$59:$C$82,ponderaciones!$A240)</f>
        <v>9.5512391146649445E-2</v>
      </c>
    </row>
    <row r="241" spans="1:48" x14ac:dyDescent="0.35">
      <c r="A241" t="str">
        <f t="shared" si="3"/>
        <v>2020</v>
      </c>
      <c r="B241" t="s">
        <v>311</v>
      </c>
      <c r="C241" s="9">
        <f>SUMIFS('Share socios'!D$59:D$82,'Share socios'!$C$59:$C$82,ponderaciones!$A241)</f>
        <v>3.3888515163683366E-2</v>
      </c>
      <c r="D241" s="9">
        <f>SUMIFS('Share socios'!E$59:E$82,'Share socios'!$C$59:$C$82,ponderaciones!$A241)</f>
        <v>0</v>
      </c>
      <c r="E241" s="9">
        <f>SUMIFS('Share socios'!F$59:F$82,'Share socios'!$C$59:$C$82,ponderaciones!$A241)</f>
        <v>1.922221108198521E-2</v>
      </c>
      <c r="F241" s="9">
        <f>SUMIFS('Share socios'!G$59:G$82,'Share socios'!$C$59:$C$82,ponderaciones!$A241)</f>
        <v>0</v>
      </c>
      <c r="G241" s="9">
        <f>SUMIFS('Share socios'!H$59:H$82,'Share socios'!$C$59:$C$82,ponderaciones!$A241)</f>
        <v>9.4559223248012178E-2</v>
      </c>
      <c r="H241" s="9">
        <f>SUMIFS('Share socios'!I$59:I$82,'Share socios'!$C$59:$C$82,ponderaciones!$A241)</f>
        <v>4.6041632991425351E-2</v>
      </c>
      <c r="I241" s="9">
        <f>SUMIFS('Share socios'!J$59:J$82,'Share socios'!$C$59:$C$82,ponderaciones!$A241)</f>
        <v>0.113111676869678</v>
      </c>
      <c r="J241" s="9">
        <f>SUMIFS('Share socios'!K$59:K$82,'Share socios'!$C$59:$C$82,ponderaciones!$A241)</f>
        <v>0</v>
      </c>
      <c r="K241" s="9">
        <f>SUMIFS('Share socios'!L$59:L$82,'Share socios'!$C$59:$C$82,ponderaciones!$A241)</f>
        <v>1.3388186177020112E-2</v>
      </c>
      <c r="L241" s="9">
        <f>SUMIFS('Share socios'!M$59:M$82,'Share socios'!$C$59:$C$82,ponderaciones!$A241)</f>
        <v>0</v>
      </c>
      <c r="M241" s="9">
        <f>SUMIFS('Share socios'!N$59:N$82,'Share socios'!$C$59:$C$82,ponderaciones!$A241)</f>
        <v>0</v>
      </c>
      <c r="N241" s="9">
        <f>SUMIFS('Share socios'!O$59:O$82,'Share socios'!$C$59:$C$82,ponderaciones!$A241)</f>
        <v>2.6136226093376992E-2</v>
      </c>
      <c r="O241" s="9">
        <f>SUMIFS('Share socios'!P$59:P$82,'Share socios'!$C$59:$C$82,ponderaciones!$A241)</f>
        <v>2.0549309520349016E-2</v>
      </c>
      <c r="P241" s="9">
        <f>SUMIFS('Share socios'!Q$59:Q$82,'Share socios'!$C$59:$C$82,ponderaciones!$A241)</f>
        <v>0</v>
      </c>
      <c r="Q241" s="9">
        <f>SUMIFS('Share socios'!R$59:R$82,'Share socios'!$C$59:$C$82,ponderaciones!$A241)</f>
        <v>0</v>
      </c>
      <c r="R241" s="9">
        <f>SUMIFS('Share socios'!S$59:S$82,'Share socios'!$C$59:$C$82,ponderaciones!$A241)</f>
        <v>0</v>
      </c>
      <c r="S241" s="9">
        <f>SUMIFS('Share socios'!T$59:T$82,'Share socios'!$C$59:$C$82,ponderaciones!$A241)</f>
        <v>0.11466351067645862</v>
      </c>
      <c r="T241" s="9">
        <f>SUMIFS('Share socios'!U$59:U$82,'Share socios'!$C$59:$C$82,ponderaciones!$A241)</f>
        <v>5.1857312491913068E-2</v>
      </c>
      <c r="U241" s="9">
        <f>SUMIFS('Share socios'!V$59:V$82,'Share socios'!$C$59:$C$82,ponderaciones!$A241)</f>
        <v>0</v>
      </c>
      <c r="V241" s="9">
        <f>SUMIFS('Share socios'!W$59:W$82,'Share socios'!$C$59:$C$82,ponderaciones!$A241)</f>
        <v>0</v>
      </c>
      <c r="W241" s="9">
        <f>SUMIFS('Share socios'!X$59:X$82,'Share socios'!$C$59:$C$82,ponderaciones!$A241)</f>
        <v>3.044279288315475E-2</v>
      </c>
      <c r="X241" s="9">
        <f>SUMIFS('Share socios'!Y$59:Y$82,'Share socios'!$C$59:$C$82,ponderaciones!$A241)</f>
        <v>0</v>
      </c>
      <c r="Y241" s="9">
        <f>SUMIFS('Share socios'!Z$59:Z$82,'Share socios'!$C$59:$C$82,ponderaciones!$A241)</f>
        <v>0</v>
      </c>
      <c r="Z241" s="9">
        <f>SUMIFS('Share socios'!AA$59:AA$82,'Share socios'!$C$59:$C$82,ponderaciones!$A241)</f>
        <v>0</v>
      </c>
      <c r="AA241" s="9">
        <f>SUMIFS('Share socios'!AB$59:AB$82,'Share socios'!$C$59:$C$82,ponderaciones!$A241)</f>
        <v>3.4934949474377704E-2</v>
      </c>
      <c r="AB241" s="9">
        <f>SUMIFS('Share socios'!AC$59:AC$82,'Share socios'!$C$59:$C$82,ponderaciones!$A241)</f>
        <v>0</v>
      </c>
      <c r="AC241" s="9">
        <f>SUMIFS('Share socios'!AD$59:AD$82,'Share socios'!$C$59:$C$82,ponderaciones!$A241)</f>
        <v>0</v>
      </c>
      <c r="AD241" s="9">
        <f>SUMIFS('Share socios'!AE$59:AE$82,'Share socios'!$C$59:$C$82,ponderaciones!$A241)</f>
        <v>1.6417649944904921E-2</v>
      </c>
      <c r="AE241" s="9">
        <f>SUMIFS('Share socios'!AF$59:AF$82,'Share socios'!$C$59:$C$82,ponderaciones!$A241)</f>
        <v>5.0067118371399849E-2</v>
      </c>
      <c r="AF241" s="9">
        <f>SUMIFS('Share socios'!AG$59:AG$82,'Share socios'!$C$59:$C$82,ponderaciones!$A241)</f>
        <v>5.0067118371399849E-2</v>
      </c>
      <c r="AG241" s="9">
        <f>SUMIFS('Share socios'!AH$59:AH$82,'Share socios'!$C$59:$C$82,ponderaciones!$A241)</f>
        <v>0</v>
      </c>
      <c r="AH241" s="9">
        <f>SUMIFS('Share socios'!AI$59:AI$82,'Share socios'!$C$59:$C$82,ponderaciones!$A241)</f>
        <v>3.5719302436712883E-2</v>
      </c>
      <c r="AI241" s="9">
        <f>SUMIFS('Share socios'!AJ$59:AJ$82,'Share socios'!$C$59:$C$82,ponderaciones!$A241)</f>
        <v>0</v>
      </c>
      <c r="AJ241" s="9">
        <f>SUMIFS('Share socios'!AK$59:AK$82,'Share socios'!$C$59:$C$82,ponderaciones!$A241)</f>
        <v>2.55502248367796E-2</v>
      </c>
      <c r="AK241" s="9">
        <f>SUMIFS('Share socios'!AL$59:AL$82,'Share socios'!$C$59:$C$82,ponderaciones!$A241)</f>
        <v>0</v>
      </c>
      <c r="AL241" s="9">
        <f>SUMIFS('Share socios'!AM$59:AM$82,'Share socios'!$C$59:$C$82,ponderaciones!$A241)</f>
        <v>2.0549309520349016E-2</v>
      </c>
      <c r="AM241" s="9">
        <f>SUMIFS('Share socios'!AN$59:AN$82,'Share socios'!$C$59:$C$82,ponderaciones!$A241)</f>
        <v>1.5876068212102315E-2</v>
      </c>
      <c r="AN241" s="9">
        <f>SUMIFS('Share socios'!AO$59:AO$82,'Share socios'!$C$59:$C$82,ponderaciones!$A241)</f>
        <v>2.9015010403318043E-2</v>
      </c>
      <c r="AO241" s="9">
        <f>SUMIFS('Share socios'!AP$59:AP$82,'Share socios'!$C$59:$C$82,ponderaciones!$A241)</f>
        <v>1.3643160878583457E-2</v>
      </c>
      <c r="AP241" s="9">
        <f>SUMIFS('Share socios'!AQ$59:AQ$82,'Share socios'!$C$59:$C$82,ponderaciones!$A241)</f>
        <v>0</v>
      </c>
      <c r="AQ241" s="9">
        <f>SUMIFS('Share socios'!AR$59:AR$82,'Share socios'!$C$59:$C$82,ponderaciones!$A241)</f>
        <v>2.0614591300357889E-2</v>
      </c>
      <c r="AR241" s="9">
        <f>SUMIFS('Share socios'!AS$59:AS$82,'Share socios'!$C$59:$C$82,ponderaciones!$A241)</f>
        <v>0</v>
      </c>
      <c r="AS241" s="9">
        <f>SUMIFS('Share socios'!AT$59:AT$82,'Share socios'!$C$59:$C$82,ponderaciones!$A241)</f>
        <v>1.6140674122511068E-2</v>
      </c>
      <c r="AT241" s="9">
        <f>SUMIFS('Share socios'!AU$59:AU$82,'Share socios'!$C$59:$C$82,ponderaciones!$A241)</f>
        <v>1.203183378349754E-2</v>
      </c>
      <c r="AU241" s="15">
        <f>SUMIFS('Share socios'!AV$59:AV$82,'Share socios'!$C$59:$C$82,ponderaciones!$A241)</f>
        <v>0</v>
      </c>
      <c r="AV241" s="9">
        <f>SUMIFS('Share socios'!AW$59:AW$82,'Share socios'!$C$59:$C$82,ponderaciones!$A241)</f>
        <v>9.5512391146649445E-2</v>
      </c>
    </row>
    <row r="242" spans="1:48" x14ac:dyDescent="0.35">
      <c r="A242" t="str">
        <f t="shared" si="3"/>
        <v>2020</v>
      </c>
      <c r="B242" t="s">
        <v>312</v>
      </c>
      <c r="C242" s="9">
        <f>SUMIFS('Share socios'!D$59:D$82,'Share socios'!$C$59:$C$82,ponderaciones!$A242)</f>
        <v>3.3888515163683366E-2</v>
      </c>
      <c r="D242" s="9">
        <f>SUMIFS('Share socios'!E$59:E$82,'Share socios'!$C$59:$C$82,ponderaciones!$A242)</f>
        <v>0</v>
      </c>
      <c r="E242" s="9">
        <f>SUMIFS('Share socios'!F$59:F$82,'Share socios'!$C$59:$C$82,ponderaciones!$A242)</f>
        <v>1.922221108198521E-2</v>
      </c>
      <c r="F242" s="9">
        <f>SUMIFS('Share socios'!G$59:G$82,'Share socios'!$C$59:$C$82,ponderaciones!$A242)</f>
        <v>0</v>
      </c>
      <c r="G242" s="9">
        <f>SUMIFS('Share socios'!H$59:H$82,'Share socios'!$C$59:$C$82,ponderaciones!$A242)</f>
        <v>9.4559223248012178E-2</v>
      </c>
      <c r="H242" s="9">
        <f>SUMIFS('Share socios'!I$59:I$82,'Share socios'!$C$59:$C$82,ponderaciones!$A242)</f>
        <v>4.6041632991425351E-2</v>
      </c>
      <c r="I242" s="9">
        <f>SUMIFS('Share socios'!J$59:J$82,'Share socios'!$C$59:$C$82,ponderaciones!$A242)</f>
        <v>0.113111676869678</v>
      </c>
      <c r="J242" s="9">
        <f>SUMIFS('Share socios'!K$59:K$82,'Share socios'!$C$59:$C$82,ponderaciones!$A242)</f>
        <v>0</v>
      </c>
      <c r="K242" s="9">
        <f>SUMIFS('Share socios'!L$59:L$82,'Share socios'!$C$59:$C$82,ponderaciones!$A242)</f>
        <v>1.3388186177020112E-2</v>
      </c>
      <c r="L242" s="9">
        <f>SUMIFS('Share socios'!M$59:M$82,'Share socios'!$C$59:$C$82,ponderaciones!$A242)</f>
        <v>0</v>
      </c>
      <c r="M242" s="9">
        <f>SUMIFS('Share socios'!N$59:N$82,'Share socios'!$C$59:$C$82,ponderaciones!$A242)</f>
        <v>0</v>
      </c>
      <c r="N242" s="9">
        <f>SUMIFS('Share socios'!O$59:O$82,'Share socios'!$C$59:$C$82,ponderaciones!$A242)</f>
        <v>2.6136226093376992E-2</v>
      </c>
      <c r="O242" s="9">
        <f>SUMIFS('Share socios'!P$59:P$82,'Share socios'!$C$59:$C$82,ponderaciones!$A242)</f>
        <v>2.0549309520349016E-2</v>
      </c>
      <c r="P242" s="9">
        <f>SUMIFS('Share socios'!Q$59:Q$82,'Share socios'!$C$59:$C$82,ponderaciones!$A242)</f>
        <v>0</v>
      </c>
      <c r="Q242" s="9">
        <f>SUMIFS('Share socios'!R$59:R$82,'Share socios'!$C$59:$C$82,ponderaciones!$A242)</f>
        <v>0</v>
      </c>
      <c r="R242" s="9">
        <f>SUMIFS('Share socios'!S$59:S$82,'Share socios'!$C$59:$C$82,ponderaciones!$A242)</f>
        <v>0</v>
      </c>
      <c r="S242" s="9">
        <f>SUMIFS('Share socios'!T$59:T$82,'Share socios'!$C$59:$C$82,ponderaciones!$A242)</f>
        <v>0.11466351067645862</v>
      </c>
      <c r="T242" s="9">
        <f>SUMIFS('Share socios'!U$59:U$82,'Share socios'!$C$59:$C$82,ponderaciones!$A242)</f>
        <v>5.1857312491913068E-2</v>
      </c>
      <c r="U242" s="9">
        <f>SUMIFS('Share socios'!V$59:V$82,'Share socios'!$C$59:$C$82,ponderaciones!$A242)</f>
        <v>0</v>
      </c>
      <c r="V242" s="9">
        <f>SUMIFS('Share socios'!W$59:W$82,'Share socios'!$C$59:$C$82,ponderaciones!$A242)</f>
        <v>0</v>
      </c>
      <c r="W242" s="9">
        <f>SUMIFS('Share socios'!X$59:X$82,'Share socios'!$C$59:$C$82,ponderaciones!$A242)</f>
        <v>3.044279288315475E-2</v>
      </c>
      <c r="X242" s="9">
        <f>SUMIFS('Share socios'!Y$59:Y$82,'Share socios'!$C$59:$C$82,ponderaciones!$A242)</f>
        <v>0</v>
      </c>
      <c r="Y242" s="9">
        <f>SUMIFS('Share socios'!Z$59:Z$82,'Share socios'!$C$59:$C$82,ponderaciones!$A242)</f>
        <v>0</v>
      </c>
      <c r="Z242" s="9">
        <f>SUMIFS('Share socios'!AA$59:AA$82,'Share socios'!$C$59:$C$82,ponderaciones!$A242)</f>
        <v>0</v>
      </c>
      <c r="AA242" s="9">
        <f>SUMIFS('Share socios'!AB$59:AB$82,'Share socios'!$C$59:$C$82,ponderaciones!$A242)</f>
        <v>3.4934949474377704E-2</v>
      </c>
      <c r="AB242" s="9">
        <f>SUMIFS('Share socios'!AC$59:AC$82,'Share socios'!$C$59:$C$82,ponderaciones!$A242)</f>
        <v>0</v>
      </c>
      <c r="AC242" s="9">
        <f>SUMIFS('Share socios'!AD$59:AD$82,'Share socios'!$C$59:$C$82,ponderaciones!$A242)</f>
        <v>0</v>
      </c>
      <c r="AD242" s="9">
        <f>SUMIFS('Share socios'!AE$59:AE$82,'Share socios'!$C$59:$C$82,ponderaciones!$A242)</f>
        <v>1.6417649944904921E-2</v>
      </c>
      <c r="AE242" s="9">
        <f>SUMIFS('Share socios'!AF$59:AF$82,'Share socios'!$C$59:$C$82,ponderaciones!$A242)</f>
        <v>5.0067118371399849E-2</v>
      </c>
      <c r="AF242" s="9">
        <f>SUMIFS('Share socios'!AG$59:AG$82,'Share socios'!$C$59:$C$82,ponderaciones!$A242)</f>
        <v>5.0067118371399849E-2</v>
      </c>
      <c r="AG242" s="9">
        <f>SUMIFS('Share socios'!AH$59:AH$82,'Share socios'!$C$59:$C$82,ponderaciones!$A242)</f>
        <v>0</v>
      </c>
      <c r="AH242" s="9">
        <f>SUMIFS('Share socios'!AI$59:AI$82,'Share socios'!$C$59:$C$82,ponderaciones!$A242)</f>
        <v>3.5719302436712883E-2</v>
      </c>
      <c r="AI242" s="9">
        <f>SUMIFS('Share socios'!AJ$59:AJ$82,'Share socios'!$C$59:$C$82,ponderaciones!$A242)</f>
        <v>0</v>
      </c>
      <c r="AJ242" s="9">
        <f>SUMIFS('Share socios'!AK$59:AK$82,'Share socios'!$C$59:$C$82,ponderaciones!$A242)</f>
        <v>2.55502248367796E-2</v>
      </c>
      <c r="AK242" s="9">
        <f>SUMIFS('Share socios'!AL$59:AL$82,'Share socios'!$C$59:$C$82,ponderaciones!$A242)</f>
        <v>0</v>
      </c>
      <c r="AL242" s="9">
        <f>SUMIFS('Share socios'!AM$59:AM$82,'Share socios'!$C$59:$C$82,ponderaciones!$A242)</f>
        <v>2.0549309520349016E-2</v>
      </c>
      <c r="AM242" s="9">
        <f>SUMIFS('Share socios'!AN$59:AN$82,'Share socios'!$C$59:$C$82,ponderaciones!$A242)</f>
        <v>1.5876068212102315E-2</v>
      </c>
      <c r="AN242" s="9">
        <f>SUMIFS('Share socios'!AO$59:AO$82,'Share socios'!$C$59:$C$82,ponderaciones!$A242)</f>
        <v>2.9015010403318043E-2</v>
      </c>
      <c r="AO242" s="9">
        <f>SUMIFS('Share socios'!AP$59:AP$82,'Share socios'!$C$59:$C$82,ponderaciones!$A242)</f>
        <v>1.3643160878583457E-2</v>
      </c>
      <c r="AP242" s="9">
        <f>SUMIFS('Share socios'!AQ$59:AQ$82,'Share socios'!$C$59:$C$82,ponderaciones!$A242)</f>
        <v>0</v>
      </c>
      <c r="AQ242" s="9">
        <f>SUMIFS('Share socios'!AR$59:AR$82,'Share socios'!$C$59:$C$82,ponderaciones!$A242)</f>
        <v>2.0614591300357889E-2</v>
      </c>
      <c r="AR242" s="9">
        <f>SUMIFS('Share socios'!AS$59:AS$82,'Share socios'!$C$59:$C$82,ponderaciones!$A242)</f>
        <v>0</v>
      </c>
      <c r="AS242" s="9">
        <f>SUMIFS('Share socios'!AT$59:AT$82,'Share socios'!$C$59:$C$82,ponderaciones!$A242)</f>
        <v>1.6140674122511068E-2</v>
      </c>
      <c r="AT242" s="9">
        <f>SUMIFS('Share socios'!AU$59:AU$82,'Share socios'!$C$59:$C$82,ponderaciones!$A242)</f>
        <v>1.203183378349754E-2</v>
      </c>
      <c r="AU242" s="15">
        <f>SUMIFS('Share socios'!AV$59:AV$82,'Share socios'!$C$59:$C$82,ponderaciones!$A242)</f>
        <v>0</v>
      </c>
      <c r="AV242" s="9">
        <f>SUMIFS('Share socios'!AW$59:AW$82,'Share socios'!$C$59:$C$82,ponderaciones!$A242)</f>
        <v>9.5512391146649445E-2</v>
      </c>
    </row>
    <row r="243" spans="1:48" x14ac:dyDescent="0.35">
      <c r="A243" t="str">
        <f t="shared" si="3"/>
        <v>2021</v>
      </c>
      <c r="B243" t="s">
        <v>313</v>
      </c>
      <c r="C243" s="9">
        <f>SUMIFS('Share socios'!D$59:D$82,'Share socios'!$C$59:$C$82,ponderaciones!$A243)</f>
        <v>2.8648215053627232E-2</v>
      </c>
      <c r="D243" s="9">
        <f>SUMIFS('Share socios'!E$59:E$82,'Share socios'!$C$59:$C$82,ponderaciones!$A243)</f>
        <v>0</v>
      </c>
      <c r="E243" s="9">
        <f>SUMIFS('Share socios'!F$59:F$82,'Share socios'!$C$59:$C$82,ponderaciones!$A243)</f>
        <v>2.4503962684450119E-2</v>
      </c>
      <c r="F243" s="9">
        <f>SUMIFS('Share socios'!G$59:G$82,'Share socios'!$C$59:$C$82,ponderaciones!$A243)</f>
        <v>0</v>
      </c>
      <c r="G243" s="9">
        <f>SUMIFS('Share socios'!H$59:H$82,'Share socios'!$C$59:$C$82,ponderaciones!$A243)</f>
        <v>7.7173834667957894E-2</v>
      </c>
      <c r="H243" s="9">
        <f>SUMIFS('Share socios'!I$59:I$82,'Share socios'!$C$59:$C$82,ponderaciones!$A243)</f>
        <v>4.4832560790752304E-2</v>
      </c>
      <c r="I243" s="9">
        <f>SUMIFS('Share socios'!J$59:J$82,'Share socios'!$C$59:$C$82,ponderaciones!$A243)</f>
        <v>8.7724242428655355E-2</v>
      </c>
      <c r="J243" s="9">
        <f>SUMIFS('Share socios'!K$59:K$82,'Share socios'!$C$59:$C$82,ponderaciones!$A243)</f>
        <v>1.2760460007133973E-2</v>
      </c>
      <c r="K243" s="9">
        <f>SUMIFS('Share socios'!L$59:L$82,'Share socios'!$C$59:$C$82,ponderaciones!$A243)</f>
        <v>0</v>
      </c>
      <c r="L243" s="9">
        <f>SUMIFS('Share socios'!M$59:M$82,'Share socios'!$C$59:$C$82,ponderaciones!$A243)</f>
        <v>0</v>
      </c>
      <c r="M243" s="9">
        <f>SUMIFS('Share socios'!N$59:N$82,'Share socios'!$C$59:$C$82,ponderaciones!$A243)</f>
        <v>1.4490825555570293E-2</v>
      </c>
      <c r="N243" s="9">
        <f>SUMIFS('Share socios'!O$59:O$82,'Share socios'!$C$59:$C$82,ponderaciones!$A243)</f>
        <v>2.5746379523791909E-2</v>
      </c>
      <c r="O243" s="9">
        <f>SUMIFS('Share socios'!P$59:P$82,'Share socios'!$C$59:$C$82,ponderaciones!$A243)</f>
        <v>1.6287992017256062E-2</v>
      </c>
      <c r="P243" s="9">
        <f>SUMIFS('Share socios'!Q$59:Q$82,'Share socios'!$C$59:$C$82,ponderaciones!$A243)</f>
        <v>0</v>
      </c>
      <c r="Q243" s="9">
        <f>SUMIFS('Share socios'!R$59:R$82,'Share socios'!$C$59:$C$82,ponderaciones!$A243)</f>
        <v>0</v>
      </c>
      <c r="R243" s="9">
        <f>SUMIFS('Share socios'!S$59:S$82,'Share socios'!$C$59:$C$82,ponderaciones!$A243)</f>
        <v>0</v>
      </c>
      <c r="S243" s="9">
        <f>SUMIFS('Share socios'!T$59:T$82,'Share socios'!$C$59:$C$82,ponderaciones!$A243)</f>
        <v>0.12327742673231665</v>
      </c>
      <c r="T243" s="9">
        <f>SUMIFS('Share socios'!U$59:U$82,'Share socios'!$C$59:$C$82,ponderaciones!$A243)</f>
        <v>5.4736038522622793E-2</v>
      </c>
      <c r="U243" s="9">
        <f>SUMIFS('Share socios'!V$59:V$82,'Share socios'!$C$59:$C$82,ponderaciones!$A243)</f>
        <v>1.4379839701349515E-2</v>
      </c>
      <c r="V243" s="9">
        <f>SUMIFS('Share socios'!W$59:W$82,'Share socios'!$C$59:$C$82,ponderaciones!$A243)</f>
        <v>0</v>
      </c>
      <c r="W243" s="9">
        <f>SUMIFS('Share socios'!X$59:X$82,'Share socios'!$C$59:$C$82,ponderaciones!$A243)</f>
        <v>1.9416450983496533E-2</v>
      </c>
      <c r="X243" s="9">
        <f>SUMIFS('Share socios'!Y$59:Y$82,'Share socios'!$C$59:$C$82,ponderaciones!$A243)</f>
        <v>0</v>
      </c>
      <c r="Y243" s="9">
        <f>SUMIFS('Share socios'!Z$59:Z$82,'Share socios'!$C$59:$C$82,ponderaciones!$A243)</f>
        <v>1.8208441366579543E-2</v>
      </c>
      <c r="Z243" s="9">
        <f>SUMIFS('Share socios'!AA$59:AA$82,'Share socios'!$C$59:$C$82,ponderaciones!$A243)</f>
        <v>0</v>
      </c>
      <c r="AA243" s="9">
        <f>SUMIFS('Share socios'!AB$59:AB$82,'Share socios'!$C$59:$C$82,ponderaciones!$A243)</f>
        <v>3.010551082327894E-2</v>
      </c>
      <c r="AB243" s="9">
        <f>SUMIFS('Share socios'!AC$59:AC$82,'Share socios'!$C$59:$C$82,ponderaciones!$A243)</f>
        <v>0</v>
      </c>
      <c r="AC243" s="9">
        <f>SUMIFS('Share socios'!AD$59:AD$82,'Share socios'!$C$59:$C$82,ponderaciones!$A243)</f>
        <v>0</v>
      </c>
      <c r="AD243" s="9">
        <f>SUMIFS('Share socios'!AE$59:AE$82,'Share socios'!$C$59:$C$82,ponderaciones!$A243)</f>
        <v>0</v>
      </c>
      <c r="AE243" s="9">
        <f>SUMIFS('Share socios'!AF$59:AF$82,'Share socios'!$C$59:$C$82,ponderaciones!$A243)</f>
        <v>7.7068201070796136E-2</v>
      </c>
      <c r="AF243" s="9">
        <f>SUMIFS('Share socios'!AG$59:AG$82,'Share socios'!$C$59:$C$82,ponderaciones!$A243)</f>
        <v>7.7068201070796136E-2</v>
      </c>
      <c r="AG243" s="9">
        <f>SUMIFS('Share socios'!AH$59:AH$82,'Share socios'!$C$59:$C$82,ponderaciones!$A243)</f>
        <v>0</v>
      </c>
      <c r="AH243" s="9">
        <f>SUMIFS('Share socios'!AI$59:AI$82,'Share socios'!$C$59:$C$82,ponderaciones!$A243)</f>
        <v>2.9548620386546053E-2</v>
      </c>
      <c r="AI243" s="9">
        <f>SUMIFS('Share socios'!AJ$59:AJ$82,'Share socios'!$C$59:$C$82,ponderaciones!$A243)</f>
        <v>1.2868575776595531E-2</v>
      </c>
      <c r="AJ243" s="9">
        <f>SUMIFS('Share socios'!AK$59:AK$82,'Share socios'!$C$59:$C$82,ponderaciones!$A243)</f>
        <v>2.2398317572333456E-2</v>
      </c>
      <c r="AK243" s="9">
        <f>SUMIFS('Share socios'!AL$59:AL$82,'Share socios'!$C$59:$C$82,ponderaciones!$A243)</f>
        <v>0</v>
      </c>
      <c r="AL243" s="9">
        <f>SUMIFS('Share socios'!AM$59:AM$82,'Share socios'!$C$59:$C$82,ponderaciones!$A243)</f>
        <v>1.6287992017256062E-2</v>
      </c>
      <c r="AM243" s="9">
        <f>SUMIFS('Share socios'!AN$59:AN$82,'Share socios'!$C$59:$C$82,ponderaciones!$A243)</f>
        <v>1.4650750726136277E-2</v>
      </c>
      <c r="AN243" s="9">
        <f>SUMIFS('Share socios'!AO$59:AO$82,'Share socios'!$C$59:$C$82,ponderaciones!$A243)</f>
        <v>4.0231022673216432E-2</v>
      </c>
      <c r="AO243" s="9">
        <f>SUMIFS('Share socios'!AP$59:AP$82,'Share socios'!$C$59:$C$82,ponderaciones!$A243)</f>
        <v>0</v>
      </c>
      <c r="AP243" s="9">
        <f>SUMIFS('Share socios'!AQ$59:AQ$82,'Share socios'!$C$59:$C$82,ponderaciones!$A243)</f>
        <v>0</v>
      </c>
      <c r="AQ243" s="9">
        <f>SUMIFS('Share socios'!AR$59:AR$82,'Share socios'!$C$59:$C$82,ponderaciones!$A243)</f>
        <v>1.4173127399001921E-2</v>
      </c>
      <c r="AR243" s="9">
        <f>SUMIFS('Share socios'!AS$59:AS$82,'Share socios'!$C$59:$C$82,ponderaciones!$A243)</f>
        <v>1.3844271753189875E-2</v>
      </c>
      <c r="AS243" s="9">
        <f>SUMIFS('Share socios'!AT$59:AT$82,'Share socios'!$C$59:$C$82,ponderaciones!$A243)</f>
        <v>1.2719672916529827E-2</v>
      </c>
      <c r="AT243" s="9">
        <f>SUMIFS('Share socios'!AU$59:AU$82,'Share socios'!$C$59:$C$82,ponderaciones!$A243)</f>
        <v>0</v>
      </c>
      <c r="AU243" s="15">
        <f>SUMIFS('Share socios'!AV$59:AV$82,'Share socios'!$C$59:$C$82,ponderaciones!$A243)</f>
        <v>0</v>
      </c>
      <c r="AV243" s="9">
        <f>SUMIFS('Share socios'!AW$59:AW$82,'Share socios'!$C$59:$C$82,ponderaciones!$A243)</f>
        <v>7.6849065778763229E-2</v>
      </c>
    </row>
    <row r="244" spans="1:48" x14ac:dyDescent="0.35">
      <c r="A244" t="str">
        <f t="shared" si="3"/>
        <v>2021</v>
      </c>
      <c r="B244" t="s">
        <v>314</v>
      </c>
      <c r="C244" s="9">
        <f>SUMIFS('Share socios'!D$59:D$82,'Share socios'!$C$59:$C$82,ponderaciones!$A244)</f>
        <v>2.8648215053627232E-2</v>
      </c>
      <c r="D244" s="9">
        <f>SUMIFS('Share socios'!E$59:E$82,'Share socios'!$C$59:$C$82,ponderaciones!$A244)</f>
        <v>0</v>
      </c>
      <c r="E244" s="9">
        <f>SUMIFS('Share socios'!F$59:F$82,'Share socios'!$C$59:$C$82,ponderaciones!$A244)</f>
        <v>2.4503962684450119E-2</v>
      </c>
      <c r="F244" s="9">
        <f>SUMIFS('Share socios'!G$59:G$82,'Share socios'!$C$59:$C$82,ponderaciones!$A244)</f>
        <v>0</v>
      </c>
      <c r="G244" s="9">
        <f>SUMIFS('Share socios'!H$59:H$82,'Share socios'!$C$59:$C$82,ponderaciones!$A244)</f>
        <v>7.7173834667957894E-2</v>
      </c>
      <c r="H244" s="9">
        <f>SUMIFS('Share socios'!I$59:I$82,'Share socios'!$C$59:$C$82,ponderaciones!$A244)</f>
        <v>4.4832560790752304E-2</v>
      </c>
      <c r="I244" s="9">
        <f>SUMIFS('Share socios'!J$59:J$82,'Share socios'!$C$59:$C$82,ponderaciones!$A244)</f>
        <v>8.7724242428655355E-2</v>
      </c>
      <c r="J244" s="9">
        <f>SUMIFS('Share socios'!K$59:K$82,'Share socios'!$C$59:$C$82,ponderaciones!$A244)</f>
        <v>1.2760460007133973E-2</v>
      </c>
      <c r="K244" s="9">
        <f>SUMIFS('Share socios'!L$59:L$82,'Share socios'!$C$59:$C$82,ponderaciones!$A244)</f>
        <v>0</v>
      </c>
      <c r="L244" s="9">
        <f>SUMIFS('Share socios'!M$59:M$82,'Share socios'!$C$59:$C$82,ponderaciones!$A244)</f>
        <v>0</v>
      </c>
      <c r="M244" s="9">
        <f>SUMIFS('Share socios'!N$59:N$82,'Share socios'!$C$59:$C$82,ponderaciones!$A244)</f>
        <v>1.4490825555570293E-2</v>
      </c>
      <c r="N244" s="9">
        <f>SUMIFS('Share socios'!O$59:O$82,'Share socios'!$C$59:$C$82,ponderaciones!$A244)</f>
        <v>2.5746379523791909E-2</v>
      </c>
      <c r="O244" s="9">
        <f>SUMIFS('Share socios'!P$59:P$82,'Share socios'!$C$59:$C$82,ponderaciones!$A244)</f>
        <v>1.6287992017256062E-2</v>
      </c>
      <c r="P244" s="9">
        <f>SUMIFS('Share socios'!Q$59:Q$82,'Share socios'!$C$59:$C$82,ponderaciones!$A244)</f>
        <v>0</v>
      </c>
      <c r="Q244" s="9">
        <f>SUMIFS('Share socios'!R$59:R$82,'Share socios'!$C$59:$C$82,ponderaciones!$A244)</f>
        <v>0</v>
      </c>
      <c r="R244" s="9">
        <f>SUMIFS('Share socios'!S$59:S$82,'Share socios'!$C$59:$C$82,ponderaciones!$A244)</f>
        <v>0</v>
      </c>
      <c r="S244" s="9">
        <f>SUMIFS('Share socios'!T$59:T$82,'Share socios'!$C$59:$C$82,ponderaciones!$A244)</f>
        <v>0.12327742673231665</v>
      </c>
      <c r="T244" s="9">
        <f>SUMIFS('Share socios'!U$59:U$82,'Share socios'!$C$59:$C$82,ponderaciones!$A244)</f>
        <v>5.4736038522622793E-2</v>
      </c>
      <c r="U244" s="9">
        <f>SUMIFS('Share socios'!V$59:V$82,'Share socios'!$C$59:$C$82,ponderaciones!$A244)</f>
        <v>1.4379839701349515E-2</v>
      </c>
      <c r="V244" s="9">
        <f>SUMIFS('Share socios'!W$59:W$82,'Share socios'!$C$59:$C$82,ponderaciones!$A244)</f>
        <v>0</v>
      </c>
      <c r="W244" s="9">
        <f>SUMIFS('Share socios'!X$59:X$82,'Share socios'!$C$59:$C$82,ponderaciones!$A244)</f>
        <v>1.9416450983496533E-2</v>
      </c>
      <c r="X244" s="9">
        <f>SUMIFS('Share socios'!Y$59:Y$82,'Share socios'!$C$59:$C$82,ponderaciones!$A244)</f>
        <v>0</v>
      </c>
      <c r="Y244" s="9">
        <f>SUMIFS('Share socios'!Z$59:Z$82,'Share socios'!$C$59:$C$82,ponderaciones!$A244)</f>
        <v>1.8208441366579543E-2</v>
      </c>
      <c r="Z244" s="9">
        <f>SUMIFS('Share socios'!AA$59:AA$82,'Share socios'!$C$59:$C$82,ponderaciones!$A244)</f>
        <v>0</v>
      </c>
      <c r="AA244" s="9">
        <f>SUMIFS('Share socios'!AB$59:AB$82,'Share socios'!$C$59:$C$82,ponderaciones!$A244)</f>
        <v>3.010551082327894E-2</v>
      </c>
      <c r="AB244" s="9">
        <f>SUMIFS('Share socios'!AC$59:AC$82,'Share socios'!$C$59:$C$82,ponderaciones!$A244)</f>
        <v>0</v>
      </c>
      <c r="AC244" s="9">
        <f>SUMIFS('Share socios'!AD$59:AD$82,'Share socios'!$C$59:$C$82,ponderaciones!$A244)</f>
        <v>0</v>
      </c>
      <c r="AD244" s="9">
        <f>SUMIFS('Share socios'!AE$59:AE$82,'Share socios'!$C$59:$C$82,ponderaciones!$A244)</f>
        <v>0</v>
      </c>
      <c r="AE244" s="9">
        <f>SUMIFS('Share socios'!AF$59:AF$82,'Share socios'!$C$59:$C$82,ponderaciones!$A244)</f>
        <v>7.7068201070796136E-2</v>
      </c>
      <c r="AF244" s="9">
        <f>SUMIFS('Share socios'!AG$59:AG$82,'Share socios'!$C$59:$C$82,ponderaciones!$A244)</f>
        <v>7.7068201070796136E-2</v>
      </c>
      <c r="AG244" s="9">
        <f>SUMIFS('Share socios'!AH$59:AH$82,'Share socios'!$C$59:$C$82,ponderaciones!$A244)</f>
        <v>0</v>
      </c>
      <c r="AH244" s="9">
        <f>SUMIFS('Share socios'!AI$59:AI$82,'Share socios'!$C$59:$C$82,ponderaciones!$A244)</f>
        <v>2.9548620386546053E-2</v>
      </c>
      <c r="AI244" s="9">
        <f>SUMIFS('Share socios'!AJ$59:AJ$82,'Share socios'!$C$59:$C$82,ponderaciones!$A244)</f>
        <v>1.2868575776595531E-2</v>
      </c>
      <c r="AJ244" s="9">
        <f>SUMIFS('Share socios'!AK$59:AK$82,'Share socios'!$C$59:$C$82,ponderaciones!$A244)</f>
        <v>2.2398317572333456E-2</v>
      </c>
      <c r="AK244" s="9">
        <f>SUMIFS('Share socios'!AL$59:AL$82,'Share socios'!$C$59:$C$82,ponderaciones!$A244)</f>
        <v>0</v>
      </c>
      <c r="AL244" s="9">
        <f>SUMIFS('Share socios'!AM$59:AM$82,'Share socios'!$C$59:$C$82,ponderaciones!$A244)</f>
        <v>1.6287992017256062E-2</v>
      </c>
      <c r="AM244" s="9">
        <f>SUMIFS('Share socios'!AN$59:AN$82,'Share socios'!$C$59:$C$82,ponderaciones!$A244)</f>
        <v>1.4650750726136277E-2</v>
      </c>
      <c r="AN244" s="9">
        <f>SUMIFS('Share socios'!AO$59:AO$82,'Share socios'!$C$59:$C$82,ponderaciones!$A244)</f>
        <v>4.0231022673216432E-2</v>
      </c>
      <c r="AO244" s="9">
        <f>SUMIFS('Share socios'!AP$59:AP$82,'Share socios'!$C$59:$C$82,ponderaciones!$A244)</f>
        <v>0</v>
      </c>
      <c r="AP244" s="9">
        <f>SUMIFS('Share socios'!AQ$59:AQ$82,'Share socios'!$C$59:$C$82,ponderaciones!$A244)</f>
        <v>0</v>
      </c>
      <c r="AQ244" s="9">
        <f>SUMIFS('Share socios'!AR$59:AR$82,'Share socios'!$C$59:$C$82,ponderaciones!$A244)</f>
        <v>1.4173127399001921E-2</v>
      </c>
      <c r="AR244" s="9">
        <f>SUMIFS('Share socios'!AS$59:AS$82,'Share socios'!$C$59:$C$82,ponderaciones!$A244)</f>
        <v>1.3844271753189875E-2</v>
      </c>
      <c r="AS244" s="9">
        <f>SUMIFS('Share socios'!AT$59:AT$82,'Share socios'!$C$59:$C$82,ponderaciones!$A244)</f>
        <v>1.2719672916529827E-2</v>
      </c>
      <c r="AT244" s="9">
        <f>SUMIFS('Share socios'!AU$59:AU$82,'Share socios'!$C$59:$C$82,ponderaciones!$A244)</f>
        <v>0</v>
      </c>
      <c r="AU244" s="15">
        <f>SUMIFS('Share socios'!AV$59:AV$82,'Share socios'!$C$59:$C$82,ponderaciones!$A244)</f>
        <v>0</v>
      </c>
      <c r="AV244" s="9">
        <f>SUMIFS('Share socios'!AW$59:AW$82,'Share socios'!$C$59:$C$82,ponderaciones!$A244)</f>
        <v>7.6849065778763229E-2</v>
      </c>
    </row>
    <row r="245" spans="1:48" x14ac:dyDescent="0.35">
      <c r="A245" t="str">
        <f t="shared" si="3"/>
        <v>2021</v>
      </c>
      <c r="B245" t="s">
        <v>315</v>
      </c>
      <c r="C245" s="9">
        <f>SUMIFS('Share socios'!D$59:D$82,'Share socios'!$C$59:$C$82,ponderaciones!$A245)</f>
        <v>2.8648215053627232E-2</v>
      </c>
      <c r="D245" s="9">
        <f>SUMIFS('Share socios'!E$59:E$82,'Share socios'!$C$59:$C$82,ponderaciones!$A245)</f>
        <v>0</v>
      </c>
      <c r="E245" s="9">
        <f>SUMIFS('Share socios'!F$59:F$82,'Share socios'!$C$59:$C$82,ponderaciones!$A245)</f>
        <v>2.4503962684450119E-2</v>
      </c>
      <c r="F245" s="9">
        <f>SUMIFS('Share socios'!G$59:G$82,'Share socios'!$C$59:$C$82,ponderaciones!$A245)</f>
        <v>0</v>
      </c>
      <c r="G245" s="9">
        <f>SUMIFS('Share socios'!H$59:H$82,'Share socios'!$C$59:$C$82,ponderaciones!$A245)</f>
        <v>7.7173834667957894E-2</v>
      </c>
      <c r="H245" s="9">
        <f>SUMIFS('Share socios'!I$59:I$82,'Share socios'!$C$59:$C$82,ponderaciones!$A245)</f>
        <v>4.4832560790752304E-2</v>
      </c>
      <c r="I245" s="9">
        <f>SUMIFS('Share socios'!J$59:J$82,'Share socios'!$C$59:$C$82,ponderaciones!$A245)</f>
        <v>8.7724242428655355E-2</v>
      </c>
      <c r="J245" s="9">
        <f>SUMIFS('Share socios'!K$59:K$82,'Share socios'!$C$59:$C$82,ponderaciones!$A245)</f>
        <v>1.2760460007133973E-2</v>
      </c>
      <c r="K245" s="9">
        <f>SUMIFS('Share socios'!L$59:L$82,'Share socios'!$C$59:$C$82,ponderaciones!$A245)</f>
        <v>0</v>
      </c>
      <c r="L245" s="9">
        <f>SUMIFS('Share socios'!M$59:M$82,'Share socios'!$C$59:$C$82,ponderaciones!$A245)</f>
        <v>0</v>
      </c>
      <c r="M245" s="9">
        <f>SUMIFS('Share socios'!N$59:N$82,'Share socios'!$C$59:$C$82,ponderaciones!$A245)</f>
        <v>1.4490825555570293E-2</v>
      </c>
      <c r="N245" s="9">
        <f>SUMIFS('Share socios'!O$59:O$82,'Share socios'!$C$59:$C$82,ponderaciones!$A245)</f>
        <v>2.5746379523791909E-2</v>
      </c>
      <c r="O245" s="9">
        <f>SUMIFS('Share socios'!P$59:P$82,'Share socios'!$C$59:$C$82,ponderaciones!$A245)</f>
        <v>1.6287992017256062E-2</v>
      </c>
      <c r="P245" s="9">
        <f>SUMIFS('Share socios'!Q$59:Q$82,'Share socios'!$C$59:$C$82,ponderaciones!$A245)</f>
        <v>0</v>
      </c>
      <c r="Q245" s="9">
        <f>SUMIFS('Share socios'!R$59:R$82,'Share socios'!$C$59:$C$82,ponderaciones!$A245)</f>
        <v>0</v>
      </c>
      <c r="R245" s="9">
        <f>SUMIFS('Share socios'!S$59:S$82,'Share socios'!$C$59:$C$82,ponderaciones!$A245)</f>
        <v>0</v>
      </c>
      <c r="S245" s="9">
        <f>SUMIFS('Share socios'!T$59:T$82,'Share socios'!$C$59:$C$82,ponderaciones!$A245)</f>
        <v>0.12327742673231665</v>
      </c>
      <c r="T245" s="9">
        <f>SUMIFS('Share socios'!U$59:U$82,'Share socios'!$C$59:$C$82,ponderaciones!$A245)</f>
        <v>5.4736038522622793E-2</v>
      </c>
      <c r="U245" s="9">
        <f>SUMIFS('Share socios'!V$59:V$82,'Share socios'!$C$59:$C$82,ponderaciones!$A245)</f>
        <v>1.4379839701349515E-2</v>
      </c>
      <c r="V245" s="9">
        <f>SUMIFS('Share socios'!W$59:W$82,'Share socios'!$C$59:$C$82,ponderaciones!$A245)</f>
        <v>0</v>
      </c>
      <c r="W245" s="9">
        <f>SUMIFS('Share socios'!X$59:X$82,'Share socios'!$C$59:$C$82,ponderaciones!$A245)</f>
        <v>1.9416450983496533E-2</v>
      </c>
      <c r="X245" s="9">
        <f>SUMIFS('Share socios'!Y$59:Y$82,'Share socios'!$C$59:$C$82,ponderaciones!$A245)</f>
        <v>0</v>
      </c>
      <c r="Y245" s="9">
        <f>SUMIFS('Share socios'!Z$59:Z$82,'Share socios'!$C$59:$C$82,ponderaciones!$A245)</f>
        <v>1.8208441366579543E-2</v>
      </c>
      <c r="Z245" s="9">
        <f>SUMIFS('Share socios'!AA$59:AA$82,'Share socios'!$C$59:$C$82,ponderaciones!$A245)</f>
        <v>0</v>
      </c>
      <c r="AA245" s="9">
        <f>SUMIFS('Share socios'!AB$59:AB$82,'Share socios'!$C$59:$C$82,ponderaciones!$A245)</f>
        <v>3.010551082327894E-2</v>
      </c>
      <c r="AB245" s="9">
        <f>SUMIFS('Share socios'!AC$59:AC$82,'Share socios'!$C$59:$C$82,ponderaciones!$A245)</f>
        <v>0</v>
      </c>
      <c r="AC245" s="9">
        <f>SUMIFS('Share socios'!AD$59:AD$82,'Share socios'!$C$59:$C$82,ponderaciones!$A245)</f>
        <v>0</v>
      </c>
      <c r="AD245" s="9">
        <f>SUMIFS('Share socios'!AE$59:AE$82,'Share socios'!$C$59:$C$82,ponderaciones!$A245)</f>
        <v>0</v>
      </c>
      <c r="AE245" s="9">
        <f>SUMIFS('Share socios'!AF$59:AF$82,'Share socios'!$C$59:$C$82,ponderaciones!$A245)</f>
        <v>7.7068201070796136E-2</v>
      </c>
      <c r="AF245" s="9">
        <f>SUMIFS('Share socios'!AG$59:AG$82,'Share socios'!$C$59:$C$82,ponderaciones!$A245)</f>
        <v>7.7068201070796136E-2</v>
      </c>
      <c r="AG245" s="9">
        <f>SUMIFS('Share socios'!AH$59:AH$82,'Share socios'!$C$59:$C$82,ponderaciones!$A245)</f>
        <v>0</v>
      </c>
      <c r="AH245" s="9">
        <f>SUMIFS('Share socios'!AI$59:AI$82,'Share socios'!$C$59:$C$82,ponderaciones!$A245)</f>
        <v>2.9548620386546053E-2</v>
      </c>
      <c r="AI245" s="9">
        <f>SUMIFS('Share socios'!AJ$59:AJ$82,'Share socios'!$C$59:$C$82,ponderaciones!$A245)</f>
        <v>1.2868575776595531E-2</v>
      </c>
      <c r="AJ245" s="9">
        <f>SUMIFS('Share socios'!AK$59:AK$82,'Share socios'!$C$59:$C$82,ponderaciones!$A245)</f>
        <v>2.2398317572333456E-2</v>
      </c>
      <c r="AK245" s="9">
        <f>SUMIFS('Share socios'!AL$59:AL$82,'Share socios'!$C$59:$C$82,ponderaciones!$A245)</f>
        <v>0</v>
      </c>
      <c r="AL245" s="9">
        <f>SUMIFS('Share socios'!AM$59:AM$82,'Share socios'!$C$59:$C$82,ponderaciones!$A245)</f>
        <v>1.6287992017256062E-2</v>
      </c>
      <c r="AM245" s="9">
        <f>SUMIFS('Share socios'!AN$59:AN$82,'Share socios'!$C$59:$C$82,ponderaciones!$A245)</f>
        <v>1.4650750726136277E-2</v>
      </c>
      <c r="AN245" s="9">
        <f>SUMIFS('Share socios'!AO$59:AO$82,'Share socios'!$C$59:$C$82,ponderaciones!$A245)</f>
        <v>4.0231022673216432E-2</v>
      </c>
      <c r="AO245" s="9">
        <f>SUMIFS('Share socios'!AP$59:AP$82,'Share socios'!$C$59:$C$82,ponderaciones!$A245)</f>
        <v>0</v>
      </c>
      <c r="AP245" s="9">
        <f>SUMIFS('Share socios'!AQ$59:AQ$82,'Share socios'!$C$59:$C$82,ponderaciones!$A245)</f>
        <v>0</v>
      </c>
      <c r="AQ245" s="9">
        <f>SUMIFS('Share socios'!AR$59:AR$82,'Share socios'!$C$59:$C$82,ponderaciones!$A245)</f>
        <v>1.4173127399001921E-2</v>
      </c>
      <c r="AR245" s="9">
        <f>SUMIFS('Share socios'!AS$59:AS$82,'Share socios'!$C$59:$C$82,ponderaciones!$A245)</f>
        <v>1.3844271753189875E-2</v>
      </c>
      <c r="AS245" s="9">
        <f>SUMIFS('Share socios'!AT$59:AT$82,'Share socios'!$C$59:$C$82,ponderaciones!$A245)</f>
        <v>1.2719672916529827E-2</v>
      </c>
      <c r="AT245" s="9">
        <f>SUMIFS('Share socios'!AU$59:AU$82,'Share socios'!$C$59:$C$82,ponderaciones!$A245)</f>
        <v>0</v>
      </c>
      <c r="AU245" s="15">
        <f>SUMIFS('Share socios'!AV$59:AV$82,'Share socios'!$C$59:$C$82,ponderaciones!$A245)</f>
        <v>0</v>
      </c>
      <c r="AV245" s="9">
        <f>SUMIFS('Share socios'!AW$59:AW$82,'Share socios'!$C$59:$C$82,ponderaciones!$A245)</f>
        <v>7.6849065778763229E-2</v>
      </c>
    </row>
    <row r="246" spans="1:48" x14ac:dyDescent="0.35">
      <c r="A246" t="str">
        <f t="shared" si="3"/>
        <v>2021</v>
      </c>
      <c r="B246" t="s">
        <v>316</v>
      </c>
      <c r="C246" s="9">
        <f>SUMIFS('Share socios'!D$59:D$82,'Share socios'!$C$59:$C$82,ponderaciones!$A246)</f>
        <v>2.8648215053627232E-2</v>
      </c>
      <c r="D246" s="9">
        <f>SUMIFS('Share socios'!E$59:E$82,'Share socios'!$C$59:$C$82,ponderaciones!$A246)</f>
        <v>0</v>
      </c>
      <c r="E246" s="9">
        <f>SUMIFS('Share socios'!F$59:F$82,'Share socios'!$C$59:$C$82,ponderaciones!$A246)</f>
        <v>2.4503962684450119E-2</v>
      </c>
      <c r="F246" s="9">
        <f>SUMIFS('Share socios'!G$59:G$82,'Share socios'!$C$59:$C$82,ponderaciones!$A246)</f>
        <v>0</v>
      </c>
      <c r="G246" s="9">
        <f>SUMIFS('Share socios'!H$59:H$82,'Share socios'!$C$59:$C$82,ponderaciones!$A246)</f>
        <v>7.7173834667957894E-2</v>
      </c>
      <c r="H246" s="9">
        <f>SUMIFS('Share socios'!I$59:I$82,'Share socios'!$C$59:$C$82,ponderaciones!$A246)</f>
        <v>4.4832560790752304E-2</v>
      </c>
      <c r="I246" s="9">
        <f>SUMIFS('Share socios'!J$59:J$82,'Share socios'!$C$59:$C$82,ponderaciones!$A246)</f>
        <v>8.7724242428655355E-2</v>
      </c>
      <c r="J246" s="9">
        <f>SUMIFS('Share socios'!K$59:K$82,'Share socios'!$C$59:$C$82,ponderaciones!$A246)</f>
        <v>1.2760460007133973E-2</v>
      </c>
      <c r="K246" s="9">
        <f>SUMIFS('Share socios'!L$59:L$82,'Share socios'!$C$59:$C$82,ponderaciones!$A246)</f>
        <v>0</v>
      </c>
      <c r="L246" s="9">
        <f>SUMIFS('Share socios'!M$59:M$82,'Share socios'!$C$59:$C$82,ponderaciones!$A246)</f>
        <v>0</v>
      </c>
      <c r="M246" s="9">
        <f>SUMIFS('Share socios'!N$59:N$82,'Share socios'!$C$59:$C$82,ponderaciones!$A246)</f>
        <v>1.4490825555570293E-2</v>
      </c>
      <c r="N246" s="9">
        <f>SUMIFS('Share socios'!O$59:O$82,'Share socios'!$C$59:$C$82,ponderaciones!$A246)</f>
        <v>2.5746379523791909E-2</v>
      </c>
      <c r="O246" s="9">
        <f>SUMIFS('Share socios'!P$59:P$82,'Share socios'!$C$59:$C$82,ponderaciones!$A246)</f>
        <v>1.6287992017256062E-2</v>
      </c>
      <c r="P246" s="9">
        <f>SUMIFS('Share socios'!Q$59:Q$82,'Share socios'!$C$59:$C$82,ponderaciones!$A246)</f>
        <v>0</v>
      </c>
      <c r="Q246" s="9">
        <f>SUMIFS('Share socios'!R$59:R$82,'Share socios'!$C$59:$C$82,ponderaciones!$A246)</f>
        <v>0</v>
      </c>
      <c r="R246" s="9">
        <f>SUMIFS('Share socios'!S$59:S$82,'Share socios'!$C$59:$C$82,ponderaciones!$A246)</f>
        <v>0</v>
      </c>
      <c r="S246" s="9">
        <f>SUMIFS('Share socios'!T$59:T$82,'Share socios'!$C$59:$C$82,ponderaciones!$A246)</f>
        <v>0.12327742673231665</v>
      </c>
      <c r="T246" s="9">
        <f>SUMIFS('Share socios'!U$59:U$82,'Share socios'!$C$59:$C$82,ponderaciones!$A246)</f>
        <v>5.4736038522622793E-2</v>
      </c>
      <c r="U246" s="9">
        <f>SUMIFS('Share socios'!V$59:V$82,'Share socios'!$C$59:$C$82,ponderaciones!$A246)</f>
        <v>1.4379839701349515E-2</v>
      </c>
      <c r="V246" s="9">
        <f>SUMIFS('Share socios'!W$59:W$82,'Share socios'!$C$59:$C$82,ponderaciones!$A246)</f>
        <v>0</v>
      </c>
      <c r="W246" s="9">
        <f>SUMIFS('Share socios'!X$59:X$82,'Share socios'!$C$59:$C$82,ponderaciones!$A246)</f>
        <v>1.9416450983496533E-2</v>
      </c>
      <c r="X246" s="9">
        <f>SUMIFS('Share socios'!Y$59:Y$82,'Share socios'!$C$59:$C$82,ponderaciones!$A246)</f>
        <v>0</v>
      </c>
      <c r="Y246" s="9">
        <f>SUMIFS('Share socios'!Z$59:Z$82,'Share socios'!$C$59:$C$82,ponderaciones!$A246)</f>
        <v>1.8208441366579543E-2</v>
      </c>
      <c r="Z246" s="9">
        <f>SUMIFS('Share socios'!AA$59:AA$82,'Share socios'!$C$59:$C$82,ponderaciones!$A246)</f>
        <v>0</v>
      </c>
      <c r="AA246" s="9">
        <f>SUMIFS('Share socios'!AB$59:AB$82,'Share socios'!$C$59:$C$82,ponderaciones!$A246)</f>
        <v>3.010551082327894E-2</v>
      </c>
      <c r="AB246" s="9">
        <f>SUMIFS('Share socios'!AC$59:AC$82,'Share socios'!$C$59:$C$82,ponderaciones!$A246)</f>
        <v>0</v>
      </c>
      <c r="AC246" s="9">
        <f>SUMIFS('Share socios'!AD$59:AD$82,'Share socios'!$C$59:$C$82,ponderaciones!$A246)</f>
        <v>0</v>
      </c>
      <c r="AD246" s="9">
        <f>SUMIFS('Share socios'!AE$59:AE$82,'Share socios'!$C$59:$C$82,ponderaciones!$A246)</f>
        <v>0</v>
      </c>
      <c r="AE246" s="9">
        <f>SUMIFS('Share socios'!AF$59:AF$82,'Share socios'!$C$59:$C$82,ponderaciones!$A246)</f>
        <v>7.7068201070796136E-2</v>
      </c>
      <c r="AF246" s="9">
        <f>SUMIFS('Share socios'!AG$59:AG$82,'Share socios'!$C$59:$C$82,ponderaciones!$A246)</f>
        <v>7.7068201070796136E-2</v>
      </c>
      <c r="AG246" s="9">
        <f>SUMIFS('Share socios'!AH$59:AH$82,'Share socios'!$C$59:$C$82,ponderaciones!$A246)</f>
        <v>0</v>
      </c>
      <c r="AH246" s="9">
        <f>SUMIFS('Share socios'!AI$59:AI$82,'Share socios'!$C$59:$C$82,ponderaciones!$A246)</f>
        <v>2.9548620386546053E-2</v>
      </c>
      <c r="AI246" s="9">
        <f>SUMIFS('Share socios'!AJ$59:AJ$82,'Share socios'!$C$59:$C$82,ponderaciones!$A246)</f>
        <v>1.2868575776595531E-2</v>
      </c>
      <c r="AJ246" s="9">
        <f>SUMIFS('Share socios'!AK$59:AK$82,'Share socios'!$C$59:$C$82,ponderaciones!$A246)</f>
        <v>2.2398317572333456E-2</v>
      </c>
      <c r="AK246" s="9">
        <f>SUMIFS('Share socios'!AL$59:AL$82,'Share socios'!$C$59:$C$82,ponderaciones!$A246)</f>
        <v>0</v>
      </c>
      <c r="AL246" s="9">
        <f>SUMIFS('Share socios'!AM$59:AM$82,'Share socios'!$C$59:$C$82,ponderaciones!$A246)</f>
        <v>1.6287992017256062E-2</v>
      </c>
      <c r="AM246" s="9">
        <f>SUMIFS('Share socios'!AN$59:AN$82,'Share socios'!$C$59:$C$82,ponderaciones!$A246)</f>
        <v>1.4650750726136277E-2</v>
      </c>
      <c r="AN246" s="9">
        <f>SUMIFS('Share socios'!AO$59:AO$82,'Share socios'!$C$59:$C$82,ponderaciones!$A246)</f>
        <v>4.0231022673216432E-2</v>
      </c>
      <c r="AO246" s="9">
        <f>SUMIFS('Share socios'!AP$59:AP$82,'Share socios'!$C$59:$C$82,ponderaciones!$A246)</f>
        <v>0</v>
      </c>
      <c r="AP246" s="9">
        <f>SUMIFS('Share socios'!AQ$59:AQ$82,'Share socios'!$C$59:$C$82,ponderaciones!$A246)</f>
        <v>0</v>
      </c>
      <c r="AQ246" s="9">
        <f>SUMIFS('Share socios'!AR$59:AR$82,'Share socios'!$C$59:$C$82,ponderaciones!$A246)</f>
        <v>1.4173127399001921E-2</v>
      </c>
      <c r="AR246" s="9">
        <f>SUMIFS('Share socios'!AS$59:AS$82,'Share socios'!$C$59:$C$82,ponderaciones!$A246)</f>
        <v>1.3844271753189875E-2</v>
      </c>
      <c r="AS246" s="9">
        <f>SUMIFS('Share socios'!AT$59:AT$82,'Share socios'!$C$59:$C$82,ponderaciones!$A246)</f>
        <v>1.2719672916529827E-2</v>
      </c>
      <c r="AT246" s="9">
        <f>SUMIFS('Share socios'!AU$59:AU$82,'Share socios'!$C$59:$C$82,ponderaciones!$A246)</f>
        <v>0</v>
      </c>
      <c r="AU246" s="15">
        <f>SUMIFS('Share socios'!AV$59:AV$82,'Share socios'!$C$59:$C$82,ponderaciones!$A246)</f>
        <v>0</v>
      </c>
      <c r="AV246" s="9">
        <f>SUMIFS('Share socios'!AW$59:AW$82,'Share socios'!$C$59:$C$82,ponderaciones!$A246)</f>
        <v>7.6849065778763229E-2</v>
      </c>
    </row>
    <row r="247" spans="1:48" x14ac:dyDescent="0.35">
      <c r="A247" t="str">
        <f t="shared" si="3"/>
        <v>2021</v>
      </c>
      <c r="B247" t="s">
        <v>317</v>
      </c>
      <c r="C247" s="9">
        <f>SUMIFS('Share socios'!D$59:D$82,'Share socios'!$C$59:$C$82,ponderaciones!$A247)</f>
        <v>2.8648215053627232E-2</v>
      </c>
      <c r="D247" s="9">
        <f>SUMIFS('Share socios'!E$59:E$82,'Share socios'!$C$59:$C$82,ponderaciones!$A247)</f>
        <v>0</v>
      </c>
      <c r="E247" s="9">
        <f>SUMIFS('Share socios'!F$59:F$82,'Share socios'!$C$59:$C$82,ponderaciones!$A247)</f>
        <v>2.4503962684450119E-2</v>
      </c>
      <c r="F247" s="9">
        <f>SUMIFS('Share socios'!G$59:G$82,'Share socios'!$C$59:$C$82,ponderaciones!$A247)</f>
        <v>0</v>
      </c>
      <c r="G247" s="9">
        <f>SUMIFS('Share socios'!H$59:H$82,'Share socios'!$C$59:$C$82,ponderaciones!$A247)</f>
        <v>7.7173834667957894E-2</v>
      </c>
      <c r="H247" s="9">
        <f>SUMIFS('Share socios'!I$59:I$82,'Share socios'!$C$59:$C$82,ponderaciones!$A247)</f>
        <v>4.4832560790752304E-2</v>
      </c>
      <c r="I247" s="9">
        <f>SUMIFS('Share socios'!J$59:J$82,'Share socios'!$C$59:$C$82,ponderaciones!$A247)</f>
        <v>8.7724242428655355E-2</v>
      </c>
      <c r="J247" s="9">
        <f>SUMIFS('Share socios'!K$59:K$82,'Share socios'!$C$59:$C$82,ponderaciones!$A247)</f>
        <v>1.2760460007133973E-2</v>
      </c>
      <c r="K247" s="9">
        <f>SUMIFS('Share socios'!L$59:L$82,'Share socios'!$C$59:$C$82,ponderaciones!$A247)</f>
        <v>0</v>
      </c>
      <c r="L247" s="9">
        <f>SUMIFS('Share socios'!M$59:M$82,'Share socios'!$C$59:$C$82,ponderaciones!$A247)</f>
        <v>0</v>
      </c>
      <c r="M247" s="9">
        <f>SUMIFS('Share socios'!N$59:N$82,'Share socios'!$C$59:$C$82,ponderaciones!$A247)</f>
        <v>1.4490825555570293E-2</v>
      </c>
      <c r="N247" s="9">
        <f>SUMIFS('Share socios'!O$59:O$82,'Share socios'!$C$59:$C$82,ponderaciones!$A247)</f>
        <v>2.5746379523791909E-2</v>
      </c>
      <c r="O247" s="9">
        <f>SUMIFS('Share socios'!P$59:P$82,'Share socios'!$C$59:$C$82,ponderaciones!$A247)</f>
        <v>1.6287992017256062E-2</v>
      </c>
      <c r="P247" s="9">
        <f>SUMIFS('Share socios'!Q$59:Q$82,'Share socios'!$C$59:$C$82,ponderaciones!$A247)</f>
        <v>0</v>
      </c>
      <c r="Q247" s="9">
        <f>SUMIFS('Share socios'!R$59:R$82,'Share socios'!$C$59:$C$82,ponderaciones!$A247)</f>
        <v>0</v>
      </c>
      <c r="R247" s="9">
        <f>SUMIFS('Share socios'!S$59:S$82,'Share socios'!$C$59:$C$82,ponderaciones!$A247)</f>
        <v>0</v>
      </c>
      <c r="S247" s="9">
        <f>SUMIFS('Share socios'!T$59:T$82,'Share socios'!$C$59:$C$82,ponderaciones!$A247)</f>
        <v>0.12327742673231665</v>
      </c>
      <c r="T247" s="9">
        <f>SUMIFS('Share socios'!U$59:U$82,'Share socios'!$C$59:$C$82,ponderaciones!$A247)</f>
        <v>5.4736038522622793E-2</v>
      </c>
      <c r="U247" s="9">
        <f>SUMIFS('Share socios'!V$59:V$82,'Share socios'!$C$59:$C$82,ponderaciones!$A247)</f>
        <v>1.4379839701349515E-2</v>
      </c>
      <c r="V247" s="9">
        <f>SUMIFS('Share socios'!W$59:W$82,'Share socios'!$C$59:$C$82,ponderaciones!$A247)</f>
        <v>0</v>
      </c>
      <c r="W247" s="9">
        <f>SUMIFS('Share socios'!X$59:X$82,'Share socios'!$C$59:$C$82,ponderaciones!$A247)</f>
        <v>1.9416450983496533E-2</v>
      </c>
      <c r="X247" s="9">
        <f>SUMIFS('Share socios'!Y$59:Y$82,'Share socios'!$C$59:$C$82,ponderaciones!$A247)</f>
        <v>0</v>
      </c>
      <c r="Y247" s="9">
        <f>SUMIFS('Share socios'!Z$59:Z$82,'Share socios'!$C$59:$C$82,ponderaciones!$A247)</f>
        <v>1.8208441366579543E-2</v>
      </c>
      <c r="Z247" s="9">
        <f>SUMIFS('Share socios'!AA$59:AA$82,'Share socios'!$C$59:$C$82,ponderaciones!$A247)</f>
        <v>0</v>
      </c>
      <c r="AA247" s="9">
        <f>SUMIFS('Share socios'!AB$59:AB$82,'Share socios'!$C$59:$C$82,ponderaciones!$A247)</f>
        <v>3.010551082327894E-2</v>
      </c>
      <c r="AB247" s="9">
        <f>SUMIFS('Share socios'!AC$59:AC$82,'Share socios'!$C$59:$C$82,ponderaciones!$A247)</f>
        <v>0</v>
      </c>
      <c r="AC247" s="9">
        <f>SUMIFS('Share socios'!AD$59:AD$82,'Share socios'!$C$59:$C$82,ponderaciones!$A247)</f>
        <v>0</v>
      </c>
      <c r="AD247" s="9">
        <f>SUMIFS('Share socios'!AE$59:AE$82,'Share socios'!$C$59:$C$82,ponderaciones!$A247)</f>
        <v>0</v>
      </c>
      <c r="AE247" s="9">
        <f>SUMIFS('Share socios'!AF$59:AF$82,'Share socios'!$C$59:$C$82,ponderaciones!$A247)</f>
        <v>7.7068201070796136E-2</v>
      </c>
      <c r="AF247" s="9">
        <f>SUMIFS('Share socios'!AG$59:AG$82,'Share socios'!$C$59:$C$82,ponderaciones!$A247)</f>
        <v>7.7068201070796136E-2</v>
      </c>
      <c r="AG247" s="9">
        <f>SUMIFS('Share socios'!AH$59:AH$82,'Share socios'!$C$59:$C$82,ponderaciones!$A247)</f>
        <v>0</v>
      </c>
      <c r="AH247" s="9">
        <f>SUMIFS('Share socios'!AI$59:AI$82,'Share socios'!$C$59:$C$82,ponderaciones!$A247)</f>
        <v>2.9548620386546053E-2</v>
      </c>
      <c r="AI247" s="9">
        <f>SUMIFS('Share socios'!AJ$59:AJ$82,'Share socios'!$C$59:$C$82,ponderaciones!$A247)</f>
        <v>1.2868575776595531E-2</v>
      </c>
      <c r="AJ247" s="9">
        <f>SUMIFS('Share socios'!AK$59:AK$82,'Share socios'!$C$59:$C$82,ponderaciones!$A247)</f>
        <v>2.2398317572333456E-2</v>
      </c>
      <c r="AK247" s="9">
        <f>SUMIFS('Share socios'!AL$59:AL$82,'Share socios'!$C$59:$C$82,ponderaciones!$A247)</f>
        <v>0</v>
      </c>
      <c r="AL247" s="9">
        <f>SUMIFS('Share socios'!AM$59:AM$82,'Share socios'!$C$59:$C$82,ponderaciones!$A247)</f>
        <v>1.6287992017256062E-2</v>
      </c>
      <c r="AM247" s="9">
        <f>SUMIFS('Share socios'!AN$59:AN$82,'Share socios'!$C$59:$C$82,ponderaciones!$A247)</f>
        <v>1.4650750726136277E-2</v>
      </c>
      <c r="AN247" s="9">
        <f>SUMIFS('Share socios'!AO$59:AO$82,'Share socios'!$C$59:$C$82,ponderaciones!$A247)</f>
        <v>4.0231022673216432E-2</v>
      </c>
      <c r="AO247" s="9">
        <f>SUMIFS('Share socios'!AP$59:AP$82,'Share socios'!$C$59:$C$82,ponderaciones!$A247)</f>
        <v>0</v>
      </c>
      <c r="AP247" s="9">
        <f>SUMIFS('Share socios'!AQ$59:AQ$82,'Share socios'!$C$59:$C$82,ponderaciones!$A247)</f>
        <v>0</v>
      </c>
      <c r="AQ247" s="9">
        <f>SUMIFS('Share socios'!AR$59:AR$82,'Share socios'!$C$59:$C$82,ponderaciones!$A247)</f>
        <v>1.4173127399001921E-2</v>
      </c>
      <c r="AR247" s="9">
        <f>SUMIFS('Share socios'!AS$59:AS$82,'Share socios'!$C$59:$C$82,ponderaciones!$A247)</f>
        <v>1.3844271753189875E-2</v>
      </c>
      <c r="AS247" s="9">
        <f>SUMIFS('Share socios'!AT$59:AT$82,'Share socios'!$C$59:$C$82,ponderaciones!$A247)</f>
        <v>1.2719672916529827E-2</v>
      </c>
      <c r="AT247" s="9">
        <f>SUMIFS('Share socios'!AU$59:AU$82,'Share socios'!$C$59:$C$82,ponderaciones!$A247)</f>
        <v>0</v>
      </c>
      <c r="AU247" s="15">
        <f>SUMIFS('Share socios'!AV$59:AV$82,'Share socios'!$C$59:$C$82,ponderaciones!$A247)</f>
        <v>0</v>
      </c>
      <c r="AV247" s="9">
        <f>SUMIFS('Share socios'!AW$59:AW$82,'Share socios'!$C$59:$C$82,ponderaciones!$A247)</f>
        <v>7.6849065778763229E-2</v>
      </c>
    </row>
    <row r="248" spans="1:48" x14ac:dyDescent="0.35">
      <c r="A248" t="str">
        <f t="shared" si="3"/>
        <v>2021</v>
      </c>
      <c r="B248" t="s">
        <v>318</v>
      </c>
      <c r="C248" s="9">
        <f>SUMIFS('Share socios'!D$59:D$82,'Share socios'!$C$59:$C$82,ponderaciones!$A248)</f>
        <v>2.8648215053627232E-2</v>
      </c>
      <c r="D248" s="9">
        <f>SUMIFS('Share socios'!E$59:E$82,'Share socios'!$C$59:$C$82,ponderaciones!$A248)</f>
        <v>0</v>
      </c>
      <c r="E248" s="9">
        <f>SUMIFS('Share socios'!F$59:F$82,'Share socios'!$C$59:$C$82,ponderaciones!$A248)</f>
        <v>2.4503962684450119E-2</v>
      </c>
      <c r="F248" s="9">
        <f>SUMIFS('Share socios'!G$59:G$82,'Share socios'!$C$59:$C$82,ponderaciones!$A248)</f>
        <v>0</v>
      </c>
      <c r="G248" s="9">
        <f>SUMIFS('Share socios'!H$59:H$82,'Share socios'!$C$59:$C$82,ponderaciones!$A248)</f>
        <v>7.7173834667957894E-2</v>
      </c>
      <c r="H248" s="9">
        <f>SUMIFS('Share socios'!I$59:I$82,'Share socios'!$C$59:$C$82,ponderaciones!$A248)</f>
        <v>4.4832560790752304E-2</v>
      </c>
      <c r="I248" s="9">
        <f>SUMIFS('Share socios'!J$59:J$82,'Share socios'!$C$59:$C$82,ponderaciones!$A248)</f>
        <v>8.7724242428655355E-2</v>
      </c>
      <c r="J248" s="9">
        <f>SUMIFS('Share socios'!K$59:K$82,'Share socios'!$C$59:$C$82,ponderaciones!$A248)</f>
        <v>1.2760460007133973E-2</v>
      </c>
      <c r="K248" s="9">
        <f>SUMIFS('Share socios'!L$59:L$82,'Share socios'!$C$59:$C$82,ponderaciones!$A248)</f>
        <v>0</v>
      </c>
      <c r="L248" s="9">
        <f>SUMIFS('Share socios'!M$59:M$82,'Share socios'!$C$59:$C$82,ponderaciones!$A248)</f>
        <v>0</v>
      </c>
      <c r="M248" s="9">
        <f>SUMIFS('Share socios'!N$59:N$82,'Share socios'!$C$59:$C$82,ponderaciones!$A248)</f>
        <v>1.4490825555570293E-2</v>
      </c>
      <c r="N248" s="9">
        <f>SUMIFS('Share socios'!O$59:O$82,'Share socios'!$C$59:$C$82,ponderaciones!$A248)</f>
        <v>2.5746379523791909E-2</v>
      </c>
      <c r="O248" s="9">
        <f>SUMIFS('Share socios'!P$59:P$82,'Share socios'!$C$59:$C$82,ponderaciones!$A248)</f>
        <v>1.6287992017256062E-2</v>
      </c>
      <c r="P248" s="9">
        <f>SUMIFS('Share socios'!Q$59:Q$82,'Share socios'!$C$59:$C$82,ponderaciones!$A248)</f>
        <v>0</v>
      </c>
      <c r="Q248" s="9">
        <f>SUMIFS('Share socios'!R$59:R$82,'Share socios'!$C$59:$C$82,ponderaciones!$A248)</f>
        <v>0</v>
      </c>
      <c r="R248" s="9">
        <f>SUMIFS('Share socios'!S$59:S$82,'Share socios'!$C$59:$C$82,ponderaciones!$A248)</f>
        <v>0</v>
      </c>
      <c r="S248" s="9">
        <f>SUMIFS('Share socios'!T$59:T$82,'Share socios'!$C$59:$C$82,ponderaciones!$A248)</f>
        <v>0.12327742673231665</v>
      </c>
      <c r="T248" s="9">
        <f>SUMIFS('Share socios'!U$59:U$82,'Share socios'!$C$59:$C$82,ponderaciones!$A248)</f>
        <v>5.4736038522622793E-2</v>
      </c>
      <c r="U248" s="9">
        <f>SUMIFS('Share socios'!V$59:V$82,'Share socios'!$C$59:$C$82,ponderaciones!$A248)</f>
        <v>1.4379839701349515E-2</v>
      </c>
      <c r="V248" s="9">
        <f>SUMIFS('Share socios'!W$59:W$82,'Share socios'!$C$59:$C$82,ponderaciones!$A248)</f>
        <v>0</v>
      </c>
      <c r="W248" s="9">
        <f>SUMIFS('Share socios'!X$59:X$82,'Share socios'!$C$59:$C$82,ponderaciones!$A248)</f>
        <v>1.9416450983496533E-2</v>
      </c>
      <c r="X248" s="9">
        <f>SUMIFS('Share socios'!Y$59:Y$82,'Share socios'!$C$59:$C$82,ponderaciones!$A248)</f>
        <v>0</v>
      </c>
      <c r="Y248" s="9">
        <f>SUMIFS('Share socios'!Z$59:Z$82,'Share socios'!$C$59:$C$82,ponderaciones!$A248)</f>
        <v>1.8208441366579543E-2</v>
      </c>
      <c r="Z248" s="9">
        <f>SUMIFS('Share socios'!AA$59:AA$82,'Share socios'!$C$59:$C$82,ponderaciones!$A248)</f>
        <v>0</v>
      </c>
      <c r="AA248" s="9">
        <f>SUMIFS('Share socios'!AB$59:AB$82,'Share socios'!$C$59:$C$82,ponderaciones!$A248)</f>
        <v>3.010551082327894E-2</v>
      </c>
      <c r="AB248" s="9">
        <f>SUMIFS('Share socios'!AC$59:AC$82,'Share socios'!$C$59:$C$82,ponderaciones!$A248)</f>
        <v>0</v>
      </c>
      <c r="AC248" s="9">
        <f>SUMIFS('Share socios'!AD$59:AD$82,'Share socios'!$C$59:$C$82,ponderaciones!$A248)</f>
        <v>0</v>
      </c>
      <c r="AD248" s="9">
        <f>SUMIFS('Share socios'!AE$59:AE$82,'Share socios'!$C$59:$C$82,ponderaciones!$A248)</f>
        <v>0</v>
      </c>
      <c r="AE248" s="9">
        <f>SUMIFS('Share socios'!AF$59:AF$82,'Share socios'!$C$59:$C$82,ponderaciones!$A248)</f>
        <v>7.7068201070796136E-2</v>
      </c>
      <c r="AF248" s="9">
        <f>SUMIFS('Share socios'!AG$59:AG$82,'Share socios'!$C$59:$C$82,ponderaciones!$A248)</f>
        <v>7.7068201070796136E-2</v>
      </c>
      <c r="AG248" s="9">
        <f>SUMIFS('Share socios'!AH$59:AH$82,'Share socios'!$C$59:$C$82,ponderaciones!$A248)</f>
        <v>0</v>
      </c>
      <c r="AH248" s="9">
        <f>SUMIFS('Share socios'!AI$59:AI$82,'Share socios'!$C$59:$C$82,ponderaciones!$A248)</f>
        <v>2.9548620386546053E-2</v>
      </c>
      <c r="AI248" s="9">
        <f>SUMIFS('Share socios'!AJ$59:AJ$82,'Share socios'!$C$59:$C$82,ponderaciones!$A248)</f>
        <v>1.2868575776595531E-2</v>
      </c>
      <c r="AJ248" s="9">
        <f>SUMIFS('Share socios'!AK$59:AK$82,'Share socios'!$C$59:$C$82,ponderaciones!$A248)</f>
        <v>2.2398317572333456E-2</v>
      </c>
      <c r="AK248" s="9">
        <f>SUMIFS('Share socios'!AL$59:AL$82,'Share socios'!$C$59:$C$82,ponderaciones!$A248)</f>
        <v>0</v>
      </c>
      <c r="AL248" s="9">
        <f>SUMIFS('Share socios'!AM$59:AM$82,'Share socios'!$C$59:$C$82,ponderaciones!$A248)</f>
        <v>1.6287992017256062E-2</v>
      </c>
      <c r="AM248" s="9">
        <f>SUMIFS('Share socios'!AN$59:AN$82,'Share socios'!$C$59:$C$82,ponderaciones!$A248)</f>
        <v>1.4650750726136277E-2</v>
      </c>
      <c r="AN248" s="9">
        <f>SUMIFS('Share socios'!AO$59:AO$82,'Share socios'!$C$59:$C$82,ponderaciones!$A248)</f>
        <v>4.0231022673216432E-2</v>
      </c>
      <c r="AO248" s="9">
        <f>SUMIFS('Share socios'!AP$59:AP$82,'Share socios'!$C$59:$C$82,ponderaciones!$A248)</f>
        <v>0</v>
      </c>
      <c r="AP248" s="9">
        <f>SUMIFS('Share socios'!AQ$59:AQ$82,'Share socios'!$C$59:$C$82,ponderaciones!$A248)</f>
        <v>0</v>
      </c>
      <c r="AQ248" s="9">
        <f>SUMIFS('Share socios'!AR$59:AR$82,'Share socios'!$C$59:$C$82,ponderaciones!$A248)</f>
        <v>1.4173127399001921E-2</v>
      </c>
      <c r="AR248" s="9">
        <f>SUMIFS('Share socios'!AS$59:AS$82,'Share socios'!$C$59:$C$82,ponderaciones!$A248)</f>
        <v>1.3844271753189875E-2</v>
      </c>
      <c r="AS248" s="9">
        <f>SUMIFS('Share socios'!AT$59:AT$82,'Share socios'!$C$59:$C$82,ponderaciones!$A248)</f>
        <v>1.2719672916529827E-2</v>
      </c>
      <c r="AT248" s="9">
        <f>SUMIFS('Share socios'!AU$59:AU$82,'Share socios'!$C$59:$C$82,ponderaciones!$A248)</f>
        <v>0</v>
      </c>
      <c r="AU248" s="15">
        <f>SUMIFS('Share socios'!AV$59:AV$82,'Share socios'!$C$59:$C$82,ponderaciones!$A248)</f>
        <v>0</v>
      </c>
      <c r="AV248" s="9">
        <f>SUMIFS('Share socios'!AW$59:AW$82,'Share socios'!$C$59:$C$82,ponderaciones!$A248)</f>
        <v>7.6849065778763229E-2</v>
      </c>
    </row>
    <row r="249" spans="1:48" x14ac:dyDescent="0.35">
      <c r="A249" t="str">
        <f t="shared" si="3"/>
        <v>2021</v>
      </c>
      <c r="B249" t="s">
        <v>319</v>
      </c>
      <c r="C249" s="9">
        <f>SUMIFS('Share socios'!D$59:D$82,'Share socios'!$C$59:$C$82,ponderaciones!$A249)</f>
        <v>2.8648215053627232E-2</v>
      </c>
      <c r="D249" s="9">
        <f>SUMIFS('Share socios'!E$59:E$82,'Share socios'!$C$59:$C$82,ponderaciones!$A249)</f>
        <v>0</v>
      </c>
      <c r="E249" s="9">
        <f>SUMIFS('Share socios'!F$59:F$82,'Share socios'!$C$59:$C$82,ponderaciones!$A249)</f>
        <v>2.4503962684450119E-2</v>
      </c>
      <c r="F249" s="9">
        <f>SUMIFS('Share socios'!G$59:G$82,'Share socios'!$C$59:$C$82,ponderaciones!$A249)</f>
        <v>0</v>
      </c>
      <c r="G249" s="9">
        <f>SUMIFS('Share socios'!H$59:H$82,'Share socios'!$C$59:$C$82,ponderaciones!$A249)</f>
        <v>7.7173834667957894E-2</v>
      </c>
      <c r="H249" s="9">
        <f>SUMIFS('Share socios'!I$59:I$82,'Share socios'!$C$59:$C$82,ponderaciones!$A249)</f>
        <v>4.4832560790752304E-2</v>
      </c>
      <c r="I249" s="9">
        <f>SUMIFS('Share socios'!J$59:J$82,'Share socios'!$C$59:$C$82,ponderaciones!$A249)</f>
        <v>8.7724242428655355E-2</v>
      </c>
      <c r="J249" s="9">
        <f>SUMIFS('Share socios'!K$59:K$82,'Share socios'!$C$59:$C$82,ponderaciones!$A249)</f>
        <v>1.2760460007133973E-2</v>
      </c>
      <c r="K249" s="9">
        <f>SUMIFS('Share socios'!L$59:L$82,'Share socios'!$C$59:$C$82,ponderaciones!$A249)</f>
        <v>0</v>
      </c>
      <c r="L249" s="9">
        <f>SUMIFS('Share socios'!M$59:M$82,'Share socios'!$C$59:$C$82,ponderaciones!$A249)</f>
        <v>0</v>
      </c>
      <c r="M249" s="9">
        <f>SUMIFS('Share socios'!N$59:N$82,'Share socios'!$C$59:$C$82,ponderaciones!$A249)</f>
        <v>1.4490825555570293E-2</v>
      </c>
      <c r="N249" s="9">
        <f>SUMIFS('Share socios'!O$59:O$82,'Share socios'!$C$59:$C$82,ponderaciones!$A249)</f>
        <v>2.5746379523791909E-2</v>
      </c>
      <c r="O249" s="9">
        <f>SUMIFS('Share socios'!P$59:P$82,'Share socios'!$C$59:$C$82,ponderaciones!$A249)</f>
        <v>1.6287992017256062E-2</v>
      </c>
      <c r="P249" s="9">
        <f>SUMIFS('Share socios'!Q$59:Q$82,'Share socios'!$C$59:$C$82,ponderaciones!$A249)</f>
        <v>0</v>
      </c>
      <c r="Q249" s="9">
        <f>SUMIFS('Share socios'!R$59:R$82,'Share socios'!$C$59:$C$82,ponderaciones!$A249)</f>
        <v>0</v>
      </c>
      <c r="R249" s="9">
        <f>SUMIFS('Share socios'!S$59:S$82,'Share socios'!$C$59:$C$82,ponderaciones!$A249)</f>
        <v>0</v>
      </c>
      <c r="S249" s="9">
        <f>SUMIFS('Share socios'!T$59:T$82,'Share socios'!$C$59:$C$82,ponderaciones!$A249)</f>
        <v>0.12327742673231665</v>
      </c>
      <c r="T249" s="9">
        <f>SUMIFS('Share socios'!U$59:U$82,'Share socios'!$C$59:$C$82,ponderaciones!$A249)</f>
        <v>5.4736038522622793E-2</v>
      </c>
      <c r="U249" s="9">
        <f>SUMIFS('Share socios'!V$59:V$82,'Share socios'!$C$59:$C$82,ponderaciones!$A249)</f>
        <v>1.4379839701349515E-2</v>
      </c>
      <c r="V249" s="9">
        <f>SUMIFS('Share socios'!W$59:W$82,'Share socios'!$C$59:$C$82,ponderaciones!$A249)</f>
        <v>0</v>
      </c>
      <c r="W249" s="9">
        <f>SUMIFS('Share socios'!X$59:X$82,'Share socios'!$C$59:$C$82,ponderaciones!$A249)</f>
        <v>1.9416450983496533E-2</v>
      </c>
      <c r="X249" s="9">
        <f>SUMIFS('Share socios'!Y$59:Y$82,'Share socios'!$C$59:$C$82,ponderaciones!$A249)</f>
        <v>0</v>
      </c>
      <c r="Y249" s="9">
        <f>SUMIFS('Share socios'!Z$59:Z$82,'Share socios'!$C$59:$C$82,ponderaciones!$A249)</f>
        <v>1.8208441366579543E-2</v>
      </c>
      <c r="Z249" s="9">
        <f>SUMIFS('Share socios'!AA$59:AA$82,'Share socios'!$C$59:$C$82,ponderaciones!$A249)</f>
        <v>0</v>
      </c>
      <c r="AA249" s="9">
        <f>SUMIFS('Share socios'!AB$59:AB$82,'Share socios'!$C$59:$C$82,ponderaciones!$A249)</f>
        <v>3.010551082327894E-2</v>
      </c>
      <c r="AB249" s="9">
        <f>SUMIFS('Share socios'!AC$59:AC$82,'Share socios'!$C$59:$C$82,ponderaciones!$A249)</f>
        <v>0</v>
      </c>
      <c r="AC249" s="9">
        <f>SUMIFS('Share socios'!AD$59:AD$82,'Share socios'!$C$59:$C$82,ponderaciones!$A249)</f>
        <v>0</v>
      </c>
      <c r="AD249" s="9">
        <f>SUMIFS('Share socios'!AE$59:AE$82,'Share socios'!$C$59:$C$82,ponderaciones!$A249)</f>
        <v>0</v>
      </c>
      <c r="AE249" s="9">
        <f>SUMIFS('Share socios'!AF$59:AF$82,'Share socios'!$C$59:$C$82,ponderaciones!$A249)</f>
        <v>7.7068201070796136E-2</v>
      </c>
      <c r="AF249" s="9">
        <f>SUMIFS('Share socios'!AG$59:AG$82,'Share socios'!$C$59:$C$82,ponderaciones!$A249)</f>
        <v>7.7068201070796136E-2</v>
      </c>
      <c r="AG249" s="9">
        <f>SUMIFS('Share socios'!AH$59:AH$82,'Share socios'!$C$59:$C$82,ponderaciones!$A249)</f>
        <v>0</v>
      </c>
      <c r="AH249" s="9">
        <f>SUMIFS('Share socios'!AI$59:AI$82,'Share socios'!$C$59:$C$82,ponderaciones!$A249)</f>
        <v>2.9548620386546053E-2</v>
      </c>
      <c r="AI249" s="9">
        <f>SUMIFS('Share socios'!AJ$59:AJ$82,'Share socios'!$C$59:$C$82,ponderaciones!$A249)</f>
        <v>1.2868575776595531E-2</v>
      </c>
      <c r="AJ249" s="9">
        <f>SUMIFS('Share socios'!AK$59:AK$82,'Share socios'!$C$59:$C$82,ponderaciones!$A249)</f>
        <v>2.2398317572333456E-2</v>
      </c>
      <c r="AK249" s="9">
        <f>SUMIFS('Share socios'!AL$59:AL$82,'Share socios'!$C$59:$C$82,ponderaciones!$A249)</f>
        <v>0</v>
      </c>
      <c r="AL249" s="9">
        <f>SUMIFS('Share socios'!AM$59:AM$82,'Share socios'!$C$59:$C$82,ponderaciones!$A249)</f>
        <v>1.6287992017256062E-2</v>
      </c>
      <c r="AM249" s="9">
        <f>SUMIFS('Share socios'!AN$59:AN$82,'Share socios'!$C$59:$C$82,ponderaciones!$A249)</f>
        <v>1.4650750726136277E-2</v>
      </c>
      <c r="AN249" s="9">
        <f>SUMIFS('Share socios'!AO$59:AO$82,'Share socios'!$C$59:$C$82,ponderaciones!$A249)</f>
        <v>4.0231022673216432E-2</v>
      </c>
      <c r="AO249" s="9">
        <f>SUMIFS('Share socios'!AP$59:AP$82,'Share socios'!$C$59:$C$82,ponderaciones!$A249)</f>
        <v>0</v>
      </c>
      <c r="AP249" s="9">
        <f>SUMIFS('Share socios'!AQ$59:AQ$82,'Share socios'!$C$59:$C$82,ponderaciones!$A249)</f>
        <v>0</v>
      </c>
      <c r="AQ249" s="9">
        <f>SUMIFS('Share socios'!AR$59:AR$82,'Share socios'!$C$59:$C$82,ponderaciones!$A249)</f>
        <v>1.4173127399001921E-2</v>
      </c>
      <c r="AR249" s="9">
        <f>SUMIFS('Share socios'!AS$59:AS$82,'Share socios'!$C$59:$C$82,ponderaciones!$A249)</f>
        <v>1.3844271753189875E-2</v>
      </c>
      <c r="AS249" s="9">
        <f>SUMIFS('Share socios'!AT$59:AT$82,'Share socios'!$C$59:$C$82,ponderaciones!$A249)</f>
        <v>1.2719672916529827E-2</v>
      </c>
      <c r="AT249" s="9">
        <f>SUMIFS('Share socios'!AU$59:AU$82,'Share socios'!$C$59:$C$82,ponderaciones!$A249)</f>
        <v>0</v>
      </c>
      <c r="AU249" s="15">
        <f>SUMIFS('Share socios'!AV$59:AV$82,'Share socios'!$C$59:$C$82,ponderaciones!$A249)</f>
        <v>0</v>
      </c>
      <c r="AV249" s="9">
        <f>SUMIFS('Share socios'!AW$59:AW$82,'Share socios'!$C$59:$C$82,ponderaciones!$A249)</f>
        <v>7.6849065778763229E-2</v>
      </c>
    </row>
    <row r="250" spans="1:48" x14ac:dyDescent="0.35">
      <c r="A250" t="str">
        <f t="shared" si="3"/>
        <v>2021</v>
      </c>
      <c r="B250" t="s">
        <v>320</v>
      </c>
      <c r="C250" s="9">
        <f>SUMIFS('Share socios'!D$59:D$82,'Share socios'!$C$59:$C$82,ponderaciones!$A250)</f>
        <v>2.8648215053627232E-2</v>
      </c>
      <c r="D250" s="9">
        <f>SUMIFS('Share socios'!E$59:E$82,'Share socios'!$C$59:$C$82,ponderaciones!$A250)</f>
        <v>0</v>
      </c>
      <c r="E250" s="9">
        <f>SUMIFS('Share socios'!F$59:F$82,'Share socios'!$C$59:$C$82,ponderaciones!$A250)</f>
        <v>2.4503962684450119E-2</v>
      </c>
      <c r="F250" s="9">
        <f>SUMIFS('Share socios'!G$59:G$82,'Share socios'!$C$59:$C$82,ponderaciones!$A250)</f>
        <v>0</v>
      </c>
      <c r="G250" s="9">
        <f>SUMIFS('Share socios'!H$59:H$82,'Share socios'!$C$59:$C$82,ponderaciones!$A250)</f>
        <v>7.7173834667957894E-2</v>
      </c>
      <c r="H250" s="9">
        <f>SUMIFS('Share socios'!I$59:I$82,'Share socios'!$C$59:$C$82,ponderaciones!$A250)</f>
        <v>4.4832560790752304E-2</v>
      </c>
      <c r="I250" s="9">
        <f>SUMIFS('Share socios'!J$59:J$82,'Share socios'!$C$59:$C$82,ponderaciones!$A250)</f>
        <v>8.7724242428655355E-2</v>
      </c>
      <c r="J250" s="9">
        <f>SUMIFS('Share socios'!K$59:K$82,'Share socios'!$C$59:$C$82,ponderaciones!$A250)</f>
        <v>1.2760460007133973E-2</v>
      </c>
      <c r="K250" s="9">
        <f>SUMIFS('Share socios'!L$59:L$82,'Share socios'!$C$59:$C$82,ponderaciones!$A250)</f>
        <v>0</v>
      </c>
      <c r="L250" s="9">
        <f>SUMIFS('Share socios'!M$59:M$82,'Share socios'!$C$59:$C$82,ponderaciones!$A250)</f>
        <v>0</v>
      </c>
      <c r="M250" s="9">
        <f>SUMIFS('Share socios'!N$59:N$82,'Share socios'!$C$59:$C$82,ponderaciones!$A250)</f>
        <v>1.4490825555570293E-2</v>
      </c>
      <c r="N250" s="9">
        <f>SUMIFS('Share socios'!O$59:O$82,'Share socios'!$C$59:$C$82,ponderaciones!$A250)</f>
        <v>2.5746379523791909E-2</v>
      </c>
      <c r="O250" s="9">
        <f>SUMIFS('Share socios'!P$59:P$82,'Share socios'!$C$59:$C$82,ponderaciones!$A250)</f>
        <v>1.6287992017256062E-2</v>
      </c>
      <c r="P250" s="9">
        <f>SUMIFS('Share socios'!Q$59:Q$82,'Share socios'!$C$59:$C$82,ponderaciones!$A250)</f>
        <v>0</v>
      </c>
      <c r="Q250" s="9">
        <f>SUMIFS('Share socios'!R$59:R$82,'Share socios'!$C$59:$C$82,ponderaciones!$A250)</f>
        <v>0</v>
      </c>
      <c r="R250" s="9">
        <f>SUMIFS('Share socios'!S$59:S$82,'Share socios'!$C$59:$C$82,ponderaciones!$A250)</f>
        <v>0</v>
      </c>
      <c r="S250" s="9">
        <f>SUMIFS('Share socios'!T$59:T$82,'Share socios'!$C$59:$C$82,ponderaciones!$A250)</f>
        <v>0.12327742673231665</v>
      </c>
      <c r="T250" s="9">
        <f>SUMIFS('Share socios'!U$59:U$82,'Share socios'!$C$59:$C$82,ponderaciones!$A250)</f>
        <v>5.4736038522622793E-2</v>
      </c>
      <c r="U250" s="9">
        <f>SUMIFS('Share socios'!V$59:V$82,'Share socios'!$C$59:$C$82,ponderaciones!$A250)</f>
        <v>1.4379839701349515E-2</v>
      </c>
      <c r="V250" s="9">
        <f>SUMIFS('Share socios'!W$59:W$82,'Share socios'!$C$59:$C$82,ponderaciones!$A250)</f>
        <v>0</v>
      </c>
      <c r="W250" s="9">
        <f>SUMIFS('Share socios'!X$59:X$82,'Share socios'!$C$59:$C$82,ponderaciones!$A250)</f>
        <v>1.9416450983496533E-2</v>
      </c>
      <c r="X250" s="9">
        <f>SUMIFS('Share socios'!Y$59:Y$82,'Share socios'!$C$59:$C$82,ponderaciones!$A250)</f>
        <v>0</v>
      </c>
      <c r="Y250" s="9">
        <f>SUMIFS('Share socios'!Z$59:Z$82,'Share socios'!$C$59:$C$82,ponderaciones!$A250)</f>
        <v>1.8208441366579543E-2</v>
      </c>
      <c r="Z250" s="9">
        <f>SUMIFS('Share socios'!AA$59:AA$82,'Share socios'!$C$59:$C$82,ponderaciones!$A250)</f>
        <v>0</v>
      </c>
      <c r="AA250" s="9">
        <f>SUMIFS('Share socios'!AB$59:AB$82,'Share socios'!$C$59:$C$82,ponderaciones!$A250)</f>
        <v>3.010551082327894E-2</v>
      </c>
      <c r="AB250" s="9">
        <f>SUMIFS('Share socios'!AC$59:AC$82,'Share socios'!$C$59:$C$82,ponderaciones!$A250)</f>
        <v>0</v>
      </c>
      <c r="AC250" s="9">
        <f>SUMIFS('Share socios'!AD$59:AD$82,'Share socios'!$C$59:$C$82,ponderaciones!$A250)</f>
        <v>0</v>
      </c>
      <c r="AD250" s="9">
        <f>SUMIFS('Share socios'!AE$59:AE$82,'Share socios'!$C$59:$C$82,ponderaciones!$A250)</f>
        <v>0</v>
      </c>
      <c r="AE250" s="9">
        <f>SUMIFS('Share socios'!AF$59:AF$82,'Share socios'!$C$59:$C$82,ponderaciones!$A250)</f>
        <v>7.7068201070796136E-2</v>
      </c>
      <c r="AF250" s="9">
        <f>SUMIFS('Share socios'!AG$59:AG$82,'Share socios'!$C$59:$C$82,ponderaciones!$A250)</f>
        <v>7.7068201070796136E-2</v>
      </c>
      <c r="AG250" s="9">
        <f>SUMIFS('Share socios'!AH$59:AH$82,'Share socios'!$C$59:$C$82,ponderaciones!$A250)</f>
        <v>0</v>
      </c>
      <c r="AH250" s="9">
        <f>SUMIFS('Share socios'!AI$59:AI$82,'Share socios'!$C$59:$C$82,ponderaciones!$A250)</f>
        <v>2.9548620386546053E-2</v>
      </c>
      <c r="AI250" s="9">
        <f>SUMIFS('Share socios'!AJ$59:AJ$82,'Share socios'!$C$59:$C$82,ponderaciones!$A250)</f>
        <v>1.2868575776595531E-2</v>
      </c>
      <c r="AJ250" s="9">
        <f>SUMIFS('Share socios'!AK$59:AK$82,'Share socios'!$C$59:$C$82,ponderaciones!$A250)</f>
        <v>2.2398317572333456E-2</v>
      </c>
      <c r="AK250" s="9">
        <f>SUMIFS('Share socios'!AL$59:AL$82,'Share socios'!$C$59:$C$82,ponderaciones!$A250)</f>
        <v>0</v>
      </c>
      <c r="AL250" s="9">
        <f>SUMIFS('Share socios'!AM$59:AM$82,'Share socios'!$C$59:$C$82,ponderaciones!$A250)</f>
        <v>1.6287992017256062E-2</v>
      </c>
      <c r="AM250" s="9">
        <f>SUMIFS('Share socios'!AN$59:AN$82,'Share socios'!$C$59:$C$82,ponderaciones!$A250)</f>
        <v>1.4650750726136277E-2</v>
      </c>
      <c r="AN250" s="9">
        <f>SUMIFS('Share socios'!AO$59:AO$82,'Share socios'!$C$59:$C$82,ponderaciones!$A250)</f>
        <v>4.0231022673216432E-2</v>
      </c>
      <c r="AO250" s="9">
        <f>SUMIFS('Share socios'!AP$59:AP$82,'Share socios'!$C$59:$C$82,ponderaciones!$A250)</f>
        <v>0</v>
      </c>
      <c r="AP250" s="9">
        <f>SUMIFS('Share socios'!AQ$59:AQ$82,'Share socios'!$C$59:$C$82,ponderaciones!$A250)</f>
        <v>0</v>
      </c>
      <c r="AQ250" s="9">
        <f>SUMIFS('Share socios'!AR$59:AR$82,'Share socios'!$C$59:$C$82,ponderaciones!$A250)</f>
        <v>1.4173127399001921E-2</v>
      </c>
      <c r="AR250" s="9">
        <f>SUMIFS('Share socios'!AS$59:AS$82,'Share socios'!$C$59:$C$82,ponderaciones!$A250)</f>
        <v>1.3844271753189875E-2</v>
      </c>
      <c r="AS250" s="9">
        <f>SUMIFS('Share socios'!AT$59:AT$82,'Share socios'!$C$59:$C$82,ponderaciones!$A250)</f>
        <v>1.2719672916529827E-2</v>
      </c>
      <c r="AT250" s="9">
        <f>SUMIFS('Share socios'!AU$59:AU$82,'Share socios'!$C$59:$C$82,ponderaciones!$A250)</f>
        <v>0</v>
      </c>
      <c r="AU250" s="15">
        <f>SUMIFS('Share socios'!AV$59:AV$82,'Share socios'!$C$59:$C$82,ponderaciones!$A250)</f>
        <v>0</v>
      </c>
      <c r="AV250" s="9">
        <f>SUMIFS('Share socios'!AW$59:AW$82,'Share socios'!$C$59:$C$82,ponderaciones!$A250)</f>
        <v>7.6849065778763229E-2</v>
      </c>
    </row>
    <row r="251" spans="1:48" x14ac:dyDescent="0.35">
      <c r="A251" t="str">
        <f t="shared" si="3"/>
        <v>2021</v>
      </c>
      <c r="B251" t="s">
        <v>321</v>
      </c>
      <c r="C251" s="9">
        <f>SUMIFS('Share socios'!D$59:D$82,'Share socios'!$C$59:$C$82,ponderaciones!$A251)</f>
        <v>2.8648215053627232E-2</v>
      </c>
      <c r="D251" s="9">
        <f>SUMIFS('Share socios'!E$59:E$82,'Share socios'!$C$59:$C$82,ponderaciones!$A251)</f>
        <v>0</v>
      </c>
      <c r="E251" s="9">
        <f>SUMIFS('Share socios'!F$59:F$82,'Share socios'!$C$59:$C$82,ponderaciones!$A251)</f>
        <v>2.4503962684450119E-2</v>
      </c>
      <c r="F251" s="9">
        <f>SUMIFS('Share socios'!G$59:G$82,'Share socios'!$C$59:$C$82,ponderaciones!$A251)</f>
        <v>0</v>
      </c>
      <c r="G251" s="9">
        <f>SUMIFS('Share socios'!H$59:H$82,'Share socios'!$C$59:$C$82,ponderaciones!$A251)</f>
        <v>7.7173834667957894E-2</v>
      </c>
      <c r="H251" s="9">
        <f>SUMIFS('Share socios'!I$59:I$82,'Share socios'!$C$59:$C$82,ponderaciones!$A251)</f>
        <v>4.4832560790752304E-2</v>
      </c>
      <c r="I251" s="9">
        <f>SUMIFS('Share socios'!J$59:J$82,'Share socios'!$C$59:$C$82,ponderaciones!$A251)</f>
        <v>8.7724242428655355E-2</v>
      </c>
      <c r="J251" s="9">
        <f>SUMIFS('Share socios'!K$59:K$82,'Share socios'!$C$59:$C$82,ponderaciones!$A251)</f>
        <v>1.2760460007133973E-2</v>
      </c>
      <c r="K251" s="9">
        <f>SUMIFS('Share socios'!L$59:L$82,'Share socios'!$C$59:$C$82,ponderaciones!$A251)</f>
        <v>0</v>
      </c>
      <c r="L251" s="9">
        <f>SUMIFS('Share socios'!M$59:M$82,'Share socios'!$C$59:$C$82,ponderaciones!$A251)</f>
        <v>0</v>
      </c>
      <c r="M251" s="9">
        <f>SUMIFS('Share socios'!N$59:N$82,'Share socios'!$C$59:$C$82,ponderaciones!$A251)</f>
        <v>1.4490825555570293E-2</v>
      </c>
      <c r="N251" s="9">
        <f>SUMIFS('Share socios'!O$59:O$82,'Share socios'!$C$59:$C$82,ponderaciones!$A251)</f>
        <v>2.5746379523791909E-2</v>
      </c>
      <c r="O251" s="9">
        <f>SUMIFS('Share socios'!P$59:P$82,'Share socios'!$C$59:$C$82,ponderaciones!$A251)</f>
        <v>1.6287992017256062E-2</v>
      </c>
      <c r="P251" s="9">
        <f>SUMIFS('Share socios'!Q$59:Q$82,'Share socios'!$C$59:$C$82,ponderaciones!$A251)</f>
        <v>0</v>
      </c>
      <c r="Q251" s="9">
        <f>SUMIFS('Share socios'!R$59:R$82,'Share socios'!$C$59:$C$82,ponderaciones!$A251)</f>
        <v>0</v>
      </c>
      <c r="R251" s="9">
        <f>SUMIFS('Share socios'!S$59:S$82,'Share socios'!$C$59:$C$82,ponderaciones!$A251)</f>
        <v>0</v>
      </c>
      <c r="S251" s="9">
        <f>SUMIFS('Share socios'!T$59:T$82,'Share socios'!$C$59:$C$82,ponderaciones!$A251)</f>
        <v>0.12327742673231665</v>
      </c>
      <c r="T251" s="9">
        <f>SUMIFS('Share socios'!U$59:U$82,'Share socios'!$C$59:$C$82,ponderaciones!$A251)</f>
        <v>5.4736038522622793E-2</v>
      </c>
      <c r="U251" s="9">
        <f>SUMIFS('Share socios'!V$59:V$82,'Share socios'!$C$59:$C$82,ponderaciones!$A251)</f>
        <v>1.4379839701349515E-2</v>
      </c>
      <c r="V251" s="9">
        <f>SUMIFS('Share socios'!W$59:W$82,'Share socios'!$C$59:$C$82,ponderaciones!$A251)</f>
        <v>0</v>
      </c>
      <c r="W251" s="9">
        <f>SUMIFS('Share socios'!X$59:X$82,'Share socios'!$C$59:$C$82,ponderaciones!$A251)</f>
        <v>1.9416450983496533E-2</v>
      </c>
      <c r="X251" s="9">
        <f>SUMIFS('Share socios'!Y$59:Y$82,'Share socios'!$C$59:$C$82,ponderaciones!$A251)</f>
        <v>0</v>
      </c>
      <c r="Y251" s="9">
        <f>SUMIFS('Share socios'!Z$59:Z$82,'Share socios'!$C$59:$C$82,ponderaciones!$A251)</f>
        <v>1.8208441366579543E-2</v>
      </c>
      <c r="Z251" s="9">
        <f>SUMIFS('Share socios'!AA$59:AA$82,'Share socios'!$C$59:$C$82,ponderaciones!$A251)</f>
        <v>0</v>
      </c>
      <c r="AA251" s="9">
        <f>SUMIFS('Share socios'!AB$59:AB$82,'Share socios'!$C$59:$C$82,ponderaciones!$A251)</f>
        <v>3.010551082327894E-2</v>
      </c>
      <c r="AB251" s="9">
        <f>SUMIFS('Share socios'!AC$59:AC$82,'Share socios'!$C$59:$C$82,ponderaciones!$A251)</f>
        <v>0</v>
      </c>
      <c r="AC251" s="9">
        <f>SUMIFS('Share socios'!AD$59:AD$82,'Share socios'!$C$59:$C$82,ponderaciones!$A251)</f>
        <v>0</v>
      </c>
      <c r="AD251" s="9">
        <f>SUMIFS('Share socios'!AE$59:AE$82,'Share socios'!$C$59:$C$82,ponderaciones!$A251)</f>
        <v>0</v>
      </c>
      <c r="AE251" s="9">
        <f>SUMIFS('Share socios'!AF$59:AF$82,'Share socios'!$C$59:$C$82,ponderaciones!$A251)</f>
        <v>7.7068201070796136E-2</v>
      </c>
      <c r="AF251" s="9">
        <f>SUMIFS('Share socios'!AG$59:AG$82,'Share socios'!$C$59:$C$82,ponderaciones!$A251)</f>
        <v>7.7068201070796136E-2</v>
      </c>
      <c r="AG251" s="9">
        <f>SUMIFS('Share socios'!AH$59:AH$82,'Share socios'!$C$59:$C$82,ponderaciones!$A251)</f>
        <v>0</v>
      </c>
      <c r="AH251" s="9">
        <f>SUMIFS('Share socios'!AI$59:AI$82,'Share socios'!$C$59:$C$82,ponderaciones!$A251)</f>
        <v>2.9548620386546053E-2</v>
      </c>
      <c r="AI251" s="9">
        <f>SUMIFS('Share socios'!AJ$59:AJ$82,'Share socios'!$C$59:$C$82,ponderaciones!$A251)</f>
        <v>1.2868575776595531E-2</v>
      </c>
      <c r="AJ251" s="9">
        <f>SUMIFS('Share socios'!AK$59:AK$82,'Share socios'!$C$59:$C$82,ponderaciones!$A251)</f>
        <v>2.2398317572333456E-2</v>
      </c>
      <c r="AK251" s="9">
        <f>SUMIFS('Share socios'!AL$59:AL$82,'Share socios'!$C$59:$C$82,ponderaciones!$A251)</f>
        <v>0</v>
      </c>
      <c r="AL251" s="9">
        <f>SUMIFS('Share socios'!AM$59:AM$82,'Share socios'!$C$59:$C$82,ponderaciones!$A251)</f>
        <v>1.6287992017256062E-2</v>
      </c>
      <c r="AM251" s="9">
        <f>SUMIFS('Share socios'!AN$59:AN$82,'Share socios'!$C$59:$C$82,ponderaciones!$A251)</f>
        <v>1.4650750726136277E-2</v>
      </c>
      <c r="AN251" s="9">
        <f>SUMIFS('Share socios'!AO$59:AO$82,'Share socios'!$C$59:$C$82,ponderaciones!$A251)</f>
        <v>4.0231022673216432E-2</v>
      </c>
      <c r="AO251" s="9">
        <f>SUMIFS('Share socios'!AP$59:AP$82,'Share socios'!$C$59:$C$82,ponderaciones!$A251)</f>
        <v>0</v>
      </c>
      <c r="AP251" s="9">
        <f>SUMIFS('Share socios'!AQ$59:AQ$82,'Share socios'!$C$59:$C$82,ponderaciones!$A251)</f>
        <v>0</v>
      </c>
      <c r="AQ251" s="9">
        <f>SUMIFS('Share socios'!AR$59:AR$82,'Share socios'!$C$59:$C$82,ponderaciones!$A251)</f>
        <v>1.4173127399001921E-2</v>
      </c>
      <c r="AR251" s="9">
        <f>SUMIFS('Share socios'!AS$59:AS$82,'Share socios'!$C$59:$C$82,ponderaciones!$A251)</f>
        <v>1.3844271753189875E-2</v>
      </c>
      <c r="AS251" s="9">
        <f>SUMIFS('Share socios'!AT$59:AT$82,'Share socios'!$C$59:$C$82,ponderaciones!$A251)</f>
        <v>1.2719672916529827E-2</v>
      </c>
      <c r="AT251" s="9">
        <f>SUMIFS('Share socios'!AU$59:AU$82,'Share socios'!$C$59:$C$82,ponderaciones!$A251)</f>
        <v>0</v>
      </c>
      <c r="AU251" s="15">
        <f>SUMIFS('Share socios'!AV$59:AV$82,'Share socios'!$C$59:$C$82,ponderaciones!$A251)</f>
        <v>0</v>
      </c>
      <c r="AV251" s="9">
        <f>SUMIFS('Share socios'!AW$59:AW$82,'Share socios'!$C$59:$C$82,ponderaciones!$A251)</f>
        <v>7.6849065778763229E-2</v>
      </c>
    </row>
    <row r="252" spans="1:48" x14ac:dyDescent="0.35">
      <c r="A252" t="str">
        <f t="shared" si="3"/>
        <v>2021</v>
      </c>
      <c r="B252" t="s">
        <v>322</v>
      </c>
      <c r="C252" s="9">
        <f>SUMIFS('Share socios'!D$59:D$82,'Share socios'!$C$59:$C$82,ponderaciones!$A252)</f>
        <v>2.8648215053627232E-2</v>
      </c>
      <c r="D252" s="9">
        <f>SUMIFS('Share socios'!E$59:E$82,'Share socios'!$C$59:$C$82,ponderaciones!$A252)</f>
        <v>0</v>
      </c>
      <c r="E252" s="9">
        <f>SUMIFS('Share socios'!F$59:F$82,'Share socios'!$C$59:$C$82,ponderaciones!$A252)</f>
        <v>2.4503962684450119E-2</v>
      </c>
      <c r="F252" s="9">
        <f>SUMIFS('Share socios'!G$59:G$82,'Share socios'!$C$59:$C$82,ponderaciones!$A252)</f>
        <v>0</v>
      </c>
      <c r="G252" s="9">
        <f>SUMIFS('Share socios'!H$59:H$82,'Share socios'!$C$59:$C$82,ponderaciones!$A252)</f>
        <v>7.7173834667957894E-2</v>
      </c>
      <c r="H252" s="9">
        <f>SUMIFS('Share socios'!I$59:I$82,'Share socios'!$C$59:$C$82,ponderaciones!$A252)</f>
        <v>4.4832560790752304E-2</v>
      </c>
      <c r="I252" s="9">
        <f>SUMIFS('Share socios'!J$59:J$82,'Share socios'!$C$59:$C$82,ponderaciones!$A252)</f>
        <v>8.7724242428655355E-2</v>
      </c>
      <c r="J252" s="9">
        <f>SUMIFS('Share socios'!K$59:K$82,'Share socios'!$C$59:$C$82,ponderaciones!$A252)</f>
        <v>1.2760460007133973E-2</v>
      </c>
      <c r="K252" s="9">
        <f>SUMIFS('Share socios'!L$59:L$82,'Share socios'!$C$59:$C$82,ponderaciones!$A252)</f>
        <v>0</v>
      </c>
      <c r="L252" s="9">
        <f>SUMIFS('Share socios'!M$59:M$82,'Share socios'!$C$59:$C$82,ponderaciones!$A252)</f>
        <v>0</v>
      </c>
      <c r="M252" s="9">
        <f>SUMIFS('Share socios'!N$59:N$82,'Share socios'!$C$59:$C$82,ponderaciones!$A252)</f>
        <v>1.4490825555570293E-2</v>
      </c>
      <c r="N252" s="9">
        <f>SUMIFS('Share socios'!O$59:O$82,'Share socios'!$C$59:$C$82,ponderaciones!$A252)</f>
        <v>2.5746379523791909E-2</v>
      </c>
      <c r="O252" s="9">
        <f>SUMIFS('Share socios'!P$59:P$82,'Share socios'!$C$59:$C$82,ponderaciones!$A252)</f>
        <v>1.6287992017256062E-2</v>
      </c>
      <c r="P252" s="9">
        <f>SUMIFS('Share socios'!Q$59:Q$82,'Share socios'!$C$59:$C$82,ponderaciones!$A252)</f>
        <v>0</v>
      </c>
      <c r="Q252" s="9">
        <f>SUMIFS('Share socios'!R$59:R$82,'Share socios'!$C$59:$C$82,ponderaciones!$A252)</f>
        <v>0</v>
      </c>
      <c r="R252" s="9">
        <f>SUMIFS('Share socios'!S$59:S$82,'Share socios'!$C$59:$C$82,ponderaciones!$A252)</f>
        <v>0</v>
      </c>
      <c r="S252" s="9">
        <f>SUMIFS('Share socios'!T$59:T$82,'Share socios'!$C$59:$C$82,ponderaciones!$A252)</f>
        <v>0.12327742673231665</v>
      </c>
      <c r="T252" s="9">
        <f>SUMIFS('Share socios'!U$59:U$82,'Share socios'!$C$59:$C$82,ponderaciones!$A252)</f>
        <v>5.4736038522622793E-2</v>
      </c>
      <c r="U252" s="9">
        <f>SUMIFS('Share socios'!V$59:V$82,'Share socios'!$C$59:$C$82,ponderaciones!$A252)</f>
        <v>1.4379839701349515E-2</v>
      </c>
      <c r="V252" s="9">
        <f>SUMIFS('Share socios'!W$59:W$82,'Share socios'!$C$59:$C$82,ponderaciones!$A252)</f>
        <v>0</v>
      </c>
      <c r="W252" s="9">
        <f>SUMIFS('Share socios'!X$59:X$82,'Share socios'!$C$59:$C$82,ponderaciones!$A252)</f>
        <v>1.9416450983496533E-2</v>
      </c>
      <c r="X252" s="9">
        <f>SUMIFS('Share socios'!Y$59:Y$82,'Share socios'!$C$59:$C$82,ponderaciones!$A252)</f>
        <v>0</v>
      </c>
      <c r="Y252" s="9">
        <f>SUMIFS('Share socios'!Z$59:Z$82,'Share socios'!$C$59:$C$82,ponderaciones!$A252)</f>
        <v>1.8208441366579543E-2</v>
      </c>
      <c r="Z252" s="9">
        <f>SUMIFS('Share socios'!AA$59:AA$82,'Share socios'!$C$59:$C$82,ponderaciones!$A252)</f>
        <v>0</v>
      </c>
      <c r="AA252" s="9">
        <f>SUMIFS('Share socios'!AB$59:AB$82,'Share socios'!$C$59:$C$82,ponderaciones!$A252)</f>
        <v>3.010551082327894E-2</v>
      </c>
      <c r="AB252" s="9">
        <f>SUMIFS('Share socios'!AC$59:AC$82,'Share socios'!$C$59:$C$82,ponderaciones!$A252)</f>
        <v>0</v>
      </c>
      <c r="AC252" s="9">
        <f>SUMIFS('Share socios'!AD$59:AD$82,'Share socios'!$C$59:$C$82,ponderaciones!$A252)</f>
        <v>0</v>
      </c>
      <c r="AD252" s="9">
        <f>SUMIFS('Share socios'!AE$59:AE$82,'Share socios'!$C$59:$C$82,ponderaciones!$A252)</f>
        <v>0</v>
      </c>
      <c r="AE252" s="9">
        <f>SUMIFS('Share socios'!AF$59:AF$82,'Share socios'!$C$59:$C$82,ponderaciones!$A252)</f>
        <v>7.7068201070796136E-2</v>
      </c>
      <c r="AF252" s="9">
        <f>SUMIFS('Share socios'!AG$59:AG$82,'Share socios'!$C$59:$C$82,ponderaciones!$A252)</f>
        <v>7.7068201070796136E-2</v>
      </c>
      <c r="AG252" s="9">
        <f>SUMIFS('Share socios'!AH$59:AH$82,'Share socios'!$C$59:$C$82,ponderaciones!$A252)</f>
        <v>0</v>
      </c>
      <c r="AH252" s="9">
        <f>SUMIFS('Share socios'!AI$59:AI$82,'Share socios'!$C$59:$C$82,ponderaciones!$A252)</f>
        <v>2.9548620386546053E-2</v>
      </c>
      <c r="AI252" s="9">
        <f>SUMIFS('Share socios'!AJ$59:AJ$82,'Share socios'!$C$59:$C$82,ponderaciones!$A252)</f>
        <v>1.2868575776595531E-2</v>
      </c>
      <c r="AJ252" s="9">
        <f>SUMIFS('Share socios'!AK$59:AK$82,'Share socios'!$C$59:$C$82,ponderaciones!$A252)</f>
        <v>2.2398317572333456E-2</v>
      </c>
      <c r="AK252" s="9">
        <f>SUMIFS('Share socios'!AL$59:AL$82,'Share socios'!$C$59:$C$82,ponderaciones!$A252)</f>
        <v>0</v>
      </c>
      <c r="AL252" s="9">
        <f>SUMIFS('Share socios'!AM$59:AM$82,'Share socios'!$C$59:$C$82,ponderaciones!$A252)</f>
        <v>1.6287992017256062E-2</v>
      </c>
      <c r="AM252" s="9">
        <f>SUMIFS('Share socios'!AN$59:AN$82,'Share socios'!$C$59:$C$82,ponderaciones!$A252)</f>
        <v>1.4650750726136277E-2</v>
      </c>
      <c r="AN252" s="9">
        <f>SUMIFS('Share socios'!AO$59:AO$82,'Share socios'!$C$59:$C$82,ponderaciones!$A252)</f>
        <v>4.0231022673216432E-2</v>
      </c>
      <c r="AO252" s="9">
        <f>SUMIFS('Share socios'!AP$59:AP$82,'Share socios'!$C$59:$C$82,ponderaciones!$A252)</f>
        <v>0</v>
      </c>
      <c r="AP252" s="9">
        <f>SUMIFS('Share socios'!AQ$59:AQ$82,'Share socios'!$C$59:$C$82,ponderaciones!$A252)</f>
        <v>0</v>
      </c>
      <c r="AQ252" s="9">
        <f>SUMIFS('Share socios'!AR$59:AR$82,'Share socios'!$C$59:$C$82,ponderaciones!$A252)</f>
        <v>1.4173127399001921E-2</v>
      </c>
      <c r="AR252" s="9">
        <f>SUMIFS('Share socios'!AS$59:AS$82,'Share socios'!$C$59:$C$82,ponderaciones!$A252)</f>
        <v>1.3844271753189875E-2</v>
      </c>
      <c r="AS252" s="9">
        <f>SUMIFS('Share socios'!AT$59:AT$82,'Share socios'!$C$59:$C$82,ponderaciones!$A252)</f>
        <v>1.2719672916529827E-2</v>
      </c>
      <c r="AT252" s="9">
        <f>SUMIFS('Share socios'!AU$59:AU$82,'Share socios'!$C$59:$C$82,ponderaciones!$A252)</f>
        <v>0</v>
      </c>
      <c r="AU252" s="15">
        <f>SUMIFS('Share socios'!AV$59:AV$82,'Share socios'!$C$59:$C$82,ponderaciones!$A252)</f>
        <v>0</v>
      </c>
      <c r="AV252" s="9">
        <f>SUMIFS('Share socios'!AW$59:AW$82,'Share socios'!$C$59:$C$82,ponderaciones!$A252)</f>
        <v>7.6849065778763229E-2</v>
      </c>
    </row>
    <row r="253" spans="1:48" x14ac:dyDescent="0.35">
      <c r="A253" t="str">
        <f t="shared" si="3"/>
        <v>2021</v>
      </c>
      <c r="B253" t="s">
        <v>323</v>
      </c>
      <c r="C253" s="9">
        <f>SUMIFS('Share socios'!D$59:D$82,'Share socios'!$C$59:$C$82,ponderaciones!$A253)</f>
        <v>2.8648215053627232E-2</v>
      </c>
      <c r="D253" s="9">
        <f>SUMIFS('Share socios'!E$59:E$82,'Share socios'!$C$59:$C$82,ponderaciones!$A253)</f>
        <v>0</v>
      </c>
      <c r="E253" s="9">
        <f>SUMIFS('Share socios'!F$59:F$82,'Share socios'!$C$59:$C$82,ponderaciones!$A253)</f>
        <v>2.4503962684450119E-2</v>
      </c>
      <c r="F253" s="9">
        <f>SUMIFS('Share socios'!G$59:G$82,'Share socios'!$C$59:$C$82,ponderaciones!$A253)</f>
        <v>0</v>
      </c>
      <c r="G253" s="9">
        <f>SUMIFS('Share socios'!H$59:H$82,'Share socios'!$C$59:$C$82,ponderaciones!$A253)</f>
        <v>7.7173834667957894E-2</v>
      </c>
      <c r="H253" s="9">
        <f>SUMIFS('Share socios'!I$59:I$82,'Share socios'!$C$59:$C$82,ponderaciones!$A253)</f>
        <v>4.4832560790752304E-2</v>
      </c>
      <c r="I253" s="9">
        <f>SUMIFS('Share socios'!J$59:J$82,'Share socios'!$C$59:$C$82,ponderaciones!$A253)</f>
        <v>8.7724242428655355E-2</v>
      </c>
      <c r="J253" s="9">
        <f>SUMIFS('Share socios'!K$59:K$82,'Share socios'!$C$59:$C$82,ponderaciones!$A253)</f>
        <v>1.2760460007133973E-2</v>
      </c>
      <c r="K253" s="9">
        <f>SUMIFS('Share socios'!L$59:L$82,'Share socios'!$C$59:$C$82,ponderaciones!$A253)</f>
        <v>0</v>
      </c>
      <c r="L253" s="9">
        <f>SUMIFS('Share socios'!M$59:M$82,'Share socios'!$C$59:$C$82,ponderaciones!$A253)</f>
        <v>0</v>
      </c>
      <c r="M253" s="9">
        <f>SUMIFS('Share socios'!N$59:N$82,'Share socios'!$C$59:$C$82,ponderaciones!$A253)</f>
        <v>1.4490825555570293E-2</v>
      </c>
      <c r="N253" s="9">
        <f>SUMIFS('Share socios'!O$59:O$82,'Share socios'!$C$59:$C$82,ponderaciones!$A253)</f>
        <v>2.5746379523791909E-2</v>
      </c>
      <c r="O253" s="9">
        <f>SUMIFS('Share socios'!P$59:P$82,'Share socios'!$C$59:$C$82,ponderaciones!$A253)</f>
        <v>1.6287992017256062E-2</v>
      </c>
      <c r="P253" s="9">
        <f>SUMIFS('Share socios'!Q$59:Q$82,'Share socios'!$C$59:$C$82,ponderaciones!$A253)</f>
        <v>0</v>
      </c>
      <c r="Q253" s="9">
        <f>SUMIFS('Share socios'!R$59:R$82,'Share socios'!$C$59:$C$82,ponderaciones!$A253)</f>
        <v>0</v>
      </c>
      <c r="R253" s="9">
        <f>SUMIFS('Share socios'!S$59:S$82,'Share socios'!$C$59:$C$82,ponderaciones!$A253)</f>
        <v>0</v>
      </c>
      <c r="S253" s="9">
        <f>SUMIFS('Share socios'!T$59:T$82,'Share socios'!$C$59:$C$82,ponderaciones!$A253)</f>
        <v>0.12327742673231665</v>
      </c>
      <c r="T253" s="9">
        <f>SUMIFS('Share socios'!U$59:U$82,'Share socios'!$C$59:$C$82,ponderaciones!$A253)</f>
        <v>5.4736038522622793E-2</v>
      </c>
      <c r="U253" s="9">
        <f>SUMIFS('Share socios'!V$59:V$82,'Share socios'!$C$59:$C$82,ponderaciones!$A253)</f>
        <v>1.4379839701349515E-2</v>
      </c>
      <c r="V253" s="9">
        <f>SUMIFS('Share socios'!W$59:W$82,'Share socios'!$C$59:$C$82,ponderaciones!$A253)</f>
        <v>0</v>
      </c>
      <c r="W253" s="9">
        <f>SUMIFS('Share socios'!X$59:X$82,'Share socios'!$C$59:$C$82,ponderaciones!$A253)</f>
        <v>1.9416450983496533E-2</v>
      </c>
      <c r="X253" s="9">
        <f>SUMIFS('Share socios'!Y$59:Y$82,'Share socios'!$C$59:$C$82,ponderaciones!$A253)</f>
        <v>0</v>
      </c>
      <c r="Y253" s="9">
        <f>SUMIFS('Share socios'!Z$59:Z$82,'Share socios'!$C$59:$C$82,ponderaciones!$A253)</f>
        <v>1.8208441366579543E-2</v>
      </c>
      <c r="Z253" s="9">
        <f>SUMIFS('Share socios'!AA$59:AA$82,'Share socios'!$C$59:$C$82,ponderaciones!$A253)</f>
        <v>0</v>
      </c>
      <c r="AA253" s="9">
        <f>SUMIFS('Share socios'!AB$59:AB$82,'Share socios'!$C$59:$C$82,ponderaciones!$A253)</f>
        <v>3.010551082327894E-2</v>
      </c>
      <c r="AB253" s="9">
        <f>SUMIFS('Share socios'!AC$59:AC$82,'Share socios'!$C$59:$C$82,ponderaciones!$A253)</f>
        <v>0</v>
      </c>
      <c r="AC253" s="9">
        <f>SUMIFS('Share socios'!AD$59:AD$82,'Share socios'!$C$59:$C$82,ponderaciones!$A253)</f>
        <v>0</v>
      </c>
      <c r="AD253" s="9">
        <f>SUMIFS('Share socios'!AE$59:AE$82,'Share socios'!$C$59:$C$82,ponderaciones!$A253)</f>
        <v>0</v>
      </c>
      <c r="AE253" s="9">
        <f>SUMIFS('Share socios'!AF$59:AF$82,'Share socios'!$C$59:$C$82,ponderaciones!$A253)</f>
        <v>7.7068201070796136E-2</v>
      </c>
      <c r="AF253" s="9">
        <f>SUMIFS('Share socios'!AG$59:AG$82,'Share socios'!$C$59:$C$82,ponderaciones!$A253)</f>
        <v>7.7068201070796136E-2</v>
      </c>
      <c r="AG253" s="9">
        <f>SUMIFS('Share socios'!AH$59:AH$82,'Share socios'!$C$59:$C$82,ponderaciones!$A253)</f>
        <v>0</v>
      </c>
      <c r="AH253" s="9">
        <f>SUMIFS('Share socios'!AI$59:AI$82,'Share socios'!$C$59:$C$82,ponderaciones!$A253)</f>
        <v>2.9548620386546053E-2</v>
      </c>
      <c r="AI253" s="9">
        <f>SUMIFS('Share socios'!AJ$59:AJ$82,'Share socios'!$C$59:$C$82,ponderaciones!$A253)</f>
        <v>1.2868575776595531E-2</v>
      </c>
      <c r="AJ253" s="9">
        <f>SUMIFS('Share socios'!AK$59:AK$82,'Share socios'!$C$59:$C$82,ponderaciones!$A253)</f>
        <v>2.2398317572333456E-2</v>
      </c>
      <c r="AK253" s="9">
        <f>SUMIFS('Share socios'!AL$59:AL$82,'Share socios'!$C$59:$C$82,ponderaciones!$A253)</f>
        <v>0</v>
      </c>
      <c r="AL253" s="9">
        <f>SUMIFS('Share socios'!AM$59:AM$82,'Share socios'!$C$59:$C$82,ponderaciones!$A253)</f>
        <v>1.6287992017256062E-2</v>
      </c>
      <c r="AM253" s="9">
        <f>SUMIFS('Share socios'!AN$59:AN$82,'Share socios'!$C$59:$C$82,ponderaciones!$A253)</f>
        <v>1.4650750726136277E-2</v>
      </c>
      <c r="AN253" s="9">
        <f>SUMIFS('Share socios'!AO$59:AO$82,'Share socios'!$C$59:$C$82,ponderaciones!$A253)</f>
        <v>4.0231022673216432E-2</v>
      </c>
      <c r="AO253" s="9">
        <f>SUMIFS('Share socios'!AP$59:AP$82,'Share socios'!$C$59:$C$82,ponderaciones!$A253)</f>
        <v>0</v>
      </c>
      <c r="AP253" s="9">
        <f>SUMIFS('Share socios'!AQ$59:AQ$82,'Share socios'!$C$59:$C$82,ponderaciones!$A253)</f>
        <v>0</v>
      </c>
      <c r="AQ253" s="9">
        <f>SUMIFS('Share socios'!AR$59:AR$82,'Share socios'!$C$59:$C$82,ponderaciones!$A253)</f>
        <v>1.4173127399001921E-2</v>
      </c>
      <c r="AR253" s="9">
        <f>SUMIFS('Share socios'!AS$59:AS$82,'Share socios'!$C$59:$C$82,ponderaciones!$A253)</f>
        <v>1.3844271753189875E-2</v>
      </c>
      <c r="AS253" s="9">
        <f>SUMIFS('Share socios'!AT$59:AT$82,'Share socios'!$C$59:$C$82,ponderaciones!$A253)</f>
        <v>1.2719672916529827E-2</v>
      </c>
      <c r="AT253" s="9">
        <f>SUMIFS('Share socios'!AU$59:AU$82,'Share socios'!$C$59:$C$82,ponderaciones!$A253)</f>
        <v>0</v>
      </c>
      <c r="AU253" s="15">
        <f>SUMIFS('Share socios'!AV$59:AV$82,'Share socios'!$C$59:$C$82,ponderaciones!$A253)</f>
        <v>0</v>
      </c>
      <c r="AV253" s="9">
        <f>SUMIFS('Share socios'!AW$59:AW$82,'Share socios'!$C$59:$C$82,ponderaciones!$A253)</f>
        <v>7.6849065778763229E-2</v>
      </c>
    </row>
    <row r="254" spans="1:48" x14ac:dyDescent="0.35">
      <c r="A254" t="str">
        <f t="shared" si="3"/>
        <v>2021</v>
      </c>
      <c r="B254" t="s">
        <v>324</v>
      </c>
      <c r="C254" s="9">
        <f>SUMIFS('Share socios'!D$59:D$82,'Share socios'!$C$59:$C$82,ponderaciones!$A254)</f>
        <v>2.8648215053627232E-2</v>
      </c>
      <c r="D254" s="9">
        <f>SUMIFS('Share socios'!E$59:E$82,'Share socios'!$C$59:$C$82,ponderaciones!$A254)</f>
        <v>0</v>
      </c>
      <c r="E254" s="9">
        <f>SUMIFS('Share socios'!F$59:F$82,'Share socios'!$C$59:$C$82,ponderaciones!$A254)</f>
        <v>2.4503962684450119E-2</v>
      </c>
      <c r="F254" s="9">
        <f>SUMIFS('Share socios'!G$59:G$82,'Share socios'!$C$59:$C$82,ponderaciones!$A254)</f>
        <v>0</v>
      </c>
      <c r="G254" s="9">
        <f>SUMIFS('Share socios'!H$59:H$82,'Share socios'!$C$59:$C$82,ponderaciones!$A254)</f>
        <v>7.7173834667957894E-2</v>
      </c>
      <c r="H254" s="9">
        <f>SUMIFS('Share socios'!I$59:I$82,'Share socios'!$C$59:$C$82,ponderaciones!$A254)</f>
        <v>4.4832560790752304E-2</v>
      </c>
      <c r="I254" s="9">
        <f>SUMIFS('Share socios'!J$59:J$82,'Share socios'!$C$59:$C$82,ponderaciones!$A254)</f>
        <v>8.7724242428655355E-2</v>
      </c>
      <c r="J254" s="9">
        <f>SUMIFS('Share socios'!K$59:K$82,'Share socios'!$C$59:$C$82,ponderaciones!$A254)</f>
        <v>1.2760460007133973E-2</v>
      </c>
      <c r="K254" s="9">
        <f>SUMIFS('Share socios'!L$59:L$82,'Share socios'!$C$59:$C$82,ponderaciones!$A254)</f>
        <v>0</v>
      </c>
      <c r="L254" s="9">
        <f>SUMIFS('Share socios'!M$59:M$82,'Share socios'!$C$59:$C$82,ponderaciones!$A254)</f>
        <v>0</v>
      </c>
      <c r="M254" s="9">
        <f>SUMIFS('Share socios'!N$59:N$82,'Share socios'!$C$59:$C$82,ponderaciones!$A254)</f>
        <v>1.4490825555570293E-2</v>
      </c>
      <c r="N254" s="9">
        <f>SUMIFS('Share socios'!O$59:O$82,'Share socios'!$C$59:$C$82,ponderaciones!$A254)</f>
        <v>2.5746379523791909E-2</v>
      </c>
      <c r="O254" s="9">
        <f>SUMIFS('Share socios'!P$59:P$82,'Share socios'!$C$59:$C$82,ponderaciones!$A254)</f>
        <v>1.6287992017256062E-2</v>
      </c>
      <c r="P254" s="9">
        <f>SUMIFS('Share socios'!Q$59:Q$82,'Share socios'!$C$59:$C$82,ponderaciones!$A254)</f>
        <v>0</v>
      </c>
      <c r="Q254" s="9">
        <f>SUMIFS('Share socios'!R$59:R$82,'Share socios'!$C$59:$C$82,ponderaciones!$A254)</f>
        <v>0</v>
      </c>
      <c r="R254" s="9">
        <f>SUMIFS('Share socios'!S$59:S$82,'Share socios'!$C$59:$C$82,ponderaciones!$A254)</f>
        <v>0</v>
      </c>
      <c r="S254" s="9">
        <f>SUMIFS('Share socios'!T$59:T$82,'Share socios'!$C$59:$C$82,ponderaciones!$A254)</f>
        <v>0.12327742673231665</v>
      </c>
      <c r="T254" s="9">
        <f>SUMIFS('Share socios'!U$59:U$82,'Share socios'!$C$59:$C$82,ponderaciones!$A254)</f>
        <v>5.4736038522622793E-2</v>
      </c>
      <c r="U254" s="9">
        <f>SUMIFS('Share socios'!V$59:V$82,'Share socios'!$C$59:$C$82,ponderaciones!$A254)</f>
        <v>1.4379839701349515E-2</v>
      </c>
      <c r="V254" s="9">
        <f>SUMIFS('Share socios'!W$59:W$82,'Share socios'!$C$59:$C$82,ponderaciones!$A254)</f>
        <v>0</v>
      </c>
      <c r="W254" s="9">
        <f>SUMIFS('Share socios'!X$59:X$82,'Share socios'!$C$59:$C$82,ponderaciones!$A254)</f>
        <v>1.9416450983496533E-2</v>
      </c>
      <c r="X254" s="9">
        <f>SUMIFS('Share socios'!Y$59:Y$82,'Share socios'!$C$59:$C$82,ponderaciones!$A254)</f>
        <v>0</v>
      </c>
      <c r="Y254" s="9">
        <f>SUMIFS('Share socios'!Z$59:Z$82,'Share socios'!$C$59:$C$82,ponderaciones!$A254)</f>
        <v>1.8208441366579543E-2</v>
      </c>
      <c r="Z254" s="9">
        <f>SUMIFS('Share socios'!AA$59:AA$82,'Share socios'!$C$59:$C$82,ponderaciones!$A254)</f>
        <v>0</v>
      </c>
      <c r="AA254" s="9">
        <f>SUMIFS('Share socios'!AB$59:AB$82,'Share socios'!$C$59:$C$82,ponderaciones!$A254)</f>
        <v>3.010551082327894E-2</v>
      </c>
      <c r="AB254" s="9">
        <f>SUMIFS('Share socios'!AC$59:AC$82,'Share socios'!$C$59:$C$82,ponderaciones!$A254)</f>
        <v>0</v>
      </c>
      <c r="AC254" s="9">
        <f>SUMIFS('Share socios'!AD$59:AD$82,'Share socios'!$C$59:$C$82,ponderaciones!$A254)</f>
        <v>0</v>
      </c>
      <c r="AD254" s="9">
        <f>SUMIFS('Share socios'!AE$59:AE$82,'Share socios'!$C$59:$C$82,ponderaciones!$A254)</f>
        <v>0</v>
      </c>
      <c r="AE254" s="9">
        <f>SUMIFS('Share socios'!AF$59:AF$82,'Share socios'!$C$59:$C$82,ponderaciones!$A254)</f>
        <v>7.7068201070796136E-2</v>
      </c>
      <c r="AF254" s="9">
        <f>SUMIFS('Share socios'!AG$59:AG$82,'Share socios'!$C$59:$C$82,ponderaciones!$A254)</f>
        <v>7.7068201070796136E-2</v>
      </c>
      <c r="AG254" s="9">
        <f>SUMIFS('Share socios'!AH$59:AH$82,'Share socios'!$C$59:$C$82,ponderaciones!$A254)</f>
        <v>0</v>
      </c>
      <c r="AH254" s="9">
        <f>SUMIFS('Share socios'!AI$59:AI$82,'Share socios'!$C$59:$C$82,ponderaciones!$A254)</f>
        <v>2.9548620386546053E-2</v>
      </c>
      <c r="AI254" s="9">
        <f>SUMIFS('Share socios'!AJ$59:AJ$82,'Share socios'!$C$59:$C$82,ponderaciones!$A254)</f>
        <v>1.2868575776595531E-2</v>
      </c>
      <c r="AJ254" s="9">
        <f>SUMIFS('Share socios'!AK$59:AK$82,'Share socios'!$C$59:$C$82,ponderaciones!$A254)</f>
        <v>2.2398317572333456E-2</v>
      </c>
      <c r="AK254" s="9">
        <f>SUMIFS('Share socios'!AL$59:AL$82,'Share socios'!$C$59:$C$82,ponderaciones!$A254)</f>
        <v>0</v>
      </c>
      <c r="AL254" s="9">
        <f>SUMIFS('Share socios'!AM$59:AM$82,'Share socios'!$C$59:$C$82,ponderaciones!$A254)</f>
        <v>1.6287992017256062E-2</v>
      </c>
      <c r="AM254" s="9">
        <f>SUMIFS('Share socios'!AN$59:AN$82,'Share socios'!$C$59:$C$82,ponderaciones!$A254)</f>
        <v>1.4650750726136277E-2</v>
      </c>
      <c r="AN254" s="9">
        <f>SUMIFS('Share socios'!AO$59:AO$82,'Share socios'!$C$59:$C$82,ponderaciones!$A254)</f>
        <v>4.0231022673216432E-2</v>
      </c>
      <c r="AO254" s="9">
        <f>SUMIFS('Share socios'!AP$59:AP$82,'Share socios'!$C$59:$C$82,ponderaciones!$A254)</f>
        <v>0</v>
      </c>
      <c r="AP254" s="9">
        <f>SUMIFS('Share socios'!AQ$59:AQ$82,'Share socios'!$C$59:$C$82,ponderaciones!$A254)</f>
        <v>0</v>
      </c>
      <c r="AQ254" s="9">
        <f>SUMIFS('Share socios'!AR$59:AR$82,'Share socios'!$C$59:$C$82,ponderaciones!$A254)</f>
        <v>1.4173127399001921E-2</v>
      </c>
      <c r="AR254" s="9">
        <f>SUMIFS('Share socios'!AS$59:AS$82,'Share socios'!$C$59:$C$82,ponderaciones!$A254)</f>
        <v>1.3844271753189875E-2</v>
      </c>
      <c r="AS254" s="9">
        <f>SUMIFS('Share socios'!AT$59:AT$82,'Share socios'!$C$59:$C$82,ponderaciones!$A254)</f>
        <v>1.2719672916529827E-2</v>
      </c>
      <c r="AT254" s="9">
        <f>SUMIFS('Share socios'!AU$59:AU$82,'Share socios'!$C$59:$C$82,ponderaciones!$A254)</f>
        <v>0</v>
      </c>
      <c r="AU254" s="15">
        <f>SUMIFS('Share socios'!AV$59:AV$82,'Share socios'!$C$59:$C$82,ponderaciones!$A254)</f>
        <v>0</v>
      </c>
      <c r="AV254" s="9">
        <f>SUMIFS('Share socios'!AW$59:AW$82,'Share socios'!$C$59:$C$82,ponderaciones!$A254)</f>
        <v>7.6849065778763229E-2</v>
      </c>
    </row>
    <row r="255" spans="1:48" x14ac:dyDescent="0.35">
      <c r="A255" t="str">
        <f t="shared" si="3"/>
        <v>2022</v>
      </c>
      <c r="B255" t="s">
        <v>325</v>
      </c>
      <c r="C255" s="9">
        <f>SUMIFS('Share socios'!D$59:D$82,'Share socios'!$C$59:$C$82,ponderaciones!$A255)</f>
        <v>2.3141825413332508E-2</v>
      </c>
      <c r="D255" s="9">
        <f>SUMIFS('Share socios'!E$59:E$82,'Share socios'!$C$59:$C$82,ponderaciones!$A255)</f>
        <v>0</v>
      </c>
      <c r="E255" s="9">
        <f>SUMIFS('Share socios'!F$59:F$82,'Share socios'!$C$59:$C$82,ponderaciones!$A255)</f>
        <v>2.165356502137512E-2</v>
      </c>
      <c r="F255" s="9">
        <f>SUMIFS('Share socios'!G$59:G$82,'Share socios'!$C$59:$C$82,ponderaciones!$A255)</f>
        <v>0</v>
      </c>
      <c r="G255" s="9">
        <f>SUMIFS('Share socios'!H$59:H$82,'Share socios'!$C$59:$C$82,ponderaciones!$A255)</f>
        <v>8.9934263354722571E-2</v>
      </c>
      <c r="H255" s="9">
        <f>SUMIFS('Share socios'!I$59:I$82,'Share socios'!$C$59:$C$82,ponderaciones!$A255)</f>
        <v>4.2492412597174047E-2</v>
      </c>
      <c r="I255" s="9">
        <f>SUMIFS('Share socios'!J$59:J$82,'Share socios'!$C$59:$C$82,ponderaciones!$A255)</f>
        <v>8.2532047169293909E-2</v>
      </c>
      <c r="J255" s="9">
        <f>SUMIFS('Share socios'!K$59:K$82,'Share socios'!$C$59:$C$82,ponderaciones!$A255)</f>
        <v>1.166916306932168E-2</v>
      </c>
      <c r="K255" s="9">
        <f>SUMIFS('Share socios'!L$59:L$82,'Share socios'!$C$59:$C$82,ponderaciones!$A255)</f>
        <v>0</v>
      </c>
      <c r="L255" s="9">
        <f>SUMIFS('Share socios'!M$59:M$82,'Share socios'!$C$59:$C$82,ponderaciones!$A255)</f>
        <v>0</v>
      </c>
      <c r="M255" s="9">
        <f>SUMIFS('Share socios'!N$59:N$82,'Share socios'!$C$59:$C$82,ponderaciones!$A255)</f>
        <v>1.940423597546416E-2</v>
      </c>
      <c r="N255" s="9">
        <f>SUMIFS('Share socios'!O$59:O$82,'Share socios'!$C$59:$C$82,ponderaciones!$A255)</f>
        <v>1.1600041423158562E-2</v>
      </c>
      <c r="O255" s="9">
        <f>SUMIFS('Share socios'!P$59:P$82,'Share socios'!$C$59:$C$82,ponderaciones!$A255)</f>
        <v>1.5911577476793167E-2</v>
      </c>
      <c r="P255" s="9">
        <f>SUMIFS('Share socios'!Q$59:Q$82,'Share socios'!$C$59:$C$82,ponderaciones!$A255)</f>
        <v>0</v>
      </c>
      <c r="Q255" s="9">
        <f>SUMIFS('Share socios'!R$59:R$82,'Share socios'!$C$59:$C$82,ponderaciones!$A255)</f>
        <v>0</v>
      </c>
      <c r="R255" s="9">
        <f>SUMIFS('Share socios'!S$59:S$82,'Share socios'!$C$59:$C$82,ponderaciones!$A255)</f>
        <v>0</v>
      </c>
      <c r="S255" s="9">
        <f>SUMIFS('Share socios'!T$59:T$82,'Share socios'!$C$59:$C$82,ponderaciones!$A255)</f>
        <v>0.10989432545878522</v>
      </c>
      <c r="T255" s="9">
        <f>SUMIFS('Share socios'!U$59:U$82,'Share socios'!$C$59:$C$82,ponderaciones!$A255)</f>
        <v>4.8471741353242732E-2</v>
      </c>
      <c r="U255" s="9">
        <f>SUMIFS('Share socios'!V$59:V$82,'Share socios'!$C$59:$C$82,ponderaciones!$A255)</f>
        <v>1.3928894048218968E-2</v>
      </c>
      <c r="V255" s="9">
        <f>SUMIFS('Share socios'!W$59:W$82,'Share socios'!$C$59:$C$82,ponderaciones!$A255)</f>
        <v>0</v>
      </c>
      <c r="W255" s="9">
        <f>SUMIFS('Share socios'!X$59:X$82,'Share socios'!$C$59:$C$82,ponderaciones!$A255)</f>
        <v>2.5169937200971663E-2</v>
      </c>
      <c r="X255" s="9">
        <f>SUMIFS('Share socios'!Y$59:Y$82,'Share socios'!$C$59:$C$82,ponderaciones!$A255)</f>
        <v>0</v>
      </c>
      <c r="Y255" s="9">
        <f>SUMIFS('Share socios'!Z$59:Z$82,'Share socios'!$C$59:$C$82,ponderaciones!$A255)</f>
        <v>1.5956474967103926E-2</v>
      </c>
      <c r="Z255" s="9">
        <f>SUMIFS('Share socios'!AA$59:AA$82,'Share socios'!$C$59:$C$82,ponderaciones!$A255)</f>
        <v>0</v>
      </c>
      <c r="AA255" s="9">
        <f>SUMIFS('Share socios'!AB$59:AB$82,'Share socios'!$C$59:$C$82,ponderaciones!$A255)</f>
        <v>2.9231599444356722E-2</v>
      </c>
      <c r="AB255" s="9">
        <f>SUMIFS('Share socios'!AC$59:AC$82,'Share socios'!$C$59:$C$82,ponderaciones!$A255)</f>
        <v>0</v>
      </c>
      <c r="AC255" s="9">
        <f>SUMIFS('Share socios'!AD$59:AD$82,'Share socios'!$C$59:$C$82,ponderaciones!$A255)</f>
        <v>1.2089328143425804E-2</v>
      </c>
      <c r="AD255" s="9">
        <f>SUMIFS('Share socios'!AE$59:AE$82,'Share socios'!$C$59:$C$82,ponderaciones!$A255)</f>
        <v>1.6701226586751758E-2</v>
      </c>
      <c r="AE255" s="9">
        <f>SUMIFS('Share socios'!AF$59:AF$82,'Share socios'!$C$59:$C$82,ponderaciones!$A255)</f>
        <v>8.7474691380527075E-2</v>
      </c>
      <c r="AF255" s="9">
        <f>SUMIFS('Share socios'!AG$59:AG$82,'Share socios'!$C$59:$C$82,ponderaciones!$A255)</f>
        <v>8.7474691380527075E-2</v>
      </c>
      <c r="AG255" s="9">
        <f>SUMIFS('Share socios'!AH$59:AH$82,'Share socios'!$C$59:$C$82,ponderaciones!$A255)</f>
        <v>0</v>
      </c>
      <c r="AH255" s="9">
        <f>SUMIFS('Share socios'!AI$59:AI$82,'Share socios'!$C$59:$C$82,ponderaciones!$A255)</f>
        <v>3.1814459002972029E-2</v>
      </c>
      <c r="AI255" s="9">
        <f>SUMIFS('Share socios'!AJ$59:AJ$82,'Share socios'!$C$59:$C$82,ponderaciones!$A255)</f>
        <v>1.7305632753839516E-2</v>
      </c>
      <c r="AJ255" s="9">
        <f>SUMIFS('Share socios'!AK$59:AK$82,'Share socios'!$C$59:$C$82,ponderaciones!$A255)</f>
        <v>2.6554345027913026E-2</v>
      </c>
      <c r="AK255" s="9">
        <f>SUMIFS('Share socios'!AL$59:AL$82,'Share socios'!$C$59:$C$82,ponderaciones!$A255)</f>
        <v>0</v>
      </c>
      <c r="AL255" s="9">
        <f>SUMIFS('Share socios'!AM$59:AM$82,'Share socios'!$C$59:$C$82,ponderaciones!$A255)</f>
        <v>1.5911577476793167E-2</v>
      </c>
      <c r="AM255" s="9">
        <f>SUMIFS('Share socios'!AN$59:AN$82,'Share socios'!$C$59:$C$82,ponderaciones!$A255)</f>
        <v>0</v>
      </c>
      <c r="AN255" s="9">
        <f>SUMIFS('Share socios'!AO$59:AO$82,'Share socios'!$C$59:$C$82,ponderaciones!$A255)</f>
        <v>3.4354333777406772E-2</v>
      </c>
      <c r="AO255" s="9">
        <f>SUMIFS('Share socios'!AP$59:AP$82,'Share socios'!$C$59:$C$82,ponderaciones!$A255)</f>
        <v>0</v>
      </c>
      <c r="AP255" s="9">
        <f>SUMIFS('Share socios'!AQ$59:AQ$82,'Share socios'!$C$59:$C$82,ponderaciones!$A255)</f>
        <v>0</v>
      </c>
      <c r="AQ255" s="9">
        <f>SUMIFS('Share socios'!AR$59:AR$82,'Share socios'!$C$59:$C$82,ponderaciones!$A255)</f>
        <v>2.0584459124275981E-2</v>
      </c>
      <c r="AR255" s="9">
        <f>SUMIFS('Share socios'!AS$59:AS$82,'Share socios'!$C$59:$C$82,ponderaciones!$A255)</f>
        <v>0</v>
      </c>
      <c r="AS255" s="9">
        <f>SUMIFS('Share socios'!AT$59:AT$82,'Share socios'!$C$59:$C$82,ponderaciones!$A255)</f>
        <v>1.435796560520575E-2</v>
      </c>
      <c r="AT255" s="9">
        <f>SUMIFS('Share socios'!AU$59:AU$82,'Share socios'!$C$59:$C$82,ponderaciones!$A255)</f>
        <v>1.1605048233339625E-2</v>
      </c>
      <c r="AU255" s="15">
        <f>SUMIFS('Share socios'!AV$59:AV$82,'Share socios'!$C$59:$C$82,ponderaciones!$A255)</f>
        <v>0</v>
      </c>
      <c r="AV255" s="9">
        <f>SUMIFS('Share socios'!AW$59:AW$82,'Share socios'!$C$59:$C$82,ponderaciones!$A255)</f>
        <v>6.2780137533707467E-2</v>
      </c>
    </row>
    <row r="256" spans="1:48" x14ac:dyDescent="0.35">
      <c r="A256" t="str">
        <f t="shared" si="3"/>
        <v>2022</v>
      </c>
      <c r="B256" t="s">
        <v>326</v>
      </c>
      <c r="C256" s="9">
        <f>SUMIFS('Share socios'!D$59:D$82,'Share socios'!$C$59:$C$82,ponderaciones!$A256)</f>
        <v>2.3141825413332508E-2</v>
      </c>
      <c r="D256" s="9">
        <f>SUMIFS('Share socios'!E$59:E$82,'Share socios'!$C$59:$C$82,ponderaciones!$A256)</f>
        <v>0</v>
      </c>
      <c r="E256" s="9">
        <f>SUMIFS('Share socios'!F$59:F$82,'Share socios'!$C$59:$C$82,ponderaciones!$A256)</f>
        <v>2.165356502137512E-2</v>
      </c>
      <c r="F256" s="9">
        <f>SUMIFS('Share socios'!G$59:G$82,'Share socios'!$C$59:$C$82,ponderaciones!$A256)</f>
        <v>0</v>
      </c>
      <c r="G256" s="9">
        <f>SUMIFS('Share socios'!H$59:H$82,'Share socios'!$C$59:$C$82,ponderaciones!$A256)</f>
        <v>8.9934263354722571E-2</v>
      </c>
      <c r="H256" s="9">
        <f>SUMIFS('Share socios'!I$59:I$82,'Share socios'!$C$59:$C$82,ponderaciones!$A256)</f>
        <v>4.2492412597174047E-2</v>
      </c>
      <c r="I256" s="9">
        <f>SUMIFS('Share socios'!J$59:J$82,'Share socios'!$C$59:$C$82,ponderaciones!$A256)</f>
        <v>8.2532047169293909E-2</v>
      </c>
      <c r="J256" s="9">
        <f>SUMIFS('Share socios'!K$59:K$82,'Share socios'!$C$59:$C$82,ponderaciones!$A256)</f>
        <v>1.166916306932168E-2</v>
      </c>
      <c r="K256" s="9">
        <f>SUMIFS('Share socios'!L$59:L$82,'Share socios'!$C$59:$C$82,ponderaciones!$A256)</f>
        <v>0</v>
      </c>
      <c r="L256" s="9">
        <f>SUMIFS('Share socios'!M$59:M$82,'Share socios'!$C$59:$C$82,ponderaciones!$A256)</f>
        <v>0</v>
      </c>
      <c r="M256" s="9">
        <f>SUMIFS('Share socios'!N$59:N$82,'Share socios'!$C$59:$C$82,ponderaciones!$A256)</f>
        <v>1.940423597546416E-2</v>
      </c>
      <c r="N256" s="9">
        <f>SUMIFS('Share socios'!O$59:O$82,'Share socios'!$C$59:$C$82,ponderaciones!$A256)</f>
        <v>1.1600041423158562E-2</v>
      </c>
      <c r="O256" s="9">
        <f>SUMIFS('Share socios'!P$59:P$82,'Share socios'!$C$59:$C$82,ponderaciones!$A256)</f>
        <v>1.5911577476793167E-2</v>
      </c>
      <c r="P256" s="9">
        <f>SUMIFS('Share socios'!Q$59:Q$82,'Share socios'!$C$59:$C$82,ponderaciones!$A256)</f>
        <v>0</v>
      </c>
      <c r="Q256" s="9">
        <f>SUMIFS('Share socios'!R$59:R$82,'Share socios'!$C$59:$C$82,ponderaciones!$A256)</f>
        <v>0</v>
      </c>
      <c r="R256" s="9">
        <f>SUMIFS('Share socios'!S$59:S$82,'Share socios'!$C$59:$C$82,ponderaciones!$A256)</f>
        <v>0</v>
      </c>
      <c r="S256" s="9">
        <f>SUMIFS('Share socios'!T$59:T$82,'Share socios'!$C$59:$C$82,ponderaciones!$A256)</f>
        <v>0.10989432545878522</v>
      </c>
      <c r="T256" s="9">
        <f>SUMIFS('Share socios'!U$59:U$82,'Share socios'!$C$59:$C$82,ponderaciones!$A256)</f>
        <v>4.8471741353242732E-2</v>
      </c>
      <c r="U256" s="9">
        <f>SUMIFS('Share socios'!V$59:V$82,'Share socios'!$C$59:$C$82,ponderaciones!$A256)</f>
        <v>1.3928894048218968E-2</v>
      </c>
      <c r="V256" s="9">
        <f>SUMIFS('Share socios'!W$59:W$82,'Share socios'!$C$59:$C$82,ponderaciones!$A256)</f>
        <v>0</v>
      </c>
      <c r="W256" s="9">
        <f>SUMIFS('Share socios'!X$59:X$82,'Share socios'!$C$59:$C$82,ponderaciones!$A256)</f>
        <v>2.5169937200971663E-2</v>
      </c>
      <c r="X256" s="9">
        <f>SUMIFS('Share socios'!Y$59:Y$82,'Share socios'!$C$59:$C$82,ponderaciones!$A256)</f>
        <v>0</v>
      </c>
      <c r="Y256" s="9">
        <f>SUMIFS('Share socios'!Z$59:Z$82,'Share socios'!$C$59:$C$82,ponderaciones!$A256)</f>
        <v>1.5956474967103926E-2</v>
      </c>
      <c r="Z256" s="9">
        <f>SUMIFS('Share socios'!AA$59:AA$82,'Share socios'!$C$59:$C$82,ponderaciones!$A256)</f>
        <v>0</v>
      </c>
      <c r="AA256" s="9">
        <f>SUMIFS('Share socios'!AB$59:AB$82,'Share socios'!$C$59:$C$82,ponderaciones!$A256)</f>
        <v>2.9231599444356722E-2</v>
      </c>
      <c r="AB256" s="9">
        <f>SUMIFS('Share socios'!AC$59:AC$82,'Share socios'!$C$59:$C$82,ponderaciones!$A256)</f>
        <v>0</v>
      </c>
      <c r="AC256" s="9">
        <f>SUMIFS('Share socios'!AD$59:AD$82,'Share socios'!$C$59:$C$82,ponderaciones!$A256)</f>
        <v>1.2089328143425804E-2</v>
      </c>
      <c r="AD256" s="9">
        <f>SUMIFS('Share socios'!AE$59:AE$82,'Share socios'!$C$59:$C$82,ponderaciones!$A256)</f>
        <v>1.6701226586751758E-2</v>
      </c>
      <c r="AE256" s="9">
        <f>SUMIFS('Share socios'!AF$59:AF$82,'Share socios'!$C$59:$C$82,ponderaciones!$A256)</f>
        <v>8.7474691380527075E-2</v>
      </c>
      <c r="AF256" s="9">
        <f>SUMIFS('Share socios'!AG$59:AG$82,'Share socios'!$C$59:$C$82,ponderaciones!$A256)</f>
        <v>8.7474691380527075E-2</v>
      </c>
      <c r="AG256" s="9">
        <f>SUMIFS('Share socios'!AH$59:AH$82,'Share socios'!$C$59:$C$82,ponderaciones!$A256)</f>
        <v>0</v>
      </c>
      <c r="AH256" s="9">
        <f>SUMIFS('Share socios'!AI$59:AI$82,'Share socios'!$C$59:$C$82,ponderaciones!$A256)</f>
        <v>3.1814459002972029E-2</v>
      </c>
      <c r="AI256" s="9">
        <f>SUMIFS('Share socios'!AJ$59:AJ$82,'Share socios'!$C$59:$C$82,ponderaciones!$A256)</f>
        <v>1.7305632753839516E-2</v>
      </c>
      <c r="AJ256" s="9">
        <f>SUMIFS('Share socios'!AK$59:AK$82,'Share socios'!$C$59:$C$82,ponderaciones!$A256)</f>
        <v>2.6554345027913026E-2</v>
      </c>
      <c r="AK256" s="9">
        <f>SUMIFS('Share socios'!AL$59:AL$82,'Share socios'!$C$59:$C$82,ponderaciones!$A256)</f>
        <v>0</v>
      </c>
      <c r="AL256" s="9">
        <f>SUMIFS('Share socios'!AM$59:AM$82,'Share socios'!$C$59:$C$82,ponderaciones!$A256)</f>
        <v>1.5911577476793167E-2</v>
      </c>
      <c r="AM256" s="9">
        <f>SUMIFS('Share socios'!AN$59:AN$82,'Share socios'!$C$59:$C$82,ponderaciones!$A256)</f>
        <v>0</v>
      </c>
      <c r="AN256" s="9">
        <f>SUMIFS('Share socios'!AO$59:AO$82,'Share socios'!$C$59:$C$82,ponderaciones!$A256)</f>
        <v>3.4354333777406772E-2</v>
      </c>
      <c r="AO256" s="9">
        <f>SUMIFS('Share socios'!AP$59:AP$82,'Share socios'!$C$59:$C$82,ponderaciones!$A256)</f>
        <v>0</v>
      </c>
      <c r="AP256" s="9">
        <f>SUMIFS('Share socios'!AQ$59:AQ$82,'Share socios'!$C$59:$C$82,ponderaciones!$A256)</f>
        <v>0</v>
      </c>
      <c r="AQ256" s="9">
        <f>SUMIFS('Share socios'!AR$59:AR$82,'Share socios'!$C$59:$C$82,ponderaciones!$A256)</f>
        <v>2.0584459124275981E-2</v>
      </c>
      <c r="AR256" s="9">
        <f>SUMIFS('Share socios'!AS$59:AS$82,'Share socios'!$C$59:$C$82,ponderaciones!$A256)</f>
        <v>0</v>
      </c>
      <c r="AS256" s="9">
        <f>SUMIFS('Share socios'!AT$59:AT$82,'Share socios'!$C$59:$C$82,ponderaciones!$A256)</f>
        <v>1.435796560520575E-2</v>
      </c>
      <c r="AT256" s="9">
        <f>SUMIFS('Share socios'!AU$59:AU$82,'Share socios'!$C$59:$C$82,ponderaciones!$A256)</f>
        <v>1.1605048233339625E-2</v>
      </c>
      <c r="AU256" s="15">
        <f>SUMIFS('Share socios'!AV$59:AV$82,'Share socios'!$C$59:$C$82,ponderaciones!$A256)</f>
        <v>0</v>
      </c>
      <c r="AV256" s="9">
        <f>SUMIFS('Share socios'!AW$59:AW$82,'Share socios'!$C$59:$C$82,ponderaciones!$A256)</f>
        <v>6.2780137533707467E-2</v>
      </c>
    </row>
    <row r="257" spans="1:48" x14ac:dyDescent="0.35">
      <c r="A257" t="str">
        <f t="shared" si="3"/>
        <v>2022</v>
      </c>
      <c r="B257" t="s">
        <v>327</v>
      </c>
      <c r="C257" s="9">
        <f>SUMIFS('Share socios'!D$59:D$82,'Share socios'!$C$59:$C$82,ponderaciones!$A257)</f>
        <v>2.3141825413332508E-2</v>
      </c>
      <c r="D257" s="9">
        <f>SUMIFS('Share socios'!E$59:E$82,'Share socios'!$C$59:$C$82,ponderaciones!$A257)</f>
        <v>0</v>
      </c>
      <c r="E257" s="9">
        <f>SUMIFS('Share socios'!F$59:F$82,'Share socios'!$C$59:$C$82,ponderaciones!$A257)</f>
        <v>2.165356502137512E-2</v>
      </c>
      <c r="F257" s="9">
        <f>SUMIFS('Share socios'!G$59:G$82,'Share socios'!$C$59:$C$82,ponderaciones!$A257)</f>
        <v>0</v>
      </c>
      <c r="G257" s="9">
        <f>SUMIFS('Share socios'!H$59:H$82,'Share socios'!$C$59:$C$82,ponderaciones!$A257)</f>
        <v>8.9934263354722571E-2</v>
      </c>
      <c r="H257" s="9">
        <f>SUMIFS('Share socios'!I$59:I$82,'Share socios'!$C$59:$C$82,ponderaciones!$A257)</f>
        <v>4.2492412597174047E-2</v>
      </c>
      <c r="I257" s="9">
        <f>SUMIFS('Share socios'!J$59:J$82,'Share socios'!$C$59:$C$82,ponderaciones!$A257)</f>
        <v>8.2532047169293909E-2</v>
      </c>
      <c r="J257" s="9">
        <f>SUMIFS('Share socios'!K$59:K$82,'Share socios'!$C$59:$C$82,ponderaciones!$A257)</f>
        <v>1.166916306932168E-2</v>
      </c>
      <c r="K257" s="9">
        <f>SUMIFS('Share socios'!L$59:L$82,'Share socios'!$C$59:$C$82,ponderaciones!$A257)</f>
        <v>0</v>
      </c>
      <c r="L257" s="9">
        <f>SUMIFS('Share socios'!M$59:M$82,'Share socios'!$C$59:$C$82,ponderaciones!$A257)</f>
        <v>0</v>
      </c>
      <c r="M257" s="9">
        <f>SUMIFS('Share socios'!N$59:N$82,'Share socios'!$C$59:$C$82,ponderaciones!$A257)</f>
        <v>1.940423597546416E-2</v>
      </c>
      <c r="N257" s="9">
        <f>SUMIFS('Share socios'!O$59:O$82,'Share socios'!$C$59:$C$82,ponderaciones!$A257)</f>
        <v>1.1600041423158562E-2</v>
      </c>
      <c r="O257" s="9">
        <f>SUMIFS('Share socios'!P$59:P$82,'Share socios'!$C$59:$C$82,ponderaciones!$A257)</f>
        <v>1.5911577476793167E-2</v>
      </c>
      <c r="P257" s="9">
        <f>SUMIFS('Share socios'!Q$59:Q$82,'Share socios'!$C$59:$C$82,ponderaciones!$A257)</f>
        <v>0</v>
      </c>
      <c r="Q257" s="9">
        <f>SUMIFS('Share socios'!R$59:R$82,'Share socios'!$C$59:$C$82,ponderaciones!$A257)</f>
        <v>0</v>
      </c>
      <c r="R257" s="9">
        <f>SUMIFS('Share socios'!S$59:S$82,'Share socios'!$C$59:$C$82,ponderaciones!$A257)</f>
        <v>0</v>
      </c>
      <c r="S257" s="9">
        <f>SUMIFS('Share socios'!T$59:T$82,'Share socios'!$C$59:$C$82,ponderaciones!$A257)</f>
        <v>0.10989432545878522</v>
      </c>
      <c r="T257" s="9">
        <f>SUMIFS('Share socios'!U$59:U$82,'Share socios'!$C$59:$C$82,ponderaciones!$A257)</f>
        <v>4.8471741353242732E-2</v>
      </c>
      <c r="U257" s="9">
        <f>SUMIFS('Share socios'!V$59:V$82,'Share socios'!$C$59:$C$82,ponderaciones!$A257)</f>
        <v>1.3928894048218968E-2</v>
      </c>
      <c r="V257" s="9">
        <f>SUMIFS('Share socios'!W$59:W$82,'Share socios'!$C$59:$C$82,ponderaciones!$A257)</f>
        <v>0</v>
      </c>
      <c r="W257" s="9">
        <f>SUMIFS('Share socios'!X$59:X$82,'Share socios'!$C$59:$C$82,ponderaciones!$A257)</f>
        <v>2.5169937200971663E-2</v>
      </c>
      <c r="X257" s="9">
        <f>SUMIFS('Share socios'!Y$59:Y$82,'Share socios'!$C$59:$C$82,ponderaciones!$A257)</f>
        <v>0</v>
      </c>
      <c r="Y257" s="9">
        <f>SUMIFS('Share socios'!Z$59:Z$82,'Share socios'!$C$59:$C$82,ponderaciones!$A257)</f>
        <v>1.5956474967103926E-2</v>
      </c>
      <c r="Z257" s="9">
        <f>SUMIFS('Share socios'!AA$59:AA$82,'Share socios'!$C$59:$C$82,ponderaciones!$A257)</f>
        <v>0</v>
      </c>
      <c r="AA257" s="9">
        <f>SUMIFS('Share socios'!AB$59:AB$82,'Share socios'!$C$59:$C$82,ponderaciones!$A257)</f>
        <v>2.9231599444356722E-2</v>
      </c>
      <c r="AB257" s="9">
        <f>SUMIFS('Share socios'!AC$59:AC$82,'Share socios'!$C$59:$C$82,ponderaciones!$A257)</f>
        <v>0</v>
      </c>
      <c r="AC257" s="9">
        <f>SUMIFS('Share socios'!AD$59:AD$82,'Share socios'!$C$59:$C$82,ponderaciones!$A257)</f>
        <v>1.2089328143425804E-2</v>
      </c>
      <c r="AD257" s="9">
        <f>SUMIFS('Share socios'!AE$59:AE$82,'Share socios'!$C$59:$C$82,ponderaciones!$A257)</f>
        <v>1.6701226586751758E-2</v>
      </c>
      <c r="AE257" s="9">
        <f>SUMIFS('Share socios'!AF$59:AF$82,'Share socios'!$C$59:$C$82,ponderaciones!$A257)</f>
        <v>8.7474691380527075E-2</v>
      </c>
      <c r="AF257" s="9">
        <f>SUMIFS('Share socios'!AG$59:AG$82,'Share socios'!$C$59:$C$82,ponderaciones!$A257)</f>
        <v>8.7474691380527075E-2</v>
      </c>
      <c r="AG257" s="9">
        <f>SUMIFS('Share socios'!AH$59:AH$82,'Share socios'!$C$59:$C$82,ponderaciones!$A257)</f>
        <v>0</v>
      </c>
      <c r="AH257" s="9">
        <f>SUMIFS('Share socios'!AI$59:AI$82,'Share socios'!$C$59:$C$82,ponderaciones!$A257)</f>
        <v>3.1814459002972029E-2</v>
      </c>
      <c r="AI257" s="9">
        <f>SUMIFS('Share socios'!AJ$59:AJ$82,'Share socios'!$C$59:$C$82,ponderaciones!$A257)</f>
        <v>1.7305632753839516E-2</v>
      </c>
      <c r="AJ257" s="9">
        <f>SUMIFS('Share socios'!AK$59:AK$82,'Share socios'!$C$59:$C$82,ponderaciones!$A257)</f>
        <v>2.6554345027913026E-2</v>
      </c>
      <c r="AK257" s="9">
        <f>SUMIFS('Share socios'!AL$59:AL$82,'Share socios'!$C$59:$C$82,ponderaciones!$A257)</f>
        <v>0</v>
      </c>
      <c r="AL257" s="9">
        <f>SUMIFS('Share socios'!AM$59:AM$82,'Share socios'!$C$59:$C$82,ponderaciones!$A257)</f>
        <v>1.5911577476793167E-2</v>
      </c>
      <c r="AM257" s="9">
        <f>SUMIFS('Share socios'!AN$59:AN$82,'Share socios'!$C$59:$C$82,ponderaciones!$A257)</f>
        <v>0</v>
      </c>
      <c r="AN257" s="9">
        <f>SUMIFS('Share socios'!AO$59:AO$82,'Share socios'!$C$59:$C$82,ponderaciones!$A257)</f>
        <v>3.4354333777406772E-2</v>
      </c>
      <c r="AO257" s="9">
        <f>SUMIFS('Share socios'!AP$59:AP$82,'Share socios'!$C$59:$C$82,ponderaciones!$A257)</f>
        <v>0</v>
      </c>
      <c r="AP257" s="9">
        <f>SUMIFS('Share socios'!AQ$59:AQ$82,'Share socios'!$C$59:$C$82,ponderaciones!$A257)</f>
        <v>0</v>
      </c>
      <c r="AQ257" s="9">
        <f>SUMIFS('Share socios'!AR$59:AR$82,'Share socios'!$C$59:$C$82,ponderaciones!$A257)</f>
        <v>2.0584459124275981E-2</v>
      </c>
      <c r="AR257" s="9">
        <f>SUMIFS('Share socios'!AS$59:AS$82,'Share socios'!$C$59:$C$82,ponderaciones!$A257)</f>
        <v>0</v>
      </c>
      <c r="AS257" s="9">
        <f>SUMIFS('Share socios'!AT$59:AT$82,'Share socios'!$C$59:$C$82,ponderaciones!$A257)</f>
        <v>1.435796560520575E-2</v>
      </c>
      <c r="AT257" s="9">
        <f>SUMIFS('Share socios'!AU$59:AU$82,'Share socios'!$C$59:$C$82,ponderaciones!$A257)</f>
        <v>1.1605048233339625E-2</v>
      </c>
      <c r="AU257" s="15">
        <f>SUMIFS('Share socios'!AV$59:AV$82,'Share socios'!$C$59:$C$82,ponderaciones!$A257)</f>
        <v>0</v>
      </c>
      <c r="AV257" s="9">
        <f>SUMIFS('Share socios'!AW$59:AW$82,'Share socios'!$C$59:$C$82,ponderaciones!$A257)</f>
        <v>6.2780137533707467E-2</v>
      </c>
    </row>
    <row r="258" spans="1:48" x14ac:dyDescent="0.35">
      <c r="A258" t="str">
        <f t="shared" si="3"/>
        <v>2022</v>
      </c>
      <c r="B258" t="s">
        <v>328</v>
      </c>
      <c r="C258" s="9">
        <f>SUMIFS('Share socios'!D$59:D$82,'Share socios'!$C$59:$C$82,ponderaciones!$A258)</f>
        <v>2.3141825413332508E-2</v>
      </c>
      <c r="D258" s="9">
        <f>SUMIFS('Share socios'!E$59:E$82,'Share socios'!$C$59:$C$82,ponderaciones!$A258)</f>
        <v>0</v>
      </c>
      <c r="E258" s="9">
        <f>SUMIFS('Share socios'!F$59:F$82,'Share socios'!$C$59:$C$82,ponderaciones!$A258)</f>
        <v>2.165356502137512E-2</v>
      </c>
      <c r="F258" s="9">
        <f>SUMIFS('Share socios'!G$59:G$82,'Share socios'!$C$59:$C$82,ponderaciones!$A258)</f>
        <v>0</v>
      </c>
      <c r="G258" s="9">
        <f>SUMIFS('Share socios'!H$59:H$82,'Share socios'!$C$59:$C$82,ponderaciones!$A258)</f>
        <v>8.9934263354722571E-2</v>
      </c>
      <c r="H258" s="9">
        <f>SUMIFS('Share socios'!I$59:I$82,'Share socios'!$C$59:$C$82,ponderaciones!$A258)</f>
        <v>4.2492412597174047E-2</v>
      </c>
      <c r="I258" s="9">
        <f>SUMIFS('Share socios'!J$59:J$82,'Share socios'!$C$59:$C$82,ponderaciones!$A258)</f>
        <v>8.2532047169293909E-2</v>
      </c>
      <c r="J258" s="9">
        <f>SUMIFS('Share socios'!K$59:K$82,'Share socios'!$C$59:$C$82,ponderaciones!$A258)</f>
        <v>1.166916306932168E-2</v>
      </c>
      <c r="K258" s="9">
        <f>SUMIFS('Share socios'!L$59:L$82,'Share socios'!$C$59:$C$82,ponderaciones!$A258)</f>
        <v>0</v>
      </c>
      <c r="L258" s="9">
        <f>SUMIFS('Share socios'!M$59:M$82,'Share socios'!$C$59:$C$82,ponderaciones!$A258)</f>
        <v>0</v>
      </c>
      <c r="M258" s="9">
        <f>SUMIFS('Share socios'!N$59:N$82,'Share socios'!$C$59:$C$82,ponderaciones!$A258)</f>
        <v>1.940423597546416E-2</v>
      </c>
      <c r="N258" s="9">
        <f>SUMIFS('Share socios'!O$59:O$82,'Share socios'!$C$59:$C$82,ponderaciones!$A258)</f>
        <v>1.1600041423158562E-2</v>
      </c>
      <c r="O258" s="9">
        <f>SUMIFS('Share socios'!P$59:P$82,'Share socios'!$C$59:$C$82,ponderaciones!$A258)</f>
        <v>1.5911577476793167E-2</v>
      </c>
      <c r="P258" s="9">
        <f>SUMIFS('Share socios'!Q$59:Q$82,'Share socios'!$C$59:$C$82,ponderaciones!$A258)</f>
        <v>0</v>
      </c>
      <c r="Q258" s="9">
        <f>SUMIFS('Share socios'!R$59:R$82,'Share socios'!$C$59:$C$82,ponderaciones!$A258)</f>
        <v>0</v>
      </c>
      <c r="R258" s="9">
        <f>SUMIFS('Share socios'!S$59:S$82,'Share socios'!$C$59:$C$82,ponderaciones!$A258)</f>
        <v>0</v>
      </c>
      <c r="S258" s="9">
        <f>SUMIFS('Share socios'!T$59:T$82,'Share socios'!$C$59:$C$82,ponderaciones!$A258)</f>
        <v>0.10989432545878522</v>
      </c>
      <c r="T258" s="9">
        <f>SUMIFS('Share socios'!U$59:U$82,'Share socios'!$C$59:$C$82,ponderaciones!$A258)</f>
        <v>4.8471741353242732E-2</v>
      </c>
      <c r="U258" s="9">
        <f>SUMIFS('Share socios'!V$59:V$82,'Share socios'!$C$59:$C$82,ponderaciones!$A258)</f>
        <v>1.3928894048218968E-2</v>
      </c>
      <c r="V258" s="9">
        <f>SUMIFS('Share socios'!W$59:W$82,'Share socios'!$C$59:$C$82,ponderaciones!$A258)</f>
        <v>0</v>
      </c>
      <c r="W258" s="9">
        <f>SUMIFS('Share socios'!X$59:X$82,'Share socios'!$C$59:$C$82,ponderaciones!$A258)</f>
        <v>2.5169937200971663E-2</v>
      </c>
      <c r="X258" s="9">
        <f>SUMIFS('Share socios'!Y$59:Y$82,'Share socios'!$C$59:$C$82,ponderaciones!$A258)</f>
        <v>0</v>
      </c>
      <c r="Y258" s="9">
        <f>SUMIFS('Share socios'!Z$59:Z$82,'Share socios'!$C$59:$C$82,ponderaciones!$A258)</f>
        <v>1.5956474967103926E-2</v>
      </c>
      <c r="Z258" s="9">
        <f>SUMIFS('Share socios'!AA$59:AA$82,'Share socios'!$C$59:$C$82,ponderaciones!$A258)</f>
        <v>0</v>
      </c>
      <c r="AA258" s="9">
        <f>SUMIFS('Share socios'!AB$59:AB$82,'Share socios'!$C$59:$C$82,ponderaciones!$A258)</f>
        <v>2.9231599444356722E-2</v>
      </c>
      <c r="AB258" s="9">
        <f>SUMIFS('Share socios'!AC$59:AC$82,'Share socios'!$C$59:$C$82,ponderaciones!$A258)</f>
        <v>0</v>
      </c>
      <c r="AC258" s="9">
        <f>SUMIFS('Share socios'!AD$59:AD$82,'Share socios'!$C$59:$C$82,ponderaciones!$A258)</f>
        <v>1.2089328143425804E-2</v>
      </c>
      <c r="AD258" s="9">
        <f>SUMIFS('Share socios'!AE$59:AE$82,'Share socios'!$C$59:$C$82,ponderaciones!$A258)</f>
        <v>1.6701226586751758E-2</v>
      </c>
      <c r="AE258" s="9">
        <f>SUMIFS('Share socios'!AF$59:AF$82,'Share socios'!$C$59:$C$82,ponderaciones!$A258)</f>
        <v>8.7474691380527075E-2</v>
      </c>
      <c r="AF258" s="9">
        <f>SUMIFS('Share socios'!AG$59:AG$82,'Share socios'!$C$59:$C$82,ponderaciones!$A258)</f>
        <v>8.7474691380527075E-2</v>
      </c>
      <c r="AG258" s="9">
        <f>SUMIFS('Share socios'!AH$59:AH$82,'Share socios'!$C$59:$C$82,ponderaciones!$A258)</f>
        <v>0</v>
      </c>
      <c r="AH258" s="9">
        <f>SUMIFS('Share socios'!AI$59:AI$82,'Share socios'!$C$59:$C$82,ponderaciones!$A258)</f>
        <v>3.1814459002972029E-2</v>
      </c>
      <c r="AI258" s="9">
        <f>SUMIFS('Share socios'!AJ$59:AJ$82,'Share socios'!$C$59:$C$82,ponderaciones!$A258)</f>
        <v>1.7305632753839516E-2</v>
      </c>
      <c r="AJ258" s="9">
        <f>SUMIFS('Share socios'!AK$59:AK$82,'Share socios'!$C$59:$C$82,ponderaciones!$A258)</f>
        <v>2.6554345027913026E-2</v>
      </c>
      <c r="AK258" s="9">
        <f>SUMIFS('Share socios'!AL$59:AL$82,'Share socios'!$C$59:$C$82,ponderaciones!$A258)</f>
        <v>0</v>
      </c>
      <c r="AL258" s="9">
        <f>SUMIFS('Share socios'!AM$59:AM$82,'Share socios'!$C$59:$C$82,ponderaciones!$A258)</f>
        <v>1.5911577476793167E-2</v>
      </c>
      <c r="AM258" s="9">
        <f>SUMIFS('Share socios'!AN$59:AN$82,'Share socios'!$C$59:$C$82,ponderaciones!$A258)</f>
        <v>0</v>
      </c>
      <c r="AN258" s="9">
        <f>SUMIFS('Share socios'!AO$59:AO$82,'Share socios'!$C$59:$C$82,ponderaciones!$A258)</f>
        <v>3.4354333777406772E-2</v>
      </c>
      <c r="AO258" s="9">
        <f>SUMIFS('Share socios'!AP$59:AP$82,'Share socios'!$C$59:$C$82,ponderaciones!$A258)</f>
        <v>0</v>
      </c>
      <c r="AP258" s="9">
        <f>SUMIFS('Share socios'!AQ$59:AQ$82,'Share socios'!$C$59:$C$82,ponderaciones!$A258)</f>
        <v>0</v>
      </c>
      <c r="AQ258" s="9">
        <f>SUMIFS('Share socios'!AR$59:AR$82,'Share socios'!$C$59:$C$82,ponderaciones!$A258)</f>
        <v>2.0584459124275981E-2</v>
      </c>
      <c r="AR258" s="9">
        <f>SUMIFS('Share socios'!AS$59:AS$82,'Share socios'!$C$59:$C$82,ponderaciones!$A258)</f>
        <v>0</v>
      </c>
      <c r="AS258" s="9">
        <f>SUMIFS('Share socios'!AT$59:AT$82,'Share socios'!$C$59:$C$82,ponderaciones!$A258)</f>
        <v>1.435796560520575E-2</v>
      </c>
      <c r="AT258" s="9">
        <f>SUMIFS('Share socios'!AU$59:AU$82,'Share socios'!$C$59:$C$82,ponderaciones!$A258)</f>
        <v>1.1605048233339625E-2</v>
      </c>
      <c r="AU258" s="15">
        <f>SUMIFS('Share socios'!AV$59:AV$82,'Share socios'!$C$59:$C$82,ponderaciones!$A258)</f>
        <v>0</v>
      </c>
      <c r="AV258" s="9">
        <f>SUMIFS('Share socios'!AW$59:AW$82,'Share socios'!$C$59:$C$82,ponderaciones!$A258)</f>
        <v>6.2780137533707467E-2</v>
      </c>
    </row>
    <row r="259" spans="1:48" x14ac:dyDescent="0.35">
      <c r="A259" t="str">
        <f t="shared" si="3"/>
        <v>2022</v>
      </c>
      <c r="B259" t="s">
        <v>329</v>
      </c>
      <c r="C259" s="9">
        <f>SUMIFS('Share socios'!D$59:D$82,'Share socios'!$C$59:$C$82,ponderaciones!$A259)</f>
        <v>2.3141825413332508E-2</v>
      </c>
      <c r="D259" s="9">
        <f>SUMIFS('Share socios'!E$59:E$82,'Share socios'!$C$59:$C$82,ponderaciones!$A259)</f>
        <v>0</v>
      </c>
      <c r="E259" s="9">
        <f>SUMIFS('Share socios'!F$59:F$82,'Share socios'!$C$59:$C$82,ponderaciones!$A259)</f>
        <v>2.165356502137512E-2</v>
      </c>
      <c r="F259" s="9">
        <f>SUMIFS('Share socios'!G$59:G$82,'Share socios'!$C$59:$C$82,ponderaciones!$A259)</f>
        <v>0</v>
      </c>
      <c r="G259" s="9">
        <f>SUMIFS('Share socios'!H$59:H$82,'Share socios'!$C$59:$C$82,ponderaciones!$A259)</f>
        <v>8.9934263354722571E-2</v>
      </c>
      <c r="H259" s="9">
        <f>SUMIFS('Share socios'!I$59:I$82,'Share socios'!$C$59:$C$82,ponderaciones!$A259)</f>
        <v>4.2492412597174047E-2</v>
      </c>
      <c r="I259" s="9">
        <f>SUMIFS('Share socios'!J$59:J$82,'Share socios'!$C$59:$C$82,ponderaciones!$A259)</f>
        <v>8.2532047169293909E-2</v>
      </c>
      <c r="J259" s="9">
        <f>SUMIFS('Share socios'!K$59:K$82,'Share socios'!$C$59:$C$82,ponderaciones!$A259)</f>
        <v>1.166916306932168E-2</v>
      </c>
      <c r="K259" s="9">
        <f>SUMIFS('Share socios'!L$59:L$82,'Share socios'!$C$59:$C$82,ponderaciones!$A259)</f>
        <v>0</v>
      </c>
      <c r="L259" s="9">
        <f>SUMIFS('Share socios'!M$59:M$82,'Share socios'!$C$59:$C$82,ponderaciones!$A259)</f>
        <v>0</v>
      </c>
      <c r="M259" s="9">
        <f>SUMIFS('Share socios'!N$59:N$82,'Share socios'!$C$59:$C$82,ponderaciones!$A259)</f>
        <v>1.940423597546416E-2</v>
      </c>
      <c r="N259" s="9">
        <f>SUMIFS('Share socios'!O$59:O$82,'Share socios'!$C$59:$C$82,ponderaciones!$A259)</f>
        <v>1.1600041423158562E-2</v>
      </c>
      <c r="O259" s="9">
        <f>SUMIFS('Share socios'!P$59:P$82,'Share socios'!$C$59:$C$82,ponderaciones!$A259)</f>
        <v>1.5911577476793167E-2</v>
      </c>
      <c r="P259" s="9">
        <f>SUMIFS('Share socios'!Q$59:Q$82,'Share socios'!$C$59:$C$82,ponderaciones!$A259)</f>
        <v>0</v>
      </c>
      <c r="Q259" s="9">
        <f>SUMIFS('Share socios'!R$59:R$82,'Share socios'!$C$59:$C$82,ponderaciones!$A259)</f>
        <v>0</v>
      </c>
      <c r="R259" s="9">
        <f>SUMIFS('Share socios'!S$59:S$82,'Share socios'!$C$59:$C$82,ponderaciones!$A259)</f>
        <v>0</v>
      </c>
      <c r="S259" s="9">
        <f>SUMIFS('Share socios'!T$59:T$82,'Share socios'!$C$59:$C$82,ponderaciones!$A259)</f>
        <v>0.10989432545878522</v>
      </c>
      <c r="T259" s="9">
        <f>SUMIFS('Share socios'!U$59:U$82,'Share socios'!$C$59:$C$82,ponderaciones!$A259)</f>
        <v>4.8471741353242732E-2</v>
      </c>
      <c r="U259" s="9">
        <f>SUMIFS('Share socios'!V$59:V$82,'Share socios'!$C$59:$C$82,ponderaciones!$A259)</f>
        <v>1.3928894048218968E-2</v>
      </c>
      <c r="V259" s="9">
        <f>SUMIFS('Share socios'!W$59:W$82,'Share socios'!$C$59:$C$82,ponderaciones!$A259)</f>
        <v>0</v>
      </c>
      <c r="W259" s="9">
        <f>SUMIFS('Share socios'!X$59:X$82,'Share socios'!$C$59:$C$82,ponderaciones!$A259)</f>
        <v>2.5169937200971663E-2</v>
      </c>
      <c r="X259" s="9">
        <f>SUMIFS('Share socios'!Y$59:Y$82,'Share socios'!$C$59:$C$82,ponderaciones!$A259)</f>
        <v>0</v>
      </c>
      <c r="Y259" s="9">
        <f>SUMIFS('Share socios'!Z$59:Z$82,'Share socios'!$C$59:$C$82,ponderaciones!$A259)</f>
        <v>1.5956474967103926E-2</v>
      </c>
      <c r="Z259" s="9">
        <f>SUMIFS('Share socios'!AA$59:AA$82,'Share socios'!$C$59:$C$82,ponderaciones!$A259)</f>
        <v>0</v>
      </c>
      <c r="AA259" s="9">
        <f>SUMIFS('Share socios'!AB$59:AB$82,'Share socios'!$C$59:$C$82,ponderaciones!$A259)</f>
        <v>2.9231599444356722E-2</v>
      </c>
      <c r="AB259" s="9">
        <f>SUMIFS('Share socios'!AC$59:AC$82,'Share socios'!$C$59:$C$82,ponderaciones!$A259)</f>
        <v>0</v>
      </c>
      <c r="AC259" s="9">
        <f>SUMIFS('Share socios'!AD$59:AD$82,'Share socios'!$C$59:$C$82,ponderaciones!$A259)</f>
        <v>1.2089328143425804E-2</v>
      </c>
      <c r="AD259" s="9">
        <f>SUMIFS('Share socios'!AE$59:AE$82,'Share socios'!$C$59:$C$82,ponderaciones!$A259)</f>
        <v>1.6701226586751758E-2</v>
      </c>
      <c r="AE259" s="9">
        <f>SUMIFS('Share socios'!AF$59:AF$82,'Share socios'!$C$59:$C$82,ponderaciones!$A259)</f>
        <v>8.7474691380527075E-2</v>
      </c>
      <c r="AF259" s="9">
        <f>SUMIFS('Share socios'!AG$59:AG$82,'Share socios'!$C$59:$C$82,ponderaciones!$A259)</f>
        <v>8.7474691380527075E-2</v>
      </c>
      <c r="AG259" s="9">
        <f>SUMIFS('Share socios'!AH$59:AH$82,'Share socios'!$C$59:$C$82,ponderaciones!$A259)</f>
        <v>0</v>
      </c>
      <c r="AH259" s="9">
        <f>SUMIFS('Share socios'!AI$59:AI$82,'Share socios'!$C$59:$C$82,ponderaciones!$A259)</f>
        <v>3.1814459002972029E-2</v>
      </c>
      <c r="AI259" s="9">
        <f>SUMIFS('Share socios'!AJ$59:AJ$82,'Share socios'!$C$59:$C$82,ponderaciones!$A259)</f>
        <v>1.7305632753839516E-2</v>
      </c>
      <c r="AJ259" s="9">
        <f>SUMIFS('Share socios'!AK$59:AK$82,'Share socios'!$C$59:$C$82,ponderaciones!$A259)</f>
        <v>2.6554345027913026E-2</v>
      </c>
      <c r="AK259" s="9">
        <f>SUMIFS('Share socios'!AL$59:AL$82,'Share socios'!$C$59:$C$82,ponderaciones!$A259)</f>
        <v>0</v>
      </c>
      <c r="AL259" s="9">
        <f>SUMIFS('Share socios'!AM$59:AM$82,'Share socios'!$C$59:$C$82,ponderaciones!$A259)</f>
        <v>1.5911577476793167E-2</v>
      </c>
      <c r="AM259" s="9">
        <f>SUMIFS('Share socios'!AN$59:AN$82,'Share socios'!$C$59:$C$82,ponderaciones!$A259)</f>
        <v>0</v>
      </c>
      <c r="AN259" s="9">
        <f>SUMIFS('Share socios'!AO$59:AO$82,'Share socios'!$C$59:$C$82,ponderaciones!$A259)</f>
        <v>3.4354333777406772E-2</v>
      </c>
      <c r="AO259" s="9">
        <f>SUMIFS('Share socios'!AP$59:AP$82,'Share socios'!$C$59:$C$82,ponderaciones!$A259)</f>
        <v>0</v>
      </c>
      <c r="AP259" s="9">
        <f>SUMIFS('Share socios'!AQ$59:AQ$82,'Share socios'!$C$59:$C$82,ponderaciones!$A259)</f>
        <v>0</v>
      </c>
      <c r="AQ259" s="9">
        <f>SUMIFS('Share socios'!AR$59:AR$82,'Share socios'!$C$59:$C$82,ponderaciones!$A259)</f>
        <v>2.0584459124275981E-2</v>
      </c>
      <c r="AR259" s="9">
        <f>SUMIFS('Share socios'!AS$59:AS$82,'Share socios'!$C$59:$C$82,ponderaciones!$A259)</f>
        <v>0</v>
      </c>
      <c r="AS259" s="9">
        <f>SUMIFS('Share socios'!AT$59:AT$82,'Share socios'!$C$59:$C$82,ponderaciones!$A259)</f>
        <v>1.435796560520575E-2</v>
      </c>
      <c r="AT259" s="9">
        <f>SUMIFS('Share socios'!AU$59:AU$82,'Share socios'!$C$59:$C$82,ponderaciones!$A259)</f>
        <v>1.1605048233339625E-2</v>
      </c>
      <c r="AU259" s="15">
        <f>SUMIFS('Share socios'!AV$59:AV$82,'Share socios'!$C$59:$C$82,ponderaciones!$A259)</f>
        <v>0</v>
      </c>
      <c r="AV259" s="9">
        <f>SUMIFS('Share socios'!AW$59:AW$82,'Share socios'!$C$59:$C$82,ponderaciones!$A259)</f>
        <v>6.2780137533707467E-2</v>
      </c>
    </row>
    <row r="260" spans="1:48" x14ac:dyDescent="0.35">
      <c r="A260" t="str">
        <f t="shared" ref="A260:A299" si="4">LEFT(B260,4)</f>
        <v>2022</v>
      </c>
      <c r="B260" t="s">
        <v>330</v>
      </c>
      <c r="C260" s="9">
        <f>SUMIFS('Share socios'!D$59:D$82,'Share socios'!$C$59:$C$82,ponderaciones!$A260)</f>
        <v>2.3141825413332508E-2</v>
      </c>
      <c r="D260" s="9">
        <f>SUMIFS('Share socios'!E$59:E$82,'Share socios'!$C$59:$C$82,ponderaciones!$A260)</f>
        <v>0</v>
      </c>
      <c r="E260" s="9">
        <f>SUMIFS('Share socios'!F$59:F$82,'Share socios'!$C$59:$C$82,ponderaciones!$A260)</f>
        <v>2.165356502137512E-2</v>
      </c>
      <c r="F260" s="9">
        <f>SUMIFS('Share socios'!G$59:G$82,'Share socios'!$C$59:$C$82,ponderaciones!$A260)</f>
        <v>0</v>
      </c>
      <c r="G260" s="9">
        <f>SUMIFS('Share socios'!H$59:H$82,'Share socios'!$C$59:$C$82,ponderaciones!$A260)</f>
        <v>8.9934263354722571E-2</v>
      </c>
      <c r="H260" s="9">
        <f>SUMIFS('Share socios'!I$59:I$82,'Share socios'!$C$59:$C$82,ponderaciones!$A260)</f>
        <v>4.2492412597174047E-2</v>
      </c>
      <c r="I260" s="9">
        <f>SUMIFS('Share socios'!J$59:J$82,'Share socios'!$C$59:$C$82,ponderaciones!$A260)</f>
        <v>8.2532047169293909E-2</v>
      </c>
      <c r="J260" s="9">
        <f>SUMIFS('Share socios'!K$59:K$82,'Share socios'!$C$59:$C$82,ponderaciones!$A260)</f>
        <v>1.166916306932168E-2</v>
      </c>
      <c r="K260" s="9">
        <f>SUMIFS('Share socios'!L$59:L$82,'Share socios'!$C$59:$C$82,ponderaciones!$A260)</f>
        <v>0</v>
      </c>
      <c r="L260" s="9">
        <f>SUMIFS('Share socios'!M$59:M$82,'Share socios'!$C$59:$C$82,ponderaciones!$A260)</f>
        <v>0</v>
      </c>
      <c r="M260" s="9">
        <f>SUMIFS('Share socios'!N$59:N$82,'Share socios'!$C$59:$C$82,ponderaciones!$A260)</f>
        <v>1.940423597546416E-2</v>
      </c>
      <c r="N260" s="9">
        <f>SUMIFS('Share socios'!O$59:O$82,'Share socios'!$C$59:$C$82,ponderaciones!$A260)</f>
        <v>1.1600041423158562E-2</v>
      </c>
      <c r="O260" s="9">
        <f>SUMIFS('Share socios'!P$59:P$82,'Share socios'!$C$59:$C$82,ponderaciones!$A260)</f>
        <v>1.5911577476793167E-2</v>
      </c>
      <c r="P260" s="9">
        <f>SUMIFS('Share socios'!Q$59:Q$82,'Share socios'!$C$59:$C$82,ponderaciones!$A260)</f>
        <v>0</v>
      </c>
      <c r="Q260" s="9">
        <f>SUMIFS('Share socios'!R$59:R$82,'Share socios'!$C$59:$C$82,ponderaciones!$A260)</f>
        <v>0</v>
      </c>
      <c r="R260" s="9">
        <f>SUMIFS('Share socios'!S$59:S$82,'Share socios'!$C$59:$C$82,ponderaciones!$A260)</f>
        <v>0</v>
      </c>
      <c r="S260" s="9">
        <f>SUMIFS('Share socios'!T$59:T$82,'Share socios'!$C$59:$C$82,ponderaciones!$A260)</f>
        <v>0.10989432545878522</v>
      </c>
      <c r="T260" s="9">
        <f>SUMIFS('Share socios'!U$59:U$82,'Share socios'!$C$59:$C$82,ponderaciones!$A260)</f>
        <v>4.8471741353242732E-2</v>
      </c>
      <c r="U260" s="9">
        <f>SUMIFS('Share socios'!V$59:V$82,'Share socios'!$C$59:$C$82,ponderaciones!$A260)</f>
        <v>1.3928894048218968E-2</v>
      </c>
      <c r="V260" s="9">
        <f>SUMIFS('Share socios'!W$59:W$82,'Share socios'!$C$59:$C$82,ponderaciones!$A260)</f>
        <v>0</v>
      </c>
      <c r="W260" s="9">
        <f>SUMIFS('Share socios'!X$59:X$82,'Share socios'!$C$59:$C$82,ponderaciones!$A260)</f>
        <v>2.5169937200971663E-2</v>
      </c>
      <c r="X260" s="9">
        <f>SUMIFS('Share socios'!Y$59:Y$82,'Share socios'!$C$59:$C$82,ponderaciones!$A260)</f>
        <v>0</v>
      </c>
      <c r="Y260" s="9">
        <f>SUMIFS('Share socios'!Z$59:Z$82,'Share socios'!$C$59:$C$82,ponderaciones!$A260)</f>
        <v>1.5956474967103926E-2</v>
      </c>
      <c r="Z260" s="9">
        <f>SUMIFS('Share socios'!AA$59:AA$82,'Share socios'!$C$59:$C$82,ponderaciones!$A260)</f>
        <v>0</v>
      </c>
      <c r="AA260" s="9">
        <f>SUMIFS('Share socios'!AB$59:AB$82,'Share socios'!$C$59:$C$82,ponderaciones!$A260)</f>
        <v>2.9231599444356722E-2</v>
      </c>
      <c r="AB260" s="9">
        <f>SUMIFS('Share socios'!AC$59:AC$82,'Share socios'!$C$59:$C$82,ponderaciones!$A260)</f>
        <v>0</v>
      </c>
      <c r="AC260" s="9">
        <f>SUMIFS('Share socios'!AD$59:AD$82,'Share socios'!$C$59:$C$82,ponderaciones!$A260)</f>
        <v>1.2089328143425804E-2</v>
      </c>
      <c r="AD260" s="9">
        <f>SUMIFS('Share socios'!AE$59:AE$82,'Share socios'!$C$59:$C$82,ponderaciones!$A260)</f>
        <v>1.6701226586751758E-2</v>
      </c>
      <c r="AE260" s="9">
        <f>SUMIFS('Share socios'!AF$59:AF$82,'Share socios'!$C$59:$C$82,ponderaciones!$A260)</f>
        <v>8.7474691380527075E-2</v>
      </c>
      <c r="AF260" s="9">
        <f>SUMIFS('Share socios'!AG$59:AG$82,'Share socios'!$C$59:$C$82,ponderaciones!$A260)</f>
        <v>8.7474691380527075E-2</v>
      </c>
      <c r="AG260" s="9">
        <f>SUMIFS('Share socios'!AH$59:AH$82,'Share socios'!$C$59:$C$82,ponderaciones!$A260)</f>
        <v>0</v>
      </c>
      <c r="AH260" s="9">
        <f>SUMIFS('Share socios'!AI$59:AI$82,'Share socios'!$C$59:$C$82,ponderaciones!$A260)</f>
        <v>3.1814459002972029E-2</v>
      </c>
      <c r="AI260" s="9">
        <f>SUMIFS('Share socios'!AJ$59:AJ$82,'Share socios'!$C$59:$C$82,ponderaciones!$A260)</f>
        <v>1.7305632753839516E-2</v>
      </c>
      <c r="AJ260" s="9">
        <f>SUMIFS('Share socios'!AK$59:AK$82,'Share socios'!$C$59:$C$82,ponderaciones!$A260)</f>
        <v>2.6554345027913026E-2</v>
      </c>
      <c r="AK260" s="9">
        <f>SUMIFS('Share socios'!AL$59:AL$82,'Share socios'!$C$59:$C$82,ponderaciones!$A260)</f>
        <v>0</v>
      </c>
      <c r="AL260" s="9">
        <f>SUMIFS('Share socios'!AM$59:AM$82,'Share socios'!$C$59:$C$82,ponderaciones!$A260)</f>
        <v>1.5911577476793167E-2</v>
      </c>
      <c r="AM260" s="9">
        <f>SUMIFS('Share socios'!AN$59:AN$82,'Share socios'!$C$59:$C$82,ponderaciones!$A260)</f>
        <v>0</v>
      </c>
      <c r="AN260" s="9">
        <f>SUMIFS('Share socios'!AO$59:AO$82,'Share socios'!$C$59:$C$82,ponderaciones!$A260)</f>
        <v>3.4354333777406772E-2</v>
      </c>
      <c r="AO260" s="9">
        <f>SUMIFS('Share socios'!AP$59:AP$82,'Share socios'!$C$59:$C$82,ponderaciones!$A260)</f>
        <v>0</v>
      </c>
      <c r="AP260" s="9">
        <f>SUMIFS('Share socios'!AQ$59:AQ$82,'Share socios'!$C$59:$C$82,ponderaciones!$A260)</f>
        <v>0</v>
      </c>
      <c r="AQ260" s="9">
        <f>SUMIFS('Share socios'!AR$59:AR$82,'Share socios'!$C$59:$C$82,ponderaciones!$A260)</f>
        <v>2.0584459124275981E-2</v>
      </c>
      <c r="AR260" s="9">
        <f>SUMIFS('Share socios'!AS$59:AS$82,'Share socios'!$C$59:$C$82,ponderaciones!$A260)</f>
        <v>0</v>
      </c>
      <c r="AS260" s="9">
        <f>SUMIFS('Share socios'!AT$59:AT$82,'Share socios'!$C$59:$C$82,ponderaciones!$A260)</f>
        <v>1.435796560520575E-2</v>
      </c>
      <c r="AT260" s="9">
        <f>SUMIFS('Share socios'!AU$59:AU$82,'Share socios'!$C$59:$C$82,ponderaciones!$A260)</f>
        <v>1.1605048233339625E-2</v>
      </c>
      <c r="AU260" s="15">
        <f>SUMIFS('Share socios'!AV$59:AV$82,'Share socios'!$C$59:$C$82,ponderaciones!$A260)</f>
        <v>0</v>
      </c>
      <c r="AV260" s="9">
        <f>SUMIFS('Share socios'!AW$59:AW$82,'Share socios'!$C$59:$C$82,ponderaciones!$A260)</f>
        <v>6.2780137533707467E-2</v>
      </c>
    </row>
    <row r="261" spans="1:48" x14ac:dyDescent="0.35">
      <c r="A261" t="str">
        <f t="shared" si="4"/>
        <v>2022</v>
      </c>
      <c r="B261" t="s">
        <v>331</v>
      </c>
      <c r="C261" s="9">
        <f>SUMIFS('Share socios'!D$59:D$82,'Share socios'!$C$59:$C$82,ponderaciones!$A261)</f>
        <v>2.3141825413332508E-2</v>
      </c>
      <c r="D261" s="9">
        <f>SUMIFS('Share socios'!E$59:E$82,'Share socios'!$C$59:$C$82,ponderaciones!$A261)</f>
        <v>0</v>
      </c>
      <c r="E261" s="9">
        <f>SUMIFS('Share socios'!F$59:F$82,'Share socios'!$C$59:$C$82,ponderaciones!$A261)</f>
        <v>2.165356502137512E-2</v>
      </c>
      <c r="F261" s="9">
        <f>SUMIFS('Share socios'!G$59:G$82,'Share socios'!$C$59:$C$82,ponderaciones!$A261)</f>
        <v>0</v>
      </c>
      <c r="G261" s="9">
        <f>SUMIFS('Share socios'!H$59:H$82,'Share socios'!$C$59:$C$82,ponderaciones!$A261)</f>
        <v>8.9934263354722571E-2</v>
      </c>
      <c r="H261" s="9">
        <f>SUMIFS('Share socios'!I$59:I$82,'Share socios'!$C$59:$C$82,ponderaciones!$A261)</f>
        <v>4.2492412597174047E-2</v>
      </c>
      <c r="I261" s="9">
        <f>SUMIFS('Share socios'!J$59:J$82,'Share socios'!$C$59:$C$82,ponderaciones!$A261)</f>
        <v>8.2532047169293909E-2</v>
      </c>
      <c r="J261" s="9">
        <f>SUMIFS('Share socios'!K$59:K$82,'Share socios'!$C$59:$C$82,ponderaciones!$A261)</f>
        <v>1.166916306932168E-2</v>
      </c>
      <c r="K261" s="9">
        <f>SUMIFS('Share socios'!L$59:L$82,'Share socios'!$C$59:$C$82,ponderaciones!$A261)</f>
        <v>0</v>
      </c>
      <c r="L261" s="9">
        <f>SUMIFS('Share socios'!M$59:M$82,'Share socios'!$C$59:$C$82,ponderaciones!$A261)</f>
        <v>0</v>
      </c>
      <c r="M261" s="9">
        <f>SUMIFS('Share socios'!N$59:N$82,'Share socios'!$C$59:$C$82,ponderaciones!$A261)</f>
        <v>1.940423597546416E-2</v>
      </c>
      <c r="N261" s="9">
        <f>SUMIFS('Share socios'!O$59:O$82,'Share socios'!$C$59:$C$82,ponderaciones!$A261)</f>
        <v>1.1600041423158562E-2</v>
      </c>
      <c r="O261" s="9">
        <f>SUMIFS('Share socios'!P$59:P$82,'Share socios'!$C$59:$C$82,ponderaciones!$A261)</f>
        <v>1.5911577476793167E-2</v>
      </c>
      <c r="P261" s="9">
        <f>SUMIFS('Share socios'!Q$59:Q$82,'Share socios'!$C$59:$C$82,ponderaciones!$A261)</f>
        <v>0</v>
      </c>
      <c r="Q261" s="9">
        <f>SUMIFS('Share socios'!R$59:R$82,'Share socios'!$C$59:$C$82,ponderaciones!$A261)</f>
        <v>0</v>
      </c>
      <c r="R261" s="9">
        <f>SUMIFS('Share socios'!S$59:S$82,'Share socios'!$C$59:$C$82,ponderaciones!$A261)</f>
        <v>0</v>
      </c>
      <c r="S261" s="9">
        <f>SUMIFS('Share socios'!T$59:T$82,'Share socios'!$C$59:$C$82,ponderaciones!$A261)</f>
        <v>0.10989432545878522</v>
      </c>
      <c r="T261" s="9">
        <f>SUMIFS('Share socios'!U$59:U$82,'Share socios'!$C$59:$C$82,ponderaciones!$A261)</f>
        <v>4.8471741353242732E-2</v>
      </c>
      <c r="U261" s="9">
        <f>SUMIFS('Share socios'!V$59:V$82,'Share socios'!$C$59:$C$82,ponderaciones!$A261)</f>
        <v>1.3928894048218968E-2</v>
      </c>
      <c r="V261" s="9">
        <f>SUMIFS('Share socios'!W$59:W$82,'Share socios'!$C$59:$C$82,ponderaciones!$A261)</f>
        <v>0</v>
      </c>
      <c r="W261" s="9">
        <f>SUMIFS('Share socios'!X$59:X$82,'Share socios'!$C$59:$C$82,ponderaciones!$A261)</f>
        <v>2.5169937200971663E-2</v>
      </c>
      <c r="X261" s="9">
        <f>SUMIFS('Share socios'!Y$59:Y$82,'Share socios'!$C$59:$C$82,ponderaciones!$A261)</f>
        <v>0</v>
      </c>
      <c r="Y261" s="9">
        <f>SUMIFS('Share socios'!Z$59:Z$82,'Share socios'!$C$59:$C$82,ponderaciones!$A261)</f>
        <v>1.5956474967103926E-2</v>
      </c>
      <c r="Z261" s="9">
        <f>SUMIFS('Share socios'!AA$59:AA$82,'Share socios'!$C$59:$C$82,ponderaciones!$A261)</f>
        <v>0</v>
      </c>
      <c r="AA261" s="9">
        <f>SUMIFS('Share socios'!AB$59:AB$82,'Share socios'!$C$59:$C$82,ponderaciones!$A261)</f>
        <v>2.9231599444356722E-2</v>
      </c>
      <c r="AB261" s="9">
        <f>SUMIFS('Share socios'!AC$59:AC$82,'Share socios'!$C$59:$C$82,ponderaciones!$A261)</f>
        <v>0</v>
      </c>
      <c r="AC261" s="9">
        <f>SUMIFS('Share socios'!AD$59:AD$82,'Share socios'!$C$59:$C$82,ponderaciones!$A261)</f>
        <v>1.2089328143425804E-2</v>
      </c>
      <c r="AD261" s="9">
        <f>SUMIFS('Share socios'!AE$59:AE$82,'Share socios'!$C$59:$C$82,ponderaciones!$A261)</f>
        <v>1.6701226586751758E-2</v>
      </c>
      <c r="AE261" s="9">
        <f>SUMIFS('Share socios'!AF$59:AF$82,'Share socios'!$C$59:$C$82,ponderaciones!$A261)</f>
        <v>8.7474691380527075E-2</v>
      </c>
      <c r="AF261" s="9">
        <f>SUMIFS('Share socios'!AG$59:AG$82,'Share socios'!$C$59:$C$82,ponderaciones!$A261)</f>
        <v>8.7474691380527075E-2</v>
      </c>
      <c r="AG261" s="9">
        <f>SUMIFS('Share socios'!AH$59:AH$82,'Share socios'!$C$59:$C$82,ponderaciones!$A261)</f>
        <v>0</v>
      </c>
      <c r="AH261" s="9">
        <f>SUMIFS('Share socios'!AI$59:AI$82,'Share socios'!$C$59:$C$82,ponderaciones!$A261)</f>
        <v>3.1814459002972029E-2</v>
      </c>
      <c r="AI261" s="9">
        <f>SUMIFS('Share socios'!AJ$59:AJ$82,'Share socios'!$C$59:$C$82,ponderaciones!$A261)</f>
        <v>1.7305632753839516E-2</v>
      </c>
      <c r="AJ261" s="9">
        <f>SUMIFS('Share socios'!AK$59:AK$82,'Share socios'!$C$59:$C$82,ponderaciones!$A261)</f>
        <v>2.6554345027913026E-2</v>
      </c>
      <c r="AK261" s="9">
        <f>SUMIFS('Share socios'!AL$59:AL$82,'Share socios'!$C$59:$C$82,ponderaciones!$A261)</f>
        <v>0</v>
      </c>
      <c r="AL261" s="9">
        <f>SUMIFS('Share socios'!AM$59:AM$82,'Share socios'!$C$59:$C$82,ponderaciones!$A261)</f>
        <v>1.5911577476793167E-2</v>
      </c>
      <c r="AM261" s="9">
        <f>SUMIFS('Share socios'!AN$59:AN$82,'Share socios'!$C$59:$C$82,ponderaciones!$A261)</f>
        <v>0</v>
      </c>
      <c r="AN261" s="9">
        <f>SUMIFS('Share socios'!AO$59:AO$82,'Share socios'!$C$59:$C$82,ponderaciones!$A261)</f>
        <v>3.4354333777406772E-2</v>
      </c>
      <c r="AO261" s="9">
        <f>SUMIFS('Share socios'!AP$59:AP$82,'Share socios'!$C$59:$C$82,ponderaciones!$A261)</f>
        <v>0</v>
      </c>
      <c r="AP261" s="9">
        <f>SUMIFS('Share socios'!AQ$59:AQ$82,'Share socios'!$C$59:$C$82,ponderaciones!$A261)</f>
        <v>0</v>
      </c>
      <c r="AQ261" s="9">
        <f>SUMIFS('Share socios'!AR$59:AR$82,'Share socios'!$C$59:$C$82,ponderaciones!$A261)</f>
        <v>2.0584459124275981E-2</v>
      </c>
      <c r="AR261" s="9">
        <f>SUMIFS('Share socios'!AS$59:AS$82,'Share socios'!$C$59:$C$82,ponderaciones!$A261)</f>
        <v>0</v>
      </c>
      <c r="AS261" s="9">
        <f>SUMIFS('Share socios'!AT$59:AT$82,'Share socios'!$C$59:$C$82,ponderaciones!$A261)</f>
        <v>1.435796560520575E-2</v>
      </c>
      <c r="AT261" s="9">
        <f>SUMIFS('Share socios'!AU$59:AU$82,'Share socios'!$C$59:$C$82,ponderaciones!$A261)</f>
        <v>1.1605048233339625E-2</v>
      </c>
      <c r="AU261" s="15">
        <f>SUMIFS('Share socios'!AV$59:AV$82,'Share socios'!$C$59:$C$82,ponderaciones!$A261)</f>
        <v>0</v>
      </c>
      <c r="AV261" s="9">
        <f>SUMIFS('Share socios'!AW$59:AW$82,'Share socios'!$C$59:$C$82,ponderaciones!$A261)</f>
        <v>6.2780137533707467E-2</v>
      </c>
    </row>
    <row r="262" spans="1:48" x14ac:dyDescent="0.35">
      <c r="A262" t="str">
        <f t="shared" si="4"/>
        <v>2022</v>
      </c>
      <c r="B262" t="s">
        <v>332</v>
      </c>
      <c r="C262" s="9">
        <f>SUMIFS('Share socios'!D$59:D$82,'Share socios'!$C$59:$C$82,ponderaciones!$A262)</f>
        <v>2.3141825413332508E-2</v>
      </c>
      <c r="D262" s="9">
        <f>SUMIFS('Share socios'!E$59:E$82,'Share socios'!$C$59:$C$82,ponderaciones!$A262)</f>
        <v>0</v>
      </c>
      <c r="E262" s="9">
        <f>SUMIFS('Share socios'!F$59:F$82,'Share socios'!$C$59:$C$82,ponderaciones!$A262)</f>
        <v>2.165356502137512E-2</v>
      </c>
      <c r="F262" s="9">
        <f>SUMIFS('Share socios'!G$59:G$82,'Share socios'!$C$59:$C$82,ponderaciones!$A262)</f>
        <v>0</v>
      </c>
      <c r="G262" s="9">
        <f>SUMIFS('Share socios'!H$59:H$82,'Share socios'!$C$59:$C$82,ponderaciones!$A262)</f>
        <v>8.9934263354722571E-2</v>
      </c>
      <c r="H262" s="9">
        <f>SUMIFS('Share socios'!I$59:I$82,'Share socios'!$C$59:$C$82,ponderaciones!$A262)</f>
        <v>4.2492412597174047E-2</v>
      </c>
      <c r="I262" s="9">
        <f>SUMIFS('Share socios'!J$59:J$82,'Share socios'!$C$59:$C$82,ponderaciones!$A262)</f>
        <v>8.2532047169293909E-2</v>
      </c>
      <c r="J262" s="9">
        <f>SUMIFS('Share socios'!K$59:K$82,'Share socios'!$C$59:$C$82,ponderaciones!$A262)</f>
        <v>1.166916306932168E-2</v>
      </c>
      <c r="K262" s="9">
        <f>SUMIFS('Share socios'!L$59:L$82,'Share socios'!$C$59:$C$82,ponderaciones!$A262)</f>
        <v>0</v>
      </c>
      <c r="L262" s="9">
        <f>SUMIFS('Share socios'!M$59:M$82,'Share socios'!$C$59:$C$82,ponderaciones!$A262)</f>
        <v>0</v>
      </c>
      <c r="M262" s="9">
        <f>SUMIFS('Share socios'!N$59:N$82,'Share socios'!$C$59:$C$82,ponderaciones!$A262)</f>
        <v>1.940423597546416E-2</v>
      </c>
      <c r="N262" s="9">
        <f>SUMIFS('Share socios'!O$59:O$82,'Share socios'!$C$59:$C$82,ponderaciones!$A262)</f>
        <v>1.1600041423158562E-2</v>
      </c>
      <c r="O262" s="9">
        <f>SUMIFS('Share socios'!P$59:P$82,'Share socios'!$C$59:$C$82,ponderaciones!$A262)</f>
        <v>1.5911577476793167E-2</v>
      </c>
      <c r="P262" s="9">
        <f>SUMIFS('Share socios'!Q$59:Q$82,'Share socios'!$C$59:$C$82,ponderaciones!$A262)</f>
        <v>0</v>
      </c>
      <c r="Q262" s="9">
        <f>SUMIFS('Share socios'!R$59:R$82,'Share socios'!$C$59:$C$82,ponderaciones!$A262)</f>
        <v>0</v>
      </c>
      <c r="R262" s="9">
        <f>SUMIFS('Share socios'!S$59:S$82,'Share socios'!$C$59:$C$82,ponderaciones!$A262)</f>
        <v>0</v>
      </c>
      <c r="S262" s="9">
        <f>SUMIFS('Share socios'!T$59:T$82,'Share socios'!$C$59:$C$82,ponderaciones!$A262)</f>
        <v>0.10989432545878522</v>
      </c>
      <c r="T262" s="9">
        <f>SUMIFS('Share socios'!U$59:U$82,'Share socios'!$C$59:$C$82,ponderaciones!$A262)</f>
        <v>4.8471741353242732E-2</v>
      </c>
      <c r="U262" s="9">
        <f>SUMIFS('Share socios'!V$59:V$82,'Share socios'!$C$59:$C$82,ponderaciones!$A262)</f>
        <v>1.3928894048218968E-2</v>
      </c>
      <c r="V262" s="9">
        <f>SUMIFS('Share socios'!W$59:W$82,'Share socios'!$C$59:$C$82,ponderaciones!$A262)</f>
        <v>0</v>
      </c>
      <c r="W262" s="9">
        <f>SUMIFS('Share socios'!X$59:X$82,'Share socios'!$C$59:$C$82,ponderaciones!$A262)</f>
        <v>2.5169937200971663E-2</v>
      </c>
      <c r="X262" s="9">
        <f>SUMIFS('Share socios'!Y$59:Y$82,'Share socios'!$C$59:$C$82,ponderaciones!$A262)</f>
        <v>0</v>
      </c>
      <c r="Y262" s="9">
        <f>SUMIFS('Share socios'!Z$59:Z$82,'Share socios'!$C$59:$C$82,ponderaciones!$A262)</f>
        <v>1.5956474967103926E-2</v>
      </c>
      <c r="Z262" s="9">
        <f>SUMIFS('Share socios'!AA$59:AA$82,'Share socios'!$C$59:$C$82,ponderaciones!$A262)</f>
        <v>0</v>
      </c>
      <c r="AA262" s="9">
        <f>SUMIFS('Share socios'!AB$59:AB$82,'Share socios'!$C$59:$C$82,ponderaciones!$A262)</f>
        <v>2.9231599444356722E-2</v>
      </c>
      <c r="AB262" s="9">
        <f>SUMIFS('Share socios'!AC$59:AC$82,'Share socios'!$C$59:$C$82,ponderaciones!$A262)</f>
        <v>0</v>
      </c>
      <c r="AC262" s="9">
        <f>SUMIFS('Share socios'!AD$59:AD$82,'Share socios'!$C$59:$C$82,ponderaciones!$A262)</f>
        <v>1.2089328143425804E-2</v>
      </c>
      <c r="AD262" s="9">
        <f>SUMIFS('Share socios'!AE$59:AE$82,'Share socios'!$C$59:$C$82,ponderaciones!$A262)</f>
        <v>1.6701226586751758E-2</v>
      </c>
      <c r="AE262" s="9">
        <f>SUMIFS('Share socios'!AF$59:AF$82,'Share socios'!$C$59:$C$82,ponderaciones!$A262)</f>
        <v>8.7474691380527075E-2</v>
      </c>
      <c r="AF262" s="9">
        <f>SUMIFS('Share socios'!AG$59:AG$82,'Share socios'!$C$59:$C$82,ponderaciones!$A262)</f>
        <v>8.7474691380527075E-2</v>
      </c>
      <c r="AG262" s="9">
        <f>SUMIFS('Share socios'!AH$59:AH$82,'Share socios'!$C$59:$C$82,ponderaciones!$A262)</f>
        <v>0</v>
      </c>
      <c r="AH262" s="9">
        <f>SUMIFS('Share socios'!AI$59:AI$82,'Share socios'!$C$59:$C$82,ponderaciones!$A262)</f>
        <v>3.1814459002972029E-2</v>
      </c>
      <c r="AI262" s="9">
        <f>SUMIFS('Share socios'!AJ$59:AJ$82,'Share socios'!$C$59:$C$82,ponderaciones!$A262)</f>
        <v>1.7305632753839516E-2</v>
      </c>
      <c r="AJ262" s="9">
        <f>SUMIFS('Share socios'!AK$59:AK$82,'Share socios'!$C$59:$C$82,ponderaciones!$A262)</f>
        <v>2.6554345027913026E-2</v>
      </c>
      <c r="AK262" s="9">
        <f>SUMIFS('Share socios'!AL$59:AL$82,'Share socios'!$C$59:$C$82,ponderaciones!$A262)</f>
        <v>0</v>
      </c>
      <c r="AL262" s="9">
        <f>SUMIFS('Share socios'!AM$59:AM$82,'Share socios'!$C$59:$C$82,ponderaciones!$A262)</f>
        <v>1.5911577476793167E-2</v>
      </c>
      <c r="AM262" s="9">
        <f>SUMIFS('Share socios'!AN$59:AN$82,'Share socios'!$C$59:$C$82,ponderaciones!$A262)</f>
        <v>0</v>
      </c>
      <c r="AN262" s="9">
        <f>SUMIFS('Share socios'!AO$59:AO$82,'Share socios'!$C$59:$C$82,ponderaciones!$A262)</f>
        <v>3.4354333777406772E-2</v>
      </c>
      <c r="AO262" s="9">
        <f>SUMIFS('Share socios'!AP$59:AP$82,'Share socios'!$C$59:$C$82,ponderaciones!$A262)</f>
        <v>0</v>
      </c>
      <c r="AP262" s="9">
        <f>SUMIFS('Share socios'!AQ$59:AQ$82,'Share socios'!$C$59:$C$82,ponderaciones!$A262)</f>
        <v>0</v>
      </c>
      <c r="AQ262" s="9">
        <f>SUMIFS('Share socios'!AR$59:AR$82,'Share socios'!$C$59:$C$82,ponderaciones!$A262)</f>
        <v>2.0584459124275981E-2</v>
      </c>
      <c r="AR262" s="9">
        <f>SUMIFS('Share socios'!AS$59:AS$82,'Share socios'!$C$59:$C$82,ponderaciones!$A262)</f>
        <v>0</v>
      </c>
      <c r="AS262" s="9">
        <f>SUMIFS('Share socios'!AT$59:AT$82,'Share socios'!$C$59:$C$82,ponderaciones!$A262)</f>
        <v>1.435796560520575E-2</v>
      </c>
      <c r="AT262" s="9">
        <f>SUMIFS('Share socios'!AU$59:AU$82,'Share socios'!$C$59:$C$82,ponderaciones!$A262)</f>
        <v>1.1605048233339625E-2</v>
      </c>
      <c r="AU262" s="15">
        <f>SUMIFS('Share socios'!AV$59:AV$82,'Share socios'!$C$59:$C$82,ponderaciones!$A262)</f>
        <v>0</v>
      </c>
      <c r="AV262" s="9">
        <f>SUMIFS('Share socios'!AW$59:AW$82,'Share socios'!$C$59:$C$82,ponderaciones!$A262)</f>
        <v>6.2780137533707467E-2</v>
      </c>
    </row>
    <row r="263" spans="1:48" x14ac:dyDescent="0.35">
      <c r="A263" t="str">
        <f t="shared" si="4"/>
        <v>2022</v>
      </c>
      <c r="B263" t="s">
        <v>333</v>
      </c>
      <c r="C263" s="9">
        <f>SUMIFS('Share socios'!D$59:D$82,'Share socios'!$C$59:$C$82,ponderaciones!$A263)</f>
        <v>2.3141825413332508E-2</v>
      </c>
      <c r="D263" s="9">
        <f>SUMIFS('Share socios'!E$59:E$82,'Share socios'!$C$59:$C$82,ponderaciones!$A263)</f>
        <v>0</v>
      </c>
      <c r="E263" s="9">
        <f>SUMIFS('Share socios'!F$59:F$82,'Share socios'!$C$59:$C$82,ponderaciones!$A263)</f>
        <v>2.165356502137512E-2</v>
      </c>
      <c r="F263" s="9">
        <f>SUMIFS('Share socios'!G$59:G$82,'Share socios'!$C$59:$C$82,ponderaciones!$A263)</f>
        <v>0</v>
      </c>
      <c r="G263" s="9">
        <f>SUMIFS('Share socios'!H$59:H$82,'Share socios'!$C$59:$C$82,ponderaciones!$A263)</f>
        <v>8.9934263354722571E-2</v>
      </c>
      <c r="H263" s="9">
        <f>SUMIFS('Share socios'!I$59:I$82,'Share socios'!$C$59:$C$82,ponderaciones!$A263)</f>
        <v>4.2492412597174047E-2</v>
      </c>
      <c r="I263" s="9">
        <f>SUMIFS('Share socios'!J$59:J$82,'Share socios'!$C$59:$C$82,ponderaciones!$A263)</f>
        <v>8.2532047169293909E-2</v>
      </c>
      <c r="J263" s="9">
        <f>SUMIFS('Share socios'!K$59:K$82,'Share socios'!$C$59:$C$82,ponderaciones!$A263)</f>
        <v>1.166916306932168E-2</v>
      </c>
      <c r="K263" s="9">
        <f>SUMIFS('Share socios'!L$59:L$82,'Share socios'!$C$59:$C$82,ponderaciones!$A263)</f>
        <v>0</v>
      </c>
      <c r="L263" s="9">
        <f>SUMIFS('Share socios'!M$59:M$82,'Share socios'!$C$59:$C$82,ponderaciones!$A263)</f>
        <v>0</v>
      </c>
      <c r="M263" s="9">
        <f>SUMIFS('Share socios'!N$59:N$82,'Share socios'!$C$59:$C$82,ponderaciones!$A263)</f>
        <v>1.940423597546416E-2</v>
      </c>
      <c r="N263" s="9">
        <f>SUMIFS('Share socios'!O$59:O$82,'Share socios'!$C$59:$C$82,ponderaciones!$A263)</f>
        <v>1.1600041423158562E-2</v>
      </c>
      <c r="O263" s="9">
        <f>SUMIFS('Share socios'!P$59:P$82,'Share socios'!$C$59:$C$82,ponderaciones!$A263)</f>
        <v>1.5911577476793167E-2</v>
      </c>
      <c r="P263" s="9">
        <f>SUMIFS('Share socios'!Q$59:Q$82,'Share socios'!$C$59:$C$82,ponderaciones!$A263)</f>
        <v>0</v>
      </c>
      <c r="Q263" s="9">
        <f>SUMIFS('Share socios'!R$59:R$82,'Share socios'!$C$59:$C$82,ponderaciones!$A263)</f>
        <v>0</v>
      </c>
      <c r="R263" s="9">
        <f>SUMIFS('Share socios'!S$59:S$82,'Share socios'!$C$59:$C$82,ponderaciones!$A263)</f>
        <v>0</v>
      </c>
      <c r="S263" s="9">
        <f>SUMIFS('Share socios'!T$59:T$82,'Share socios'!$C$59:$C$82,ponderaciones!$A263)</f>
        <v>0.10989432545878522</v>
      </c>
      <c r="T263" s="9">
        <f>SUMIFS('Share socios'!U$59:U$82,'Share socios'!$C$59:$C$82,ponderaciones!$A263)</f>
        <v>4.8471741353242732E-2</v>
      </c>
      <c r="U263" s="9">
        <f>SUMIFS('Share socios'!V$59:V$82,'Share socios'!$C$59:$C$82,ponderaciones!$A263)</f>
        <v>1.3928894048218968E-2</v>
      </c>
      <c r="V263" s="9">
        <f>SUMIFS('Share socios'!W$59:W$82,'Share socios'!$C$59:$C$82,ponderaciones!$A263)</f>
        <v>0</v>
      </c>
      <c r="W263" s="9">
        <f>SUMIFS('Share socios'!X$59:X$82,'Share socios'!$C$59:$C$82,ponderaciones!$A263)</f>
        <v>2.5169937200971663E-2</v>
      </c>
      <c r="X263" s="9">
        <f>SUMIFS('Share socios'!Y$59:Y$82,'Share socios'!$C$59:$C$82,ponderaciones!$A263)</f>
        <v>0</v>
      </c>
      <c r="Y263" s="9">
        <f>SUMIFS('Share socios'!Z$59:Z$82,'Share socios'!$C$59:$C$82,ponderaciones!$A263)</f>
        <v>1.5956474967103926E-2</v>
      </c>
      <c r="Z263" s="9">
        <f>SUMIFS('Share socios'!AA$59:AA$82,'Share socios'!$C$59:$C$82,ponderaciones!$A263)</f>
        <v>0</v>
      </c>
      <c r="AA263" s="9">
        <f>SUMIFS('Share socios'!AB$59:AB$82,'Share socios'!$C$59:$C$82,ponderaciones!$A263)</f>
        <v>2.9231599444356722E-2</v>
      </c>
      <c r="AB263" s="9">
        <f>SUMIFS('Share socios'!AC$59:AC$82,'Share socios'!$C$59:$C$82,ponderaciones!$A263)</f>
        <v>0</v>
      </c>
      <c r="AC263" s="9">
        <f>SUMIFS('Share socios'!AD$59:AD$82,'Share socios'!$C$59:$C$82,ponderaciones!$A263)</f>
        <v>1.2089328143425804E-2</v>
      </c>
      <c r="AD263" s="9">
        <f>SUMIFS('Share socios'!AE$59:AE$82,'Share socios'!$C$59:$C$82,ponderaciones!$A263)</f>
        <v>1.6701226586751758E-2</v>
      </c>
      <c r="AE263" s="9">
        <f>SUMIFS('Share socios'!AF$59:AF$82,'Share socios'!$C$59:$C$82,ponderaciones!$A263)</f>
        <v>8.7474691380527075E-2</v>
      </c>
      <c r="AF263" s="9">
        <f>SUMIFS('Share socios'!AG$59:AG$82,'Share socios'!$C$59:$C$82,ponderaciones!$A263)</f>
        <v>8.7474691380527075E-2</v>
      </c>
      <c r="AG263" s="9">
        <f>SUMIFS('Share socios'!AH$59:AH$82,'Share socios'!$C$59:$C$82,ponderaciones!$A263)</f>
        <v>0</v>
      </c>
      <c r="AH263" s="9">
        <f>SUMIFS('Share socios'!AI$59:AI$82,'Share socios'!$C$59:$C$82,ponderaciones!$A263)</f>
        <v>3.1814459002972029E-2</v>
      </c>
      <c r="AI263" s="9">
        <f>SUMIFS('Share socios'!AJ$59:AJ$82,'Share socios'!$C$59:$C$82,ponderaciones!$A263)</f>
        <v>1.7305632753839516E-2</v>
      </c>
      <c r="AJ263" s="9">
        <f>SUMIFS('Share socios'!AK$59:AK$82,'Share socios'!$C$59:$C$82,ponderaciones!$A263)</f>
        <v>2.6554345027913026E-2</v>
      </c>
      <c r="AK263" s="9">
        <f>SUMIFS('Share socios'!AL$59:AL$82,'Share socios'!$C$59:$C$82,ponderaciones!$A263)</f>
        <v>0</v>
      </c>
      <c r="AL263" s="9">
        <f>SUMIFS('Share socios'!AM$59:AM$82,'Share socios'!$C$59:$C$82,ponderaciones!$A263)</f>
        <v>1.5911577476793167E-2</v>
      </c>
      <c r="AM263" s="9">
        <f>SUMIFS('Share socios'!AN$59:AN$82,'Share socios'!$C$59:$C$82,ponderaciones!$A263)</f>
        <v>0</v>
      </c>
      <c r="AN263" s="9">
        <f>SUMIFS('Share socios'!AO$59:AO$82,'Share socios'!$C$59:$C$82,ponderaciones!$A263)</f>
        <v>3.4354333777406772E-2</v>
      </c>
      <c r="AO263" s="9">
        <f>SUMIFS('Share socios'!AP$59:AP$82,'Share socios'!$C$59:$C$82,ponderaciones!$A263)</f>
        <v>0</v>
      </c>
      <c r="AP263" s="9">
        <f>SUMIFS('Share socios'!AQ$59:AQ$82,'Share socios'!$C$59:$C$82,ponderaciones!$A263)</f>
        <v>0</v>
      </c>
      <c r="AQ263" s="9">
        <f>SUMIFS('Share socios'!AR$59:AR$82,'Share socios'!$C$59:$C$82,ponderaciones!$A263)</f>
        <v>2.0584459124275981E-2</v>
      </c>
      <c r="AR263" s="9">
        <f>SUMIFS('Share socios'!AS$59:AS$82,'Share socios'!$C$59:$C$82,ponderaciones!$A263)</f>
        <v>0</v>
      </c>
      <c r="AS263" s="9">
        <f>SUMIFS('Share socios'!AT$59:AT$82,'Share socios'!$C$59:$C$82,ponderaciones!$A263)</f>
        <v>1.435796560520575E-2</v>
      </c>
      <c r="AT263" s="9">
        <f>SUMIFS('Share socios'!AU$59:AU$82,'Share socios'!$C$59:$C$82,ponderaciones!$A263)</f>
        <v>1.1605048233339625E-2</v>
      </c>
      <c r="AU263" s="15">
        <f>SUMIFS('Share socios'!AV$59:AV$82,'Share socios'!$C$59:$C$82,ponderaciones!$A263)</f>
        <v>0</v>
      </c>
      <c r="AV263" s="9">
        <f>SUMIFS('Share socios'!AW$59:AW$82,'Share socios'!$C$59:$C$82,ponderaciones!$A263)</f>
        <v>6.2780137533707467E-2</v>
      </c>
    </row>
    <row r="264" spans="1:48" x14ac:dyDescent="0.35">
      <c r="A264" t="str">
        <f t="shared" si="4"/>
        <v>2022</v>
      </c>
      <c r="B264" t="s">
        <v>334</v>
      </c>
      <c r="C264" s="9">
        <f>SUMIFS('Share socios'!D$59:D$82,'Share socios'!$C$59:$C$82,ponderaciones!$A264)</f>
        <v>2.3141825413332508E-2</v>
      </c>
      <c r="D264" s="9">
        <f>SUMIFS('Share socios'!E$59:E$82,'Share socios'!$C$59:$C$82,ponderaciones!$A264)</f>
        <v>0</v>
      </c>
      <c r="E264" s="9">
        <f>SUMIFS('Share socios'!F$59:F$82,'Share socios'!$C$59:$C$82,ponderaciones!$A264)</f>
        <v>2.165356502137512E-2</v>
      </c>
      <c r="F264" s="9">
        <f>SUMIFS('Share socios'!G$59:G$82,'Share socios'!$C$59:$C$82,ponderaciones!$A264)</f>
        <v>0</v>
      </c>
      <c r="G264" s="9">
        <f>SUMIFS('Share socios'!H$59:H$82,'Share socios'!$C$59:$C$82,ponderaciones!$A264)</f>
        <v>8.9934263354722571E-2</v>
      </c>
      <c r="H264" s="9">
        <f>SUMIFS('Share socios'!I$59:I$82,'Share socios'!$C$59:$C$82,ponderaciones!$A264)</f>
        <v>4.2492412597174047E-2</v>
      </c>
      <c r="I264" s="9">
        <f>SUMIFS('Share socios'!J$59:J$82,'Share socios'!$C$59:$C$82,ponderaciones!$A264)</f>
        <v>8.2532047169293909E-2</v>
      </c>
      <c r="J264" s="9">
        <f>SUMIFS('Share socios'!K$59:K$82,'Share socios'!$C$59:$C$82,ponderaciones!$A264)</f>
        <v>1.166916306932168E-2</v>
      </c>
      <c r="K264" s="9">
        <f>SUMIFS('Share socios'!L$59:L$82,'Share socios'!$C$59:$C$82,ponderaciones!$A264)</f>
        <v>0</v>
      </c>
      <c r="L264" s="9">
        <f>SUMIFS('Share socios'!M$59:M$82,'Share socios'!$C$59:$C$82,ponderaciones!$A264)</f>
        <v>0</v>
      </c>
      <c r="M264" s="9">
        <f>SUMIFS('Share socios'!N$59:N$82,'Share socios'!$C$59:$C$82,ponderaciones!$A264)</f>
        <v>1.940423597546416E-2</v>
      </c>
      <c r="N264" s="9">
        <f>SUMIFS('Share socios'!O$59:O$82,'Share socios'!$C$59:$C$82,ponderaciones!$A264)</f>
        <v>1.1600041423158562E-2</v>
      </c>
      <c r="O264" s="9">
        <f>SUMIFS('Share socios'!P$59:P$82,'Share socios'!$C$59:$C$82,ponderaciones!$A264)</f>
        <v>1.5911577476793167E-2</v>
      </c>
      <c r="P264" s="9">
        <f>SUMIFS('Share socios'!Q$59:Q$82,'Share socios'!$C$59:$C$82,ponderaciones!$A264)</f>
        <v>0</v>
      </c>
      <c r="Q264" s="9">
        <f>SUMIFS('Share socios'!R$59:R$82,'Share socios'!$C$59:$C$82,ponderaciones!$A264)</f>
        <v>0</v>
      </c>
      <c r="R264" s="9">
        <f>SUMIFS('Share socios'!S$59:S$82,'Share socios'!$C$59:$C$82,ponderaciones!$A264)</f>
        <v>0</v>
      </c>
      <c r="S264" s="9">
        <f>SUMIFS('Share socios'!T$59:T$82,'Share socios'!$C$59:$C$82,ponderaciones!$A264)</f>
        <v>0.10989432545878522</v>
      </c>
      <c r="T264" s="9">
        <f>SUMIFS('Share socios'!U$59:U$82,'Share socios'!$C$59:$C$82,ponderaciones!$A264)</f>
        <v>4.8471741353242732E-2</v>
      </c>
      <c r="U264" s="9">
        <f>SUMIFS('Share socios'!V$59:V$82,'Share socios'!$C$59:$C$82,ponderaciones!$A264)</f>
        <v>1.3928894048218968E-2</v>
      </c>
      <c r="V264" s="9">
        <f>SUMIFS('Share socios'!W$59:W$82,'Share socios'!$C$59:$C$82,ponderaciones!$A264)</f>
        <v>0</v>
      </c>
      <c r="W264" s="9">
        <f>SUMIFS('Share socios'!X$59:X$82,'Share socios'!$C$59:$C$82,ponderaciones!$A264)</f>
        <v>2.5169937200971663E-2</v>
      </c>
      <c r="X264" s="9">
        <f>SUMIFS('Share socios'!Y$59:Y$82,'Share socios'!$C$59:$C$82,ponderaciones!$A264)</f>
        <v>0</v>
      </c>
      <c r="Y264" s="9">
        <f>SUMIFS('Share socios'!Z$59:Z$82,'Share socios'!$C$59:$C$82,ponderaciones!$A264)</f>
        <v>1.5956474967103926E-2</v>
      </c>
      <c r="Z264" s="9">
        <f>SUMIFS('Share socios'!AA$59:AA$82,'Share socios'!$C$59:$C$82,ponderaciones!$A264)</f>
        <v>0</v>
      </c>
      <c r="AA264" s="9">
        <f>SUMIFS('Share socios'!AB$59:AB$82,'Share socios'!$C$59:$C$82,ponderaciones!$A264)</f>
        <v>2.9231599444356722E-2</v>
      </c>
      <c r="AB264" s="9">
        <f>SUMIFS('Share socios'!AC$59:AC$82,'Share socios'!$C$59:$C$82,ponderaciones!$A264)</f>
        <v>0</v>
      </c>
      <c r="AC264" s="9">
        <f>SUMIFS('Share socios'!AD$59:AD$82,'Share socios'!$C$59:$C$82,ponderaciones!$A264)</f>
        <v>1.2089328143425804E-2</v>
      </c>
      <c r="AD264" s="9">
        <f>SUMIFS('Share socios'!AE$59:AE$82,'Share socios'!$C$59:$C$82,ponderaciones!$A264)</f>
        <v>1.6701226586751758E-2</v>
      </c>
      <c r="AE264" s="9">
        <f>SUMIFS('Share socios'!AF$59:AF$82,'Share socios'!$C$59:$C$82,ponderaciones!$A264)</f>
        <v>8.7474691380527075E-2</v>
      </c>
      <c r="AF264" s="9">
        <f>SUMIFS('Share socios'!AG$59:AG$82,'Share socios'!$C$59:$C$82,ponderaciones!$A264)</f>
        <v>8.7474691380527075E-2</v>
      </c>
      <c r="AG264" s="9">
        <f>SUMIFS('Share socios'!AH$59:AH$82,'Share socios'!$C$59:$C$82,ponderaciones!$A264)</f>
        <v>0</v>
      </c>
      <c r="AH264" s="9">
        <f>SUMIFS('Share socios'!AI$59:AI$82,'Share socios'!$C$59:$C$82,ponderaciones!$A264)</f>
        <v>3.1814459002972029E-2</v>
      </c>
      <c r="AI264" s="9">
        <f>SUMIFS('Share socios'!AJ$59:AJ$82,'Share socios'!$C$59:$C$82,ponderaciones!$A264)</f>
        <v>1.7305632753839516E-2</v>
      </c>
      <c r="AJ264" s="9">
        <f>SUMIFS('Share socios'!AK$59:AK$82,'Share socios'!$C$59:$C$82,ponderaciones!$A264)</f>
        <v>2.6554345027913026E-2</v>
      </c>
      <c r="AK264" s="9">
        <f>SUMIFS('Share socios'!AL$59:AL$82,'Share socios'!$C$59:$C$82,ponderaciones!$A264)</f>
        <v>0</v>
      </c>
      <c r="AL264" s="9">
        <f>SUMIFS('Share socios'!AM$59:AM$82,'Share socios'!$C$59:$C$82,ponderaciones!$A264)</f>
        <v>1.5911577476793167E-2</v>
      </c>
      <c r="AM264" s="9">
        <f>SUMIFS('Share socios'!AN$59:AN$82,'Share socios'!$C$59:$C$82,ponderaciones!$A264)</f>
        <v>0</v>
      </c>
      <c r="AN264" s="9">
        <f>SUMIFS('Share socios'!AO$59:AO$82,'Share socios'!$C$59:$C$82,ponderaciones!$A264)</f>
        <v>3.4354333777406772E-2</v>
      </c>
      <c r="AO264" s="9">
        <f>SUMIFS('Share socios'!AP$59:AP$82,'Share socios'!$C$59:$C$82,ponderaciones!$A264)</f>
        <v>0</v>
      </c>
      <c r="AP264" s="9">
        <f>SUMIFS('Share socios'!AQ$59:AQ$82,'Share socios'!$C$59:$C$82,ponderaciones!$A264)</f>
        <v>0</v>
      </c>
      <c r="AQ264" s="9">
        <f>SUMIFS('Share socios'!AR$59:AR$82,'Share socios'!$C$59:$C$82,ponderaciones!$A264)</f>
        <v>2.0584459124275981E-2</v>
      </c>
      <c r="AR264" s="9">
        <f>SUMIFS('Share socios'!AS$59:AS$82,'Share socios'!$C$59:$C$82,ponderaciones!$A264)</f>
        <v>0</v>
      </c>
      <c r="AS264" s="9">
        <f>SUMIFS('Share socios'!AT$59:AT$82,'Share socios'!$C$59:$C$82,ponderaciones!$A264)</f>
        <v>1.435796560520575E-2</v>
      </c>
      <c r="AT264" s="9">
        <f>SUMIFS('Share socios'!AU$59:AU$82,'Share socios'!$C$59:$C$82,ponderaciones!$A264)</f>
        <v>1.1605048233339625E-2</v>
      </c>
      <c r="AU264" s="15">
        <f>SUMIFS('Share socios'!AV$59:AV$82,'Share socios'!$C$59:$C$82,ponderaciones!$A264)</f>
        <v>0</v>
      </c>
      <c r="AV264" s="9">
        <f>SUMIFS('Share socios'!AW$59:AW$82,'Share socios'!$C$59:$C$82,ponderaciones!$A264)</f>
        <v>6.2780137533707467E-2</v>
      </c>
    </row>
    <row r="265" spans="1:48" x14ac:dyDescent="0.35">
      <c r="A265" t="str">
        <f t="shared" si="4"/>
        <v>2022</v>
      </c>
      <c r="B265" t="s">
        <v>335</v>
      </c>
      <c r="C265" s="9">
        <f>SUMIFS('Share socios'!D$59:D$82,'Share socios'!$C$59:$C$82,ponderaciones!$A265)</f>
        <v>2.3141825413332508E-2</v>
      </c>
      <c r="D265" s="9">
        <f>SUMIFS('Share socios'!E$59:E$82,'Share socios'!$C$59:$C$82,ponderaciones!$A265)</f>
        <v>0</v>
      </c>
      <c r="E265" s="9">
        <f>SUMIFS('Share socios'!F$59:F$82,'Share socios'!$C$59:$C$82,ponderaciones!$A265)</f>
        <v>2.165356502137512E-2</v>
      </c>
      <c r="F265" s="9">
        <f>SUMIFS('Share socios'!G$59:G$82,'Share socios'!$C$59:$C$82,ponderaciones!$A265)</f>
        <v>0</v>
      </c>
      <c r="G265" s="9">
        <f>SUMIFS('Share socios'!H$59:H$82,'Share socios'!$C$59:$C$82,ponderaciones!$A265)</f>
        <v>8.9934263354722571E-2</v>
      </c>
      <c r="H265" s="9">
        <f>SUMIFS('Share socios'!I$59:I$82,'Share socios'!$C$59:$C$82,ponderaciones!$A265)</f>
        <v>4.2492412597174047E-2</v>
      </c>
      <c r="I265" s="9">
        <f>SUMIFS('Share socios'!J$59:J$82,'Share socios'!$C$59:$C$82,ponderaciones!$A265)</f>
        <v>8.2532047169293909E-2</v>
      </c>
      <c r="J265" s="9">
        <f>SUMIFS('Share socios'!K$59:K$82,'Share socios'!$C$59:$C$82,ponderaciones!$A265)</f>
        <v>1.166916306932168E-2</v>
      </c>
      <c r="K265" s="9">
        <f>SUMIFS('Share socios'!L$59:L$82,'Share socios'!$C$59:$C$82,ponderaciones!$A265)</f>
        <v>0</v>
      </c>
      <c r="L265" s="9">
        <f>SUMIFS('Share socios'!M$59:M$82,'Share socios'!$C$59:$C$82,ponderaciones!$A265)</f>
        <v>0</v>
      </c>
      <c r="M265" s="9">
        <f>SUMIFS('Share socios'!N$59:N$82,'Share socios'!$C$59:$C$82,ponderaciones!$A265)</f>
        <v>1.940423597546416E-2</v>
      </c>
      <c r="N265" s="9">
        <f>SUMIFS('Share socios'!O$59:O$82,'Share socios'!$C$59:$C$82,ponderaciones!$A265)</f>
        <v>1.1600041423158562E-2</v>
      </c>
      <c r="O265" s="9">
        <f>SUMIFS('Share socios'!P$59:P$82,'Share socios'!$C$59:$C$82,ponderaciones!$A265)</f>
        <v>1.5911577476793167E-2</v>
      </c>
      <c r="P265" s="9">
        <f>SUMIFS('Share socios'!Q$59:Q$82,'Share socios'!$C$59:$C$82,ponderaciones!$A265)</f>
        <v>0</v>
      </c>
      <c r="Q265" s="9">
        <f>SUMIFS('Share socios'!R$59:R$82,'Share socios'!$C$59:$C$82,ponderaciones!$A265)</f>
        <v>0</v>
      </c>
      <c r="R265" s="9">
        <f>SUMIFS('Share socios'!S$59:S$82,'Share socios'!$C$59:$C$82,ponderaciones!$A265)</f>
        <v>0</v>
      </c>
      <c r="S265" s="9">
        <f>SUMIFS('Share socios'!T$59:T$82,'Share socios'!$C$59:$C$82,ponderaciones!$A265)</f>
        <v>0.10989432545878522</v>
      </c>
      <c r="T265" s="9">
        <f>SUMIFS('Share socios'!U$59:U$82,'Share socios'!$C$59:$C$82,ponderaciones!$A265)</f>
        <v>4.8471741353242732E-2</v>
      </c>
      <c r="U265" s="9">
        <f>SUMIFS('Share socios'!V$59:V$82,'Share socios'!$C$59:$C$82,ponderaciones!$A265)</f>
        <v>1.3928894048218968E-2</v>
      </c>
      <c r="V265" s="9">
        <f>SUMIFS('Share socios'!W$59:W$82,'Share socios'!$C$59:$C$82,ponderaciones!$A265)</f>
        <v>0</v>
      </c>
      <c r="W265" s="9">
        <f>SUMIFS('Share socios'!X$59:X$82,'Share socios'!$C$59:$C$82,ponderaciones!$A265)</f>
        <v>2.5169937200971663E-2</v>
      </c>
      <c r="X265" s="9">
        <f>SUMIFS('Share socios'!Y$59:Y$82,'Share socios'!$C$59:$C$82,ponderaciones!$A265)</f>
        <v>0</v>
      </c>
      <c r="Y265" s="9">
        <f>SUMIFS('Share socios'!Z$59:Z$82,'Share socios'!$C$59:$C$82,ponderaciones!$A265)</f>
        <v>1.5956474967103926E-2</v>
      </c>
      <c r="Z265" s="9">
        <f>SUMIFS('Share socios'!AA$59:AA$82,'Share socios'!$C$59:$C$82,ponderaciones!$A265)</f>
        <v>0</v>
      </c>
      <c r="AA265" s="9">
        <f>SUMIFS('Share socios'!AB$59:AB$82,'Share socios'!$C$59:$C$82,ponderaciones!$A265)</f>
        <v>2.9231599444356722E-2</v>
      </c>
      <c r="AB265" s="9">
        <f>SUMIFS('Share socios'!AC$59:AC$82,'Share socios'!$C$59:$C$82,ponderaciones!$A265)</f>
        <v>0</v>
      </c>
      <c r="AC265" s="9">
        <f>SUMIFS('Share socios'!AD$59:AD$82,'Share socios'!$C$59:$C$82,ponderaciones!$A265)</f>
        <v>1.2089328143425804E-2</v>
      </c>
      <c r="AD265" s="9">
        <f>SUMIFS('Share socios'!AE$59:AE$82,'Share socios'!$C$59:$C$82,ponderaciones!$A265)</f>
        <v>1.6701226586751758E-2</v>
      </c>
      <c r="AE265" s="9">
        <f>SUMIFS('Share socios'!AF$59:AF$82,'Share socios'!$C$59:$C$82,ponderaciones!$A265)</f>
        <v>8.7474691380527075E-2</v>
      </c>
      <c r="AF265" s="9">
        <f>SUMIFS('Share socios'!AG$59:AG$82,'Share socios'!$C$59:$C$82,ponderaciones!$A265)</f>
        <v>8.7474691380527075E-2</v>
      </c>
      <c r="AG265" s="9">
        <f>SUMIFS('Share socios'!AH$59:AH$82,'Share socios'!$C$59:$C$82,ponderaciones!$A265)</f>
        <v>0</v>
      </c>
      <c r="AH265" s="9">
        <f>SUMIFS('Share socios'!AI$59:AI$82,'Share socios'!$C$59:$C$82,ponderaciones!$A265)</f>
        <v>3.1814459002972029E-2</v>
      </c>
      <c r="AI265" s="9">
        <f>SUMIFS('Share socios'!AJ$59:AJ$82,'Share socios'!$C$59:$C$82,ponderaciones!$A265)</f>
        <v>1.7305632753839516E-2</v>
      </c>
      <c r="AJ265" s="9">
        <f>SUMIFS('Share socios'!AK$59:AK$82,'Share socios'!$C$59:$C$82,ponderaciones!$A265)</f>
        <v>2.6554345027913026E-2</v>
      </c>
      <c r="AK265" s="9">
        <f>SUMIFS('Share socios'!AL$59:AL$82,'Share socios'!$C$59:$C$82,ponderaciones!$A265)</f>
        <v>0</v>
      </c>
      <c r="AL265" s="9">
        <f>SUMIFS('Share socios'!AM$59:AM$82,'Share socios'!$C$59:$C$82,ponderaciones!$A265)</f>
        <v>1.5911577476793167E-2</v>
      </c>
      <c r="AM265" s="9">
        <f>SUMIFS('Share socios'!AN$59:AN$82,'Share socios'!$C$59:$C$82,ponderaciones!$A265)</f>
        <v>0</v>
      </c>
      <c r="AN265" s="9">
        <f>SUMIFS('Share socios'!AO$59:AO$82,'Share socios'!$C$59:$C$82,ponderaciones!$A265)</f>
        <v>3.4354333777406772E-2</v>
      </c>
      <c r="AO265" s="9">
        <f>SUMIFS('Share socios'!AP$59:AP$82,'Share socios'!$C$59:$C$82,ponderaciones!$A265)</f>
        <v>0</v>
      </c>
      <c r="AP265" s="9">
        <f>SUMIFS('Share socios'!AQ$59:AQ$82,'Share socios'!$C$59:$C$82,ponderaciones!$A265)</f>
        <v>0</v>
      </c>
      <c r="AQ265" s="9">
        <f>SUMIFS('Share socios'!AR$59:AR$82,'Share socios'!$C$59:$C$82,ponderaciones!$A265)</f>
        <v>2.0584459124275981E-2</v>
      </c>
      <c r="AR265" s="9">
        <f>SUMIFS('Share socios'!AS$59:AS$82,'Share socios'!$C$59:$C$82,ponderaciones!$A265)</f>
        <v>0</v>
      </c>
      <c r="AS265" s="9">
        <f>SUMIFS('Share socios'!AT$59:AT$82,'Share socios'!$C$59:$C$82,ponderaciones!$A265)</f>
        <v>1.435796560520575E-2</v>
      </c>
      <c r="AT265" s="9">
        <f>SUMIFS('Share socios'!AU$59:AU$82,'Share socios'!$C$59:$C$82,ponderaciones!$A265)</f>
        <v>1.1605048233339625E-2</v>
      </c>
      <c r="AU265" s="15">
        <f>SUMIFS('Share socios'!AV$59:AV$82,'Share socios'!$C$59:$C$82,ponderaciones!$A265)</f>
        <v>0</v>
      </c>
      <c r="AV265" s="9">
        <f>SUMIFS('Share socios'!AW$59:AW$82,'Share socios'!$C$59:$C$82,ponderaciones!$A265)</f>
        <v>6.2780137533707467E-2</v>
      </c>
    </row>
    <row r="266" spans="1:48" x14ac:dyDescent="0.35">
      <c r="A266" t="str">
        <f t="shared" si="4"/>
        <v>2022</v>
      </c>
      <c r="B266" t="s">
        <v>336</v>
      </c>
      <c r="C266" s="9">
        <f>SUMIFS('Share socios'!D$59:D$82,'Share socios'!$C$59:$C$82,ponderaciones!$A266)</f>
        <v>2.3141825413332508E-2</v>
      </c>
      <c r="D266" s="9">
        <f>SUMIFS('Share socios'!E$59:E$82,'Share socios'!$C$59:$C$82,ponderaciones!$A266)</f>
        <v>0</v>
      </c>
      <c r="E266" s="9">
        <f>SUMIFS('Share socios'!F$59:F$82,'Share socios'!$C$59:$C$82,ponderaciones!$A266)</f>
        <v>2.165356502137512E-2</v>
      </c>
      <c r="F266" s="9">
        <f>SUMIFS('Share socios'!G$59:G$82,'Share socios'!$C$59:$C$82,ponderaciones!$A266)</f>
        <v>0</v>
      </c>
      <c r="G266" s="9">
        <f>SUMIFS('Share socios'!H$59:H$82,'Share socios'!$C$59:$C$82,ponderaciones!$A266)</f>
        <v>8.9934263354722571E-2</v>
      </c>
      <c r="H266" s="9">
        <f>SUMIFS('Share socios'!I$59:I$82,'Share socios'!$C$59:$C$82,ponderaciones!$A266)</f>
        <v>4.2492412597174047E-2</v>
      </c>
      <c r="I266" s="9">
        <f>SUMIFS('Share socios'!J$59:J$82,'Share socios'!$C$59:$C$82,ponderaciones!$A266)</f>
        <v>8.2532047169293909E-2</v>
      </c>
      <c r="J266" s="9">
        <f>SUMIFS('Share socios'!K$59:K$82,'Share socios'!$C$59:$C$82,ponderaciones!$A266)</f>
        <v>1.166916306932168E-2</v>
      </c>
      <c r="K266" s="9">
        <f>SUMIFS('Share socios'!L$59:L$82,'Share socios'!$C$59:$C$82,ponderaciones!$A266)</f>
        <v>0</v>
      </c>
      <c r="L266" s="9">
        <f>SUMIFS('Share socios'!M$59:M$82,'Share socios'!$C$59:$C$82,ponderaciones!$A266)</f>
        <v>0</v>
      </c>
      <c r="M266" s="9">
        <f>SUMIFS('Share socios'!N$59:N$82,'Share socios'!$C$59:$C$82,ponderaciones!$A266)</f>
        <v>1.940423597546416E-2</v>
      </c>
      <c r="N266" s="9">
        <f>SUMIFS('Share socios'!O$59:O$82,'Share socios'!$C$59:$C$82,ponderaciones!$A266)</f>
        <v>1.1600041423158562E-2</v>
      </c>
      <c r="O266" s="9">
        <f>SUMIFS('Share socios'!P$59:P$82,'Share socios'!$C$59:$C$82,ponderaciones!$A266)</f>
        <v>1.5911577476793167E-2</v>
      </c>
      <c r="P266" s="9">
        <f>SUMIFS('Share socios'!Q$59:Q$82,'Share socios'!$C$59:$C$82,ponderaciones!$A266)</f>
        <v>0</v>
      </c>
      <c r="Q266" s="9">
        <f>SUMIFS('Share socios'!R$59:R$82,'Share socios'!$C$59:$C$82,ponderaciones!$A266)</f>
        <v>0</v>
      </c>
      <c r="R266" s="9">
        <f>SUMIFS('Share socios'!S$59:S$82,'Share socios'!$C$59:$C$82,ponderaciones!$A266)</f>
        <v>0</v>
      </c>
      <c r="S266" s="9">
        <f>SUMIFS('Share socios'!T$59:T$82,'Share socios'!$C$59:$C$82,ponderaciones!$A266)</f>
        <v>0.10989432545878522</v>
      </c>
      <c r="T266" s="9">
        <f>SUMIFS('Share socios'!U$59:U$82,'Share socios'!$C$59:$C$82,ponderaciones!$A266)</f>
        <v>4.8471741353242732E-2</v>
      </c>
      <c r="U266" s="9">
        <f>SUMIFS('Share socios'!V$59:V$82,'Share socios'!$C$59:$C$82,ponderaciones!$A266)</f>
        <v>1.3928894048218968E-2</v>
      </c>
      <c r="V266" s="9">
        <f>SUMIFS('Share socios'!W$59:W$82,'Share socios'!$C$59:$C$82,ponderaciones!$A266)</f>
        <v>0</v>
      </c>
      <c r="W266" s="9">
        <f>SUMIFS('Share socios'!X$59:X$82,'Share socios'!$C$59:$C$82,ponderaciones!$A266)</f>
        <v>2.5169937200971663E-2</v>
      </c>
      <c r="X266" s="9">
        <f>SUMIFS('Share socios'!Y$59:Y$82,'Share socios'!$C$59:$C$82,ponderaciones!$A266)</f>
        <v>0</v>
      </c>
      <c r="Y266" s="9">
        <f>SUMIFS('Share socios'!Z$59:Z$82,'Share socios'!$C$59:$C$82,ponderaciones!$A266)</f>
        <v>1.5956474967103926E-2</v>
      </c>
      <c r="Z266" s="9">
        <f>SUMIFS('Share socios'!AA$59:AA$82,'Share socios'!$C$59:$C$82,ponderaciones!$A266)</f>
        <v>0</v>
      </c>
      <c r="AA266" s="9">
        <f>SUMIFS('Share socios'!AB$59:AB$82,'Share socios'!$C$59:$C$82,ponderaciones!$A266)</f>
        <v>2.9231599444356722E-2</v>
      </c>
      <c r="AB266" s="9">
        <f>SUMIFS('Share socios'!AC$59:AC$82,'Share socios'!$C$59:$C$82,ponderaciones!$A266)</f>
        <v>0</v>
      </c>
      <c r="AC266" s="9">
        <f>SUMIFS('Share socios'!AD$59:AD$82,'Share socios'!$C$59:$C$82,ponderaciones!$A266)</f>
        <v>1.2089328143425804E-2</v>
      </c>
      <c r="AD266" s="9">
        <f>SUMIFS('Share socios'!AE$59:AE$82,'Share socios'!$C$59:$C$82,ponderaciones!$A266)</f>
        <v>1.6701226586751758E-2</v>
      </c>
      <c r="AE266" s="9">
        <f>SUMIFS('Share socios'!AF$59:AF$82,'Share socios'!$C$59:$C$82,ponderaciones!$A266)</f>
        <v>8.7474691380527075E-2</v>
      </c>
      <c r="AF266" s="9">
        <f>SUMIFS('Share socios'!AG$59:AG$82,'Share socios'!$C$59:$C$82,ponderaciones!$A266)</f>
        <v>8.7474691380527075E-2</v>
      </c>
      <c r="AG266" s="9">
        <f>SUMIFS('Share socios'!AH$59:AH$82,'Share socios'!$C$59:$C$82,ponderaciones!$A266)</f>
        <v>0</v>
      </c>
      <c r="AH266" s="9">
        <f>SUMIFS('Share socios'!AI$59:AI$82,'Share socios'!$C$59:$C$82,ponderaciones!$A266)</f>
        <v>3.1814459002972029E-2</v>
      </c>
      <c r="AI266" s="9">
        <f>SUMIFS('Share socios'!AJ$59:AJ$82,'Share socios'!$C$59:$C$82,ponderaciones!$A266)</f>
        <v>1.7305632753839516E-2</v>
      </c>
      <c r="AJ266" s="9">
        <f>SUMIFS('Share socios'!AK$59:AK$82,'Share socios'!$C$59:$C$82,ponderaciones!$A266)</f>
        <v>2.6554345027913026E-2</v>
      </c>
      <c r="AK266" s="9">
        <f>SUMIFS('Share socios'!AL$59:AL$82,'Share socios'!$C$59:$C$82,ponderaciones!$A266)</f>
        <v>0</v>
      </c>
      <c r="AL266" s="9">
        <f>SUMIFS('Share socios'!AM$59:AM$82,'Share socios'!$C$59:$C$82,ponderaciones!$A266)</f>
        <v>1.5911577476793167E-2</v>
      </c>
      <c r="AM266" s="9">
        <f>SUMIFS('Share socios'!AN$59:AN$82,'Share socios'!$C$59:$C$82,ponderaciones!$A266)</f>
        <v>0</v>
      </c>
      <c r="AN266" s="9">
        <f>SUMIFS('Share socios'!AO$59:AO$82,'Share socios'!$C$59:$C$82,ponderaciones!$A266)</f>
        <v>3.4354333777406772E-2</v>
      </c>
      <c r="AO266" s="9">
        <f>SUMIFS('Share socios'!AP$59:AP$82,'Share socios'!$C$59:$C$82,ponderaciones!$A266)</f>
        <v>0</v>
      </c>
      <c r="AP266" s="9">
        <f>SUMIFS('Share socios'!AQ$59:AQ$82,'Share socios'!$C$59:$C$82,ponderaciones!$A266)</f>
        <v>0</v>
      </c>
      <c r="AQ266" s="9">
        <f>SUMIFS('Share socios'!AR$59:AR$82,'Share socios'!$C$59:$C$82,ponderaciones!$A266)</f>
        <v>2.0584459124275981E-2</v>
      </c>
      <c r="AR266" s="9">
        <f>SUMIFS('Share socios'!AS$59:AS$82,'Share socios'!$C$59:$C$82,ponderaciones!$A266)</f>
        <v>0</v>
      </c>
      <c r="AS266" s="9">
        <f>SUMIFS('Share socios'!AT$59:AT$82,'Share socios'!$C$59:$C$82,ponderaciones!$A266)</f>
        <v>1.435796560520575E-2</v>
      </c>
      <c r="AT266" s="9">
        <f>SUMIFS('Share socios'!AU$59:AU$82,'Share socios'!$C$59:$C$82,ponderaciones!$A266)</f>
        <v>1.1605048233339625E-2</v>
      </c>
      <c r="AU266" s="15">
        <f>SUMIFS('Share socios'!AV$59:AV$82,'Share socios'!$C$59:$C$82,ponderaciones!$A266)</f>
        <v>0</v>
      </c>
      <c r="AV266" s="9">
        <f>SUMIFS('Share socios'!AW$59:AW$82,'Share socios'!$C$59:$C$82,ponderaciones!$A266)</f>
        <v>6.2780137533707467E-2</v>
      </c>
    </row>
    <row r="267" spans="1:48" x14ac:dyDescent="0.35">
      <c r="A267" t="str">
        <f t="shared" si="4"/>
        <v>2023</v>
      </c>
      <c r="B267" t="s">
        <v>337</v>
      </c>
      <c r="C267" s="9">
        <f>SUMIFS('Share socios'!D$59:D$82,'Share socios'!$C$59:$C$82,ponderaciones!$A267)</f>
        <v>2.303127556619438E-2</v>
      </c>
      <c r="D267" s="9">
        <f>SUMIFS('Share socios'!E$59:E$82,'Share socios'!$C$59:$C$82,ponderaciones!$A267)</f>
        <v>0</v>
      </c>
      <c r="E267" s="9">
        <f>SUMIFS('Share socios'!F$59:F$82,'Share socios'!$C$59:$C$82,ponderaciones!$A267)</f>
        <v>2.0740949260872089E-2</v>
      </c>
      <c r="F267" s="9">
        <f>SUMIFS('Share socios'!G$59:G$82,'Share socios'!$C$59:$C$82,ponderaciones!$A267)</f>
        <v>0</v>
      </c>
      <c r="G267" s="9">
        <f>SUMIFS('Share socios'!H$59:H$82,'Share socios'!$C$59:$C$82,ponderaciones!$A267)</f>
        <v>0.13538736245145336</v>
      </c>
      <c r="H267" s="9">
        <f>SUMIFS('Share socios'!I$59:I$82,'Share socios'!$C$59:$C$82,ponderaciones!$A267)</f>
        <v>6.1695554438771227E-2</v>
      </c>
      <c r="I267" s="9">
        <f>SUMIFS('Share socios'!J$59:J$82,'Share socios'!$C$59:$C$82,ponderaciones!$A267)</f>
        <v>0.10106312461684239</v>
      </c>
      <c r="J267" s="9">
        <f>SUMIFS('Share socios'!K$59:K$82,'Share socios'!$C$59:$C$82,ponderaciones!$A267)</f>
        <v>0</v>
      </c>
      <c r="K267" s="9">
        <f>SUMIFS('Share socios'!L$59:L$82,'Share socios'!$C$59:$C$82,ponderaciones!$A267)</f>
        <v>0</v>
      </c>
      <c r="L267" s="9">
        <f>SUMIFS('Share socios'!M$59:M$82,'Share socios'!$C$59:$C$82,ponderaciones!$A267)</f>
        <v>0</v>
      </c>
      <c r="M267" s="9">
        <f>SUMIFS('Share socios'!N$59:N$82,'Share socios'!$C$59:$C$82,ponderaciones!$A267)</f>
        <v>1.5869542505327253E-2</v>
      </c>
      <c r="N267" s="9">
        <f>SUMIFS('Share socios'!O$59:O$82,'Share socios'!$C$59:$C$82,ponderaciones!$A267)</f>
        <v>3.5864327526531722E-2</v>
      </c>
      <c r="O267" s="9">
        <f>SUMIFS('Share socios'!P$59:P$82,'Share socios'!$C$59:$C$82,ponderaciones!$A267)</f>
        <v>2.0620061348527258E-2</v>
      </c>
      <c r="P267" s="9">
        <f>SUMIFS('Share socios'!Q$59:Q$82,'Share socios'!$C$59:$C$82,ponderaciones!$A267)</f>
        <v>0</v>
      </c>
      <c r="Q267" s="9">
        <f>SUMIFS('Share socios'!R$59:R$82,'Share socios'!$C$59:$C$82,ponderaciones!$A267)</f>
        <v>0</v>
      </c>
      <c r="R267" s="9">
        <f>SUMIFS('Share socios'!S$59:S$82,'Share socios'!$C$59:$C$82,ponderaciones!$A267)</f>
        <v>0</v>
      </c>
      <c r="S267" s="9">
        <f>SUMIFS('Share socios'!T$59:T$82,'Share socios'!$C$59:$C$82,ponderaciones!$A267)</f>
        <v>8.5125269480535865E-2</v>
      </c>
      <c r="T267" s="9">
        <f>SUMIFS('Share socios'!U$59:U$82,'Share socios'!$C$59:$C$82,ponderaciones!$A267)</f>
        <v>4.9393495941940868E-2</v>
      </c>
      <c r="U267" s="9">
        <f>SUMIFS('Share socios'!V$59:V$82,'Share socios'!$C$59:$C$82,ponderaciones!$A267)</f>
        <v>0</v>
      </c>
      <c r="V267" s="9">
        <f>SUMIFS('Share socios'!W$59:W$82,'Share socios'!$C$59:$C$82,ponderaciones!$A267)</f>
        <v>1.5482734628303435E-2</v>
      </c>
      <c r="W267" s="9">
        <f>SUMIFS('Share socios'!X$59:X$82,'Share socios'!$C$59:$C$82,ponderaciones!$A267)</f>
        <v>1.9887039660754259E-2</v>
      </c>
      <c r="X267" s="9">
        <f>SUMIFS('Share socios'!Y$59:Y$82,'Share socios'!$C$59:$C$82,ponderaciones!$A267)</f>
        <v>1.537290099323055E-2</v>
      </c>
      <c r="Y267" s="9">
        <f>SUMIFS('Share socios'!Z$59:Z$82,'Share socios'!$C$59:$C$82,ponderaciones!$A267)</f>
        <v>1.7897519020916318E-2</v>
      </c>
      <c r="Z267" s="9">
        <f>SUMIFS('Share socios'!AA$59:AA$82,'Share socios'!$C$59:$C$82,ponderaciones!$A267)</f>
        <v>0</v>
      </c>
      <c r="AA267" s="9">
        <f>SUMIFS('Share socios'!AB$59:AB$82,'Share socios'!$C$59:$C$82,ponderaciones!$A267)</f>
        <v>4.6657080239937976E-2</v>
      </c>
      <c r="AB267" s="9">
        <f>SUMIFS('Share socios'!AC$59:AC$82,'Share socios'!$C$59:$C$82,ponderaciones!$A267)</f>
        <v>0</v>
      </c>
      <c r="AC267" s="9">
        <f>SUMIFS('Share socios'!AD$59:AD$82,'Share socios'!$C$59:$C$82,ponderaciones!$A267)</f>
        <v>1.9571432606831928E-2</v>
      </c>
      <c r="AD267" s="9">
        <f>SUMIFS('Share socios'!AE$59:AE$82,'Share socios'!$C$59:$C$82,ponderaciones!$A267)</f>
        <v>0</v>
      </c>
      <c r="AE267" s="9">
        <f>SUMIFS('Share socios'!AF$59:AF$82,'Share socios'!$C$59:$C$82,ponderaciones!$A267)</f>
        <v>3.8831605569731649E-2</v>
      </c>
      <c r="AF267" s="9">
        <f>SUMIFS('Share socios'!AG$59:AG$82,'Share socios'!$C$59:$C$82,ponderaciones!$A267)</f>
        <v>3.8831605569731649E-2</v>
      </c>
      <c r="AG267" s="9">
        <f>SUMIFS('Share socios'!AH$59:AH$82,'Share socios'!$C$59:$C$82,ponderaciones!$A267)</f>
        <v>0</v>
      </c>
      <c r="AH267" s="9">
        <f>SUMIFS('Share socios'!AI$59:AI$82,'Share socios'!$C$59:$C$82,ponderaciones!$A267)</f>
        <v>4.8775127550520603E-2</v>
      </c>
      <c r="AI267" s="9">
        <f>SUMIFS('Share socios'!AJ$59:AJ$82,'Share socios'!$C$59:$C$82,ponderaciones!$A267)</f>
        <v>1.5688009626391382E-2</v>
      </c>
      <c r="AJ267" s="9">
        <f>SUMIFS('Share socios'!AK$59:AK$82,'Share socios'!$C$59:$C$82,ponderaciones!$A267)</f>
        <v>0</v>
      </c>
      <c r="AK267" s="9">
        <f>SUMIFS('Share socios'!AL$59:AL$82,'Share socios'!$C$59:$C$82,ponderaciones!$A267)</f>
        <v>0</v>
      </c>
      <c r="AL267" s="9">
        <f>SUMIFS('Share socios'!AM$59:AM$82,'Share socios'!$C$59:$C$82,ponderaciones!$A267)</f>
        <v>2.0620061348527258E-2</v>
      </c>
      <c r="AM267" s="9">
        <f>SUMIFS('Share socios'!AN$59:AN$82,'Share socios'!$C$59:$C$82,ponderaciones!$A267)</f>
        <v>0</v>
      </c>
      <c r="AN267" s="9">
        <f>SUMIFS('Share socios'!AO$59:AO$82,'Share socios'!$C$59:$C$82,ponderaciones!$A267)</f>
        <v>2.2884995029213429E-2</v>
      </c>
      <c r="AO267" s="9">
        <f>SUMIFS('Share socios'!AP$59:AP$82,'Share socios'!$C$59:$C$82,ponderaciones!$A267)</f>
        <v>0</v>
      </c>
      <c r="AP267" s="9">
        <f>SUMIFS('Share socios'!AQ$59:AQ$82,'Share socios'!$C$59:$C$82,ponderaciones!$A267)</f>
        <v>0</v>
      </c>
      <c r="AQ267" s="9">
        <f>SUMIFS('Share socios'!AR$59:AR$82,'Share socios'!$C$59:$C$82,ponderaciones!$A267)</f>
        <v>2.3250736610202511E-2</v>
      </c>
      <c r="AR267" s="9">
        <f>SUMIFS('Share socios'!AS$59:AS$82,'Share socios'!$C$59:$C$82,ponderaciones!$A267)</f>
        <v>0</v>
      </c>
      <c r="AS267" s="9">
        <f>SUMIFS('Share socios'!AT$59:AT$82,'Share socios'!$C$59:$C$82,ponderaciones!$A267)</f>
        <v>1.5515206712273461E-2</v>
      </c>
      <c r="AT267" s="9">
        <f>SUMIFS('Share socios'!AU$59:AU$82,'Share socios'!$C$59:$C$82,ponderaciones!$A267)</f>
        <v>1.9744679642278405E-2</v>
      </c>
      <c r="AU267" s="15">
        <f>SUMIFS('Share socios'!AV$59:AV$82,'Share socios'!$C$59:$C$82,ponderaciones!$A267)</f>
        <v>0</v>
      </c>
      <c r="AV267" s="9">
        <f>SUMIFS('Share socios'!AW$59:AW$82,'Share socios'!$C$59:$C$82,ponderaciones!$A267)</f>
        <v>7.21983020541586E-2</v>
      </c>
    </row>
    <row r="268" spans="1:48" x14ac:dyDescent="0.35">
      <c r="A268" t="str">
        <f t="shared" si="4"/>
        <v>2023</v>
      </c>
      <c r="B268" t="s">
        <v>338</v>
      </c>
      <c r="C268" s="9">
        <f>SUMIFS('Share socios'!D$59:D$82,'Share socios'!$C$59:$C$82,ponderaciones!$A268)</f>
        <v>2.303127556619438E-2</v>
      </c>
      <c r="D268" s="9">
        <f>SUMIFS('Share socios'!E$59:E$82,'Share socios'!$C$59:$C$82,ponderaciones!$A268)</f>
        <v>0</v>
      </c>
      <c r="E268" s="9">
        <f>SUMIFS('Share socios'!F$59:F$82,'Share socios'!$C$59:$C$82,ponderaciones!$A268)</f>
        <v>2.0740949260872089E-2</v>
      </c>
      <c r="F268" s="9">
        <f>SUMIFS('Share socios'!G$59:G$82,'Share socios'!$C$59:$C$82,ponderaciones!$A268)</f>
        <v>0</v>
      </c>
      <c r="G268" s="9">
        <f>SUMIFS('Share socios'!H$59:H$82,'Share socios'!$C$59:$C$82,ponderaciones!$A268)</f>
        <v>0.13538736245145336</v>
      </c>
      <c r="H268" s="9">
        <f>SUMIFS('Share socios'!I$59:I$82,'Share socios'!$C$59:$C$82,ponderaciones!$A268)</f>
        <v>6.1695554438771227E-2</v>
      </c>
      <c r="I268" s="9">
        <f>SUMIFS('Share socios'!J$59:J$82,'Share socios'!$C$59:$C$82,ponderaciones!$A268)</f>
        <v>0.10106312461684239</v>
      </c>
      <c r="J268" s="9">
        <f>SUMIFS('Share socios'!K$59:K$82,'Share socios'!$C$59:$C$82,ponderaciones!$A268)</f>
        <v>0</v>
      </c>
      <c r="K268" s="9">
        <f>SUMIFS('Share socios'!L$59:L$82,'Share socios'!$C$59:$C$82,ponderaciones!$A268)</f>
        <v>0</v>
      </c>
      <c r="L268" s="9">
        <f>SUMIFS('Share socios'!M$59:M$82,'Share socios'!$C$59:$C$82,ponderaciones!$A268)</f>
        <v>0</v>
      </c>
      <c r="M268" s="9">
        <f>SUMIFS('Share socios'!N$59:N$82,'Share socios'!$C$59:$C$82,ponderaciones!$A268)</f>
        <v>1.5869542505327253E-2</v>
      </c>
      <c r="N268" s="9">
        <f>SUMIFS('Share socios'!O$59:O$82,'Share socios'!$C$59:$C$82,ponderaciones!$A268)</f>
        <v>3.5864327526531722E-2</v>
      </c>
      <c r="O268" s="9">
        <f>SUMIFS('Share socios'!P$59:P$82,'Share socios'!$C$59:$C$82,ponderaciones!$A268)</f>
        <v>2.0620061348527258E-2</v>
      </c>
      <c r="P268" s="9">
        <f>SUMIFS('Share socios'!Q$59:Q$82,'Share socios'!$C$59:$C$82,ponderaciones!$A268)</f>
        <v>0</v>
      </c>
      <c r="Q268" s="9">
        <f>SUMIFS('Share socios'!R$59:R$82,'Share socios'!$C$59:$C$82,ponderaciones!$A268)</f>
        <v>0</v>
      </c>
      <c r="R268" s="9">
        <f>SUMIFS('Share socios'!S$59:S$82,'Share socios'!$C$59:$C$82,ponderaciones!$A268)</f>
        <v>0</v>
      </c>
      <c r="S268" s="9">
        <f>SUMIFS('Share socios'!T$59:T$82,'Share socios'!$C$59:$C$82,ponderaciones!$A268)</f>
        <v>8.5125269480535865E-2</v>
      </c>
      <c r="T268" s="9">
        <f>SUMIFS('Share socios'!U$59:U$82,'Share socios'!$C$59:$C$82,ponderaciones!$A268)</f>
        <v>4.9393495941940868E-2</v>
      </c>
      <c r="U268" s="9">
        <f>SUMIFS('Share socios'!V$59:V$82,'Share socios'!$C$59:$C$82,ponderaciones!$A268)</f>
        <v>0</v>
      </c>
      <c r="V268" s="9">
        <f>SUMIFS('Share socios'!W$59:W$82,'Share socios'!$C$59:$C$82,ponderaciones!$A268)</f>
        <v>1.5482734628303435E-2</v>
      </c>
      <c r="W268" s="9">
        <f>SUMIFS('Share socios'!X$59:X$82,'Share socios'!$C$59:$C$82,ponderaciones!$A268)</f>
        <v>1.9887039660754259E-2</v>
      </c>
      <c r="X268" s="9">
        <f>SUMIFS('Share socios'!Y$59:Y$82,'Share socios'!$C$59:$C$82,ponderaciones!$A268)</f>
        <v>1.537290099323055E-2</v>
      </c>
      <c r="Y268" s="9">
        <f>SUMIFS('Share socios'!Z$59:Z$82,'Share socios'!$C$59:$C$82,ponderaciones!$A268)</f>
        <v>1.7897519020916318E-2</v>
      </c>
      <c r="Z268" s="9">
        <f>SUMIFS('Share socios'!AA$59:AA$82,'Share socios'!$C$59:$C$82,ponderaciones!$A268)</f>
        <v>0</v>
      </c>
      <c r="AA268" s="9">
        <f>SUMIFS('Share socios'!AB$59:AB$82,'Share socios'!$C$59:$C$82,ponderaciones!$A268)</f>
        <v>4.6657080239937976E-2</v>
      </c>
      <c r="AB268" s="9">
        <f>SUMIFS('Share socios'!AC$59:AC$82,'Share socios'!$C$59:$C$82,ponderaciones!$A268)</f>
        <v>0</v>
      </c>
      <c r="AC268" s="9">
        <f>SUMIFS('Share socios'!AD$59:AD$82,'Share socios'!$C$59:$C$82,ponderaciones!$A268)</f>
        <v>1.9571432606831928E-2</v>
      </c>
      <c r="AD268" s="9">
        <f>SUMIFS('Share socios'!AE$59:AE$82,'Share socios'!$C$59:$C$82,ponderaciones!$A268)</f>
        <v>0</v>
      </c>
      <c r="AE268" s="9">
        <f>SUMIFS('Share socios'!AF$59:AF$82,'Share socios'!$C$59:$C$82,ponderaciones!$A268)</f>
        <v>3.8831605569731649E-2</v>
      </c>
      <c r="AF268" s="9">
        <f>SUMIFS('Share socios'!AG$59:AG$82,'Share socios'!$C$59:$C$82,ponderaciones!$A268)</f>
        <v>3.8831605569731649E-2</v>
      </c>
      <c r="AG268" s="9">
        <f>SUMIFS('Share socios'!AH$59:AH$82,'Share socios'!$C$59:$C$82,ponderaciones!$A268)</f>
        <v>0</v>
      </c>
      <c r="AH268" s="9">
        <f>SUMIFS('Share socios'!AI$59:AI$82,'Share socios'!$C$59:$C$82,ponderaciones!$A268)</f>
        <v>4.8775127550520603E-2</v>
      </c>
      <c r="AI268" s="9">
        <f>SUMIFS('Share socios'!AJ$59:AJ$82,'Share socios'!$C$59:$C$82,ponderaciones!$A268)</f>
        <v>1.5688009626391382E-2</v>
      </c>
      <c r="AJ268" s="9">
        <f>SUMIFS('Share socios'!AK$59:AK$82,'Share socios'!$C$59:$C$82,ponderaciones!$A268)</f>
        <v>0</v>
      </c>
      <c r="AK268" s="9">
        <f>SUMIFS('Share socios'!AL$59:AL$82,'Share socios'!$C$59:$C$82,ponderaciones!$A268)</f>
        <v>0</v>
      </c>
      <c r="AL268" s="9">
        <f>SUMIFS('Share socios'!AM$59:AM$82,'Share socios'!$C$59:$C$82,ponderaciones!$A268)</f>
        <v>2.0620061348527258E-2</v>
      </c>
      <c r="AM268" s="9">
        <f>SUMIFS('Share socios'!AN$59:AN$82,'Share socios'!$C$59:$C$82,ponderaciones!$A268)</f>
        <v>0</v>
      </c>
      <c r="AN268" s="9">
        <f>SUMIFS('Share socios'!AO$59:AO$82,'Share socios'!$C$59:$C$82,ponderaciones!$A268)</f>
        <v>2.2884995029213429E-2</v>
      </c>
      <c r="AO268" s="9">
        <f>SUMIFS('Share socios'!AP$59:AP$82,'Share socios'!$C$59:$C$82,ponderaciones!$A268)</f>
        <v>0</v>
      </c>
      <c r="AP268" s="9">
        <f>SUMIFS('Share socios'!AQ$59:AQ$82,'Share socios'!$C$59:$C$82,ponderaciones!$A268)</f>
        <v>0</v>
      </c>
      <c r="AQ268" s="9">
        <f>SUMIFS('Share socios'!AR$59:AR$82,'Share socios'!$C$59:$C$82,ponderaciones!$A268)</f>
        <v>2.3250736610202511E-2</v>
      </c>
      <c r="AR268" s="9">
        <f>SUMIFS('Share socios'!AS$59:AS$82,'Share socios'!$C$59:$C$82,ponderaciones!$A268)</f>
        <v>0</v>
      </c>
      <c r="AS268" s="9">
        <f>SUMIFS('Share socios'!AT$59:AT$82,'Share socios'!$C$59:$C$82,ponderaciones!$A268)</f>
        <v>1.5515206712273461E-2</v>
      </c>
      <c r="AT268" s="9">
        <f>SUMIFS('Share socios'!AU$59:AU$82,'Share socios'!$C$59:$C$82,ponderaciones!$A268)</f>
        <v>1.9744679642278405E-2</v>
      </c>
      <c r="AU268" s="15">
        <f>SUMIFS('Share socios'!AV$59:AV$82,'Share socios'!$C$59:$C$82,ponderaciones!$A268)</f>
        <v>0</v>
      </c>
      <c r="AV268" s="9">
        <f>SUMIFS('Share socios'!AW$59:AW$82,'Share socios'!$C$59:$C$82,ponderaciones!$A268)</f>
        <v>7.21983020541586E-2</v>
      </c>
    </row>
    <row r="269" spans="1:48" x14ac:dyDescent="0.35">
      <c r="A269" t="str">
        <f t="shared" si="4"/>
        <v>2023</v>
      </c>
      <c r="B269" t="s">
        <v>339</v>
      </c>
      <c r="C269" s="9">
        <f>SUMIFS('Share socios'!D$59:D$82,'Share socios'!$C$59:$C$82,ponderaciones!$A269)</f>
        <v>2.303127556619438E-2</v>
      </c>
      <c r="D269" s="9">
        <f>SUMIFS('Share socios'!E$59:E$82,'Share socios'!$C$59:$C$82,ponderaciones!$A269)</f>
        <v>0</v>
      </c>
      <c r="E269" s="9">
        <f>SUMIFS('Share socios'!F$59:F$82,'Share socios'!$C$59:$C$82,ponderaciones!$A269)</f>
        <v>2.0740949260872089E-2</v>
      </c>
      <c r="F269" s="9">
        <f>SUMIFS('Share socios'!G$59:G$82,'Share socios'!$C$59:$C$82,ponderaciones!$A269)</f>
        <v>0</v>
      </c>
      <c r="G269" s="9">
        <f>SUMIFS('Share socios'!H$59:H$82,'Share socios'!$C$59:$C$82,ponderaciones!$A269)</f>
        <v>0.13538736245145336</v>
      </c>
      <c r="H269" s="9">
        <f>SUMIFS('Share socios'!I$59:I$82,'Share socios'!$C$59:$C$82,ponderaciones!$A269)</f>
        <v>6.1695554438771227E-2</v>
      </c>
      <c r="I269" s="9">
        <f>SUMIFS('Share socios'!J$59:J$82,'Share socios'!$C$59:$C$82,ponderaciones!$A269)</f>
        <v>0.10106312461684239</v>
      </c>
      <c r="J269" s="9">
        <f>SUMIFS('Share socios'!K$59:K$82,'Share socios'!$C$59:$C$82,ponderaciones!$A269)</f>
        <v>0</v>
      </c>
      <c r="K269" s="9">
        <f>SUMIFS('Share socios'!L$59:L$82,'Share socios'!$C$59:$C$82,ponderaciones!$A269)</f>
        <v>0</v>
      </c>
      <c r="L269" s="9">
        <f>SUMIFS('Share socios'!M$59:M$82,'Share socios'!$C$59:$C$82,ponderaciones!$A269)</f>
        <v>0</v>
      </c>
      <c r="M269" s="9">
        <f>SUMIFS('Share socios'!N$59:N$82,'Share socios'!$C$59:$C$82,ponderaciones!$A269)</f>
        <v>1.5869542505327253E-2</v>
      </c>
      <c r="N269" s="9">
        <f>SUMIFS('Share socios'!O$59:O$82,'Share socios'!$C$59:$C$82,ponderaciones!$A269)</f>
        <v>3.5864327526531722E-2</v>
      </c>
      <c r="O269" s="9">
        <f>SUMIFS('Share socios'!P$59:P$82,'Share socios'!$C$59:$C$82,ponderaciones!$A269)</f>
        <v>2.0620061348527258E-2</v>
      </c>
      <c r="P269" s="9">
        <f>SUMIFS('Share socios'!Q$59:Q$82,'Share socios'!$C$59:$C$82,ponderaciones!$A269)</f>
        <v>0</v>
      </c>
      <c r="Q269" s="9">
        <f>SUMIFS('Share socios'!R$59:R$82,'Share socios'!$C$59:$C$82,ponderaciones!$A269)</f>
        <v>0</v>
      </c>
      <c r="R269" s="9">
        <f>SUMIFS('Share socios'!S$59:S$82,'Share socios'!$C$59:$C$82,ponderaciones!$A269)</f>
        <v>0</v>
      </c>
      <c r="S269" s="9">
        <f>SUMIFS('Share socios'!T$59:T$82,'Share socios'!$C$59:$C$82,ponderaciones!$A269)</f>
        <v>8.5125269480535865E-2</v>
      </c>
      <c r="T269" s="9">
        <f>SUMIFS('Share socios'!U$59:U$82,'Share socios'!$C$59:$C$82,ponderaciones!$A269)</f>
        <v>4.9393495941940868E-2</v>
      </c>
      <c r="U269" s="9">
        <f>SUMIFS('Share socios'!V$59:V$82,'Share socios'!$C$59:$C$82,ponderaciones!$A269)</f>
        <v>0</v>
      </c>
      <c r="V269" s="9">
        <f>SUMIFS('Share socios'!W$59:W$82,'Share socios'!$C$59:$C$82,ponderaciones!$A269)</f>
        <v>1.5482734628303435E-2</v>
      </c>
      <c r="W269" s="9">
        <f>SUMIFS('Share socios'!X$59:X$82,'Share socios'!$C$59:$C$82,ponderaciones!$A269)</f>
        <v>1.9887039660754259E-2</v>
      </c>
      <c r="X269" s="9">
        <f>SUMIFS('Share socios'!Y$59:Y$82,'Share socios'!$C$59:$C$82,ponderaciones!$A269)</f>
        <v>1.537290099323055E-2</v>
      </c>
      <c r="Y269" s="9">
        <f>SUMIFS('Share socios'!Z$59:Z$82,'Share socios'!$C$59:$C$82,ponderaciones!$A269)</f>
        <v>1.7897519020916318E-2</v>
      </c>
      <c r="Z269" s="9">
        <f>SUMIFS('Share socios'!AA$59:AA$82,'Share socios'!$C$59:$C$82,ponderaciones!$A269)</f>
        <v>0</v>
      </c>
      <c r="AA269" s="9">
        <f>SUMIFS('Share socios'!AB$59:AB$82,'Share socios'!$C$59:$C$82,ponderaciones!$A269)</f>
        <v>4.6657080239937976E-2</v>
      </c>
      <c r="AB269" s="9">
        <f>SUMIFS('Share socios'!AC$59:AC$82,'Share socios'!$C$59:$C$82,ponderaciones!$A269)</f>
        <v>0</v>
      </c>
      <c r="AC269" s="9">
        <f>SUMIFS('Share socios'!AD$59:AD$82,'Share socios'!$C$59:$C$82,ponderaciones!$A269)</f>
        <v>1.9571432606831928E-2</v>
      </c>
      <c r="AD269" s="9">
        <f>SUMIFS('Share socios'!AE$59:AE$82,'Share socios'!$C$59:$C$82,ponderaciones!$A269)</f>
        <v>0</v>
      </c>
      <c r="AE269" s="9">
        <f>SUMIFS('Share socios'!AF$59:AF$82,'Share socios'!$C$59:$C$82,ponderaciones!$A269)</f>
        <v>3.8831605569731649E-2</v>
      </c>
      <c r="AF269" s="9">
        <f>SUMIFS('Share socios'!AG$59:AG$82,'Share socios'!$C$59:$C$82,ponderaciones!$A269)</f>
        <v>3.8831605569731649E-2</v>
      </c>
      <c r="AG269" s="9">
        <f>SUMIFS('Share socios'!AH$59:AH$82,'Share socios'!$C$59:$C$82,ponderaciones!$A269)</f>
        <v>0</v>
      </c>
      <c r="AH269" s="9">
        <f>SUMIFS('Share socios'!AI$59:AI$82,'Share socios'!$C$59:$C$82,ponderaciones!$A269)</f>
        <v>4.8775127550520603E-2</v>
      </c>
      <c r="AI269" s="9">
        <f>SUMIFS('Share socios'!AJ$59:AJ$82,'Share socios'!$C$59:$C$82,ponderaciones!$A269)</f>
        <v>1.5688009626391382E-2</v>
      </c>
      <c r="AJ269" s="9">
        <f>SUMIFS('Share socios'!AK$59:AK$82,'Share socios'!$C$59:$C$82,ponderaciones!$A269)</f>
        <v>0</v>
      </c>
      <c r="AK269" s="9">
        <f>SUMIFS('Share socios'!AL$59:AL$82,'Share socios'!$C$59:$C$82,ponderaciones!$A269)</f>
        <v>0</v>
      </c>
      <c r="AL269" s="9">
        <f>SUMIFS('Share socios'!AM$59:AM$82,'Share socios'!$C$59:$C$82,ponderaciones!$A269)</f>
        <v>2.0620061348527258E-2</v>
      </c>
      <c r="AM269" s="9">
        <f>SUMIFS('Share socios'!AN$59:AN$82,'Share socios'!$C$59:$C$82,ponderaciones!$A269)</f>
        <v>0</v>
      </c>
      <c r="AN269" s="9">
        <f>SUMIFS('Share socios'!AO$59:AO$82,'Share socios'!$C$59:$C$82,ponderaciones!$A269)</f>
        <v>2.2884995029213429E-2</v>
      </c>
      <c r="AO269" s="9">
        <f>SUMIFS('Share socios'!AP$59:AP$82,'Share socios'!$C$59:$C$82,ponderaciones!$A269)</f>
        <v>0</v>
      </c>
      <c r="AP269" s="9">
        <f>SUMIFS('Share socios'!AQ$59:AQ$82,'Share socios'!$C$59:$C$82,ponderaciones!$A269)</f>
        <v>0</v>
      </c>
      <c r="AQ269" s="9">
        <f>SUMIFS('Share socios'!AR$59:AR$82,'Share socios'!$C$59:$C$82,ponderaciones!$A269)</f>
        <v>2.3250736610202511E-2</v>
      </c>
      <c r="AR269" s="9">
        <f>SUMIFS('Share socios'!AS$59:AS$82,'Share socios'!$C$59:$C$82,ponderaciones!$A269)</f>
        <v>0</v>
      </c>
      <c r="AS269" s="9">
        <f>SUMIFS('Share socios'!AT$59:AT$82,'Share socios'!$C$59:$C$82,ponderaciones!$A269)</f>
        <v>1.5515206712273461E-2</v>
      </c>
      <c r="AT269" s="9">
        <f>SUMIFS('Share socios'!AU$59:AU$82,'Share socios'!$C$59:$C$82,ponderaciones!$A269)</f>
        <v>1.9744679642278405E-2</v>
      </c>
      <c r="AU269" s="15">
        <f>SUMIFS('Share socios'!AV$59:AV$82,'Share socios'!$C$59:$C$82,ponderaciones!$A269)</f>
        <v>0</v>
      </c>
      <c r="AV269" s="9">
        <f>SUMIFS('Share socios'!AW$59:AW$82,'Share socios'!$C$59:$C$82,ponderaciones!$A269)</f>
        <v>7.21983020541586E-2</v>
      </c>
    </row>
    <row r="270" spans="1:48" x14ac:dyDescent="0.35">
      <c r="A270" t="str">
        <f t="shared" si="4"/>
        <v>2023</v>
      </c>
      <c r="B270" t="s">
        <v>340</v>
      </c>
      <c r="C270" s="9">
        <f>SUMIFS('Share socios'!D$59:D$82,'Share socios'!$C$59:$C$82,ponderaciones!$A270)</f>
        <v>2.303127556619438E-2</v>
      </c>
      <c r="D270" s="9">
        <f>SUMIFS('Share socios'!E$59:E$82,'Share socios'!$C$59:$C$82,ponderaciones!$A270)</f>
        <v>0</v>
      </c>
      <c r="E270" s="9">
        <f>SUMIFS('Share socios'!F$59:F$82,'Share socios'!$C$59:$C$82,ponderaciones!$A270)</f>
        <v>2.0740949260872089E-2</v>
      </c>
      <c r="F270" s="9">
        <f>SUMIFS('Share socios'!G$59:G$82,'Share socios'!$C$59:$C$82,ponderaciones!$A270)</f>
        <v>0</v>
      </c>
      <c r="G270" s="9">
        <f>SUMIFS('Share socios'!H$59:H$82,'Share socios'!$C$59:$C$82,ponderaciones!$A270)</f>
        <v>0.13538736245145336</v>
      </c>
      <c r="H270" s="9">
        <f>SUMIFS('Share socios'!I$59:I$82,'Share socios'!$C$59:$C$82,ponderaciones!$A270)</f>
        <v>6.1695554438771227E-2</v>
      </c>
      <c r="I270" s="9">
        <f>SUMIFS('Share socios'!J$59:J$82,'Share socios'!$C$59:$C$82,ponderaciones!$A270)</f>
        <v>0.10106312461684239</v>
      </c>
      <c r="J270" s="9">
        <f>SUMIFS('Share socios'!K$59:K$82,'Share socios'!$C$59:$C$82,ponderaciones!$A270)</f>
        <v>0</v>
      </c>
      <c r="K270" s="9">
        <f>SUMIFS('Share socios'!L$59:L$82,'Share socios'!$C$59:$C$82,ponderaciones!$A270)</f>
        <v>0</v>
      </c>
      <c r="L270" s="9">
        <f>SUMIFS('Share socios'!M$59:M$82,'Share socios'!$C$59:$C$82,ponderaciones!$A270)</f>
        <v>0</v>
      </c>
      <c r="M270" s="9">
        <f>SUMIFS('Share socios'!N$59:N$82,'Share socios'!$C$59:$C$82,ponderaciones!$A270)</f>
        <v>1.5869542505327253E-2</v>
      </c>
      <c r="N270" s="9">
        <f>SUMIFS('Share socios'!O$59:O$82,'Share socios'!$C$59:$C$82,ponderaciones!$A270)</f>
        <v>3.5864327526531722E-2</v>
      </c>
      <c r="O270" s="9">
        <f>SUMIFS('Share socios'!P$59:P$82,'Share socios'!$C$59:$C$82,ponderaciones!$A270)</f>
        <v>2.0620061348527258E-2</v>
      </c>
      <c r="P270" s="9">
        <f>SUMIFS('Share socios'!Q$59:Q$82,'Share socios'!$C$59:$C$82,ponderaciones!$A270)</f>
        <v>0</v>
      </c>
      <c r="Q270" s="9">
        <f>SUMIFS('Share socios'!R$59:R$82,'Share socios'!$C$59:$C$82,ponderaciones!$A270)</f>
        <v>0</v>
      </c>
      <c r="R270" s="9">
        <f>SUMIFS('Share socios'!S$59:S$82,'Share socios'!$C$59:$C$82,ponderaciones!$A270)</f>
        <v>0</v>
      </c>
      <c r="S270" s="9">
        <f>SUMIFS('Share socios'!T$59:T$82,'Share socios'!$C$59:$C$82,ponderaciones!$A270)</f>
        <v>8.5125269480535865E-2</v>
      </c>
      <c r="T270" s="9">
        <f>SUMIFS('Share socios'!U$59:U$82,'Share socios'!$C$59:$C$82,ponderaciones!$A270)</f>
        <v>4.9393495941940868E-2</v>
      </c>
      <c r="U270" s="9">
        <f>SUMIFS('Share socios'!V$59:V$82,'Share socios'!$C$59:$C$82,ponderaciones!$A270)</f>
        <v>0</v>
      </c>
      <c r="V270" s="9">
        <f>SUMIFS('Share socios'!W$59:W$82,'Share socios'!$C$59:$C$82,ponderaciones!$A270)</f>
        <v>1.5482734628303435E-2</v>
      </c>
      <c r="W270" s="9">
        <f>SUMIFS('Share socios'!X$59:X$82,'Share socios'!$C$59:$C$82,ponderaciones!$A270)</f>
        <v>1.9887039660754259E-2</v>
      </c>
      <c r="X270" s="9">
        <f>SUMIFS('Share socios'!Y$59:Y$82,'Share socios'!$C$59:$C$82,ponderaciones!$A270)</f>
        <v>1.537290099323055E-2</v>
      </c>
      <c r="Y270" s="9">
        <f>SUMIFS('Share socios'!Z$59:Z$82,'Share socios'!$C$59:$C$82,ponderaciones!$A270)</f>
        <v>1.7897519020916318E-2</v>
      </c>
      <c r="Z270" s="9">
        <f>SUMIFS('Share socios'!AA$59:AA$82,'Share socios'!$C$59:$C$82,ponderaciones!$A270)</f>
        <v>0</v>
      </c>
      <c r="AA270" s="9">
        <f>SUMIFS('Share socios'!AB$59:AB$82,'Share socios'!$C$59:$C$82,ponderaciones!$A270)</f>
        <v>4.6657080239937976E-2</v>
      </c>
      <c r="AB270" s="9">
        <f>SUMIFS('Share socios'!AC$59:AC$82,'Share socios'!$C$59:$C$82,ponderaciones!$A270)</f>
        <v>0</v>
      </c>
      <c r="AC270" s="9">
        <f>SUMIFS('Share socios'!AD$59:AD$82,'Share socios'!$C$59:$C$82,ponderaciones!$A270)</f>
        <v>1.9571432606831928E-2</v>
      </c>
      <c r="AD270" s="9">
        <f>SUMIFS('Share socios'!AE$59:AE$82,'Share socios'!$C$59:$C$82,ponderaciones!$A270)</f>
        <v>0</v>
      </c>
      <c r="AE270" s="9">
        <f>SUMIFS('Share socios'!AF$59:AF$82,'Share socios'!$C$59:$C$82,ponderaciones!$A270)</f>
        <v>3.8831605569731649E-2</v>
      </c>
      <c r="AF270" s="9">
        <f>SUMIFS('Share socios'!AG$59:AG$82,'Share socios'!$C$59:$C$82,ponderaciones!$A270)</f>
        <v>3.8831605569731649E-2</v>
      </c>
      <c r="AG270" s="9">
        <f>SUMIFS('Share socios'!AH$59:AH$82,'Share socios'!$C$59:$C$82,ponderaciones!$A270)</f>
        <v>0</v>
      </c>
      <c r="AH270" s="9">
        <f>SUMIFS('Share socios'!AI$59:AI$82,'Share socios'!$C$59:$C$82,ponderaciones!$A270)</f>
        <v>4.8775127550520603E-2</v>
      </c>
      <c r="AI270" s="9">
        <f>SUMIFS('Share socios'!AJ$59:AJ$82,'Share socios'!$C$59:$C$82,ponderaciones!$A270)</f>
        <v>1.5688009626391382E-2</v>
      </c>
      <c r="AJ270" s="9">
        <f>SUMIFS('Share socios'!AK$59:AK$82,'Share socios'!$C$59:$C$82,ponderaciones!$A270)</f>
        <v>0</v>
      </c>
      <c r="AK270" s="9">
        <f>SUMIFS('Share socios'!AL$59:AL$82,'Share socios'!$C$59:$C$82,ponderaciones!$A270)</f>
        <v>0</v>
      </c>
      <c r="AL270" s="9">
        <f>SUMIFS('Share socios'!AM$59:AM$82,'Share socios'!$C$59:$C$82,ponderaciones!$A270)</f>
        <v>2.0620061348527258E-2</v>
      </c>
      <c r="AM270" s="9">
        <f>SUMIFS('Share socios'!AN$59:AN$82,'Share socios'!$C$59:$C$82,ponderaciones!$A270)</f>
        <v>0</v>
      </c>
      <c r="AN270" s="9">
        <f>SUMIFS('Share socios'!AO$59:AO$82,'Share socios'!$C$59:$C$82,ponderaciones!$A270)</f>
        <v>2.2884995029213429E-2</v>
      </c>
      <c r="AO270" s="9">
        <f>SUMIFS('Share socios'!AP$59:AP$82,'Share socios'!$C$59:$C$82,ponderaciones!$A270)</f>
        <v>0</v>
      </c>
      <c r="AP270" s="9">
        <f>SUMIFS('Share socios'!AQ$59:AQ$82,'Share socios'!$C$59:$C$82,ponderaciones!$A270)</f>
        <v>0</v>
      </c>
      <c r="AQ270" s="9">
        <f>SUMIFS('Share socios'!AR$59:AR$82,'Share socios'!$C$59:$C$82,ponderaciones!$A270)</f>
        <v>2.3250736610202511E-2</v>
      </c>
      <c r="AR270" s="9">
        <f>SUMIFS('Share socios'!AS$59:AS$82,'Share socios'!$C$59:$C$82,ponderaciones!$A270)</f>
        <v>0</v>
      </c>
      <c r="AS270" s="9">
        <f>SUMIFS('Share socios'!AT$59:AT$82,'Share socios'!$C$59:$C$82,ponderaciones!$A270)</f>
        <v>1.5515206712273461E-2</v>
      </c>
      <c r="AT270" s="9">
        <f>SUMIFS('Share socios'!AU$59:AU$82,'Share socios'!$C$59:$C$82,ponderaciones!$A270)</f>
        <v>1.9744679642278405E-2</v>
      </c>
      <c r="AU270" s="15">
        <f>SUMIFS('Share socios'!AV$59:AV$82,'Share socios'!$C$59:$C$82,ponderaciones!$A270)</f>
        <v>0</v>
      </c>
      <c r="AV270" s="9">
        <f>SUMIFS('Share socios'!AW$59:AW$82,'Share socios'!$C$59:$C$82,ponderaciones!$A270)</f>
        <v>7.21983020541586E-2</v>
      </c>
    </row>
    <row r="271" spans="1:48" x14ac:dyDescent="0.35">
      <c r="A271" t="str">
        <f t="shared" si="4"/>
        <v>2023</v>
      </c>
      <c r="B271" t="s">
        <v>341</v>
      </c>
      <c r="C271" s="9">
        <f>SUMIFS('Share socios'!D$59:D$82,'Share socios'!$C$59:$C$82,ponderaciones!$A271)</f>
        <v>2.303127556619438E-2</v>
      </c>
      <c r="D271" s="9">
        <f>SUMIFS('Share socios'!E$59:E$82,'Share socios'!$C$59:$C$82,ponderaciones!$A271)</f>
        <v>0</v>
      </c>
      <c r="E271" s="9">
        <f>SUMIFS('Share socios'!F$59:F$82,'Share socios'!$C$59:$C$82,ponderaciones!$A271)</f>
        <v>2.0740949260872089E-2</v>
      </c>
      <c r="F271" s="9">
        <f>SUMIFS('Share socios'!G$59:G$82,'Share socios'!$C$59:$C$82,ponderaciones!$A271)</f>
        <v>0</v>
      </c>
      <c r="G271" s="9">
        <f>SUMIFS('Share socios'!H$59:H$82,'Share socios'!$C$59:$C$82,ponderaciones!$A271)</f>
        <v>0.13538736245145336</v>
      </c>
      <c r="H271" s="9">
        <f>SUMIFS('Share socios'!I$59:I$82,'Share socios'!$C$59:$C$82,ponderaciones!$A271)</f>
        <v>6.1695554438771227E-2</v>
      </c>
      <c r="I271" s="9">
        <f>SUMIFS('Share socios'!J$59:J$82,'Share socios'!$C$59:$C$82,ponderaciones!$A271)</f>
        <v>0.10106312461684239</v>
      </c>
      <c r="J271" s="9">
        <f>SUMIFS('Share socios'!K$59:K$82,'Share socios'!$C$59:$C$82,ponderaciones!$A271)</f>
        <v>0</v>
      </c>
      <c r="K271" s="9">
        <f>SUMIFS('Share socios'!L$59:L$82,'Share socios'!$C$59:$C$82,ponderaciones!$A271)</f>
        <v>0</v>
      </c>
      <c r="L271" s="9">
        <f>SUMIFS('Share socios'!M$59:M$82,'Share socios'!$C$59:$C$82,ponderaciones!$A271)</f>
        <v>0</v>
      </c>
      <c r="M271" s="9">
        <f>SUMIFS('Share socios'!N$59:N$82,'Share socios'!$C$59:$C$82,ponderaciones!$A271)</f>
        <v>1.5869542505327253E-2</v>
      </c>
      <c r="N271" s="9">
        <f>SUMIFS('Share socios'!O$59:O$82,'Share socios'!$C$59:$C$82,ponderaciones!$A271)</f>
        <v>3.5864327526531722E-2</v>
      </c>
      <c r="O271" s="9">
        <f>SUMIFS('Share socios'!P$59:P$82,'Share socios'!$C$59:$C$82,ponderaciones!$A271)</f>
        <v>2.0620061348527258E-2</v>
      </c>
      <c r="P271" s="9">
        <f>SUMIFS('Share socios'!Q$59:Q$82,'Share socios'!$C$59:$C$82,ponderaciones!$A271)</f>
        <v>0</v>
      </c>
      <c r="Q271" s="9">
        <f>SUMIFS('Share socios'!R$59:R$82,'Share socios'!$C$59:$C$82,ponderaciones!$A271)</f>
        <v>0</v>
      </c>
      <c r="R271" s="9">
        <f>SUMIFS('Share socios'!S$59:S$82,'Share socios'!$C$59:$C$82,ponderaciones!$A271)</f>
        <v>0</v>
      </c>
      <c r="S271" s="9">
        <f>SUMIFS('Share socios'!T$59:T$82,'Share socios'!$C$59:$C$82,ponderaciones!$A271)</f>
        <v>8.5125269480535865E-2</v>
      </c>
      <c r="T271" s="9">
        <f>SUMIFS('Share socios'!U$59:U$82,'Share socios'!$C$59:$C$82,ponderaciones!$A271)</f>
        <v>4.9393495941940868E-2</v>
      </c>
      <c r="U271" s="9">
        <f>SUMIFS('Share socios'!V$59:V$82,'Share socios'!$C$59:$C$82,ponderaciones!$A271)</f>
        <v>0</v>
      </c>
      <c r="V271" s="9">
        <f>SUMIFS('Share socios'!W$59:W$82,'Share socios'!$C$59:$C$82,ponderaciones!$A271)</f>
        <v>1.5482734628303435E-2</v>
      </c>
      <c r="W271" s="9">
        <f>SUMIFS('Share socios'!X$59:X$82,'Share socios'!$C$59:$C$82,ponderaciones!$A271)</f>
        <v>1.9887039660754259E-2</v>
      </c>
      <c r="X271" s="9">
        <f>SUMIFS('Share socios'!Y$59:Y$82,'Share socios'!$C$59:$C$82,ponderaciones!$A271)</f>
        <v>1.537290099323055E-2</v>
      </c>
      <c r="Y271" s="9">
        <f>SUMIFS('Share socios'!Z$59:Z$82,'Share socios'!$C$59:$C$82,ponderaciones!$A271)</f>
        <v>1.7897519020916318E-2</v>
      </c>
      <c r="Z271" s="9">
        <f>SUMIFS('Share socios'!AA$59:AA$82,'Share socios'!$C$59:$C$82,ponderaciones!$A271)</f>
        <v>0</v>
      </c>
      <c r="AA271" s="9">
        <f>SUMIFS('Share socios'!AB$59:AB$82,'Share socios'!$C$59:$C$82,ponderaciones!$A271)</f>
        <v>4.6657080239937976E-2</v>
      </c>
      <c r="AB271" s="9">
        <f>SUMIFS('Share socios'!AC$59:AC$82,'Share socios'!$C$59:$C$82,ponderaciones!$A271)</f>
        <v>0</v>
      </c>
      <c r="AC271" s="9">
        <f>SUMIFS('Share socios'!AD$59:AD$82,'Share socios'!$C$59:$C$82,ponderaciones!$A271)</f>
        <v>1.9571432606831928E-2</v>
      </c>
      <c r="AD271" s="9">
        <f>SUMIFS('Share socios'!AE$59:AE$82,'Share socios'!$C$59:$C$82,ponderaciones!$A271)</f>
        <v>0</v>
      </c>
      <c r="AE271" s="9">
        <f>SUMIFS('Share socios'!AF$59:AF$82,'Share socios'!$C$59:$C$82,ponderaciones!$A271)</f>
        <v>3.8831605569731649E-2</v>
      </c>
      <c r="AF271" s="9">
        <f>SUMIFS('Share socios'!AG$59:AG$82,'Share socios'!$C$59:$C$82,ponderaciones!$A271)</f>
        <v>3.8831605569731649E-2</v>
      </c>
      <c r="AG271" s="9">
        <f>SUMIFS('Share socios'!AH$59:AH$82,'Share socios'!$C$59:$C$82,ponderaciones!$A271)</f>
        <v>0</v>
      </c>
      <c r="AH271" s="9">
        <f>SUMIFS('Share socios'!AI$59:AI$82,'Share socios'!$C$59:$C$82,ponderaciones!$A271)</f>
        <v>4.8775127550520603E-2</v>
      </c>
      <c r="AI271" s="9">
        <f>SUMIFS('Share socios'!AJ$59:AJ$82,'Share socios'!$C$59:$C$82,ponderaciones!$A271)</f>
        <v>1.5688009626391382E-2</v>
      </c>
      <c r="AJ271" s="9">
        <f>SUMIFS('Share socios'!AK$59:AK$82,'Share socios'!$C$59:$C$82,ponderaciones!$A271)</f>
        <v>0</v>
      </c>
      <c r="AK271" s="9">
        <f>SUMIFS('Share socios'!AL$59:AL$82,'Share socios'!$C$59:$C$82,ponderaciones!$A271)</f>
        <v>0</v>
      </c>
      <c r="AL271" s="9">
        <f>SUMIFS('Share socios'!AM$59:AM$82,'Share socios'!$C$59:$C$82,ponderaciones!$A271)</f>
        <v>2.0620061348527258E-2</v>
      </c>
      <c r="AM271" s="9">
        <f>SUMIFS('Share socios'!AN$59:AN$82,'Share socios'!$C$59:$C$82,ponderaciones!$A271)</f>
        <v>0</v>
      </c>
      <c r="AN271" s="9">
        <f>SUMIFS('Share socios'!AO$59:AO$82,'Share socios'!$C$59:$C$82,ponderaciones!$A271)</f>
        <v>2.2884995029213429E-2</v>
      </c>
      <c r="AO271" s="9">
        <f>SUMIFS('Share socios'!AP$59:AP$82,'Share socios'!$C$59:$C$82,ponderaciones!$A271)</f>
        <v>0</v>
      </c>
      <c r="AP271" s="9">
        <f>SUMIFS('Share socios'!AQ$59:AQ$82,'Share socios'!$C$59:$C$82,ponderaciones!$A271)</f>
        <v>0</v>
      </c>
      <c r="AQ271" s="9">
        <f>SUMIFS('Share socios'!AR$59:AR$82,'Share socios'!$C$59:$C$82,ponderaciones!$A271)</f>
        <v>2.3250736610202511E-2</v>
      </c>
      <c r="AR271" s="9">
        <f>SUMIFS('Share socios'!AS$59:AS$82,'Share socios'!$C$59:$C$82,ponderaciones!$A271)</f>
        <v>0</v>
      </c>
      <c r="AS271" s="9">
        <f>SUMIFS('Share socios'!AT$59:AT$82,'Share socios'!$C$59:$C$82,ponderaciones!$A271)</f>
        <v>1.5515206712273461E-2</v>
      </c>
      <c r="AT271" s="9">
        <f>SUMIFS('Share socios'!AU$59:AU$82,'Share socios'!$C$59:$C$82,ponderaciones!$A271)</f>
        <v>1.9744679642278405E-2</v>
      </c>
      <c r="AU271" s="15">
        <f>SUMIFS('Share socios'!AV$59:AV$82,'Share socios'!$C$59:$C$82,ponderaciones!$A271)</f>
        <v>0</v>
      </c>
      <c r="AV271" s="9">
        <f>SUMIFS('Share socios'!AW$59:AW$82,'Share socios'!$C$59:$C$82,ponderaciones!$A271)</f>
        <v>7.21983020541586E-2</v>
      </c>
    </row>
    <row r="272" spans="1:48" x14ac:dyDescent="0.35">
      <c r="A272" t="str">
        <f t="shared" si="4"/>
        <v>2023</v>
      </c>
      <c r="B272" t="s">
        <v>342</v>
      </c>
      <c r="C272" s="9">
        <f>SUMIFS('Share socios'!D$59:D$82,'Share socios'!$C$59:$C$82,ponderaciones!$A272)</f>
        <v>2.303127556619438E-2</v>
      </c>
      <c r="D272" s="9">
        <f>SUMIFS('Share socios'!E$59:E$82,'Share socios'!$C$59:$C$82,ponderaciones!$A272)</f>
        <v>0</v>
      </c>
      <c r="E272" s="9">
        <f>SUMIFS('Share socios'!F$59:F$82,'Share socios'!$C$59:$C$82,ponderaciones!$A272)</f>
        <v>2.0740949260872089E-2</v>
      </c>
      <c r="F272" s="9">
        <f>SUMIFS('Share socios'!G$59:G$82,'Share socios'!$C$59:$C$82,ponderaciones!$A272)</f>
        <v>0</v>
      </c>
      <c r="G272" s="9">
        <f>SUMIFS('Share socios'!H$59:H$82,'Share socios'!$C$59:$C$82,ponderaciones!$A272)</f>
        <v>0.13538736245145336</v>
      </c>
      <c r="H272" s="9">
        <f>SUMIFS('Share socios'!I$59:I$82,'Share socios'!$C$59:$C$82,ponderaciones!$A272)</f>
        <v>6.1695554438771227E-2</v>
      </c>
      <c r="I272" s="9">
        <f>SUMIFS('Share socios'!J$59:J$82,'Share socios'!$C$59:$C$82,ponderaciones!$A272)</f>
        <v>0.10106312461684239</v>
      </c>
      <c r="J272" s="9">
        <f>SUMIFS('Share socios'!K$59:K$82,'Share socios'!$C$59:$C$82,ponderaciones!$A272)</f>
        <v>0</v>
      </c>
      <c r="K272" s="9">
        <f>SUMIFS('Share socios'!L$59:L$82,'Share socios'!$C$59:$C$82,ponderaciones!$A272)</f>
        <v>0</v>
      </c>
      <c r="L272" s="9">
        <f>SUMIFS('Share socios'!M$59:M$82,'Share socios'!$C$59:$C$82,ponderaciones!$A272)</f>
        <v>0</v>
      </c>
      <c r="M272" s="9">
        <f>SUMIFS('Share socios'!N$59:N$82,'Share socios'!$C$59:$C$82,ponderaciones!$A272)</f>
        <v>1.5869542505327253E-2</v>
      </c>
      <c r="N272" s="9">
        <f>SUMIFS('Share socios'!O$59:O$82,'Share socios'!$C$59:$C$82,ponderaciones!$A272)</f>
        <v>3.5864327526531722E-2</v>
      </c>
      <c r="O272" s="9">
        <f>SUMIFS('Share socios'!P$59:P$82,'Share socios'!$C$59:$C$82,ponderaciones!$A272)</f>
        <v>2.0620061348527258E-2</v>
      </c>
      <c r="P272" s="9">
        <f>SUMIFS('Share socios'!Q$59:Q$82,'Share socios'!$C$59:$C$82,ponderaciones!$A272)</f>
        <v>0</v>
      </c>
      <c r="Q272" s="9">
        <f>SUMIFS('Share socios'!R$59:R$82,'Share socios'!$C$59:$C$82,ponderaciones!$A272)</f>
        <v>0</v>
      </c>
      <c r="R272" s="9">
        <f>SUMIFS('Share socios'!S$59:S$82,'Share socios'!$C$59:$C$82,ponderaciones!$A272)</f>
        <v>0</v>
      </c>
      <c r="S272" s="9">
        <f>SUMIFS('Share socios'!T$59:T$82,'Share socios'!$C$59:$C$82,ponderaciones!$A272)</f>
        <v>8.5125269480535865E-2</v>
      </c>
      <c r="T272" s="9">
        <f>SUMIFS('Share socios'!U$59:U$82,'Share socios'!$C$59:$C$82,ponderaciones!$A272)</f>
        <v>4.9393495941940868E-2</v>
      </c>
      <c r="U272" s="9">
        <f>SUMIFS('Share socios'!V$59:V$82,'Share socios'!$C$59:$C$82,ponderaciones!$A272)</f>
        <v>0</v>
      </c>
      <c r="V272" s="9">
        <f>SUMIFS('Share socios'!W$59:W$82,'Share socios'!$C$59:$C$82,ponderaciones!$A272)</f>
        <v>1.5482734628303435E-2</v>
      </c>
      <c r="W272" s="9">
        <f>SUMIFS('Share socios'!X$59:X$82,'Share socios'!$C$59:$C$82,ponderaciones!$A272)</f>
        <v>1.9887039660754259E-2</v>
      </c>
      <c r="X272" s="9">
        <f>SUMIFS('Share socios'!Y$59:Y$82,'Share socios'!$C$59:$C$82,ponderaciones!$A272)</f>
        <v>1.537290099323055E-2</v>
      </c>
      <c r="Y272" s="9">
        <f>SUMIFS('Share socios'!Z$59:Z$82,'Share socios'!$C$59:$C$82,ponderaciones!$A272)</f>
        <v>1.7897519020916318E-2</v>
      </c>
      <c r="Z272" s="9">
        <f>SUMIFS('Share socios'!AA$59:AA$82,'Share socios'!$C$59:$C$82,ponderaciones!$A272)</f>
        <v>0</v>
      </c>
      <c r="AA272" s="9">
        <f>SUMIFS('Share socios'!AB$59:AB$82,'Share socios'!$C$59:$C$82,ponderaciones!$A272)</f>
        <v>4.6657080239937976E-2</v>
      </c>
      <c r="AB272" s="9">
        <f>SUMIFS('Share socios'!AC$59:AC$82,'Share socios'!$C$59:$C$82,ponderaciones!$A272)</f>
        <v>0</v>
      </c>
      <c r="AC272" s="9">
        <f>SUMIFS('Share socios'!AD$59:AD$82,'Share socios'!$C$59:$C$82,ponderaciones!$A272)</f>
        <v>1.9571432606831928E-2</v>
      </c>
      <c r="AD272" s="9">
        <f>SUMIFS('Share socios'!AE$59:AE$82,'Share socios'!$C$59:$C$82,ponderaciones!$A272)</f>
        <v>0</v>
      </c>
      <c r="AE272" s="9">
        <f>SUMIFS('Share socios'!AF$59:AF$82,'Share socios'!$C$59:$C$82,ponderaciones!$A272)</f>
        <v>3.8831605569731649E-2</v>
      </c>
      <c r="AF272" s="9">
        <f>SUMIFS('Share socios'!AG$59:AG$82,'Share socios'!$C$59:$C$82,ponderaciones!$A272)</f>
        <v>3.8831605569731649E-2</v>
      </c>
      <c r="AG272" s="9">
        <f>SUMIFS('Share socios'!AH$59:AH$82,'Share socios'!$C$59:$C$82,ponderaciones!$A272)</f>
        <v>0</v>
      </c>
      <c r="AH272" s="9">
        <f>SUMIFS('Share socios'!AI$59:AI$82,'Share socios'!$C$59:$C$82,ponderaciones!$A272)</f>
        <v>4.8775127550520603E-2</v>
      </c>
      <c r="AI272" s="9">
        <f>SUMIFS('Share socios'!AJ$59:AJ$82,'Share socios'!$C$59:$C$82,ponderaciones!$A272)</f>
        <v>1.5688009626391382E-2</v>
      </c>
      <c r="AJ272" s="9">
        <f>SUMIFS('Share socios'!AK$59:AK$82,'Share socios'!$C$59:$C$82,ponderaciones!$A272)</f>
        <v>0</v>
      </c>
      <c r="AK272" s="9">
        <f>SUMIFS('Share socios'!AL$59:AL$82,'Share socios'!$C$59:$C$82,ponderaciones!$A272)</f>
        <v>0</v>
      </c>
      <c r="AL272" s="9">
        <f>SUMIFS('Share socios'!AM$59:AM$82,'Share socios'!$C$59:$C$82,ponderaciones!$A272)</f>
        <v>2.0620061348527258E-2</v>
      </c>
      <c r="AM272" s="9">
        <f>SUMIFS('Share socios'!AN$59:AN$82,'Share socios'!$C$59:$C$82,ponderaciones!$A272)</f>
        <v>0</v>
      </c>
      <c r="AN272" s="9">
        <f>SUMIFS('Share socios'!AO$59:AO$82,'Share socios'!$C$59:$C$82,ponderaciones!$A272)</f>
        <v>2.2884995029213429E-2</v>
      </c>
      <c r="AO272" s="9">
        <f>SUMIFS('Share socios'!AP$59:AP$82,'Share socios'!$C$59:$C$82,ponderaciones!$A272)</f>
        <v>0</v>
      </c>
      <c r="AP272" s="9">
        <f>SUMIFS('Share socios'!AQ$59:AQ$82,'Share socios'!$C$59:$C$82,ponderaciones!$A272)</f>
        <v>0</v>
      </c>
      <c r="AQ272" s="9">
        <f>SUMIFS('Share socios'!AR$59:AR$82,'Share socios'!$C$59:$C$82,ponderaciones!$A272)</f>
        <v>2.3250736610202511E-2</v>
      </c>
      <c r="AR272" s="9">
        <f>SUMIFS('Share socios'!AS$59:AS$82,'Share socios'!$C$59:$C$82,ponderaciones!$A272)</f>
        <v>0</v>
      </c>
      <c r="AS272" s="9">
        <f>SUMIFS('Share socios'!AT$59:AT$82,'Share socios'!$C$59:$C$82,ponderaciones!$A272)</f>
        <v>1.5515206712273461E-2</v>
      </c>
      <c r="AT272" s="9">
        <f>SUMIFS('Share socios'!AU$59:AU$82,'Share socios'!$C$59:$C$82,ponderaciones!$A272)</f>
        <v>1.9744679642278405E-2</v>
      </c>
      <c r="AU272" s="15">
        <f>SUMIFS('Share socios'!AV$59:AV$82,'Share socios'!$C$59:$C$82,ponderaciones!$A272)</f>
        <v>0</v>
      </c>
      <c r="AV272" s="9">
        <f>SUMIFS('Share socios'!AW$59:AW$82,'Share socios'!$C$59:$C$82,ponderaciones!$A272)</f>
        <v>7.21983020541586E-2</v>
      </c>
    </row>
    <row r="273" spans="1:48" x14ac:dyDescent="0.35">
      <c r="A273" t="str">
        <f t="shared" si="4"/>
        <v>2023</v>
      </c>
      <c r="B273" t="s">
        <v>343</v>
      </c>
      <c r="C273" s="9">
        <f>SUMIFS('Share socios'!D$59:D$82,'Share socios'!$C$59:$C$82,ponderaciones!$A273)</f>
        <v>2.303127556619438E-2</v>
      </c>
      <c r="D273" s="9">
        <f>SUMIFS('Share socios'!E$59:E$82,'Share socios'!$C$59:$C$82,ponderaciones!$A273)</f>
        <v>0</v>
      </c>
      <c r="E273" s="9">
        <f>SUMIFS('Share socios'!F$59:F$82,'Share socios'!$C$59:$C$82,ponderaciones!$A273)</f>
        <v>2.0740949260872089E-2</v>
      </c>
      <c r="F273" s="9">
        <f>SUMIFS('Share socios'!G$59:G$82,'Share socios'!$C$59:$C$82,ponderaciones!$A273)</f>
        <v>0</v>
      </c>
      <c r="G273" s="9">
        <f>SUMIFS('Share socios'!H$59:H$82,'Share socios'!$C$59:$C$82,ponderaciones!$A273)</f>
        <v>0.13538736245145336</v>
      </c>
      <c r="H273" s="9">
        <f>SUMIFS('Share socios'!I$59:I$82,'Share socios'!$C$59:$C$82,ponderaciones!$A273)</f>
        <v>6.1695554438771227E-2</v>
      </c>
      <c r="I273" s="9">
        <f>SUMIFS('Share socios'!J$59:J$82,'Share socios'!$C$59:$C$82,ponderaciones!$A273)</f>
        <v>0.10106312461684239</v>
      </c>
      <c r="J273" s="9">
        <f>SUMIFS('Share socios'!K$59:K$82,'Share socios'!$C$59:$C$82,ponderaciones!$A273)</f>
        <v>0</v>
      </c>
      <c r="K273" s="9">
        <f>SUMIFS('Share socios'!L$59:L$82,'Share socios'!$C$59:$C$82,ponderaciones!$A273)</f>
        <v>0</v>
      </c>
      <c r="L273" s="9">
        <f>SUMIFS('Share socios'!M$59:M$82,'Share socios'!$C$59:$C$82,ponderaciones!$A273)</f>
        <v>0</v>
      </c>
      <c r="M273" s="9">
        <f>SUMIFS('Share socios'!N$59:N$82,'Share socios'!$C$59:$C$82,ponderaciones!$A273)</f>
        <v>1.5869542505327253E-2</v>
      </c>
      <c r="N273" s="9">
        <f>SUMIFS('Share socios'!O$59:O$82,'Share socios'!$C$59:$C$82,ponderaciones!$A273)</f>
        <v>3.5864327526531722E-2</v>
      </c>
      <c r="O273" s="9">
        <f>SUMIFS('Share socios'!P$59:P$82,'Share socios'!$C$59:$C$82,ponderaciones!$A273)</f>
        <v>2.0620061348527258E-2</v>
      </c>
      <c r="P273" s="9">
        <f>SUMIFS('Share socios'!Q$59:Q$82,'Share socios'!$C$59:$C$82,ponderaciones!$A273)</f>
        <v>0</v>
      </c>
      <c r="Q273" s="9">
        <f>SUMIFS('Share socios'!R$59:R$82,'Share socios'!$C$59:$C$82,ponderaciones!$A273)</f>
        <v>0</v>
      </c>
      <c r="R273" s="9">
        <f>SUMIFS('Share socios'!S$59:S$82,'Share socios'!$C$59:$C$82,ponderaciones!$A273)</f>
        <v>0</v>
      </c>
      <c r="S273" s="9">
        <f>SUMIFS('Share socios'!T$59:T$82,'Share socios'!$C$59:$C$82,ponderaciones!$A273)</f>
        <v>8.5125269480535865E-2</v>
      </c>
      <c r="T273" s="9">
        <f>SUMIFS('Share socios'!U$59:U$82,'Share socios'!$C$59:$C$82,ponderaciones!$A273)</f>
        <v>4.9393495941940868E-2</v>
      </c>
      <c r="U273" s="9">
        <f>SUMIFS('Share socios'!V$59:V$82,'Share socios'!$C$59:$C$82,ponderaciones!$A273)</f>
        <v>0</v>
      </c>
      <c r="V273" s="9">
        <f>SUMIFS('Share socios'!W$59:W$82,'Share socios'!$C$59:$C$82,ponderaciones!$A273)</f>
        <v>1.5482734628303435E-2</v>
      </c>
      <c r="W273" s="9">
        <f>SUMIFS('Share socios'!X$59:X$82,'Share socios'!$C$59:$C$82,ponderaciones!$A273)</f>
        <v>1.9887039660754259E-2</v>
      </c>
      <c r="X273" s="9">
        <f>SUMIFS('Share socios'!Y$59:Y$82,'Share socios'!$C$59:$C$82,ponderaciones!$A273)</f>
        <v>1.537290099323055E-2</v>
      </c>
      <c r="Y273" s="9">
        <f>SUMIFS('Share socios'!Z$59:Z$82,'Share socios'!$C$59:$C$82,ponderaciones!$A273)</f>
        <v>1.7897519020916318E-2</v>
      </c>
      <c r="Z273" s="9">
        <f>SUMIFS('Share socios'!AA$59:AA$82,'Share socios'!$C$59:$C$82,ponderaciones!$A273)</f>
        <v>0</v>
      </c>
      <c r="AA273" s="9">
        <f>SUMIFS('Share socios'!AB$59:AB$82,'Share socios'!$C$59:$C$82,ponderaciones!$A273)</f>
        <v>4.6657080239937976E-2</v>
      </c>
      <c r="AB273" s="9">
        <f>SUMIFS('Share socios'!AC$59:AC$82,'Share socios'!$C$59:$C$82,ponderaciones!$A273)</f>
        <v>0</v>
      </c>
      <c r="AC273" s="9">
        <f>SUMIFS('Share socios'!AD$59:AD$82,'Share socios'!$C$59:$C$82,ponderaciones!$A273)</f>
        <v>1.9571432606831928E-2</v>
      </c>
      <c r="AD273" s="9">
        <f>SUMIFS('Share socios'!AE$59:AE$82,'Share socios'!$C$59:$C$82,ponderaciones!$A273)</f>
        <v>0</v>
      </c>
      <c r="AE273" s="9">
        <f>SUMIFS('Share socios'!AF$59:AF$82,'Share socios'!$C$59:$C$82,ponderaciones!$A273)</f>
        <v>3.8831605569731649E-2</v>
      </c>
      <c r="AF273" s="9">
        <f>SUMIFS('Share socios'!AG$59:AG$82,'Share socios'!$C$59:$C$82,ponderaciones!$A273)</f>
        <v>3.8831605569731649E-2</v>
      </c>
      <c r="AG273" s="9">
        <f>SUMIFS('Share socios'!AH$59:AH$82,'Share socios'!$C$59:$C$82,ponderaciones!$A273)</f>
        <v>0</v>
      </c>
      <c r="AH273" s="9">
        <f>SUMIFS('Share socios'!AI$59:AI$82,'Share socios'!$C$59:$C$82,ponderaciones!$A273)</f>
        <v>4.8775127550520603E-2</v>
      </c>
      <c r="AI273" s="9">
        <f>SUMIFS('Share socios'!AJ$59:AJ$82,'Share socios'!$C$59:$C$82,ponderaciones!$A273)</f>
        <v>1.5688009626391382E-2</v>
      </c>
      <c r="AJ273" s="9">
        <f>SUMIFS('Share socios'!AK$59:AK$82,'Share socios'!$C$59:$C$82,ponderaciones!$A273)</f>
        <v>0</v>
      </c>
      <c r="AK273" s="9">
        <f>SUMIFS('Share socios'!AL$59:AL$82,'Share socios'!$C$59:$C$82,ponderaciones!$A273)</f>
        <v>0</v>
      </c>
      <c r="AL273" s="9">
        <f>SUMIFS('Share socios'!AM$59:AM$82,'Share socios'!$C$59:$C$82,ponderaciones!$A273)</f>
        <v>2.0620061348527258E-2</v>
      </c>
      <c r="AM273" s="9">
        <f>SUMIFS('Share socios'!AN$59:AN$82,'Share socios'!$C$59:$C$82,ponderaciones!$A273)</f>
        <v>0</v>
      </c>
      <c r="AN273" s="9">
        <f>SUMIFS('Share socios'!AO$59:AO$82,'Share socios'!$C$59:$C$82,ponderaciones!$A273)</f>
        <v>2.2884995029213429E-2</v>
      </c>
      <c r="AO273" s="9">
        <f>SUMIFS('Share socios'!AP$59:AP$82,'Share socios'!$C$59:$C$82,ponderaciones!$A273)</f>
        <v>0</v>
      </c>
      <c r="AP273" s="9">
        <f>SUMIFS('Share socios'!AQ$59:AQ$82,'Share socios'!$C$59:$C$82,ponderaciones!$A273)</f>
        <v>0</v>
      </c>
      <c r="AQ273" s="9">
        <f>SUMIFS('Share socios'!AR$59:AR$82,'Share socios'!$C$59:$C$82,ponderaciones!$A273)</f>
        <v>2.3250736610202511E-2</v>
      </c>
      <c r="AR273" s="9">
        <f>SUMIFS('Share socios'!AS$59:AS$82,'Share socios'!$C$59:$C$82,ponderaciones!$A273)</f>
        <v>0</v>
      </c>
      <c r="AS273" s="9">
        <f>SUMIFS('Share socios'!AT$59:AT$82,'Share socios'!$C$59:$C$82,ponderaciones!$A273)</f>
        <v>1.5515206712273461E-2</v>
      </c>
      <c r="AT273" s="9">
        <f>SUMIFS('Share socios'!AU$59:AU$82,'Share socios'!$C$59:$C$82,ponderaciones!$A273)</f>
        <v>1.9744679642278405E-2</v>
      </c>
      <c r="AU273" s="15">
        <f>SUMIFS('Share socios'!AV$59:AV$82,'Share socios'!$C$59:$C$82,ponderaciones!$A273)</f>
        <v>0</v>
      </c>
      <c r="AV273" s="9">
        <f>SUMIFS('Share socios'!AW$59:AW$82,'Share socios'!$C$59:$C$82,ponderaciones!$A273)</f>
        <v>7.21983020541586E-2</v>
      </c>
    </row>
    <row r="274" spans="1:48" x14ac:dyDescent="0.35">
      <c r="A274" t="str">
        <f t="shared" si="4"/>
        <v>2023</v>
      </c>
      <c r="B274" t="s">
        <v>344</v>
      </c>
      <c r="C274" s="9">
        <f>SUMIFS('Share socios'!D$59:D$82,'Share socios'!$C$59:$C$82,ponderaciones!$A274)</f>
        <v>2.303127556619438E-2</v>
      </c>
      <c r="D274" s="9">
        <f>SUMIFS('Share socios'!E$59:E$82,'Share socios'!$C$59:$C$82,ponderaciones!$A274)</f>
        <v>0</v>
      </c>
      <c r="E274" s="9">
        <f>SUMIFS('Share socios'!F$59:F$82,'Share socios'!$C$59:$C$82,ponderaciones!$A274)</f>
        <v>2.0740949260872089E-2</v>
      </c>
      <c r="F274" s="9">
        <f>SUMIFS('Share socios'!G$59:G$82,'Share socios'!$C$59:$C$82,ponderaciones!$A274)</f>
        <v>0</v>
      </c>
      <c r="G274" s="9">
        <f>SUMIFS('Share socios'!H$59:H$82,'Share socios'!$C$59:$C$82,ponderaciones!$A274)</f>
        <v>0.13538736245145336</v>
      </c>
      <c r="H274" s="9">
        <f>SUMIFS('Share socios'!I$59:I$82,'Share socios'!$C$59:$C$82,ponderaciones!$A274)</f>
        <v>6.1695554438771227E-2</v>
      </c>
      <c r="I274" s="9">
        <f>SUMIFS('Share socios'!J$59:J$82,'Share socios'!$C$59:$C$82,ponderaciones!$A274)</f>
        <v>0.10106312461684239</v>
      </c>
      <c r="J274" s="9">
        <f>SUMIFS('Share socios'!K$59:K$82,'Share socios'!$C$59:$C$82,ponderaciones!$A274)</f>
        <v>0</v>
      </c>
      <c r="K274" s="9">
        <f>SUMIFS('Share socios'!L$59:L$82,'Share socios'!$C$59:$C$82,ponderaciones!$A274)</f>
        <v>0</v>
      </c>
      <c r="L274" s="9">
        <f>SUMIFS('Share socios'!M$59:M$82,'Share socios'!$C$59:$C$82,ponderaciones!$A274)</f>
        <v>0</v>
      </c>
      <c r="M274" s="9">
        <f>SUMIFS('Share socios'!N$59:N$82,'Share socios'!$C$59:$C$82,ponderaciones!$A274)</f>
        <v>1.5869542505327253E-2</v>
      </c>
      <c r="N274" s="9">
        <f>SUMIFS('Share socios'!O$59:O$82,'Share socios'!$C$59:$C$82,ponderaciones!$A274)</f>
        <v>3.5864327526531722E-2</v>
      </c>
      <c r="O274" s="9">
        <f>SUMIFS('Share socios'!P$59:P$82,'Share socios'!$C$59:$C$82,ponderaciones!$A274)</f>
        <v>2.0620061348527258E-2</v>
      </c>
      <c r="P274" s="9">
        <f>SUMIFS('Share socios'!Q$59:Q$82,'Share socios'!$C$59:$C$82,ponderaciones!$A274)</f>
        <v>0</v>
      </c>
      <c r="Q274" s="9">
        <f>SUMIFS('Share socios'!R$59:R$82,'Share socios'!$C$59:$C$82,ponderaciones!$A274)</f>
        <v>0</v>
      </c>
      <c r="R274" s="9">
        <f>SUMIFS('Share socios'!S$59:S$82,'Share socios'!$C$59:$C$82,ponderaciones!$A274)</f>
        <v>0</v>
      </c>
      <c r="S274" s="9">
        <f>SUMIFS('Share socios'!T$59:T$82,'Share socios'!$C$59:$C$82,ponderaciones!$A274)</f>
        <v>8.5125269480535865E-2</v>
      </c>
      <c r="T274" s="9">
        <f>SUMIFS('Share socios'!U$59:U$82,'Share socios'!$C$59:$C$82,ponderaciones!$A274)</f>
        <v>4.9393495941940868E-2</v>
      </c>
      <c r="U274" s="9">
        <f>SUMIFS('Share socios'!V$59:V$82,'Share socios'!$C$59:$C$82,ponderaciones!$A274)</f>
        <v>0</v>
      </c>
      <c r="V274" s="9">
        <f>SUMIFS('Share socios'!W$59:W$82,'Share socios'!$C$59:$C$82,ponderaciones!$A274)</f>
        <v>1.5482734628303435E-2</v>
      </c>
      <c r="W274" s="9">
        <f>SUMIFS('Share socios'!X$59:X$82,'Share socios'!$C$59:$C$82,ponderaciones!$A274)</f>
        <v>1.9887039660754259E-2</v>
      </c>
      <c r="X274" s="9">
        <f>SUMIFS('Share socios'!Y$59:Y$82,'Share socios'!$C$59:$C$82,ponderaciones!$A274)</f>
        <v>1.537290099323055E-2</v>
      </c>
      <c r="Y274" s="9">
        <f>SUMIFS('Share socios'!Z$59:Z$82,'Share socios'!$C$59:$C$82,ponderaciones!$A274)</f>
        <v>1.7897519020916318E-2</v>
      </c>
      <c r="Z274" s="9">
        <f>SUMIFS('Share socios'!AA$59:AA$82,'Share socios'!$C$59:$C$82,ponderaciones!$A274)</f>
        <v>0</v>
      </c>
      <c r="AA274" s="9">
        <f>SUMIFS('Share socios'!AB$59:AB$82,'Share socios'!$C$59:$C$82,ponderaciones!$A274)</f>
        <v>4.6657080239937976E-2</v>
      </c>
      <c r="AB274" s="9">
        <f>SUMIFS('Share socios'!AC$59:AC$82,'Share socios'!$C$59:$C$82,ponderaciones!$A274)</f>
        <v>0</v>
      </c>
      <c r="AC274" s="9">
        <f>SUMIFS('Share socios'!AD$59:AD$82,'Share socios'!$C$59:$C$82,ponderaciones!$A274)</f>
        <v>1.9571432606831928E-2</v>
      </c>
      <c r="AD274" s="9">
        <f>SUMIFS('Share socios'!AE$59:AE$82,'Share socios'!$C$59:$C$82,ponderaciones!$A274)</f>
        <v>0</v>
      </c>
      <c r="AE274" s="9">
        <f>SUMIFS('Share socios'!AF$59:AF$82,'Share socios'!$C$59:$C$82,ponderaciones!$A274)</f>
        <v>3.8831605569731649E-2</v>
      </c>
      <c r="AF274" s="9">
        <f>SUMIFS('Share socios'!AG$59:AG$82,'Share socios'!$C$59:$C$82,ponderaciones!$A274)</f>
        <v>3.8831605569731649E-2</v>
      </c>
      <c r="AG274" s="9">
        <f>SUMIFS('Share socios'!AH$59:AH$82,'Share socios'!$C$59:$C$82,ponderaciones!$A274)</f>
        <v>0</v>
      </c>
      <c r="AH274" s="9">
        <f>SUMIFS('Share socios'!AI$59:AI$82,'Share socios'!$C$59:$C$82,ponderaciones!$A274)</f>
        <v>4.8775127550520603E-2</v>
      </c>
      <c r="AI274" s="9">
        <f>SUMIFS('Share socios'!AJ$59:AJ$82,'Share socios'!$C$59:$C$82,ponderaciones!$A274)</f>
        <v>1.5688009626391382E-2</v>
      </c>
      <c r="AJ274" s="9">
        <f>SUMIFS('Share socios'!AK$59:AK$82,'Share socios'!$C$59:$C$82,ponderaciones!$A274)</f>
        <v>0</v>
      </c>
      <c r="AK274" s="9">
        <f>SUMIFS('Share socios'!AL$59:AL$82,'Share socios'!$C$59:$C$82,ponderaciones!$A274)</f>
        <v>0</v>
      </c>
      <c r="AL274" s="9">
        <f>SUMIFS('Share socios'!AM$59:AM$82,'Share socios'!$C$59:$C$82,ponderaciones!$A274)</f>
        <v>2.0620061348527258E-2</v>
      </c>
      <c r="AM274" s="9">
        <f>SUMIFS('Share socios'!AN$59:AN$82,'Share socios'!$C$59:$C$82,ponderaciones!$A274)</f>
        <v>0</v>
      </c>
      <c r="AN274" s="9">
        <f>SUMIFS('Share socios'!AO$59:AO$82,'Share socios'!$C$59:$C$82,ponderaciones!$A274)</f>
        <v>2.2884995029213429E-2</v>
      </c>
      <c r="AO274" s="9">
        <f>SUMIFS('Share socios'!AP$59:AP$82,'Share socios'!$C$59:$C$82,ponderaciones!$A274)</f>
        <v>0</v>
      </c>
      <c r="AP274" s="9">
        <f>SUMIFS('Share socios'!AQ$59:AQ$82,'Share socios'!$C$59:$C$82,ponderaciones!$A274)</f>
        <v>0</v>
      </c>
      <c r="AQ274" s="9">
        <f>SUMIFS('Share socios'!AR$59:AR$82,'Share socios'!$C$59:$C$82,ponderaciones!$A274)</f>
        <v>2.3250736610202511E-2</v>
      </c>
      <c r="AR274" s="9">
        <f>SUMIFS('Share socios'!AS$59:AS$82,'Share socios'!$C$59:$C$82,ponderaciones!$A274)</f>
        <v>0</v>
      </c>
      <c r="AS274" s="9">
        <f>SUMIFS('Share socios'!AT$59:AT$82,'Share socios'!$C$59:$C$82,ponderaciones!$A274)</f>
        <v>1.5515206712273461E-2</v>
      </c>
      <c r="AT274" s="9">
        <f>SUMIFS('Share socios'!AU$59:AU$82,'Share socios'!$C$59:$C$82,ponderaciones!$A274)</f>
        <v>1.9744679642278405E-2</v>
      </c>
      <c r="AU274" s="15">
        <f>SUMIFS('Share socios'!AV$59:AV$82,'Share socios'!$C$59:$C$82,ponderaciones!$A274)</f>
        <v>0</v>
      </c>
      <c r="AV274" s="9">
        <f>SUMIFS('Share socios'!AW$59:AW$82,'Share socios'!$C$59:$C$82,ponderaciones!$A274)</f>
        <v>7.21983020541586E-2</v>
      </c>
    </row>
    <row r="275" spans="1:48" x14ac:dyDescent="0.35">
      <c r="A275" t="str">
        <f t="shared" si="4"/>
        <v>2023</v>
      </c>
      <c r="B275" t="s">
        <v>345</v>
      </c>
      <c r="C275" s="9">
        <f>SUMIFS('Share socios'!D$59:D$82,'Share socios'!$C$59:$C$82,ponderaciones!$A275)</f>
        <v>2.303127556619438E-2</v>
      </c>
      <c r="D275" s="9">
        <f>SUMIFS('Share socios'!E$59:E$82,'Share socios'!$C$59:$C$82,ponderaciones!$A275)</f>
        <v>0</v>
      </c>
      <c r="E275" s="9">
        <f>SUMIFS('Share socios'!F$59:F$82,'Share socios'!$C$59:$C$82,ponderaciones!$A275)</f>
        <v>2.0740949260872089E-2</v>
      </c>
      <c r="F275" s="9">
        <f>SUMIFS('Share socios'!G$59:G$82,'Share socios'!$C$59:$C$82,ponderaciones!$A275)</f>
        <v>0</v>
      </c>
      <c r="G275" s="9">
        <f>SUMIFS('Share socios'!H$59:H$82,'Share socios'!$C$59:$C$82,ponderaciones!$A275)</f>
        <v>0.13538736245145336</v>
      </c>
      <c r="H275" s="9">
        <f>SUMIFS('Share socios'!I$59:I$82,'Share socios'!$C$59:$C$82,ponderaciones!$A275)</f>
        <v>6.1695554438771227E-2</v>
      </c>
      <c r="I275" s="9">
        <f>SUMIFS('Share socios'!J$59:J$82,'Share socios'!$C$59:$C$82,ponderaciones!$A275)</f>
        <v>0.10106312461684239</v>
      </c>
      <c r="J275" s="9">
        <f>SUMIFS('Share socios'!K$59:K$82,'Share socios'!$C$59:$C$82,ponderaciones!$A275)</f>
        <v>0</v>
      </c>
      <c r="K275" s="9">
        <f>SUMIFS('Share socios'!L$59:L$82,'Share socios'!$C$59:$C$82,ponderaciones!$A275)</f>
        <v>0</v>
      </c>
      <c r="L275" s="9">
        <f>SUMIFS('Share socios'!M$59:M$82,'Share socios'!$C$59:$C$82,ponderaciones!$A275)</f>
        <v>0</v>
      </c>
      <c r="M275" s="9">
        <f>SUMIFS('Share socios'!N$59:N$82,'Share socios'!$C$59:$C$82,ponderaciones!$A275)</f>
        <v>1.5869542505327253E-2</v>
      </c>
      <c r="N275" s="9">
        <f>SUMIFS('Share socios'!O$59:O$82,'Share socios'!$C$59:$C$82,ponderaciones!$A275)</f>
        <v>3.5864327526531722E-2</v>
      </c>
      <c r="O275" s="9">
        <f>SUMIFS('Share socios'!P$59:P$82,'Share socios'!$C$59:$C$82,ponderaciones!$A275)</f>
        <v>2.0620061348527258E-2</v>
      </c>
      <c r="P275" s="9">
        <f>SUMIFS('Share socios'!Q$59:Q$82,'Share socios'!$C$59:$C$82,ponderaciones!$A275)</f>
        <v>0</v>
      </c>
      <c r="Q275" s="9">
        <f>SUMIFS('Share socios'!R$59:R$82,'Share socios'!$C$59:$C$82,ponderaciones!$A275)</f>
        <v>0</v>
      </c>
      <c r="R275" s="9">
        <f>SUMIFS('Share socios'!S$59:S$82,'Share socios'!$C$59:$C$82,ponderaciones!$A275)</f>
        <v>0</v>
      </c>
      <c r="S275" s="9">
        <f>SUMIFS('Share socios'!T$59:T$82,'Share socios'!$C$59:$C$82,ponderaciones!$A275)</f>
        <v>8.5125269480535865E-2</v>
      </c>
      <c r="T275" s="9">
        <f>SUMIFS('Share socios'!U$59:U$82,'Share socios'!$C$59:$C$82,ponderaciones!$A275)</f>
        <v>4.9393495941940868E-2</v>
      </c>
      <c r="U275" s="9">
        <f>SUMIFS('Share socios'!V$59:V$82,'Share socios'!$C$59:$C$82,ponderaciones!$A275)</f>
        <v>0</v>
      </c>
      <c r="V275" s="9">
        <f>SUMIFS('Share socios'!W$59:W$82,'Share socios'!$C$59:$C$82,ponderaciones!$A275)</f>
        <v>1.5482734628303435E-2</v>
      </c>
      <c r="W275" s="9">
        <f>SUMIFS('Share socios'!X$59:X$82,'Share socios'!$C$59:$C$82,ponderaciones!$A275)</f>
        <v>1.9887039660754259E-2</v>
      </c>
      <c r="X275" s="9">
        <f>SUMIFS('Share socios'!Y$59:Y$82,'Share socios'!$C$59:$C$82,ponderaciones!$A275)</f>
        <v>1.537290099323055E-2</v>
      </c>
      <c r="Y275" s="9">
        <f>SUMIFS('Share socios'!Z$59:Z$82,'Share socios'!$C$59:$C$82,ponderaciones!$A275)</f>
        <v>1.7897519020916318E-2</v>
      </c>
      <c r="Z275" s="9">
        <f>SUMIFS('Share socios'!AA$59:AA$82,'Share socios'!$C$59:$C$82,ponderaciones!$A275)</f>
        <v>0</v>
      </c>
      <c r="AA275" s="9">
        <f>SUMIFS('Share socios'!AB$59:AB$82,'Share socios'!$C$59:$C$82,ponderaciones!$A275)</f>
        <v>4.6657080239937976E-2</v>
      </c>
      <c r="AB275" s="9">
        <f>SUMIFS('Share socios'!AC$59:AC$82,'Share socios'!$C$59:$C$82,ponderaciones!$A275)</f>
        <v>0</v>
      </c>
      <c r="AC275" s="9">
        <f>SUMIFS('Share socios'!AD$59:AD$82,'Share socios'!$C$59:$C$82,ponderaciones!$A275)</f>
        <v>1.9571432606831928E-2</v>
      </c>
      <c r="AD275" s="9">
        <f>SUMIFS('Share socios'!AE$59:AE$82,'Share socios'!$C$59:$C$82,ponderaciones!$A275)</f>
        <v>0</v>
      </c>
      <c r="AE275" s="9">
        <f>SUMIFS('Share socios'!AF$59:AF$82,'Share socios'!$C$59:$C$82,ponderaciones!$A275)</f>
        <v>3.8831605569731649E-2</v>
      </c>
      <c r="AF275" s="9">
        <f>SUMIFS('Share socios'!AG$59:AG$82,'Share socios'!$C$59:$C$82,ponderaciones!$A275)</f>
        <v>3.8831605569731649E-2</v>
      </c>
      <c r="AG275" s="9">
        <f>SUMIFS('Share socios'!AH$59:AH$82,'Share socios'!$C$59:$C$82,ponderaciones!$A275)</f>
        <v>0</v>
      </c>
      <c r="AH275" s="9">
        <f>SUMIFS('Share socios'!AI$59:AI$82,'Share socios'!$C$59:$C$82,ponderaciones!$A275)</f>
        <v>4.8775127550520603E-2</v>
      </c>
      <c r="AI275" s="9">
        <f>SUMIFS('Share socios'!AJ$59:AJ$82,'Share socios'!$C$59:$C$82,ponderaciones!$A275)</f>
        <v>1.5688009626391382E-2</v>
      </c>
      <c r="AJ275" s="9">
        <f>SUMIFS('Share socios'!AK$59:AK$82,'Share socios'!$C$59:$C$82,ponderaciones!$A275)</f>
        <v>0</v>
      </c>
      <c r="AK275" s="9">
        <f>SUMIFS('Share socios'!AL$59:AL$82,'Share socios'!$C$59:$C$82,ponderaciones!$A275)</f>
        <v>0</v>
      </c>
      <c r="AL275" s="9">
        <f>SUMIFS('Share socios'!AM$59:AM$82,'Share socios'!$C$59:$C$82,ponderaciones!$A275)</f>
        <v>2.0620061348527258E-2</v>
      </c>
      <c r="AM275" s="9">
        <f>SUMIFS('Share socios'!AN$59:AN$82,'Share socios'!$C$59:$C$82,ponderaciones!$A275)</f>
        <v>0</v>
      </c>
      <c r="AN275" s="9">
        <f>SUMIFS('Share socios'!AO$59:AO$82,'Share socios'!$C$59:$C$82,ponderaciones!$A275)</f>
        <v>2.2884995029213429E-2</v>
      </c>
      <c r="AO275" s="9">
        <f>SUMIFS('Share socios'!AP$59:AP$82,'Share socios'!$C$59:$C$82,ponderaciones!$A275)</f>
        <v>0</v>
      </c>
      <c r="AP275" s="9">
        <f>SUMIFS('Share socios'!AQ$59:AQ$82,'Share socios'!$C$59:$C$82,ponderaciones!$A275)</f>
        <v>0</v>
      </c>
      <c r="AQ275" s="9">
        <f>SUMIFS('Share socios'!AR$59:AR$82,'Share socios'!$C$59:$C$82,ponderaciones!$A275)</f>
        <v>2.3250736610202511E-2</v>
      </c>
      <c r="AR275" s="9">
        <f>SUMIFS('Share socios'!AS$59:AS$82,'Share socios'!$C$59:$C$82,ponderaciones!$A275)</f>
        <v>0</v>
      </c>
      <c r="AS275" s="9">
        <f>SUMIFS('Share socios'!AT$59:AT$82,'Share socios'!$C$59:$C$82,ponderaciones!$A275)</f>
        <v>1.5515206712273461E-2</v>
      </c>
      <c r="AT275" s="9">
        <f>SUMIFS('Share socios'!AU$59:AU$82,'Share socios'!$C$59:$C$82,ponderaciones!$A275)</f>
        <v>1.9744679642278405E-2</v>
      </c>
      <c r="AU275" s="15">
        <f>SUMIFS('Share socios'!AV$59:AV$82,'Share socios'!$C$59:$C$82,ponderaciones!$A275)</f>
        <v>0</v>
      </c>
      <c r="AV275" s="9">
        <f>SUMIFS('Share socios'!AW$59:AW$82,'Share socios'!$C$59:$C$82,ponderaciones!$A275)</f>
        <v>7.21983020541586E-2</v>
      </c>
    </row>
    <row r="276" spans="1:48" x14ac:dyDescent="0.35">
      <c r="A276" t="str">
        <f t="shared" si="4"/>
        <v>2023</v>
      </c>
      <c r="B276" t="s">
        <v>346</v>
      </c>
      <c r="C276" s="9">
        <f>SUMIFS('Share socios'!D$59:D$82,'Share socios'!$C$59:$C$82,ponderaciones!$A276)</f>
        <v>2.303127556619438E-2</v>
      </c>
      <c r="D276" s="9">
        <f>SUMIFS('Share socios'!E$59:E$82,'Share socios'!$C$59:$C$82,ponderaciones!$A276)</f>
        <v>0</v>
      </c>
      <c r="E276" s="9">
        <f>SUMIFS('Share socios'!F$59:F$82,'Share socios'!$C$59:$C$82,ponderaciones!$A276)</f>
        <v>2.0740949260872089E-2</v>
      </c>
      <c r="F276" s="9">
        <f>SUMIFS('Share socios'!G$59:G$82,'Share socios'!$C$59:$C$82,ponderaciones!$A276)</f>
        <v>0</v>
      </c>
      <c r="G276" s="9">
        <f>SUMIFS('Share socios'!H$59:H$82,'Share socios'!$C$59:$C$82,ponderaciones!$A276)</f>
        <v>0.13538736245145336</v>
      </c>
      <c r="H276" s="9">
        <f>SUMIFS('Share socios'!I$59:I$82,'Share socios'!$C$59:$C$82,ponderaciones!$A276)</f>
        <v>6.1695554438771227E-2</v>
      </c>
      <c r="I276" s="9">
        <f>SUMIFS('Share socios'!J$59:J$82,'Share socios'!$C$59:$C$82,ponderaciones!$A276)</f>
        <v>0.10106312461684239</v>
      </c>
      <c r="J276" s="9">
        <f>SUMIFS('Share socios'!K$59:K$82,'Share socios'!$C$59:$C$82,ponderaciones!$A276)</f>
        <v>0</v>
      </c>
      <c r="K276" s="9">
        <f>SUMIFS('Share socios'!L$59:L$82,'Share socios'!$C$59:$C$82,ponderaciones!$A276)</f>
        <v>0</v>
      </c>
      <c r="L276" s="9">
        <f>SUMIFS('Share socios'!M$59:M$82,'Share socios'!$C$59:$C$82,ponderaciones!$A276)</f>
        <v>0</v>
      </c>
      <c r="M276" s="9">
        <f>SUMIFS('Share socios'!N$59:N$82,'Share socios'!$C$59:$C$82,ponderaciones!$A276)</f>
        <v>1.5869542505327253E-2</v>
      </c>
      <c r="N276" s="9">
        <f>SUMIFS('Share socios'!O$59:O$82,'Share socios'!$C$59:$C$82,ponderaciones!$A276)</f>
        <v>3.5864327526531722E-2</v>
      </c>
      <c r="O276" s="9">
        <f>SUMIFS('Share socios'!P$59:P$82,'Share socios'!$C$59:$C$82,ponderaciones!$A276)</f>
        <v>2.0620061348527258E-2</v>
      </c>
      <c r="P276" s="9">
        <f>SUMIFS('Share socios'!Q$59:Q$82,'Share socios'!$C$59:$C$82,ponderaciones!$A276)</f>
        <v>0</v>
      </c>
      <c r="Q276" s="9">
        <f>SUMIFS('Share socios'!R$59:R$82,'Share socios'!$C$59:$C$82,ponderaciones!$A276)</f>
        <v>0</v>
      </c>
      <c r="R276" s="9">
        <f>SUMIFS('Share socios'!S$59:S$82,'Share socios'!$C$59:$C$82,ponderaciones!$A276)</f>
        <v>0</v>
      </c>
      <c r="S276" s="9">
        <f>SUMIFS('Share socios'!T$59:T$82,'Share socios'!$C$59:$C$82,ponderaciones!$A276)</f>
        <v>8.5125269480535865E-2</v>
      </c>
      <c r="T276" s="9">
        <f>SUMIFS('Share socios'!U$59:U$82,'Share socios'!$C$59:$C$82,ponderaciones!$A276)</f>
        <v>4.9393495941940868E-2</v>
      </c>
      <c r="U276" s="9">
        <f>SUMIFS('Share socios'!V$59:V$82,'Share socios'!$C$59:$C$82,ponderaciones!$A276)</f>
        <v>0</v>
      </c>
      <c r="V276" s="9">
        <f>SUMIFS('Share socios'!W$59:W$82,'Share socios'!$C$59:$C$82,ponderaciones!$A276)</f>
        <v>1.5482734628303435E-2</v>
      </c>
      <c r="W276" s="9">
        <f>SUMIFS('Share socios'!X$59:X$82,'Share socios'!$C$59:$C$82,ponderaciones!$A276)</f>
        <v>1.9887039660754259E-2</v>
      </c>
      <c r="X276" s="9">
        <f>SUMIFS('Share socios'!Y$59:Y$82,'Share socios'!$C$59:$C$82,ponderaciones!$A276)</f>
        <v>1.537290099323055E-2</v>
      </c>
      <c r="Y276" s="9">
        <f>SUMIFS('Share socios'!Z$59:Z$82,'Share socios'!$C$59:$C$82,ponderaciones!$A276)</f>
        <v>1.7897519020916318E-2</v>
      </c>
      <c r="Z276" s="9">
        <f>SUMIFS('Share socios'!AA$59:AA$82,'Share socios'!$C$59:$C$82,ponderaciones!$A276)</f>
        <v>0</v>
      </c>
      <c r="AA276" s="9">
        <f>SUMIFS('Share socios'!AB$59:AB$82,'Share socios'!$C$59:$C$82,ponderaciones!$A276)</f>
        <v>4.6657080239937976E-2</v>
      </c>
      <c r="AB276" s="9">
        <f>SUMIFS('Share socios'!AC$59:AC$82,'Share socios'!$C$59:$C$82,ponderaciones!$A276)</f>
        <v>0</v>
      </c>
      <c r="AC276" s="9">
        <f>SUMIFS('Share socios'!AD$59:AD$82,'Share socios'!$C$59:$C$82,ponderaciones!$A276)</f>
        <v>1.9571432606831928E-2</v>
      </c>
      <c r="AD276" s="9">
        <f>SUMIFS('Share socios'!AE$59:AE$82,'Share socios'!$C$59:$C$82,ponderaciones!$A276)</f>
        <v>0</v>
      </c>
      <c r="AE276" s="9">
        <f>SUMIFS('Share socios'!AF$59:AF$82,'Share socios'!$C$59:$C$82,ponderaciones!$A276)</f>
        <v>3.8831605569731649E-2</v>
      </c>
      <c r="AF276" s="9">
        <f>SUMIFS('Share socios'!AG$59:AG$82,'Share socios'!$C$59:$C$82,ponderaciones!$A276)</f>
        <v>3.8831605569731649E-2</v>
      </c>
      <c r="AG276" s="9">
        <f>SUMIFS('Share socios'!AH$59:AH$82,'Share socios'!$C$59:$C$82,ponderaciones!$A276)</f>
        <v>0</v>
      </c>
      <c r="AH276" s="9">
        <f>SUMIFS('Share socios'!AI$59:AI$82,'Share socios'!$C$59:$C$82,ponderaciones!$A276)</f>
        <v>4.8775127550520603E-2</v>
      </c>
      <c r="AI276" s="9">
        <f>SUMIFS('Share socios'!AJ$59:AJ$82,'Share socios'!$C$59:$C$82,ponderaciones!$A276)</f>
        <v>1.5688009626391382E-2</v>
      </c>
      <c r="AJ276" s="9">
        <f>SUMIFS('Share socios'!AK$59:AK$82,'Share socios'!$C$59:$C$82,ponderaciones!$A276)</f>
        <v>0</v>
      </c>
      <c r="AK276" s="9">
        <f>SUMIFS('Share socios'!AL$59:AL$82,'Share socios'!$C$59:$C$82,ponderaciones!$A276)</f>
        <v>0</v>
      </c>
      <c r="AL276" s="9">
        <f>SUMIFS('Share socios'!AM$59:AM$82,'Share socios'!$C$59:$C$82,ponderaciones!$A276)</f>
        <v>2.0620061348527258E-2</v>
      </c>
      <c r="AM276" s="9">
        <f>SUMIFS('Share socios'!AN$59:AN$82,'Share socios'!$C$59:$C$82,ponderaciones!$A276)</f>
        <v>0</v>
      </c>
      <c r="AN276" s="9">
        <f>SUMIFS('Share socios'!AO$59:AO$82,'Share socios'!$C$59:$C$82,ponderaciones!$A276)</f>
        <v>2.2884995029213429E-2</v>
      </c>
      <c r="AO276" s="9">
        <f>SUMIFS('Share socios'!AP$59:AP$82,'Share socios'!$C$59:$C$82,ponderaciones!$A276)</f>
        <v>0</v>
      </c>
      <c r="AP276" s="9">
        <f>SUMIFS('Share socios'!AQ$59:AQ$82,'Share socios'!$C$59:$C$82,ponderaciones!$A276)</f>
        <v>0</v>
      </c>
      <c r="AQ276" s="9">
        <f>SUMIFS('Share socios'!AR$59:AR$82,'Share socios'!$C$59:$C$82,ponderaciones!$A276)</f>
        <v>2.3250736610202511E-2</v>
      </c>
      <c r="AR276" s="9">
        <f>SUMIFS('Share socios'!AS$59:AS$82,'Share socios'!$C$59:$C$82,ponderaciones!$A276)</f>
        <v>0</v>
      </c>
      <c r="AS276" s="9">
        <f>SUMIFS('Share socios'!AT$59:AT$82,'Share socios'!$C$59:$C$82,ponderaciones!$A276)</f>
        <v>1.5515206712273461E-2</v>
      </c>
      <c r="AT276" s="9">
        <f>SUMIFS('Share socios'!AU$59:AU$82,'Share socios'!$C$59:$C$82,ponderaciones!$A276)</f>
        <v>1.9744679642278405E-2</v>
      </c>
      <c r="AU276" s="15">
        <f>SUMIFS('Share socios'!AV$59:AV$82,'Share socios'!$C$59:$C$82,ponderaciones!$A276)</f>
        <v>0</v>
      </c>
      <c r="AV276" s="9">
        <f>SUMIFS('Share socios'!AW$59:AW$82,'Share socios'!$C$59:$C$82,ponderaciones!$A276)</f>
        <v>7.21983020541586E-2</v>
      </c>
    </row>
    <row r="277" spans="1:48" x14ac:dyDescent="0.35">
      <c r="A277" t="str">
        <f t="shared" si="4"/>
        <v>2023</v>
      </c>
      <c r="B277" t="s">
        <v>347</v>
      </c>
      <c r="C277" s="9">
        <f>SUMIFS('Share socios'!D$59:D$82,'Share socios'!$C$59:$C$82,ponderaciones!$A277)</f>
        <v>2.303127556619438E-2</v>
      </c>
      <c r="D277" s="9">
        <f>SUMIFS('Share socios'!E$59:E$82,'Share socios'!$C$59:$C$82,ponderaciones!$A277)</f>
        <v>0</v>
      </c>
      <c r="E277" s="9">
        <f>SUMIFS('Share socios'!F$59:F$82,'Share socios'!$C$59:$C$82,ponderaciones!$A277)</f>
        <v>2.0740949260872089E-2</v>
      </c>
      <c r="F277" s="9">
        <f>SUMIFS('Share socios'!G$59:G$82,'Share socios'!$C$59:$C$82,ponderaciones!$A277)</f>
        <v>0</v>
      </c>
      <c r="G277" s="9">
        <f>SUMIFS('Share socios'!H$59:H$82,'Share socios'!$C$59:$C$82,ponderaciones!$A277)</f>
        <v>0.13538736245145336</v>
      </c>
      <c r="H277" s="9">
        <f>SUMIFS('Share socios'!I$59:I$82,'Share socios'!$C$59:$C$82,ponderaciones!$A277)</f>
        <v>6.1695554438771227E-2</v>
      </c>
      <c r="I277" s="9">
        <f>SUMIFS('Share socios'!J$59:J$82,'Share socios'!$C$59:$C$82,ponderaciones!$A277)</f>
        <v>0.10106312461684239</v>
      </c>
      <c r="J277" s="9">
        <f>SUMIFS('Share socios'!K$59:K$82,'Share socios'!$C$59:$C$82,ponderaciones!$A277)</f>
        <v>0</v>
      </c>
      <c r="K277" s="9">
        <f>SUMIFS('Share socios'!L$59:L$82,'Share socios'!$C$59:$C$82,ponderaciones!$A277)</f>
        <v>0</v>
      </c>
      <c r="L277" s="9">
        <f>SUMIFS('Share socios'!M$59:M$82,'Share socios'!$C$59:$C$82,ponderaciones!$A277)</f>
        <v>0</v>
      </c>
      <c r="M277" s="9">
        <f>SUMIFS('Share socios'!N$59:N$82,'Share socios'!$C$59:$C$82,ponderaciones!$A277)</f>
        <v>1.5869542505327253E-2</v>
      </c>
      <c r="N277" s="9">
        <f>SUMIFS('Share socios'!O$59:O$82,'Share socios'!$C$59:$C$82,ponderaciones!$A277)</f>
        <v>3.5864327526531722E-2</v>
      </c>
      <c r="O277" s="9">
        <f>SUMIFS('Share socios'!P$59:P$82,'Share socios'!$C$59:$C$82,ponderaciones!$A277)</f>
        <v>2.0620061348527258E-2</v>
      </c>
      <c r="P277" s="9">
        <f>SUMIFS('Share socios'!Q$59:Q$82,'Share socios'!$C$59:$C$82,ponderaciones!$A277)</f>
        <v>0</v>
      </c>
      <c r="Q277" s="9">
        <f>SUMIFS('Share socios'!R$59:R$82,'Share socios'!$C$59:$C$82,ponderaciones!$A277)</f>
        <v>0</v>
      </c>
      <c r="R277" s="9">
        <f>SUMIFS('Share socios'!S$59:S$82,'Share socios'!$C$59:$C$82,ponderaciones!$A277)</f>
        <v>0</v>
      </c>
      <c r="S277" s="9">
        <f>SUMIFS('Share socios'!T$59:T$82,'Share socios'!$C$59:$C$82,ponderaciones!$A277)</f>
        <v>8.5125269480535865E-2</v>
      </c>
      <c r="T277" s="9">
        <f>SUMIFS('Share socios'!U$59:U$82,'Share socios'!$C$59:$C$82,ponderaciones!$A277)</f>
        <v>4.9393495941940868E-2</v>
      </c>
      <c r="U277" s="9">
        <f>SUMIFS('Share socios'!V$59:V$82,'Share socios'!$C$59:$C$82,ponderaciones!$A277)</f>
        <v>0</v>
      </c>
      <c r="V277" s="9">
        <f>SUMIFS('Share socios'!W$59:W$82,'Share socios'!$C$59:$C$82,ponderaciones!$A277)</f>
        <v>1.5482734628303435E-2</v>
      </c>
      <c r="W277" s="9">
        <f>SUMIFS('Share socios'!X$59:X$82,'Share socios'!$C$59:$C$82,ponderaciones!$A277)</f>
        <v>1.9887039660754259E-2</v>
      </c>
      <c r="X277" s="9">
        <f>SUMIFS('Share socios'!Y$59:Y$82,'Share socios'!$C$59:$C$82,ponderaciones!$A277)</f>
        <v>1.537290099323055E-2</v>
      </c>
      <c r="Y277" s="9">
        <f>SUMIFS('Share socios'!Z$59:Z$82,'Share socios'!$C$59:$C$82,ponderaciones!$A277)</f>
        <v>1.7897519020916318E-2</v>
      </c>
      <c r="Z277" s="9">
        <f>SUMIFS('Share socios'!AA$59:AA$82,'Share socios'!$C$59:$C$82,ponderaciones!$A277)</f>
        <v>0</v>
      </c>
      <c r="AA277" s="9">
        <f>SUMIFS('Share socios'!AB$59:AB$82,'Share socios'!$C$59:$C$82,ponderaciones!$A277)</f>
        <v>4.6657080239937976E-2</v>
      </c>
      <c r="AB277" s="9">
        <f>SUMIFS('Share socios'!AC$59:AC$82,'Share socios'!$C$59:$C$82,ponderaciones!$A277)</f>
        <v>0</v>
      </c>
      <c r="AC277" s="9">
        <f>SUMIFS('Share socios'!AD$59:AD$82,'Share socios'!$C$59:$C$82,ponderaciones!$A277)</f>
        <v>1.9571432606831928E-2</v>
      </c>
      <c r="AD277" s="9">
        <f>SUMIFS('Share socios'!AE$59:AE$82,'Share socios'!$C$59:$C$82,ponderaciones!$A277)</f>
        <v>0</v>
      </c>
      <c r="AE277" s="9">
        <f>SUMIFS('Share socios'!AF$59:AF$82,'Share socios'!$C$59:$C$82,ponderaciones!$A277)</f>
        <v>3.8831605569731649E-2</v>
      </c>
      <c r="AF277" s="9">
        <f>SUMIFS('Share socios'!AG$59:AG$82,'Share socios'!$C$59:$C$82,ponderaciones!$A277)</f>
        <v>3.8831605569731649E-2</v>
      </c>
      <c r="AG277" s="9">
        <f>SUMIFS('Share socios'!AH$59:AH$82,'Share socios'!$C$59:$C$82,ponderaciones!$A277)</f>
        <v>0</v>
      </c>
      <c r="AH277" s="9">
        <f>SUMIFS('Share socios'!AI$59:AI$82,'Share socios'!$C$59:$C$82,ponderaciones!$A277)</f>
        <v>4.8775127550520603E-2</v>
      </c>
      <c r="AI277" s="9">
        <f>SUMIFS('Share socios'!AJ$59:AJ$82,'Share socios'!$C$59:$C$82,ponderaciones!$A277)</f>
        <v>1.5688009626391382E-2</v>
      </c>
      <c r="AJ277" s="9">
        <f>SUMIFS('Share socios'!AK$59:AK$82,'Share socios'!$C$59:$C$82,ponderaciones!$A277)</f>
        <v>0</v>
      </c>
      <c r="AK277" s="9">
        <f>SUMIFS('Share socios'!AL$59:AL$82,'Share socios'!$C$59:$C$82,ponderaciones!$A277)</f>
        <v>0</v>
      </c>
      <c r="AL277" s="9">
        <f>SUMIFS('Share socios'!AM$59:AM$82,'Share socios'!$C$59:$C$82,ponderaciones!$A277)</f>
        <v>2.0620061348527258E-2</v>
      </c>
      <c r="AM277" s="9">
        <f>SUMIFS('Share socios'!AN$59:AN$82,'Share socios'!$C$59:$C$82,ponderaciones!$A277)</f>
        <v>0</v>
      </c>
      <c r="AN277" s="9">
        <f>SUMIFS('Share socios'!AO$59:AO$82,'Share socios'!$C$59:$C$82,ponderaciones!$A277)</f>
        <v>2.2884995029213429E-2</v>
      </c>
      <c r="AO277" s="9">
        <f>SUMIFS('Share socios'!AP$59:AP$82,'Share socios'!$C$59:$C$82,ponderaciones!$A277)</f>
        <v>0</v>
      </c>
      <c r="AP277" s="9">
        <f>SUMIFS('Share socios'!AQ$59:AQ$82,'Share socios'!$C$59:$C$82,ponderaciones!$A277)</f>
        <v>0</v>
      </c>
      <c r="AQ277" s="9">
        <f>SUMIFS('Share socios'!AR$59:AR$82,'Share socios'!$C$59:$C$82,ponderaciones!$A277)</f>
        <v>2.3250736610202511E-2</v>
      </c>
      <c r="AR277" s="9">
        <f>SUMIFS('Share socios'!AS$59:AS$82,'Share socios'!$C$59:$C$82,ponderaciones!$A277)</f>
        <v>0</v>
      </c>
      <c r="AS277" s="9">
        <f>SUMIFS('Share socios'!AT$59:AT$82,'Share socios'!$C$59:$C$82,ponderaciones!$A277)</f>
        <v>1.5515206712273461E-2</v>
      </c>
      <c r="AT277" s="9">
        <f>SUMIFS('Share socios'!AU$59:AU$82,'Share socios'!$C$59:$C$82,ponderaciones!$A277)</f>
        <v>1.9744679642278405E-2</v>
      </c>
      <c r="AU277" s="15">
        <f>SUMIFS('Share socios'!AV$59:AV$82,'Share socios'!$C$59:$C$82,ponderaciones!$A277)</f>
        <v>0</v>
      </c>
      <c r="AV277" s="9">
        <f>SUMIFS('Share socios'!AW$59:AW$82,'Share socios'!$C$59:$C$82,ponderaciones!$A277)</f>
        <v>7.21983020541586E-2</v>
      </c>
    </row>
    <row r="278" spans="1:48" x14ac:dyDescent="0.35">
      <c r="A278" t="str">
        <f t="shared" si="4"/>
        <v>2023</v>
      </c>
      <c r="B278" t="s">
        <v>348</v>
      </c>
      <c r="C278" s="9">
        <f>SUMIFS('Share socios'!D$59:D$82,'Share socios'!$C$59:$C$82,ponderaciones!$A278)</f>
        <v>2.303127556619438E-2</v>
      </c>
      <c r="D278" s="9">
        <f>SUMIFS('Share socios'!E$59:E$82,'Share socios'!$C$59:$C$82,ponderaciones!$A278)</f>
        <v>0</v>
      </c>
      <c r="E278" s="9">
        <f>SUMIFS('Share socios'!F$59:F$82,'Share socios'!$C$59:$C$82,ponderaciones!$A278)</f>
        <v>2.0740949260872089E-2</v>
      </c>
      <c r="F278" s="9">
        <f>SUMIFS('Share socios'!G$59:G$82,'Share socios'!$C$59:$C$82,ponderaciones!$A278)</f>
        <v>0</v>
      </c>
      <c r="G278" s="9">
        <f>SUMIFS('Share socios'!H$59:H$82,'Share socios'!$C$59:$C$82,ponderaciones!$A278)</f>
        <v>0.13538736245145336</v>
      </c>
      <c r="H278" s="9">
        <f>SUMIFS('Share socios'!I$59:I$82,'Share socios'!$C$59:$C$82,ponderaciones!$A278)</f>
        <v>6.1695554438771227E-2</v>
      </c>
      <c r="I278" s="9">
        <f>SUMIFS('Share socios'!J$59:J$82,'Share socios'!$C$59:$C$82,ponderaciones!$A278)</f>
        <v>0.10106312461684239</v>
      </c>
      <c r="J278" s="9">
        <f>SUMIFS('Share socios'!K$59:K$82,'Share socios'!$C$59:$C$82,ponderaciones!$A278)</f>
        <v>0</v>
      </c>
      <c r="K278" s="9">
        <f>SUMIFS('Share socios'!L$59:L$82,'Share socios'!$C$59:$C$82,ponderaciones!$A278)</f>
        <v>0</v>
      </c>
      <c r="L278" s="9">
        <f>SUMIFS('Share socios'!M$59:M$82,'Share socios'!$C$59:$C$82,ponderaciones!$A278)</f>
        <v>0</v>
      </c>
      <c r="M278" s="9">
        <f>SUMIFS('Share socios'!N$59:N$82,'Share socios'!$C$59:$C$82,ponderaciones!$A278)</f>
        <v>1.5869542505327253E-2</v>
      </c>
      <c r="N278" s="9">
        <f>SUMIFS('Share socios'!O$59:O$82,'Share socios'!$C$59:$C$82,ponderaciones!$A278)</f>
        <v>3.5864327526531722E-2</v>
      </c>
      <c r="O278" s="9">
        <f>SUMIFS('Share socios'!P$59:P$82,'Share socios'!$C$59:$C$82,ponderaciones!$A278)</f>
        <v>2.0620061348527258E-2</v>
      </c>
      <c r="P278" s="9">
        <f>SUMIFS('Share socios'!Q$59:Q$82,'Share socios'!$C$59:$C$82,ponderaciones!$A278)</f>
        <v>0</v>
      </c>
      <c r="Q278" s="9">
        <f>SUMIFS('Share socios'!R$59:R$82,'Share socios'!$C$59:$C$82,ponderaciones!$A278)</f>
        <v>0</v>
      </c>
      <c r="R278" s="9">
        <f>SUMIFS('Share socios'!S$59:S$82,'Share socios'!$C$59:$C$82,ponderaciones!$A278)</f>
        <v>0</v>
      </c>
      <c r="S278" s="9">
        <f>SUMIFS('Share socios'!T$59:T$82,'Share socios'!$C$59:$C$82,ponderaciones!$A278)</f>
        <v>8.5125269480535865E-2</v>
      </c>
      <c r="T278" s="9">
        <f>SUMIFS('Share socios'!U$59:U$82,'Share socios'!$C$59:$C$82,ponderaciones!$A278)</f>
        <v>4.9393495941940868E-2</v>
      </c>
      <c r="U278" s="9">
        <f>SUMIFS('Share socios'!V$59:V$82,'Share socios'!$C$59:$C$82,ponderaciones!$A278)</f>
        <v>0</v>
      </c>
      <c r="V278" s="9">
        <f>SUMIFS('Share socios'!W$59:W$82,'Share socios'!$C$59:$C$82,ponderaciones!$A278)</f>
        <v>1.5482734628303435E-2</v>
      </c>
      <c r="W278" s="9">
        <f>SUMIFS('Share socios'!X$59:X$82,'Share socios'!$C$59:$C$82,ponderaciones!$A278)</f>
        <v>1.9887039660754259E-2</v>
      </c>
      <c r="X278" s="9">
        <f>SUMIFS('Share socios'!Y$59:Y$82,'Share socios'!$C$59:$C$82,ponderaciones!$A278)</f>
        <v>1.537290099323055E-2</v>
      </c>
      <c r="Y278" s="9">
        <f>SUMIFS('Share socios'!Z$59:Z$82,'Share socios'!$C$59:$C$82,ponderaciones!$A278)</f>
        <v>1.7897519020916318E-2</v>
      </c>
      <c r="Z278" s="9">
        <f>SUMIFS('Share socios'!AA$59:AA$82,'Share socios'!$C$59:$C$82,ponderaciones!$A278)</f>
        <v>0</v>
      </c>
      <c r="AA278" s="9">
        <f>SUMIFS('Share socios'!AB$59:AB$82,'Share socios'!$C$59:$C$82,ponderaciones!$A278)</f>
        <v>4.6657080239937976E-2</v>
      </c>
      <c r="AB278" s="9">
        <f>SUMIFS('Share socios'!AC$59:AC$82,'Share socios'!$C$59:$C$82,ponderaciones!$A278)</f>
        <v>0</v>
      </c>
      <c r="AC278" s="9">
        <f>SUMIFS('Share socios'!AD$59:AD$82,'Share socios'!$C$59:$C$82,ponderaciones!$A278)</f>
        <v>1.9571432606831928E-2</v>
      </c>
      <c r="AD278" s="9">
        <f>SUMIFS('Share socios'!AE$59:AE$82,'Share socios'!$C$59:$C$82,ponderaciones!$A278)</f>
        <v>0</v>
      </c>
      <c r="AE278" s="9">
        <f>SUMIFS('Share socios'!AF$59:AF$82,'Share socios'!$C$59:$C$82,ponderaciones!$A278)</f>
        <v>3.8831605569731649E-2</v>
      </c>
      <c r="AF278" s="9">
        <f>SUMIFS('Share socios'!AG$59:AG$82,'Share socios'!$C$59:$C$82,ponderaciones!$A278)</f>
        <v>3.8831605569731649E-2</v>
      </c>
      <c r="AG278" s="9">
        <f>SUMIFS('Share socios'!AH$59:AH$82,'Share socios'!$C$59:$C$82,ponderaciones!$A278)</f>
        <v>0</v>
      </c>
      <c r="AH278" s="9">
        <f>SUMIFS('Share socios'!AI$59:AI$82,'Share socios'!$C$59:$C$82,ponderaciones!$A278)</f>
        <v>4.8775127550520603E-2</v>
      </c>
      <c r="AI278" s="9">
        <f>SUMIFS('Share socios'!AJ$59:AJ$82,'Share socios'!$C$59:$C$82,ponderaciones!$A278)</f>
        <v>1.5688009626391382E-2</v>
      </c>
      <c r="AJ278" s="9">
        <f>SUMIFS('Share socios'!AK$59:AK$82,'Share socios'!$C$59:$C$82,ponderaciones!$A278)</f>
        <v>0</v>
      </c>
      <c r="AK278" s="9">
        <f>SUMIFS('Share socios'!AL$59:AL$82,'Share socios'!$C$59:$C$82,ponderaciones!$A278)</f>
        <v>0</v>
      </c>
      <c r="AL278" s="9">
        <f>SUMIFS('Share socios'!AM$59:AM$82,'Share socios'!$C$59:$C$82,ponderaciones!$A278)</f>
        <v>2.0620061348527258E-2</v>
      </c>
      <c r="AM278" s="9">
        <f>SUMIFS('Share socios'!AN$59:AN$82,'Share socios'!$C$59:$C$82,ponderaciones!$A278)</f>
        <v>0</v>
      </c>
      <c r="AN278" s="9">
        <f>SUMIFS('Share socios'!AO$59:AO$82,'Share socios'!$C$59:$C$82,ponderaciones!$A278)</f>
        <v>2.2884995029213429E-2</v>
      </c>
      <c r="AO278" s="9">
        <f>SUMIFS('Share socios'!AP$59:AP$82,'Share socios'!$C$59:$C$82,ponderaciones!$A278)</f>
        <v>0</v>
      </c>
      <c r="AP278" s="9">
        <f>SUMIFS('Share socios'!AQ$59:AQ$82,'Share socios'!$C$59:$C$82,ponderaciones!$A278)</f>
        <v>0</v>
      </c>
      <c r="AQ278" s="9">
        <f>SUMIFS('Share socios'!AR$59:AR$82,'Share socios'!$C$59:$C$82,ponderaciones!$A278)</f>
        <v>2.3250736610202511E-2</v>
      </c>
      <c r="AR278" s="9">
        <f>SUMIFS('Share socios'!AS$59:AS$82,'Share socios'!$C$59:$C$82,ponderaciones!$A278)</f>
        <v>0</v>
      </c>
      <c r="AS278" s="9">
        <f>SUMIFS('Share socios'!AT$59:AT$82,'Share socios'!$C$59:$C$82,ponderaciones!$A278)</f>
        <v>1.5515206712273461E-2</v>
      </c>
      <c r="AT278" s="9">
        <f>SUMIFS('Share socios'!AU$59:AU$82,'Share socios'!$C$59:$C$82,ponderaciones!$A278)</f>
        <v>1.9744679642278405E-2</v>
      </c>
      <c r="AU278" s="15">
        <f>SUMIFS('Share socios'!AV$59:AV$82,'Share socios'!$C$59:$C$82,ponderaciones!$A278)</f>
        <v>0</v>
      </c>
      <c r="AV278" s="9">
        <f>SUMIFS('Share socios'!AW$59:AW$82,'Share socios'!$C$59:$C$82,ponderaciones!$A278)</f>
        <v>7.21983020541586E-2</v>
      </c>
    </row>
    <row r="279" spans="1:48" x14ac:dyDescent="0.35">
      <c r="A279" t="str">
        <f t="shared" si="4"/>
        <v>2024</v>
      </c>
      <c r="B279" t="s">
        <v>349</v>
      </c>
      <c r="C279" s="9">
        <f>SUMIFS('Share socios'!D$59:D$82,'Share socios'!$C$59:$C$82,ponderaciones!$A279)</f>
        <v>1.9428545814919606E-2</v>
      </c>
      <c r="D279" s="9">
        <f>SUMIFS('Share socios'!E$59:E$82,'Share socios'!$C$59:$C$82,ponderaciones!$A279)</f>
        <v>0</v>
      </c>
      <c r="E279" s="9">
        <f>SUMIFS('Share socios'!F$59:F$82,'Share socios'!$C$59:$C$82,ponderaciones!$A279)</f>
        <v>2.2452619129821664E-2</v>
      </c>
      <c r="F279" s="9">
        <f>SUMIFS('Share socios'!G$59:G$82,'Share socios'!$C$59:$C$82,ponderaciones!$A279)</f>
        <v>0</v>
      </c>
      <c r="G279" s="9">
        <f>SUMIFS('Share socios'!H$59:H$82,'Share socios'!$C$59:$C$82,ponderaciones!$A279)</f>
        <v>0.1109840618806571</v>
      </c>
      <c r="H279" s="9">
        <f>SUMIFS('Share socios'!I$59:I$82,'Share socios'!$C$59:$C$82,ponderaciones!$A279)</f>
        <v>5.1545420572145367E-2</v>
      </c>
      <c r="I279" s="9">
        <f>SUMIFS('Share socios'!J$59:J$82,'Share socios'!$C$59:$C$82,ponderaciones!$A279)</f>
        <v>8.7351837611446673E-2</v>
      </c>
      <c r="J279" s="9">
        <f>SUMIFS('Share socios'!K$59:K$82,'Share socios'!$C$59:$C$82,ponderaciones!$A279)</f>
        <v>0</v>
      </c>
      <c r="K279" s="9">
        <f>SUMIFS('Share socios'!L$59:L$82,'Share socios'!$C$59:$C$82,ponderaciones!$A279)</f>
        <v>0</v>
      </c>
      <c r="L279" s="9">
        <f>SUMIFS('Share socios'!M$59:M$82,'Share socios'!$C$59:$C$82,ponderaciones!$A279)</f>
        <v>1.0941755106571392E-2</v>
      </c>
      <c r="M279" s="9">
        <f>SUMIFS('Share socios'!N$59:N$82,'Share socios'!$C$59:$C$82,ponderaciones!$A279)</f>
        <v>3.0820973852111213E-2</v>
      </c>
      <c r="N279" s="9">
        <f>SUMIFS('Share socios'!O$59:O$82,'Share socios'!$C$59:$C$82,ponderaciones!$A279)</f>
        <v>1.2453294006390234E-2</v>
      </c>
      <c r="O279" s="9">
        <f>SUMIFS('Share socios'!P$59:P$82,'Share socios'!$C$59:$C$82,ponderaciones!$A279)</f>
        <v>3.4512212633072074E-2</v>
      </c>
      <c r="P279" s="9">
        <f>SUMIFS('Share socios'!Q$59:Q$82,'Share socios'!$C$59:$C$82,ponderaciones!$A279)</f>
        <v>0</v>
      </c>
      <c r="Q279" s="9">
        <f>SUMIFS('Share socios'!R$59:R$82,'Share socios'!$C$59:$C$82,ponderaciones!$A279)</f>
        <v>0</v>
      </c>
      <c r="R279" s="9">
        <f>SUMIFS('Share socios'!S$59:S$82,'Share socios'!$C$59:$C$82,ponderaciones!$A279)</f>
        <v>1.2452857822252875E-2</v>
      </c>
      <c r="S279" s="9">
        <f>SUMIFS('Share socios'!T$59:T$82,'Share socios'!$C$59:$C$82,ponderaciones!$A279)</f>
        <v>0.13848177043896007</v>
      </c>
      <c r="T279" s="9">
        <f>SUMIFS('Share socios'!U$59:U$82,'Share socios'!$C$59:$C$82,ponderaciones!$A279)</f>
        <v>2.3226395543267463E-2</v>
      </c>
      <c r="U279" s="9">
        <f>SUMIFS('Share socios'!V$59:V$82,'Share socios'!$C$59:$C$82,ponderaciones!$A279)</f>
        <v>0</v>
      </c>
      <c r="V279" s="9">
        <f>SUMIFS('Share socios'!W$59:W$82,'Share socios'!$C$59:$C$82,ponderaciones!$A279)</f>
        <v>1.3285785128864688E-2</v>
      </c>
      <c r="W279" s="9">
        <f>SUMIFS('Share socios'!X$59:X$82,'Share socios'!$C$59:$C$82,ponderaciones!$A279)</f>
        <v>2.7484098867781293E-2</v>
      </c>
      <c r="X279" s="9">
        <f>SUMIFS('Share socios'!Y$59:Y$82,'Share socios'!$C$59:$C$82,ponderaciones!$A279)</f>
        <v>0</v>
      </c>
      <c r="Y279" s="9">
        <f>SUMIFS('Share socios'!Z$59:Z$82,'Share socios'!$C$59:$C$82,ponderaciones!$A279)</f>
        <v>1.1919182898515844E-2</v>
      </c>
      <c r="Z279" s="9">
        <f>SUMIFS('Share socios'!AA$59:AA$82,'Share socios'!$C$59:$C$82,ponderaciones!$A279)</f>
        <v>0</v>
      </c>
      <c r="AA279" s="9">
        <f>SUMIFS('Share socios'!AB$59:AB$82,'Share socios'!$C$59:$C$82,ponderaciones!$A279)</f>
        <v>3.4919803076858678E-2</v>
      </c>
      <c r="AB279" s="9">
        <f>SUMIFS('Share socios'!AC$59:AC$82,'Share socios'!$C$59:$C$82,ponderaciones!$A279)</f>
        <v>0</v>
      </c>
      <c r="AC279" s="9">
        <f>SUMIFS('Share socios'!AD$59:AD$82,'Share socios'!$C$59:$C$82,ponderaciones!$A279)</f>
        <v>1.1251733009876764E-2</v>
      </c>
      <c r="AD279" s="9">
        <f>SUMIFS('Share socios'!AE$59:AE$82,'Share socios'!$C$59:$C$82,ponderaciones!$A279)</f>
        <v>1.0888218366014578E-2</v>
      </c>
      <c r="AE279" s="9">
        <f>SUMIFS('Share socios'!AF$59:AF$82,'Share socios'!$C$59:$C$82,ponderaciones!$A279)</f>
        <v>3.2877432735117958E-2</v>
      </c>
      <c r="AF279" s="9">
        <f>SUMIFS('Share socios'!AG$59:AG$82,'Share socios'!$C$59:$C$82,ponderaciones!$A279)</f>
        <v>3.2877432735117958E-2</v>
      </c>
      <c r="AG279" s="9">
        <f>SUMIFS('Share socios'!AH$59:AH$82,'Share socios'!$C$59:$C$82,ponderaciones!$A279)</f>
        <v>0</v>
      </c>
      <c r="AH279" s="9">
        <f>SUMIFS('Share socios'!AI$59:AI$82,'Share socios'!$C$59:$C$82,ponderaciones!$A279)</f>
        <v>4.3001398266667601E-2</v>
      </c>
      <c r="AI279" s="9">
        <f>SUMIFS('Share socios'!AJ$59:AJ$82,'Share socios'!$C$59:$C$82,ponderaciones!$A279)</f>
        <v>1.1385096689292296E-2</v>
      </c>
      <c r="AJ279" s="9">
        <f>SUMIFS('Share socios'!AK$59:AK$82,'Share socios'!$C$59:$C$82,ponderaciones!$A279)</f>
        <v>2.3082511600481977E-2</v>
      </c>
      <c r="AK279" s="9">
        <f>SUMIFS('Share socios'!AL$59:AL$82,'Share socios'!$C$59:$C$82,ponderaciones!$A279)</f>
        <v>0</v>
      </c>
      <c r="AL279" s="9">
        <f>SUMIFS('Share socios'!AM$59:AM$82,'Share socios'!$C$59:$C$82,ponderaciones!$A279)</f>
        <v>3.4512212633072074E-2</v>
      </c>
      <c r="AM279" s="9">
        <f>SUMIFS('Share socios'!AN$59:AN$82,'Share socios'!$C$59:$C$82,ponderaciones!$A279)</f>
        <v>0</v>
      </c>
      <c r="AN279" s="9">
        <f>SUMIFS('Share socios'!AO$59:AO$82,'Share socios'!$C$59:$C$82,ponderaciones!$A279)</f>
        <v>2.9039899255435948E-2</v>
      </c>
      <c r="AO279" s="9">
        <f>SUMIFS('Share socios'!AP$59:AP$82,'Share socios'!$C$59:$C$82,ponderaciones!$A279)</f>
        <v>0</v>
      </c>
      <c r="AP279" s="9">
        <f>SUMIFS('Share socios'!AQ$59:AQ$82,'Share socios'!$C$59:$C$82,ponderaciones!$A279)</f>
        <v>0</v>
      </c>
      <c r="AQ279" s="9">
        <f>SUMIFS('Share socios'!AR$59:AR$82,'Share socios'!$C$59:$C$82,ponderaciones!$A279)</f>
        <v>1.7935550546701762E-2</v>
      </c>
      <c r="AR279" s="9">
        <f>SUMIFS('Share socios'!AS$59:AS$82,'Share socios'!$C$59:$C$82,ponderaciones!$A279)</f>
        <v>0</v>
      </c>
      <c r="AS279" s="9">
        <f>SUMIFS('Share socios'!AT$59:AT$82,'Share socios'!$C$59:$C$82,ponderaciones!$A279)</f>
        <v>1.6391701868186375E-2</v>
      </c>
      <c r="AT279" s="9">
        <f>SUMIFS('Share socios'!AU$59:AU$82,'Share socios'!$C$59:$C$82,ponderaciones!$A279)</f>
        <v>0</v>
      </c>
      <c r="AU279" s="15">
        <f>SUMIFS('Share socios'!AV$59:AV$82,'Share socios'!$C$59:$C$82,ponderaciones!$A279)</f>
        <v>0</v>
      </c>
      <c r="AV279" s="9">
        <f>SUMIFS('Share socios'!AW$59:AW$82,'Share socios'!$C$59:$C$82,ponderaciones!$A279)</f>
        <v>9.4496197910398622E-2</v>
      </c>
    </row>
    <row r="280" spans="1:48" x14ac:dyDescent="0.35">
      <c r="A280" t="str">
        <f t="shared" si="4"/>
        <v>2024</v>
      </c>
      <c r="B280" t="s">
        <v>350</v>
      </c>
      <c r="C280" s="9">
        <f>SUMIFS('Share socios'!D$59:D$82,'Share socios'!$C$59:$C$82,ponderaciones!$A280)</f>
        <v>1.9428545814919606E-2</v>
      </c>
      <c r="D280" s="9">
        <f>SUMIFS('Share socios'!E$59:E$82,'Share socios'!$C$59:$C$82,ponderaciones!$A280)</f>
        <v>0</v>
      </c>
      <c r="E280" s="9">
        <f>SUMIFS('Share socios'!F$59:F$82,'Share socios'!$C$59:$C$82,ponderaciones!$A280)</f>
        <v>2.2452619129821664E-2</v>
      </c>
      <c r="F280" s="9">
        <f>SUMIFS('Share socios'!G$59:G$82,'Share socios'!$C$59:$C$82,ponderaciones!$A280)</f>
        <v>0</v>
      </c>
      <c r="G280" s="9">
        <f>SUMIFS('Share socios'!H$59:H$82,'Share socios'!$C$59:$C$82,ponderaciones!$A280)</f>
        <v>0.1109840618806571</v>
      </c>
      <c r="H280" s="9">
        <f>SUMIFS('Share socios'!I$59:I$82,'Share socios'!$C$59:$C$82,ponderaciones!$A280)</f>
        <v>5.1545420572145367E-2</v>
      </c>
      <c r="I280" s="9">
        <f>SUMIFS('Share socios'!J$59:J$82,'Share socios'!$C$59:$C$82,ponderaciones!$A280)</f>
        <v>8.7351837611446673E-2</v>
      </c>
      <c r="J280" s="9">
        <f>SUMIFS('Share socios'!K$59:K$82,'Share socios'!$C$59:$C$82,ponderaciones!$A280)</f>
        <v>0</v>
      </c>
      <c r="K280" s="9">
        <f>SUMIFS('Share socios'!L$59:L$82,'Share socios'!$C$59:$C$82,ponderaciones!$A280)</f>
        <v>0</v>
      </c>
      <c r="L280" s="9">
        <f>SUMIFS('Share socios'!M$59:M$82,'Share socios'!$C$59:$C$82,ponderaciones!$A280)</f>
        <v>1.0941755106571392E-2</v>
      </c>
      <c r="M280" s="9">
        <f>SUMIFS('Share socios'!N$59:N$82,'Share socios'!$C$59:$C$82,ponderaciones!$A280)</f>
        <v>3.0820973852111213E-2</v>
      </c>
      <c r="N280" s="9">
        <f>SUMIFS('Share socios'!O$59:O$82,'Share socios'!$C$59:$C$82,ponderaciones!$A280)</f>
        <v>1.2453294006390234E-2</v>
      </c>
      <c r="O280" s="9">
        <f>SUMIFS('Share socios'!P$59:P$82,'Share socios'!$C$59:$C$82,ponderaciones!$A280)</f>
        <v>3.4512212633072074E-2</v>
      </c>
      <c r="P280" s="9">
        <f>SUMIFS('Share socios'!Q$59:Q$82,'Share socios'!$C$59:$C$82,ponderaciones!$A280)</f>
        <v>0</v>
      </c>
      <c r="Q280" s="9">
        <f>SUMIFS('Share socios'!R$59:R$82,'Share socios'!$C$59:$C$82,ponderaciones!$A280)</f>
        <v>0</v>
      </c>
      <c r="R280" s="9">
        <f>SUMIFS('Share socios'!S$59:S$82,'Share socios'!$C$59:$C$82,ponderaciones!$A280)</f>
        <v>1.2452857822252875E-2</v>
      </c>
      <c r="S280" s="9">
        <f>SUMIFS('Share socios'!T$59:T$82,'Share socios'!$C$59:$C$82,ponderaciones!$A280)</f>
        <v>0.13848177043896007</v>
      </c>
      <c r="T280" s="9">
        <f>SUMIFS('Share socios'!U$59:U$82,'Share socios'!$C$59:$C$82,ponderaciones!$A280)</f>
        <v>2.3226395543267463E-2</v>
      </c>
      <c r="U280" s="9">
        <f>SUMIFS('Share socios'!V$59:V$82,'Share socios'!$C$59:$C$82,ponderaciones!$A280)</f>
        <v>0</v>
      </c>
      <c r="V280" s="9">
        <f>SUMIFS('Share socios'!W$59:W$82,'Share socios'!$C$59:$C$82,ponderaciones!$A280)</f>
        <v>1.3285785128864688E-2</v>
      </c>
      <c r="W280" s="9">
        <f>SUMIFS('Share socios'!X$59:X$82,'Share socios'!$C$59:$C$82,ponderaciones!$A280)</f>
        <v>2.7484098867781293E-2</v>
      </c>
      <c r="X280" s="9">
        <f>SUMIFS('Share socios'!Y$59:Y$82,'Share socios'!$C$59:$C$82,ponderaciones!$A280)</f>
        <v>0</v>
      </c>
      <c r="Y280" s="9">
        <f>SUMIFS('Share socios'!Z$59:Z$82,'Share socios'!$C$59:$C$82,ponderaciones!$A280)</f>
        <v>1.1919182898515844E-2</v>
      </c>
      <c r="Z280" s="9">
        <f>SUMIFS('Share socios'!AA$59:AA$82,'Share socios'!$C$59:$C$82,ponderaciones!$A280)</f>
        <v>0</v>
      </c>
      <c r="AA280" s="9">
        <f>SUMIFS('Share socios'!AB$59:AB$82,'Share socios'!$C$59:$C$82,ponderaciones!$A280)</f>
        <v>3.4919803076858678E-2</v>
      </c>
      <c r="AB280" s="9">
        <f>SUMIFS('Share socios'!AC$59:AC$82,'Share socios'!$C$59:$C$82,ponderaciones!$A280)</f>
        <v>0</v>
      </c>
      <c r="AC280" s="9">
        <f>SUMIFS('Share socios'!AD$59:AD$82,'Share socios'!$C$59:$C$82,ponderaciones!$A280)</f>
        <v>1.1251733009876764E-2</v>
      </c>
      <c r="AD280" s="9">
        <f>SUMIFS('Share socios'!AE$59:AE$82,'Share socios'!$C$59:$C$82,ponderaciones!$A280)</f>
        <v>1.0888218366014578E-2</v>
      </c>
      <c r="AE280" s="9">
        <f>SUMIFS('Share socios'!AF$59:AF$82,'Share socios'!$C$59:$C$82,ponderaciones!$A280)</f>
        <v>3.2877432735117958E-2</v>
      </c>
      <c r="AF280" s="9">
        <f>SUMIFS('Share socios'!AG$59:AG$82,'Share socios'!$C$59:$C$82,ponderaciones!$A280)</f>
        <v>3.2877432735117958E-2</v>
      </c>
      <c r="AG280" s="9">
        <f>SUMIFS('Share socios'!AH$59:AH$82,'Share socios'!$C$59:$C$82,ponderaciones!$A280)</f>
        <v>0</v>
      </c>
      <c r="AH280" s="9">
        <f>SUMIFS('Share socios'!AI$59:AI$82,'Share socios'!$C$59:$C$82,ponderaciones!$A280)</f>
        <v>4.3001398266667601E-2</v>
      </c>
      <c r="AI280" s="9">
        <f>SUMIFS('Share socios'!AJ$59:AJ$82,'Share socios'!$C$59:$C$82,ponderaciones!$A280)</f>
        <v>1.1385096689292296E-2</v>
      </c>
      <c r="AJ280" s="9">
        <f>SUMIFS('Share socios'!AK$59:AK$82,'Share socios'!$C$59:$C$82,ponderaciones!$A280)</f>
        <v>2.3082511600481977E-2</v>
      </c>
      <c r="AK280" s="9">
        <f>SUMIFS('Share socios'!AL$59:AL$82,'Share socios'!$C$59:$C$82,ponderaciones!$A280)</f>
        <v>0</v>
      </c>
      <c r="AL280" s="9">
        <f>SUMIFS('Share socios'!AM$59:AM$82,'Share socios'!$C$59:$C$82,ponderaciones!$A280)</f>
        <v>3.4512212633072074E-2</v>
      </c>
      <c r="AM280" s="9">
        <f>SUMIFS('Share socios'!AN$59:AN$82,'Share socios'!$C$59:$C$82,ponderaciones!$A280)</f>
        <v>0</v>
      </c>
      <c r="AN280" s="9">
        <f>SUMIFS('Share socios'!AO$59:AO$82,'Share socios'!$C$59:$C$82,ponderaciones!$A280)</f>
        <v>2.9039899255435948E-2</v>
      </c>
      <c r="AO280" s="9">
        <f>SUMIFS('Share socios'!AP$59:AP$82,'Share socios'!$C$59:$C$82,ponderaciones!$A280)</f>
        <v>0</v>
      </c>
      <c r="AP280" s="9">
        <f>SUMIFS('Share socios'!AQ$59:AQ$82,'Share socios'!$C$59:$C$82,ponderaciones!$A280)</f>
        <v>0</v>
      </c>
      <c r="AQ280" s="9">
        <f>SUMIFS('Share socios'!AR$59:AR$82,'Share socios'!$C$59:$C$82,ponderaciones!$A280)</f>
        <v>1.7935550546701762E-2</v>
      </c>
      <c r="AR280" s="9">
        <f>SUMIFS('Share socios'!AS$59:AS$82,'Share socios'!$C$59:$C$82,ponderaciones!$A280)</f>
        <v>0</v>
      </c>
      <c r="AS280" s="9">
        <f>SUMIFS('Share socios'!AT$59:AT$82,'Share socios'!$C$59:$C$82,ponderaciones!$A280)</f>
        <v>1.6391701868186375E-2</v>
      </c>
      <c r="AT280" s="9">
        <f>SUMIFS('Share socios'!AU$59:AU$82,'Share socios'!$C$59:$C$82,ponderaciones!$A280)</f>
        <v>0</v>
      </c>
      <c r="AU280" s="15">
        <f>SUMIFS('Share socios'!AV$59:AV$82,'Share socios'!$C$59:$C$82,ponderaciones!$A280)</f>
        <v>0</v>
      </c>
      <c r="AV280" s="9">
        <f>SUMIFS('Share socios'!AW$59:AW$82,'Share socios'!$C$59:$C$82,ponderaciones!$A280)</f>
        <v>9.4496197910398622E-2</v>
      </c>
    </row>
    <row r="281" spans="1:48" x14ac:dyDescent="0.35">
      <c r="A281" t="str">
        <f t="shared" si="4"/>
        <v>2024</v>
      </c>
      <c r="B281" t="s">
        <v>351</v>
      </c>
      <c r="C281" s="9">
        <f>SUMIFS('Share socios'!D$59:D$82,'Share socios'!$C$59:$C$82,ponderaciones!$A281)</f>
        <v>1.9428545814919606E-2</v>
      </c>
      <c r="D281" s="9">
        <f>SUMIFS('Share socios'!E$59:E$82,'Share socios'!$C$59:$C$82,ponderaciones!$A281)</f>
        <v>0</v>
      </c>
      <c r="E281" s="9">
        <f>SUMIFS('Share socios'!F$59:F$82,'Share socios'!$C$59:$C$82,ponderaciones!$A281)</f>
        <v>2.2452619129821664E-2</v>
      </c>
      <c r="F281" s="9">
        <f>SUMIFS('Share socios'!G$59:G$82,'Share socios'!$C$59:$C$82,ponderaciones!$A281)</f>
        <v>0</v>
      </c>
      <c r="G281" s="9">
        <f>SUMIFS('Share socios'!H$59:H$82,'Share socios'!$C$59:$C$82,ponderaciones!$A281)</f>
        <v>0.1109840618806571</v>
      </c>
      <c r="H281" s="9">
        <f>SUMIFS('Share socios'!I$59:I$82,'Share socios'!$C$59:$C$82,ponderaciones!$A281)</f>
        <v>5.1545420572145367E-2</v>
      </c>
      <c r="I281" s="9">
        <f>SUMIFS('Share socios'!J$59:J$82,'Share socios'!$C$59:$C$82,ponderaciones!$A281)</f>
        <v>8.7351837611446673E-2</v>
      </c>
      <c r="J281" s="9">
        <f>SUMIFS('Share socios'!K$59:K$82,'Share socios'!$C$59:$C$82,ponderaciones!$A281)</f>
        <v>0</v>
      </c>
      <c r="K281" s="9">
        <f>SUMIFS('Share socios'!L$59:L$82,'Share socios'!$C$59:$C$82,ponderaciones!$A281)</f>
        <v>0</v>
      </c>
      <c r="L281" s="9">
        <f>SUMIFS('Share socios'!M$59:M$82,'Share socios'!$C$59:$C$82,ponderaciones!$A281)</f>
        <v>1.0941755106571392E-2</v>
      </c>
      <c r="M281" s="9">
        <f>SUMIFS('Share socios'!N$59:N$82,'Share socios'!$C$59:$C$82,ponderaciones!$A281)</f>
        <v>3.0820973852111213E-2</v>
      </c>
      <c r="N281" s="9">
        <f>SUMIFS('Share socios'!O$59:O$82,'Share socios'!$C$59:$C$82,ponderaciones!$A281)</f>
        <v>1.2453294006390234E-2</v>
      </c>
      <c r="O281" s="9">
        <f>SUMIFS('Share socios'!P$59:P$82,'Share socios'!$C$59:$C$82,ponderaciones!$A281)</f>
        <v>3.4512212633072074E-2</v>
      </c>
      <c r="P281" s="9">
        <f>SUMIFS('Share socios'!Q$59:Q$82,'Share socios'!$C$59:$C$82,ponderaciones!$A281)</f>
        <v>0</v>
      </c>
      <c r="Q281" s="9">
        <f>SUMIFS('Share socios'!R$59:R$82,'Share socios'!$C$59:$C$82,ponderaciones!$A281)</f>
        <v>0</v>
      </c>
      <c r="R281" s="9">
        <f>SUMIFS('Share socios'!S$59:S$82,'Share socios'!$C$59:$C$82,ponderaciones!$A281)</f>
        <v>1.2452857822252875E-2</v>
      </c>
      <c r="S281" s="9">
        <f>SUMIFS('Share socios'!T$59:T$82,'Share socios'!$C$59:$C$82,ponderaciones!$A281)</f>
        <v>0.13848177043896007</v>
      </c>
      <c r="T281" s="9">
        <f>SUMIFS('Share socios'!U$59:U$82,'Share socios'!$C$59:$C$82,ponderaciones!$A281)</f>
        <v>2.3226395543267463E-2</v>
      </c>
      <c r="U281" s="9">
        <f>SUMIFS('Share socios'!V$59:V$82,'Share socios'!$C$59:$C$82,ponderaciones!$A281)</f>
        <v>0</v>
      </c>
      <c r="V281" s="9">
        <f>SUMIFS('Share socios'!W$59:W$82,'Share socios'!$C$59:$C$82,ponderaciones!$A281)</f>
        <v>1.3285785128864688E-2</v>
      </c>
      <c r="W281" s="9">
        <f>SUMIFS('Share socios'!X$59:X$82,'Share socios'!$C$59:$C$82,ponderaciones!$A281)</f>
        <v>2.7484098867781293E-2</v>
      </c>
      <c r="X281" s="9">
        <f>SUMIFS('Share socios'!Y$59:Y$82,'Share socios'!$C$59:$C$82,ponderaciones!$A281)</f>
        <v>0</v>
      </c>
      <c r="Y281" s="9">
        <f>SUMIFS('Share socios'!Z$59:Z$82,'Share socios'!$C$59:$C$82,ponderaciones!$A281)</f>
        <v>1.1919182898515844E-2</v>
      </c>
      <c r="Z281" s="9">
        <f>SUMIFS('Share socios'!AA$59:AA$82,'Share socios'!$C$59:$C$82,ponderaciones!$A281)</f>
        <v>0</v>
      </c>
      <c r="AA281" s="9">
        <f>SUMIFS('Share socios'!AB$59:AB$82,'Share socios'!$C$59:$C$82,ponderaciones!$A281)</f>
        <v>3.4919803076858678E-2</v>
      </c>
      <c r="AB281" s="9">
        <f>SUMIFS('Share socios'!AC$59:AC$82,'Share socios'!$C$59:$C$82,ponderaciones!$A281)</f>
        <v>0</v>
      </c>
      <c r="AC281" s="9">
        <f>SUMIFS('Share socios'!AD$59:AD$82,'Share socios'!$C$59:$C$82,ponderaciones!$A281)</f>
        <v>1.1251733009876764E-2</v>
      </c>
      <c r="AD281" s="9">
        <f>SUMIFS('Share socios'!AE$59:AE$82,'Share socios'!$C$59:$C$82,ponderaciones!$A281)</f>
        <v>1.0888218366014578E-2</v>
      </c>
      <c r="AE281" s="9">
        <f>SUMIFS('Share socios'!AF$59:AF$82,'Share socios'!$C$59:$C$82,ponderaciones!$A281)</f>
        <v>3.2877432735117958E-2</v>
      </c>
      <c r="AF281" s="9">
        <f>SUMIFS('Share socios'!AG$59:AG$82,'Share socios'!$C$59:$C$82,ponderaciones!$A281)</f>
        <v>3.2877432735117958E-2</v>
      </c>
      <c r="AG281" s="9">
        <f>SUMIFS('Share socios'!AH$59:AH$82,'Share socios'!$C$59:$C$82,ponderaciones!$A281)</f>
        <v>0</v>
      </c>
      <c r="AH281" s="9">
        <f>SUMIFS('Share socios'!AI$59:AI$82,'Share socios'!$C$59:$C$82,ponderaciones!$A281)</f>
        <v>4.3001398266667601E-2</v>
      </c>
      <c r="AI281" s="9">
        <f>SUMIFS('Share socios'!AJ$59:AJ$82,'Share socios'!$C$59:$C$82,ponderaciones!$A281)</f>
        <v>1.1385096689292296E-2</v>
      </c>
      <c r="AJ281" s="9">
        <f>SUMIFS('Share socios'!AK$59:AK$82,'Share socios'!$C$59:$C$82,ponderaciones!$A281)</f>
        <v>2.3082511600481977E-2</v>
      </c>
      <c r="AK281" s="9">
        <f>SUMIFS('Share socios'!AL$59:AL$82,'Share socios'!$C$59:$C$82,ponderaciones!$A281)</f>
        <v>0</v>
      </c>
      <c r="AL281" s="9">
        <f>SUMIFS('Share socios'!AM$59:AM$82,'Share socios'!$C$59:$C$82,ponderaciones!$A281)</f>
        <v>3.4512212633072074E-2</v>
      </c>
      <c r="AM281" s="9">
        <f>SUMIFS('Share socios'!AN$59:AN$82,'Share socios'!$C$59:$C$82,ponderaciones!$A281)</f>
        <v>0</v>
      </c>
      <c r="AN281" s="9">
        <f>SUMIFS('Share socios'!AO$59:AO$82,'Share socios'!$C$59:$C$82,ponderaciones!$A281)</f>
        <v>2.9039899255435948E-2</v>
      </c>
      <c r="AO281" s="9">
        <f>SUMIFS('Share socios'!AP$59:AP$82,'Share socios'!$C$59:$C$82,ponderaciones!$A281)</f>
        <v>0</v>
      </c>
      <c r="AP281" s="9">
        <f>SUMIFS('Share socios'!AQ$59:AQ$82,'Share socios'!$C$59:$C$82,ponderaciones!$A281)</f>
        <v>0</v>
      </c>
      <c r="AQ281" s="9">
        <f>SUMIFS('Share socios'!AR$59:AR$82,'Share socios'!$C$59:$C$82,ponderaciones!$A281)</f>
        <v>1.7935550546701762E-2</v>
      </c>
      <c r="AR281" s="9">
        <f>SUMIFS('Share socios'!AS$59:AS$82,'Share socios'!$C$59:$C$82,ponderaciones!$A281)</f>
        <v>0</v>
      </c>
      <c r="AS281" s="9">
        <f>SUMIFS('Share socios'!AT$59:AT$82,'Share socios'!$C$59:$C$82,ponderaciones!$A281)</f>
        <v>1.6391701868186375E-2</v>
      </c>
      <c r="AT281" s="9">
        <f>SUMIFS('Share socios'!AU$59:AU$82,'Share socios'!$C$59:$C$82,ponderaciones!$A281)</f>
        <v>0</v>
      </c>
      <c r="AU281" s="15">
        <f>SUMIFS('Share socios'!AV$59:AV$82,'Share socios'!$C$59:$C$82,ponderaciones!$A281)</f>
        <v>0</v>
      </c>
      <c r="AV281" s="9">
        <f>SUMIFS('Share socios'!AW$59:AW$82,'Share socios'!$C$59:$C$82,ponderaciones!$A281)</f>
        <v>9.4496197910398622E-2</v>
      </c>
    </row>
    <row r="282" spans="1:48" x14ac:dyDescent="0.35">
      <c r="A282" t="str">
        <f t="shared" si="4"/>
        <v>2024</v>
      </c>
      <c r="B282" t="s">
        <v>352</v>
      </c>
      <c r="C282" s="9">
        <f>SUMIFS('Share socios'!D$59:D$82,'Share socios'!$C$59:$C$82,ponderaciones!$A282)</f>
        <v>1.9428545814919606E-2</v>
      </c>
      <c r="D282" s="9">
        <f>SUMIFS('Share socios'!E$59:E$82,'Share socios'!$C$59:$C$82,ponderaciones!$A282)</f>
        <v>0</v>
      </c>
      <c r="E282" s="9">
        <f>SUMIFS('Share socios'!F$59:F$82,'Share socios'!$C$59:$C$82,ponderaciones!$A282)</f>
        <v>2.2452619129821664E-2</v>
      </c>
      <c r="F282" s="9">
        <f>SUMIFS('Share socios'!G$59:G$82,'Share socios'!$C$59:$C$82,ponderaciones!$A282)</f>
        <v>0</v>
      </c>
      <c r="G282" s="9">
        <f>SUMIFS('Share socios'!H$59:H$82,'Share socios'!$C$59:$C$82,ponderaciones!$A282)</f>
        <v>0.1109840618806571</v>
      </c>
      <c r="H282" s="9">
        <f>SUMIFS('Share socios'!I$59:I$82,'Share socios'!$C$59:$C$82,ponderaciones!$A282)</f>
        <v>5.1545420572145367E-2</v>
      </c>
      <c r="I282" s="9">
        <f>SUMIFS('Share socios'!J$59:J$82,'Share socios'!$C$59:$C$82,ponderaciones!$A282)</f>
        <v>8.7351837611446673E-2</v>
      </c>
      <c r="J282" s="9">
        <f>SUMIFS('Share socios'!K$59:K$82,'Share socios'!$C$59:$C$82,ponderaciones!$A282)</f>
        <v>0</v>
      </c>
      <c r="K282" s="9">
        <f>SUMIFS('Share socios'!L$59:L$82,'Share socios'!$C$59:$C$82,ponderaciones!$A282)</f>
        <v>0</v>
      </c>
      <c r="L282" s="9">
        <f>SUMIFS('Share socios'!M$59:M$82,'Share socios'!$C$59:$C$82,ponderaciones!$A282)</f>
        <v>1.0941755106571392E-2</v>
      </c>
      <c r="M282" s="9">
        <f>SUMIFS('Share socios'!N$59:N$82,'Share socios'!$C$59:$C$82,ponderaciones!$A282)</f>
        <v>3.0820973852111213E-2</v>
      </c>
      <c r="N282" s="9">
        <f>SUMIFS('Share socios'!O$59:O$82,'Share socios'!$C$59:$C$82,ponderaciones!$A282)</f>
        <v>1.2453294006390234E-2</v>
      </c>
      <c r="O282" s="9">
        <f>SUMIFS('Share socios'!P$59:P$82,'Share socios'!$C$59:$C$82,ponderaciones!$A282)</f>
        <v>3.4512212633072074E-2</v>
      </c>
      <c r="P282" s="9">
        <f>SUMIFS('Share socios'!Q$59:Q$82,'Share socios'!$C$59:$C$82,ponderaciones!$A282)</f>
        <v>0</v>
      </c>
      <c r="Q282" s="9">
        <f>SUMIFS('Share socios'!R$59:R$82,'Share socios'!$C$59:$C$82,ponderaciones!$A282)</f>
        <v>0</v>
      </c>
      <c r="R282" s="9">
        <f>SUMIFS('Share socios'!S$59:S$82,'Share socios'!$C$59:$C$82,ponderaciones!$A282)</f>
        <v>1.2452857822252875E-2</v>
      </c>
      <c r="S282" s="9">
        <f>SUMIFS('Share socios'!T$59:T$82,'Share socios'!$C$59:$C$82,ponderaciones!$A282)</f>
        <v>0.13848177043896007</v>
      </c>
      <c r="T282" s="9">
        <f>SUMIFS('Share socios'!U$59:U$82,'Share socios'!$C$59:$C$82,ponderaciones!$A282)</f>
        <v>2.3226395543267463E-2</v>
      </c>
      <c r="U282" s="9">
        <f>SUMIFS('Share socios'!V$59:V$82,'Share socios'!$C$59:$C$82,ponderaciones!$A282)</f>
        <v>0</v>
      </c>
      <c r="V282" s="9">
        <f>SUMIFS('Share socios'!W$59:W$82,'Share socios'!$C$59:$C$82,ponderaciones!$A282)</f>
        <v>1.3285785128864688E-2</v>
      </c>
      <c r="W282" s="9">
        <f>SUMIFS('Share socios'!X$59:X$82,'Share socios'!$C$59:$C$82,ponderaciones!$A282)</f>
        <v>2.7484098867781293E-2</v>
      </c>
      <c r="X282" s="9">
        <f>SUMIFS('Share socios'!Y$59:Y$82,'Share socios'!$C$59:$C$82,ponderaciones!$A282)</f>
        <v>0</v>
      </c>
      <c r="Y282" s="9">
        <f>SUMIFS('Share socios'!Z$59:Z$82,'Share socios'!$C$59:$C$82,ponderaciones!$A282)</f>
        <v>1.1919182898515844E-2</v>
      </c>
      <c r="Z282" s="9">
        <f>SUMIFS('Share socios'!AA$59:AA$82,'Share socios'!$C$59:$C$82,ponderaciones!$A282)</f>
        <v>0</v>
      </c>
      <c r="AA282" s="9">
        <f>SUMIFS('Share socios'!AB$59:AB$82,'Share socios'!$C$59:$C$82,ponderaciones!$A282)</f>
        <v>3.4919803076858678E-2</v>
      </c>
      <c r="AB282" s="9">
        <f>SUMIFS('Share socios'!AC$59:AC$82,'Share socios'!$C$59:$C$82,ponderaciones!$A282)</f>
        <v>0</v>
      </c>
      <c r="AC282" s="9">
        <f>SUMIFS('Share socios'!AD$59:AD$82,'Share socios'!$C$59:$C$82,ponderaciones!$A282)</f>
        <v>1.1251733009876764E-2</v>
      </c>
      <c r="AD282" s="9">
        <f>SUMIFS('Share socios'!AE$59:AE$82,'Share socios'!$C$59:$C$82,ponderaciones!$A282)</f>
        <v>1.0888218366014578E-2</v>
      </c>
      <c r="AE282" s="9">
        <f>SUMIFS('Share socios'!AF$59:AF$82,'Share socios'!$C$59:$C$82,ponderaciones!$A282)</f>
        <v>3.2877432735117958E-2</v>
      </c>
      <c r="AF282" s="9">
        <f>SUMIFS('Share socios'!AG$59:AG$82,'Share socios'!$C$59:$C$82,ponderaciones!$A282)</f>
        <v>3.2877432735117958E-2</v>
      </c>
      <c r="AG282" s="9">
        <f>SUMIFS('Share socios'!AH$59:AH$82,'Share socios'!$C$59:$C$82,ponderaciones!$A282)</f>
        <v>0</v>
      </c>
      <c r="AH282" s="9">
        <f>SUMIFS('Share socios'!AI$59:AI$82,'Share socios'!$C$59:$C$82,ponderaciones!$A282)</f>
        <v>4.3001398266667601E-2</v>
      </c>
      <c r="AI282" s="9">
        <f>SUMIFS('Share socios'!AJ$59:AJ$82,'Share socios'!$C$59:$C$82,ponderaciones!$A282)</f>
        <v>1.1385096689292296E-2</v>
      </c>
      <c r="AJ282" s="9">
        <f>SUMIFS('Share socios'!AK$59:AK$82,'Share socios'!$C$59:$C$82,ponderaciones!$A282)</f>
        <v>2.3082511600481977E-2</v>
      </c>
      <c r="AK282" s="9">
        <f>SUMIFS('Share socios'!AL$59:AL$82,'Share socios'!$C$59:$C$82,ponderaciones!$A282)</f>
        <v>0</v>
      </c>
      <c r="AL282" s="9">
        <f>SUMIFS('Share socios'!AM$59:AM$82,'Share socios'!$C$59:$C$82,ponderaciones!$A282)</f>
        <v>3.4512212633072074E-2</v>
      </c>
      <c r="AM282" s="9">
        <f>SUMIFS('Share socios'!AN$59:AN$82,'Share socios'!$C$59:$C$82,ponderaciones!$A282)</f>
        <v>0</v>
      </c>
      <c r="AN282" s="9">
        <f>SUMIFS('Share socios'!AO$59:AO$82,'Share socios'!$C$59:$C$82,ponderaciones!$A282)</f>
        <v>2.9039899255435948E-2</v>
      </c>
      <c r="AO282" s="9">
        <f>SUMIFS('Share socios'!AP$59:AP$82,'Share socios'!$C$59:$C$82,ponderaciones!$A282)</f>
        <v>0</v>
      </c>
      <c r="AP282" s="9">
        <f>SUMIFS('Share socios'!AQ$59:AQ$82,'Share socios'!$C$59:$C$82,ponderaciones!$A282)</f>
        <v>0</v>
      </c>
      <c r="AQ282" s="9">
        <f>SUMIFS('Share socios'!AR$59:AR$82,'Share socios'!$C$59:$C$82,ponderaciones!$A282)</f>
        <v>1.7935550546701762E-2</v>
      </c>
      <c r="AR282" s="9">
        <f>SUMIFS('Share socios'!AS$59:AS$82,'Share socios'!$C$59:$C$82,ponderaciones!$A282)</f>
        <v>0</v>
      </c>
      <c r="AS282" s="9">
        <f>SUMIFS('Share socios'!AT$59:AT$82,'Share socios'!$C$59:$C$82,ponderaciones!$A282)</f>
        <v>1.6391701868186375E-2</v>
      </c>
      <c r="AT282" s="9">
        <f>SUMIFS('Share socios'!AU$59:AU$82,'Share socios'!$C$59:$C$82,ponderaciones!$A282)</f>
        <v>0</v>
      </c>
      <c r="AU282" s="15">
        <f>SUMIFS('Share socios'!AV$59:AV$82,'Share socios'!$C$59:$C$82,ponderaciones!$A282)</f>
        <v>0</v>
      </c>
      <c r="AV282" s="9">
        <f>SUMIFS('Share socios'!AW$59:AW$82,'Share socios'!$C$59:$C$82,ponderaciones!$A282)</f>
        <v>9.4496197910398622E-2</v>
      </c>
    </row>
    <row r="283" spans="1:48" x14ac:dyDescent="0.35">
      <c r="A283" t="str">
        <f t="shared" si="4"/>
        <v>2024</v>
      </c>
      <c r="B283" t="s">
        <v>353</v>
      </c>
      <c r="C283" s="9">
        <f>SUMIFS('Share socios'!D$59:D$82,'Share socios'!$C$59:$C$82,ponderaciones!$A283)</f>
        <v>1.9428545814919606E-2</v>
      </c>
      <c r="D283" s="9">
        <f>SUMIFS('Share socios'!E$59:E$82,'Share socios'!$C$59:$C$82,ponderaciones!$A283)</f>
        <v>0</v>
      </c>
      <c r="E283" s="9">
        <f>SUMIFS('Share socios'!F$59:F$82,'Share socios'!$C$59:$C$82,ponderaciones!$A283)</f>
        <v>2.2452619129821664E-2</v>
      </c>
      <c r="F283" s="9">
        <f>SUMIFS('Share socios'!G$59:G$82,'Share socios'!$C$59:$C$82,ponderaciones!$A283)</f>
        <v>0</v>
      </c>
      <c r="G283" s="9">
        <f>SUMIFS('Share socios'!H$59:H$82,'Share socios'!$C$59:$C$82,ponderaciones!$A283)</f>
        <v>0.1109840618806571</v>
      </c>
      <c r="H283" s="9">
        <f>SUMIFS('Share socios'!I$59:I$82,'Share socios'!$C$59:$C$82,ponderaciones!$A283)</f>
        <v>5.1545420572145367E-2</v>
      </c>
      <c r="I283" s="9">
        <f>SUMIFS('Share socios'!J$59:J$82,'Share socios'!$C$59:$C$82,ponderaciones!$A283)</f>
        <v>8.7351837611446673E-2</v>
      </c>
      <c r="J283" s="9">
        <f>SUMIFS('Share socios'!K$59:K$82,'Share socios'!$C$59:$C$82,ponderaciones!$A283)</f>
        <v>0</v>
      </c>
      <c r="K283" s="9">
        <f>SUMIFS('Share socios'!L$59:L$82,'Share socios'!$C$59:$C$82,ponderaciones!$A283)</f>
        <v>0</v>
      </c>
      <c r="L283" s="9">
        <f>SUMIFS('Share socios'!M$59:M$82,'Share socios'!$C$59:$C$82,ponderaciones!$A283)</f>
        <v>1.0941755106571392E-2</v>
      </c>
      <c r="M283" s="9">
        <f>SUMIFS('Share socios'!N$59:N$82,'Share socios'!$C$59:$C$82,ponderaciones!$A283)</f>
        <v>3.0820973852111213E-2</v>
      </c>
      <c r="N283" s="9">
        <f>SUMIFS('Share socios'!O$59:O$82,'Share socios'!$C$59:$C$82,ponderaciones!$A283)</f>
        <v>1.2453294006390234E-2</v>
      </c>
      <c r="O283" s="9">
        <f>SUMIFS('Share socios'!P$59:P$82,'Share socios'!$C$59:$C$82,ponderaciones!$A283)</f>
        <v>3.4512212633072074E-2</v>
      </c>
      <c r="P283" s="9">
        <f>SUMIFS('Share socios'!Q$59:Q$82,'Share socios'!$C$59:$C$82,ponderaciones!$A283)</f>
        <v>0</v>
      </c>
      <c r="Q283" s="9">
        <f>SUMIFS('Share socios'!R$59:R$82,'Share socios'!$C$59:$C$82,ponderaciones!$A283)</f>
        <v>0</v>
      </c>
      <c r="R283" s="9">
        <f>SUMIFS('Share socios'!S$59:S$82,'Share socios'!$C$59:$C$82,ponderaciones!$A283)</f>
        <v>1.2452857822252875E-2</v>
      </c>
      <c r="S283" s="9">
        <f>SUMIFS('Share socios'!T$59:T$82,'Share socios'!$C$59:$C$82,ponderaciones!$A283)</f>
        <v>0.13848177043896007</v>
      </c>
      <c r="T283" s="9">
        <f>SUMIFS('Share socios'!U$59:U$82,'Share socios'!$C$59:$C$82,ponderaciones!$A283)</f>
        <v>2.3226395543267463E-2</v>
      </c>
      <c r="U283" s="9">
        <f>SUMIFS('Share socios'!V$59:V$82,'Share socios'!$C$59:$C$82,ponderaciones!$A283)</f>
        <v>0</v>
      </c>
      <c r="V283" s="9">
        <f>SUMIFS('Share socios'!W$59:W$82,'Share socios'!$C$59:$C$82,ponderaciones!$A283)</f>
        <v>1.3285785128864688E-2</v>
      </c>
      <c r="W283" s="9">
        <f>SUMIFS('Share socios'!X$59:X$82,'Share socios'!$C$59:$C$82,ponderaciones!$A283)</f>
        <v>2.7484098867781293E-2</v>
      </c>
      <c r="X283" s="9">
        <f>SUMIFS('Share socios'!Y$59:Y$82,'Share socios'!$C$59:$C$82,ponderaciones!$A283)</f>
        <v>0</v>
      </c>
      <c r="Y283" s="9">
        <f>SUMIFS('Share socios'!Z$59:Z$82,'Share socios'!$C$59:$C$82,ponderaciones!$A283)</f>
        <v>1.1919182898515844E-2</v>
      </c>
      <c r="Z283" s="9">
        <f>SUMIFS('Share socios'!AA$59:AA$82,'Share socios'!$C$59:$C$82,ponderaciones!$A283)</f>
        <v>0</v>
      </c>
      <c r="AA283" s="9">
        <f>SUMIFS('Share socios'!AB$59:AB$82,'Share socios'!$C$59:$C$82,ponderaciones!$A283)</f>
        <v>3.4919803076858678E-2</v>
      </c>
      <c r="AB283" s="9">
        <f>SUMIFS('Share socios'!AC$59:AC$82,'Share socios'!$C$59:$C$82,ponderaciones!$A283)</f>
        <v>0</v>
      </c>
      <c r="AC283" s="9">
        <f>SUMIFS('Share socios'!AD$59:AD$82,'Share socios'!$C$59:$C$82,ponderaciones!$A283)</f>
        <v>1.1251733009876764E-2</v>
      </c>
      <c r="AD283" s="9">
        <f>SUMIFS('Share socios'!AE$59:AE$82,'Share socios'!$C$59:$C$82,ponderaciones!$A283)</f>
        <v>1.0888218366014578E-2</v>
      </c>
      <c r="AE283" s="9">
        <f>SUMIFS('Share socios'!AF$59:AF$82,'Share socios'!$C$59:$C$82,ponderaciones!$A283)</f>
        <v>3.2877432735117958E-2</v>
      </c>
      <c r="AF283" s="9">
        <f>SUMIFS('Share socios'!AG$59:AG$82,'Share socios'!$C$59:$C$82,ponderaciones!$A283)</f>
        <v>3.2877432735117958E-2</v>
      </c>
      <c r="AG283" s="9">
        <f>SUMIFS('Share socios'!AH$59:AH$82,'Share socios'!$C$59:$C$82,ponderaciones!$A283)</f>
        <v>0</v>
      </c>
      <c r="AH283" s="9">
        <f>SUMIFS('Share socios'!AI$59:AI$82,'Share socios'!$C$59:$C$82,ponderaciones!$A283)</f>
        <v>4.3001398266667601E-2</v>
      </c>
      <c r="AI283" s="9">
        <f>SUMIFS('Share socios'!AJ$59:AJ$82,'Share socios'!$C$59:$C$82,ponderaciones!$A283)</f>
        <v>1.1385096689292296E-2</v>
      </c>
      <c r="AJ283" s="9">
        <f>SUMIFS('Share socios'!AK$59:AK$82,'Share socios'!$C$59:$C$82,ponderaciones!$A283)</f>
        <v>2.3082511600481977E-2</v>
      </c>
      <c r="AK283" s="9">
        <f>SUMIFS('Share socios'!AL$59:AL$82,'Share socios'!$C$59:$C$82,ponderaciones!$A283)</f>
        <v>0</v>
      </c>
      <c r="AL283" s="9">
        <f>SUMIFS('Share socios'!AM$59:AM$82,'Share socios'!$C$59:$C$82,ponderaciones!$A283)</f>
        <v>3.4512212633072074E-2</v>
      </c>
      <c r="AM283" s="9">
        <f>SUMIFS('Share socios'!AN$59:AN$82,'Share socios'!$C$59:$C$82,ponderaciones!$A283)</f>
        <v>0</v>
      </c>
      <c r="AN283" s="9">
        <f>SUMIFS('Share socios'!AO$59:AO$82,'Share socios'!$C$59:$C$82,ponderaciones!$A283)</f>
        <v>2.9039899255435948E-2</v>
      </c>
      <c r="AO283" s="9">
        <f>SUMIFS('Share socios'!AP$59:AP$82,'Share socios'!$C$59:$C$82,ponderaciones!$A283)</f>
        <v>0</v>
      </c>
      <c r="AP283" s="9">
        <f>SUMIFS('Share socios'!AQ$59:AQ$82,'Share socios'!$C$59:$C$82,ponderaciones!$A283)</f>
        <v>0</v>
      </c>
      <c r="AQ283" s="9">
        <f>SUMIFS('Share socios'!AR$59:AR$82,'Share socios'!$C$59:$C$82,ponderaciones!$A283)</f>
        <v>1.7935550546701762E-2</v>
      </c>
      <c r="AR283" s="9">
        <f>SUMIFS('Share socios'!AS$59:AS$82,'Share socios'!$C$59:$C$82,ponderaciones!$A283)</f>
        <v>0</v>
      </c>
      <c r="AS283" s="9">
        <f>SUMIFS('Share socios'!AT$59:AT$82,'Share socios'!$C$59:$C$82,ponderaciones!$A283)</f>
        <v>1.6391701868186375E-2</v>
      </c>
      <c r="AT283" s="9">
        <f>SUMIFS('Share socios'!AU$59:AU$82,'Share socios'!$C$59:$C$82,ponderaciones!$A283)</f>
        <v>0</v>
      </c>
      <c r="AU283" s="15">
        <f>SUMIFS('Share socios'!AV$59:AV$82,'Share socios'!$C$59:$C$82,ponderaciones!$A283)</f>
        <v>0</v>
      </c>
      <c r="AV283" s="9">
        <f>SUMIFS('Share socios'!AW$59:AW$82,'Share socios'!$C$59:$C$82,ponderaciones!$A283)</f>
        <v>9.4496197910398622E-2</v>
      </c>
    </row>
    <row r="284" spans="1:48" x14ac:dyDescent="0.35">
      <c r="A284" t="str">
        <f t="shared" si="4"/>
        <v>2024</v>
      </c>
      <c r="B284" t="s">
        <v>354</v>
      </c>
      <c r="C284" s="9">
        <f>SUMIFS('Share socios'!D$59:D$82,'Share socios'!$C$59:$C$82,ponderaciones!$A284)</f>
        <v>1.9428545814919606E-2</v>
      </c>
      <c r="D284" s="9">
        <f>SUMIFS('Share socios'!E$59:E$82,'Share socios'!$C$59:$C$82,ponderaciones!$A284)</f>
        <v>0</v>
      </c>
      <c r="E284" s="9">
        <f>SUMIFS('Share socios'!F$59:F$82,'Share socios'!$C$59:$C$82,ponderaciones!$A284)</f>
        <v>2.2452619129821664E-2</v>
      </c>
      <c r="F284" s="9">
        <f>SUMIFS('Share socios'!G$59:G$82,'Share socios'!$C$59:$C$82,ponderaciones!$A284)</f>
        <v>0</v>
      </c>
      <c r="G284" s="9">
        <f>SUMIFS('Share socios'!H$59:H$82,'Share socios'!$C$59:$C$82,ponderaciones!$A284)</f>
        <v>0.1109840618806571</v>
      </c>
      <c r="H284" s="9">
        <f>SUMIFS('Share socios'!I$59:I$82,'Share socios'!$C$59:$C$82,ponderaciones!$A284)</f>
        <v>5.1545420572145367E-2</v>
      </c>
      <c r="I284" s="9">
        <f>SUMIFS('Share socios'!J$59:J$82,'Share socios'!$C$59:$C$82,ponderaciones!$A284)</f>
        <v>8.7351837611446673E-2</v>
      </c>
      <c r="J284" s="9">
        <f>SUMIFS('Share socios'!K$59:K$82,'Share socios'!$C$59:$C$82,ponderaciones!$A284)</f>
        <v>0</v>
      </c>
      <c r="K284" s="9">
        <f>SUMIFS('Share socios'!L$59:L$82,'Share socios'!$C$59:$C$82,ponderaciones!$A284)</f>
        <v>0</v>
      </c>
      <c r="L284" s="9">
        <f>SUMIFS('Share socios'!M$59:M$82,'Share socios'!$C$59:$C$82,ponderaciones!$A284)</f>
        <v>1.0941755106571392E-2</v>
      </c>
      <c r="M284" s="9">
        <f>SUMIFS('Share socios'!N$59:N$82,'Share socios'!$C$59:$C$82,ponderaciones!$A284)</f>
        <v>3.0820973852111213E-2</v>
      </c>
      <c r="N284" s="9">
        <f>SUMIFS('Share socios'!O$59:O$82,'Share socios'!$C$59:$C$82,ponderaciones!$A284)</f>
        <v>1.2453294006390234E-2</v>
      </c>
      <c r="O284" s="9">
        <f>SUMIFS('Share socios'!P$59:P$82,'Share socios'!$C$59:$C$82,ponderaciones!$A284)</f>
        <v>3.4512212633072074E-2</v>
      </c>
      <c r="P284" s="9">
        <f>SUMIFS('Share socios'!Q$59:Q$82,'Share socios'!$C$59:$C$82,ponderaciones!$A284)</f>
        <v>0</v>
      </c>
      <c r="Q284" s="9">
        <f>SUMIFS('Share socios'!R$59:R$82,'Share socios'!$C$59:$C$82,ponderaciones!$A284)</f>
        <v>0</v>
      </c>
      <c r="R284" s="9">
        <f>SUMIFS('Share socios'!S$59:S$82,'Share socios'!$C$59:$C$82,ponderaciones!$A284)</f>
        <v>1.2452857822252875E-2</v>
      </c>
      <c r="S284" s="9">
        <f>SUMIFS('Share socios'!T$59:T$82,'Share socios'!$C$59:$C$82,ponderaciones!$A284)</f>
        <v>0.13848177043896007</v>
      </c>
      <c r="T284" s="9">
        <f>SUMIFS('Share socios'!U$59:U$82,'Share socios'!$C$59:$C$82,ponderaciones!$A284)</f>
        <v>2.3226395543267463E-2</v>
      </c>
      <c r="U284" s="9">
        <f>SUMIFS('Share socios'!V$59:V$82,'Share socios'!$C$59:$C$82,ponderaciones!$A284)</f>
        <v>0</v>
      </c>
      <c r="V284" s="9">
        <f>SUMIFS('Share socios'!W$59:W$82,'Share socios'!$C$59:$C$82,ponderaciones!$A284)</f>
        <v>1.3285785128864688E-2</v>
      </c>
      <c r="W284" s="9">
        <f>SUMIFS('Share socios'!X$59:X$82,'Share socios'!$C$59:$C$82,ponderaciones!$A284)</f>
        <v>2.7484098867781293E-2</v>
      </c>
      <c r="X284" s="9">
        <f>SUMIFS('Share socios'!Y$59:Y$82,'Share socios'!$C$59:$C$82,ponderaciones!$A284)</f>
        <v>0</v>
      </c>
      <c r="Y284" s="9">
        <f>SUMIFS('Share socios'!Z$59:Z$82,'Share socios'!$C$59:$C$82,ponderaciones!$A284)</f>
        <v>1.1919182898515844E-2</v>
      </c>
      <c r="Z284" s="9">
        <f>SUMIFS('Share socios'!AA$59:AA$82,'Share socios'!$C$59:$C$82,ponderaciones!$A284)</f>
        <v>0</v>
      </c>
      <c r="AA284" s="9">
        <f>SUMIFS('Share socios'!AB$59:AB$82,'Share socios'!$C$59:$C$82,ponderaciones!$A284)</f>
        <v>3.4919803076858678E-2</v>
      </c>
      <c r="AB284" s="9">
        <f>SUMIFS('Share socios'!AC$59:AC$82,'Share socios'!$C$59:$C$82,ponderaciones!$A284)</f>
        <v>0</v>
      </c>
      <c r="AC284" s="9">
        <f>SUMIFS('Share socios'!AD$59:AD$82,'Share socios'!$C$59:$C$82,ponderaciones!$A284)</f>
        <v>1.1251733009876764E-2</v>
      </c>
      <c r="AD284" s="9">
        <f>SUMIFS('Share socios'!AE$59:AE$82,'Share socios'!$C$59:$C$82,ponderaciones!$A284)</f>
        <v>1.0888218366014578E-2</v>
      </c>
      <c r="AE284" s="9">
        <f>SUMIFS('Share socios'!AF$59:AF$82,'Share socios'!$C$59:$C$82,ponderaciones!$A284)</f>
        <v>3.2877432735117958E-2</v>
      </c>
      <c r="AF284" s="9">
        <f>SUMIFS('Share socios'!AG$59:AG$82,'Share socios'!$C$59:$C$82,ponderaciones!$A284)</f>
        <v>3.2877432735117958E-2</v>
      </c>
      <c r="AG284" s="9">
        <f>SUMIFS('Share socios'!AH$59:AH$82,'Share socios'!$C$59:$C$82,ponderaciones!$A284)</f>
        <v>0</v>
      </c>
      <c r="AH284" s="9">
        <f>SUMIFS('Share socios'!AI$59:AI$82,'Share socios'!$C$59:$C$82,ponderaciones!$A284)</f>
        <v>4.3001398266667601E-2</v>
      </c>
      <c r="AI284" s="9">
        <f>SUMIFS('Share socios'!AJ$59:AJ$82,'Share socios'!$C$59:$C$82,ponderaciones!$A284)</f>
        <v>1.1385096689292296E-2</v>
      </c>
      <c r="AJ284" s="9">
        <f>SUMIFS('Share socios'!AK$59:AK$82,'Share socios'!$C$59:$C$82,ponderaciones!$A284)</f>
        <v>2.3082511600481977E-2</v>
      </c>
      <c r="AK284" s="9">
        <f>SUMIFS('Share socios'!AL$59:AL$82,'Share socios'!$C$59:$C$82,ponderaciones!$A284)</f>
        <v>0</v>
      </c>
      <c r="AL284" s="9">
        <f>SUMIFS('Share socios'!AM$59:AM$82,'Share socios'!$C$59:$C$82,ponderaciones!$A284)</f>
        <v>3.4512212633072074E-2</v>
      </c>
      <c r="AM284" s="9">
        <f>SUMIFS('Share socios'!AN$59:AN$82,'Share socios'!$C$59:$C$82,ponderaciones!$A284)</f>
        <v>0</v>
      </c>
      <c r="AN284" s="9">
        <f>SUMIFS('Share socios'!AO$59:AO$82,'Share socios'!$C$59:$C$82,ponderaciones!$A284)</f>
        <v>2.9039899255435948E-2</v>
      </c>
      <c r="AO284" s="9">
        <f>SUMIFS('Share socios'!AP$59:AP$82,'Share socios'!$C$59:$C$82,ponderaciones!$A284)</f>
        <v>0</v>
      </c>
      <c r="AP284" s="9">
        <f>SUMIFS('Share socios'!AQ$59:AQ$82,'Share socios'!$C$59:$C$82,ponderaciones!$A284)</f>
        <v>0</v>
      </c>
      <c r="AQ284" s="9">
        <f>SUMIFS('Share socios'!AR$59:AR$82,'Share socios'!$C$59:$C$82,ponderaciones!$A284)</f>
        <v>1.7935550546701762E-2</v>
      </c>
      <c r="AR284" s="9">
        <f>SUMIFS('Share socios'!AS$59:AS$82,'Share socios'!$C$59:$C$82,ponderaciones!$A284)</f>
        <v>0</v>
      </c>
      <c r="AS284" s="9">
        <f>SUMIFS('Share socios'!AT$59:AT$82,'Share socios'!$C$59:$C$82,ponderaciones!$A284)</f>
        <v>1.6391701868186375E-2</v>
      </c>
      <c r="AT284" s="9">
        <f>SUMIFS('Share socios'!AU$59:AU$82,'Share socios'!$C$59:$C$82,ponderaciones!$A284)</f>
        <v>0</v>
      </c>
      <c r="AU284" s="15">
        <f>SUMIFS('Share socios'!AV$59:AV$82,'Share socios'!$C$59:$C$82,ponderaciones!$A284)</f>
        <v>0</v>
      </c>
      <c r="AV284" s="9">
        <f>SUMIFS('Share socios'!AW$59:AW$82,'Share socios'!$C$59:$C$82,ponderaciones!$A284)</f>
        <v>9.4496197910398622E-2</v>
      </c>
    </row>
    <row r="285" spans="1:48" x14ac:dyDescent="0.35">
      <c r="A285" t="str">
        <f t="shared" si="4"/>
        <v>2024</v>
      </c>
      <c r="B285" t="s">
        <v>355</v>
      </c>
      <c r="C285" s="9">
        <f>SUMIFS('Share socios'!D$59:D$82,'Share socios'!$C$59:$C$82,ponderaciones!$A285)</f>
        <v>1.9428545814919606E-2</v>
      </c>
      <c r="D285" s="9">
        <f>SUMIFS('Share socios'!E$59:E$82,'Share socios'!$C$59:$C$82,ponderaciones!$A285)</f>
        <v>0</v>
      </c>
      <c r="E285" s="9">
        <f>SUMIFS('Share socios'!F$59:F$82,'Share socios'!$C$59:$C$82,ponderaciones!$A285)</f>
        <v>2.2452619129821664E-2</v>
      </c>
      <c r="F285" s="9">
        <f>SUMIFS('Share socios'!G$59:G$82,'Share socios'!$C$59:$C$82,ponderaciones!$A285)</f>
        <v>0</v>
      </c>
      <c r="G285" s="9">
        <f>SUMIFS('Share socios'!H$59:H$82,'Share socios'!$C$59:$C$82,ponderaciones!$A285)</f>
        <v>0.1109840618806571</v>
      </c>
      <c r="H285" s="9">
        <f>SUMIFS('Share socios'!I$59:I$82,'Share socios'!$C$59:$C$82,ponderaciones!$A285)</f>
        <v>5.1545420572145367E-2</v>
      </c>
      <c r="I285" s="9">
        <f>SUMIFS('Share socios'!J$59:J$82,'Share socios'!$C$59:$C$82,ponderaciones!$A285)</f>
        <v>8.7351837611446673E-2</v>
      </c>
      <c r="J285" s="9">
        <f>SUMIFS('Share socios'!K$59:K$82,'Share socios'!$C$59:$C$82,ponderaciones!$A285)</f>
        <v>0</v>
      </c>
      <c r="K285" s="9">
        <f>SUMIFS('Share socios'!L$59:L$82,'Share socios'!$C$59:$C$82,ponderaciones!$A285)</f>
        <v>0</v>
      </c>
      <c r="L285" s="9">
        <f>SUMIFS('Share socios'!M$59:M$82,'Share socios'!$C$59:$C$82,ponderaciones!$A285)</f>
        <v>1.0941755106571392E-2</v>
      </c>
      <c r="M285" s="9">
        <f>SUMIFS('Share socios'!N$59:N$82,'Share socios'!$C$59:$C$82,ponderaciones!$A285)</f>
        <v>3.0820973852111213E-2</v>
      </c>
      <c r="N285" s="9">
        <f>SUMIFS('Share socios'!O$59:O$82,'Share socios'!$C$59:$C$82,ponderaciones!$A285)</f>
        <v>1.2453294006390234E-2</v>
      </c>
      <c r="O285" s="9">
        <f>SUMIFS('Share socios'!P$59:P$82,'Share socios'!$C$59:$C$82,ponderaciones!$A285)</f>
        <v>3.4512212633072074E-2</v>
      </c>
      <c r="P285" s="9">
        <f>SUMIFS('Share socios'!Q$59:Q$82,'Share socios'!$C$59:$C$82,ponderaciones!$A285)</f>
        <v>0</v>
      </c>
      <c r="Q285" s="9">
        <f>SUMIFS('Share socios'!R$59:R$82,'Share socios'!$C$59:$C$82,ponderaciones!$A285)</f>
        <v>0</v>
      </c>
      <c r="R285" s="9">
        <f>SUMIFS('Share socios'!S$59:S$82,'Share socios'!$C$59:$C$82,ponderaciones!$A285)</f>
        <v>1.2452857822252875E-2</v>
      </c>
      <c r="S285" s="9">
        <f>SUMIFS('Share socios'!T$59:T$82,'Share socios'!$C$59:$C$82,ponderaciones!$A285)</f>
        <v>0.13848177043896007</v>
      </c>
      <c r="T285" s="9">
        <f>SUMIFS('Share socios'!U$59:U$82,'Share socios'!$C$59:$C$82,ponderaciones!$A285)</f>
        <v>2.3226395543267463E-2</v>
      </c>
      <c r="U285" s="9">
        <f>SUMIFS('Share socios'!V$59:V$82,'Share socios'!$C$59:$C$82,ponderaciones!$A285)</f>
        <v>0</v>
      </c>
      <c r="V285" s="9">
        <f>SUMIFS('Share socios'!W$59:W$82,'Share socios'!$C$59:$C$82,ponderaciones!$A285)</f>
        <v>1.3285785128864688E-2</v>
      </c>
      <c r="W285" s="9">
        <f>SUMIFS('Share socios'!X$59:X$82,'Share socios'!$C$59:$C$82,ponderaciones!$A285)</f>
        <v>2.7484098867781293E-2</v>
      </c>
      <c r="X285" s="9">
        <f>SUMIFS('Share socios'!Y$59:Y$82,'Share socios'!$C$59:$C$82,ponderaciones!$A285)</f>
        <v>0</v>
      </c>
      <c r="Y285" s="9">
        <f>SUMIFS('Share socios'!Z$59:Z$82,'Share socios'!$C$59:$C$82,ponderaciones!$A285)</f>
        <v>1.1919182898515844E-2</v>
      </c>
      <c r="Z285" s="9">
        <f>SUMIFS('Share socios'!AA$59:AA$82,'Share socios'!$C$59:$C$82,ponderaciones!$A285)</f>
        <v>0</v>
      </c>
      <c r="AA285" s="9">
        <f>SUMIFS('Share socios'!AB$59:AB$82,'Share socios'!$C$59:$C$82,ponderaciones!$A285)</f>
        <v>3.4919803076858678E-2</v>
      </c>
      <c r="AB285" s="9">
        <f>SUMIFS('Share socios'!AC$59:AC$82,'Share socios'!$C$59:$C$82,ponderaciones!$A285)</f>
        <v>0</v>
      </c>
      <c r="AC285" s="9">
        <f>SUMIFS('Share socios'!AD$59:AD$82,'Share socios'!$C$59:$C$82,ponderaciones!$A285)</f>
        <v>1.1251733009876764E-2</v>
      </c>
      <c r="AD285" s="9">
        <f>SUMIFS('Share socios'!AE$59:AE$82,'Share socios'!$C$59:$C$82,ponderaciones!$A285)</f>
        <v>1.0888218366014578E-2</v>
      </c>
      <c r="AE285" s="9">
        <f>SUMIFS('Share socios'!AF$59:AF$82,'Share socios'!$C$59:$C$82,ponderaciones!$A285)</f>
        <v>3.2877432735117958E-2</v>
      </c>
      <c r="AF285" s="9">
        <f>SUMIFS('Share socios'!AG$59:AG$82,'Share socios'!$C$59:$C$82,ponderaciones!$A285)</f>
        <v>3.2877432735117958E-2</v>
      </c>
      <c r="AG285" s="9">
        <f>SUMIFS('Share socios'!AH$59:AH$82,'Share socios'!$C$59:$C$82,ponderaciones!$A285)</f>
        <v>0</v>
      </c>
      <c r="AH285" s="9">
        <f>SUMIFS('Share socios'!AI$59:AI$82,'Share socios'!$C$59:$C$82,ponderaciones!$A285)</f>
        <v>4.3001398266667601E-2</v>
      </c>
      <c r="AI285" s="9">
        <f>SUMIFS('Share socios'!AJ$59:AJ$82,'Share socios'!$C$59:$C$82,ponderaciones!$A285)</f>
        <v>1.1385096689292296E-2</v>
      </c>
      <c r="AJ285" s="9">
        <f>SUMIFS('Share socios'!AK$59:AK$82,'Share socios'!$C$59:$C$82,ponderaciones!$A285)</f>
        <v>2.3082511600481977E-2</v>
      </c>
      <c r="AK285" s="9">
        <f>SUMIFS('Share socios'!AL$59:AL$82,'Share socios'!$C$59:$C$82,ponderaciones!$A285)</f>
        <v>0</v>
      </c>
      <c r="AL285" s="9">
        <f>SUMIFS('Share socios'!AM$59:AM$82,'Share socios'!$C$59:$C$82,ponderaciones!$A285)</f>
        <v>3.4512212633072074E-2</v>
      </c>
      <c r="AM285" s="9">
        <f>SUMIFS('Share socios'!AN$59:AN$82,'Share socios'!$C$59:$C$82,ponderaciones!$A285)</f>
        <v>0</v>
      </c>
      <c r="AN285" s="9">
        <f>SUMIFS('Share socios'!AO$59:AO$82,'Share socios'!$C$59:$C$82,ponderaciones!$A285)</f>
        <v>2.9039899255435948E-2</v>
      </c>
      <c r="AO285" s="9">
        <f>SUMIFS('Share socios'!AP$59:AP$82,'Share socios'!$C$59:$C$82,ponderaciones!$A285)</f>
        <v>0</v>
      </c>
      <c r="AP285" s="9">
        <f>SUMIFS('Share socios'!AQ$59:AQ$82,'Share socios'!$C$59:$C$82,ponderaciones!$A285)</f>
        <v>0</v>
      </c>
      <c r="AQ285" s="9">
        <f>SUMIFS('Share socios'!AR$59:AR$82,'Share socios'!$C$59:$C$82,ponderaciones!$A285)</f>
        <v>1.7935550546701762E-2</v>
      </c>
      <c r="AR285" s="9">
        <f>SUMIFS('Share socios'!AS$59:AS$82,'Share socios'!$C$59:$C$82,ponderaciones!$A285)</f>
        <v>0</v>
      </c>
      <c r="AS285" s="9">
        <f>SUMIFS('Share socios'!AT$59:AT$82,'Share socios'!$C$59:$C$82,ponderaciones!$A285)</f>
        <v>1.6391701868186375E-2</v>
      </c>
      <c r="AT285" s="9">
        <f>SUMIFS('Share socios'!AU$59:AU$82,'Share socios'!$C$59:$C$82,ponderaciones!$A285)</f>
        <v>0</v>
      </c>
      <c r="AU285" s="15">
        <f>SUMIFS('Share socios'!AV$59:AV$82,'Share socios'!$C$59:$C$82,ponderaciones!$A285)</f>
        <v>0</v>
      </c>
      <c r="AV285" s="9">
        <f>SUMIFS('Share socios'!AW$59:AW$82,'Share socios'!$C$59:$C$82,ponderaciones!$A285)</f>
        <v>9.4496197910398622E-2</v>
      </c>
    </row>
    <row r="286" spans="1:48" x14ac:dyDescent="0.35">
      <c r="A286" t="str">
        <f t="shared" si="4"/>
        <v>2024</v>
      </c>
      <c r="B286" t="s">
        <v>356</v>
      </c>
      <c r="C286" s="9">
        <f>SUMIFS('Share socios'!D$59:D$82,'Share socios'!$C$59:$C$82,ponderaciones!$A286)</f>
        <v>1.9428545814919606E-2</v>
      </c>
      <c r="D286" s="9">
        <f>SUMIFS('Share socios'!E$59:E$82,'Share socios'!$C$59:$C$82,ponderaciones!$A286)</f>
        <v>0</v>
      </c>
      <c r="E286" s="9">
        <f>SUMIFS('Share socios'!F$59:F$82,'Share socios'!$C$59:$C$82,ponderaciones!$A286)</f>
        <v>2.2452619129821664E-2</v>
      </c>
      <c r="F286" s="9">
        <f>SUMIFS('Share socios'!G$59:G$82,'Share socios'!$C$59:$C$82,ponderaciones!$A286)</f>
        <v>0</v>
      </c>
      <c r="G286" s="9">
        <f>SUMIFS('Share socios'!H$59:H$82,'Share socios'!$C$59:$C$82,ponderaciones!$A286)</f>
        <v>0.1109840618806571</v>
      </c>
      <c r="H286" s="9">
        <f>SUMIFS('Share socios'!I$59:I$82,'Share socios'!$C$59:$C$82,ponderaciones!$A286)</f>
        <v>5.1545420572145367E-2</v>
      </c>
      <c r="I286" s="9">
        <f>SUMIFS('Share socios'!J$59:J$82,'Share socios'!$C$59:$C$82,ponderaciones!$A286)</f>
        <v>8.7351837611446673E-2</v>
      </c>
      <c r="J286" s="9">
        <f>SUMIFS('Share socios'!K$59:K$82,'Share socios'!$C$59:$C$82,ponderaciones!$A286)</f>
        <v>0</v>
      </c>
      <c r="K286" s="9">
        <f>SUMIFS('Share socios'!L$59:L$82,'Share socios'!$C$59:$C$82,ponderaciones!$A286)</f>
        <v>0</v>
      </c>
      <c r="L286" s="9">
        <f>SUMIFS('Share socios'!M$59:M$82,'Share socios'!$C$59:$C$82,ponderaciones!$A286)</f>
        <v>1.0941755106571392E-2</v>
      </c>
      <c r="M286" s="9">
        <f>SUMIFS('Share socios'!N$59:N$82,'Share socios'!$C$59:$C$82,ponderaciones!$A286)</f>
        <v>3.0820973852111213E-2</v>
      </c>
      <c r="N286" s="9">
        <f>SUMIFS('Share socios'!O$59:O$82,'Share socios'!$C$59:$C$82,ponderaciones!$A286)</f>
        <v>1.2453294006390234E-2</v>
      </c>
      <c r="O286" s="9">
        <f>SUMIFS('Share socios'!P$59:P$82,'Share socios'!$C$59:$C$82,ponderaciones!$A286)</f>
        <v>3.4512212633072074E-2</v>
      </c>
      <c r="P286" s="9">
        <f>SUMIFS('Share socios'!Q$59:Q$82,'Share socios'!$C$59:$C$82,ponderaciones!$A286)</f>
        <v>0</v>
      </c>
      <c r="Q286" s="9">
        <f>SUMIFS('Share socios'!R$59:R$82,'Share socios'!$C$59:$C$82,ponderaciones!$A286)</f>
        <v>0</v>
      </c>
      <c r="R286" s="9">
        <f>SUMIFS('Share socios'!S$59:S$82,'Share socios'!$C$59:$C$82,ponderaciones!$A286)</f>
        <v>1.2452857822252875E-2</v>
      </c>
      <c r="S286" s="9">
        <f>SUMIFS('Share socios'!T$59:T$82,'Share socios'!$C$59:$C$82,ponderaciones!$A286)</f>
        <v>0.13848177043896007</v>
      </c>
      <c r="T286" s="9">
        <f>SUMIFS('Share socios'!U$59:U$82,'Share socios'!$C$59:$C$82,ponderaciones!$A286)</f>
        <v>2.3226395543267463E-2</v>
      </c>
      <c r="U286" s="9">
        <f>SUMIFS('Share socios'!V$59:V$82,'Share socios'!$C$59:$C$82,ponderaciones!$A286)</f>
        <v>0</v>
      </c>
      <c r="V286" s="9">
        <f>SUMIFS('Share socios'!W$59:W$82,'Share socios'!$C$59:$C$82,ponderaciones!$A286)</f>
        <v>1.3285785128864688E-2</v>
      </c>
      <c r="W286" s="9">
        <f>SUMIFS('Share socios'!X$59:X$82,'Share socios'!$C$59:$C$82,ponderaciones!$A286)</f>
        <v>2.7484098867781293E-2</v>
      </c>
      <c r="X286" s="9">
        <f>SUMIFS('Share socios'!Y$59:Y$82,'Share socios'!$C$59:$C$82,ponderaciones!$A286)</f>
        <v>0</v>
      </c>
      <c r="Y286" s="9">
        <f>SUMIFS('Share socios'!Z$59:Z$82,'Share socios'!$C$59:$C$82,ponderaciones!$A286)</f>
        <v>1.1919182898515844E-2</v>
      </c>
      <c r="Z286" s="9">
        <f>SUMIFS('Share socios'!AA$59:AA$82,'Share socios'!$C$59:$C$82,ponderaciones!$A286)</f>
        <v>0</v>
      </c>
      <c r="AA286" s="9">
        <f>SUMIFS('Share socios'!AB$59:AB$82,'Share socios'!$C$59:$C$82,ponderaciones!$A286)</f>
        <v>3.4919803076858678E-2</v>
      </c>
      <c r="AB286" s="9">
        <f>SUMIFS('Share socios'!AC$59:AC$82,'Share socios'!$C$59:$C$82,ponderaciones!$A286)</f>
        <v>0</v>
      </c>
      <c r="AC286" s="9">
        <f>SUMIFS('Share socios'!AD$59:AD$82,'Share socios'!$C$59:$C$82,ponderaciones!$A286)</f>
        <v>1.1251733009876764E-2</v>
      </c>
      <c r="AD286" s="9">
        <f>SUMIFS('Share socios'!AE$59:AE$82,'Share socios'!$C$59:$C$82,ponderaciones!$A286)</f>
        <v>1.0888218366014578E-2</v>
      </c>
      <c r="AE286" s="9">
        <f>SUMIFS('Share socios'!AF$59:AF$82,'Share socios'!$C$59:$C$82,ponderaciones!$A286)</f>
        <v>3.2877432735117958E-2</v>
      </c>
      <c r="AF286" s="9">
        <f>SUMIFS('Share socios'!AG$59:AG$82,'Share socios'!$C$59:$C$82,ponderaciones!$A286)</f>
        <v>3.2877432735117958E-2</v>
      </c>
      <c r="AG286" s="9">
        <f>SUMIFS('Share socios'!AH$59:AH$82,'Share socios'!$C$59:$C$82,ponderaciones!$A286)</f>
        <v>0</v>
      </c>
      <c r="AH286" s="9">
        <f>SUMIFS('Share socios'!AI$59:AI$82,'Share socios'!$C$59:$C$82,ponderaciones!$A286)</f>
        <v>4.3001398266667601E-2</v>
      </c>
      <c r="AI286" s="9">
        <f>SUMIFS('Share socios'!AJ$59:AJ$82,'Share socios'!$C$59:$C$82,ponderaciones!$A286)</f>
        <v>1.1385096689292296E-2</v>
      </c>
      <c r="AJ286" s="9">
        <f>SUMIFS('Share socios'!AK$59:AK$82,'Share socios'!$C$59:$C$82,ponderaciones!$A286)</f>
        <v>2.3082511600481977E-2</v>
      </c>
      <c r="AK286" s="9">
        <f>SUMIFS('Share socios'!AL$59:AL$82,'Share socios'!$C$59:$C$82,ponderaciones!$A286)</f>
        <v>0</v>
      </c>
      <c r="AL286" s="9">
        <f>SUMIFS('Share socios'!AM$59:AM$82,'Share socios'!$C$59:$C$82,ponderaciones!$A286)</f>
        <v>3.4512212633072074E-2</v>
      </c>
      <c r="AM286" s="9">
        <f>SUMIFS('Share socios'!AN$59:AN$82,'Share socios'!$C$59:$C$82,ponderaciones!$A286)</f>
        <v>0</v>
      </c>
      <c r="AN286" s="9">
        <f>SUMIFS('Share socios'!AO$59:AO$82,'Share socios'!$C$59:$C$82,ponderaciones!$A286)</f>
        <v>2.9039899255435948E-2</v>
      </c>
      <c r="AO286" s="9">
        <f>SUMIFS('Share socios'!AP$59:AP$82,'Share socios'!$C$59:$C$82,ponderaciones!$A286)</f>
        <v>0</v>
      </c>
      <c r="AP286" s="9">
        <f>SUMIFS('Share socios'!AQ$59:AQ$82,'Share socios'!$C$59:$C$82,ponderaciones!$A286)</f>
        <v>0</v>
      </c>
      <c r="AQ286" s="9">
        <f>SUMIFS('Share socios'!AR$59:AR$82,'Share socios'!$C$59:$C$82,ponderaciones!$A286)</f>
        <v>1.7935550546701762E-2</v>
      </c>
      <c r="AR286" s="9">
        <f>SUMIFS('Share socios'!AS$59:AS$82,'Share socios'!$C$59:$C$82,ponderaciones!$A286)</f>
        <v>0</v>
      </c>
      <c r="AS286" s="9">
        <f>SUMIFS('Share socios'!AT$59:AT$82,'Share socios'!$C$59:$C$82,ponderaciones!$A286)</f>
        <v>1.6391701868186375E-2</v>
      </c>
      <c r="AT286" s="9">
        <f>SUMIFS('Share socios'!AU$59:AU$82,'Share socios'!$C$59:$C$82,ponderaciones!$A286)</f>
        <v>0</v>
      </c>
      <c r="AU286" s="15">
        <f>SUMIFS('Share socios'!AV$59:AV$82,'Share socios'!$C$59:$C$82,ponderaciones!$A286)</f>
        <v>0</v>
      </c>
      <c r="AV286" s="9">
        <f>SUMIFS('Share socios'!AW$59:AW$82,'Share socios'!$C$59:$C$82,ponderaciones!$A286)</f>
        <v>9.4496197910398622E-2</v>
      </c>
    </row>
    <row r="287" spans="1:48" x14ac:dyDescent="0.35">
      <c r="A287" t="str">
        <f t="shared" si="4"/>
        <v>2024</v>
      </c>
      <c r="B287" t="s">
        <v>357</v>
      </c>
      <c r="C287" s="9">
        <f>SUMIFS('Share socios'!D$59:D$82,'Share socios'!$C$59:$C$82,ponderaciones!$A287)</f>
        <v>1.9428545814919606E-2</v>
      </c>
      <c r="D287" s="9">
        <f>SUMIFS('Share socios'!E$59:E$82,'Share socios'!$C$59:$C$82,ponderaciones!$A287)</f>
        <v>0</v>
      </c>
      <c r="E287" s="9">
        <f>SUMIFS('Share socios'!F$59:F$82,'Share socios'!$C$59:$C$82,ponderaciones!$A287)</f>
        <v>2.2452619129821664E-2</v>
      </c>
      <c r="F287" s="9">
        <f>SUMIFS('Share socios'!G$59:G$82,'Share socios'!$C$59:$C$82,ponderaciones!$A287)</f>
        <v>0</v>
      </c>
      <c r="G287" s="9">
        <f>SUMIFS('Share socios'!H$59:H$82,'Share socios'!$C$59:$C$82,ponderaciones!$A287)</f>
        <v>0.1109840618806571</v>
      </c>
      <c r="H287" s="9">
        <f>SUMIFS('Share socios'!I$59:I$82,'Share socios'!$C$59:$C$82,ponderaciones!$A287)</f>
        <v>5.1545420572145367E-2</v>
      </c>
      <c r="I287" s="9">
        <f>SUMIFS('Share socios'!J$59:J$82,'Share socios'!$C$59:$C$82,ponderaciones!$A287)</f>
        <v>8.7351837611446673E-2</v>
      </c>
      <c r="J287" s="9">
        <f>SUMIFS('Share socios'!K$59:K$82,'Share socios'!$C$59:$C$82,ponderaciones!$A287)</f>
        <v>0</v>
      </c>
      <c r="K287" s="9">
        <f>SUMIFS('Share socios'!L$59:L$82,'Share socios'!$C$59:$C$82,ponderaciones!$A287)</f>
        <v>0</v>
      </c>
      <c r="L287" s="9">
        <f>SUMIFS('Share socios'!M$59:M$82,'Share socios'!$C$59:$C$82,ponderaciones!$A287)</f>
        <v>1.0941755106571392E-2</v>
      </c>
      <c r="M287" s="9">
        <f>SUMIFS('Share socios'!N$59:N$82,'Share socios'!$C$59:$C$82,ponderaciones!$A287)</f>
        <v>3.0820973852111213E-2</v>
      </c>
      <c r="N287" s="9">
        <f>SUMIFS('Share socios'!O$59:O$82,'Share socios'!$C$59:$C$82,ponderaciones!$A287)</f>
        <v>1.2453294006390234E-2</v>
      </c>
      <c r="O287" s="9">
        <f>SUMIFS('Share socios'!P$59:P$82,'Share socios'!$C$59:$C$82,ponderaciones!$A287)</f>
        <v>3.4512212633072074E-2</v>
      </c>
      <c r="P287" s="9">
        <f>SUMIFS('Share socios'!Q$59:Q$82,'Share socios'!$C$59:$C$82,ponderaciones!$A287)</f>
        <v>0</v>
      </c>
      <c r="Q287" s="9">
        <f>SUMIFS('Share socios'!R$59:R$82,'Share socios'!$C$59:$C$82,ponderaciones!$A287)</f>
        <v>0</v>
      </c>
      <c r="R287" s="9">
        <f>SUMIFS('Share socios'!S$59:S$82,'Share socios'!$C$59:$C$82,ponderaciones!$A287)</f>
        <v>1.2452857822252875E-2</v>
      </c>
      <c r="S287" s="9">
        <f>SUMIFS('Share socios'!T$59:T$82,'Share socios'!$C$59:$C$82,ponderaciones!$A287)</f>
        <v>0.13848177043896007</v>
      </c>
      <c r="T287" s="9">
        <f>SUMIFS('Share socios'!U$59:U$82,'Share socios'!$C$59:$C$82,ponderaciones!$A287)</f>
        <v>2.3226395543267463E-2</v>
      </c>
      <c r="U287" s="9">
        <f>SUMIFS('Share socios'!V$59:V$82,'Share socios'!$C$59:$C$82,ponderaciones!$A287)</f>
        <v>0</v>
      </c>
      <c r="V287" s="9">
        <f>SUMIFS('Share socios'!W$59:W$82,'Share socios'!$C$59:$C$82,ponderaciones!$A287)</f>
        <v>1.3285785128864688E-2</v>
      </c>
      <c r="W287" s="9">
        <f>SUMIFS('Share socios'!X$59:X$82,'Share socios'!$C$59:$C$82,ponderaciones!$A287)</f>
        <v>2.7484098867781293E-2</v>
      </c>
      <c r="X287" s="9">
        <f>SUMIFS('Share socios'!Y$59:Y$82,'Share socios'!$C$59:$C$82,ponderaciones!$A287)</f>
        <v>0</v>
      </c>
      <c r="Y287" s="9">
        <f>SUMIFS('Share socios'!Z$59:Z$82,'Share socios'!$C$59:$C$82,ponderaciones!$A287)</f>
        <v>1.1919182898515844E-2</v>
      </c>
      <c r="Z287" s="9">
        <f>SUMIFS('Share socios'!AA$59:AA$82,'Share socios'!$C$59:$C$82,ponderaciones!$A287)</f>
        <v>0</v>
      </c>
      <c r="AA287" s="9">
        <f>SUMIFS('Share socios'!AB$59:AB$82,'Share socios'!$C$59:$C$82,ponderaciones!$A287)</f>
        <v>3.4919803076858678E-2</v>
      </c>
      <c r="AB287" s="9">
        <f>SUMIFS('Share socios'!AC$59:AC$82,'Share socios'!$C$59:$C$82,ponderaciones!$A287)</f>
        <v>0</v>
      </c>
      <c r="AC287" s="9">
        <f>SUMIFS('Share socios'!AD$59:AD$82,'Share socios'!$C$59:$C$82,ponderaciones!$A287)</f>
        <v>1.1251733009876764E-2</v>
      </c>
      <c r="AD287" s="9">
        <f>SUMIFS('Share socios'!AE$59:AE$82,'Share socios'!$C$59:$C$82,ponderaciones!$A287)</f>
        <v>1.0888218366014578E-2</v>
      </c>
      <c r="AE287" s="9">
        <f>SUMIFS('Share socios'!AF$59:AF$82,'Share socios'!$C$59:$C$82,ponderaciones!$A287)</f>
        <v>3.2877432735117958E-2</v>
      </c>
      <c r="AF287" s="9">
        <f>SUMIFS('Share socios'!AG$59:AG$82,'Share socios'!$C$59:$C$82,ponderaciones!$A287)</f>
        <v>3.2877432735117958E-2</v>
      </c>
      <c r="AG287" s="9">
        <f>SUMIFS('Share socios'!AH$59:AH$82,'Share socios'!$C$59:$C$82,ponderaciones!$A287)</f>
        <v>0</v>
      </c>
      <c r="AH287" s="9">
        <f>SUMIFS('Share socios'!AI$59:AI$82,'Share socios'!$C$59:$C$82,ponderaciones!$A287)</f>
        <v>4.3001398266667601E-2</v>
      </c>
      <c r="AI287" s="9">
        <f>SUMIFS('Share socios'!AJ$59:AJ$82,'Share socios'!$C$59:$C$82,ponderaciones!$A287)</f>
        <v>1.1385096689292296E-2</v>
      </c>
      <c r="AJ287" s="9">
        <f>SUMIFS('Share socios'!AK$59:AK$82,'Share socios'!$C$59:$C$82,ponderaciones!$A287)</f>
        <v>2.3082511600481977E-2</v>
      </c>
      <c r="AK287" s="9">
        <f>SUMIFS('Share socios'!AL$59:AL$82,'Share socios'!$C$59:$C$82,ponderaciones!$A287)</f>
        <v>0</v>
      </c>
      <c r="AL287" s="9">
        <f>SUMIFS('Share socios'!AM$59:AM$82,'Share socios'!$C$59:$C$82,ponderaciones!$A287)</f>
        <v>3.4512212633072074E-2</v>
      </c>
      <c r="AM287" s="9">
        <f>SUMIFS('Share socios'!AN$59:AN$82,'Share socios'!$C$59:$C$82,ponderaciones!$A287)</f>
        <v>0</v>
      </c>
      <c r="AN287" s="9">
        <f>SUMIFS('Share socios'!AO$59:AO$82,'Share socios'!$C$59:$C$82,ponderaciones!$A287)</f>
        <v>2.9039899255435948E-2</v>
      </c>
      <c r="AO287" s="9">
        <f>SUMIFS('Share socios'!AP$59:AP$82,'Share socios'!$C$59:$C$82,ponderaciones!$A287)</f>
        <v>0</v>
      </c>
      <c r="AP287" s="9">
        <f>SUMIFS('Share socios'!AQ$59:AQ$82,'Share socios'!$C$59:$C$82,ponderaciones!$A287)</f>
        <v>0</v>
      </c>
      <c r="AQ287" s="9">
        <f>SUMIFS('Share socios'!AR$59:AR$82,'Share socios'!$C$59:$C$82,ponderaciones!$A287)</f>
        <v>1.7935550546701762E-2</v>
      </c>
      <c r="AR287" s="9">
        <f>SUMIFS('Share socios'!AS$59:AS$82,'Share socios'!$C$59:$C$82,ponderaciones!$A287)</f>
        <v>0</v>
      </c>
      <c r="AS287" s="9">
        <f>SUMIFS('Share socios'!AT$59:AT$82,'Share socios'!$C$59:$C$82,ponderaciones!$A287)</f>
        <v>1.6391701868186375E-2</v>
      </c>
      <c r="AT287" s="9">
        <f>SUMIFS('Share socios'!AU$59:AU$82,'Share socios'!$C$59:$C$82,ponderaciones!$A287)</f>
        <v>0</v>
      </c>
      <c r="AU287" s="15">
        <f>SUMIFS('Share socios'!AV$59:AV$82,'Share socios'!$C$59:$C$82,ponderaciones!$A287)</f>
        <v>0</v>
      </c>
      <c r="AV287" s="9">
        <f>SUMIFS('Share socios'!AW$59:AW$82,'Share socios'!$C$59:$C$82,ponderaciones!$A287)</f>
        <v>9.4496197910398622E-2</v>
      </c>
    </row>
    <row r="288" spans="1:48" x14ac:dyDescent="0.35">
      <c r="A288" t="str">
        <f t="shared" si="4"/>
        <v>2024</v>
      </c>
      <c r="B288" t="s">
        <v>358</v>
      </c>
      <c r="C288" s="9">
        <f>SUMIFS('Share socios'!D$59:D$82,'Share socios'!$C$59:$C$82,ponderaciones!$A288)</f>
        <v>1.9428545814919606E-2</v>
      </c>
      <c r="D288" s="9">
        <f>SUMIFS('Share socios'!E$59:E$82,'Share socios'!$C$59:$C$82,ponderaciones!$A288)</f>
        <v>0</v>
      </c>
      <c r="E288" s="9">
        <f>SUMIFS('Share socios'!F$59:F$82,'Share socios'!$C$59:$C$82,ponderaciones!$A288)</f>
        <v>2.2452619129821664E-2</v>
      </c>
      <c r="F288" s="9">
        <f>SUMIFS('Share socios'!G$59:G$82,'Share socios'!$C$59:$C$82,ponderaciones!$A288)</f>
        <v>0</v>
      </c>
      <c r="G288" s="9">
        <f>SUMIFS('Share socios'!H$59:H$82,'Share socios'!$C$59:$C$82,ponderaciones!$A288)</f>
        <v>0.1109840618806571</v>
      </c>
      <c r="H288" s="9">
        <f>SUMIFS('Share socios'!I$59:I$82,'Share socios'!$C$59:$C$82,ponderaciones!$A288)</f>
        <v>5.1545420572145367E-2</v>
      </c>
      <c r="I288" s="9">
        <f>SUMIFS('Share socios'!J$59:J$82,'Share socios'!$C$59:$C$82,ponderaciones!$A288)</f>
        <v>8.7351837611446673E-2</v>
      </c>
      <c r="J288" s="9">
        <f>SUMIFS('Share socios'!K$59:K$82,'Share socios'!$C$59:$C$82,ponderaciones!$A288)</f>
        <v>0</v>
      </c>
      <c r="K288" s="9">
        <f>SUMIFS('Share socios'!L$59:L$82,'Share socios'!$C$59:$C$82,ponderaciones!$A288)</f>
        <v>0</v>
      </c>
      <c r="L288" s="9">
        <f>SUMIFS('Share socios'!M$59:M$82,'Share socios'!$C$59:$C$82,ponderaciones!$A288)</f>
        <v>1.0941755106571392E-2</v>
      </c>
      <c r="M288" s="9">
        <f>SUMIFS('Share socios'!N$59:N$82,'Share socios'!$C$59:$C$82,ponderaciones!$A288)</f>
        <v>3.0820973852111213E-2</v>
      </c>
      <c r="N288" s="9">
        <f>SUMIFS('Share socios'!O$59:O$82,'Share socios'!$C$59:$C$82,ponderaciones!$A288)</f>
        <v>1.2453294006390234E-2</v>
      </c>
      <c r="O288" s="9">
        <f>SUMIFS('Share socios'!P$59:P$82,'Share socios'!$C$59:$C$82,ponderaciones!$A288)</f>
        <v>3.4512212633072074E-2</v>
      </c>
      <c r="P288" s="9">
        <f>SUMIFS('Share socios'!Q$59:Q$82,'Share socios'!$C$59:$C$82,ponderaciones!$A288)</f>
        <v>0</v>
      </c>
      <c r="Q288" s="9">
        <f>SUMIFS('Share socios'!R$59:R$82,'Share socios'!$C$59:$C$82,ponderaciones!$A288)</f>
        <v>0</v>
      </c>
      <c r="R288" s="9">
        <f>SUMIFS('Share socios'!S$59:S$82,'Share socios'!$C$59:$C$82,ponderaciones!$A288)</f>
        <v>1.2452857822252875E-2</v>
      </c>
      <c r="S288" s="9">
        <f>SUMIFS('Share socios'!T$59:T$82,'Share socios'!$C$59:$C$82,ponderaciones!$A288)</f>
        <v>0.13848177043896007</v>
      </c>
      <c r="T288" s="9">
        <f>SUMIFS('Share socios'!U$59:U$82,'Share socios'!$C$59:$C$82,ponderaciones!$A288)</f>
        <v>2.3226395543267463E-2</v>
      </c>
      <c r="U288" s="9">
        <f>SUMIFS('Share socios'!V$59:V$82,'Share socios'!$C$59:$C$82,ponderaciones!$A288)</f>
        <v>0</v>
      </c>
      <c r="V288" s="9">
        <f>SUMIFS('Share socios'!W$59:W$82,'Share socios'!$C$59:$C$82,ponderaciones!$A288)</f>
        <v>1.3285785128864688E-2</v>
      </c>
      <c r="W288" s="9">
        <f>SUMIFS('Share socios'!X$59:X$82,'Share socios'!$C$59:$C$82,ponderaciones!$A288)</f>
        <v>2.7484098867781293E-2</v>
      </c>
      <c r="X288" s="9">
        <f>SUMIFS('Share socios'!Y$59:Y$82,'Share socios'!$C$59:$C$82,ponderaciones!$A288)</f>
        <v>0</v>
      </c>
      <c r="Y288" s="9">
        <f>SUMIFS('Share socios'!Z$59:Z$82,'Share socios'!$C$59:$C$82,ponderaciones!$A288)</f>
        <v>1.1919182898515844E-2</v>
      </c>
      <c r="Z288" s="9">
        <f>SUMIFS('Share socios'!AA$59:AA$82,'Share socios'!$C$59:$C$82,ponderaciones!$A288)</f>
        <v>0</v>
      </c>
      <c r="AA288" s="9">
        <f>SUMIFS('Share socios'!AB$59:AB$82,'Share socios'!$C$59:$C$82,ponderaciones!$A288)</f>
        <v>3.4919803076858678E-2</v>
      </c>
      <c r="AB288" s="9">
        <f>SUMIFS('Share socios'!AC$59:AC$82,'Share socios'!$C$59:$C$82,ponderaciones!$A288)</f>
        <v>0</v>
      </c>
      <c r="AC288" s="9">
        <f>SUMIFS('Share socios'!AD$59:AD$82,'Share socios'!$C$59:$C$82,ponderaciones!$A288)</f>
        <v>1.1251733009876764E-2</v>
      </c>
      <c r="AD288" s="9">
        <f>SUMIFS('Share socios'!AE$59:AE$82,'Share socios'!$C$59:$C$82,ponderaciones!$A288)</f>
        <v>1.0888218366014578E-2</v>
      </c>
      <c r="AE288" s="9">
        <f>SUMIFS('Share socios'!AF$59:AF$82,'Share socios'!$C$59:$C$82,ponderaciones!$A288)</f>
        <v>3.2877432735117958E-2</v>
      </c>
      <c r="AF288" s="9">
        <f>SUMIFS('Share socios'!AG$59:AG$82,'Share socios'!$C$59:$C$82,ponderaciones!$A288)</f>
        <v>3.2877432735117958E-2</v>
      </c>
      <c r="AG288" s="9">
        <f>SUMIFS('Share socios'!AH$59:AH$82,'Share socios'!$C$59:$C$82,ponderaciones!$A288)</f>
        <v>0</v>
      </c>
      <c r="AH288" s="9">
        <f>SUMIFS('Share socios'!AI$59:AI$82,'Share socios'!$C$59:$C$82,ponderaciones!$A288)</f>
        <v>4.3001398266667601E-2</v>
      </c>
      <c r="AI288" s="9">
        <f>SUMIFS('Share socios'!AJ$59:AJ$82,'Share socios'!$C$59:$C$82,ponderaciones!$A288)</f>
        <v>1.1385096689292296E-2</v>
      </c>
      <c r="AJ288" s="9">
        <f>SUMIFS('Share socios'!AK$59:AK$82,'Share socios'!$C$59:$C$82,ponderaciones!$A288)</f>
        <v>2.3082511600481977E-2</v>
      </c>
      <c r="AK288" s="9">
        <f>SUMIFS('Share socios'!AL$59:AL$82,'Share socios'!$C$59:$C$82,ponderaciones!$A288)</f>
        <v>0</v>
      </c>
      <c r="AL288" s="9">
        <f>SUMIFS('Share socios'!AM$59:AM$82,'Share socios'!$C$59:$C$82,ponderaciones!$A288)</f>
        <v>3.4512212633072074E-2</v>
      </c>
      <c r="AM288" s="9">
        <f>SUMIFS('Share socios'!AN$59:AN$82,'Share socios'!$C$59:$C$82,ponderaciones!$A288)</f>
        <v>0</v>
      </c>
      <c r="AN288" s="9">
        <f>SUMIFS('Share socios'!AO$59:AO$82,'Share socios'!$C$59:$C$82,ponderaciones!$A288)</f>
        <v>2.9039899255435948E-2</v>
      </c>
      <c r="AO288" s="9">
        <f>SUMIFS('Share socios'!AP$59:AP$82,'Share socios'!$C$59:$C$82,ponderaciones!$A288)</f>
        <v>0</v>
      </c>
      <c r="AP288" s="9">
        <f>SUMIFS('Share socios'!AQ$59:AQ$82,'Share socios'!$C$59:$C$82,ponderaciones!$A288)</f>
        <v>0</v>
      </c>
      <c r="AQ288" s="9">
        <f>SUMIFS('Share socios'!AR$59:AR$82,'Share socios'!$C$59:$C$82,ponderaciones!$A288)</f>
        <v>1.7935550546701762E-2</v>
      </c>
      <c r="AR288" s="9">
        <f>SUMIFS('Share socios'!AS$59:AS$82,'Share socios'!$C$59:$C$82,ponderaciones!$A288)</f>
        <v>0</v>
      </c>
      <c r="AS288" s="9">
        <f>SUMIFS('Share socios'!AT$59:AT$82,'Share socios'!$C$59:$C$82,ponderaciones!$A288)</f>
        <v>1.6391701868186375E-2</v>
      </c>
      <c r="AT288" s="9">
        <f>SUMIFS('Share socios'!AU$59:AU$82,'Share socios'!$C$59:$C$82,ponderaciones!$A288)</f>
        <v>0</v>
      </c>
      <c r="AU288" s="15">
        <f>SUMIFS('Share socios'!AV$59:AV$82,'Share socios'!$C$59:$C$82,ponderaciones!$A288)</f>
        <v>0</v>
      </c>
      <c r="AV288" s="9">
        <f>SUMIFS('Share socios'!AW$59:AW$82,'Share socios'!$C$59:$C$82,ponderaciones!$A288)</f>
        <v>9.4496197910398622E-2</v>
      </c>
    </row>
    <row r="289" spans="1:48" x14ac:dyDescent="0.35">
      <c r="A289" t="str">
        <f t="shared" si="4"/>
        <v>2024</v>
      </c>
      <c r="B289" t="s">
        <v>359</v>
      </c>
      <c r="C289" s="9">
        <f>SUMIFS('Share socios'!D$59:D$82,'Share socios'!$C$59:$C$82,ponderaciones!$A289)</f>
        <v>1.9428545814919606E-2</v>
      </c>
      <c r="D289" s="9">
        <f>SUMIFS('Share socios'!E$59:E$82,'Share socios'!$C$59:$C$82,ponderaciones!$A289)</f>
        <v>0</v>
      </c>
      <c r="E289" s="9">
        <f>SUMIFS('Share socios'!F$59:F$82,'Share socios'!$C$59:$C$82,ponderaciones!$A289)</f>
        <v>2.2452619129821664E-2</v>
      </c>
      <c r="F289" s="9">
        <f>SUMIFS('Share socios'!G$59:G$82,'Share socios'!$C$59:$C$82,ponderaciones!$A289)</f>
        <v>0</v>
      </c>
      <c r="G289" s="9">
        <f>SUMIFS('Share socios'!H$59:H$82,'Share socios'!$C$59:$C$82,ponderaciones!$A289)</f>
        <v>0.1109840618806571</v>
      </c>
      <c r="H289" s="9">
        <f>SUMIFS('Share socios'!I$59:I$82,'Share socios'!$C$59:$C$82,ponderaciones!$A289)</f>
        <v>5.1545420572145367E-2</v>
      </c>
      <c r="I289" s="9">
        <f>SUMIFS('Share socios'!J$59:J$82,'Share socios'!$C$59:$C$82,ponderaciones!$A289)</f>
        <v>8.7351837611446673E-2</v>
      </c>
      <c r="J289" s="9">
        <f>SUMIFS('Share socios'!K$59:K$82,'Share socios'!$C$59:$C$82,ponderaciones!$A289)</f>
        <v>0</v>
      </c>
      <c r="K289" s="9">
        <f>SUMIFS('Share socios'!L$59:L$82,'Share socios'!$C$59:$C$82,ponderaciones!$A289)</f>
        <v>0</v>
      </c>
      <c r="L289" s="9">
        <f>SUMIFS('Share socios'!M$59:M$82,'Share socios'!$C$59:$C$82,ponderaciones!$A289)</f>
        <v>1.0941755106571392E-2</v>
      </c>
      <c r="M289" s="9">
        <f>SUMIFS('Share socios'!N$59:N$82,'Share socios'!$C$59:$C$82,ponderaciones!$A289)</f>
        <v>3.0820973852111213E-2</v>
      </c>
      <c r="N289" s="9">
        <f>SUMIFS('Share socios'!O$59:O$82,'Share socios'!$C$59:$C$82,ponderaciones!$A289)</f>
        <v>1.2453294006390234E-2</v>
      </c>
      <c r="O289" s="9">
        <f>SUMIFS('Share socios'!P$59:P$82,'Share socios'!$C$59:$C$82,ponderaciones!$A289)</f>
        <v>3.4512212633072074E-2</v>
      </c>
      <c r="P289" s="9">
        <f>SUMIFS('Share socios'!Q$59:Q$82,'Share socios'!$C$59:$C$82,ponderaciones!$A289)</f>
        <v>0</v>
      </c>
      <c r="Q289" s="9">
        <f>SUMIFS('Share socios'!R$59:R$82,'Share socios'!$C$59:$C$82,ponderaciones!$A289)</f>
        <v>0</v>
      </c>
      <c r="R289" s="9">
        <f>SUMIFS('Share socios'!S$59:S$82,'Share socios'!$C$59:$C$82,ponderaciones!$A289)</f>
        <v>1.2452857822252875E-2</v>
      </c>
      <c r="S289" s="9">
        <f>SUMIFS('Share socios'!T$59:T$82,'Share socios'!$C$59:$C$82,ponderaciones!$A289)</f>
        <v>0.13848177043896007</v>
      </c>
      <c r="T289" s="9">
        <f>SUMIFS('Share socios'!U$59:U$82,'Share socios'!$C$59:$C$82,ponderaciones!$A289)</f>
        <v>2.3226395543267463E-2</v>
      </c>
      <c r="U289" s="9">
        <f>SUMIFS('Share socios'!V$59:V$82,'Share socios'!$C$59:$C$82,ponderaciones!$A289)</f>
        <v>0</v>
      </c>
      <c r="V289" s="9">
        <f>SUMIFS('Share socios'!W$59:W$82,'Share socios'!$C$59:$C$82,ponderaciones!$A289)</f>
        <v>1.3285785128864688E-2</v>
      </c>
      <c r="W289" s="9">
        <f>SUMIFS('Share socios'!X$59:X$82,'Share socios'!$C$59:$C$82,ponderaciones!$A289)</f>
        <v>2.7484098867781293E-2</v>
      </c>
      <c r="X289" s="9">
        <f>SUMIFS('Share socios'!Y$59:Y$82,'Share socios'!$C$59:$C$82,ponderaciones!$A289)</f>
        <v>0</v>
      </c>
      <c r="Y289" s="9">
        <f>SUMIFS('Share socios'!Z$59:Z$82,'Share socios'!$C$59:$C$82,ponderaciones!$A289)</f>
        <v>1.1919182898515844E-2</v>
      </c>
      <c r="Z289" s="9">
        <f>SUMIFS('Share socios'!AA$59:AA$82,'Share socios'!$C$59:$C$82,ponderaciones!$A289)</f>
        <v>0</v>
      </c>
      <c r="AA289" s="9">
        <f>SUMIFS('Share socios'!AB$59:AB$82,'Share socios'!$C$59:$C$82,ponderaciones!$A289)</f>
        <v>3.4919803076858678E-2</v>
      </c>
      <c r="AB289" s="9">
        <f>SUMIFS('Share socios'!AC$59:AC$82,'Share socios'!$C$59:$C$82,ponderaciones!$A289)</f>
        <v>0</v>
      </c>
      <c r="AC289" s="9">
        <f>SUMIFS('Share socios'!AD$59:AD$82,'Share socios'!$C$59:$C$82,ponderaciones!$A289)</f>
        <v>1.1251733009876764E-2</v>
      </c>
      <c r="AD289" s="9">
        <f>SUMIFS('Share socios'!AE$59:AE$82,'Share socios'!$C$59:$C$82,ponderaciones!$A289)</f>
        <v>1.0888218366014578E-2</v>
      </c>
      <c r="AE289" s="9">
        <f>SUMIFS('Share socios'!AF$59:AF$82,'Share socios'!$C$59:$C$82,ponderaciones!$A289)</f>
        <v>3.2877432735117958E-2</v>
      </c>
      <c r="AF289" s="9">
        <f>SUMIFS('Share socios'!AG$59:AG$82,'Share socios'!$C$59:$C$82,ponderaciones!$A289)</f>
        <v>3.2877432735117958E-2</v>
      </c>
      <c r="AG289" s="9">
        <f>SUMIFS('Share socios'!AH$59:AH$82,'Share socios'!$C$59:$C$82,ponderaciones!$A289)</f>
        <v>0</v>
      </c>
      <c r="AH289" s="9">
        <f>SUMIFS('Share socios'!AI$59:AI$82,'Share socios'!$C$59:$C$82,ponderaciones!$A289)</f>
        <v>4.3001398266667601E-2</v>
      </c>
      <c r="AI289" s="9">
        <f>SUMIFS('Share socios'!AJ$59:AJ$82,'Share socios'!$C$59:$C$82,ponderaciones!$A289)</f>
        <v>1.1385096689292296E-2</v>
      </c>
      <c r="AJ289" s="9">
        <f>SUMIFS('Share socios'!AK$59:AK$82,'Share socios'!$C$59:$C$82,ponderaciones!$A289)</f>
        <v>2.3082511600481977E-2</v>
      </c>
      <c r="AK289" s="9">
        <f>SUMIFS('Share socios'!AL$59:AL$82,'Share socios'!$C$59:$C$82,ponderaciones!$A289)</f>
        <v>0</v>
      </c>
      <c r="AL289" s="9">
        <f>SUMIFS('Share socios'!AM$59:AM$82,'Share socios'!$C$59:$C$82,ponderaciones!$A289)</f>
        <v>3.4512212633072074E-2</v>
      </c>
      <c r="AM289" s="9">
        <f>SUMIFS('Share socios'!AN$59:AN$82,'Share socios'!$C$59:$C$82,ponderaciones!$A289)</f>
        <v>0</v>
      </c>
      <c r="AN289" s="9">
        <f>SUMIFS('Share socios'!AO$59:AO$82,'Share socios'!$C$59:$C$82,ponderaciones!$A289)</f>
        <v>2.9039899255435948E-2</v>
      </c>
      <c r="AO289" s="9">
        <f>SUMIFS('Share socios'!AP$59:AP$82,'Share socios'!$C$59:$C$82,ponderaciones!$A289)</f>
        <v>0</v>
      </c>
      <c r="AP289" s="9">
        <f>SUMIFS('Share socios'!AQ$59:AQ$82,'Share socios'!$C$59:$C$82,ponderaciones!$A289)</f>
        <v>0</v>
      </c>
      <c r="AQ289" s="9">
        <f>SUMIFS('Share socios'!AR$59:AR$82,'Share socios'!$C$59:$C$82,ponderaciones!$A289)</f>
        <v>1.7935550546701762E-2</v>
      </c>
      <c r="AR289" s="9">
        <f>SUMIFS('Share socios'!AS$59:AS$82,'Share socios'!$C$59:$C$82,ponderaciones!$A289)</f>
        <v>0</v>
      </c>
      <c r="AS289" s="9">
        <f>SUMIFS('Share socios'!AT$59:AT$82,'Share socios'!$C$59:$C$82,ponderaciones!$A289)</f>
        <v>1.6391701868186375E-2</v>
      </c>
      <c r="AT289" s="9">
        <f>SUMIFS('Share socios'!AU$59:AU$82,'Share socios'!$C$59:$C$82,ponderaciones!$A289)</f>
        <v>0</v>
      </c>
      <c r="AU289" s="15">
        <f>SUMIFS('Share socios'!AV$59:AV$82,'Share socios'!$C$59:$C$82,ponderaciones!$A289)</f>
        <v>0</v>
      </c>
      <c r="AV289" s="9">
        <f>SUMIFS('Share socios'!AW$59:AW$82,'Share socios'!$C$59:$C$82,ponderaciones!$A289)</f>
        <v>9.4496197910398622E-2</v>
      </c>
    </row>
    <row r="290" spans="1:48" x14ac:dyDescent="0.35">
      <c r="A290" t="str">
        <f t="shared" si="4"/>
        <v>2024</v>
      </c>
      <c r="B290" t="s">
        <v>360</v>
      </c>
      <c r="C290" s="9">
        <f>SUMIFS('Share socios'!D$59:D$82,'Share socios'!$C$59:$C$82,ponderaciones!$A290)</f>
        <v>1.9428545814919606E-2</v>
      </c>
      <c r="D290" s="9">
        <f>SUMIFS('Share socios'!E$59:E$82,'Share socios'!$C$59:$C$82,ponderaciones!$A290)</f>
        <v>0</v>
      </c>
      <c r="E290" s="9">
        <f>SUMIFS('Share socios'!F$59:F$82,'Share socios'!$C$59:$C$82,ponderaciones!$A290)</f>
        <v>2.2452619129821664E-2</v>
      </c>
      <c r="F290" s="9">
        <f>SUMIFS('Share socios'!G$59:G$82,'Share socios'!$C$59:$C$82,ponderaciones!$A290)</f>
        <v>0</v>
      </c>
      <c r="G290" s="9">
        <f>SUMIFS('Share socios'!H$59:H$82,'Share socios'!$C$59:$C$82,ponderaciones!$A290)</f>
        <v>0.1109840618806571</v>
      </c>
      <c r="H290" s="9">
        <f>SUMIFS('Share socios'!I$59:I$82,'Share socios'!$C$59:$C$82,ponderaciones!$A290)</f>
        <v>5.1545420572145367E-2</v>
      </c>
      <c r="I290" s="9">
        <f>SUMIFS('Share socios'!J$59:J$82,'Share socios'!$C$59:$C$82,ponderaciones!$A290)</f>
        <v>8.7351837611446673E-2</v>
      </c>
      <c r="J290" s="9">
        <f>SUMIFS('Share socios'!K$59:K$82,'Share socios'!$C$59:$C$82,ponderaciones!$A290)</f>
        <v>0</v>
      </c>
      <c r="K290" s="9">
        <f>SUMIFS('Share socios'!L$59:L$82,'Share socios'!$C$59:$C$82,ponderaciones!$A290)</f>
        <v>0</v>
      </c>
      <c r="L290" s="9">
        <f>SUMIFS('Share socios'!M$59:M$82,'Share socios'!$C$59:$C$82,ponderaciones!$A290)</f>
        <v>1.0941755106571392E-2</v>
      </c>
      <c r="M290" s="9">
        <f>SUMIFS('Share socios'!N$59:N$82,'Share socios'!$C$59:$C$82,ponderaciones!$A290)</f>
        <v>3.0820973852111213E-2</v>
      </c>
      <c r="N290" s="9">
        <f>SUMIFS('Share socios'!O$59:O$82,'Share socios'!$C$59:$C$82,ponderaciones!$A290)</f>
        <v>1.2453294006390234E-2</v>
      </c>
      <c r="O290" s="9">
        <f>SUMIFS('Share socios'!P$59:P$82,'Share socios'!$C$59:$C$82,ponderaciones!$A290)</f>
        <v>3.4512212633072074E-2</v>
      </c>
      <c r="P290" s="9">
        <f>SUMIFS('Share socios'!Q$59:Q$82,'Share socios'!$C$59:$C$82,ponderaciones!$A290)</f>
        <v>0</v>
      </c>
      <c r="Q290" s="9">
        <f>SUMIFS('Share socios'!R$59:R$82,'Share socios'!$C$59:$C$82,ponderaciones!$A290)</f>
        <v>0</v>
      </c>
      <c r="R290" s="9">
        <f>SUMIFS('Share socios'!S$59:S$82,'Share socios'!$C$59:$C$82,ponderaciones!$A290)</f>
        <v>1.2452857822252875E-2</v>
      </c>
      <c r="S290" s="9">
        <f>SUMIFS('Share socios'!T$59:T$82,'Share socios'!$C$59:$C$82,ponderaciones!$A290)</f>
        <v>0.13848177043896007</v>
      </c>
      <c r="T290" s="9">
        <f>SUMIFS('Share socios'!U$59:U$82,'Share socios'!$C$59:$C$82,ponderaciones!$A290)</f>
        <v>2.3226395543267463E-2</v>
      </c>
      <c r="U290" s="9">
        <f>SUMIFS('Share socios'!V$59:V$82,'Share socios'!$C$59:$C$82,ponderaciones!$A290)</f>
        <v>0</v>
      </c>
      <c r="V290" s="9">
        <f>SUMIFS('Share socios'!W$59:W$82,'Share socios'!$C$59:$C$82,ponderaciones!$A290)</f>
        <v>1.3285785128864688E-2</v>
      </c>
      <c r="W290" s="9">
        <f>SUMIFS('Share socios'!X$59:X$82,'Share socios'!$C$59:$C$82,ponderaciones!$A290)</f>
        <v>2.7484098867781293E-2</v>
      </c>
      <c r="X290" s="9">
        <f>SUMIFS('Share socios'!Y$59:Y$82,'Share socios'!$C$59:$C$82,ponderaciones!$A290)</f>
        <v>0</v>
      </c>
      <c r="Y290" s="9">
        <f>SUMIFS('Share socios'!Z$59:Z$82,'Share socios'!$C$59:$C$82,ponderaciones!$A290)</f>
        <v>1.1919182898515844E-2</v>
      </c>
      <c r="Z290" s="9">
        <f>SUMIFS('Share socios'!AA$59:AA$82,'Share socios'!$C$59:$C$82,ponderaciones!$A290)</f>
        <v>0</v>
      </c>
      <c r="AA290" s="9">
        <f>SUMIFS('Share socios'!AB$59:AB$82,'Share socios'!$C$59:$C$82,ponderaciones!$A290)</f>
        <v>3.4919803076858678E-2</v>
      </c>
      <c r="AB290" s="9">
        <f>SUMIFS('Share socios'!AC$59:AC$82,'Share socios'!$C$59:$C$82,ponderaciones!$A290)</f>
        <v>0</v>
      </c>
      <c r="AC290" s="9">
        <f>SUMIFS('Share socios'!AD$59:AD$82,'Share socios'!$C$59:$C$82,ponderaciones!$A290)</f>
        <v>1.1251733009876764E-2</v>
      </c>
      <c r="AD290" s="9">
        <f>SUMIFS('Share socios'!AE$59:AE$82,'Share socios'!$C$59:$C$82,ponderaciones!$A290)</f>
        <v>1.0888218366014578E-2</v>
      </c>
      <c r="AE290" s="9">
        <f>SUMIFS('Share socios'!AF$59:AF$82,'Share socios'!$C$59:$C$82,ponderaciones!$A290)</f>
        <v>3.2877432735117958E-2</v>
      </c>
      <c r="AF290" s="9">
        <f>SUMIFS('Share socios'!AG$59:AG$82,'Share socios'!$C$59:$C$82,ponderaciones!$A290)</f>
        <v>3.2877432735117958E-2</v>
      </c>
      <c r="AG290" s="9">
        <f>SUMIFS('Share socios'!AH$59:AH$82,'Share socios'!$C$59:$C$82,ponderaciones!$A290)</f>
        <v>0</v>
      </c>
      <c r="AH290" s="9">
        <f>SUMIFS('Share socios'!AI$59:AI$82,'Share socios'!$C$59:$C$82,ponderaciones!$A290)</f>
        <v>4.3001398266667601E-2</v>
      </c>
      <c r="AI290" s="9">
        <f>SUMIFS('Share socios'!AJ$59:AJ$82,'Share socios'!$C$59:$C$82,ponderaciones!$A290)</f>
        <v>1.1385096689292296E-2</v>
      </c>
      <c r="AJ290" s="9">
        <f>SUMIFS('Share socios'!AK$59:AK$82,'Share socios'!$C$59:$C$82,ponderaciones!$A290)</f>
        <v>2.3082511600481977E-2</v>
      </c>
      <c r="AK290" s="9">
        <f>SUMIFS('Share socios'!AL$59:AL$82,'Share socios'!$C$59:$C$82,ponderaciones!$A290)</f>
        <v>0</v>
      </c>
      <c r="AL290" s="9">
        <f>SUMIFS('Share socios'!AM$59:AM$82,'Share socios'!$C$59:$C$82,ponderaciones!$A290)</f>
        <v>3.4512212633072074E-2</v>
      </c>
      <c r="AM290" s="9">
        <f>SUMIFS('Share socios'!AN$59:AN$82,'Share socios'!$C$59:$C$82,ponderaciones!$A290)</f>
        <v>0</v>
      </c>
      <c r="AN290" s="9">
        <f>SUMIFS('Share socios'!AO$59:AO$82,'Share socios'!$C$59:$C$82,ponderaciones!$A290)</f>
        <v>2.9039899255435948E-2</v>
      </c>
      <c r="AO290" s="9">
        <f>SUMIFS('Share socios'!AP$59:AP$82,'Share socios'!$C$59:$C$82,ponderaciones!$A290)</f>
        <v>0</v>
      </c>
      <c r="AP290" s="9">
        <f>SUMIFS('Share socios'!AQ$59:AQ$82,'Share socios'!$C$59:$C$82,ponderaciones!$A290)</f>
        <v>0</v>
      </c>
      <c r="AQ290" s="9">
        <f>SUMIFS('Share socios'!AR$59:AR$82,'Share socios'!$C$59:$C$82,ponderaciones!$A290)</f>
        <v>1.7935550546701762E-2</v>
      </c>
      <c r="AR290" s="9">
        <f>SUMIFS('Share socios'!AS$59:AS$82,'Share socios'!$C$59:$C$82,ponderaciones!$A290)</f>
        <v>0</v>
      </c>
      <c r="AS290" s="9">
        <f>SUMIFS('Share socios'!AT$59:AT$82,'Share socios'!$C$59:$C$82,ponderaciones!$A290)</f>
        <v>1.6391701868186375E-2</v>
      </c>
      <c r="AT290" s="9">
        <f>SUMIFS('Share socios'!AU$59:AU$82,'Share socios'!$C$59:$C$82,ponderaciones!$A290)</f>
        <v>0</v>
      </c>
      <c r="AU290" s="15">
        <f>SUMIFS('Share socios'!AV$59:AV$82,'Share socios'!$C$59:$C$82,ponderaciones!$A290)</f>
        <v>0</v>
      </c>
      <c r="AV290" s="9">
        <f>SUMIFS('Share socios'!AW$59:AW$82,'Share socios'!$C$59:$C$82,ponderaciones!$A290)</f>
        <v>9.4496197910398622E-2</v>
      </c>
    </row>
    <row r="291" spans="1:48" x14ac:dyDescent="0.35">
      <c r="A291" t="str">
        <f t="shared" si="4"/>
        <v>2025</v>
      </c>
      <c r="B291" t="s">
        <v>361</v>
      </c>
      <c r="C291" s="9">
        <f>SUMIFS('Share socios'!D$59:D$82,'Share socios'!$C$59:$C$82,ponderaciones!$A291)</f>
        <v>0</v>
      </c>
      <c r="D291" s="9">
        <f>SUMIFS('Share socios'!E$59:E$82,'Share socios'!$C$59:$C$82,ponderaciones!$A291)</f>
        <v>0</v>
      </c>
      <c r="E291" s="9">
        <f>SUMIFS('Share socios'!F$59:F$82,'Share socios'!$C$59:$C$82,ponderaciones!$A291)</f>
        <v>0</v>
      </c>
      <c r="F291" s="9">
        <f>SUMIFS('Share socios'!G$59:G$82,'Share socios'!$C$59:$C$82,ponderaciones!$A291)</f>
        <v>0</v>
      </c>
      <c r="G291" s="9">
        <f>SUMIFS('Share socios'!H$59:H$82,'Share socios'!$C$59:$C$82,ponderaciones!$A291)</f>
        <v>0</v>
      </c>
      <c r="H291" s="9">
        <f>SUMIFS('Share socios'!I$59:I$82,'Share socios'!$C$59:$C$82,ponderaciones!$A291)</f>
        <v>0</v>
      </c>
      <c r="I291" s="9">
        <f>SUMIFS('Share socios'!J$59:J$82,'Share socios'!$C$59:$C$82,ponderaciones!$A291)</f>
        <v>0</v>
      </c>
      <c r="J291" s="9">
        <f>SUMIFS('Share socios'!K$59:K$82,'Share socios'!$C$59:$C$82,ponderaciones!$A291)</f>
        <v>0</v>
      </c>
      <c r="K291" s="9">
        <f>SUMIFS('Share socios'!L$59:L$82,'Share socios'!$C$59:$C$82,ponderaciones!$A291)</f>
        <v>0</v>
      </c>
      <c r="L291" s="9">
        <f>SUMIFS('Share socios'!M$59:M$82,'Share socios'!$C$59:$C$82,ponderaciones!$A291)</f>
        <v>0</v>
      </c>
      <c r="M291" s="9">
        <f>SUMIFS('Share socios'!N$59:N$82,'Share socios'!$C$59:$C$82,ponderaciones!$A291)</f>
        <v>0</v>
      </c>
      <c r="N291" s="9">
        <f>SUMIFS('Share socios'!O$59:O$82,'Share socios'!$C$59:$C$82,ponderaciones!$A291)</f>
        <v>0</v>
      </c>
      <c r="O291" s="9">
        <f>SUMIFS('Share socios'!P$59:P$82,'Share socios'!$C$59:$C$82,ponderaciones!$A291)</f>
        <v>0</v>
      </c>
      <c r="P291" s="9">
        <f>SUMIFS('Share socios'!Q$59:Q$82,'Share socios'!$C$59:$C$82,ponderaciones!$A291)</f>
        <v>0</v>
      </c>
      <c r="Q291" s="9">
        <f>SUMIFS('Share socios'!R$59:R$82,'Share socios'!$C$59:$C$82,ponderaciones!$A291)</f>
        <v>0</v>
      </c>
      <c r="R291" s="9">
        <f>SUMIFS('Share socios'!S$59:S$82,'Share socios'!$C$59:$C$82,ponderaciones!$A291)</f>
        <v>0</v>
      </c>
      <c r="S291" s="9">
        <f>SUMIFS('Share socios'!T$59:T$82,'Share socios'!$C$59:$C$82,ponderaciones!$A291)</f>
        <v>0</v>
      </c>
      <c r="T291" s="9">
        <f>SUMIFS('Share socios'!U$59:U$82,'Share socios'!$C$59:$C$82,ponderaciones!$A291)</f>
        <v>0</v>
      </c>
      <c r="U291" s="9">
        <f>SUMIFS('Share socios'!V$59:V$82,'Share socios'!$C$59:$C$82,ponderaciones!$A291)</f>
        <v>0</v>
      </c>
      <c r="V291" s="9">
        <f>SUMIFS('Share socios'!W$59:W$82,'Share socios'!$C$59:$C$82,ponderaciones!$A291)</f>
        <v>0</v>
      </c>
      <c r="W291" s="9">
        <f>SUMIFS('Share socios'!X$59:X$82,'Share socios'!$C$59:$C$82,ponderaciones!$A291)</f>
        <v>0</v>
      </c>
      <c r="X291" s="9">
        <f>SUMIFS('Share socios'!Y$59:Y$82,'Share socios'!$C$59:$C$82,ponderaciones!$A291)</f>
        <v>0</v>
      </c>
      <c r="Y291" s="9">
        <f>SUMIFS('Share socios'!Z$59:Z$82,'Share socios'!$C$59:$C$82,ponderaciones!$A291)</f>
        <v>0</v>
      </c>
      <c r="Z291" s="9">
        <f>SUMIFS('Share socios'!AA$59:AA$82,'Share socios'!$C$59:$C$82,ponderaciones!$A291)</f>
        <v>0</v>
      </c>
      <c r="AA291" s="9">
        <f>SUMIFS('Share socios'!AB$59:AB$82,'Share socios'!$C$59:$C$82,ponderaciones!$A291)</f>
        <v>0</v>
      </c>
      <c r="AB291" s="9">
        <f>SUMIFS('Share socios'!AC$59:AC$82,'Share socios'!$C$59:$C$82,ponderaciones!$A291)</f>
        <v>0</v>
      </c>
      <c r="AC291" s="9">
        <f>SUMIFS('Share socios'!AD$59:AD$82,'Share socios'!$C$59:$C$82,ponderaciones!$A291)</f>
        <v>0</v>
      </c>
      <c r="AD291" s="9">
        <f>SUMIFS('Share socios'!AE$59:AE$82,'Share socios'!$C$59:$C$82,ponderaciones!$A291)</f>
        <v>0</v>
      </c>
      <c r="AE291" s="9">
        <f>SUMIFS('Share socios'!AF$59:AF$82,'Share socios'!$C$59:$C$82,ponderaciones!$A291)</f>
        <v>0</v>
      </c>
      <c r="AF291" s="9">
        <f>SUMIFS('Share socios'!AG$59:AG$82,'Share socios'!$C$59:$C$82,ponderaciones!$A291)</f>
        <v>0</v>
      </c>
      <c r="AG291" s="9">
        <f>SUMIFS('Share socios'!AH$59:AH$82,'Share socios'!$C$59:$C$82,ponderaciones!$A291)</f>
        <v>0</v>
      </c>
      <c r="AH291" s="9">
        <f>SUMIFS('Share socios'!AI$59:AI$82,'Share socios'!$C$59:$C$82,ponderaciones!$A291)</f>
        <v>0</v>
      </c>
      <c r="AI291" s="9">
        <f>SUMIFS('Share socios'!AJ$59:AJ$82,'Share socios'!$C$59:$C$82,ponderaciones!$A291)</f>
        <v>0</v>
      </c>
      <c r="AJ291" s="9">
        <f>SUMIFS('Share socios'!AK$59:AK$82,'Share socios'!$C$59:$C$82,ponderaciones!$A291)</f>
        <v>0</v>
      </c>
      <c r="AK291" s="9">
        <f>SUMIFS('Share socios'!AL$59:AL$82,'Share socios'!$C$59:$C$82,ponderaciones!$A291)</f>
        <v>0</v>
      </c>
      <c r="AL291" s="9">
        <f>SUMIFS('Share socios'!AM$59:AM$82,'Share socios'!$C$59:$C$82,ponderaciones!$A291)</f>
        <v>0</v>
      </c>
      <c r="AM291" s="9">
        <f>SUMIFS('Share socios'!AN$59:AN$82,'Share socios'!$C$59:$C$82,ponderaciones!$A291)</f>
        <v>0</v>
      </c>
      <c r="AN291" s="9">
        <f>SUMIFS('Share socios'!AO$59:AO$82,'Share socios'!$C$59:$C$82,ponderaciones!$A291)</f>
        <v>0</v>
      </c>
      <c r="AO291" s="9">
        <f>SUMIFS('Share socios'!AP$59:AP$82,'Share socios'!$C$59:$C$82,ponderaciones!$A291)</f>
        <v>0</v>
      </c>
      <c r="AP291" s="9">
        <f>SUMIFS('Share socios'!AQ$59:AQ$82,'Share socios'!$C$59:$C$82,ponderaciones!$A291)</f>
        <v>0</v>
      </c>
      <c r="AQ291" s="9">
        <f>SUMIFS('Share socios'!AR$59:AR$82,'Share socios'!$C$59:$C$82,ponderaciones!$A291)</f>
        <v>0</v>
      </c>
      <c r="AR291" s="9">
        <f>SUMIFS('Share socios'!AS$59:AS$82,'Share socios'!$C$59:$C$82,ponderaciones!$A291)</f>
        <v>0</v>
      </c>
      <c r="AS291" s="9">
        <f>SUMIFS('Share socios'!AT$59:AT$82,'Share socios'!$C$59:$C$82,ponderaciones!$A291)</f>
        <v>0</v>
      </c>
      <c r="AT291" s="9">
        <f>SUMIFS('Share socios'!AU$59:AU$82,'Share socios'!$C$59:$C$82,ponderaciones!$A291)</f>
        <v>0</v>
      </c>
      <c r="AU291" s="15">
        <f>SUMIFS('Share socios'!AV$59:AV$82,'Share socios'!$C$59:$C$82,ponderaciones!$A291)</f>
        <v>0</v>
      </c>
      <c r="AV291" s="9">
        <f>SUMIFS('Share socios'!AW$59:AW$82,'Share socios'!$C$59:$C$82,ponderaciones!$A291)</f>
        <v>0</v>
      </c>
    </row>
    <row r="292" spans="1:48" x14ac:dyDescent="0.35">
      <c r="A292" t="str">
        <f t="shared" si="4"/>
        <v>2025</v>
      </c>
      <c r="B292" t="s">
        <v>362</v>
      </c>
      <c r="C292" s="9">
        <f>SUMIFS('Share socios'!D$59:D$82,'Share socios'!$C$59:$C$82,ponderaciones!$A292)</f>
        <v>0</v>
      </c>
      <c r="D292" s="9">
        <f>SUMIFS('Share socios'!E$59:E$82,'Share socios'!$C$59:$C$82,ponderaciones!$A292)</f>
        <v>0</v>
      </c>
      <c r="E292" s="9">
        <f>SUMIFS('Share socios'!F$59:F$82,'Share socios'!$C$59:$C$82,ponderaciones!$A292)</f>
        <v>0</v>
      </c>
      <c r="F292" s="9">
        <f>SUMIFS('Share socios'!G$59:G$82,'Share socios'!$C$59:$C$82,ponderaciones!$A292)</f>
        <v>0</v>
      </c>
      <c r="G292" s="9">
        <f>SUMIFS('Share socios'!H$59:H$82,'Share socios'!$C$59:$C$82,ponderaciones!$A292)</f>
        <v>0</v>
      </c>
      <c r="H292" s="9">
        <f>SUMIFS('Share socios'!I$59:I$82,'Share socios'!$C$59:$C$82,ponderaciones!$A292)</f>
        <v>0</v>
      </c>
      <c r="I292" s="9">
        <f>SUMIFS('Share socios'!J$59:J$82,'Share socios'!$C$59:$C$82,ponderaciones!$A292)</f>
        <v>0</v>
      </c>
      <c r="J292" s="9">
        <f>SUMIFS('Share socios'!K$59:K$82,'Share socios'!$C$59:$C$82,ponderaciones!$A292)</f>
        <v>0</v>
      </c>
      <c r="K292" s="9">
        <f>SUMIFS('Share socios'!L$59:L$82,'Share socios'!$C$59:$C$82,ponderaciones!$A292)</f>
        <v>0</v>
      </c>
      <c r="L292" s="9">
        <f>SUMIFS('Share socios'!M$59:M$82,'Share socios'!$C$59:$C$82,ponderaciones!$A292)</f>
        <v>0</v>
      </c>
      <c r="M292" s="9">
        <f>SUMIFS('Share socios'!N$59:N$82,'Share socios'!$C$59:$C$82,ponderaciones!$A292)</f>
        <v>0</v>
      </c>
      <c r="N292" s="9">
        <f>SUMIFS('Share socios'!O$59:O$82,'Share socios'!$C$59:$C$82,ponderaciones!$A292)</f>
        <v>0</v>
      </c>
      <c r="O292" s="9">
        <f>SUMIFS('Share socios'!P$59:P$82,'Share socios'!$C$59:$C$82,ponderaciones!$A292)</f>
        <v>0</v>
      </c>
      <c r="P292" s="9">
        <f>SUMIFS('Share socios'!Q$59:Q$82,'Share socios'!$C$59:$C$82,ponderaciones!$A292)</f>
        <v>0</v>
      </c>
      <c r="Q292" s="9">
        <f>SUMIFS('Share socios'!R$59:R$82,'Share socios'!$C$59:$C$82,ponderaciones!$A292)</f>
        <v>0</v>
      </c>
      <c r="R292" s="9">
        <f>SUMIFS('Share socios'!S$59:S$82,'Share socios'!$C$59:$C$82,ponderaciones!$A292)</f>
        <v>0</v>
      </c>
      <c r="S292" s="9">
        <f>SUMIFS('Share socios'!T$59:T$82,'Share socios'!$C$59:$C$82,ponderaciones!$A292)</f>
        <v>0</v>
      </c>
      <c r="T292" s="9">
        <f>SUMIFS('Share socios'!U$59:U$82,'Share socios'!$C$59:$C$82,ponderaciones!$A292)</f>
        <v>0</v>
      </c>
      <c r="U292" s="9">
        <f>SUMIFS('Share socios'!V$59:V$82,'Share socios'!$C$59:$C$82,ponderaciones!$A292)</f>
        <v>0</v>
      </c>
      <c r="V292" s="9">
        <f>SUMIFS('Share socios'!W$59:W$82,'Share socios'!$C$59:$C$82,ponderaciones!$A292)</f>
        <v>0</v>
      </c>
      <c r="W292" s="9">
        <f>SUMIFS('Share socios'!X$59:X$82,'Share socios'!$C$59:$C$82,ponderaciones!$A292)</f>
        <v>0</v>
      </c>
      <c r="X292" s="9">
        <f>SUMIFS('Share socios'!Y$59:Y$82,'Share socios'!$C$59:$C$82,ponderaciones!$A292)</f>
        <v>0</v>
      </c>
      <c r="Y292" s="9">
        <f>SUMIFS('Share socios'!Z$59:Z$82,'Share socios'!$C$59:$C$82,ponderaciones!$A292)</f>
        <v>0</v>
      </c>
      <c r="Z292" s="9">
        <f>SUMIFS('Share socios'!AA$59:AA$82,'Share socios'!$C$59:$C$82,ponderaciones!$A292)</f>
        <v>0</v>
      </c>
      <c r="AA292" s="9">
        <f>SUMIFS('Share socios'!AB$59:AB$82,'Share socios'!$C$59:$C$82,ponderaciones!$A292)</f>
        <v>0</v>
      </c>
      <c r="AB292" s="9">
        <f>SUMIFS('Share socios'!AC$59:AC$82,'Share socios'!$C$59:$C$82,ponderaciones!$A292)</f>
        <v>0</v>
      </c>
      <c r="AC292" s="9">
        <f>SUMIFS('Share socios'!AD$59:AD$82,'Share socios'!$C$59:$C$82,ponderaciones!$A292)</f>
        <v>0</v>
      </c>
      <c r="AD292" s="9">
        <f>SUMIFS('Share socios'!AE$59:AE$82,'Share socios'!$C$59:$C$82,ponderaciones!$A292)</f>
        <v>0</v>
      </c>
      <c r="AE292" s="9">
        <f>SUMIFS('Share socios'!AF$59:AF$82,'Share socios'!$C$59:$C$82,ponderaciones!$A292)</f>
        <v>0</v>
      </c>
      <c r="AF292" s="9">
        <f>SUMIFS('Share socios'!AG$59:AG$82,'Share socios'!$C$59:$C$82,ponderaciones!$A292)</f>
        <v>0</v>
      </c>
      <c r="AG292" s="9">
        <f>SUMIFS('Share socios'!AH$59:AH$82,'Share socios'!$C$59:$C$82,ponderaciones!$A292)</f>
        <v>0</v>
      </c>
      <c r="AH292" s="9">
        <f>SUMIFS('Share socios'!AI$59:AI$82,'Share socios'!$C$59:$C$82,ponderaciones!$A292)</f>
        <v>0</v>
      </c>
      <c r="AI292" s="9">
        <f>SUMIFS('Share socios'!AJ$59:AJ$82,'Share socios'!$C$59:$C$82,ponderaciones!$A292)</f>
        <v>0</v>
      </c>
      <c r="AJ292" s="9">
        <f>SUMIFS('Share socios'!AK$59:AK$82,'Share socios'!$C$59:$C$82,ponderaciones!$A292)</f>
        <v>0</v>
      </c>
      <c r="AK292" s="9">
        <f>SUMIFS('Share socios'!AL$59:AL$82,'Share socios'!$C$59:$C$82,ponderaciones!$A292)</f>
        <v>0</v>
      </c>
      <c r="AL292" s="9">
        <f>SUMIFS('Share socios'!AM$59:AM$82,'Share socios'!$C$59:$C$82,ponderaciones!$A292)</f>
        <v>0</v>
      </c>
      <c r="AM292" s="9">
        <f>SUMIFS('Share socios'!AN$59:AN$82,'Share socios'!$C$59:$C$82,ponderaciones!$A292)</f>
        <v>0</v>
      </c>
      <c r="AN292" s="9">
        <f>SUMIFS('Share socios'!AO$59:AO$82,'Share socios'!$C$59:$C$82,ponderaciones!$A292)</f>
        <v>0</v>
      </c>
      <c r="AO292" s="9">
        <f>SUMIFS('Share socios'!AP$59:AP$82,'Share socios'!$C$59:$C$82,ponderaciones!$A292)</f>
        <v>0</v>
      </c>
      <c r="AP292" s="9">
        <f>SUMIFS('Share socios'!AQ$59:AQ$82,'Share socios'!$C$59:$C$82,ponderaciones!$A292)</f>
        <v>0</v>
      </c>
      <c r="AQ292" s="9">
        <f>SUMIFS('Share socios'!AR$59:AR$82,'Share socios'!$C$59:$C$82,ponderaciones!$A292)</f>
        <v>0</v>
      </c>
      <c r="AR292" s="9">
        <f>SUMIFS('Share socios'!AS$59:AS$82,'Share socios'!$C$59:$C$82,ponderaciones!$A292)</f>
        <v>0</v>
      </c>
      <c r="AS292" s="9">
        <f>SUMIFS('Share socios'!AT$59:AT$82,'Share socios'!$C$59:$C$82,ponderaciones!$A292)</f>
        <v>0</v>
      </c>
      <c r="AT292" s="9">
        <f>SUMIFS('Share socios'!AU$59:AU$82,'Share socios'!$C$59:$C$82,ponderaciones!$A292)</f>
        <v>0</v>
      </c>
      <c r="AU292" s="15">
        <f>SUMIFS('Share socios'!AV$59:AV$82,'Share socios'!$C$59:$C$82,ponderaciones!$A292)</f>
        <v>0</v>
      </c>
      <c r="AV292" s="9">
        <f>SUMIFS('Share socios'!AW$59:AW$82,'Share socios'!$C$59:$C$82,ponderaciones!$A292)</f>
        <v>0</v>
      </c>
    </row>
    <row r="293" spans="1:48" x14ac:dyDescent="0.35">
      <c r="A293" t="str">
        <f t="shared" si="4"/>
        <v>2025</v>
      </c>
      <c r="B293" t="s">
        <v>363</v>
      </c>
      <c r="C293" s="9">
        <f>SUMIFS('Share socios'!D$59:D$82,'Share socios'!$C$59:$C$82,ponderaciones!$A293)</f>
        <v>0</v>
      </c>
      <c r="D293" s="9">
        <f>SUMIFS('Share socios'!E$59:E$82,'Share socios'!$C$59:$C$82,ponderaciones!$A293)</f>
        <v>0</v>
      </c>
      <c r="E293" s="9">
        <f>SUMIFS('Share socios'!F$59:F$82,'Share socios'!$C$59:$C$82,ponderaciones!$A293)</f>
        <v>0</v>
      </c>
      <c r="F293" s="9">
        <f>SUMIFS('Share socios'!G$59:G$82,'Share socios'!$C$59:$C$82,ponderaciones!$A293)</f>
        <v>0</v>
      </c>
      <c r="G293" s="9">
        <f>SUMIFS('Share socios'!H$59:H$82,'Share socios'!$C$59:$C$82,ponderaciones!$A293)</f>
        <v>0</v>
      </c>
      <c r="H293" s="9">
        <f>SUMIFS('Share socios'!I$59:I$82,'Share socios'!$C$59:$C$82,ponderaciones!$A293)</f>
        <v>0</v>
      </c>
      <c r="I293" s="9">
        <f>SUMIFS('Share socios'!J$59:J$82,'Share socios'!$C$59:$C$82,ponderaciones!$A293)</f>
        <v>0</v>
      </c>
      <c r="J293" s="9">
        <f>SUMIFS('Share socios'!K$59:K$82,'Share socios'!$C$59:$C$82,ponderaciones!$A293)</f>
        <v>0</v>
      </c>
      <c r="K293" s="9">
        <f>SUMIFS('Share socios'!L$59:L$82,'Share socios'!$C$59:$C$82,ponderaciones!$A293)</f>
        <v>0</v>
      </c>
      <c r="L293" s="9">
        <f>SUMIFS('Share socios'!M$59:M$82,'Share socios'!$C$59:$C$82,ponderaciones!$A293)</f>
        <v>0</v>
      </c>
      <c r="M293" s="9">
        <f>SUMIFS('Share socios'!N$59:N$82,'Share socios'!$C$59:$C$82,ponderaciones!$A293)</f>
        <v>0</v>
      </c>
      <c r="N293" s="9">
        <f>SUMIFS('Share socios'!O$59:O$82,'Share socios'!$C$59:$C$82,ponderaciones!$A293)</f>
        <v>0</v>
      </c>
      <c r="O293" s="9">
        <f>SUMIFS('Share socios'!P$59:P$82,'Share socios'!$C$59:$C$82,ponderaciones!$A293)</f>
        <v>0</v>
      </c>
      <c r="P293" s="9">
        <f>SUMIFS('Share socios'!Q$59:Q$82,'Share socios'!$C$59:$C$82,ponderaciones!$A293)</f>
        <v>0</v>
      </c>
      <c r="Q293" s="9">
        <f>SUMIFS('Share socios'!R$59:R$82,'Share socios'!$C$59:$C$82,ponderaciones!$A293)</f>
        <v>0</v>
      </c>
      <c r="R293" s="9">
        <f>SUMIFS('Share socios'!S$59:S$82,'Share socios'!$C$59:$C$82,ponderaciones!$A293)</f>
        <v>0</v>
      </c>
      <c r="S293" s="9">
        <f>SUMIFS('Share socios'!T$59:T$82,'Share socios'!$C$59:$C$82,ponderaciones!$A293)</f>
        <v>0</v>
      </c>
      <c r="T293" s="9">
        <f>SUMIFS('Share socios'!U$59:U$82,'Share socios'!$C$59:$C$82,ponderaciones!$A293)</f>
        <v>0</v>
      </c>
      <c r="U293" s="9">
        <f>SUMIFS('Share socios'!V$59:V$82,'Share socios'!$C$59:$C$82,ponderaciones!$A293)</f>
        <v>0</v>
      </c>
      <c r="V293" s="9">
        <f>SUMIFS('Share socios'!W$59:W$82,'Share socios'!$C$59:$C$82,ponderaciones!$A293)</f>
        <v>0</v>
      </c>
      <c r="W293" s="9">
        <f>SUMIFS('Share socios'!X$59:X$82,'Share socios'!$C$59:$C$82,ponderaciones!$A293)</f>
        <v>0</v>
      </c>
      <c r="X293" s="9">
        <f>SUMIFS('Share socios'!Y$59:Y$82,'Share socios'!$C$59:$C$82,ponderaciones!$A293)</f>
        <v>0</v>
      </c>
      <c r="Y293" s="9">
        <f>SUMIFS('Share socios'!Z$59:Z$82,'Share socios'!$C$59:$C$82,ponderaciones!$A293)</f>
        <v>0</v>
      </c>
      <c r="Z293" s="9">
        <f>SUMIFS('Share socios'!AA$59:AA$82,'Share socios'!$C$59:$C$82,ponderaciones!$A293)</f>
        <v>0</v>
      </c>
      <c r="AA293" s="9">
        <f>SUMIFS('Share socios'!AB$59:AB$82,'Share socios'!$C$59:$C$82,ponderaciones!$A293)</f>
        <v>0</v>
      </c>
      <c r="AB293" s="9">
        <f>SUMIFS('Share socios'!AC$59:AC$82,'Share socios'!$C$59:$C$82,ponderaciones!$A293)</f>
        <v>0</v>
      </c>
      <c r="AC293" s="9">
        <f>SUMIFS('Share socios'!AD$59:AD$82,'Share socios'!$C$59:$C$82,ponderaciones!$A293)</f>
        <v>0</v>
      </c>
      <c r="AD293" s="9">
        <f>SUMIFS('Share socios'!AE$59:AE$82,'Share socios'!$C$59:$C$82,ponderaciones!$A293)</f>
        <v>0</v>
      </c>
      <c r="AE293" s="9">
        <f>SUMIFS('Share socios'!AF$59:AF$82,'Share socios'!$C$59:$C$82,ponderaciones!$A293)</f>
        <v>0</v>
      </c>
      <c r="AF293" s="9">
        <f>SUMIFS('Share socios'!AG$59:AG$82,'Share socios'!$C$59:$C$82,ponderaciones!$A293)</f>
        <v>0</v>
      </c>
      <c r="AG293" s="9">
        <f>SUMIFS('Share socios'!AH$59:AH$82,'Share socios'!$C$59:$C$82,ponderaciones!$A293)</f>
        <v>0</v>
      </c>
      <c r="AH293" s="9">
        <f>SUMIFS('Share socios'!AI$59:AI$82,'Share socios'!$C$59:$C$82,ponderaciones!$A293)</f>
        <v>0</v>
      </c>
      <c r="AI293" s="9">
        <f>SUMIFS('Share socios'!AJ$59:AJ$82,'Share socios'!$C$59:$C$82,ponderaciones!$A293)</f>
        <v>0</v>
      </c>
      <c r="AJ293" s="9">
        <f>SUMIFS('Share socios'!AK$59:AK$82,'Share socios'!$C$59:$C$82,ponderaciones!$A293)</f>
        <v>0</v>
      </c>
      <c r="AK293" s="9">
        <f>SUMIFS('Share socios'!AL$59:AL$82,'Share socios'!$C$59:$C$82,ponderaciones!$A293)</f>
        <v>0</v>
      </c>
      <c r="AL293" s="9">
        <f>SUMIFS('Share socios'!AM$59:AM$82,'Share socios'!$C$59:$C$82,ponderaciones!$A293)</f>
        <v>0</v>
      </c>
      <c r="AM293" s="9">
        <f>SUMIFS('Share socios'!AN$59:AN$82,'Share socios'!$C$59:$C$82,ponderaciones!$A293)</f>
        <v>0</v>
      </c>
      <c r="AN293" s="9">
        <f>SUMIFS('Share socios'!AO$59:AO$82,'Share socios'!$C$59:$C$82,ponderaciones!$A293)</f>
        <v>0</v>
      </c>
      <c r="AO293" s="9">
        <f>SUMIFS('Share socios'!AP$59:AP$82,'Share socios'!$C$59:$C$82,ponderaciones!$A293)</f>
        <v>0</v>
      </c>
      <c r="AP293" s="9">
        <f>SUMIFS('Share socios'!AQ$59:AQ$82,'Share socios'!$C$59:$C$82,ponderaciones!$A293)</f>
        <v>0</v>
      </c>
      <c r="AQ293" s="9">
        <f>SUMIFS('Share socios'!AR$59:AR$82,'Share socios'!$C$59:$C$82,ponderaciones!$A293)</f>
        <v>0</v>
      </c>
      <c r="AR293" s="9">
        <f>SUMIFS('Share socios'!AS$59:AS$82,'Share socios'!$C$59:$C$82,ponderaciones!$A293)</f>
        <v>0</v>
      </c>
      <c r="AS293" s="9">
        <f>SUMIFS('Share socios'!AT$59:AT$82,'Share socios'!$C$59:$C$82,ponderaciones!$A293)</f>
        <v>0</v>
      </c>
      <c r="AT293" s="9">
        <f>SUMIFS('Share socios'!AU$59:AU$82,'Share socios'!$C$59:$C$82,ponderaciones!$A293)</f>
        <v>0</v>
      </c>
      <c r="AU293" s="15">
        <f>SUMIFS('Share socios'!AV$59:AV$82,'Share socios'!$C$59:$C$82,ponderaciones!$A293)</f>
        <v>0</v>
      </c>
      <c r="AV293" s="9">
        <f>SUMIFS('Share socios'!AW$59:AW$82,'Share socios'!$C$59:$C$82,ponderaciones!$A293)</f>
        <v>0</v>
      </c>
    </row>
    <row r="294" spans="1:48" x14ac:dyDescent="0.35">
      <c r="A294" t="str">
        <f t="shared" si="4"/>
        <v>2025</v>
      </c>
      <c r="B294" t="s">
        <v>364</v>
      </c>
      <c r="C294" s="9">
        <f>SUMIFS('Share socios'!D$59:D$82,'Share socios'!$C$59:$C$82,ponderaciones!$A294)</f>
        <v>0</v>
      </c>
      <c r="D294" s="9">
        <f>SUMIFS('Share socios'!E$59:E$82,'Share socios'!$C$59:$C$82,ponderaciones!$A294)</f>
        <v>0</v>
      </c>
      <c r="E294" s="9">
        <f>SUMIFS('Share socios'!F$59:F$82,'Share socios'!$C$59:$C$82,ponderaciones!$A294)</f>
        <v>0</v>
      </c>
      <c r="F294" s="9">
        <f>SUMIFS('Share socios'!G$59:G$82,'Share socios'!$C$59:$C$82,ponderaciones!$A294)</f>
        <v>0</v>
      </c>
      <c r="G294" s="9">
        <f>SUMIFS('Share socios'!H$59:H$82,'Share socios'!$C$59:$C$82,ponderaciones!$A294)</f>
        <v>0</v>
      </c>
      <c r="H294" s="9">
        <f>SUMIFS('Share socios'!I$59:I$82,'Share socios'!$C$59:$C$82,ponderaciones!$A294)</f>
        <v>0</v>
      </c>
      <c r="I294" s="9">
        <f>SUMIFS('Share socios'!J$59:J$82,'Share socios'!$C$59:$C$82,ponderaciones!$A294)</f>
        <v>0</v>
      </c>
      <c r="J294" s="9">
        <f>SUMIFS('Share socios'!K$59:K$82,'Share socios'!$C$59:$C$82,ponderaciones!$A294)</f>
        <v>0</v>
      </c>
      <c r="K294" s="9">
        <f>SUMIFS('Share socios'!L$59:L$82,'Share socios'!$C$59:$C$82,ponderaciones!$A294)</f>
        <v>0</v>
      </c>
      <c r="L294" s="9">
        <f>SUMIFS('Share socios'!M$59:M$82,'Share socios'!$C$59:$C$82,ponderaciones!$A294)</f>
        <v>0</v>
      </c>
      <c r="M294" s="9">
        <f>SUMIFS('Share socios'!N$59:N$82,'Share socios'!$C$59:$C$82,ponderaciones!$A294)</f>
        <v>0</v>
      </c>
      <c r="N294" s="9">
        <f>SUMIFS('Share socios'!O$59:O$82,'Share socios'!$C$59:$C$82,ponderaciones!$A294)</f>
        <v>0</v>
      </c>
      <c r="O294" s="9">
        <f>SUMIFS('Share socios'!P$59:P$82,'Share socios'!$C$59:$C$82,ponderaciones!$A294)</f>
        <v>0</v>
      </c>
      <c r="P294" s="9">
        <f>SUMIFS('Share socios'!Q$59:Q$82,'Share socios'!$C$59:$C$82,ponderaciones!$A294)</f>
        <v>0</v>
      </c>
      <c r="Q294" s="9">
        <f>SUMIFS('Share socios'!R$59:R$82,'Share socios'!$C$59:$C$82,ponderaciones!$A294)</f>
        <v>0</v>
      </c>
      <c r="R294" s="9">
        <f>SUMIFS('Share socios'!S$59:S$82,'Share socios'!$C$59:$C$82,ponderaciones!$A294)</f>
        <v>0</v>
      </c>
      <c r="S294" s="9">
        <f>SUMIFS('Share socios'!T$59:T$82,'Share socios'!$C$59:$C$82,ponderaciones!$A294)</f>
        <v>0</v>
      </c>
      <c r="T294" s="9">
        <f>SUMIFS('Share socios'!U$59:U$82,'Share socios'!$C$59:$C$82,ponderaciones!$A294)</f>
        <v>0</v>
      </c>
      <c r="U294" s="9">
        <f>SUMIFS('Share socios'!V$59:V$82,'Share socios'!$C$59:$C$82,ponderaciones!$A294)</f>
        <v>0</v>
      </c>
      <c r="V294" s="9">
        <f>SUMIFS('Share socios'!W$59:W$82,'Share socios'!$C$59:$C$82,ponderaciones!$A294)</f>
        <v>0</v>
      </c>
      <c r="W294" s="9">
        <f>SUMIFS('Share socios'!X$59:X$82,'Share socios'!$C$59:$C$82,ponderaciones!$A294)</f>
        <v>0</v>
      </c>
      <c r="X294" s="9">
        <f>SUMIFS('Share socios'!Y$59:Y$82,'Share socios'!$C$59:$C$82,ponderaciones!$A294)</f>
        <v>0</v>
      </c>
      <c r="Y294" s="9">
        <f>SUMIFS('Share socios'!Z$59:Z$82,'Share socios'!$C$59:$C$82,ponderaciones!$A294)</f>
        <v>0</v>
      </c>
      <c r="Z294" s="9">
        <f>SUMIFS('Share socios'!AA$59:AA$82,'Share socios'!$C$59:$C$82,ponderaciones!$A294)</f>
        <v>0</v>
      </c>
      <c r="AA294" s="9">
        <f>SUMIFS('Share socios'!AB$59:AB$82,'Share socios'!$C$59:$C$82,ponderaciones!$A294)</f>
        <v>0</v>
      </c>
      <c r="AB294" s="9">
        <f>SUMIFS('Share socios'!AC$59:AC$82,'Share socios'!$C$59:$C$82,ponderaciones!$A294)</f>
        <v>0</v>
      </c>
      <c r="AC294" s="9">
        <f>SUMIFS('Share socios'!AD$59:AD$82,'Share socios'!$C$59:$C$82,ponderaciones!$A294)</f>
        <v>0</v>
      </c>
      <c r="AD294" s="9">
        <f>SUMIFS('Share socios'!AE$59:AE$82,'Share socios'!$C$59:$C$82,ponderaciones!$A294)</f>
        <v>0</v>
      </c>
      <c r="AE294" s="9">
        <f>SUMIFS('Share socios'!AF$59:AF$82,'Share socios'!$C$59:$C$82,ponderaciones!$A294)</f>
        <v>0</v>
      </c>
      <c r="AF294" s="9">
        <f>SUMIFS('Share socios'!AG$59:AG$82,'Share socios'!$C$59:$C$82,ponderaciones!$A294)</f>
        <v>0</v>
      </c>
      <c r="AG294" s="9">
        <f>SUMIFS('Share socios'!AH$59:AH$82,'Share socios'!$C$59:$C$82,ponderaciones!$A294)</f>
        <v>0</v>
      </c>
      <c r="AH294" s="9">
        <f>SUMIFS('Share socios'!AI$59:AI$82,'Share socios'!$C$59:$C$82,ponderaciones!$A294)</f>
        <v>0</v>
      </c>
      <c r="AI294" s="9">
        <f>SUMIFS('Share socios'!AJ$59:AJ$82,'Share socios'!$C$59:$C$82,ponderaciones!$A294)</f>
        <v>0</v>
      </c>
      <c r="AJ294" s="9">
        <f>SUMIFS('Share socios'!AK$59:AK$82,'Share socios'!$C$59:$C$82,ponderaciones!$A294)</f>
        <v>0</v>
      </c>
      <c r="AK294" s="9">
        <f>SUMIFS('Share socios'!AL$59:AL$82,'Share socios'!$C$59:$C$82,ponderaciones!$A294)</f>
        <v>0</v>
      </c>
      <c r="AL294" s="9">
        <f>SUMIFS('Share socios'!AM$59:AM$82,'Share socios'!$C$59:$C$82,ponderaciones!$A294)</f>
        <v>0</v>
      </c>
      <c r="AM294" s="9">
        <f>SUMIFS('Share socios'!AN$59:AN$82,'Share socios'!$C$59:$C$82,ponderaciones!$A294)</f>
        <v>0</v>
      </c>
      <c r="AN294" s="9">
        <f>SUMIFS('Share socios'!AO$59:AO$82,'Share socios'!$C$59:$C$82,ponderaciones!$A294)</f>
        <v>0</v>
      </c>
      <c r="AO294" s="9">
        <f>SUMIFS('Share socios'!AP$59:AP$82,'Share socios'!$C$59:$C$82,ponderaciones!$A294)</f>
        <v>0</v>
      </c>
      <c r="AP294" s="9">
        <f>SUMIFS('Share socios'!AQ$59:AQ$82,'Share socios'!$C$59:$C$82,ponderaciones!$A294)</f>
        <v>0</v>
      </c>
      <c r="AQ294" s="9">
        <f>SUMIFS('Share socios'!AR$59:AR$82,'Share socios'!$C$59:$C$82,ponderaciones!$A294)</f>
        <v>0</v>
      </c>
      <c r="AR294" s="9">
        <f>SUMIFS('Share socios'!AS$59:AS$82,'Share socios'!$C$59:$C$82,ponderaciones!$A294)</f>
        <v>0</v>
      </c>
      <c r="AS294" s="9">
        <f>SUMIFS('Share socios'!AT$59:AT$82,'Share socios'!$C$59:$C$82,ponderaciones!$A294)</f>
        <v>0</v>
      </c>
      <c r="AT294" s="9">
        <f>SUMIFS('Share socios'!AU$59:AU$82,'Share socios'!$C$59:$C$82,ponderaciones!$A294)</f>
        <v>0</v>
      </c>
      <c r="AU294" s="15">
        <f>SUMIFS('Share socios'!AV$59:AV$82,'Share socios'!$C$59:$C$82,ponderaciones!$A294)</f>
        <v>0</v>
      </c>
      <c r="AV294" s="9">
        <f>SUMIFS('Share socios'!AW$59:AW$82,'Share socios'!$C$59:$C$82,ponderaciones!$A294)</f>
        <v>0</v>
      </c>
    </row>
    <row r="295" spans="1:48" x14ac:dyDescent="0.35">
      <c r="A295" t="str">
        <f t="shared" si="4"/>
        <v>2025</v>
      </c>
      <c r="B295" t="s">
        <v>365</v>
      </c>
      <c r="C295" s="9">
        <f>SUMIFS('Share socios'!D$59:D$82,'Share socios'!$C$59:$C$82,ponderaciones!$A295)</f>
        <v>0</v>
      </c>
      <c r="D295" s="9">
        <f>SUMIFS('Share socios'!E$59:E$82,'Share socios'!$C$59:$C$82,ponderaciones!$A295)</f>
        <v>0</v>
      </c>
      <c r="E295" s="9">
        <f>SUMIFS('Share socios'!F$59:F$82,'Share socios'!$C$59:$C$82,ponderaciones!$A295)</f>
        <v>0</v>
      </c>
      <c r="F295" s="9">
        <f>SUMIFS('Share socios'!G$59:G$82,'Share socios'!$C$59:$C$82,ponderaciones!$A295)</f>
        <v>0</v>
      </c>
      <c r="G295" s="9">
        <f>SUMIFS('Share socios'!H$59:H$82,'Share socios'!$C$59:$C$82,ponderaciones!$A295)</f>
        <v>0</v>
      </c>
      <c r="H295" s="9">
        <f>SUMIFS('Share socios'!I$59:I$82,'Share socios'!$C$59:$C$82,ponderaciones!$A295)</f>
        <v>0</v>
      </c>
      <c r="I295" s="9">
        <f>SUMIFS('Share socios'!J$59:J$82,'Share socios'!$C$59:$C$82,ponderaciones!$A295)</f>
        <v>0</v>
      </c>
      <c r="J295" s="9">
        <f>SUMIFS('Share socios'!K$59:K$82,'Share socios'!$C$59:$C$82,ponderaciones!$A295)</f>
        <v>0</v>
      </c>
      <c r="K295" s="9">
        <f>SUMIFS('Share socios'!L$59:L$82,'Share socios'!$C$59:$C$82,ponderaciones!$A295)</f>
        <v>0</v>
      </c>
      <c r="L295" s="9">
        <f>SUMIFS('Share socios'!M$59:M$82,'Share socios'!$C$59:$C$82,ponderaciones!$A295)</f>
        <v>0</v>
      </c>
      <c r="M295" s="9">
        <f>SUMIFS('Share socios'!N$59:N$82,'Share socios'!$C$59:$C$82,ponderaciones!$A295)</f>
        <v>0</v>
      </c>
      <c r="N295" s="9">
        <f>SUMIFS('Share socios'!O$59:O$82,'Share socios'!$C$59:$C$82,ponderaciones!$A295)</f>
        <v>0</v>
      </c>
      <c r="O295" s="9">
        <f>SUMIFS('Share socios'!P$59:P$82,'Share socios'!$C$59:$C$82,ponderaciones!$A295)</f>
        <v>0</v>
      </c>
      <c r="P295" s="9">
        <f>SUMIFS('Share socios'!Q$59:Q$82,'Share socios'!$C$59:$C$82,ponderaciones!$A295)</f>
        <v>0</v>
      </c>
      <c r="Q295" s="9">
        <f>SUMIFS('Share socios'!R$59:R$82,'Share socios'!$C$59:$C$82,ponderaciones!$A295)</f>
        <v>0</v>
      </c>
      <c r="R295" s="9">
        <f>SUMIFS('Share socios'!S$59:S$82,'Share socios'!$C$59:$C$82,ponderaciones!$A295)</f>
        <v>0</v>
      </c>
      <c r="S295" s="9">
        <f>SUMIFS('Share socios'!T$59:T$82,'Share socios'!$C$59:$C$82,ponderaciones!$A295)</f>
        <v>0</v>
      </c>
      <c r="T295" s="9">
        <f>SUMIFS('Share socios'!U$59:U$82,'Share socios'!$C$59:$C$82,ponderaciones!$A295)</f>
        <v>0</v>
      </c>
      <c r="U295" s="9">
        <f>SUMIFS('Share socios'!V$59:V$82,'Share socios'!$C$59:$C$82,ponderaciones!$A295)</f>
        <v>0</v>
      </c>
      <c r="V295" s="9">
        <f>SUMIFS('Share socios'!W$59:W$82,'Share socios'!$C$59:$C$82,ponderaciones!$A295)</f>
        <v>0</v>
      </c>
      <c r="W295" s="9">
        <f>SUMIFS('Share socios'!X$59:X$82,'Share socios'!$C$59:$C$82,ponderaciones!$A295)</f>
        <v>0</v>
      </c>
      <c r="X295" s="9">
        <f>SUMIFS('Share socios'!Y$59:Y$82,'Share socios'!$C$59:$C$82,ponderaciones!$A295)</f>
        <v>0</v>
      </c>
      <c r="Y295" s="9">
        <f>SUMIFS('Share socios'!Z$59:Z$82,'Share socios'!$C$59:$C$82,ponderaciones!$A295)</f>
        <v>0</v>
      </c>
      <c r="Z295" s="9">
        <f>SUMIFS('Share socios'!AA$59:AA$82,'Share socios'!$C$59:$C$82,ponderaciones!$A295)</f>
        <v>0</v>
      </c>
      <c r="AA295" s="9">
        <f>SUMIFS('Share socios'!AB$59:AB$82,'Share socios'!$C$59:$C$82,ponderaciones!$A295)</f>
        <v>0</v>
      </c>
      <c r="AB295" s="9">
        <f>SUMIFS('Share socios'!AC$59:AC$82,'Share socios'!$C$59:$C$82,ponderaciones!$A295)</f>
        <v>0</v>
      </c>
      <c r="AC295" s="9">
        <f>SUMIFS('Share socios'!AD$59:AD$82,'Share socios'!$C$59:$C$82,ponderaciones!$A295)</f>
        <v>0</v>
      </c>
      <c r="AD295" s="9">
        <f>SUMIFS('Share socios'!AE$59:AE$82,'Share socios'!$C$59:$C$82,ponderaciones!$A295)</f>
        <v>0</v>
      </c>
      <c r="AE295" s="9">
        <f>SUMIFS('Share socios'!AF$59:AF$82,'Share socios'!$C$59:$C$82,ponderaciones!$A295)</f>
        <v>0</v>
      </c>
      <c r="AF295" s="9">
        <f>SUMIFS('Share socios'!AG$59:AG$82,'Share socios'!$C$59:$C$82,ponderaciones!$A295)</f>
        <v>0</v>
      </c>
      <c r="AG295" s="9">
        <f>SUMIFS('Share socios'!AH$59:AH$82,'Share socios'!$C$59:$C$82,ponderaciones!$A295)</f>
        <v>0</v>
      </c>
      <c r="AH295" s="9">
        <f>SUMIFS('Share socios'!AI$59:AI$82,'Share socios'!$C$59:$C$82,ponderaciones!$A295)</f>
        <v>0</v>
      </c>
      <c r="AI295" s="9">
        <f>SUMIFS('Share socios'!AJ$59:AJ$82,'Share socios'!$C$59:$C$82,ponderaciones!$A295)</f>
        <v>0</v>
      </c>
      <c r="AJ295" s="9">
        <f>SUMIFS('Share socios'!AK$59:AK$82,'Share socios'!$C$59:$C$82,ponderaciones!$A295)</f>
        <v>0</v>
      </c>
      <c r="AK295" s="9">
        <f>SUMIFS('Share socios'!AL$59:AL$82,'Share socios'!$C$59:$C$82,ponderaciones!$A295)</f>
        <v>0</v>
      </c>
      <c r="AL295" s="9">
        <f>SUMIFS('Share socios'!AM$59:AM$82,'Share socios'!$C$59:$C$82,ponderaciones!$A295)</f>
        <v>0</v>
      </c>
      <c r="AM295" s="9">
        <f>SUMIFS('Share socios'!AN$59:AN$82,'Share socios'!$C$59:$C$82,ponderaciones!$A295)</f>
        <v>0</v>
      </c>
      <c r="AN295" s="9">
        <f>SUMIFS('Share socios'!AO$59:AO$82,'Share socios'!$C$59:$C$82,ponderaciones!$A295)</f>
        <v>0</v>
      </c>
      <c r="AO295" s="9">
        <f>SUMIFS('Share socios'!AP$59:AP$82,'Share socios'!$C$59:$C$82,ponderaciones!$A295)</f>
        <v>0</v>
      </c>
      <c r="AP295" s="9">
        <f>SUMIFS('Share socios'!AQ$59:AQ$82,'Share socios'!$C$59:$C$82,ponderaciones!$A295)</f>
        <v>0</v>
      </c>
      <c r="AQ295" s="9">
        <f>SUMIFS('Share socios'!AR$59:AR$82,'Share socios'!$C$59:$C$82,ponderaciones!$A295)</f>
        <v>0</v>
      </c>
      <c r="AR295" s="9">
        <f>SUMIFS('Share socios'!AS$59:AS$82,'Share socios'!$C$59:$C$82,ponderaciones!$A295)</f>
        <v>0</v>
      </c>
      <c r="AS295" s="9">
        <f>SUMIFS('Share socios'!AT$59:AT$82,'Share socios'!$C$59:$C$82,ponderaciones!$A295)</f>
        <v>0</v>
      </c>
      <c r="AT295" s="9">
        <f>SUMIFS('Share socios'!AU$59:AU$82,'Share socios'!$C$59:$C$82,ponderaciones!$A295)</f>
        <v>0</v>
      </c>
      <c r="AU295" s="15">
        <f>SUMIFS('Share socios'!AV$59:AV$82,'Share socios'!$C$59:$C$82,ponderaciones!$A295)</f>
        <v>0</v>
      </c>
      <c r="AV295" s="9">
        <f>SUMIFS('Share socios'!AW$59:AW$82,'Share socios'!$C$59:$C$82,ponderaciones!$A295)</f>
        <v>0</v>
      </c>
    </row>
    <row r="296" spans="1:48" x14ac:dyDescent="0.35">
      <c r="A296" t="str">
        <f t="shared" si="4"/>
        <v>2025</v>
      </c>
      <c r="B296" t="s">
        <v>366</v>
      </c>
      <c r="C296" s="9">
        <f>SUMIFS('Share socios'!D$59:D$82,'Share socios'!$C$59:$C$82,ponderaciones!$A296)</f>
        <v>0</v>
      </c>
      <c r="D296" s="9">
        <f>SUMIFS('Share socios'!E$59:E$82,'Share socios'!$C$59:$C$82,ponderaciones!$A296)</f>
        <v>0</v>
      </c>
      <c r="E296" s="9">
        <f>SUMIFS('Share socios'!F$59:F$82,'Share socios'!$C$59:$C$82,ponderaciones!$A296)</f>
        <v>0</v>
      </c>
      <c r="F296" s="9">
        <f>SUMIFS('Share socios'!G$59:G$82,'Share socios'!$C$59:$C$82,ponderaciones!$A296)</f>
        <v>0</v>
      </c>
      <c r="G296" s="9">
        <f>SUMIFS('Share socios'!H$59:H$82,'Share socios'!$C$59:$C$82,ponderaciones!$A296)</f>
        <v>0</v>
      </c>
      <c r="H296" s="9">
        <f>SUMIFS('Share socios'!I$59:I$82,'Share socios'!$C$59:$C$82,ponderaciones!$A296)</f>
        <v>0</v>
      </c>
      <c r="I296" s="9">
        <f>SUMIFS('Share socios'!J$59:J$82,'Share socios'!$C$59:$C$82,ponderaciones!$A296)</f>
        <v>0</v>
      </c>
      <c r="J296" s="9">
        <f>SUMIFS('Share socios'!K$59:K$82,'Share socios'!$C$59:$C$82,ponderaciones!$A296)</f>
        <v>0</v>
      </c>
      <c r="K296" s="9">
        <f>SUMIFS('Share socios'!L$59:L$82,'Share socios'!$C$59:$C$82,ponderaciones!$A296)</f>
        <v>0</v>
      </c>
      <c r="L296" s="9">
        <f>SUMIFS('Share socios'!M$59:M$82,'Share socios'!$C$59:$C$82,ponderaciones!$A296)</f>
        <v>0</v>
      </c>
      <c r="M296" s="9">
        <f>SUMIFS('Share socios'!N$59:N$82,'Share socios'!$C$59:$C$82,ponderaciones!$A296)</f>
        <v>0</v>
      </c>
      <c r="N296" s="9">
        <f>SUMIFS('Share socios'!O$59:O$82,'Share socios'!$C$59:$C$82,ponderaciones!$A296)</f>
        <v>0</v>
      </c>
      <c r="O296" s="9">
        <f>SUMIFS('Share socios'!P$59:P$82,'Share socios'!$C$59:$C$82,ponderaciones!$A296)</f>
        <v>0</v>
      </c>
      <c r="P296" s="9">
        <f>SUMIFS('Share socios'!Q$59:Q$82,'Share socios'!$C$59:$C$82,ponderaciones!$A296)</f>
        <v>0</v>
      </c>
      <c r="Q296" s="9">
        <f>SUMIFS('Share socios'!R$59:R$82,'Share socios'!$C$59:$C$82,ponderaciones!$A296)</f>
        <v>0</v>
      </c>
      <c r="R296" s="9">
        <f>SUMIFS('Share socios'!S$59:S$82,'Share socios'!$C$59:$C$82,ponderaciones!$A296)</f>
        <v>0</v>
      </c>
      <c r="S296" s="9">
        <f>SUMIFS('Share socios'!T$59:T$82,'Share socios'!$C$59:$C$82,ponderaciones!$A296)</f>
        <v>0</v>
      </c>
      <c r="T296" s="9">
        <f>SUMIFS('Share socios'!U$59:U$82,'Share socios'!$C$59:$C$82,ponderaciones!$A296)</f>
        <v>0</v>
      </c>
      <c r="U296" s="9">
        <f>SUMIFS('Share socios'!V$59:V$82,'Share socios'!$C$59:$C$82,ponderaciones!$A296)</f>
        <v>0</v>
      </c>
      <c r="V296" s="9">
        <f>SUMIFS('Share socios'!W$59:W$82,'Share socios'!$C$59:$C$82,ponderaciones!$A296)</f>
        <v>0</v>
      </c>
      <c r="W296" s="9">
        <f>SUMIFS('Share socios'!X$59:X$82,'Share socios'!$C$59:$C$82,ponderaciones!$A296)</f>
        <v>0</v>
      </c>
      <c r="X296" s="9">
        <f>SUMIFS('Share socios'!Y$59:Y$82,'Share socios'!$C$59:$C$82,ponderaciones!$A296)</f>
        <v>0</v>
      </c>
      <c r="Y296" s="9">
        <f>SUMIFS('Share socios'!Z$59:Z$82,'Share socios'!$C$59:$C$82,ponderaciones!$A296)</f>
        <v>0</v>
      </c>
      <c r="Z296" s="9">
        <f>SUMIFS('Share socios'!AA$59:AA$82,'Share socios'!$C$59:$C$82,ponderaciones!$A296)</f>
        <v>0</v>
      </c>
      <c r="AA296" s="9">
        <f>SUMIFS('Share socios'!AB$59:AB$82,'Share socios'!$C$59:$C$82,ponderaciones!$A296)</f>
        <v>0</v>
      </c>
      <c r="AB296" s="9">
        <f>SUMIFS('Share socios'!AC$59:AC$82,'Share socios'!$C$59:$C$82,ponderaciones!$A296)</f>
        <v>0</v>
      </c>
      <c r="AC296" s="9">
        <f>SUMIFS('Share socios'!AD$59:AD$82,'Share socios'!$C$59:$C$82,ponderaciones!$A296)</f>
        <v>0</v>
      </c>
      <c r="AD296" s="9">
        <f>SUMIFS('Share socios'!AE$59:AE$82,'Share socios'!$C$59:$C$82,ponderaciones!$A296)</f>
        <v>0</v>
      </c>
      <c r="AE296" s="9">
        <f>SUMIFS('Share socios'!AF$59:AF$82,'Share socios'!$C$59:$C$82,ponderaciones!$A296)</f>
        <v>0</v>
      </c>
      <c r="AF296" s="9">
        <f>SUMIFS('Share socios'!AG$59:AG$82,'Share socios'!$C$59:$C$82,ponderaciones!$A296)</f>
        <v>0</v>
      </c>
      <c r="AG296" s="9">
        <f>SUMIFS('Share socios'!AH$59:AH$82,'Share socios'!$C$59:$C$82,ponderaciones!$A296)</f>
        <v>0</v>
      </c>
      <c r="AH296" s="9">
        <f>SUMIFS('Share socios'!AI$59:AI$82,'Share socios'!$C$59:$C$82,ponderaciones!$A296)</f>
        <v>0</v>
      </c>
      <c r="AI296" s="9">
        <f>SUMIFS('Share socios'!AJ$59:AJ$82,'Share socios'!$C$59:$C$82,ponderaciones!$A296)</f>
        <v>0</v>
      </c>
      <c r="AJ296" s="9">
        <f>SUMIFS('Share socios'!AK$59:AK$82,'Share socios'!$C$59:$C$82,ponderaciones!$A296)</f>
        <v>0</v>
      </c>
      <c r="AK296" s="9">
        <f>SUMIFS('Share socios'!AL$59:AL$82,'Share socios'!$C$59:$C$82,ponderaciones!$A296)</f>
        <v>0</v>
      </c>
      <c r="AL296" s="9">
        <f>SUMIFS('Share socios'!AM$59:AM$82,'Share socios'!$C$59:$C$82,ponderaciones!$A296)</f>
        <v>0</v>
      </c>
      <c r="AM296" s="9">
        <f>SUMIFS('Share socios'!AN$59:AN$82,'Share socios'!$C$59:$C$82,ponderaciones!$A296)</f>
        <v>0</v>
      </c>
      <c r="AN296" s="9">
        <f>SUMIFS('Share socios'!AO$59:AO$82,'Share socios'!$C$59:$C$82,ponderaciones!$A296)</f>
        <v>0</v>
      </c>
      <c r="AO296" s="9">
        <f>SUMIFS('Share socios'!AP$59:AP$82,'Share socios'!$C$59:$C$82,ponderaciones!$A296)</f>
        <v>0</v>
      </c>
      <c r="AP296" s="9">
        <f>SUMIFS('Share socios'!AQ$59:AQ$82,'Share socios'!$C$59:$C$82,ponderaciones!$A296)</f>
        <v>0</v>
      </c>
      <c r="AQ296" s="9">
        <f>SUMIFS('Share socios'!AR$59:AR$82,'Share socios'!$C$59:$C$82,ponderaciones!$A296)</f>
        <v>0</v>
      </c>
      <c r="AR296" s="9">
        <f>SUMIFS('Share socios'!AS$59:AS$82,'Share socios'!$C$59:$C$82,ponderaciones!$A296)</f>
        <v>0</v>
      </c>
      <c r="AS296" s="9">
        <f>SUMIFS('Share socios'!AT$59:AT$82,'Share socios'!$C$59:$C$82,ponderaciones!$A296)</f>
        <v>0</v>
      </c>
      <c r="AT296" s="9">
        <f>SUMIFS('Share socios'!AU$59:AU$82,'Share socios'!$C$59:$C$82,ponderaciones!$A296)</f>
        <v>0</v>
      </c>
      <c r="AU296" s="15">
        <f>SUMIFS('Share socios'!AV$59:AV$82,'Share socios'!$C$59:$C$82,ponderaciones!$A296)</f>
        <v>0</v>
      </c>
      <c r="AV296" s="9">
        <f>SUMIFS('Share socios'!AW$59:AW$82,'Share socios'!$C$59:$C$82,ponderaciones!$A296)</f>
        <v>0</v>
      </c>
    </row>
    <row r="297" spans="1:48" x14ac:dyDescent="0.35">
      <c r="A297" t="str">
        <f t="shared" si="4"/>
        <v>2025</v>
      </c>
      <c r="B297" t="s">
        <v>367</v>
      </c>
      <c r="C297" s="9">
        <f>SUMIFS('Share socios'!D$59:D$82,'Share socios'!$C$59:$C$82,ponderaciones!$A297)</f>
        <v>0</v>
      </c>
      <c r="D297" s="9">
        <f>SUMIFS('Share socios'!E$59:E$82,'Share socios'!$C$59:$C$82,ponderaciones!$A297)</f>
        <v>0</v>
      </c>
      <c r="E297" s="9">
        <f>SUMIFS('Share socios'!F$59:F$82,'Share socios'!$C$59:$C$82,ponderaciones!$A297)</f>
        <v>0</v>
      </c>
      <c r="F297" s="9">
        <f>SUMIFS('Share socios'!G$59:G$82,'Share socios'!$C$59:$C$82,ponderaciones!$A297)</f>
        <v>0</v>
      </c>
      <c r="G297" s="9">
        <f>SUMIFS('Share socios'!H$59:H$82,'Share socios'!$C$59:$C$82,ponderaciones!$A297)</f>
        <v>0</v>
      </c>
      <c r="H297" s="9">
        <f>SUMIFS('Share socios'!I$59:I$82,'Share socios'!$C$59:$C$82,ponderaciones!$A297)</f>
        <v>0</v>
      </c>
      <c r="I297" s="9">
        <f>SUMIFS('Share socios'!J$59:J$82,'Share socios'!$C$59:$C$82,ponderaciones!$A297)</f>
        <v>0</v>
      </c>
      <c r="J297" s="9">
        <f>SUMIFS('Share socios'!K$59:K$82,'Share socios'!$C$59:$C$82,ponderaciones!$A297)</f>
        <v>0</v>
      </c>
      <c r="K297" s="9">
        <f>SUMIFS('Share socios'!L$59:L$82,'Share socios'!$C$59:$C$82,ponderaciones!$A297)</f>
        <v>0</v>
      </c>
      <c r="L297" s="9">
        <f>SUMIFS('Share socios'!M$59:M$82,'Share socios'!$C$59:$C$82,ponderaciones!$A297)</f>
        <v>0</v>
      </c>
      <c r="M297" s="9">
        <f>SUMIFS('Share socios'!N$59:N$82,'Share socios'!$C$59:$C$82,ponderaciones!$A297)</f>
        <v>0</v>
      </c>
      <c r="N297" s="9">
        <f>SUMIFS('Share socios'!O$59:O$82,'Share socios'!$C$59:$C$82,ponderaciones!$A297)</f>
        <v>0</v>
      </c>
      <c r="O297" s="9">
        <f>SUMIFS('Share socios'!P$59:P$82,'Share socios'!$C$59:$C$82,ponderaciones!$A297)</f>
        <v>0</v>
      </c>
      <c r="P297" s="9">
        <f>SUMIFS('Share socios'!Q$59:Q$82,'Share socios'!$C$59:$C$82,ponderaciones!$A297)</f>
        <v>0</v>
      </c>
      <c r="Q297" s="9">
        <f>SUMIFS('Share socios'!R$59:R$82,'Share socios'!$C$59:$C$82,ponderaciones!$A297)</f>
        <v>0</v>
      </c>
      <c r="R297" s="9">
        <f>SUMIFS('Share socios'!S$59:S$82,'Share socios'!$C$59:$C$82,ponderaciones!$A297)</f>
        <v>0</v>
      </c>
      <c r="S297" s="9">
        <f>SUMIFS('Share socios'!T$59:T$82,'Share socios'!$C$59:$C$82,ponderaciones!$A297)</f>
        <v>0</v>
      </c>
      <c r="T297" s="9">
        <f>SUMIFS('Share socios'!U$59:U$82,'Share socios'!$C$59:$C$82,ponderaciones!$A297)</f>
        <v>0</v>
      </c>
      <c r="U297" s="9">
        <f>SUMIFS('Share socios'!V$59:V$82,'Share socios'!$C$59:$C$82,ponderaciones!$A297)</f>
        <v>0</v>
      </c>
      <c r="V297" s="9">
        <f>SUMIFS('Share socios'!W$59:W$82,'Share socios'!$C$59:$C$82,ponderaciones!$A297)</f>
        <v>0</v>
      </c>
      <c r="W297" s="9">
        <f>SUMIFS('Share socios'!X$59:X$82,'Share socios'!$C$59:$C$82,ponderaciones!$A297)</f>
        <v>0</v>
      </c>
      <c r="X297" s="9">
        <f>SUMIFS('Share socios'!Y$59:Y$82,'Share socios'!$C$59:$C$82,ponderaciones!$A297)</f>
        <v>0</v>
      </c>
      <c r="Y297" s="9">
        <f>SUMIFS('Share socios'!Z$59:Z$82,'Share socios'!$C$59:$C$82,ponderaciones!$A297)</f>
        <v>0</v>
      </c>
      <c r="Z297" s="9">
        <f>SUMIFS('Share socios'!AA$59:AA$82,'Share socios'!$C$59:$C$82,ponderaciones!$A297)</f>
        <v>0</v>
      </c>
      <c r="AA297" s="9">
        <f>SUMIFS('Share socios'!AB$59:AB$82,'Share socios'!$C$59:$C$82,ponderaciones!$A297)</f>
        <v>0</v>
      </c>
      <c r="AB297" s="9">
        <f>SUMIFS('Share socios'!AC$59:AC$82,'Share socios'!$C$59:$C$82,ponderaciones!$A297)</f>
        <v>0</v>
      </c>
      <c r="AC297" s="9">
        <f>SUMIFS('Share socios'!AD$59:AD$82,'Share socios'!$C$59:$C$82,ponderaciones!$A297)</f>
        <v>0</v>
      </c>
      <c r="AD297" s="9">
        <f>SUMIFS('Share socios'!AE$59:AE$82,'Share socios'!$C$59:$C$82,ponderaciones!$A297)</f>
        <v>0</v>
      </c>
      <c r="AE297" s="9">
        <f>SUMIFS('Share socios'!AF$59:AF$82,'Share socios'!$C$59:$C$82,ponderaciones!$A297)</f>
        <v>0</v>
      </c>
      <c r="AF297" s="9">
        <f>SUMIFS('Share socios'!AG$59:AG$82,'Share socios'!$C$59:$C$82,ponderaciones!$A297)</f>
        <v>0</v>
      </c>
      <c r="AG297" s="9">
        <f>SUMIFS('Share socios'!AH$59:AH$82,'Share socios'!$C$59:$C$82,ponderaciones!$A297)</f>
        <v>0</v>
      </c>
      <c r="AH297" s="9">
        <f>SUMIFS('Share socios'!AI$59:AI$82,'Share socios'!$C$59:$C$82,ponderaciones!$A297)</f>
        <v>0</v>
      </c>
      <c r="AI297" s="9">
        <f>SUMIFS('Share socios'!AJ$59:AJ$82,'Share socios'!$C$59:$C$82,ponderaciones!$A297)</f>
        <v>0</v>
      </c>
      <c r="AJ297" s="9">
        <f>SUMIFS('Share socios'!AK$59:AK$82,'Share socios'!$C$59:$C$82,ponderaciones!$A297)</f>
        <v>0</v>
      </c>
      <c r="AK297" s="9">
        <f>SUMIFS('Share socios'!AL$59:AL$82,'Share socios'!$C$59:$C$82,ponderaciones!$A297)</f>
        <v>0</v>
      </c>
      <c r="AL297" s="9">
        <f>SUMIFS('Share socios'!AM$59:AM$82,'Share socios'!$C$59:$C$82,ponderaciones!$A297)</f>
        <v>0</v>
      </c>
      <c r="AM297" s="9">
        <f>SUMIFS('Share socios'!AN$59:AN$82,'Share socios'!$C$59:$C$82,ponderaciones!$A297)</f>
        <v>0</v>
      </c>
      <c r="AN297" s="9">
        <f>SUMIFS('Share socios'!AO$59:AO$82,'Share socios'!$C$59:$C$82,ponderaciones!$A297)</f>
        <v>0</v>
      </c>
      <c r="AO297" s="9">
        <f>SUMIFS('Share socios'!AP$59:AP$82,'Share socios'!$C$59:$C$82,ponderaciones!$A297)</f>
        <v>0</v>
      </c>
      <c r="AP297" s="9">
        <f>SUMIFS('Share socios'!AQ$59:AQ$82,'Share socios'!$C$59:$C$82,ponderaciones!$A297)</f>
        <v>0</v>
      </c>
      <c r="AQ297" s="9">
        <f>SUMIFS('Share socios'!AR$59:AR$82,'Share socios'!$C$59:$C$82,ponderaciones!$A297)</f>
        <v>0</v>
      </c>
      <c r="AR297" s="9">
        <f>SUMIFS('Share socios'!AS$59:AS$82,'Share socios'!$C$59:$C$82,ponderaciones!$A297)</f>
        <v>0</v>
      </c>
      <c r="AS297" s="9">
        <f>SUMIFS('Share socios'!AT$59:AT$82,'Share socios'!$C$59:$C$82,ponderaciones!$A297)</f>
        <v>0</v>
      </c>
      <c r="AT297" s="9">
        <f>SUMIFS('Share socios'!AU$59:AU$82,'Share socios'!$C$59:$C$82,ponderaciones!$A297)</f>
        <v>0</v>
      </c>
      <c r="AU297" s="15">
        <f>SUMIFS('Share socios'!AV$59:AV$82,'Share socios'!$C$59:$C$82,ponderaciones!$A297)</f>
        <v>0</v>
      </c>
      <c r="AV297" s="9">
        <f>SUMIFS('Share socios'!AW$59:AW$82,'Share socios'!$C$59:$C$82,ponderaciones!$A297)</f>
        <v>0</v>
      </c>
    </row>
    <row r="298" spans="1:48" x14ac:dyDescent="0.35">
      <c r="A298" t="str">
        <f t="shared" si="4"/>
        <v>2025</v>
      </c>
      <c r="B298" t="s">
        <v>368</v>
      </c>
      <c r="C298" s="9">
        <f>SUMIFS('Share socios'!D$59:D$82,'Share socios'!$C$59:$C$82,ponderaciones!$A298)</f>
        <v>0</v>
      </c>
      <c r="D298" s="9">
        <f>SUMIFS('Share socios'!E$59:E$82,'Share socios'!$C$59:$C$82,ponderaciones!$A298)</f>
        <v>0</v>
      </c>
      <c r="E298" s="9">
        <f>SUMIFS('Share socios'!F$59:F$82,'Share socios'!$C$59:$C$82,ponderaciones!$A298)</f>
        <v>0</v>
      </c>
      <c r="F298" s="9">
        <f>SUMIFS('Share socios'!G$59:G$82,'Share socios'!$C$59:$C$82,ponderaciones!$A298)</f>
        <v>0</v>
      </c>
      <c r="G298" s="9">
        <f>SUMIFS('Share socios'!H$59:H$82,'Share socios'!$C$59:$C$82,ponderaciones!$A298)</f>
        <v>0</v>
      </c>
      <c r="H298" s="9">
        <f>SUMIFS('Share socios'!I$59:I$82,'Share socios'!$C$59:$C$82,ponderaciones!$A298)</f>
        <v>0</v>
      </c>
      <c r="I298" s="9">
        <f>SUMIFS('Share socios'!J$59:J$82,'Share socios'!$C$59:$C$82,ponderaciones!$A298)</f>
        <v>0</v>
      </c>
      <c r="J298" s="9">
        <f>SUMIFS('Share socios'!K$59:K$82,'Share socios'!$C$59:$C$82,ponderaciones!$A298)</f>
        <v>0</v>
      </c>
      <c r="K298" s="9">
        <f>SUMIFS('Share socios'!L$59:L$82,'Share socios'!$C$59:$C$82,ponderaciones!$A298)</f>
        <v>0</v>
      </c>
      <c r="L298" s="9">
        <f>SUMIFS('Share socios'!M$59:M$82,'Share socios'!$C$59:$C$82,ponderaciones!$A298)</f>
        <v>0</v>
      </c>
      <c r="M298" s="9">
        <f>SUMIFS('Share socios'!N$59:N$82,'Share socios'!$C$59:$C$82,ponderaciones!$A298)</f>
        <v>0</v>
      </c>
      <c r="N298" s="9">
        <f>SUMIFS('Share socios'!O$59:O$82,'Share socios'!$C$59:$C$82,ponderaciones!$A298)</f>
        <v>0</v>
      </c>
      <c r="O298" s="9">
        <f>SUMIFS('Share socios'!P$59:P$82,'Share socios'!$C$59:$C$82,ponderaciones!$A298)</f>
        <v>0</v>
      </c>
      <c r="P298" s="9">
        <f>SUMIFS('Share socios'!Q$59:Q$82,'Share socios'!$C$59:$C$82,ponderaciones!$A298)</f>
        <v>0</v>
      </c>
      <c r="Q298" s="9">
        <f>SUMIFS('Share socios'!R$59:R$82,'Share socios'!$C$59:$C$82,ponderaciones!$A298)</f>
        <v>0</v>
      </c>
      <c r="R298" s="9">
        <f>SUMIFS('Share socios'!S$59:S$82,'Share socios'!$C$59:$C$82,ponderaciones!$A298)</f>
        <v>0</v>
      </c>
      <c r="S298" s="9">
        <f>SUMIFS('Share socios'!T$59:T$82,'Share socios'!$C$59:$C$82,ponderaciones!$A298)</f>
        <v>0</v>
      </c>
      <c r="T298" s="9">
        <f>SUMIFS('Share socios'!U$59:U$82,'Share socios'!$C$59:$C$82,ponderaciones!$A298)</f>
        <v>0</v>
      </c>
      <c r="U298" s="9">
        <f>SUMIFS('Share socios'!V$59:V$82,'Share socios'!$C$59:$C$82,ponderaciones!$A298)</f>
        <v>0</v>
      </c>
      <c r="V298" s="9">
        <f>SUMIFS('Share socios'!W$59:W$82,'Share socios'!$C$59:$C$82,ponderaciones!$A298)</f>
        <v>0</v>
      </c>
      <c r="W298" s="9">
        <f>SUMIFS('Share socios'!X$59:X$82,'Share socios'!$C$59:$C$82,ponderaciones!$A298)</f>
        <v>0</v>
      </c>
      <c r="X298" s="9">
        <f>SUMIFS('Share socios'!Y$59:Y$82,'Share socios'!$C$59:$C$82,ponderaciones!$A298)</f>
        <v>0</v>
      </c>
      <c r="Y298" s="9">
        <f>SUMIFS('Share socios'!Z$59:Z$82,'Share socios'!$C$59:$C$82,ponderaciones!$A298)</f>
        <v>0</v>
      </c>
      <c r="Z298" s="9">
        <f>SUMIFS('Share socios'!AA$59:AA$82,'Share socios'!$C$59:$C$82,ponderaciones!$A298)</f>
        <v>0</v>
      </c>
      <c r="AA298" s="9">
        <f>SUMIFS('Share socios'!AB$59:AB$82,'Share socios'!$C$59:$C$82,ponderaciones!$A298)</f>
        <v>0</v>
      </c>
      <c r="AB298" s="9">
        <f>SUMIFS('Share socios'!AC$59:AC$82,'Share socios'!$C$59:$C$82,ponderaciones!$A298)</f>
        <v>0</v>
      </c>
      <c r="AC298" s="9">
        <f>SUMIFS('Share socios'!AD$59:AD$82,'Share socios'!$C$59:$C$82,ponderaciones!$A298)</f>
        <v>0</v>
      </c>
      <c r="AD298" s="9">
        <f>SUMIFS('Share socios'!AE$59:AE$82,'Share socios'!$C$59:$C$82,ponderaciones!$A298)</f>
        <v>0</v>
      </c>
      <c r="AE298" s="9">
        <f>SUMIFS('Share socios'!AF$59:AF$82,'Share socios'!$C$59:$C$82,ponderaciones!$A298)</f>
        <v>0</v>
      </c>
      <c r="AF298" s="9">
        <f>SUMIFS('Share socios'!AG$59:AG$82,'Share socios'!$C$59:$C$82,ponderaciones!$A298)</f>
        <v>0</v>
      </c>
      <c r="AG298" s="9">
        <f>SUMIFS('Share socios'!AH$59:AH$82,'Share socios'!$C$59:$C$82,ponderaciones!$A298)</f>
        <v>0</v>
      </c>
      <c r="AH298" s="9">
        <f>SUMIFS('Share socios'!AI$59:AI$82,'Share socios'!$C$59:$C$82,ponderaciones!$A298)</f>
        <v>0</v>
      </c>
      <c r="AI298" s="9">
        <f>SUMIFS('Share socios'!AJ$59:AJ$82,'Share socios'!$C$59:$C$82,ponderaciones!$A298)</f>
        <v>0</v>
      </c>
      <c r="AJ298" s="9">
        <f>SUMIFS('Share socios'!AK$59:AK$82,'Share socios'!$C$59:$C$82,ponderaciones!$A298)</f>
        <v>0</v>
      </c>
      <c r="AK298" s="9">
        <f>SUMIFS('Share socios'!AL$59:AL$82,'Share socios'!$C$59:$C$82,ponderaciones!$A298)</f>
        <v>0</v>
      </c>
      <c r="AL298" s="9">
        <f>SUMIFS('Share socios'!AM$59:AM$82,'Share socios'!$C$59:$C$82,ponderaciones!$A298)</f>
        <v>0</v>
      </c>
      <c r="AM298" s="9">
        <f>SUMIFS('Share socios'!AN$59:AN$82,'Share socios'!$C$59:$C$82,ponderaciones!$A298)</f>
        <v>0</v>
      </c>
      <c r="AN298" s="9">
        <f>SUMIFS('Share socios'!AO$59:AO$82,'Share socios'!$C$59:$C$82,ponderaciones!$A298)</f>
        <v>0</v>
      </c>
      <c r="AO298" s="9">
        <f>SUMIFS('Share socios'!AP$59:AP$82,'Share socios'!$C$59:$C$82,ponderaciones!$A298)</f>
        <v>0</v>
      </c>
      <c r="AP298" s="9">
        <f>SUMIFS('Share socios'!AQ$59:AQ$82,'Share socios'!$C$59:$C$82,ponderaciones!$A298)</f>
        <v>0</v>
      </c>
      <c r="AQ298" s="9">
        <f>SUMIFS('Share socios'!AR$59:AR$82,'Share socios'!$C$59:$C$82,ponderaciones!$A298)</f>
        <v>0</v>
      </c>
      <c r="AR298" s="9">
        <f>SUMIFS('Share socios'!AS$59:AS$82,'Share socios'!$C$59:$C$82,ponderaciones!$A298)</f>
        <v>0</v>
      </c>
      <c r="AS298" s="9">
        <f>SUMIFS('Share socios'!AT$59:AT$82,'Share socios'!$C$59:$C$82,ponderaciones!$A298)</f>
        <v>0</v>
      </c>
      <c r="AT298" s="9">
        <f>SUMIFS('Share socios'!AU$59:AU$82,'Share socios'!$C$59:$C$82,ponderaciones!$A298)</f>
        <v>0</v>
      </c>
      <c r="AU298" s="15">
        <f>SUMIFS('Share socios'!AV$59:AV$82,'Share socios'!$C$59:$C$82,ponderaciones!$A298)</f>
        <v>0</v>
      </c>
      <c r="AV298" s="9">
        <f>SUMIFS('Share socios'!AW$59:AW$82,'Share socios'!$C$59:$C$82,ponderaciones!$A298)</f>
        <v>0</v>
      </c>
    </row>
    <row r="299" spans="1:48" x14ac:dyDescent="0.35">
      <c r="A299" t="str">
        <f t="shared" si="4"/>
        <v>2025</v>
      </c>
      <c r="B299" t="s">
        <v>369</v>
      </c>
      <c r="C299" s="9">
        <f>SUMIFS('Share socios'!D$59:D$82,'Share socios'!$C$59:$C$82,ponderaciones!$A299)</f>
        <v>0</v>
      </c>
      <c r="D299" s="9">
        <f>SUMIFS('Share socios'!E$59:E$82,'Share socios'!$C$59:$C$82,ponderaciones!$A299)</f>
        <v>0</v>
      </c>
      <c r="E299" s="9">
        <f>SUMIFS('Share socios'!F$59:F$82,'Share socios'!$C$59:$C$82,ponderaciones!$A299)</f>
        <v>0</v>
      </c>
      <c r="F299" s="9">
        <f>SUMIFS('Share socios'!G$59:G$82,'Share socios'!$C$59:$C$82,ponderaciones!$A299)</f>
        <v>0</v>
      </c>
      <c r="G299" s="9">
        <f>SUMIFS('Share socios'!H$59:H$82,'Share socios'!$C$59:$C$82,ponderaciones!$A299)</f>
        <v>0</v>
      </c>
      <c r="H299" s="9">
        <f>SUMIFS('Share socios'!I$59:I$82,'Share socios'!$C$59:$C$82,ponderaciones!$A299)</f>
        <v>0</v>
      </c>
      <c r="I299" s="9">
        <f>SUMIFS('Share socios'!J$59:J$82,'Share socios'!$C$59:$C$82,ponderaciones!$A299)</f>
        <v>0</v>
      </c>
      <c r="J299" s="9">
        <f>SUMIFS('Share socios'!K$59:K$82,'Share socios'!$C$59:$C$82,ponderaciones!$A299)</f>
        <v>0</v>
      </c>
      <c r="K299" s="9">
        <f>SUMIFS('Share socios'!L$59:L$82,'Share socios'!$C$59:$C$82,ponderaciones!$A299)</f>
        <v>0</v>
      </c>
      <c r="L299" s="9">
        <f>SUMIFS('Share socios'!M$59:M$82,'Share socios'!$C$59:$C$82,ponderaciones!$A299)</f>
        <v>0</v>
      </c>
      <c r="M299" s="9">
        <f>SUMIFS('Share socios'!N$59:N$82,'Share socios'!$C$59:$C$82,ponderaciones!$A299)</f>
        <v>0</v>
      </c>
      <c r="N299" s="9">
        <f>SUMIFS('Share socios'!O$59:O$82,'Share socios'!$C$59:$C$82,ponderaciones!$A299)</f>
        <v>0</v>
      </c>
      <c r="O299" s="9">
        <f>SUMIFS('Share socios'!P$59:P$82,'Share socios'!$C$59:$C$82,ponderaciones!$A299)</f>
        <v>0</v>
      </c>
      <c r="P299" s="9">
        <f>SUMIFS('Share socios'!Q$59:Q$82,'Share socios'!$C$59:$C$82,ponderaciones!$A299)</f>
        <v>0</v>
      </c>
      <c r="Q299" s="9">
        <f>SUMIFS('Share socios'!R$59:R$82,'Share socios'!$C$59:$C$82,ponderaciones!$A299)</f>
        <v>0</v>
      </c>
      <c r="R299" s="9">
        <f>SUMIFS('Share socios'!S$59:S$82,'Share socios'!$C$59:$C$82,ponderaciones!$A299)</f>
        <v>0</v>
      </c>
      <c r="S299" s="9">
        <f>SUMIFS('Share socios'!T$59:T$82,'Share socios'!$C$59:$C$82,ponderaciones!$A299)</f>
        <v>0</v>
      </c>
      <c r="T299" s="9">
        <f>SUMIFS('Share socios'!U$59:U$82,'Share socios'!$C$59:$C$82,ponderaciones!$A299)</f>
        <v>0</v>
      </c>
      <c r="U299" s="9">
        <f>SUMIFS('Share socios'!V$59:V$82,'Share socios'!$C$59:$C$82,ponderaciones!$A299)</f>
        <v>0</v>
      </c>
      <c r="V299" s="9">
        <f>SUMIFS('Share socios'!W$59:W$82,'Share socios'!$C$59:$C$82,ponderaciones!$A299)</f>
        <v>0</v>
      </c>
      <c r="W299" s="9">
        <f>SUMIFS('Share socios'!X$59:X$82,'Share socios'!$C$59:$C$82,ponderaciones!$A299)</f>
        <v>0</v>
      </c>
      <c r="X299" s="9">
        <f>SUMIFS('Share socios'!Y$59:Y$82,'Share socios'!$C$59:$C$82,ponderaciones!$A299)</f>
        <v>0</v>
      </c>
      <c r="Y299" s="9">
        <f>SUMIFS('Share socios'!Z$59:Z$82,'Share socios'!$C$59:$C$82,ponderaciones!$A299)</f>
        <v>0</v>
      </c>
      <c r="Z299" s="9">
        <f>SUMIFS('Share socios'!AA$59:AA$82,'Share socios'!$C$59:$C$82,ponderaciones!$A299)</f>
        <v>0</v>
      </c>
      <c r="AA299" s="9">
        <f>SUMIFS('Share socios'!AB$59:AB$82,'Share socios'!$C$59:$C$82,ponderaciones!$A299)</f>
        <v>0</v>
      </c>
      <c r="AB299" s="9">
        <f>SUMIFS('Share socios'!AC$59:AC$82,'Share socios'!$C$59:$C$82,ponderaciones!$A299)</f>
        <v>0</v>
      </c>
      <c r="AC299" s="9">
        <f>SUMIFS('Share socios'!AD$59:AD$82,'Share socios'!$C$59:$C$82,ponderaciones!$A299)</f>
        <v>0</v>
      </c>
      <c r="AD299" s="9">
        <f>SUMIFS('Share socios'!AE$59:AE$82,'Share socios'!$C$59:$C$82,ponderaciones!$A299)</f>
        <v>0</v>
      </c>
      <c r="AE299" s="9">
        <f>SUMIFS('Share socios'!AF$59:AF$82,'Share socios'!$C$59:$C$82,ponderaciones!$A299)</f>
        <v>0</v>
      </c>
      <c r="AF299" s="9">
        <f>SUMIFS('Share socios'!AG$59:AG$82,'Share socios'!$C$59:$C$82,ponderaciones!$A299)</f>
        <v>0</v>
      </c>
      <c r="AG299" s="9">
        <f>SUMIFS('Share socios'!AH$59:AH$82,'Share socios'!$C$59:$C$82,ponderaciones!$A299)</f>
        <v>0</v>
      </c>
      <c r="AH299" s="9">
        <f>SUMIFS('Share socios'!AI$59:AI$82,'Share socios'!$C$59:$C$82,ponderaciones!$A299)</f>
        <v>0</v>
      </c>
      <c r="AI299" s="9">
        <f>SUMIFS('Share socios'!AJ$59:AJ$82,'Share socios'!$C$59:$C$82,ponderaciones!$A299)</f>
        <v>0</v>
      </c>
      <c r="AJ299" s="9">
        <f>SUMIFS('Share socios'!AK$59:AK$82,'Share socios'!$C$59:$C$82,ponderaciones!$A299)</f>
        <v>0</v>
      </c>
      <c r="AK299" s="9">
        <f>SUMIFS('Share socios'!AL$59:AL$82,'Share socios'!$C$59:$C$82,ponderaciones!$A299)</f>
        <v>0</v>
      </c>
      <c r="AL299" s="9">
        <f>SUMIFS('Share socios'!AM$59:AM$82,'Share socios'!$C$59:$C$82,ponderaciones!$A299)</f>
        <v>0</v>
      </c>
      <c r="AM299" s="9">
        <f>SUMIFS('Share socios'!AN$59:AN$82,'Share socios'!$C$59:$C$82,ponderaciones!$A299)</f>
        <v>0</v>
      </c>
      <c r="AN299" s="9">
        <f>SUMIFS('Share socios'!AO$59:AO$82,'Share socios'!$C$59:$C$82,ponderaciones!$A299)</f>
        <v>0</v>
      </c>
      <c r="AO299" s="9">
        <f>SUMIFS('Share socios'!AP$59:AP$82,'Share socios'!$C$59:$C$82,ponderaciones!$A299)</f>
        <v>0</v>
      </c>
      <c r="AP299" s="9">
        <f>SUMIFS('Share socios'!AQ$59:AQ$82,'Share socios'!$C$59:$C$82,ponderaciones!$A299)</f>
        <v>0</v>
      </c>
      <c r="AQ299" s="9">
        <f>SUMIFS('Share socios'!AR$59:AR$82,'Share socios'!$C$59:$C$82,ponderaciones!$A299)</f>
        <v>0</v>
      </c>
      <c r="AR299" s="9">
        <f>SUMIFS('Share socios'!AS$59:AS$82,'Share socios'!$C$59:$C$82,ponderaciones!$A299)</f>
        <v>0</v>
      </c>
      <c r="AS299" s="9">
        <f>SUMIFS('Share socios'!AT$59:AT$82,'Share socios'!$C$59:$C$82,ponderaciones!$A299)</f>
        <v>0</v>
      </c>
      <c r="AT299" s="9">
        <f>SUMIFS('Share socios'!AU$59:AU$82,'Share socios'!$C$59:$C$82,ponderaciones!$A299)</f>
        <v>0</v>
      </c>
      <c r="AU299" s="15">
        <f>SUMIFS('Share socios'!AV$59:AV$82,'Share socios'!$C$59:$C$82,ponderaciones!$A299)</f>
        <v>0</v>
      </c>
      <c r="AV299" s="9">
        <f>SUMIFS('Share socios'!AW$59:AW$82,'Share socios'!$C$59:$C$82,ponderaciones!$A299)</f>
        <v>0</v>
      </c>
    </row>
  </sheetData>
  <mergeCells count="2">
    <mergeCell ref="B1:J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5F02-56E9-4E63-BD40-C80A4E87AB0A}">
  <sheetPr>
    <tabColor theme="6" tint="-0.249977111117893"/>
  </sheetPr>
  <dimension ref="A1:HT82"/>
  <sheetViews>
    <sheetView topLeftCell="B53" zoomScale="70" zoomScaleNormal="70" workbookViewId="0">
      <selection activeCell="D59" sqref="D59"/>
    </sheetView>
  </sheetViews>
  <sheetFormatPr baseColWidth="10" defaultRowHeight="14.5" x14ac:dyDescent="0.35"/>
  <cols>
    <col min="2" max="2" width="16.453125" bestFit="1" customWidth="1"/>
    <col min="4" max="4" width="14.81640625" bestFit="1" customWidth="1"/>
    <col min="8" max="8" width="20.26953125" bestFit="1" customWidth="1"/>
    <col min="12" max="12" width="27.54296875" customWidth="1"/>
    <col min="13" max="13" width="24.453125" customWidth="1"/>
    <col min="14" max="14" width="15.26953125" customWidth="1"/>
  </cols>
  <sheetData>
    <row r="1" spans="3:228" ht="15" customHeight="1" x14ac:dyDescent="0.35">
      <c r="C1" s="24" t="s">
        <v>416</v>
      </c>
      <c r="D1" s="24"/>
      <c r="E1" s="24"/>
      <c r="F1" s="24"/>
      <c r="G1" s="8"/>
      <c r="H1" s="8"/>
    </row>
    <row r="2" spans="3:228" ht="18.5" x14ac:dyDescent="0.45">
      <c r="D2" s="1" t="s">
        <v>370</v>
      </c>
      <c r="E2" s="1" t="s">
        <v>371</v>
      </c>
      <c r="F2" s="1" t="s">
        <v>3</v>
      </c>
      <c r="G2" s="1" t="s">
        <v>4</v>
      </c>
      <c r="H2" s="1" t="s">
        <v>372</v>
      </c>
      <c r="I2" s="1" t="s">
        <v>373</v>
      </c>
      <c r="J2" s="1" t="s">
        <v>7</v>
      </c>
      <c r="K2" s="1" t="s">
        <v>374</v>
      </c>
      <c r="L2" s="1" t="s">
        <v>9</v>
      </c>
      <c r="M2" s="1" t="s">
        <v>375</v>
      </c>
      <c r="N2" s="1" t="s">
        <v>376</v>
      </c>
      <c r="O2" s="1" t="s">
        <v>12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18</v>
      </c>
      <c r="W2" s="1" t="s">
        <v>19</v>
      </c>
      <c r="X2" s="1" t="s">
        <v>383</v>
      </c>
      <c r="Y2" s="1" t="s">
        <v>384</v>
      </c>
      <c r="Z2" s="1" t="s">
        <v>385</v>
      </c>
      <c r="AA2" s="1" t="s">
        <v>386</v>
      </c>
      <c r="AB2" s="1" t="s">
        <v>387</v>
      </c>
      <c r="AC2" s="1" t="s">
        <v>388</v>
      </c>
      <c r="AD2" s="1" t="s">
        <v>27</v>
      </c>
      <c r="AE2" s="1" t="s">
        <v>389</v>
      </c>
      <c r="AF2" s="1" t="s">
        <v>390</v>
      </c>
      <c r="AG2" s="1" t="s">
        <v>391</v>
      </c>
      <c r="AH2" s="1" t="s">
        <v>32</v>
      </c>
      <c r="AI2" s="1" t="s">
        <v>392</v>
      </c>
      <c r="AJ2" s="1" t="s">
        <v>393</v>
      </c>
      <c r="AK2" s="1" t="s">
        <v>394</v>
      </c>
      <c r="AL2" s="1" t="s">
        <v>395</v>
      </c>
      <c r="AM2" s="1" t="s">
        <v>396</v>
      </c>
      <c r="AN2" s="1" t="s">
        <v>397</v>
      </c>
      <c r="AO2" s="1" t="s">
        <v>398</v>
      </c>
      <c r="AP2" s="1" t="s">
        <v>399</v>
      </c>
      <c r="AQ2" s="1" t="s">
        <v>400</v>
      </c>
      <c r="AR2" s="1" t="s">
        <v>401</v>
      </c>
      <c r="AS2" s="1" t="s">
        <v>402</v>
      </c>
      <c r="AT2" s="1" t="s">
        <v>45</v>
      </c>
      <c r="AU2" s="1" t="s">
        <v>403</v>
      </c>
      <c r="AV2" s="1" t="s">
        <v>47</v>
      </c>
      <c r="AW2" s="1" t="s">
        <v>404</v>
      </c>
    </row>
    <row r="3" spans="3:228" x14ac:dyDescent="0.35">
      <c r="C3" t="s">
        <v>48</v>
      </c>
      <c r="E3" s="2">
        <v>1.0150497324743468E-2</v>
      </c>
      <c r="F3" s="2"/>
      <c r="G3" s="2">
        <v>1.4674798343556237E-2</v>
      </c>
      <c r="H3" s="2">
        <v>1.3212698878967638E-2</v>
      </c>
      <c r="I3" s="2">
        <v>0.1002349887252425</v>
      </c>
      <c r="J3" s="2">
        <v>2.9425259521941124E-2</v>
      </c>
      <c r="K3" s="2">
        <v>7.4810124656601307E-2</v>
      </c>
      <c r="L3" s="2"/>
      <c r="M3" s="2"/>
      <c r="N3" s="2">
        <v>4.0015949612752184E-2</v>
      </c>
      <c r="O3" s="2"/>
      <c r="P3" s="2">
        <v>3.8657436716135377E-2</v>
      </c>
      <c r="Q3" s="2">
        <v>6.1249655949362027E-2</v>
      </c>
      <c r="R3" s="2">
        <v>4.9060323768519681E-2</v>
      </c>
      <c r="S3" s="2"/>
      <c r="T3" s="2"/>
      <c r="U3" s="2"/>
      <c r="V3" s="2">
        <v>5.786414838948465E-2</v>
      </c>
      <c r="W3" s="2"/>
      <c r="X3" s="2">
        <v>2.475185018622976E-2</v>
      </c>
      <c r="Y3" s="2"/>
      <c r="Z3" s="2">
        <v>5.9254709950932925E-2</v>
      </c>
      <c r="AA3" s="2">
        <v>1.1902904264798612E-2</v>
      </c>
      <c r="AB3" s="2"/>
      <c r="AC3" s="2">
        <v>3.6667342302162072E-2</v>
      </c>
      <c r="AD3" s="2"/>
      <c r="AE3" s="2">
        <v>1.2906051411091869E-2</v>
      </c>
      <c r="AF3" s="2">
        <v>1.2018495376552312E-2</v>
      </c>
      <c r="AG3" s="2">
        <v>4.6847079321747337E-2</v>
      </c>
      <c r="AH3" s="2"/>
      <c r="AI3" s="2"/>
      <c r="AJ3" s="2">
        <v>2.5092340329517942E-2</v>
      </c>
      <c r="AK3" s="2"/>
      <c r="AL3" s="2"/>
      <c r="AM3" s="2"/>
      <c r="AN3" s="2">
        <v>1.7698975044845387E-2</v>
      </c>
      <c r="AO3" s="2"/>
      <c r="AP3" s="2">
        <v>2.5665513091163779E-2</v>
      </c>
      <c r="AQ3" s="2">
        <v>2.6646618282956881E-2</v>
      </c>
      <c r="AR3" s="2">
        <v>1.1426168112588142E-2</v>
      </c>
      <c r="AS3" s="2"/>
      <c r="AT3" s="2"/>
      <c r="AU3" s="2"/>
      <c r="AV3" s="2"/>
      <c r="AW3" s="2">
        <f t="shared" ref="AW3:AW26" si="0">+SUM(D3:AV3)</f>
        <v>0.80023392956189332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 spans="3:228" ht="12.65" customHeight="1" x14ac:dyDescent="0.35">
      <c r="C4" t="s">
        <v>49</v>
      </c>
      <c r="E4" s="2">
        <v>1.0615882727247566E-2</v>
      </c>
      <c r="F4" s="2"/>
      <c r="G4" s="2">
        <v>1.5337155145415511E-2</v>
      </c>
      <c r="H4" s="2">
        <v>1.3143842865064804E-2</v>
      </c>
      <c r="I4" s="2">
        <v>8.3766652381478401E-2</v>
      </c>
      <c r="J4" s="2">
        <v>3.2359423454310317E-2</v>
      </c>
      <c r="K4" s="2">
        <v>8.2744799185683102E-2</v>
      </c>
      <c r="L4" s="2"/>
      <c r="M4" s="2">
        <v>1.2668567047382511E-2</v>
      </c>
      <c r="N4" s="2">
        <v>2.8932942997401796E-2</v>
      </c>
      <c r="O4" s="2"/>
      <c r="P4" s="2">
        <v>3.8970494596121064E-2</v>
      </c>
      <c r="Q4" s="2">
        <v>6.260457992313051E-2</v>
      </c>
      <c r="R4" s="2">
        <v>4.7537381879128315E-2</v>
      </c>
      <c r="S4" s="2">
        <v>1.5142059394220092E-2</v>
      </c>
      <c r="T4" s="2"/>
      <c r="U4" s="2"/>
      <c r="V4" s="2">
        <v>6.0109723927797135E-2</v>
      </c>
      <c r="W4" s="2"/>
      <c r="X4" s="2">
        <v>2.1678064611950109E-2</v>
      </c>
      <c r="Y4" s="2"/>
      <c r="Z4" s="2">
        <v>6.5343247252763789E-2</v>
      </c>
      <c r="AA4" s="2"/>
      <c r="AB4" s="2"/>
      <c r="AC4" s="2">
        <v>2.6027686056915897E-2</v>
      </c>
      <c r="AD4" s="2"/>
      <c r="AE4" s="2"/>
      <c r="AF4" s="2">
        <v>2.3208526276916348E-2</v>
      </c>
      <c r="AG4" s="2">
        <v>6.3730977522919383E-2</v>
      </c>
      <c r="AH4" s="2"/>
      <c r="AI4" s="2"/>
      <c r="AJ4" s="2">
        <v>2.3832519723646323E-2</v>
      </c>
      <c r="AK4" s="2"/>
      <c r="AL4" s="2"/>
      <c r="AM4" s="2"/>
      <c r="AN4" s="2">
        <v>2.0157051599986604E-2</v>
      </c>
      <c r="AO4" s="2"/>
      <c r="AP4" s="2">
        <v>2.1850537562523985E-2</v>
      </c>
      <c r="AQ4" s="2">
        <v>2.7540489519763858E-2</v>
      </c>
      <c r="AR4" s="2"/>
      <c r="AS4" s="2"/>
      <c r="AT4" s="2"/>
      <c r="AU4" s="2"/>
      <c r="AV4" s="2">
        <v>1.0810951270119228E-2</v>
      </c>
      <c r="AW4" s="2">
        <f t="shared" si="0"/>
        <v>0.80811355692188647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</row>
    <row r="5" spans="3:228" x14ac:dyDescent="0.35">
      <c r="C5" t="s">
        <v>50</v>
      </c>
      <c r="E5" s="2">
        <v>1.6397837617082373E-2</v>
      </c>
      <c r="F5" s="2"/>
      <c r="G5" s="2">
        <v>1.5615579853105693E-2</v>
      </c>
      <c r="H5" s="2"/>
      <c r="I5" s="2">
        <v>6.0222895312273574E-2</v>
      </c>
      <c r="J5" s="2">
        <v>3.7088992227822817E-2</v>
      </c>
      <c r="K5" s="2">
        <v>0.16740586762026363</v>
      </c>
      <c r="L5" s="2"/>
      <c r="M5" s="2"/>
      <c r="N5" s="2">
        <v>2.8133456613023071E-2</v>
      </c>
      <c r="O5" s="2"/>
      <c r="P5" s="2">
        <v>3.286441149177495E-2</v>
      </c>
      <c r="Q5" s="2">
        <v>6.3862722309487793E-2</v>
      </c>
      <c r="R5" s="2">
        <v>3.418462320547478E-2</v>
      </c>
      <c r="S5" s="2">
        <v>2.5515784397567538E-2</v>
      </c>
      <c r="T5" s="2"/>
      <c r="U5" s="2"/>
      <c r="V5" s="2">
        <v>4.8958203134311873E-2</v>
      </c>
      <c r="W5" s="2"/>
      <c r="X5" s="2"/>
      <c r="Y5" s="2"/>
      <c r="Z5" s="2">
        <v>4.8473837438421666E-2</v>
      </c>
      <c r="AA5" s="2"/>
      <c r="AB5" s="2"/>
      <c r="AC5" s="2">
        <v>1.7050006787523098E-2</v>
      </c>
      <c r="AD5" s="2"/>
      <c r="AE5" s="2">
        <v>1.431819579838424E-2</v>
      </c>
      <c r="AF5" s="2">
        <v>2.2234945012553176E-2</v>
      </c>
      <c r="AG5" s="2">
        <v>6.0627485734968248E-2</v>
      </c>
      <c r="AH5" s="2"/>
      <c r="AI5" s="2"/>
      <c r="AJ5" s="2">
        <v>1.8292607844156004E-2</v>
      </c>
      <c r="AK5" s="2">
        <v>1.3988594330393834E-2</v>
      </c>
      <c r="AL5" s="2"/>
      <c r="AM5" s="2"/>
      <c r="AN5" s="2">
        <v>1.775650697692709E-2</v>
      </c>
      <c r="AO5" s="2"/>
      <c r="AP5" s="2">
        <v>1.6605418606198016E-2</v>
      </c>
      <c r="AQ5" s="2">
        <v>3.1324459401389865E-2</v>
      </c>
      <c r="AR5" s="2"/>
      <c r="AS5" s="2"/>
      <c r="AT5" s="2"/>
      <c r="AU5" s="2"/>
      <c r="AV5" s="2">
        <v>1.5072471075074792E-2</v>
      </c>
      <c r="AW5" s="2">
        <f t="shared" si="0"/>
        <v>0.80599490278817798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</row>
    <row r="6" spans="3:228" x14ac:dyDescent="0.35">
      <c r="C6" t="s">
        <v>51</v>
      </c>
      <c r="E6" s="2">
        <v>2.5097682960764457E-2</v>
      </c>
      <c r="F6" s="2"/>
      <c r="G6" s="2"/>
      <c r="H6" s="2"/>
      <c r="I6" s="2">
        <v>6.2496531771369122E-2</v>
      </c>
      <c r="J6" s="2">
        <v>3.2251612271371632E-2</v>
      </c>
      <c r="K6" s="2">
        <v>0.14625869872141845</v>
      </c>
      <c r="L6" s="2"/>
      <c r="M6" s="2">
        <v>1.7883498393144539E-2</v>
      </c>
      <c r="N6" s="2">
        <v>2.1379281118454881E-2</v>
      </c>
      <c r="O6" s="2"/>
      <c r="P6" s="2">
        <v>3.1804824089427974E-2</v>
      </c>
      <c r="Q6" s="2">
        <v>5.9827201945227795E-2</v>
      </c>
      <c r="R6" s="2">
        <v>4.1347158480131624E-2</v>
      </c>
      <c r="S6" s="2">
        <v>1.8266039129548692E-2</v>
      </c>
      <c r="T6" s="2"/>
      <c r="U6" s="2"/>
      <c r="V6" s="2">
        <v>4.6154870613936368E-2</v>
      </c>
      <c r="W6" s="2">
        <v>1.3363519400835173E-2</v>
      </c>
      <c r="X6" s="2"/>
      <c r="Y6" s="2"/>
      <c r="Z6" s="2">
        <v>4.8140963094389873E-2</v>
      </c>
      <c r="AA6" s="2"/>
      <c r="AB6" s="2"/>
      <c r="AC6" s="2">
        <v>1.5485531317893989E-2</v>
      </c>
      <c r="AD6" s="2"/>
      <c r="AE6" s="2">
        <v>1.2591284633872097E-2</v>
      </c>
      <c r="AF6" s="2">
        <v>2.5902313889729019E-2</v>
      </c>
      <c r="AG6" s="2">
        <v>5.2492344476104943E-2</v>
      </c>
      <c r="AH6" s="2"/>
      <c r="AI6" s="2"/>
      <c r="AJ6" s="2">
        <v>2.1424427911645557E-2</v>
      </c>
      <c r="AK6" s="2">
        <v>1.7794801011382245E-2</v>
      </c>
      <c r="AL6" s="2"/>
      <c r="AM6" s="2"/>
      <c r="AN6" s="2">
        <v>1.4824322350589782E-2</v>
      </c>
      <c r="AO6" s="2"/>
      <c r="AP6" s="2">
        <v>2.5354324909504788E-2</v>
      </c>
      <c r="AQ6" s="2">
        <v>1.8252979095713152E-2</v>
      </c>
      <c r="AR6" s="2">
        <v>1.1368221982030398E-2</v>
      </c>
      <c r="AS6" s="2">
        <v>1.2067375117234937E-2</v>
      </c>
      <c r="AT6" s="2"/>
      <c r="AU6" s="2">
        <v>1.6233063344032996E-2</v>
      </c>
      <c r="AV6" s="2"/>
      <c r="AW6" s="2">
        <f t="shared" si="0"/>
        <v>0.80806287202975424</v>
      </c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</row>
    <row r="7" spans="3:228" x14ac:dyDescent="0.35">
      <c r="C7" t="s">
        <v>52</v>
      </c>
      <c r="E7" s="3">
        <v>2.7484733958080657E-2</v>
      </c>
      <c r="F7" s="3"/>
      <c r="G7" s="3"/>
      <c r="H7" s="3"/>
      <c r="I7" s="3">
        <v>7.2600632375516991E-2</v>
      </c>
      <c r="J7" s="3">
        <v>4.1092402750698122E-2</v>
      </c>
      <c r="K7" s="3">
        <v>0.1390575938042915</v>
      </c>
      <c r="L7" s="3"/>
      <c r="M7" s="3">
        <v>2.1796051841635404E-2</v>
      </c>
      <c r="N7" s="3">
        <v>2.0138372426143341E-2</v>
      </c>
      <c r="O7" s="3"/>
      <c r="P7" s="3">
        <v>2.0377045517004446E-2</v>
      </c>
      <c r="Q7" s="3">
        <v>7.028778238064709E-2</v>
      </c>
      <c r="R7" s="3">
        <v>4.5222235188705266E-2</v>
      </c>
      <c r="S7" s="3">
        <v>1.7776370245618501E-2</v>
      </c>
      <c r="T7" s="3"/>
      <c r="U7" s="3"/>
      <c r="V7" s="3">
        <v>5.2631717727389046E-2</v>
      </c>
      <c r="W7" s="3">
        <v>1.6921100521356199E-2</v>
      </c>
      <c r="X7" s="3"/>
      <c r="Y7" s="3"/>
      <c r="Z7" s="3">
        <v>3.7678301105267743E-2</v>
      </c>
      <c r="AA7" s="3"/>
      <c r="AB7" s="3"/>
      <c r="AC7" s="3">
        <v>2.132671024406757E-2</v>
      </c>
      <c r="AD7" s="3"/>
      <c r="AE7" s="3">
        <v>1.0640013510149914E-2</v>
      </c>
      <c r="AF7" s="3">
        <v>1.9310952187069182E-2</v>
      </c>
      <c r="AG7" s="3">
        <v>5.6675007801865941E-2</v>
      </c>
      <c r="AH7" s="3"/>
      <c r="AI7" s="3"/>
      <c r="AJ7" s="3">
        <v>2.2984574568924398E-2</v>
      </c>
      <c r="AK7" s="3">
        <v>2.3555906528887137E-2</v>
      </c>
      <c r="AL7" s="3"/>
      <c r="AM7" s="3"/>
      <c r="AN7" s="3">
        <v>1.1664163850352774E-2</v>
      </c>
      <c r="AO7" s="3">
        <v>1.2133751475634506E-2</v>
      </c>
      <c r="AP7" s="3">
        <v>2.039024779799407E-2</v>
      </c>
      <c r="AQ7" s="3">
        <v>2.0507696795965438E-2</v>
      </c>
      <c r="AR7" s="3"/>
      <c r="AS7" s="3"/>
      <c r="AT7" s="3"/>
      <c r="AU7" s="3"/>
      <c r="AV7" s="3"/>
      <c r="AW7" s="3">
        <f t="shared" si="0"/>
        <v>0.80225336460326513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</row>
    <row r="8" spans="3:228" x14ac:dyDescent="0.35">
      <c r="C8" t="s">
        <v>53</v>
      </c>
      <c r="E8" s="3">
        <v>2.8700064505293683E-2</v>
      </c>
      <c r="F8" s="3"/>
      <c r="G8" s="3"/>
      <c r="H8" s="3"/>
      <c r="I8" s="3">
        <v>8.9178306761759571E-2</v>
      </c>
      <c r="J8" s="3">
        <v>3.5660721732279348E-2</v>
      </c>
      <c r="K8" s="3">
        <v>0.10228634950139119</v>
      </c>
      <c r="L8" s="3"/>
      <c r="M8" s="3">
        <v>2.0054532383737396E-2</v>
      </c>
      <c r="N8" s="3">
        <v>2.223966257832663E-2</v>
      </c>
      <c r="O8" s="3"/>
      <c r="P8" s="3">
        <v>1.5927611752419198E-2</v>
      </c>
      <c r="Q8" s="3">
        <v>6.7674774138395455E-2</v>
      </c>
      <c r="R8" s="3">
        <v>3.03197029173655E-2</v>
      </c>
      <c r="S8" s="3">
        <v>1.8535255398775197E-2</v>
      </c>
      <c r="T8" s="3">
        <v>1.30336714686598E-2</v>
      </c>
      <c r="U8" s="3"/>
      <c r="V8" s="3">
        <v>5.5031312721586248E-2</v>
      </c>
      <c r="W8" s="3">
        <v>1.3586507482226324E-2</v>
      </c>
      <c r="X8" s="3"/>
      <c r="Y8" s="3"/>
      <c r="Z8" s="3">
        <v>3.9360503752594776E-2</v>
      </c>
      <c r="AA8" s="3"/>
      <c r="AB8" s="3"/>
      <c r="AC8" s="3">
        <v>2.3233733868166087E-2</v>
      </c>
      <c r="AD8" s="3"/>
      <c r="AE8" s="3">
        <v>1.2484075581191006E-2</v>
      </c>
      <c r="AF8" s="3">
        <v>1.7960345710481582E-2</v>
      </c>
      <c r="AG8" s="3">
        <v>5.6881817133906477E-2</v>
      </c>
      <c r="AH8" s="3"/>
      <c r="AI8" s="3"/>
      <c r="AJ8" s="3">
        <v>2.3093456555989045E-2</v>
      </c>
      <c r="AK8" s="3">
        <v>2.1713967426740075E-2</v>
      </c>
      <c r="AL8" s="3">
        <v>1.4868907879310396E-2</v>
      </c>
      <c r="AM8" s="3"/>
      <c r="AN8" s="3">
        <v>1.2408555085746032E-2</v>
      </c>
      <c r="AO8" s="3"/>
      <c r="AP8" s="3">
        <v>2.7277874202317181E-2</v>
      </c>
      <c r="AQ8" s="3">
        <v>1.7096892199272989E-2</v>
      </c>
      <c r="AR8" s="3"/>
      <c r="AS8" s="3">
        <v>1.3111677894146532E-2</v>
      </c>
      <c r="AT8" s="3"/>
      <c r="AU8" s="3">
        <v>1.593219355557399E-2</v>
      </c>
      <c r="AV8" s="3"/>
      <c r="AW8" s="3">
        <f t="shared" si="0"/>
        <v>0.80765247418765174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</row>
    <row r="9" spans="3:228" x14ac:dyDescent="0.35">
      <c r="C9" t="s">
        <v>54</v>
      </c>
      <c r="E9" s="3">
        <v>2.3711526819143666E-2</v>
      </c>
      <c r="F9" s="3"/>
      <c r="G9" s="3">
        <v>1.2857730134456532E-2</v>
      </c>
      <c r="H9" s="3"/>
      <c r="I9" s="3">
        <v>0.11125890723677065</v>
      </c>
      <c r="J9" s="3">
        <v>2.8273347926607299E-2</v>
      </c>
      <c r="K9" s="3">
        <v>0.15034091737253111</v>
      </c>
      <c r="L9" s="3"/>
      <c r="M9" s="3">
        <v>1.8586915016131609E-2</v>
      </c>
      <c r="N9" s="3">
        <v>1.9766849305409541E-2</v>
      </c>
      <c r="O9" s="3"/>
      <c r="P9" s="3">
        <v>1.2701178658297618E-2</v>
      </c>
      <c r="Q9" s="3">
        <v>6.2338052047173305E-2</v>
      </c>
      <c r="R9" s="3">
        <v>2.7620841825017551E-2</v>
      </c>
      <c r="S9" s="3">
        <v>1.6436092129792589E-2</v>
      </c>
      <c r="T9" s="3">
        <v>1.40207471019182E-2</v>
      </c>
      <c r="U9" s="3"/>
      <c r="V9" s="3">
        <v>4.2922877039882089E-2</v>
      </c>
      <c r="W9" s="3">
        <v>1.6042912895048767E-2</v>
      </c>
      <c r="X9" s="3"/>
      <c r="Y9" s="3"/>
      <c r="Z9" s="3">
        <v>3.5911251718458694E-2</v>
      </c>
      <c r="AA9" s="3"/>
      <c r="AB9" s="3"/>
      <c r="AC9" s="3">
        <v>2.0729356822785473E-2</v>
      </c>
      <c r="AD9" s="3"/>
      <c r="AE9" s="3"/>
      <c r="AF9" s="3"/>
      <c r="AG9" s="3">
        <v>4.2769437976171887E-2</v>
      </c>
      <c r="AH9" s="3"/>
      <c r="AI9" s="3"/>
      <c r="AJ9" s="3">
        <v>2.2331037817567959E-2</v>
      </c>
      <c r="AK9" s="3">
        <v>2.2973003132050689E-2</v>
      </c>
      <c r="AL9" s="3">
        <v>1.7464180877724996E-2</v>
      </c>
      <c r="AM9" s="3"/>
      <c r="AN9" s="3">
        <v>1.2881486768094329E-2</v>
      </c>
      <c r="AO9" s="3"/>
      <c r="AP9" s="3">
        <v>2.4598040842148592E-2</v>
      </c>
      <c r="AQ9" s="3">
        <v>1.8944860485131367E-2</v>
      </c>
      <c r="AR9" s="3"/>
      <c r="AS9" s="3"/>
      <c r="AT9" s="3"/>
      <c r="AU9" s="3">
        <v>1.702190681064299E-2</v>
      </c>
      <c r="AV9" s="3">
        <v>1.3445577084004194E-2</v>
      </c>
      <c r="AW9" s="3">
        <f t="shared" si="0"/>
        <v>0.80594903584296151</v>
      </c>
    </row>
    <row r="10" spans="3:228" x14ac:dyDescent="0.35">
      <c r="C10" t="s">
        <v>55</v>
      </c>
      <c r="E10" s="3">
        <v>2.056625102383915E-2</v>
      </c>
      <c r="F10" s="3"/>
      <c r="G10" s="3"/>
      <c r="H10" s="3"/>
      <c r="I10" s="3">
        <v>0.1003001669171386</v>
      </c>
      <c r="J10" s="3">
        <v>2.5775141053791702E-2</v>
      </c>
      <c r="K10" s="3">
        <v>0.13385564700705044</v>
      </c>
      <c r="L10" s="3"/>
      <c r="M10" s="3">
        <v>1.5808061523513033E-2</v>
      </c>
      <c r="N10" s="3">
        <v>1.6917419644381392E-2</v>
      </c>
      <c r="O10" s="3"/>
      <c r="P10" s="3">
        <v>2.8186898059717896E-2</v>
      </c>
      <c r="Q10" s="3">
        <v>6.3408523648290679E-2</v>
      </c>
      <c r="R10" s="3">
        <v>2.3645967192312229E-2</v>
      </c>
      <c r="S10" s="3">
        <v>1.492278217861751E-2</v>
      </c>
      <c r="T10" s="3">
        <v>1.5515317239903599E-2</v>
      </c>
      <c r="U10" s="3"/>
      <c r="V10" s="3">
        <v>3.4421497153419113E-2</v>
      </c>
      <c r="W10" s="3"/>
      <c r="X10" s="3">
        <v>2.1906536388605839E-2</v>
      </c>
      <c r="Y10" s="3"/>
      <c r="Z10" s="3">
        <v>4.3507923914029113E-2</v>
      </c>
      <c r="AA10" s="3"/>
      <c r="AB10" s="3"/>
      <c r="AC10" s="3">
        <v>1.5720780371172246E-2</v>
      </c>
      <c r="AD10" s="3"/>
      <c r="AE10" s="3"/>
      <c r="AF10" s="3"/>
      <c r="AG10" s="3">
        <v>5.925684907239008E-2</v>
      </c>
      <c r="AH10" s="3"/>
      <c r="AI10" s="3"/>
      <c r="AJ10" s="3">
        <v>2.7302787844979411E-2</v>
      </c>
      <c r="AK10" s="3">
        <v>2.0548178557019865E-2</v>
      </c>
      <c r="AL10" s="3">
        <v>1.848956233788538E-2</v>
      </c>
      <c r="AM10" s="3"/>
      <c r="AN10" s="3">
        <v>1.4448936093642227E-2</v>
      </c>
      <c r="AO10" s="3"/>
      <c r="AP10" s="3">
        <v>1.8465646201408725E-2</v>
      </c>
      <c r="AQ10" s="3">
        <v>1.6533712607986681E-2</v>
      </c>
      <c r="AR10" s="3">
        <v>1.3058699739941892E-2</v>
      </c>
      <c r="AS10" s="3"/>
      <c r="AT10" s="3">
        <v>1.2739730165057734E-2</v>
      </c>
      <c r="AU10" s="3">
        <v>2.7367867914255654E-2</v>
      </c>
      <c r="AV10" s="3"/>
      <c r="AW10" s="3">
        <f t="shared" si="0"/>
        <v>0.80267088385035001</v>
      </c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</row>
    <row r="11" spans="3:228" x14ac:dyDescent="0.35">
      <c r="C11" t="s">
        <v>56</v>
      </c>
      <c r="E11" s="3">
        <v>2.2373570127420053E-2</v>
      </c>
      <c r="F11" s="3"/>
      <c r="G11" s="3"/>
      <c r="H11" s="3"/>
      <c r="I11" s="3">
        <v>7.7764189672404588E-2</v>
      </c>
      <c r="J11" s="3">
        <v>2.0388003269557899E-2</v>
      </c>
      <c r="K11" s="3">
        <v>0.1088268721999975</v>
      </c>
      <c r="L11" s="3">
        <v>1.796137419948917E-2</v>
      </c>
      <c r="M11" s="3">
        <v>1.3529694465179156E-2</v>
      </c>
      <c r="N11" s="3">
        <v>2.7924268958900551E-2</v>
      </c>
      <c r="O11" s="3"/>
      <c r="P11" s="3">
        <v>1.9169536680593589E-2</v>
      </c>
      <c r="Q11" s="3">
        <v>5.9397134509632361E-2</v>
      </c>
      <c r="R11" s="3">
        <v>1.3740411977976834E-2</v>
      </c>
      <c r="S11" s="3">
        <v>1.8060759133442836E-2</v>
      </c>
      <c r="T11" s="3"/>
      <c r="U11" s="3"/>
      <c r="V11" s="3">
        <v>3.1346856298397348E-2</v>
      </c>
      <c r="W11" s="3">
        <v>2.4460338252502368E-2</v>
      </c>
      <c r="X11" s="3">
        <v>2.7553848552166874E-2</v>
      </c>
      <c r="Y11" s="3"/>
      <c r="Z11" s="3">
        <v>6.0514329895119651E-2</v>
      </c>
      <c r="AA11" s="3"/>
      <c r="AB11" s="3"/>
      <c r="AC11" s="3">
        <v>2.4408252463491105E-2</v>
      </c>
      <c r="AD11" s="3"/>
      <c r="AE11" s="3"/>
      <c r="AF11" s="3"/>
      <c r="AG11" s="3">
        <v>7.3415794795686412E-2</v>
      </c>
      <c r="AH11" s="3"/>
      <c r="AI11" s="3"/>
      <c r="AJ11" s="3">
        <v>1.724618580105924E-2</v>
      </c>
      <c r="AK11" s="3">
        <v>2.7771271577550841E-2</v>
      </c>
      <c r="AL11" s="3">
        <v>2.1834776186083107E-2</v>
      </c>
      <c r="AM11" s="3"/>
      <c r="AN11" s="3">
        <v>1.5707045027513938E-2</v>
      </c>
      <c r="AO11" s="3"/>
      <c r="AP11" s="3">
        <v>1.8225473993123416E-2</v>
      </c>
      <c r="AQ11" s="3">
        <v>1.9890933354199589E-2</v>
      </c>
      <c r="AR11" s="3"/>
      <c r="AS11" s="3"/>
      <c r="AT11" s="3"/>
      <c r="AU11" s="3">
        <v>1.4865476985277007E-2</v>
      </c>
      <c r="AV11" s="3">
        <v>2.3036937834089145E-2</v>
      </c>
      <c r="AW11" s="3">
        <f t="shared" si="0"/>
        <v>0.79941333621085442</v>
      </c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</row>
    <row r="12" spans="3:228" x14ac:dyDescent="0.35">
      <c r="C12" t="s">
        <v>57</v>
      </c>
      <c r="E12" s="3">
        <v>3.1102379464113157E-2</v>
      </c>
      <c r="F12" s="3"/>
      <c r="G12" s="3"/>
      <c r="H12" s="3"/>
      <c r="I12" s="3">
        <v>9.7839610497260421E-2</v>
      </c>
      <c r="J12" s="3">
        <v>2.153652208714691E-2</v>
      </c>
      <c r="K12" s="3">
        <v>7.4680958422441213E-2</v>
      </c>
      <c r="L12" s="3">
        <v>2.1787621955505532E-2</v>
      </c>
      <c r="M12" s="3">
        <v>1.5051163763903551E-2</v>
      </c>
      <c r="N12" s="3">
        <v>1.3552494224292135E-2</v>
      </c>
      <c r="O12" s="3"/>
      <c r="P12" s="3">
        <v>2.5432837606136734E-2</v>
      </c>
      <c r="Q12" s="3">
        <v>6.2846803957076494E-2</v>
      </c>
      <c r="R12" s="3">
        <v>1.3151497378778554E-2</v>
      </c>
      <c r="S12" s="3"/>
      <c r="T12" s="3">
        <v>1.2422169073624201E-2</v>
      </c>
      <c r="U12" s="3"/>
      <c r="V12" s="3">
        <v>5.4032793704757179E-2</v>
      </c>
      <c r="W12" s="3">
        <v>3.0435844688253746E-2</v>
      </c>
      <c r="X12" s="3">
        <v>4.5922394607008137E-2</v>
      </c>
      <c r="Y12" s="3"/>
      <c r="Z12" s="3">
        <v>4.9456494469097036E-2</v>
      </c>
      <c r="AA12" s="3"/>
      <c r="AB12" s="3"/>
      <c r="AC12" s="3">
        <v>2.5825445500040255E-2</v>
      </c>
      <c r="AD12" s="3"/>
      <c r="AE12" s="3"/>
      <c r="AF12" s="3"/>
      <c r="AG12" s="3">
        <v>7.5733323670154562E-2</v>
      </c>
      <c r="AH12" s="3"/>
      <c r="AI12" s="3"/>
      <c r="AJ12" s="3">
        <v>2.2965918900627078E-2</v>
      </c>
      <c r="AK12" s="3">
        <v>2.0746058519528276E-2</v>
      </c>
      <c r="AL12" s="3">
        <v>1.9853638503139658E-2</v>
      </c>
      <c r="AM12" s="3"/>
      <c r="AN12" s="3"/>
      <c r="AO12" s="3"/>
      <c r="AP12" s="3">
        <v>1.6975801898412052E-2</v>
      </c>
      <c r="AQ12" s="3">
        <v>1.4010634503313257E-2</v>
      </c>
      <c r="AR12" s="3"/>
      <c r="AS12" s="3"/>
      <c r="AT12" s="3"/>
      <c r="AU12" s="3">
        <v>2.0040307743083609E-2</v>
      </c>
      <c r="AV12" s="3">
        <v>1.9808019625997379E-2</v>
      </c>
      <c r="AW12" s="3">
        <f t="shared" si="0"/>
        <v>0.80521073476369132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</row>
    <row r="13" spans="3:228" x14ac:dyDescent="0.35">
      <c r="C13" t="s">
        <v>58</v>
      </c>
      <c r="E13" s="2">
        <v>4.0167800324942791E-2</v>
      </c>
      <c r="F13" s="2">
        <v>1.4357133824028177E-2</v>
      </c>
      <c r="G13" s="2">
        <v>1.6773462438989056E-2</v>
      </c>
      <c r="H13" s="2"/>
      <c r="I13" s="2">
        <v>0.10500319459609544</v>
      </c>
      <c r="J13" s="2">
        <v>1.9365755957422483E-2</v>
      </c>
      <c r="K13" s="2">
        <v>6.7711718944998001E-2</v>
      </c>
      <c r="L13" s="2">
        <v>2.4625544807319714E-2</v>
      </c>
      <c r="M13" s="2">
        <v>1.5699041373991356E-2</v>
      </c>
      <c r="N13" s="2">
        <v>1.3177843987395374E-2</v>
      </c>
      <c r="O13" s="2"/>
      <c r="P13" s="2">
        <v>3.2191099767346194E-2</v>
      </c>
      <c r="Q13" s="2">
        <v>7.5352881708570088E-2</v>
      </c>
      <c r="R13" s="2"/>
      <c r="S13" s="2">
        <v>1.500636776948128E-2</v>
      </c>
      <c r="T13" s="2"/>
      <c r="U13" s="2"/>
      <c r="V13" s="2">
        <v>3.5865558670246177E-2</v>
      </c>
      <c r="W13" s="2">
        <v>3.2457515315742223E-2</v>
      </c>
      <c r="X13" s="2">
        <v>2.5606063088027271E-2</v>
      </c>
      <c r="Y13" s="2"/>
      <c r="Z13" s="2">
        <v>5.4429001571233419E-2</v>
      </c>
      <c r="AA13" s="2"/>
      <c r="AB13" s="2"/>
      <c r="AC13" s="2">
        <v>2.1983039481011515E-2</v>
      </c>
      <c r="AD13" s="2"/>
      <c r="AE13" s="2"/>
      <c r="AF13" s="2"/>
      <c r="AG13" s="2">
        <v>5.5785451103128117E-2</v>
      </c>
      <c r="AH13" s="2">
        <v>1.5275079864173046E-2</v>
      </c>
      <c r="AI13" s="2"/>
      <c r="AJ13" s="2">
        <v>3.5941819591274668E-2</v>
      </c>
      <c r="AK13" s="2">
        <v>1.9334836814588179E-2</v>
      </c>
      <c r="AL13" s="2">
        <v>1.7378515503610966E-2</v>
      </c>
      <c r="AM13" s="2"/>
      <c r="AN13" s="2"/>
      <c r="AO13" s="2"/>
      <c r="AP13" s="2"/>
      <c r="AQ13" s="2"/>
      <c r="AR13" s="2"/>
      <c r="AS13" s="2"/>
      <c r="AT13" s="2"/>
      <c r="AU13" s="2">
        <v>2.8656789331342625E-2</v>
      </c>
      <c r="AV13" s="2">
        <v>1.770577552551289E-2</v>
      </c>
      <c r="AW13" s="2">
        <f t="shared" si="0"/>
        <v>0.79985129136047106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</row>
    <row r="14" spans="3:228" x14ac:dyDescent="0.35">
      <c r="C14" t="s">
        <v>59</v>
      </c>
      <c r="E14" s="2">
        <v>3.3166702899802877E-2</v>
      </c>
      <c r="F14" s="2">
        <v>1.6677930122778132E-2</v>
      </c>
      <c r="G14" s="2">
        <v>1.3627981861217215E-2</v>
      </c>
      <c r="H14" s="2"/>
      <c r="I14" s="2">
        <v>0.10433595029923506</v>
      </c>
      <c r="J14" s="2">
        <v>2.7732679681549858E-2</v>
      </c>
      <c r="K14" s="2">
        <v>6.6399705023171579E-2</v>
      </c>
      <c r="L14" s="2">
        <v>2.8740559692207918E-2</v>
      </c>
      <c r="M14" s="2">
        <v>1.9346304240001302E-2</v>
      </c>
      <c r="N14" s="2">
        <v>1.656840108643903E-2</v>
      </c>
      <c r="O14" s="2"/>
      <c r="P14" s="2">
        <v>1.8946431106870696E-2</v>
      </c>
      <c r="Q14" s="2">
        <v>7.0522925680923887E-2</v>
      </c>
      <c r="R14" s="2"/>
      <c r="S14" s="2"/>
      <c r="T14" s="2"/>
      <c r="U14" s="2"/>
      <c r="V14" s="2">
        <v>4.5600041733622039E-2</v>
      </c>
      <c r="W14" s="2">
        <v>4.3906040962786289E-2</v>
      </c>
      <c r="X14" s="2">
        <v>2.8384275181019832E-2</v>
      </c>
      <c r="Y14" s="2"/>
      <c r="Z14" s="2">
        <v>2.7081343892104929E-2</v>
      </c>
      <c r="AA14" s="2"/>
      <c r="AB14" s="2"/>
      <c r="AC14" s="2">
        <v>3.0142389975159126E-2</v>
      </c>
      <c r="AD14" s="2"/>
      <c r="AE14" s="2"/>
      <c r="AF14" s="2"/>
      <c r="AG14" s="2">
        <v>4.8265340988991878E-2</v>
      </c>
      <c r="AH14" s="2">
        <v>1.3119766762306478E-2</v>
      </c>
      <c r="AI14" s="2"/>
      <c r="AJ14" s="2">
        <v>3.5013750615518542E-2</v>
      </c>
      <c r="AK14" s="2">
        <v>2.4940670375467659E-2</v>
      </c>
      <c r="AL14" s="2">
        <v>1.800093353345698E-2</v>
      </c>
      <c r="AM14" s="2"/>
      <c r="AN14" s="2"/>
      <c r="AO14" s="2"/>
      <c r="AP14" s="2"/>
      <c r="AQ14" s="2">
        <v>2.2056347009928798E-2</v>
      </c>
      <c r="AR14" s="2"/>
      <c r="AS14" s="2"/>
      <c r="AT14" s="2"/>
      <c r="AU14" s="2">
        <v>3.3261127988524757E-2</v>
      </c>
      <c r="AV14" s="2">
        <v>2.1171406263413736E-2</v>
      </c>
      <c r="AW14" s="2">
        <f t="shared" si="0"/>
        <v>0.80700900697649869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</row>
    <row r="15" spans="3:228" x14ac:dyDescent="0.35">
      <c r="C15" t="s">
        <v>60</v>
      </c>
      <c r="D15" s="2">
        <v>1.2952288794168203E-2</v>
      </c>
      <c r="E15" s="2">
        <v>4.7941489998868839E-2</v>
      </c>
      <c r="F15" s="2">
        <v>1.3523022300862409E-2</v>
      </c>
      <c r="G15" s="2"/>
      <c r="H15" s="2"/>
      <c r="I15" s="2">
        <v>0.10024805791179317</v>
      </c>
      <c r="J15" s="2">
        <v>2.1567023372534119E-2</v>
      </c>
      <c r="K15" s="2">
        <v>7.141920431113967E-2</v>
      </c>
      <c r="L15" s="2">
        <v>2.1951817119740681E-2</v>
      </c>
      <c r="M15" s="2">
        <v>1.4010879794346296E-2</v>
      </c>
      <c r="N15" s="2"/>
      <c r="O15" s="2"/>
      <c r="P15" s="2">
        <v>2.3960715379534054E-2</v>
      </c>
      <c r="Q15" s="2">
        <v>3.1029764028307139E-2</v>
      </c>
      <c r="R15" s="2">
        <v>2.8415581506195473E-2</v>
      </c>
      <c r="S15" s="2">
        <v>1.8807551942312813E-2</v>
      </c>
      <c r="T15" s="2"/>
      <c r="U15" s="2"/>
      <c r="V15" s="2">
        <v>4.0085255279793952E-2</v>
      </c>
      <c r="W15" s="2">
        <v>4.5373756065776871E-2</v>
      </c>
      <c r="X15" s="2">
        <v>3.0808633071317704E-2</v>
      </c>
      <c r="Y15" s="2"/>
      <c r="Z15" s="2">
        <v>2.2696862876636695E-2</v>
      </c>
      <c r="AA15" s="2"/>
      <c r="AB15" s="2"/>
      <c r="AC15" s="2">
        <v>3.0770281939783751E-2</v>
      </c>
      <c r="AD15" s="2"/>
      <c r="AE15" s="2"/>
      <c r="AF15" s="2"/>
      <c r="AG15" s="2">
        <v>3.5257969879079025E-2</v>
      </c>
      <c r="AH15" s="2">
        <v>1.1841362331823788E-2</v>
      </c>
      <c r="AI15" s="2"/>
      <c r="AJ15" s="2">
        <v>2.926174336583778E-2</v>
      </c>
      <c r="AK15" s="2">
        <v>2.2785122924423789E-2</v>
      </c>
      <c r="AL15" s="2">
        <v>1.0897245077523165E-2</v>
      </c>
      <c r="AM15" s="2"/>
      <c r="AN15" s="2"/>
      <c r="AO15" s="2"/>
      <c r="AP15" s="2">
        <v>1.4080663308315491E-2</v>
      </c>
      <c r="AQ15" s="2">
        <v>2.8779494919003543E-2</v>
      </c>
      <c r="AR15" s="2"/>
      <c r="AS15" s="2"/>
      <c r="AT15" s="2">
        <v>1.2294212138578202E-2</v>
      </c>
      <c r="AU15" s="2">
        <v>3.5305068853616596E-2</v>
      </c>
      <c r="AV15" s="2">
        <v>2.8944590784259032E-2</v>
      </c>
      <c r="AW15" s="2">
        <f t="shared" si="0"/>
        <v>0.80500965927557233</v>
      </c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</row>
    <row r="16" spans="3:228" x14ac:dyDescent="0.35">
      <c r="C16" t="s">
        <v>61</v>
      </c>
      <c r="D16" s="2">
        <v>1.1922633846492801E-2</v>
      </c>
      <c r="E16" s="2">
        <v>4.5725110543015562E-2</v>
      </c>
      <c r="F16" s="2"/>
      <c r="G16" s="2">
        <v>1.3630576583910375E-2</v>
      </c>
      <c r="H16" s="2"/>
      <c r="I16" s="2">
        <v>7.605362184575043E-2</v>
      </c>
      <c r="J16" s="2">
        <v>1.8615640453066695E-2</v>
      </c>
      <c r="K16" s="2">
        <v>5.6573709633966796E-2</v>
      </c>
      <c r="L16" s="2"/>
      <c r="M16" s="2"/>
      <c r="N16" s="2"/>
      <c r="O16" s="2"/>
      <c r="P16" s="2">
        <v>2.1308860657565151E-2</v>
      </c>
      <c r="Q16" s="2">
        <v>4.5599342302443023E-2</v>
      </c>
      <c r="R16" s="2">
        <v>1.2453627361424083E-2</v>
      </c>
      <c r="S16" s="2">
        <v>2.8595549987360285E-2</v>
      </c>
      <c r="T16" s="2"/>
      <c r="U16" s="2"/>
      <c r="V16" s="2">
        <v>6.2152395526245949E-2</v>
      </c>
      <c r="W16" s="2">
        <v>4.2601587714077384E-2</v>
      </c>
      <c r="X16" s="2">
        <v>3.6152626972611533E-2</v>
      </c>
      <c r="Y16" s="2"/>
      <c r="Z16" s="2">
        <v>2.5268234476501807E-2</v>
      </c>
      <c r="AA16" s="2"/>
      <c r="AB16" s="2">
        <v>1.2932842199790167E-2</v>
      </c>
      <c r="AC16" s="2">
        <v>3.2106288632669754E-2</v>
      </c>
      <c r="AD16" s="2"/>
      <c r="AE16" s="2">
        <v>1.2461096707549586E-2</v>
      </c>
      <c r="AF16" s="2"/>
      <c r="AG16" s="2">
        <v>3.055679753163806E-2</v>
      </c>
      <c r="AH16" s="2"/>
      <c r="AI16" s="2"/>
      <c r="AJ16" s="2">
        <v>2.7161412644341212E-2</v>
      </c>
      <c r="AK16" s="2">
        <v>3.313199161897596E-2</v>
      </c>
      <c r="AL16" s="2">
        <v>2.5131229876524649E-2</v>
      </c>
      <c r="AM16" s="2"/>
      <c r="AN16" s="2"/>
      <c r="AO16" s="2"/>
      <c r="AP16" s="2">
        <v>1.3339128419823806E-2</v>
      </c>
      <c r="AQ16" s="2">
        <v>2.1145302003473674E-2</v>
      </c>
      <c r="AR16" s="2"/>
      <c r="AS16" s="2"/>
      <c r="AT16" s="2">
        <v>1.2565254531428044E-2</v>
      </c>
      <c r="AU16" s="2">
        <v>4.1892450356245559E-2</v>
      </c>
      <c r="AV16" s="2">
        <v>4.1263297194680401E-2</v>
      </c>
      <c r="AW16" s="2">
        <f t="shared" si="0"/>
        <v>0.80034060962157261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</row>
    <row r="17" spans="1:221" x14ac:dyDescent="0.35">
      <c r="C17" t="s">
        <v>62</v>
      </c>
      <c r="E17" s="2">
        <v>4.2095963511355382E-2</v>
      </c>
      <c r="G17" s="2"/>
      <c r="H17" s="2"/>
      <c r="I17" s="2">
        <v>5.9549689635192728E-2</v>
      </c>
      <c r="J17" s="2">
        <v>2.1473785703244271E-2</v>
      </c>
      <c r="K17" s="2">
        <v>8.1768950538530685E-2</v>
      </c>
      <c r="L17" s="2"/>
      <c r="M17" s="2">
        <v>2.2923389226131935E-2</v>
      </c>
      <c r="N17" s="2">
        <v>1.380812889655547E-2</v>
      </c>
      <c r="O17" s="2"/>
      <c r="P17" s="2">
        <v>3.2840774023337987E-2</v>
      </c>
      <c r="Q17" s="2">
        <v>3.4677516373707855E-2</v>
      </c>
      <c r="R17" s="2">
        <v>3.0954797510510199E-2</v>
      </c>
      <c r="S17" s="2">
        <v>1.249795585058067E-2</v>
      </c>
      <c r="T17" s="2"/>
      <c r="U17" s="2"/>
      <c r="V17" s="2">
        <v>9.1031957575039568E-2</v>
      </c>
      <c r="W17" s="2">
        <v>3.5256051004046655E-2</v>
      </c>
      <c r="X17" s="2">
        <v>2.9205017843660249E-2</v>
      </c>
      <c r="Y17" s="2"/>
      <c r="Z17" s="2">
        <v>3.1214428862418167E-2</v>
      </c>
      <c r="AA17" s="2"/>
      <c r="AB17" s="2"/>
      <c r="AC17" s="2">
        <v>3.2202239055255648E-2</v>
      </c>
      <c r="AD17" s="2"/>
      <c r="AE17" s="2"/>
      <c r="AF17" s="2"/>
      <c r="AG17" s="2">
        <v>2.6910474038454216E-2</v>
      </c>
      <c r="AH17" s="2"/>
      <c r="AI17" s="2">
        <v>1.1510482453284763E-2</v>
      </c>
      <c r="AJ17" s="2">
        <v>1.9440083003176418E-2</v>
      </c>
      <c r="AK17" s="2">
        <v>2.6702651578229836E-2</v>
      </c>
      <c r="AL17" s="2">
        <v>1.7090481834541076E-2</v>
      </c>
      <c r="AM17" s="2"/>
      <c r="AN17" s="2"/>
      <c r="AO17" s="2"/>
      <c r="AP17" s="2">
        <v>1.6717250436804394E-2</v>
      </c>
      <c r="AQ17" s="2">
        <v>1.5510829801551393E-2</v>
      </c>
      <c r="AR17" s="2"/>
      <c r="AS17" s="2"/>
      <c r="AT17" s="2">
        <v>1.1568636548741818E-2</v>
      </c>
      <c r="AU17" s="2">
        <v>3.7069962205750803E-2</v>
      </c>
      <c r="AV17" s="2">
        <v>5.2181182128542038E-2</v>
      </c>
      <c r="AW17" s="2">
        <f t="shared" si="0"/>
        <v>0.80620267963864434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</row>
    <row r="18" spans="1:221" x14ac:dyDescent="0.35">
      <c r="C18" t="s">
        <v>63</v>
      </c>
      <c r="E18" s="2">
        <v>3.7394556445103345E-2</v>
      </c>
      <c r="F18" s="2">
        <v>1.5603622082514375E-2</v>
      </c>
      <c r="G18" s="2">
        <v>1.9059009930596171E-2</v>
      </c>
      <c r="H18" s="2"/>
      <c r="I18" s="2">
        <v>6.9733725773321764E-2</v>
      </c>
      <c r="J18" s="2">
        <v>1.8575838258099237E-2</v>
      </c>
      <c r="K18" s="2">
        <v>4.0802480417941808E-2</v>
      </c>
      <c r="L18" s="2"/>
      <c r="M18" s="2">
        <v>2.2136407316538913E-2</v>
      </c>
      <c r="N18" s="2"/>
      <c r="O18" s="2"/>
      <c r="P18" s="2">
        <v>5.3610160234293845E-2</v>
      </c>
      <c r="Q18" s="2">
        <v>3.6684887139120007E-2</v>
      </c>
      <c r="R18" s="2">
        <v>6.9945937445321016E-2</v>
      </c>
      <c r="S18" s="2">
        <v>1.5096084098363162E-2</v>
      </c>
      <c r="T18" s="2"/>
      <c r="U18" s="2"/>
      <c r="V18" s="2">
        <v>9.2702227039241983E-2</v>
      </c>
      <c r="W18" s="2">
        <v>3.7842003524366785E-2</v>
      </c>
      <c r="X18" s="2">
        <v>1.6367896364429355E-2</v>
      </c>
      <c r="Y18" s="2"/>
      <c r="Z18" s="2">
        <v>2.442886687775862E-2</v>
      </c>
      <c r="AA18" s="2"/>
      <c r="AB18" s="2"/>
      <c r="AC18" s="2">
        <v>3.3643954871256078E-2</v>
      </c>
      <c r="AD18" s="2"/>
      <c r="AE18" s="2"/>
      <c r="AF18" s="2"/>
      <c r="AG18" s="2">
        <v>1.6449580861003264E-2</v>
      </c>
      <c r="AH18" s="2"/>
      <c r="AI18" s="2"/>
      <c r="AJ18" s="2">
        <v>2.4812429462156765E-2</v>
      </c>
      <c r="AK18" s="2">
        <v>2.5874692720648979E-2</v>
      </c>
      <c r="AL18" s="2"/>
      <c r="AM18" s="2"/>
      <c r="AN18" s="2"/>
      <c r="AO18" s="2"/>
      <c r="AP18" s="2">
        <v>1.7473395398491486E-2</v>
      </c>
      <c r="AQ18" s="2">
        <v>1.6357985580785259E-2</v>
      </c>
      <c r="AR18" s="2"/>
      <c r="AS18" s="2">
        <v>1.6809698433137246E-2</v>
      </c>
      <c r="AT18" s="2"/>
      <c r="AU18" s="2">
        <v>1.3971805915347968E-2</v>
      </c>
      <c r="AV18" s="2">
        <v>6.5271177640395417E-2</v>
      </c>
      <c r="AW18" s="2">
        <f t="shared" si="0"/>
        <v>0.80064842383023271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</row>
    <row r="19" spans="1:221" x14ac:dyDescent="0.35">
      <c r="C19" t="s">
        <v>64</v>
      </c>
      <c r="D19" s="2">
        <v>1.2446338674473378E-2</v>
      </c>
      <c r="E19" s="2">
        <v>3.7251595444799362E-2</v>
      </c>
      <c r="F19" s="2"/>
      <c r="G19" s="2">
        <v>2.1773712348891493E-2</v>
      </c>
      <c r="H19" s="2"/>
      <c r="I19" s="2">
        <v>8.4608231069486006E-2</v>
      </c>
      <c r="J19" s="2">
        <v>2.4688164946588161E-2</v>
      </c>
      <c r="K19" s="2">
        <v>4.7990717599011558E-2</v>
      </c>
      <c r="L19" s="2"/>
      <c r="M19" s="2"/>
      <c r="N19" s="2"/>
      <c r="O19" s="2"/>
      <c r="P19" s="2">
        <v>3.8606388226297153E-2</v>
      </c>
      <c r="Q19" s="2">
        <v>3.8227947772308347E-2</v>
      </c>
      <c r="R19" s="2">
        <v>4.8768137387922787E-2</v>
      </c>
      <c r="S19" s="2"/>
      <c r="T19" s="2"/>
      <c r="U19" s="2"/>
      <c r="V19" s="2">
        <v>9.4374812685176973E-2</v>
      </c>
      <c r="W19" s="2">
        <v>4.5027810814053451E-2</v>
      </c>
      <c r="X19" s="2">
        <v>2.0418473588154799E-2</v>
      </c>
      <c r="Y19" s="2"/>
      <c r="Z19" s="2">
        <v>3.2841957516225248E-2</v>
      </c>
      <c r="AA19" s="2"/>
      <c r="AB19" s="2"/>
      <c r="AC19" s="2">
        <v>3.0674948827326923E-2</v>
      </c>
      <c r="AD19" s="2">
        <v>1.1624665638147897E-2</v>
      </c>
      <c r="AE19" s="2"/>
      <c r="AF19" s="2"/>
      <c r="AG19" s="2">
        <v>3.0434086173840424E-2</v>
      </c>
      <c r="AH19" s="2"/>
      <c r="AI19" s="2"/>
      <c r="AJ19" s="2">
        <v>2.3903458044403397E-2</v>
      </c>
      <c r="AK19" s="2">
        <v>2.7740233133479369E-2</v>
      </c>
      <c r="AL19" s="2">
        <v>1.8523300908989654E-2</v>
      </c>
      <c r="AM19" s="2"/>
      <c r="AN19" s="2"/>
      <c r="AO19" s="2"/>
      <c r="AP19" s="2">
        <v>1.6190941838244925E-2</v>
      </c>
      <c r="AQ19" s="2">
        <v>1.6626564504671728E-2</v>
      </c>
      <c r="AR19" s="2"/>
      <c r="AS19" s="2">
        <v>1.337276690726367E-2</v>
      </c>
      <c r="AT19" s="2"/>
      <c r="AU19" s="2"/>
      <c r="AV19" s="2">
        <v>5.8922710622234725E-2</v>
      </c>
      <c r="AW19" s="2">
        <f t="shared" si="0"/>
        <v>0.79503796467199139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</row>
    <row r="20" spans="1:221" x14ac:dyDescent="0.35">
      <c r="C20" t="s">
        <v>65</v>
      </c>
      <c r="D20" s="2">
        <v>1.4091964879548875E-2</v>
      </c>
      <c r="E20" s="2">
        <v>5.0777641429969295E-2</v>
      </c>
      <c r="F20" s="2">
        <v>1.7168338438262168E-2</v>
      </c>
      <c r="G20" s="2">
        <v>1.9933160076448287E-2</v>
      </c>
      <c r="H20" s="2"/>
      <c r="I20" s="2">
        <v>9.3431538749776527E-2</v>
      </c>
      <c r="J20" s="2">
        <v>2.9277413354121064E-2</v>
      </c>
      <c r="K20" s="2">
        <v>5.291270501111079E-2</v>
      </c>
      <c r="L20" s="2"/>
      <c r="M20" s="2"/>
      <c r="N20" s="2">
        <v>1.3268265972315209E-2</v>
      </c>
      <c r="O20" s="2"/>
      <c r="P20" s="2">
        <v>2.7490700801652394E-2</v>
      </c>
      <c r="Q20" s="2">
        <v>3.181536117241645E-2</v>
      </c>
      <c r="R20" s="2">
        <v>1.6149858344584361E-2</v>
      </c>
      <c r="S20" s="2">
        <v>7.2564163528456058E-2</v>
      </c>
      <c r="T20" s="2"/>
      <c r="U20" s="2"/>
      <c r="V20" s="2">
        <v>4.4257380172357634E-2</v>
      </c>
      <c r="W20" s="2">
        <v>1.577598269039298E-2</v>
      </c>
      <c r="X20" s="2">
        <v>2.8024882344261131E-2</v>
      </c>
      <c r="Y20" s="2"/>
      <c r="Z20" s="2">
        <v>2.7947436585201317E-2</v>
      </c>
      <c r="AA20" s="2"/>
      <c r="AB20" s="2"/>
      <c r="AC20" s="2">
        <v>1.6715823829200005E-2</v>
      </c>
      <c r="AD20" s="2">
        <v>4.4720254052395714E-2</v>
      </c>
      <c r="AE20" s="2"/>
      <c r="AF20" s="2"/>
      <c r="AG20" s="2">
        <v>2.3446985101108663E-2</v>
      </c>
      <c r="AH20" s="2"/>
      <c r="AI20" s="2"/>
      <c r="AJ20" s="2">
        <v>2.7957910302931425E-2</v>
      </c>
      <c r="AK20" s="2">
        <v>2.3465060774454542E-2</v>
      </c>
      <c r="AL20" s="2">
        <v>1.2731653296746626E-2</v>
      </c>
      <c r="AM20" s="2"/>
      <c r="AN20" s="2"/>
      <c r="AO20" s="2"/>
      <c r="AP20" s="2">
        <v>1.5091156427837435E-2</v>
      </c>
      <c r="AQ20" s="2">
        <v>1.7532223115568825E-2</v>
      </c>
      <c r="AR20" s="2"/>
      <c r="AS20" s="2">
        <v>1.3006798307971006E-2</v>
      </c>
      <c r="AT20" s="2"/>
      <c r="AV20" s="2">
        <v>5.2579251738170248E-2</v>
      </c>
      <c r="AW20" s="2">
        <f t="shared" si="0"/>
        <v>0.80213391049725891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</row>
    <row r="21" spans="1:221" x14ac:dyDescent="0.35">
      <c r="C21" t="s">
        <v>66</v>
      </c>
      <c r="D21" s="2">
        <v>1.699026749041644E-2</v>
      </c>
      <c r="E21" s="2">
        <v>4.0150222579441647E-2</v>
      </c>
      <c r="F21" s="2"/>
      <c r="G21" s="2">
        <v>2.4093438556971946E-2</v>
      </c>
      <c r="H21" s="2"/>
      <c r="I21" s="2">
        <v>7.8095627348105157E-2</v>
      </c>
      <c r="J21" s="2">
        <v>2.871033199986766E-2</v>
      </c>
      <c r="K21" s="2">
        <v>0.10371965816089573</v>
      </c>
      <c r="L21" s="2"/>
      <c r="M21" s="2"/>
      <c r="N21" s="2"/>
      <c r="O21" s="2"/>
      <c r="P21" s="2">
        <v>2.1628691453503053E-2</v>
      </c>
      <c r="Q21" s="2">
        <v>3.5687813851484541E-2</v>
      </c>
      <c r="R21" s="2"/>
      <c r="S21" s="2">
        <v>1.4393816772609511E-2</v>
      </c>
      <c r="T21" s="2"/>
      <c r="U21" s="2"/>
      <c r="V21" s="2">
        <v>7.9599131866944312E-2</v>
      </c>
      <c r="W21" s="2">
        <v>5.0627782217804417E-2</v>
      </c>
      <c r="X21" s="2">
        <v>2.9405844669230921E-2</v>
      </c>
      <c r="Y21" s="2"/>
      <c r="Z21" s="2">
        <v>2.5999465012151429E-2</v>
      </c>
      <c r="AA21" s="2"/>
      <c r="AB21" s="2"/>
      <c r="AC21" s="2">
        <v>2.1525546867816114E-2</v>
      </c>
      <c r="AD21" s="2"/>
      <c r="AE21" s="2">
        <v>1.3310549368366143E-2</v>
      </c>
      <c r="AF21" s="2"/>
      <c r="AG21" s="2">
        <v>4.7920065916623851E-2</v>
      </c>
      <c r="AH21" s="2"/>
      <c r="AI21" s="2"/>
      <c r="AJ21" s="2">
        <v>2.7253084947220497E-2</v>
      </c>
      <c r="AK21" s="2">
        <v>2.2677812633119149E-2</v>
      </c>
      <c r="AL21" s="2">
        <v>1.4827217202129121E-2</v>
      </c>
      <c r="AM21" s="2"/>
      <c r="AN21" s="2"/>
      <c r="AO21" s="2"/>
      <c r="AP21" s="2">
        <v>1.2254708157724826E-2</v>
      </c>
      <c r="AQ21" s="2">
        <v>1.8812332887953184E-2</v>
      </c>
      <c r="AR21" s="2"/>
      <c r="AS21" s="2">
        <v>1.343593178694572E-2</v>
      </c>
      <c r="AT21" s="2"/>
      <c r="AU21" s="2"/>
      <c r="AV21" s="2">
        <v>5.9051627206029585E-2</v>
      </c>
      <c r="AW21" s="2">
        <f t="shared" si="0"/>
        <v>0.80017096895335504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</row>
    <row r="22" spans="1:221" x14ac:dyDescent="0.35">
      <c r="C22" t="s">
        <v>67</v>
      </c>
      <c r="D22" s="2">
        <v>1.7567635037566278E-2</v>
      </c>
      <c r="E22" s="2">
        <v>2.8971341629317606E-2</v>
      </c>
      <c r="F22" s="2"/>
      <c r="G22" s="2">
        <v>1.6433096623951322E-2</v>
      </c>
      <c r="H22" s="2"/>
      <c r="I22" s="2">
        <v>8.0838819514195359E-2</v>
      </c>
      <c r="J22" s="2">
        <v>3.9361059996978129E-2</v>
      </c>
      <c r="K22" s="2">
        <v>9.669933949682806E-2</v>
      </c>
      <c r="L22" s="2"/>
      <c r="M22" s="2"/>
      <c r="N22" s="2">
        <v>1.1445580122289401E-2</v>
      </c>
      <c r="O22" s="2"/>
      <c r="P22" s="2">
        <v>2.2343898261549242E-2</v>
      </c>
      <c r="Q22" s="2">
        <v>2.4804975216900758E-2</v>
      </c>
      <c r="R22" s="2">
        <v>1.3798686129272379E-2</v>
      </c>
      <c r="S22" s="2"/>
      <c r="T22" s="2"/>
      <c r="U22" s="2"/>
      <c r="V22" s="2">
        <v>9.8026004508588324E-2</v>
      </c>
      <c r="W22" s="2">
        <v>4.4332892985276449E-2</v>
      </c>
      <c r="X22" s="2"/>
      <c r="Y22" s="2"/>
      <c r="Z22" s="2">
        <v>2.6025588566169953E-2</v>
      </c>
      <c r="AA22" s="2"/>
      <c r="AB22" s="2"/>
      <c r="AC22" s="2">
        <v>2.9865939865957192E-2</v>
      </c>
      <c r="AD22" s="2"/>
      <c r="AE22" s="2">
        <v>1.4035473168624069E-2</v>
      </c>
      <c r="AF22" s="2"/>
      <c r="AG22" s="2">
        <v>4.2802453389511434E-2</v>
      </c>
      <c r="AH22" s="2">
        <v>9.6811418919274528E-3</v>
      </c>
      <c r="AI22" s="2"/>
      <c r="AJ22" s="2">
        <v>3.0536484371080027E-2</v>
      </c>
      <c r="AK22" s="2">
        <v>2.18429249224079E-2</v>
      </c>
      <c r="AL22" s="2"/>
      <c r="AM22" s="2"/>
      <c r="AN22" s="2"/>
      <c r="AO22" s="2"/>
      <c r="AP22" s="2">
        <v>1.3572474145933437E-2</v>
      </c>
      <c r="AQ22" s="2">
        <v>1.1663558370971753E-2</v>
      </c>
      <c r="AR22" s="2"/>
      <c r="AS22" s="2">
        <v>1.7623444527644905E-2</v>
      </c>
      <c r="AT22" s="2">
        <v>1.0286032459233454E-2</v>
      </c>
      <c r="AU22" s="2"/>
      <c r="AV22" s="2">
        <v>8.1653684157515949E-2</v>
      </c>
      <c r="AW22" s="2">
        <f t="shared" si="0"/>
        <v>0.8042125293596909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</row>
    <row r="23" spans="1:221" x14ac:dyDescent="0.35">
      <c r="C23" t="s">
        <v>68</v>
      </c>
      <c r="D23" s="2">
        <v>1.4388868839936616E-2</v>
      </c>
      <c r="E23" s="2">
        <v>2.5307932891189086E-2</v>
      </c>
      <c r="F23" s="2"/>
      <c r="G23" s="2">
        <v>2.1646885923796738E-2</v>
      </c>
      <c r="H23" s="2"/>
      <c r="I23" s="2">
        <v>6.8175634156485129E-2</v>
      </c>
      <c r="J23" s="2">
        <v>3.9605240246507328E-2</v>
      </c>
      <c r="K23" s="2">
        <v>7.7495901093974667E-2</v>
      </c>
      <c r="L23" s="2">
        <v>1.1272634784286861E-2</v>
      </c>
      <c r="M23" s="2">
        <v>1.6085400479434089E-2</v>
      </c>
      <c r="N23" s="2"/>
      <c r="O23" s="2">
        <v>1.2801245732476017E-2</v>
      </c>
      <c r="P23" s="2">
        <v>2.274444128402028E-2</v>
      </c>
      <c r="Q23" s="2">
        <v>3.5540225457388677E-2</v>
      </c>
      <c r="R23" s="2">
        <v>1.1236603326483841E-2</v>
      </c>
      <c r="S23" s="2">
        <v>1.1368144631336334E-2</v>
      </c>
      <c r="T23" s="2"/>
      <c r="U23" s="2"/>
      <c r="V23" s="2">
        <v>0.10890370785404063</v>
      </c>
      <c r="W23" s="2">
        <v>4.8354006944830129E-2</v>
      </c>
      <c r="X23" s="2">
        <v>1.2703200442560647E-2</v>
      </c>
      <c r="Y23" s="2"/>
      <c r="Z23" s="2">
        <v>1.7152560379609976E-2</v>
      </c>
      <c r="AA23" s="2"/>
      <c r="AB23" s="2"/>
      <c r="AC23" s="2">
        <v>2.6595313046354794E-2</v>
      </c>
      <c r="AD23" s="2"/>
      <c r="AE23" s="2"/>
      <c r="AF23" s="2"/>
      <c r="AG23" s="2">
        <v>6.8082317069084727E-2</v>
      </c>
      <c r="AH23" s="2"/>
      <c r="AI23" s="2"/>
      <c r="AJ23" s="2">
        <v>2.6103354096235265E-2</v>
      </c>
      <c r="AK23" s="2">
        <v>1.9786751702856448E-2</v>
      </c>
      <c r="AL23" s="2">
        <v>1.2230077853061658E-2</v>
      </c>
      <c r="AM23" s="2"/>
      <c r="AN23" s="2"/>
      <c r="AO23" s="2"/>
      <c r="AP23" s="2">
        <v>1.2942524184788648E-2</v>
      </c>
      <c r="AQ23" s="2"/>
      <c r="AR23" s="2"/>
      <c r="AS23" s="2">
        <v>1.2520590075185115E-2</v>
      </c>
      <c r="AT23" s="2"/>
      <c r="AU23" s="2"/>
      <c r="AV23" s="2">
        <v>6.7888732189381809E-2</v>
      </c>
      <c r="AW23" s="2">
        <f t="shared" si="0"/>
        <v>0.80093229468530558</v>
      </c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</row>
    <row r="24" spans="1:221" x14ac:dyDescent="0.35">
      <c r="C24" t="s">
        <v>69</v>
      </c>
      <c r="D24" s="2">
        <v>1.429222377945698E-2</v>
      </c>
      <c r="E24" s="2">
        <v>2.0786634634740942E-2</v>
      </c>
      <c r="F24" s="2"/>
      <c r="G24" s="2">
        <v>1.9449837538728296E-2</v>
      </c>
      <c r="H24" s="2"/>
      <c r="I24" s="2">
        <v>8.078146991905702E-2</v>
      </c>
      <c r="J24" s="2">
        <v>3.8167873088233002E-2</v>
      </c>
      <c r="K24" s="2">
        <v>7.4132592374365786E-2</v>
      </c>
      <c r="L24" s="2">
        <v>1.0481568540200652E-2</v>
      </c>
      <c r="M24" s="2">
        <v>1.4332551960593846E-2</v>
      </c>
      <c r="N24" s="2"/>
      <c r="O24" s="2">
        <v>1.7429427298154773E-2</v>
      </c>
      <c r="P24" s="2">
        <v>1.0419481544966611E-2</v>
      </c>
      <c r="Q24" s="2">
        <v>3.0858023150562679E-2</v>
      </c>
      <c r="R24" s="2">
        <v>1.2896726157204667E-2</v>
      </c>
      <c r="S24" s="2">
        <v>1.5544403207269115E-2</v>
      </c>
      <c r="T24" s="2"/>
      <c r="U24" s="2"/>
      <c r="V24" s="2">
        <v>9.8710155786890699E-2</v>
      </c>
      <c r="W24" s="2">
        <v>4.353867335975322E-2</v>
      </c>
      <c r="X24" s="2">
        <v>1.2511322087821908E-2</v>
      </c>
      <c r="Y24" s="2"/>
      <c r="Z24" s="2">
        <v>2.2608341348671058E-2</v>
      </c>
      <c r="AA24" s="2"/>
      <c r="AB24" s="2"/>
      <c r="AC24" s="2">
        <v>2.6256639940290649E-2</v>
      </c>
      <c r="AD24" s="2"/>
      <c r="AE24" s="2">
        <v>1.5001508688714877E-2</v>
      </c>
      <c r="AF24" s="2">
        <v>1.0858972557631772E-2</v>
      </c>
      <c r="AG24" s="2">
        <v>7.8572213601878368E-2</v>
      </c>
      <c r="AH24" s="2"/>
      <c r="AI24" s="2"/>
      <c r="AJ24" s="2">
        <v>2.8576636612932266E-2</v>
      </c>
      <c r="AK24" s="2">
        <v>2.385185516705492E-2</v>
      </c>
      <c r="AL24" s="2"/>
      <c r="AM24" s="2"/>
      <c r="AN24" s="2"/>
      <c r="AO24" s="2"/>
      <c r="AP24" s="2"/>
      <c r="AQ24" s="2"/>
      <c r="AR24" s="2"/>
      <c r="AS24" s="2">
        <v>1.8489536729612194E-2</v>
      </c>
      <c r="AT24" s="2">
        <v>1.0423978801862313E-2</v>
      </c>
      <c r="AU24" s="2"/>
      <c r="AV24" s="2">
        <v>5.6390874873687859E-2</v>
      </c>
      <c r="AW24" s="2">
        <f t="shared" si="0"/>
        <v>0.80536352275033662</v>
      </c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</row>
    <row r="25" spans="1:221" x14ac:dyDescent="0.35">
      <c r="C25" t="s">
        <v>70</v>
      </c>
      <c r="D25" s="2">
        <v>1.7359600990048945E-2</v>
      </c>
      <c r="E25" s="2">
        <v>1.9389552114477768E-2</v>
      </c>
      <c r="F25" s="2"/>
      <c r="G25" s="2">
        <v>1.7461374010378786E-2</v>
      </c>
      <c r="H25" s="2"/>
      <c r="I25" s="2">
        <v>0.11397980595340118</v>
      </c>
      <c r="J25" s="2">
        <v>5.1940204726568677E-2</v>
      </c>
      <c r="K25" s="2">
        <v>8.5082943668413583E-2</v>
      </c>
      <c r="L25" s="2"/>
      <c r="M25" s="2">
        <v>1.5067549201889709E-2</v>
      </c>
      <c r="N25" s="2"/>
      <c r="O25" s="2">
        <v>1.3360237931919584E-2</v>
      </c>
      <c r="P25" s="2">
        <v>3.0193431780526046E-2</v>
      </c>
      <c r="Q25" s="2">
        <v>1.9266401571340283E-2</v>
      </c>
      <c r="R25" s="2">
        <v>1.3061929993842295E-2</v>
      </c>
      <c r="S25" s="2">
        <v>1.3207409174932077E-2</v>
      </c>
      <c r="T25" s="2"/>
      <c r="U25" s="2"/>
      <c r="V25" s="2">
        <v>7.16651947525868E-2</v>
      </c>
      <c r="W25" s="2">
        <v>4.1583357418911691E-2</v>
      </c>
      <c r="X25" s="2"/>
      <c r="Y25" s="2">
        <v>1.3034592421392479E-2</v>
      </c>
      <c r="Z25" s="2">
        <v>1.6742485269503313E-2</v>
      </c>
      <c r="AA25" s="2">
        <v>1.294212576729651E-2</v>
      </c>
      <c r="AB25" s="2"/>
      <c r="AC25" s="2">
        <v>3.9279625925257931E-2</v>
      </c>
      <c r="AD25" s="2"/>
      <c r="AE25" s="2"/>
      <c r="AF25" s="2">
        <v>1.6476782251790039E-2</v>
      </c>
      <c r="AG25" s="2">
        <v>3.2691521479961544E-2</v>
      </c>
      <c r="AH25" s="2">
        <v>1.2906052524348278E-2</v>
      </c>
      <c r="AI25" s="2"/>
      <c r="AJ25" s="2">
        <v>4.1062765925100213E-2</v>
      </c>
      <c r="AK25" s="2"/>
      <c r="AL25" s="2"/>
      <c r="AM25" s="2"/>
      <c r="AN25" s="2"/>
      <c r="AO25" s="2"/>
      <c r="AP25" s="2"/>
      <c r="AQ25" s="2"/>
      <c r="AR25" s="2"/>
      <c r="AS25" s="2">
        <v>1.9574311805171551E-2</v>
      </c>
      <c r="AT25" s="2">
        <v>1.6622635329393735E-2</v>
      </c>
      <c r="AU25" s="2"/>
      <c r="AV25" s="2">
        <v>6.0782249608037214E-2</v>
      </c>
      <c r="AW25" s="2">
        <f t="shared" si="0"/>
        <v>0.80473414159649026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</row>
    <row r="26" spans="1:221" x14ac:dyDescent="0.35">
      <c r="C26" t="s">
        <v>71</v>
      </c>
      <c r="D26" s="2">
        <v>2.9076765792041367E-2</v>
      </c>
      <c r="E26" s="2">
        <v>1.6368677440258259E-2</v>
      </c>
      <c r="F26" s="2"/>
      <c r="G26" s="2">
        <v>1.8916479067764117E-2</v>
      </c>
      <c r="H26" s="2"/>
      <c r="I26" s="2">
        <v>9.3504800989227074E-2</v>
      </c>
      <c r="J26" s="2">
        <v>4.3427355341230982E-2</v>
      </c>
      <c r="K26" s="2">
        <v>7.3594496844822485E-2</v>
      </c>
      <c r="L26" s="2"/>
      <c r="M26" s="2">
        <v>1.0041989867683549E-2</v>
      </c>
      <c r="N26" s="2"/>
      <c r="O26" s="2">
        <v>2.5966872877970462E-2</v>
      </c>
      <c r="P26" s="2">
        <v>1.0491981983683358E-2</v>
      </c>
      <c r="Q26" s="2">
        <v>2.4466305833594573E-2</v>
      </c>
      <c r="R26" s="2">
        <v>1.3810116471567315E-2</v>
      </c>
      <c r="S26" s="2">
        <v>9.5920187289605923E-3</v>
      </c>
      <c r="T26" s="2"/>
      <c r="U26" s="2">
        <v>1.0491614495683123E-2</v>
      </c>
      <c r="V26" s="2">
        <v>0.116671801032609</v>
      </c>
      <c r="W26" s="2">
        <v>1.9568390777638354E-2</v>
      </c>
      <c r="X26" s="2"/>
      <c r="Y26" s="2">
        <v>1.1193361221505601E-2</v>
      </c>
      <c r="Z26" s="2">
        <v>2.3155533789739825E-2</v>
      </c>
      <c r="AA26" s="2"/>
      <c r="AB26" s="2"/>
      <c r="AC26" s="2">
        <v>2.9420163417660437E-2</v>
      </c>
      <c r="AD26" s="2"/>
      <c r="AE26" s="2">
        <v>9.1733954784987051E-3</v>
      </c>
      <c r="AF26" s="2">
        <v>9.4796589532267599E-3</v>
      </c>
      <c r="AG26" s="2">
        <v>2.769945299208491E-2</v>
      </c>
      <c r="AH26" s="2">
        <v>1.2108592232630446E-2</v>
      </c>
      <c r="AI26" s="2"/>
      <c r="AJ26" s="2">
        <v>3.6228960438544025E-2</v>
      </c>
      <c r="AK26" s="2">
        <v>1.944716761092664E-2</v>
      </c>
      <c r="AL26" s="2"/>
      <c r="AM26" s="2">
        <v>9.2185005340044198E-3</v>
      </c>
      <c r="AN26" s="2"/>
      <c r="AO26" s="2"/>
      <c r="AP26" s="2"/>
      <c r="AQ26" s="2"/>
      <c r="AR26" s="2"/>
      <c r="AS26" s="2">
        <v>1.5110819121982939E-2</v>
      </c>
      <c r="AT26" s="2"/>
      <c r="AU26" s="2"/>
      <c r="AV26" s="2">
        <v>7.9613667315148046E-2</v>
      </c>
      <c r="AW26" s="2">
        <f t="shared" si="0"/>
        <v>0.7978389406506875</v>
      </c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</row>
    <row r="28" spans="1:221" x14ac:dyDescent="0.35">
      <c r="C28" s="23" t="s">
        <v>417</v>
      </c>
      <c r="D28" s="23"/>
      <c r="E28" s="23"/>
      <c r="F28" s="23"/>
      <c r="G28" s="23"/>
      <c r="H28" s="23"/>
    </row>
    <row r="29" spans="1:221" x14ac:dyDescent="0.35">
      <c r="C29" t="s">
        <v>409</v>
      </c>
      <c r="D29" t="s">
        <v>371</v>
      </c>
      <c r="E29" t="s">
        <v>3</v>
      </c>
      <c r="F29" t="s">
        <v>4</v>
      </c>
      <c r="G29" t="s">
        <v>372</v>
      </c>
      <c r="H29" t="s">
        <v>373</v>
      </c>
      <c r="I29" t="s">
        <v>7</v>
      </c>
      <c r="J29" t="s">
        <v>374</v>
      </c>
      <c r="K29" t="s">
        <v>9</v>
      </c>
      <c r="L29" t="s">
        <v>376</v>
      </c>
      <c r="M29" t="s">
        <v>396</v>
      </c>
      <c r="N29" t="s">
        <v>12</v>
      </c>
      <c r="O29" t="s">
        <v>377</v>
      </c>
      <c r="P29" t="s">
        <v>405</v>
      </c>
      <c r="Q29" t="s">
        <v>381</v>
      </c>
      <c r="R29" t="s">
        <v>406</v>
      </c>
      <c r="S29" t="s">
        <v>382</v>
      </c>
      <c r="T29" t="s">
        <v>18</v>
      </c>
      <c r="U29" t="s">
        <v>19</v>
      </c>
      <c r="V29" t="s">
        <v>383</v>
      </c>
      <c r="W29" t="s">
        <v>384</v>
      </c>
      <c r="X29" t="s">
        <v>385</v>
      </c>
      <c r="Y29" t="s">
        <v>386</v>
      </c>
      <c r="Z29" t="s">
        <v>375</v>
      </c>
      <c r="AA29" t="s">
        <v>387</v>
      </c>
      <c r="AB29" t="s">
        <v>388</v>
      </c>
      <c r="AC29" t="s">
        <v>27</v>
      </c>
      <c r="AD29" t="s">
        <v>390</v>
      </c>
      <c r="AE29" t="s">
        <v>389</v>
      </c>
      <c r="AF29" t="s">
        <v>391</v>
      </c>
      <c r="AG29" t="s">
        <v>407</v>
      </c>
      <c r="AH29" t="s">
        <v>32</v>
      </c>
      <c r="AI29" t="s">
        <v>393</v>
      </c>
      <c r="AJ29" t="s">
        <v>380</v>
      </c>
      <c r="AK29" t="s">
        <v>394</v>
      </c>
      <c r="AL29" t="s">
        <v>398</v>
      </c>
      <c r="AM29" t="s">
        <v>370</v>
      </c>
      <c r="AN29" t="s">
        <v>399</v>
      </c>
      <c r="AO29" t="s">
        <v>378</v>
      </c>
      <c r="AP29" t="s">
        <v>400</v>
      </c>
      <c r="AQ29" t="s">
        <v>401</v>
      </c>
      <c r="AR29" t="s">
        <v>408</v>
      </c>
      <c r="AS29" t="s">
        <v>395</v>
      </c>
      <c r="AT29" t="s">
        <v>379</v>
      </c>
      <c r="AU29" t="s">
        <v>45</v>
      </c>
      <c r="AV29" t="s">
        <v>46</v>
      </c>
      <c r="AW29" t="s">
        <v>47</v>
      </c>
    </row>
    <row r="30" spans="1:221" x14ac:dyDescent="0.35">
      <c r="B30" s="10" t="s">
        <v>419</v>
      </c>
      <c r="C30" t="s">
        <v>410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9</v>
      </c>
      <c r="L30" s="5" t="s">
        <v>10</v>
      </c>
      <c r="M30" s="5" t="s">
        <v>11</v>
      </c>
      <c r="N30" s="5" t="s">
        <v>12</v>
      </c>
      <c r="O30" s="5" t="s">
        <v>13</v>
      </c>
      <c r="P30" t="s">
        <v>14</v>
      </c>
      <c r="Q30" s="5" t="s">
        <v>15</v>
      </c>
      <c r="R30" t="s">
        <v>16</v>
      </c>
      <c r="S30" s="5" t="s">
        <v>17</v>
      </c>
      <c r="T30" s="5" t="s">
        <v>18</v>
      </c>
      <c r="U30" s="5" t="s">
        <v>19</v>
      </c>
      <c r="V30" s="5" t="s">
        <v>20</v>
      </c>
      <c r="W30" s="5" t="s">
        <v>21</v>
      </c>
      <c r="X30" s="5" t="s">
        <v>22</v>
      </c>
      <c r="Y30" s="5" t="s">
        <v>23</v>
      </c>
      <c r="Z30" s="5" t="s">
        <v>24</v>
      </c>
      <c r="AA30" s="5" t="s">
        <v>25</v>
      </c>
      <c r="AB30" s="5" t="s">
        <v>26</v>
      </c>
      <c r="AC30" s="5" t="s">
        <v>27</v>
      </c>
      <c r="AD30" s="5" t="s">
        <v>28</v>
      </c>
      <c r="AE30" s="5" t="s">
        <v>29</v>
      </c>
      <c r="AF30" s="5" t="s">
        <v>30</v>
      </c>
      <c r="AG30" s="5" t="s">
        <v>31</v>
      </c>
      <c r="AH30" s="5" t="s">
        <v>32</v>
      </c>
      <c r="AI30" s="5" t="s">
        <v>33</v>
      </c>
      <c r="AJ30" s="5" t="s">
        <v>34</v>
      </c>
      <c r="AK30" s="5" t="s">
        <v>35</v>
      </c>
      <c r="AL30" s="5" t="s">
        <v>36</v>
      </c>
      <c r="AM30" s="5" t="s">
        <v>37</v>
      </c>
      <c r="AN30" s="5" t="s">
        <v>38</v>
      </c>
      <c r="AO30" s="5" t="s">
        <v>39</v>
      </c>
      <c r="AP30" s="5" t="s">
        <v>40</v>
      </c>
      <c r="AQ30" s="5" t="s">
        <v>41</v>
      </c>
      <c r="AR30" s="5" t="s">
        <v>42</v>
      </c>
      <c r="AS30" s="5" t="s">
        <v>43</v>
      </c>
      <c r="AT30" s="5" t="s">
        <v>44</v>
      </c>
      <c r="AU30" s="5" t="s">
        <v>45</v>
      </c>
      <c r="AV30" s="5" t="s">
        <v>46</v>
      </c>
      <c r="AW30" s="5" t="s">
        <v>47</v>
      </c>
    </row>
    <row r="31" spans="1:221" x14ac:dyDescent="0.35">
      <c r="A31" s="22" t="s">
        <v>411</v>
      </c>
      <c r="B31" s="10">
        <v>2</v>
      </c>
      <c r="C31" t="s">
        <v>48</v>
      </c>
      <c r="D31" s="4">
        <f>+HLOOKUP(D$29,$D$2:$AW$26,$B31,TRUE)</f>
        <v>1.0150497324743468E-2</v>
      </c>
      <c r="E31" s="4">
        <f t="shared" ref="E31:AW36" si="1">+HLOOKUP(E$29,$D$2:$AW$26,$B31,TRUE)</f>
        <v>0</v>
      </c>
      <c r="F31" s="4">
        <f t="shared" si="1"/>
        <v>1.4674798343556237E-2</v>
      </c>
      <c r="G31" s="4">
        <f t="shared" si="1"/>
        <v>1.3212698878967638E-2</v>
      </c>
      <c r="H31" s="4">
        <f t="shared" si="1"/>
        <v>0.1002349887252425</v>
      </c>
      <c r="I31" s="4">
        <f t="shared" si="1"/>
        <v>2.9425259521941124E-2</v>
      </c>
      <c r="J31" s="4">
        <f t="shared" si="1"/>
        <v>7.4810124656601307E-2</v>
      </c>
      <c r="K31" s="4">
        <f t="shared" si="1"/>
        <v>0</v>
      </c>
      <c r="L31" s="4">
        <f t="shared" si="1"/>
        <v>4.0015949612752184E-2</v>
      </c>
      <c r="M31" s="4">
        <f t="shared" si="1"/>
        <v>0</v>
      </c>
      <c r="N31" s="4">
        <f t="shared" si="1"/>
        <v>0</v>
      </c>
      <c r="O31" s="4">
        <f t="shared" si="1"/>
        <v>3.8657436716135377E-2</v>
      </c>
      <c r="P31" s="4">
        <f t="shared" si="1"/>
        <v>0</v>
      </c>
      <c r="Q31" s="4">
        <f t="shared" si="1"/>
        <v>0</v>
      </c>
      <c r="R31" s="4"/>
      <c r="S31" s="4">
        <f t="shared" si="1"/>
        <v>0</v>
      </c>
      <c r="T31" s="4">
        <f t="shared" si="1"/>
        <v>5.786414838948465E-2</v>
      </c>
      <c r="U31" s="4">
        <f t="shared" si="1"/>
        <v>0</v>
      </c>
      <c r="V31" s="4">
        <f t="shared" si="1"/>
        <v>2.475185018622976E-2</v>
      </c>
      <c r="W31" s="4">
        <f t="shared" si="1"/>
        <v>0</v>
      </c>
      <c r="X31" s="4">
        <f t="shared" si="1"/>
        <v>5.9254709950932925E-2</v>
      </c>
      <c r="Y31" s="4">
        <f t="shared" si="1"/>
        <v>1.1902904264798612E-2</v>
      </c>
      <c r="Z31" s="4">
        <f t="shared" si="1"/>
        <v>0</v>
      </c>
      <c r="AA31" s="4">
        <f t="shared" si="1"/>
        <v>0</v>
      </c>
      <c r="AB31" s="4">
        <f t="shared" si="1"/>
        <v>3.6667342302162072E-2</v>
      </c>
      <c r="AC31" s="4">
        <f t="shared" si="1"/>
        <v>0</v>
      </c>
      <c r="AD31" s="4">
        <f t="shared" si="1"/>
        <v>1.2018495376552312E-2</v>
      </c>
      <c r="AE31" s="4">
        <f t="shared" si="1"/>
        <v>1.2906051411091869E-2</v>
      </c>
      <c r="AF31" s="4">
        <f t="shared" si="1"/>
        <v>4.6847079321747337E-2</v>
      </c>
      <c r="AG31" s="4">
        <f t="shared" si="1"/>
        <v>4.6847079321747337E-2</v>
      </c>
      <c r="AH31" s="4">
        <f t="shared" si="1"/>
        <v>0</v>
      </c>
      <c r="AI31" s="4">
        <f t="shared" si="1"/>
        <v>2.5092340329517942E-2</v>
      </c>
      <c r="AJ31" s="4">
        <f t="shared" si="1"/>
        <v>0</v>
      </c>
      <c r="AK31" s="4">
        <f t="shared" si="1"/>
        <v>0</v>
      </c>
      <c r="AL31" s="4">
        <f t="shared" si="1"/>
        <v>0</v>
      </c>
      <c r="AM31" s="4">
        <f t="shared" si="1"/>
        <v>0</v>
      </c>
      <c r="AN31" s="4">
        <f t="shared" si="1"/>
        <v>2.5665513091163779E-2</v>
      </c>
      <c r="AO31" s="4">
        <f t="shared" si="1"/>
        <v>6.1249655949362027E-2</v>
      </c>
      <c r="AP31" s="4">
        <f t="shared" si="1"/>
        <v>2.6646618282956881E-2</v>
      </c>
      <c r="AQ31" s="4">
        <f t="shared" si="1"/>
        <v>1.1426168112588142E-2</v>
      </c>
      <c r="AR31" s="4">
        <f t="shared" si="1"/>
        <v>0</v>
      </c>
      <c r="AS31" s="4">
        <f t="shared" si="1"/>
        <v>0</v>
      </c>
      <c r="AT31" s="4">
        <f t="shared" si="1"/>
        <v>4.9060323768519681E-2</v>
      </c>
      <c r="AU31" s="4">
        <f t="shared" si="1"/>
        <v>0</v>
      </c>
      <c r="AV31" s="4">
        <f t="shared" si="1"/>
        <v>0</v>
      </c>
      <c r="AW31" s="4">
        <f t="shared" si="1"/>
        <v>0</v>
      </c>
    </row>
    <row r="32" spans="1:221" x14ac:dyDescent="0.35">
      <c r="A32" s="22"/>
      <c r="B32" s="10">
        <f>+B31+1</f>
        <v>3</v>
      </c>
      <c r="C32" t="s">
        <v>49</v>
      </c>
      <c r="D32" s="4">
        <f t="shared" ref="D32:S54" si="2">+HLOOKUP(D$29,$D$2:$AW$26,$B32,TRUE)</f>
        <v>1.0615882727247566E-2</v>
      </c>
      <c r="E32" s="4">
        <f t="shared" si="2"/>
        <v>0</v>
      </c>
      <c r="F32" s="4">
        <f t="shared" si="2"/>
        <v>1.5337155145415511E-2</v>
      </c>
      <c r="G32" s="4">
        <f t="shared" si="2"/>
        <v>1.3143842865064804E-2</v>
      </c>
      <c r="H32" s="4">
        <f t="shared" si="2"/>
        <v>8.3766652381478401E-2</v>
      </c>
      <c r="I32" s="4">
        <f t="shared" si="2"/>
        <v>3.2359423454310317E-2</v>
      </c>
      <c r="J32" s="4">
        <f t="shared" si="2"/>
        <v>8.2744799185683102E-2</v>
      </c>
      <c r="K32" s="4">
        <f t="shared" si="2"/>
        <v>0</v>
      </c>
      <c r="L32" s="4">
        <f t="shared" si="2"/>
        <v>2.8932942997401796E-2</v>
      </c>
      <c r="M32" s="4">
        <f t="shared" si="2"/>
        <v>0</v>
      </c>
      <c r="N32" s="4">
        <f t="shared" si="2"/>
        <v>0</v>
      </c>
      <c r="O32" s="4">
        <f t="shared" si="2"/>
        <v>3.8970494596121064E-2</v>
      </c>
      <c r="P32" s="4">
        <f t="shared" si="2"/>
        <v>0</v>
      </c>
      <c r="Q32" s="4">
        <f t="shared" si="2"/>
        <v>0</v>
      </c>
      <c r="R32" s="4"/>
      <c r="S32" s="4">
        <f t="shared" si="2"/>
        <v>0</v>
      </c>
      <c r="T32" s="4">
        <f t="shared" si="1"/>
        <v>6.0109723927797135E-2</v>
      </c>
      <c r="U32" s="4">
        <f t="shared" si="1"/>
        <v>0</v>
      </c>
      <c r="V32" s="4">
        <f t="shared" si="1"/>
        <v>2.1678064611950109E-2</v>
      </c>
      <c r="W32" s="4">
        <f t="shared" si="1"/>
        <v>0</v>
      </c>
      <c r="X32" s="4">
        <f t="shared" si="1"/>
        <v>6.5343247252763789E-2</v>
      </c>
      <c r="Y32" s="4">
        <f t="shared" si="1"/>
        <v>0</v>
      </c>
      <c r="Z32" s="4">
        <f t="shared" si="1"/>
        <v>1.2668567047382511E-2</v>
      </c>
      <c r="AA32" s="4">
        <f t="shared" si="1"/>
        <v>0</v>
      </c>
      <c r="AB32" s="4">
        <f t="shared" si="1"/>
        <v>2.6027686056915897E-2</v>
      </c>
      <c r="AC32" s="4">
        <f t="shared" si="1"/>
        <v>0</v>
      </c>
      <c r="AD32" s="4">
        <f t="shared" si="1"/>
        <v>2.3208526276916348E-2</v>
      </c>
      <c r="AE32" s="4">
        <f t="shared" si="1"/>
        <v>0</v>
      </c>
      <c r="AF32" s="4">
        <f t="shared" si="1"/>
        <v>6.3730977522919383E-2</v>
      </c>
      <c r="AG32" s="4">
        <f t="shared" si="1"/>
        <v>6.3730977522919383E-2</v>
      </c>
      <c r="AH32" s="4">
        <f t="shared" si="1"/>
        <v>0</v>
      </c>
      <c r="AI32" s="4">
        <f t="shared" si="1"/>
        <v>2.3832519723646323E-2</v>
      </c>
      <c r="AJ32" s="4">
        <f t="shared" si="1"/>
        <v>1.5142059394220092E-2</v>
      </c>
      <c r="AK32" s="4">
        <f t="shared" si="1"/>
        <v>0</v>
      </c>
      <c r="AL32" s="4">
        <f t="shared" si="1"/>
        <v>0</v>
      </c>
      <c r="AM32" s="4">
        <f t="shared" si="1"/>
        <v>0</v>
      </c>
      <c r="AN32" s="4">
        <f t="shared" si="1"/>
        <v>2.1850537562523985E-2</v>
      </c>
      <c r="AO32" s="4">
        <f t="shared" si="1"/>
        <v>6.260457992313051E-2</v>
      </c>
      <c r="AP32" s="4">
        <f t="shared" si="1"/>
        <v>2.7540489519763858E-2</v>
      </c>
      <c r="AQ32" s="4">
        <f t="shared" si="1"/>
        <v>0</v>
      </c>
      <c r="AR32" s="4">
        <f t="shared" si="1"/>
        <v>0</v>
      </c>
      <c r="AS32" s="4">
        <f t="shared" si="1"/>
        <v>0</v>
      </c>
      <c r="AT32" s="4">
        <f t="shared" si="1"/>
        <v>4.7537381879128315E-2</v>
      </c>
      <c r="AU32" s="4">
        <f t="shared" si="1"/>
        <v>0</v>
      </c>
      <c r="AV32" s="4">
        <f t="shared" si="1"/>
        <v>0</v>
      </c>
      <c r="AW32" s="4">
        <f t="shared" si="1"/>
        <v>1.0810951270119228E-2</v>
      </c>
    </row>
    <row r="33" spans="1:49" x14ac:dyDescent="0.35">
      <c r="A33" s="22"/>
      <c r="B33" s="10">
        <f t="shared" ref="B33:B54" si="3">+B32+1</f>
        <v>4</v>
      </c>
      <c r="C33" t="s">
        <v>50</v>
      </c>
      <c r="D33" s="4">
        <f t="shared" si="2"/>
        <v>1.6397837617082373E-2</v>
      </c>
      <c r="E33" s="4">
        <f t="shared" si="1"/>
        <v>0</v>
      </c>
      <c r="F33" s="4">
        <f t="shared" si="1"/>
        <v>1.5615579853105693E-2</v>
      </c>
      <c r="G33" s="4">
        <f t="shared" si="1"/>
        <v>0</v>
      </c>
      <c r="H33" s="4">
        <f t="shared" si="1"/>
        <v>6.0222895312273574E-2</v>
      </c>
      <c r="I33" s="4">
        <f t="shared" si="1"/>
        <v>3.7088992227822817E-2</v>
      </c>
      <c r="J33" s="4">
        <f t="shared" si="1"/>
        <v>0.16740586762026363</v>
      </c>
      <c r="K33" s="4">
        <f t="shared" si="1"/>
        <v>0</v>
      </c>
      <c r="L33" s="4">
        <f t="shared" si="1"/>
        <v>2.8133456613023071E-2</v>
      </c>
      <c r="M33" s="4">
        <f t="shared" si="1"/>
        <v>0</v>
      </c>
      <c r="N33" s="4">
        <f t="shared" si="1"/>
        <v>0</v>
      </c>
      <c r="O33" s="4">
        <f t="shared" si="1"/>
        <v>3.286441149177495E-2</v>
      </c>
      <c r="P33" s="4">
        <f t="shared" si="1"/>
        <v>0</v>
      </c>
      <c r="Q33" s="4">
        <f t="shared" si="1"/>
        <v>0</v>
      </c>
      <c r="R33" s="4"/>
      <c r="S33" s="4">
        <f t="shared" si="1"/>
        <v>0</v>
      </c>
      <c r="T33" s="4">
        <f t="shared" si="1"/>
        <v>4.8958203134311873E-2</v>
      </c>
      <c r="U33" s="4">
        <f t="shared" si="1"/>
        <v>0</v>
      </c>
      <c r="V33" s="4">
        <f t="shared" si="1"/>
        <v>0</v>
      </c>
      <c r="W33" s="4">
        <f t="shared" si="1"/>
        <v>0</v>
      </c>
      <c r="X33" s="4">
        <f t="shared" si="1"/>
        <v>4.8473837438421666E-2</v>
      </c>
      <c r="Y33" s="4">
        <f t="shared" si="1"/>
        <v>0</v>
      </c>
      <c r="Z33" s="4">
        <f t="shared" si="1"/>
        <v>0</v>
      </c>
      <c r="AA33" s="4">
        <f t="shared" si="1"/>
        <v>0</v>
      </c>
      <c r="AB33" s="4">
        <f t="shared" si="1"/>
        <v>1.7050006787523098E-2</v>
      </c>
      <c r="AC33" s="4">
        <f t="shared" si="1"/>
        <v>0</v>
      </c>
      <c r="AD33" s="4">
        <f t="shared" si="1"/>
        <v>2.2234945012553176E-2</v>
      </c>
      <c r="AE33" s="4">
        <f t="shared" si="1"/>
        <v>1.431819579838424E-2</v>
      </c>
      <c r="AF33" s="4">
        <f t="shared" si="1"/>
        <v>6.0627485734968248E-2</v>
      </c>
      <c r="AG33" s="4">
        <f t="shared" si="1"/>
        <v>6.0627485734968248E-2</v>
      </c>
      <c r="AH33" s="4">
        <f t="shared" si="1"/>
        <v>0</v>
      </c>
      <c r="AI33" s="4">
        <f t="shared" si="1"/>
        <v>1.8292607844156004E-2</v>
      </c>
      <c r="AJ33" s="4">
        <f t="shared" si="1"/>
        <v>2.5515784397567538E-2</v>
      </c>
      <c r="AK33" s="4">
        <f t="shared" si="1"/>
        <v>1.3988594330393834E-2</v>
      </c>
      <c r="AL33" s="4">
        <f t="shared" si="1"/>
        <v>0</v>
      </c>
      <c r="AM33" s="4">
        <f t="shared" si="1"/>
        <v>0</v>
      </c>
      <c r="AN33" s="4">
        <f t="shared" si="1"/>
        <v>1.6605418606198016E-2</v>
      </c>
      <c r="AO33" s="4">
        <f t="shared" si="1"/>
        <v>6.3862722309487793E-2</v>
      </c>
      <c r="AP33" s="4">
        <f t="shared" si="1"/>
        <v>3.1324459401389865E-2</v>
      </c>
      <c r="AQ33" s="4">
        <f t="shared" si="1"/>
        <v>0</v>
      </c>
      <c r="AR33" s="4">
        <f t="shared" si="1"/>
        <v>0</v>
      </c>
      <c r="AS33" s="4">
        <f t="shared" si="1"/>
        <v>0</v>
      </c>
      <c r="AT33" s="4">
        <f t="shared" si="1"/>
        <v>3.418462320547478E-2</v>
      </c>
      <c r="AU33" s="4">
        <f t="shared" si="1"/>
        <v>0</v>
      </c>
      <c r="AV33" s="4">
        <f t="shared" si="1"/>
        <v>0</v>
      </c>
      <c r="AW33" s="4">
        <f t="shared" si="1"/>
        <v>1.5072471075074792E-2</v>
      </c>
    </row>
    <row r="34" spans="1:49" x14ac:dyDescent="0.35">
      <c r="A34" s="22"/>
      <c r="B34" s="10">
        <f t="shared" si="3"/>
        <v>5</v>
      </c>
      <c r="C34" t="s">
        <v>51</v>
      </c>
      <c r="D34" s="4">
        <f t="shared" si="2"/>
        <v>2.5097682960764457E-2</v>
      </c>
      <c r="E34" s="4">
        <f t="shared" si="1"/>
        <v>0</v>
      </c>
      <c r="F34" s="4">
        <f t="shared" si="1"/>
        <v>0</v>
      </c>
      <c r="G34" s="4">
        <f t="shared" si="1"/>
        <v>0</v>
      </c>
      <c r="H34" s="4">
        <f t="shared" si="1"/>
        <v>6.2496531771369122E-2</v>
      </c>
      <c r="I34" s="4">
        <f t="shared" si="1"/>
        <v>3.2251612271371632E-2</v>
      </c>
      <c r="J34" s="4">
        <f t="shared" si="1"/>
        <v>0.14625869872141845</v>
      </c>
      <c r="K34" s="4">
        <f t="shared" si="1"/>
        <v>0</v>
      </c>
      <c r="L34" s="4">
        <f t="shared" si="1"/>
        <v>2.1379281118454881E-2</v>
      </c>
      <c r="M34" s="4">
        <f t="shared" si="1"/>
        <v>0</v>
      </c>
      <c r="N34" s="4">
        <f t="shared" si="1"/>
        <v>0</v>
      </c>
      <c r="O34" s="4">
        <f t="shared" si="1"/>
        <v>3.1804824089427974E-2</v>
      </c>
      <c r="P34" s="4">
        <f t="shared" si="1"/>
        <v>0</v>
      </c>
      <c r="Q34" s="4">
        <f t="shared" si="1"/>
        <v>0</v>
      </c>
      <c r="R34" s="4"/>
      <c r="S34" s="4">
        <f t="shared" si="1"/>
        <v>0</v>
      </c>
      <c r="T34" s="4">
        <f t="shared" si="1"/>
        <v>4.6154870613936368E-2</v>
      </c>
      <c r="U34" s="4">
        <f t="shared" si="1"/>
        <v>1.3363519400835173E-2</v>
      </c>
      <c r="V34" s="4">
        <f t="shared" si="1"/>
        <v>0</v>
      </c>
      <c r="W34" s="4">
        <f t="shared" si="1"/>
        <v>0</v>
      </c>
      <c r="X34" s="4">
        <f t="shared" si="1"/>
        <v>4.8140963094389873E-2</v>
      </c>
      <c r="Y34" s="4">
        <f t="shared" si="1"/>
        <v>0</v>
      </c>
      <c r="Z34" s="4">
        <f t="shared" si="1"/>
        <v>1.7883498393144539E-2</v>
      </c>
      <c r="AA34" s="4">
        <f t="shared" si="1"/>
        <v>0</v>
      </c>
      <c r="AB34" s="4">
        <f t="shared" si="1"/>
        <v>1.5485531317893989E-2</v>
      </c>
      <c r="AC34" s="4">
        <f t="shared" si="1"/>
        <v>0</v>
      </c>
      <c r="AD34" s="4">
        <f t="shared" si="1"/>
        <v>2.5902313889729019E-2</v>
      </c>
      <c r="AE34" s="4">
        <f t="shared" si="1"/>
        <v>1.2591284633872097E-2</v>
      </c>
      <c r="AF34" s="4">
        <f t="shared" si="1"/>
        <v>5.2492344476104943E-2</v>
      </c>
      <c r="AG34" s="4">
        <f t="shared" si="1"/>
        <v>5.2492344476104943E-2</v>
      </c>
      <c r="AH34" s="4">
        <f t="shared" si="1"/>
        <v>0</v>
      </c>
      <c r="AI34" s="4">
        <f t="shared" si="1"/>
        <v>2.1424427911645557E-2</v>
      </c>
      <c r="AJ34" s="4">
        <f t="shared" si="1"/>
        <v>1.8266039129548692E-2</v>
      </c>
      <c r="AK34" s="4">
        <f t="shared" si="1"/>
        <v>1.7794801011382245E-2</v>
      </c>
      <c r="AL34" s="4">
        <f t="shared" si="1"/>
        <v>0</v>
      </c>
      <c r="AM34" s="4">
        <f t="shared" si="1"/>
        <v>0</v>
      </c>
      <c r="AN34" s="4">
        <f t="shared" si="1"/>
        <v>2.5354324909504788E-2</v>
      </c>
      <c r="AO34" s="4">
        <f t="shared" si="1"/>
        <v>5.9827201945227795E-2</v>
      </c>
      <c r="AP34" s="4">
        <f t="shared" si="1"/>
        <v>1.8252979095713152E-2</v>
      </c>
      <c r="AQ34" s="4">
        <f t="shared" si="1"/>
        <v>1.1368221982030398E-2</v>
      </c>
      <c r="AR34" s="4">
        <f t="shared" si="1"/>
        <v>1.2067375117234937E-2</v>
      </c>
      <c r="AS34" s="4">
        <f t="shared" si="1"/>
        <v>0</v>
      </c>
      <c r="AT34" s="4">
        <f t="shared" si="1"/>
        <v>4.1347158480131624E-2</v>
      </c>
      <c r="AU34" s="4">
        <f t="shared" si="1"/>
        <v>0</v>
      </c>
      <c r="AV34" s="4">
        <f t="shared" si="1"/>
        <v>1.6233063344032996E-2</v>
      </c>
      <c r="AW34" s="4">
        <f t="shared" si="1"/>
        <v>0</v>
      </c>
    </row>
    <row r="35" spans="1:49" x14ac:dyDescent="0.35">
      <c r="A35" s="22"/>
      <c r="B35" s="10">
        <f t="shared" si="3"/>
        <v>6</v>
      </c>
      <c r="C35" t="s">
        <v>52</v>
      </c>
      <c r="D35" s="4">
        <f t="shared" si="2"/>
        <v>2.7484733958080657E-2</v>
      </c>
      <c r="E35" s="4">
        <f t="shared" si="1"/>
        <v>0</v>
      </c>
      <c r="F35" s="4">
        <f t="shared" si="1"/>
        <v>0</v>
      </c>
      <c r="G35" s="4">
        <f t="shared" si="1"/>
        <v>0</v>
      </c>
      <c r="H35" s="4">
        <f t="shared" si="1"/>
        <v>7.2600632375516991E-2</v>
      </c>
      <c r="I35" s="4">
        <f t="shared" si="1"/>
        <v>4.1092402750698122E-2</v>
      </c>
      <c r="J35" s="4">
        <f t="shared" si="1"/>
        <v>0.1390575938042915</v>
      </c>
      <c r="K35" s="4">
        <f t="shared" si="1"/>
        <v>0</v>
      </c>
      <c r="L35" s="4">
        <f t="shared" si="1"/>
        <v>2.0138372426143341E-2</v>
      </c>
      <c r="M35" s="4">
        <f t="shared" si="1"/>
        <v>0</v>
      </c>
      <c r="N35" s="4">
        <f t="shared" si="1"/>
        <v>0</v>
      </c>
      <c r="O35" s="4">
        <f t="shared" si="1"/>
        <v>2.0377045517004446E-2</v>
      </c>
      <c r="P35" s="4">
        <f t="shared" si="1"/>
        <v>0</v>
      </c>
      <c r="Q35" s="4">
        <f t="shared" si="1"/>
        <v>0</v>
      </c>
      <c r="R35" s="4"/>
      <c r="S35" s="4">
        <f t="shared" si="1"/>
        <v>0</v>
      </c>
      <c r="T35" s="4">
        <f t="shared" si="1"/>
        <v>5.2631717727389046E-2</v>
      </c>
      <c r="U35" s="4">
        <f t="shared" si="1"/>
        <v>1.6921100521356199E-2</v>
      </c>
      <c r="V35" s="4">
        <f t="shared" si="1"/>
        <v>0</v>
      </c>
      <c r="W35" s="4">
        <f t="shared" si="1"/>
        <v>0</v>
      </c>
      <c r="X35" s="4">
        <f t="shared" si="1"/>
        <v>3.7678301105267743E-2</v>
      </c>
      <c r="Y35" s="4">
        <f t="shared" si="1"/>
        <v>0</v>
      </c>
      <c r="Z35" s="4">
        <f t="shared" si="1"/>
        <v>2.1796051841635404E-2</v>
      </c>
      <c r="AA35" s="4">
        <f t="shared" si="1"/>
        <v>0</v>
      </c>
      <c r="AB35" s="4">
        <f t="shared" si="1"/>
        <v>2.132671024406757E-2</v>
      </c>
      <c r="AC35" s="4">
        <f t="shared" si="1"/>
        <v>0</v>
      </c>
      <c r="AD35" s="4">
        <f t="shared" si="1"/>
        <v>1.9310952187069182E-2</v>
      </c>
      <c r="AE35" s="4">
        <f t="shared" si="1"/>
        <v>1.0640013510149914E-2</v>
      </c>
      <c r="AF35" s="4">
        <f t="shared" si="1"/>
        <v>5.6675007801865941E-2</v>
      </c>
      <c r="AG35" s="4">
        <f t="shared" si="1"/>
        <v>5.6675007801865941E-2</v>
      </c>
      <c r="AH35" s="4">
        <f t="shared" si="1"/>
        <v>0</v>
      </c>
      <c r="AI35" s="4">
        <f t="shared" si="1"/>
        <v>2.2984574568924398E-2</v>
      </c>
      <c r="AJ35" s="4">
        <f t="shared" si="1"/>
        <v>1.7776370245618501E-2</v>
      </c>
      <c r="AK35" s="4">
        <f t="shared" si="1"/>
        <v>2.3555906528887137E-2</v>
      </c>
      <c r="AL35" s="4">
        <f t="shared" si="1"/>
        <v>1.2133751475634506E-2</v>
      </c>
      <c r="AM35" s="4">
        <f t="shared" si="1"/>
        <v>0</v>
      </c>
      <c r="AN35" s="4">
        <f t="shared" si="1"/>
        <v>2.039024779799407E-2</v>
      </c>
      <c r="AO35" s="4">
        <f t="shared" si="1"/>
        <v>7.028778238064709E-2</v>
      </c>
      <c r="AP35" s="4">
        <f t="shared" si="1"/>
        <v>2.0507696795965438E-2</v>
      </c>
      <c r="AQ35" s="4">
        <f t="shared" si="1"/>
        <v>0</v>
      </c>
      <c r="AR35" s="4">
        <f t="shared" si="1"/>
        <v>0</v>
      </c>
      <c r="AS35" s="4">
        <f t="shared" si="1"/>
        <v>0</v>
      </c>
      <c r="AT35" s="4">
        <f t="shared" si="1"/>
        <v>4.5222235188705266E-2</v>
      </c>
      <c r="AU35" s="4">
        <f t="shared" si="1"/>
        <v>0</v>
      </c>
      <c r="AV35" s="4">
        <f t="shared" si="1"/>
        <v>0</v>
      </c>
      <c r="AW35" s="4">
        <f t="shared" si="1"/>
        <v>0</v>
      </c>
    </row>
    <row r="36" spans="1:49" x14ac:dyDescent="0.35">
      <c r="A36" s="22"/>
      <c r="B36" s="10">
        <f t="shared" si="3"/>
        <v>7</v>
      </c>
      <c r="C36" t="s">
        <v>53</v>
      </c>
      <c r="D36" s="4">
        <f t="shared" si="2"/>
        <v>2.8700064505293683E-2</v>
      </c>
      <c r="E36" s="4">
        <f t="shared" si="1"/>
        <v>0</v>
      </c>
      <c r="F36" s="4">
        <f t="shared" si="1"/>
        <v>0</v>
      </c>
      <c r="G36" s="4">
        <f t="shared" si="1"/>
        <v>0</v>
      </c>
      <c r="H36" s="4">
        <f t="shared" si="1"/>
        <v>8.9178306761759571E-2</v>
      </c>
      <c r="I36" s="4">
        <f t="shared" si="1"/>
        <v>3.5660721732279348E-2</v>
      </c>
      <c r="J36" s="4">
        <f t="shared" si="1"/>
        <v>0.10228634950139119</v>
      </c>
      <c r="K36" s="4">
        <f t="shared" si="1"/>
        <v>0</v>
      </c>
      <c r="L36" s="4">
        <f t="shared" si="1"/>
        <v>2.223966257832663E-2</v>
      </c>
      <c r="M36" s="4">
        <f t="shared" si="1"/>
        <v>0</v>
      </c>
      <c r="N36" s="4">
        <f t="shared" si="1"/>
        <v>0</v>
      </c>
      <c r="O36" s="4">
        <f t="shared" si="1"/>
        <v>1.5927611752419198E-2</v>
      </c>
      <c r="P36" s="4">
        <f t="shared" si="1"/>
        <v>0</v>
      </c>
      <c r="Q36" s="4">
        <f t="shared" si="1"/>
        <v>1.30336714686598E-2</v>
      </c>
      <c r="R36" s="4"/>
      <c r="S36" s="4">
        <f t="shared" si="1"/>
        <v>0</v>
      </c>
      <c r="T36" s="4">
        <f t="shared" si="1"/>
        <v>5.5031312721586248E-2</v>
      </c>
      <c r="U36" s="4">
        <f t="shared" si="1"/>
        <v>1.3586507482226324E-2</v>
      </c>
      <c r="V36" s="4">
        <f t="shared" si="1"/>
        <v>0</v>
      </c>
      <c r="W36" s="4">
        <f t="shared" si="1"/>
        <v>0</v>
      </c>
      <c r="X36" s="4">
        <f t="shared" si="1"/>
        <v>3.9360503752594776E-2</v>
      </c>
      <c r="Y36" s="4">
        <f t="shared" si="1"/>
        <v>0</v>
      </c>
      <c r="Z36" s="4">
        <f t="shared" si="1"/>
        <v>2.0054532383737396E-2</v>
      </c>
      <c r="AA36" s="4">
        <f t="shared" si="1"/>
        <v>0</v>
      </c>
      <c r="AB36" s="4">
        <f t="shared" si="1"/>
        <v>2.3233733868166087E-2</v>
      </c>
      <c r="AC36" s="4">
        <f t="shared" si="1"/>
        <v>0</v>
      </c>
      <c r="AD36" s="4">
        <f t="shared" si="1"/>
        <v>1.7960345710481582E-2</v>
      </c>
      <c r="AE36" s="4">
        <f t="shared" si="1"/>
        <v>1.2484075581191006E-2</v>
      </c>
      <c r="AF36" s="4">
        <f t="shared" si="1"/>
        <v>5.6881817133906477E-2</v>
      </c>
      <c r="AG36" s="4">
        <f t="shared" si="1"/>
        <v>5.6881817133906477E-2</v>
      </c>
      <c r="AH36" s="4">
        <f t="shared" si="1"/>
        <v>0</v>
      </c>
      <c r="AI36" s="4">
        <f t="shared" si="1"/>
        <v>2.3093456555989045E-2</v>
      </c>
      <c r="AJ36" s="4">
        <f t="shared" si="1"/>
        <v>1.8535255398775197E-2</v>
      </c>
      <c r="AK36" s="4">
        <f t="shared" si="1"/>
        <v>2.1713967426740075E-2</v>
      </c>
      <c r="AL36" s="4">
        <f t="shared" si="1"/>
        <v>0</v>
      </c>
      <c r="AM36" s="4">
        <f t="shared" si="1"/>
        <v>0</v>
      </c>
      <c r="AN36" s="4">
        <f t="shared" si="1"/>
        <v>2.7277874202317181E-2</v>
      </c>
      <c r="AO36" s="4">
        <f t="shared" si="1"/>
        <v>6.7674774138395455E-2</v>
      </c>
      <c r="AP36" s="4">
        <f t="shared" si="1"/>
        <v>1.7096892199272989E-2</v>
      </c>
      <c r="AQ36" s="4">
        <f t="shared" si="1"/>
        <v>0</v>
      </c>
      <c r="AR36" s="4">
        <f t="shared" si="1"/>
        <v>1.3111677894146532E-2</v>
      </c>
      <c r="AS36" s="4">
        <f t="shared" si="1"/>
        <v>1.4868907879310396E-2</v>
      </c>
      <c r="AT36" s="4">
        <f t="shared" si="1"/>
        <v>3.03197029173655E-2</v>
      </c>
      <c r="AU36" s="4">
        <f t="shared" si="1"/>
        <v>0</v>
      </c>
      <c r="AV36" s="4">
        <f t="shared" si="1"/>
        <v>1.593219355557399E-2</v>
      </c>
      <c r="AW36" s="4">
        <f t="shared" si="1"/>
        <v>0</v>
      </c>
    </row>
    <row r="37" spans="1:49" x14ac:dyDescent="0.35">
      <c r="A37" s="22"/>
      <c r="B37" s="10">
        <f t="shared" si="3"/>
        <v>8</v>
      </c>
      <c r="C37" t="s">
        <v>54</v>
      </c>
      <c r="D37" s="4">
        <f t="shared" si="2"/>
        <v>2.3711526819143666E-2</v>
      </c>
      <c r="E37" s="4">
        <f t="shared" ref="E37:AW42" si="4">+HLOOKUP(E$29,$D$2:$AW$26,$B37,TRUE)</f>
        <v>0</v>
      </c>
      <c r="F37" s="4">
        <f t="shared" si="4"/>
        <v>1.2857730134456532E-2</v>
      </c>
      <c r="G37" s="4">
        <f t="shared" si="4"/>
        <v>0</v>
      </c>
      <c r="H37" s="4">
        <f t="shared" si="4"/>
        <v>0.11125890723677065</v>
      </c>
      <c r="I37" s="4">
        <f t="shared" si="4"/>
        <v>2.8273347926607299E-2</v>
      </c>
      <c r="J37" s="4">
        <f t="shared" si="4"/>
        <v>0.15034091737253111</v>
      </c>
      <c r="K37" s="4">
        <f t="shared" si="4"/>
        <v>0</v>
      </c>
      <c r="L37" s="4">
        <f t="shared" si="4"/>
        <v>1.9766849305409541E-2</v>
      </c>
      <c r="M37" s="4">
        <f t="shared" si="4"/>
        <v>0</v>
      </c>
      <c r="N37" s="4">
        <f t="shared" si="4"/>
        <v>0</v>
      </c>
      <c r="O37" s="4">
        <f t="shared" si="4"/>
        <v>1.2701178658297618E-2</v>
      </c>
      <c r="P37" s="4">
        <f t="shared" si="4"/>
        <v>0</v>
      </c>
      <c r="Q37" s="4">
        <f t="shared" si="4"/>
        <v>1.40207471019182E-2</v>
      </c>
      <c r="R37" s="4"/>
      <c r="S37" s="4">
        <f t="shared" si="4"/>
        <v>0</v>
      </c>
      <c r="T37" s="4">
        <f t="shared" si="4"/>
        <v>4.2922877039882089E-2</v>
      </c>
      <c r="U37" s="4">
        <f t="shared" si="4"/>
        <v>1.6042912895048767E-2</v>
      </c>
      <c r="V37" s="4">
        <f t="shared" si="4"/>
        <v>0</v>
      </c>
      <c r="W37" s="4">
        <f t="shared" si="4"/>
        <v>0</v>
      </c>
      <c r="X37" s="4">
        <f t="shared" si="4"/>
        <v>3.5911251718458694E-2</v>
      </c>
      <c r="Y37" s="4">
        <f t="shared" si="4"/>
        <v>0</v>
      </c>
      <c r="Z37" s="4">
        <f t="shared" si="4"/>
        <v>1.8586915016131609E-2</v>
      </c>
      <c r="AA37" s="4">
        <f t="shared" si="4"/>
        <v>0</v>
      </c>
      <c r="AB37" s="4">
        <f t="shared" si="4"/>
        <v>2.0729356822785473E-2</v>
      </c>
      <c r="AC37" s="4">
        <f t="shared" si="4"/>
        <v>0</v>
      </c>
      <c r="AD37" s="4">
        <f t="shared" si="4"/>
        <v>0</v>
      </c>
      <c r="AE37" s="4">
        <f t="shared" si="4"/>
        <v>0</v>
      </c>
      <c r="AF37" s="4">
        <f t="shared" si="4"/>
        <v>4.2769437976171887E-2</v>
      </c>
      <c r="AG37" s="4">
        <f t="shared" si="4"/>
        <v>4.2769437976171887E-2</v>
      </c>
      <c r="AH37" s="4">
        <f t="shared" si="4"/>
        <v>0</v>
      </c>
      <c r="AI37" s="4">
        <f t="shared" si="4"/>
        <v>2.2331037817567959E-2</v>
      </c>
      <c r="AJ37" s="4">
        <f t="shared" si="4"/>
        <v>1.6436092129792589E-2</v>
      </c>
      <c r="AK37" s="4">
        <f t="shared" si="4"/>
        <v>2.2973003132050689E-2</v>
      </c>
      <c r="AL37" s="4">
        <f t="shared" si="4"/>
        <v>0</v>
      </c>
      <c r="AM37" s="4">
        <f t="shared" si="4"/>
        <v>0</v>
      </c>
      <c r="AN37" s="4">
        <f t="shared" si="4"/>
        <v>2.4598040842148592E-2</v>
      </c>
      <c r="AO37" s="4">
        <f t="shared" si="4"/>
        <v>6.2338052047173305E-2</v>
      </c>
      <c r="AP37" s="4">
        <f t="shared" si="4"/>
        <v>1.8944860485131367E-2</v>
      </c>
      <c r="AQ37" s="4">
        <f t="shared" si="4"/>
        <v>0</v>
      </c>
      <c r="AR37" s="4">
        <f t="shared" si="4"/>
        <v>0</v>
      </c>
      <c r="AS37" s="4">
        <f t="shared" si="4"/>
        <v>1.7464180877724996E-2</v>
      </c>
      <c r="AT37" s="4">
        <f t="shared" si="4"/>
        <v>2.7620841825017551E-2</v>
      </c>
      <c r="AU37" s="4">
        <f t="shared" si="4"/>
        <v>0</v>
      </c>
      <c r="AV37" s="4">
        <f t="shared" si="4"/>
        <v>1.702190681064299E-2</v>
      </c>
      <c r="AW37" s="4">
        <f t="shared" si="4"/>
        <v>1.3445577084004194E-2</v>
      </c>
    </row>
    <row r="38" spans="1:49" x14ac:dyDescent="0.35">
      <c r="A38" s="22"/>
      <c r="B38" s="10">
        <f t="shared" si="3"/>
        <v>9</v>
      </c>
      <c r="C38" t="s">
        <v>55</v>
      </c>
      <c r="D38" s="4">
        <f t="shared" si="2"/>
        <v>2.056625102383915E-2</v>
      </c>
      <c r="E38" s="4">
        <f t="shared" si="4"/>
        <v>0</v>
      </c>
      <c r="F38" s="4">
        <f t="shared" si="4"/>
        <v>0</v>
      </c>
      <c r="G38" s="4">
        <f t="shared" si="4"/>
        <v>0</v>
      </c>
      <c r="H38" s="4">
        <f t="shared" si="4"/>
        <v>0.1003001669171386</v>
      </c>
      <c r="I38" s="4">
        <f t="shared" si="4"/>
        <v>2.5775141053791702E-2</v>
      </c>
      <c r="J38" s="4">
        <f t="shared" si="4"/>
        <v>0.13385564700705044</v>
      </c>
      <c r="K38" s="4">
        <f t="shared" si="4"/>
        <v>0</v>
      </c>
      <c r="L38" s="4">
        <f t="shared" si="4"/>
        <v>1.6917419644381392E-2</v>
      </c>
      <c r="M38" s="4">
        <f t="shared" si="4"/>
        <v>0</v>
      </c>
      <c r="N38" s="4">
        <f t="shared" si="4"/>
        <v>0</v>
      </c>
      <c r="O38" s="4">
        <f t="shared" si="4"/>
        <v>2.8186898059717896E-2</v>
      </c>
      <c r="P38" s="4">
        <f t="shared" si="4"/>
        <v>0</v>
      </c>
      <c r="Q38" s="4">
        <f t="shared" si="4"/>
        <v>1.5515317239903599E-2</v>
      </c>
      <c r="R38" s="4"/>
      <c r="S38" s="4">
        <f t="shared" si="4"/>
        <v>0</v>
      </c>
      <c r="T38" s="4">
        <f t="shared" si="4"/>
        <v>3.4421497153419113E-2</v>
      </c>
      <c r="U38" s="4">
        <f t="shared" si="4"/>
        <v>0</v>
      </c>
      <c r="V38" s="4">
        <f t="shared" si="4"/>
        <v>2.1906536388605839E-2</v>
      </c>
      <c r="W38" s="4">
        <f t="shared" si="4"/>
        <v>0</v>
      </c>
      <c r="X38" s="4">
        <f t="shared" si="4"/>
        <v>4.3507923914029113E-2</v>
      </c>
      <c r="Y38" s="4">
        <f t="shared" si="4"/>
        <v>0</v>
      </c>
      <c r="Z38" s="4">
        <f t="shared" si="4"/>
        <v>1.5808061523513033E-2</v>
      </c>
      <c r="AA38" s="4">
        <f t="shared" si="4"/>
        <v>0</v>
      </c>
      <c r="AB38" s="4">
        <f t="shared" si="4"/>
        <v>1.5720780371172246E-2</v>
      </c>
      <c r="AC38" s="4">
        <f t="shared" si="4"/>
        <v>0</v>
      </c>
      <c r="AD38" s="4">
        <f t="shared" si="4"/>
        <v>0</v>
      </c>
      <c r="AE38" s="4">
        <f t="shared" si="4"/>
        <v>0</v>
      </c>
      <c r="AF38" s="4">
        <f t="shared" si="4"/>
        <v>5.925684907239008E-2</v>
      </c>
      <c r="AG38" s="4">
        <f t="shared" si="4"/>
        <v>5.925684907239008E-2</v>
      </c>
      <c r="AH38" s="4">
        <f t="shared" si="4"/>
        <v>0</v>
      </c>
      <c r="AI38" s="4">
        <f t="shared" si="4"/>
        <v>2.7302787844979411E-2</v>
      </c>
      <c r="AJ38" s="4">
        <f t="shared" si="4"/>
        <v>1.492278217861751E-2</v>
      </c>
      <c r="AK38" s="4">
        <f t="shared" si="4"/>
        <v>2.0548178557019865E-2</v>
      </c>
      <c r="AL38" s="4">
        <f t="shared" si="4"/>
        <v>0</v>
      </c>
      <c r="AM38" s="4">
        <f t="shared" si="4"/>
        <v>0</v>
      </c>
      <c r="AN38" s="4">
        <f t="shared" si="4"/>
        <v>1.8465646201408725E-2</v>
      </c>
      <c r="AO38" s="4">
        <f t="shared" si="4"/>
        <v>6.3408523648290679E-2</v>
      </c>
      <c r="AP38" s="4">
        <f t="shared" si="4"/>
        <v>1.6533712607986681E-2</v>
      </c>
      <c r="AQ38" s="4">
        <f t="shared" si="4"/>
        <v>1.3058699739941892E-2</v>
      </c>
      <c r="AR38" s="4">
        <f t="shared" si="4"/>
        <v>0</v>
      </c>
      <c r="AS38" s="4">
        <f t="shared" si="4"/>
        <v>1.848956233788538E-2</v>
      </c>
      <c r="AT38" s="4">
        <f t="shared" si="4"/>
        <v>2.3645967192312229E-2</v>
      </c>
      <c r="AU38" s="4">
        <f t="shared" si="4"/>
        <v>1.2739730165057734E-2</v>
      </c>
      <c r="AV38" s="4">
        <f t="shared" si="4"/>
        <v>2.7367867914255654E-2</v>
      </c>
      <c r="AW38" s="4">
        <f t="shared" si="4"/>
        <v>0</v>
      </c>
    </row>
    <row r="39" spans="1:49" x14ac:dyDescent="0.35">
      <c r="A39" s="22"/>
      <c r="B39" s="10">
        <f t="shared" si="3"/>
        <v>10</v>
      </c>
      <c r="C39" t="s">
        <v>56</v>
      </c>
      <c r="D39" s="4">
        <f t="shared" si="2"/>
        <v>2.2373570127420053E-2</v>
      </c>
      <c r="E39" s="4">
        <f t="shared" si="4"/>
        <v>0</v>
      </c>
      <c r="F39" s="4">
        <f t="shared" si="4"/>
        <v>0</v>
      </c>
      <c r="G39" s="4">
        <f t="shared" si="4"/>
        <v>0</v>
      </c>
      <c r="H39" s="4">
        <f t="shared" si="4"/>
        <v>7.7764189672404588E-2</v>
      </c>
      <c r="I39" s="4">
        <f t="shared" si="4"/>
        <v>2.0388003269557899E-2</v>
      </c>
      <c r="J39" s="4">
        <f t="shared" si="4"/>
        <v>0.1088268721999975</v>
      </c>
      <c r="K39" s="4">
        <f t="shared" si="4"/>
        <v>1.796137419948917E-2</v>
      </c>
      <c r="L39" s="4">
        <f t="shared" si="4"/>
        <v>2.7924268958900551E-2</v>
      </c>
      <c r="M39" s="4">
        <f t="shared" si="4"/>
        <v>0</v>
      </c>
      <c r="N39" s="4">
        <f t="shared" si="4"/>
        <v>0</v>
      </c>
      <c r="O39" s="4">
        <f t="shared" si="4"/>
        <v>1.9169536680593589E-2</v>
      </c>
      <c r="P39" s="4">
        <f t="shared" si="4"/>
        <v>0</v>
      </c>
      <c r="Q39" s="4">
        <f t="shared" si="4"/>
        <v>0</v>
      </c>
      <c r="R39" s="4"/>
      <c r="S39" s="4">
        <f t="shared" si="4"/>
        <v>0</v>
      </c>
      <c r="T39" s="4">
        <f t="shared" si="4"/>
        <v>3.1346856298397348E-2</v>
      </c>
      <c r="U39" s="4">
        <f t="shared" si="4"/>
        <v>2.4460338252502368E-2</v>
      </c>
      <c r="V39" s="4">
        <f t="shared" si="4"/>
        <v>2.7553848552166874E-2</v>
      </c>
      <c r="W39" s="4">
        <f t="shared" si="4"/>
        <v>0</v>
      </c>
      <c r="X39" s="4">
        <f t="shared" si="4"/>
        <v>6.0514329895119651E-2</v>
      </c>
      <c r="Y39" s="4">
        <f t="shared" si="4"/>
        <v>0</v>
      </c>
      <c r="Z39" s="4">
        <f t="shared" si="4"/>
        <v>1.3529694465179156E-2</v>
      </c>
      <c r="AA39" s="4">
        <f t="shared" si="4"/>
        <v>0</v>
      </c>
      <c r="AB39" s="4">
        <f t="shared" si="4"/>
        <v>2.4408252463491105E-2</v>
      </c>
      <c r="AC39" s="4">
        <f t="shared" si="4"/>
        <v>0</v>
      </c>
      <c r="AD39" s="4">
        <f t="shared" si="4"/>
        <v>0</v>
      </c>
      <c r="AE39" s="4">
        <f t="shared" si="4"/>
        <v>0</v>
      </c>
      <c r="AF39" s="4">
        <f t="shared" si="4"/>
        <v>7.3415794795686412E-2</v>
      </c>
      <c r="AG39" s="4">
        <f t="shared" si="4"/>
        <v>7.3415794795686412E-2</v>
      </c>
      <c r="AH39" s="4">
        <f t="shared" si="4"/>
        <v>0</v>
      </c>
      <c r="AI39" s="4">
        <f t="shared" si="4"/>
        <v>1.724618580105924E-2</v>
      </c>
      <c r="AJ39" s="4">
        <f t="shared" si="4"/>
        <v>1.8060759133442836E-2</v>
      </c>
      <c r="AK39" s="4">
        <f t="shared" si="4"/>
        <v>2.7771271577550841E-2</v>
      </c>
      <c r="AL39" s="4">
        <f t="shared" si="4"/>
        <v>0</v>
      </c>
      <c r="AM39" s="4">
        <f t="shared" si="4"/>
        <v>0</v>
      </c>
      <c r="AN39" s="4">
        <f t="shared" si="4"/>
        <v>1.8225473993123416E-2</v>
      </c>
      <c r="AO39" s="4">
        <f t="shared" si="4"/>
        <v>5.9397134509632361E-2</v>
      </c>
      <c r="AP39" s="4">
        <f t="shared" si="4"/>
        <v>1.9890933354199589E-2</v>
      </c>
      <c r="AQ39" s="4">
        <f t="shared" si="4"/>
        <v>0</v>
      </c>
      <c r="AR39" s="4">
        <f t="shared" si="4"/>
        <v>0</v>
      </c>
      <c r="AS39" s="4">
        <f t="shared" si="4"/>
        <v>2.1834776186083107E-2</v>
      </c>
      <c r="AT39" s="4">
        <f t="shared" si="4"/>
        <v>1.3740411977976834E-2</v>
      </c>
      <c r="AU39" s="4">
        <f t="shared" si="4"/>
        <v>0</v>
      </c>
      <c r="AV39" s="4">
        <f t="shared" si="4"/>
        <v>1.4865476985277007E-2</v>
      </c>
      <c r="AW39" s="4">
        <f t="shared" si="4"/>
        <v>2.3036937834089145E-2</v>
      </c>
    </row>
    <row r="40" spans="1:49" x14ac:dyDescent="0.35">
      <c r="A40" s="22"/>
      <c r="B40" s="10">
        <f t="shared" si="3"/>
        <v>11</v>
      </c>
      <c r="C40" t="s">
        <v>57</v>
      </c>
      <c r="D40" s="4">
        <f t="shared" si="2"/>
        <v>3.1102379464113157E-2</v>
      </c>
      <c r="E40" s="4">
        <f t="shared" si="4"/>
        <v>0</v>
      </c>
      <c r="F40" s="4">
        <f t="shared" si="4"/>
        <v>0</v>
      </c>
      <c r="G40" s="4">
        <f t="shared" si="4"/>
        <v>0</v>
      </c>
      <c r="H40" s="4">
        <f t="shared" si="4"/>
        <v>9.7839610497260421E-2</v>
      </c>
      <c r="I40" s="4">
        <f t="shared" si="4"/>
        <v>2.153652208714691E-2</v>
      </c>
      <c r="J40" s="4">
        <f t="shared" si="4"/>
        <v>7.4680958422441213E-2</v>
      </c>
      <c r="K40" s="4">
        <f t="shared" si="4"/>
        <v>2.1787621955505532E-2</v>
      </c>
      <c r="L40" s="4">
        <f t="shared" si="4"/>
        <v>1.3552494224292135E-2</v>
      </c>
      <c r="M40" s="4">
        <f t="shared" si="4"/>
        <v>0</v>
      </c>
      <c r="N40" s="4">
        <f t="shared" si="4"/>
        <v>0</v>
      </c>
      <c r="O40" s="4">
        <f t="shared" si="4"/>
        <v>2.5432837606136734E-2</v>
      </c>
      <c r="P40" s="4">
        <f t="shared" si="4"/>
        <v>0</v>
      </c>
      <c r="Q40" s="4">
        <f t="shared" si="4"/>
        <v>1.2422169073624201E-2</v>
      </c>
      <c r="R40" s="4"/>
      <c r="S40" s="4">
        <f t="shared" si="4"/>
        <v>0</v>
      </c>
      <c r="T40" s="4">
        <f t="shared" si="4"/>
        <v>5.4032793704757179E-2</v>
      </c>
      <c r="U40" s="4">
        <f t="shared" si="4"/>
        <v>3.0435844688253746E-2</v>
      </c>
      <c r="V40" s="4">
        <f t="shared" si="4"/>
        <v>4.5922394607008137E-2</v>
      </c>
      <c r="W40" s="4">
        <f t="shared" si="4"/>
        <v>0</v>
      </c>
      <c r="X40" s="4">
        <f t="shared" si="4"/>
        <v>4.9456494469097036E-2</v>
      </c>
      <c r="Y40" s="4">
        <f t="shared" si="4"/>
        <v>0</v>
      </c>
      <c r="Z40" s="4">
        <f t="shared" si="4"/>
        <v>1.5051163763903551E-2</v>
      </c>
      <c r="AA40" s="4">
        <f t="shared" si="4"/>
        <v>0</v>
      </c>
      <c r="AB40" s="4">
        <f t="shared" si="4"/>
        <v>2.5825445500040255E-2</v>
      </c>
      <c r="AC40" s="4">
        <f t="shared" si="4"/>
        <v>0</v>
      </c>
      <c r="AD40" s="4">
        <f t="shared" si="4"/>
        <v>0</v>
      </c>
      <c r="AE40" s="4">
        <f t="shared" si="4"/>
        <v>0</v>
      </c>
      <c r="AF40" s="4">
        <f t="shared" si="4"/>
        <v>7.5733323670154562E-2</v>
      </c>
      <c r="AG40" s="4">
        <f t="shared" si="4"/>
        <v>7.5733323670154562E-2</v>
      </c>
      <c r="AH40" s="4">
        <f t="shared" si="4"/>
        <v>0</v>
      </c>
      <c r="AI40" s="4">
        <f t="shared" si="4"/>
        <v>2.2965918900627078E-2</v>
      </c>
      <c r="AJ40" s="4">
        <f t="shared" si="4"/>
        <v>0</v>
      </c>
      <c r="AK40" s="4">
        <f t="shared" si="4"/>
        <v>2.0746058519528276E-2</v>
      </c>
      <c r="AL40" s="4">
        <f t="shared" si="4"/>
        <v>0</v>
      </c>
      <c r="AM40" s="4">
        <f t="shared" si="4"/>
        <v>0</v>
      </c>
      <c r="AN40" s="4">
        <f t="shared" si="4"/>
        <v>1.6975801898412052E-2</v>
      </c>
      <c r="AO40" s="4">
        <f t="shared" si="4"/>
        <v>6.2846803957076494E-2</v>
      </c>
      <c r="AP40" s="4">
        <f t="shared" si="4"/>
        <v>1.4010634503313257E-2</v>
      </c>
      <c r="AQ40" s="4">
        <f t="shared" si="4"/>
        <v>0</v>
      </c>
      <c r="AR40" s="4">
        <f t="shared" si="4"/>
        <v>0</v>
      </c>
      <c r="AS40" s="4">
        <f t="shared" si="4"/>
        <v>1.9853638503139658E-2</v>
      </c>
      <c r="AT40" s="4">
        <f t="shared" si="4"/>
        <v>1.3151497378778554E-2</v>
      </c>
      <c r="AU40" s="4">
        <f t="shared" si="4"/>
        <v>0</v>
      </c>
      <c r="AV40" s="4">
        <f t="shared" si="4"/>
        <v>2.0040307743083609E-2</v>
      </c>
      <c r="AW40" s="4">
        <f t="shared" si="4"/>
        <v>1.9808019625997379E-2</v>
      </c>
    </row>
    <row r="41" spans="1:49" x14ac:dyDescent="0.35">
      <c r="A41" s="22"/>
      <c r="B41" s="10">
        <f t="shared" si="3"/>
        <v>12</v>
      </c>
      <c r="C41" t="s">
        <v>58</v>
      </c>
      <c r="D41" s="4">
        <f t="shared" si="2"/>
        <v>4.0167800324942791E-2</v>
      </c>
      <c r="E41" s="4">
        <f t="shared" si="4"/>
        <v>1.4357133824028177E-2</v>
      </c>
      <c r="F41" s="4">
        <f t="shared" si="4"/>
        <v>1.6773462438989056E-2</v>
      </c>
      <c r="G41" s="4">
        <f t="shared" si="4"/>
        <v>0</v>
      </c>
      <c r="H41" s="4">
        <f t="shared" si="4"/>
        <v>0.10500319459609544</v>
      </c>
      <c r="I41" s="4">
        <f t="shared" si="4"/>
        <v>1.9365755957422483E-2</v>
      </c>
      <c r="J41" s="4">
        <f t="shared" si="4"/>
        <v>6.7711718944998001E-2</v>
      </c>
      <c r="K41" s="4">
        <f t="shared" si="4"/>
        <v>2.4625544807319714E-2</v>
      </c>
      <c r="L41" s="4">
        <f t="shared" si="4"/>
        <v>1.3177843987395374E-2</v>
      </c>
      <c r="M41" s="4">
        <f t="shared" si="4"/>
        <v>0</v>
      </c>
      <c r="N41" s="4">
        <f t="shared" si="4"/>
        <v>0</v>
      </c>
      <c r="O41" s="4">
        <f t="shared" si="4"/>
        <v>3.2191099767346194E-2</v>
      </c>
      <c r="P41" s="4">
        <f t="shared" si="4"/>
        <v>0</v>
      </c>
      <c r="Q41" s="4">
        <f t="shared" si="4"/>
        <v>0</v>
      </c>
      <c r="R41" s="4"/>
      <c r="S41" s="4">
        <f t="shared" si="4"/>
        <v>0</v>
      </c>
      <c r="T41" s="4">
        <f t="shared" si="4"/>
        <v>3.5865558670246177E-2</v>
      </c>
      <c r="U41" s="4">
        <f t="shared" si="4"/>
        <v>3.2457515315742223E-2</v>
      </c>
      <c r="V41" s="4">
        <f t="shared" si="4"/>
        <v>2.5606063088027271E-2</v>
      </c>
      <c r="W41" s="4">
        <f t="shared" si="4"/>
        <v>0</v>
      </c>
      <c r="X41" s="4">
        <f t="shared" si="4"/>
        <v>5.4429001571233419E-2</v>
      </c>
      <c r="Y41" s="4">
        <f t="shared" si="4"/>
        <v>0</v>
      </c>
      <c r="Z41" s="4">
        <f t="shared" si="4"/>
        <v>1.5699041373991356E-2</v>
      </c>
      <c r="AA41" s="4">
        <f t="shared" si="4"/>
        <v>0</v>
      </c>
      <c r="AB41" s="4">
        <f t="shared" si="4"/>
        <v>2.1983039481011515E-2</v>
      </c>
      <c r="AC41" s="4">
        <f t="shared" si="4"/>
        <v>0</v>
      </c>
      <c r="AD41" s="4">
        <f t="shared" si="4"/>
        <v>0</v>
      </c>
      <c r="AE41" s="4">
        <f t="shared" si="4"/>
        <v>0</v>
      </c>
      <c r="AF41" s="4">
        <f t="shared" si="4"/>
        <v>5.5785451103128117E-2</v>
      </c>
      <c r="AG41" s="4">
        <f t="shared" si="4"/>
        <v>5.5785451103128117E-2</v>
      </c>
      <c r="AH41" s="4">
        <f t="shared" si="4"/>
        <v>0</v>
      </c>
      <c r="AI41" s="4">
        <f t="shared" si="4"/>
        <v>3.5941819591274668E-2</v>
      </c>
      <c r="AJ41" s="4">
        <f t="shared" si="4"/>
        <v>1.500636776948128E-2</v>
      </c>
      <c r="AK41" s="4">
        <f t="shared" si="4"/>
        <v>1.9334836814588179E-2</v>
      </c>
      <c r="AL41" s="4">
        <f t="shared" si="4"/>
        <v>0</v>
      </c>
      <c r="AM41" s="4">
        <f t="shared" si="4"/>
        <v>0</v>
      </c>
      <c r="AN41" s="4">
        <f t="shared" si="4"/>
        <v>0</v>
      </c>
      <c r="AO41" s="4">
        <f t="shared" si="4"/>
        <v>7.5352881708570088E-2</v>
      </c>
      <c r="AP41" s="4">
        <f t="shared" si="4"/>
        <v>0</v>
      </c>
      <c r="AQ41" s="4">
        <f t="shared" si="4"/>
        <v>0</v>
      </c>
      <c r="AR41" s="4">
        <f t="shared" si="4"/>
        <v>0</v>
      </c>
      <c r="AS41" s="4">
        <f t="shared" si="4"/>
        <v>1.7378515503610966E-2</v>
      </c>
      <c r="AT41" s="4">
        <f t="shared" si="4"/>
        <v>0</v>
      </c>
      <c r="AU41" s="4">
        <f t="shared" si="4"/>
        <v>0</v>
      </c>
      <c r="AV41" s="4">
        <f t="shared" si="4"/>
        <v>2.8656789331342625E-2</v>
      </c>
      <c r="AW41" s="4">
        <f t="shared" si="4"/>
        <v>1.770577552551289E-2</v>
      </c>
    </row>
    <row r="42" spans="1:49" x14ac:dyDescent="0.35">
      <c r="A42" s="22"/>
      <c r="B42" s="10">
        <f t="shared" si="3"/>
        <v>13</v>
      </c>
      <c r="C42" t="s">
        <v>59</v>
      </c>
      <c r="D42" s="4">
        <f t="shared" si="2"/>
        <v>3.3166702899802877E-2</v>
      </c>
      <c r="E42" s="4">
        <f t="shared" si="4"/>
        <v>1.6677930122778132E-2</v>
      </c>
      <c r="F42" s="4">
        <f t="shared" si="4"/>
        <v>1.3627981861217215E-2</v>
      </c>
      <c r="G42" s="4">
        <f t="shared" si="4"/>
        <v>0</v>
      </c>
      <c r="H42" s="4">
        <f t="shared" si="4"/>
        <v>0.10433595029923506</v>
      </c>
      <c r="I42" s="4">
        <f t="shared" si="4"/>
        <v>2.7732679681549858E-2</v>
      </c>
      <c r="J42" s="4">
        <f t="shared" si="4"/>
        <v>6.6399705023171579E-2</v>
      </c>
      <c r="K42" s="4">
        <f t="shared" si="4"/>
        <v>2.8740559692207918E-2</v>
      </c>
      <c r="L42" s="4">
        <f t="shared" si="4"/>
        <v>1.656840108643903E-2</v>
      </c>
      <c r="M42" s="4">
        <f t="shared" si="4"/>
        <v>0</v>
      </c>
      <c r="N42" s="4">
        <f t="shared" si="4"/>
        <v>0</v>
      </c>
      <c r="O42" s="4">
        <f t="shared" si="4"/>
        <v>1.8946431106870696E-2</v>
      </c>
      <c r="P42" s="4">
        <f t="shared" si="4"/>
        <v>0</v>
      </c>
      <c r="Q42" s="4">
        <f t="shared" si="4"/>
        <v>0</v>
      </c>
      <c r="R42" s="4"/>
      <c r="S42" s="4">
        <f t="shared" si="4"/>
        <v>0</v>
      </c>
      <c r="T42" s="4">
        <f t="shared" si="4"/>
        <v>4.5600041733622039E-2</v>
      </c>
      <c r="U42" s="4">
        <f t="shared" si="4"/>
        <v>4.3906040962786289E-2</v>
      </c>
      <c r="V42" s="4">
        <f t="shared" si="4"/>
        <v>2.8384275181019832E-2</v>
      </c>
      <c r="W42" s="4">
        <f t="shared" si="4"/>
        <v>0</v>
      </c>
      <c r="X42" s="4">
        <f t="shared" si="4"/>
        <v>2.7081343892104929E-2</v>
      </c>
      <c r="Y42" s="4">
        <f t="shared" si="4"/>
        <v>0</v>
      </c>
      <c r="Z42" s="4">
        <f t="shared" si="4"/>
        <v>1.9346304240001302E-2</v>
      </c>
      <c r="AA42" s="4">
        <f t="shared" si="4"/>
        <v>0</v>
      </c>
      <c r="AB42" s="4">
        <f t="shared" si="4"/>
        <v>3.0142389975159126E-2</v>
      </c>
      <c r="AC42" s="4">
        <f t="shared" si="4"/>
        <v>0</v>
      </c>
      <c r="AD42" s="4">
        <f t="shared" si="4"/>
        <v>0</v>
      </c>
      <c r="AE42" s="4">
        <f t="shared" si="4"/>
        <v>0</v>
      </c>
      <c r="AF42" s="4">
        <f t="shared" si="4"/>
        <v>4.8265340988991878E-2</v>
      </c>
      <c r="AG42" s="4">
        <f t="shared" si="4"/>
        <v>4.8265340988991878E-2</v>
      </c>
      <c r="AH42" s="4">
        <f t="shared" si="4"/>
        <v>0</v>
      </c>
      <c r="AI42" s="4">
        <f t="shared" ref="E42:AW48" si="5">+HLOOKUP(AI$29,$D$2:$AW$26,$B42,TRUE)</f>
        <v>3.5013750615518542E-2</v>
      </c>
      <c r="AJ42" s="4">
        <f t="shared" si="5"/>
        <v>0</v>
      </c>
      <c r="AK42" s="4">
        <f t="shared" si="5"/>
        <v>2.4940670375467659E-2</v>
      </c>
      <c r="AL42" s="4">
        <f t="shared" si="5"/>
        <v>0</v>
      </c>
      <c r="AM42" s="4">
        <f t="shared" si="5"/>
        <v>0</v>
      </c>
      <c r="AN42" s="4">
        <f t="shared" si="5"/>
        <v>0</v>
      </c>
      <c r="AO42" s="4">
        <f t="shared" si="5"/>
        <v>7.0522925680923887E-2</v>
      </c>
      <c r="AP42" s="4">
        <f t="shared" si="5"/>
        <v>2.2056347009928798E-2</v>
      </c>
      <c r="AQ42" s="4">
        <f t="shared" si="5"/>
        <v>0</v>
      </c>
      <c r="AR42" s="4">
        <f t="shared" si="5"/>
        <v>0</v>
      </c>
      <c r="AS42" s="4">
        <f t="shared" si="5"/>
        <v>1.800093353345698E-2</v>
      </c>
      <c r="AT42" s="4">
        <f t="shared" si="5"/>
        <v>0</v>
      </c>
      <c r="AU42" s="4">
        <f t="shared" si="5"/>
        <v>0</v>
      </c>
      <c r="AV42" s="4">
        <f t="shared" si="5"/>
        <v>3.3261127988524757E-2</v>
      </c>
      <c r="AW42" s="4">
        <f t="shared" si="5"/>
        <v>2.1171406263413736E-2</v>
      </c>
    </row>
    <row r="43" spans="1:49" x14ac:dyDescent="0.35">
      <c r="A43" s="22"/>
      <c r="B43" s="10">
        <f t="shared" si="3"/>
        <v>14</v>
      </c>
      <c r="C43" t="s">
        <v>60</v>
      </c>
      <c r="D43" s="4">
        <f t="shared" si="2"/>
        <v>4.7941489998868839E-2</v>
      </c>
      <c r="E43" s="4">
        <f t="shared" si="5"/>
        <v>1.3523022300862409E-2</v>
      </c>
      <c r="F43" s="4">
        <f t="shared" si="5"/>
        <v>0</v>
      </c>
      <c r="G43" s="4">
        <f t="shared" si="5"/>
        <v>0</v>
      </c>
      <c r="H43" s="4">
        <f t="shared" si="5"/>
        <v>0.10024805791179317</v>
      </c>
      <c r="I43" s="4">
        <f t="shared" si="5"/>
        <v>2.1567023372534119E-2</v>
      </c>
      <c r="J43" s="4">
        <f t="shared" si="5"/>
        <v>7.141920431113967E-2</v>
      </c>
      <c r="K43" s="4">
        <f t="shared" si="5"/>
        <v>2.1951817119740681E-2</v>
      </c>
      <c r="L43" s="4">
        <f t="shared" si="5"/>
        <v>0</v>
      </c>
      <c r="M43" s="4">
        <f t="shared" si="5"/>
        <v>0</v>
      </c>
      <c r="N43" s="4">
        <f t="shared" si="5"/>
        <v>0</v>
      </c>
      <c r="O43" s="4">
        <f t="shared" si="5"/>
        <v>2.3960715379534054E-2</v>
      </c>
      <c r="P43" s="4">
        <f t="shared" si="5"/>
        <v>1.2952288794168203E-2</v>
      </c>
      <c r="Q43" s="4">
        <f t="shared" si="5"/>
        <v>0</v>
      </c>
      <c r="R43" s="4"/>
      <c r="S43" s="4">
        <f t="shared" si="5"/>
        <v>0</v>
      </c>
      <c r="T43" s="4">
        <f t="shared" si="5"/>
        <v>4.0085255279793952E-2</v>
      </c>
      <c r="U43" s="4">
        <f t="shared" si="5"/>
        <v>4.5373756065776871E-2</v>
      </c>
      <c r="V43" s="4">
        <f t="shared" si="5"/>
        <v>3.0808633071317704E-2</v>
      </c>
      <c r="W43" s="4">
        <f t="shared" si="5"/>
        <v>0</v>
      </c>
      <c r="X43" s="4">
        <f t="shared" si="5"/>
        <v>2.2696862876636695E-2</v>
      </c>
      <c r="Y43" s="4">
        <f t="shared" si="5"/>
        <v>0</v>
      </c>
      <c r="Z43" s="4">
        <f t="shared" si="5"/>
        <v>1.4010879794346296E-2</v>
      </c>
      <c r="AA43" s="4">
        <f t="shared" si="5"/>
        <v>0</v>
      </c>
      <c r="AB43" s="4">
        <f t="shared" si="5"/>
        <v>3.0770281939783751E-2</v>
      </c>
      <c r="AC43" s="4">
        <f t="shared" si="5"/>
        <v>0</v>
      </c>
      <c r="AD43" s="4">
        <f t="shared" si="5"/>
        <v>0</v>
      </c>
      <c r="AE43" s="4">
        <f t="shared" si="5"/>
        <v>0</v>
      </c>
      <c r="AF43" s="4">
        <f t="shared" si="5"/>
        <v>3.5257969879079025E-2</v>
      </c>
      <c r="AG43" s="4">
        <f t="shared" si="5"/>
        <v>3.5257969879079025E-2</v>
      </c>
      <c r="AH43" s="4">
        <f t="shared" si="5"/>
        <v>0</v>
      </c>
      <c r="AI43" s="4">
        <f t="shared" si="5"/>
        <v>2.926174336583778E-2</v>
      </c>
      <c r="AJ43" s="4">
        <f t="shared" si="5"/>
        <v>1.8807551942312813E-2</v>
      </c>
      <c r="AK43" s="4">
        <f t="shared" si="5"/>
        <v>2.2785122924423789E-2</v>
      </c>
      <c r="AL43" s="4">
        <f t="shared" si="5"/>
        <v>0</v>
      </c>
      <c r="AM43" s="4">
        <f t="shared" si="5"/>
        <v>1.2952288794168203E-2</v>
      </c>
      <c r="AN43" s="4">
        <f t="shared" si="5"/>
        <v>1.4080663308315491E-2</v>
      </c>
      <c r="AO43" s="4">
        <f t="shared" si="5"/>
        <v>3.1029764028307139E-2</v>
      </c>
      <c r="AP43" s="4">
        <f t="shared" si="5"/>
        <v>2.8779494919003543E-2</v>
      </c>
      <c r="AQ43" s="4">
        <f t="shared" si="5"/>
        <v>0</v>
      </c>
      <c r="AR43" s="4">
        <f t="shared" si="5"/>
        <v>0</v>
      </c>
      <c r="AS43" s="4">
        <f t="shared" si="5"/>
        <v>1.0897245077523165E-2</v>
      </c>
      <c r="AT43" s="4">
        <f t="shared" si="5"/>
        <v>2.8415581506195473E-2</v>
      </c>
      <c r="AU43" s="4">
        <f t="shared" si="5"/>
        <v>1.2294212138578202E-2</v>
      </c>
      <c r="AV43" s="4">
        <f t="shared" si="5"/>
        <v>3.5305068853616596E-2</v>
      </c>
      <c r="AW43" s="4">
        <f t="shared" si="5"/>
        <v>2.8944590784259032E-2</v>
      </c>
    </row>
    <row r="44" spans="1:49" x14ac:dyDescent="0.35">
      <c r="A44" s="22"/>
      <c r="B44" s="10">
        <f t="shared" si="3"/>
        <v>15</v>
      </c>
      <c r="C44" t="s">
        <v>61</v>
      </c>
      <c r="D44" s="4">
        <f t="shared" si="2"/>
        <v>4.5725110543015562E-2</v>
      </c>
      <c r="E44" s="4">
        <f t="shared" si="5"/>
        <v>0</v>
      </c>
      <c r="F44" s="4">
        <f t="shared" si="5"/>
        <v>1.3630576583910375E-2</v>
      </c>
      <c r="G44" s="4">
        <f t="shared" si="5"/>
        <v>0</v>
      </c>
      <c r="H44" s="4">
        <f t="shared" si="5"/>
        <v>7.605362184575043E-2</v>
      </c>
      <c r="I44" s="4">
        <f t="shared" si="5"/>
        <v>1.8615640453066695E-2</v>
      </c>
      <c r="J44" s="4">
        <f t="shared" si="5"/>
        <v>5.6573709633966796E-2</v>
      </c>
      <c r="K44" s="4">
        <f t="shared" si="5"/>
        <v>0</v>
      </c>
      <c r="L44" s="4">
        <f t="shared" si="5"/>
        <v>0</v>
      </c>
      <c r="M44" s="4">
        <f t="shared" si="5"/>
        <v>0</v>
      </c>
      <c r="N44" s="4">
        <f t="shared" si="5"/>
        <v>0</v>
      </c>
      <c r="O44" s="4">
        <f t="shared" si="5"/>
        <v>2.1308860657565151E-2</v>
      </c>
      <c r="P44" s="4">
        <f t="shared" si="5"/>
        <v>1.1922633846492801E-2</v>
      </c>
      <c r="Q44" s="4">
        <f t="shared" si="5"/>
        <v>0</v>
      </c>
      <c r="R44" s="4"/>
      <c r="S44" s="4">
        <f t="shared" si="5"/>
        <v>0</v>
      </c>
      <c r="T44" s="4">
        <f t="shared" si="5"/>
        <v>6.2152395526245949E-2</v>
      </c>
      <c r="U44" s="4">
        <f t="shared" si="5"/>
        <v>4.2601587714077384E-2</v>
      </c>
      <c r="V44" s="4">
        <f t="shared" si="5"/>
        <v>3.6152626972611533E-2</v>
      </c>
      <c r="W44" s="4">
        <f t="shared" si="5"/>
        <v>0</v>
      </c>
      <c r="X44" s="4">
        <f t="shared" si="5"/>
        <v>2.5268234476501807E-2</v>
      </c>
      <c r="Y44" s="4">
        <f t="shared" si="5"/>
        <v>0</v>
      </c>
      <c r="Z44" s="4">
        <f t="shared" si="5"/>
        <v>0</v>
      </c>
      <c r="AA44" s="4">
        <f t="shared" si="5"/>
        <v>1.2932842199790167E-2</v>
      </c>
      <c r="AB44" s="4">
        <f t="shared" si="5"/>
        <v>3.2106288632669754E-2</v>
      </c>
      <c r="AC44" s="4">
        <f t="shared" si="5"/>
        <v>0</v>
      </c>
      <c r="AD44" s="4">
        <f t="shared" si="5"/>
        <v>0</v>
      </c>
      <c r="AE44" s="4">
        <f t="shared" si="5"/>
        <v>1.2461096707549586E-2</v>
      </c>
      <c r="AF44" s="4">
        <f t="shared" si="5"/>
        <v>3.055679753163806E-2</v>
      </c>
      <c r="AG44" s="4">
        <f t="shared" si="5"/>
        <v>3.055679753163806E-2</v>
      </c>
      <c r="AH44" s="4">
        <f t="shared" si="5"/>
        <v>0</v>
      </c>
      <c r="AI44" s="4">
        <f t="shared" si="5"/>
        <v>2.7161412644341212E-2</v>
      </c>
      <c r="AJ44" s="4">
        <f t="shared" si="5"/>
        <v>2.8595549987360285E-2</v>
      </c>
      <c r="AK44" s="4">
        <f t="shared" si="5"/>
        <v>3.313199161897596E-2</v>
      </c>
      <c r="AL44" s="4">
        <f t="shared" si="5"/>
        <v>0</v>
      </c>
      <c r="AM44" s="4">
        <f t="shared" si="5"/>
        <v>1.1922633846492801E-2</v>
      </c>
      <c r="AN44" s="4">
        <f t="shared" si="5"/>
        <v>1.3339128419823806E-2</v>
      </c>
      <c r="AO44" s="4">
        <f t="shared" si="5"/>
        <v>4.5599342302443023E-2</v>
      </c>
      <c r="AP44" s="4">
        <f t="shared" si="5"/>
        <v>2.1145302003473674E-2</v>
      </c>
      <c r="AQ44" s="4">
        <f t="shared" si="5"/>
        <v>0</v>
      </c>
      <c r="AR44" s="4">
        <f t="shared" si="5"/>
        <v>0</v>
      </c>
      <c r="AS44" s="4">
        <f t="shared" si="5"/>
        <v>2.5131229876524649E-2</v>
      </c>
      <c r="AT44" s="4">
        <f t="shared" si="5"/>
        <v>1.2453627361424083E-2</v>
      </c>
      <c r="AU44" s="4">
        <f t="shared" si="5"/>
        <v>1.2565254531428044E-2</v>
      </c>
      <c r="AV44" s="4">
        <f t="shared" si="5"/>
        <v>4.1892450356245559E-2</v>
      </c>
      <c r="AW44" s="4">
        <f t="shared" si="5"/>
        <v>4.1263297194680401E-2</v>
      </c>
    </row>
    <row r="45" spans="1:49" x14ac:dyDescent="0.35">
      <c r="A45" s="22"/>
      <c r="B45" s="10">
        <f t="shared" si="3"/>
        <v>16</v>
      </c>
      <c r="C45" t="s">
        <v>62</v>
      </c>
      <c r="D45" s="4">
        <f t="shared" si="2"/>
        <v>4.2095963511355382E-2</v>
      </c>
      <c r="E45" s="4">
        <f t="shared" si="5"/>
        <v>0</v>
      </c>
      <c r="F45" s="4">
        <f t="shared" si="5"/>
        <v>0</v>
      </c>
      <c r="G45" s="4">
        <f t="shared" si="5"/>
        <v>0</v>
      </c>
      <c r="H45" s="4">
        <f t="shared" si="5"/>
        <v>5.9549689635192728E-2</v>
      </c>
      <c r="I45" s="4">
        <f t="shared" si="5"/>
        <v>2.1473785703244271E-2</v>
      </c>
      <c r="J45" s="4">
        <f t="shared" si="5"/>
        <v>8.1768950538530685E-2</v>
      </c>
      <c r="K45" s="4">
        <f t="shared" si="5"/>
        <v>0</v>
      </c>
      <c r="L45" s="4">
        <f t="shared" si="5"/>
        <v>1.380812889655547E-2</v>
      </c>
      <c r="M45" s="4">
        <f t="shared" si="5"/>
        <v>0</v>
      </c>
      <c r="N45" s="4">
        <f t="shared" si="5"/>
        <v>0</v>
      </c>
      <c r="O45" s="4">
        <f t="shared" si="5"/>
        <v>3.2840774023337987E-2</v>
      </c>
      <c r="P45" s="4">
        <f t="shared" si="5"/>
        <v>0</v>
      </c>
      <c r="Q45" s="4">
        <f t="shared" si="5"/>
        <v>0</v>
      </c>
      <c r="R45" s="4"/>
      <c r="S45" s="4">
        <f t="shared" si="5"/>
        <v>0</v>
      </c>
      <c r="T45" s="4">
        <f t="shared" si="5"/>
        <v>9.1031957575039568E-2</v>
      </c>
      <c r="U45" s="4">
        <f t="shared" si="5"/>
        <v>3.5256051004046655E-2</v>
      </c>
      <c r="V45" s="4">
        <f t="shared" si="5"/>
        <v>2.9205017843660249E-2</v>
      </c>
      <c r="W45" s="4">
        <f t="shared" si="5"/>
        <v>0</v>
      </c>
      <c r="X45" s="4">
        <f t="shared" si="5"/>
        <v>3.1214428862418167E-2</v>
      </c>
      <c r="Y45" s="4">
        <f t="shared" si="5"/>
        <v>0</v>
      </c>
      <c r="Z45" s="4">
        <f t="shared" si="5"/>
        <v>2.2923389226131935E-2</v>
      </c>
      <c r="AA45" s="4">
        <f t="shared" si="5"/>
        <v>0</v>
      </c>
      <c r="AB45" s="4">
        <f t="shared" si="5"/>
        <v>3.2202239055255648E-2</v>
      </c>
      <c r="AC45" s="4">
        <f t="shared" si="5"/>
        <v>0</v>
      </c>
      <c r="AD45" s="4">
        <f t="shared" si="5"/>
        <v>0</v>
      </c>
      <c r="AE45" s="4">
        <f t="shared" si="5"/>
        <v>0</v>
      </c>
      <c r="AF45" s="4">
        <f t="shared" si="5"/>
        <v>2.6910474038454216E-2</v>
      </c>
      <c r="AG45" s="4">
        <f t="shared" si="5"/>
        <v>2.6910474038454216E-2</v>
      </c>
      <c r="AH45" s="4">
        <f t="shared" si="5"/>
        <v>1.1510482453284763E-2</v>
      </c>
      <c r="AI45" s="4">
        <f t="shared" si="5"/>
        <v>1.9440083003176418E-2</v>
      </c>
      <c r="AJ45" s="4">
        <f t="shared" si="5"/>
        <v>1.249795585058067E-2</v>
      </c>
      <c r="AK45" s="4">
        <f t="shared" si="5"/>
        <v>2.6702651578229836E-2</v>
      </c>
      <c r="AL45" s="4">
        <f t="shared" si="5"/>
        <v>0</v>
      </c>
      <c r="AM45" s="4">
        <f t="shared" si="5"/>
        <v>0</v>
      </c>
      <c r="AN45" s="4">
        <f t="shared" si="5"/>
        <v>1.6717250436804394E-2</v>
      </c>
      <c r="AO45" s="4">
        <f t="shared" si="5"/>
        <v>3.4677516373707855E-2</v>
      </c>
      <c r="AP45" s="4">
        <f t="shared" si="5"/>
        <v>1.5510829801551393E-2</v>
      </c>
      <c r="AQ45" s="4">
        <f t="shared" si="5"/>
        <v>0</v>
      </c>
      <c r="AR45" s="4">
        <f t="shared" si="5"/>
        <v>0</v>
      </c>
      <c r="AS45" s="4">
        <f t="shared" si="5"/>
        <v>1.7090481834541076E-2</v>
      </c>
      <c r="AT45" s="4">
        <f t="shared" si="5"/>
        <v>3.0954797510510199E-2</v>
      </c>
      <c r="AU45" s="4">
        <f t="shared" si="5"/>
        <v>1.1568636548741818E-2</v>
      </c>
      <c r="AV45" s="4">
        <f t="shared" si="5"/>
        <v>3.7069962205750803E-2</v>
      </c>
      <c r="AW45" s="4">
        <f t="shared" si="5"/>
        <v>5.2181182128542038E-2</v>
      </c>
    </row>
    <row r="46" spans="1:49" x14ac:dyDescent="0.35">
      <c r="A46" s="22"/>
      <c r="B46" s="10">
        <f t="shared" si="3"/>
        <v>17</v>
      </c>
      <c r="C46" t="s">
        <v>63</v>
      </c>
      <c r="D46" s="4">
        <f t="shared" si="2"/>
        <v>3.7394556445103345E-2</v>
      </c>
      <c r="E46" s="4">
        <f t="shared" si="5"/>
        <v>1.5603622082514375E-2</v>
      </c>
      <c r="F46" s="4">
        <f t="shared" si="5"/>
        <v>1.9059009930596171E-2</v>
      </c>
      <c r="G46" s="4">
        <f t="shared" si="5"/>
        <v>0</v>
      </c>
      <c r="H46" s="4">
        <f t="shared" si="5"/>
        <v>6.9733725773321764E-2</v>
      </c>
      <c r="I46" s="4">
        <f t="shared" si="5"/>
        <v>1.8575838258099237E-2</v>
      </c>
      <c r="J46" s="4">
        <f t="shared" si="5"/>
        <v>4.0802480417941808E-2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5.3610160234293845E-2</v>
      </c>
      <c r="P46" s="4">
        <f t="shared" si="5"/>
        <v>0</v>
      </c>
      <c r="Q46" s="4">
        <f t="shared" si="5"/>
        <v>0</v>
      </c>
      <c r="R46" s="4"/>
      <c r="S46" s="4">
        <f t="shared" si="5"/>
        <v>0</v>
      </c>
      <c r="T46" s="4">
        <f t="shared" si="5"/>
        <v>9.2702227039241983E-2</v>
      </c>
      <c r="U46" s="4">
        <f t="shared" si="5"/>
        <v>3.7842003524366785E-2</v>
      </c>
      <c r="V46" s="4">
        <f t="shared" si="5"/>
        <v>1.6367896364429355E-2</v>
      </c>
      <c r="W46" s="4">
        <f t="shared" si="5"/>
        <v>0</v>
      </c>
      <c r="X46" s="4">
        <f t="shared" si="5"/>
        <v>2.442886687775862E-2</v>
      </c>
      <c r="Y46" s="4">
        <f t="shared" si="5"/>
        <v>0</v>
      </c>
      <c r="Z46" s="4">
        <f t="shared" si="5"/>
        <v>2.2136407316538913E-2</v>
      </c>
      <c r="AA46" s="4">
        <f t="shared" si="5"/>
        <v>0</v>
      </c>
      <c r="AB46" s="4">
        <f t="shared" si="5"/>
        <v>3.3643954871256078E-2</v>
      </c>
      <c r="AC46" s="4">
        <f t="shared" si="5"/>
        <v>0</v>
      </c>
      <c r="AD46" s="4">
        <f t="shared" si="5"/>
        <v>0</v>
      </c>
      <c r="AE46" s="4">
        <f t="shared" si="5"/>
        <v>0</v>
      </c>
      <c r="AF46" s="4">
        <f t="shared" si="5"/>
        <v>1.6449580861003264E-2</v>
      </c>
      <c r="AG46" s="4">
        <f t="shared" si="5"/>
        <v>1.6449580861003264E-2</v>
      </c>
      <c r="AH46" s="4">
        <f t="shared" si="5"/>
        <v>0</v>
      </c>
      <c r="AI46" s="4">
        <f t="shared" si="5"/>
        <v>2.4812429462156765E-2</v>
      </c>
      <c r="AJ46" s="4">
        <f t="shared" si="5"/>
        <v>1.5096084098363162E-2</v>
      </c>
      <c r="AK46" s="4">
        <f t="shared" si="5"/>
        <v>2.5874692720648979E-2</v>
      </c>
      <c r="AL46" s="4">
        <f t="shared" si="5"/>
        <v>0</v>
      </c>
      <c r="AM46" s="4">
        <f t="shared" si="5"/>
        <v>0</v>
      </c>
      <c r="AN46" s="4">
        <f t="shared" si="5"/>
        <v>1.7473395398491486E-2</v>
      </c>
      <c r="AO46" s="4">
        <f t="shared" si="5"/>
        <v>3.6684887139120007E-2</v>
      </c>
      <c r="AP46" s="4">
        <f t="shared" si="5"/>
        <v>1.6357985580785259E-2</v>
      </c>
      <c r="AQ46" s="4">
        <f t="shared" si="5"/>
        <v>0</v>
      </c>
      <c r="AR46" s="4">
        <f t="shared" si="5"/>
        <v>1.6809698433137246E-2</v>
      </c>
      <c r="AS46" s="4">
        <f t="shared" si="5"/>
        <v>0</v>
      </c>
      <c r="AT46" s="4">
        <f t="shared" si="5"/>
        <v>6.9945937445321016E-2</v>
      </c>
      <c r="AU46" s="4">
        <f t="shared" si="5"/>
        <v>0</v>
      </c>
      <c r="AV46" s="4">
        <f t="shared" si="5"/>
        <v>1.3971805915347968E-2</v>
      </c>
      <c r="AW46" s="4">
        <f t="shared" si="5"/>
        <v>6.5271177640395417E-2</v>
      </c>
    </row>
    <row r="47" spans="1:49" x14ac:dyDescent="0.35">
      <c r="A47" s="22"/>
      <c r="B47" s="10">
        <f t="shared" si="3"/>
        <v>18</v>
      </c>
      <c r="C47" t="s">
        <v>64</v>
      </c>
      <c r="D47" s="4">
        <f t="shared" si="2"/>
        <v>3.7251595444799362E-2</v>
      </c>
      <c r="E47" s="4">
        <f t="shared" si="5"/>
        <v>0</v>
      </c>
      <c r="F47" s="4">
        <f t="shared" si="5"/>
        <v>2.1773712348891493E-2</v>
      </c>
      <c r="G47" s="4">
        <f t="shared" si="5"/>
        <v>0</v>
      </c>
      <c r="H47" s="4">
        <f t="shared" si="5"/>
        <v>8.4608231069486006E-2</v>
      </c>
      <c r="I47" s="4">
        <f t="shared" si="5"/>
        <v>2.4688164946588161E-2</v>
      </c>
      <c r="J47" s="4">
        <f t="shared" si="5"/>
        <v>4.7990717599011558E-2</v>
      </c>
      <c r="K47" s="4">
        <f t="shared" si="5"/>
        <v>0</v>
      </c>
      <c r="L47" s="4">
        <f t="shared" si="5"/>
        <v>0</v>
      </c>
      <c r="M47" s="4">
        <f t="shared" si="5"/>
        <v>0</v>
      </c>
      <c r="N47" s="4">
        <f t="shared" si="5"/>
        <v>0</v>
      </c>
      <c r="O47" s="4">
        <f t="shared" si="5"/>
        <v>3.8606388226297153E-2</v>
      </c>
      <c r="P47" s="4">
        <f t="shared" si="5"/>
        <v>1.2446338674473378E-2</v>
      </c>
      <c r="Q47" s="4">
        <f t="shared" si="5"/>
        <v>0</v>
      </c>
      <c r="R47" s="4"/>
      <c r="S47" s="4">
        <f t="shared" si="5"/>
        <v>0</v>
      </c>
      <c r="T47" s="4">
        <f t="shared" si="5"/>
        <v>9.4374812685176973E-2</v>
      </c>
      <c r="U47" s="4">
        <f t="shared" si="5"/>
        <v>4.5027810814053451E-2</v>
      </c>
      <c r="V47" s="4">
        <f t="shared" si="5"/>
        <v>2.0418473588154799E-2</v>
      </c>
      <c r="W47" s="4">
        <f t="shared" si="5"/>
        <v>0</v>
      </c>
      <c r="X47" s="4">
        <f t="shared" si="5"/>
        <v>3.2841957516225248E-2</v>
      </c>
      <c r="Y47" s="4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5"/>
        <v>3.0674948827326923E-2</v>
      </c>
      <c r="AC47" s="4">
        <f t="shared" si="5"/>
        <v>1.1624665638147897E-2</v>
      </c>
      <c r="AD47" s="4">
        <f t="shared" si="5"/>
        <v>0</v>
      </c>
      <c r="AE47" s="4">
        <f t="shared" si="5"/>
        <v>0</v>
      </c>
      <c r="AF47" s="4">
        <f t="shared" si="5"/>
        <v>3.0434086173840424E-2</v>
      </c>
      <c r="AG47" s="4">
        <f t="shared" si="5"/>
        <v>3.0434086173840424E-2</v>
      </c>
      <c r="AH47" s="4">
        <f t="shared" si="5"/>
        <v>0</v>
      </c>
      <c r="AI47" s="4">
        <f t="shared" si="5"/>
        <v>2.3903458044403397E-2</v>
      </c>
      <c r="AJ47" s="4">
        <f t="shared" si="5"/>
        <v>0</v>
      </c>
      <c r="AK47" s="4">
        <f t="shared" si="5"/>
        <v>2.7740233133479369E-2</v>
      </c>
      <c r="AL47" s="4">
        <f t="shared" si="5"/>
        <v>0</v>
      </c>
      <c r="AM47" s="4">
        <f t="shared" si="5"/>
        <v>1.2446338674473378E-2</v>
      </c>
      <c r="AN47" s="4">
        <f t="shared" si="5"/>
        <v>1.6190941838244925E-2</v>
      </c>
      <c r="AO47" s="4">
        <f t="shared" si="5"/>
        <v>3.8227947772308347E-2</v>
      </c>
      <c r="AP47" s="4">
        <f t="shared" si="5"/>
        <v>1.6626564504671728E-2</v>
      </c>
      <c r="AQ47" s="4">
        <f t="shared" si="5"/>
        <v>0</v>
      </c>
      <c r="AR47" s="4">
        <f t="shared" si="5"/>
        <v>1.337276690726367E-2</v>
      </c>
      <c r="AS47" s="4">
        <f t="shared" si="5"/>
        <v>1.8523300908989654E-2</v>
      </c>
      <c r="AT47" s="4">
        <f t="shared" si="5"/>
        <v>4.8768137387922787E-2</v>
      </c>
      <c r="AU47" s="4">
        <f t="shared" si="5"/>
        <v>0</v>
      </c>
      <c r="AV47" s="4">
        <f t="shared" si="5"/>
        <v>0</v>
      </c>
      <c r="AW47" s="4">
        <f t="shared" si="5"/>
        <v>5.8922710622234725E-2</v>
      </c>
    </row>
    <row r="48" spans="1:49" x14ac:dyDescent="0.35">
      <c r="A48" s="22"/>
      <c r="B48" s="10">
        <f t="shared" si="3"/>
        <v>19</v>
      </c>
      <c r="C48" t="s">
        <v>65</v>
      </c>
      <c r="D48" s="4">
        <f t="shared" si="2"/>
        <v>5.0777641429969295E-2</v>
      </c>
      <c r="E48" s="4">
        <f t="shared" si="5"/>
        <v>1.7168338438262168E-2</v>
      </c>
      <c r="F48" s="4">
        <f t="shared" si="5"/>
        <v>1.9933160076448287E-2</v>
      </c>
      <c r="G48" s="4">
        <f t="shared" si="5"/>
        <v>0</v>
      </c>
      <c r="H48" s="4">
        <f t="shared" si="5"/>
        <v>9.3431538749776527E-2</v>
      </c>
      <c r="I48" s="4">
        <f t="shared" si="5"/>
        <v>2.9277413354121064E-2</v>
      </c>
      <c r="J48" s="4">
        <f t="shared" si="5"/>
        <v>5.291270501111079E-2</v>
      </c>
      <c r="K48" s="4">
        <f t="shared" si="5"/>
        <v>0</v>
      </c>
      <c r="L48" s="4">
        <f t="shared" si="5"/>
        <v>1.3268265972315209E-2</v>
      </c>
      <c r="M48" s="4">
        <f t="shared" si="5"/>
        <v>0</v>
      </c>
      <c r="N48" s="4">
        <f t="shared" si="5"/>
        <v>0</v>
      </c>
      <c r="O48" s="4">
        <f t="shared" si="5"/>
        <v>2.7490700801652394E-2</v>
      </c>
      <c r="P48" s="4">
        <f t="shared" si="5"/>
        <v>1.4091964879548875E-2</v>
      </c>
      <c r="Q48" s="4">
        <f t="shared" si="5"/>
        <v>0</v>
      </c>
      <c r="R48" s="4"/>
      <c r="S48" s="4">
        <f t="shared" si="5"/>
        <v>0</v>
      </c>
      <c r="T48" s="4">
        <f t="shared" ref="E48:AW53" si="6">+HLOOKUP(T$29,$D$2:$AW$26,$B48,TRUE)</f>
        <v>4.4257380172357634E-2</v>
      </c>
      <c r="U48" s="4">
        <f t="shared" si="6"/>
        <v>1.577598269039298E-2</v>
      </c>
      <c r="V48" s="4">
        <f t="shared" si="6"/>
        <v>2.8024882344261131E-2</v>
      </c>
      <c r="W48" s="4">
        <f t="shared" si="6"/>
        <v>0</v>
      </c>
      <c r="X48" s="4">
        <f t="shared" si="6"/>
        <v>2.7947436585201317E-2</v>
      </c>
      <c r="Y48" s="4">
        <f t="shared" si="6"/>
        <v>0</v>
      </c>
      <c r="Z48" s="4">
        <f t="shared" si="6"/>
        <v>0</v>
      </c>
      <c r="AA48" s="4">
        <f t="shared" si="6"/>
        <v>0</v>
      </c>
      <c r="AB48" s="4">
        <f t="shared" si="6"/>
        <v>1.6715823829200005E-2</v>
      </c>
      <c r="AC48" s="4">
        <f t="shared" si="6"/>
        <v>4.4720254052395714E-2</v>
      </c>
      <c r="AD48" s="4">
        <f t="shared" si="6"/>
        <v>0</v>
      </c>
      <c r="AE48" s="4">
        <f t="shared" si="6"/>
        <v>0</v>
      </c>
      <c r="AF48" s="4">
        <f t="shared" si="6"/>
        <v>2.3446985101108663E-2</v>
      </c>
      <c r="AG48" s="4">
        <f t="shared" si="6"/>
        <v>2.3446985101108663E-2</v>
      </c>
      <c r="AH48" s="4">
        <f t="shared" si="6"/>
        <v>0</v>
      </c>
      <c r="AI48" s="4">
        <f t="shared" si="6"/>
        <v>2.7957910302931425E-2</v>
      </c>
      <c r="AJ48" s="4">
        <f t="shared" si="6"/>
        <v>7.2564163528456058E-2</v>
      </c>
      <c r="AK48" s="4">
        <f t="shared" si="6"/>
        <v>2.3465060774454542E-2</v>
      </c>
      <c r="AL48" s="4">
        <f t="shared" si="6"/>
        <v>0</v>
      </c>
      <c r="AM48" s="4">
        <f t="shared" si="6"/>
        <v>1.4091964879548875E-2</v>
      </c>
      <c r="AN48" s="4">
        <f t="shared" si="6"/>
        <v>1.5091156427837435E-2</v>
      </c>
      <c r="AO48" s="4">
        <f t="shared" si="6"/>
        <v>3.181536117241645E-2</v>
      </c>
      <c r="AP48" s="4">
        <f t="shared" si="6"/>
        <v>1.7532223115568825E-2</v>
      </c>
      <c r="AQ48" s="4">
        <f t="shared" si="6"/>
        <v>0</v>
      </c>
      <c r="AR48" s="4">
        <f t="shared" si="6"/>
        <v>1.3006798307971006E-2</v>
      </c>
      <c r="AS48" s="4">
        <f t="shared" si="6"/>
        <v>1.2731653296746626E-2</v>
      </c>
      <c r="AT48" s="4">
        <f t="shared" si="6"/>
        <v>1.6149858344584361E-2</v>
      </c>
      <c r="AU48" s="4">
        <f t="shared" si="6"/>
        <v>0</v>
      </c>
      <c r="AV48" s="4">
        <f t="shared" si="6"/>
        <v>0</v>
      </c>
      <c r="AW48" s="4">
        <f t="shared" si="6"/>
        <v>5.2579251738170248E-2</v>
      </c>
    </row>
    <row r="49" spans="1:49" x14ac:dyDescent="0.35">
      <c r="A49" s="22"/>
      <c r="B49" s="10">
        <f t="shared" si="3"/>
        <v>20</v>
      </c>
      <c r="C49" t="s">
        <v>66</v>
      </c>
      <c r="D49" s="4">
        <f t="shared" si="2"/>
        <v>4.0150222579441647E-2</v>
      </c>
      <c r="E49" s="4">
        <f t="shared" si="6"/>
        <v>0</v>
      </c>
      <c r="F49" s="4">
        <f t="shared" si="6"/>
        <v>2.4093438556971946E-2</v>
      </c>
      <c r="G49" s="4">
        <f t="shared" si="6"/>
        <v>0</v>
      </c>
      <c r="H49" s="4">
        <f t="shared" si="6"/>
        <v>7.8095627348105157E-2</v>
      </c>
      <c r="I49" s="4">
        <f t="shared" si="6"/>
        <v>2.871033199986766E-2</v>
      </c>
      <c r="J49" s="4">
        <f t="shared" si="6"/>
        <v>0.10371965816089573</v>
      </c>
      <c r="K49" s="4">
        <f t="shared" si="6"/>
        <v>0</v>
      </c>
      <c r="L49" s="4">
        <f t="shared" si="6"/>
        <v>0</v>
      </c>
      <c r="M49" s="4">
        <f t="shared" si="6"/>
        <v>0</v>
      </c>
      <c r="N49" s="4">
        <f t="shared" si="6"/>
        <v>0</v>
      </c>
      <c r="O49" s="4">
        <f t="shared" si="6"/>
        <v>2.1628691453503053E-2</v>
      </c>
      <c r="P49" s="4">
        <f t="shared" si="6"/>
        <v>1.699026749041644E-2</v>
      </c>
      <c r="Q49" s="4">
        <f t="shared" si="6"/>
        <v>0</v>
      </c>
      <c r="R49" s="4"/>
      <c r="S49" s="4">
        <f t="shared" si="6"/>
        <v>0</v>
      </c>
      <c r="T49" s="4">
        <f t="shared" si="6"/>
        <v>7.9599131866944312E-2</v>
      </c>
      <c r="U49" s="4">
        <f t="shared" si="6"/>
        <v>5.0627782217804417E-2</v>
      </c>
      <c r="V49" s="4">
        <f t="shared" si="6"/>
        <v>2.9405844669230921E-2</v>
      </c>
      <c r="W49" s="4">
        <f t="shared" si="6"/>
        <v>0</v>
      </c>
      <c r="X49" s="4">
        <f t="shared" si="6"/>
        <v>2.5999465012151429E-2</v>
      </c>
      <c r="Y49" s="4">
        <f t="shared" si="6"/>
        <v>0</v>
      </c>
      <c r="Z49" s="4">
        <f t="shared" si="6"/>
        <v>0</v>
      </c>
      <c r="AA49" s="4">
        <f t="shared" si="6"/>
        <v>0</v>
      </c>
      <c r="AB49" s="4">
        <f t="shared" si="6"/>
        <v>2.1525546867816114E-2</v>
      </c>
      <c r="AC49" s="4">
        <f t="shared" si="6"/>
        <v>0</v>
      </c>
      <c r="AD49" s="4">
        <f t="shared" si="6"/>
        <v>0</v>
      </c>
      <c r="AE49" s="4">
        <f t="shared" si="6"/>
        <v>1.3310549368366143E-2</v>
      </c>
      <c r="AF49" s="4">
        <f t="shared" si="6"/>
        <v>4.7920065916623851E-2</v>
      </c>
      <c r="AG49" s="4">
        <f t="shared" si="6"/>
        <v>4.7920065916623851E-2</v>
      </c>
      <c r="AH49" s="4">
        <f t="shared" si="6"/>
        <v>0</v>
      </c>
      <c r="AI49" s="4">
        <f t="shared" si="6"/>
        <v>2.7253084947220497E-2</v>
      </c>
      <c r="AJ49" s="4">
        <f t="shared" si="6"/>
        <v>1.4393816772609511E-2</v>
      </c>
      <c r="AK49" s="4">
        <f t="shared" si="6"/>
        <v>2.2677812633119149E-2</v>
      </c>
      <c r="AL49" s="4">
        <f t="shared" si="6"/>
        <v>0</v>
      </c>
      <c r="AM49" s="4">
        <f t="shared" si="6"/>
        <v>1.699026749041644E-2</v>
      </c>
      <c r="AN49" s="4">
        <f t="shared" si="6"/>
        <v>1.2254708157724826E-2</v>
      </c>
      <c r="AO49" s="4">
        <f t="shared" si="6"/>
        <v>3.5687813851484541E-2</v>
      </c>
      <c r="AP49" s="4">
        <f t="shared" si="6"/>
        <v>1.8812332887953184E-2</v>
      </c>
      <c r="AQ49" s="4">
        <f t="shared" si="6"/>
        <v>0</v>
      </c>
      <c r="AR49" s="4">
        <f t="shared" si="6"/>
        <v>1.343593178694572E-2</v>
      </c>
      <c r="AS49" s="4">
        <f t="shared" si="6"/>
        <v>1.4827217202129121E-2</v>
      </c>
      <c r="AT49" s="4">
        <f t="shared" si="6"/>
        <v>0</v>
      </c>
      <c r="AU49" s="4">
        <f t="shared" si="6"/>
        <v>0</v>
      </c>
      <c r="AV49" s="4">
        <f t="shared" si="6"/>
        <v>0</v>
      </c>
      <c r="AW49" s="4">
        <f t="shared" si="6"/>
        <v>5.9051627206029585E-2</v>
      </c>
    </row>
    <row r="50" spans="1:49" x14ac:dyDescent="0.35">
      <c r="A50" s="22"/>
      <c r="B50" s="10">
        <f t="shared" si="3"/>
        <v>21</v>
      </c>
      <c r="C50" t="s">
        <v>67</v>
      </c>
      <c r="D50" s="4">
        <f t="shared" si="2"/>
        <v>2.8971341629317606E-2</v>
      </c>
      <c r="E50" s="4">
        <f t="shared" si="6"/>
        <v>0</v>
      </c>
      <c r="F50" s="4">
        <f t="shared" si="6"/>
        <v>1.6433096623951322E-2</v>
      </c>
      <c r="G50" s="4">
        <f t="shared" si="6"/>
        <v>0</v>
      </c>
      <c r="H50" s="4">
        <f t="shared" si="6"/>
        <v>8.0838819514195359E-2</v>
      </c>
      <c r="I50" s="4">
        <f t="shared" si="6"/>
        <v>3.9361059996978129E-2</v>
      </c>
      <c r="J50" s="4">
        <f t="shared" si="6"/>
        <v>9.669933949682806E-2</v>
      </c>
      <c r="K50" s="4">
        <f t="shared" si="6"/>
        <v>0</v>
      </c>
      <c r="L50" s="4">
        <f t="shared" si="6"/>
        <v>1.1445580122289401E-2</v>
      </c>
      <c r="M50" s="4">
        <f t="shared" si="6"/>
        <v>0</v>
      </c>
      <c r="N50" s="4">
        <f t="shared" si="6"/>
        <v>0</v>
      </c>
      <c r="O50" s="4">
        <f t="shared" si="6"/>
        <v>2.2343898261549242E-2</v>
      </c>
      <c r="P50" s="4">
        <f t="shared" si="6"/>
        <v>1.7567635037566278E-2</v>
      </c>
      <c r="Q50" s="4">
        <f t="shared" si="6"/>
        <v>0</v>
      </c>
      <c r="R50" s="4"/>
      <c r="S50" s="4">
        <f t="shared" si="6"/>
        <v>0</v>
      </c>
      <c r="T50" s="4">
        <f t="shared" si="6"/>
        <v>9.8026004508588324E-2</v>
      </c>
      <c r="U50" s="4">
        <f t="shared" si="6"/>
        <v>4.4332892985276449E-2</v>
      </c>
      <c r="V50" s="4">
        <f t="shared" si="6"/>
        <v>0</v>
      </c>
      <c r="W50" s="4">
        <f t="shared" si="6"/>
        <v>0</v>
      </c>
      <c r="X50" s="4">
        <f t="shared" si="6"/>
        <v>2.6025588566169953E-2</v>
      </c>
      <c r="Y50" s="4">
        <f t="shared" si="6"/>
        <v>0</v>
      </c>
      <c r="Z50" s="4">
        <f t="shared" si="6"/>
        <v>0</v>
      </c>
      <c r="AA50" s="4">
        <f t="shared" si="6"/>
        <v>0</v>
      </c>
      <c r="AB50" s="4">
        <f t="shared" si="6"/>
        <v>2.9865939865957192E-2</v>
      </c>
      <c r="AC50" s="4">
        <f t="shared" si="6"/>
        <v>0</v>
      </c>
      <c r="AD50" s="4">
        <f t="shared" si="6"/>
        <v>0</v>
      </c>
      <c r="AE50" s="4">
        <f t="shared" si="6"/>
        <v>1.4035473168624069E-2</v>
      </c>
      <c r="AF50" s="4">
        <f t="shared" si="6"/>
        <v>4.2802453389511434E-2</v>
      </c>
      <c r="AG50" s="4">
        <f t="shared" si="6"/>
        <v>4.2802453389511434E-2</v>
      </c>
      <c r="AH50" s="4">
        <f t="shared" si="6"/>
        <v>0</v>
      </c>
      <c r="AI50" s="4">
        <f t="shared" si="6"/>
        <v>3.0536484371080027E-2</v>
      </c>
      <c r="AJ50" s="4">
        <f t="shared" si="6"/>
        <v>0</v>
      </c>
      <c r="AK50" s="4">
        <f t="shared" si="6"/>
        <v>2.18429249224079E-2</v>
      </c>
      <c r="AL50" s="4">
        <f t="shared" si="6"/>
        <v>0</v>
      </c>
      <c r="AM50" s="4">
        <f t="shared" si="6"/>
        <v>1.7567635037566278E-2</v>
      </c>
      <c r="AN50" s="4">
        <f t="shared" si="6"/>
        <v>1.3572474145933437E-2</v>
      </c>
      <c r="AO50" s="4">
        <f t="shared" si="6"/>
        <v>2.4804975216900758E-2</v>
      </c>
      <c r="AP50" s="4">
        <f t="shared" si="6"/>
        <v>1.1663558370971753E-2</v>
      </c>
      <c r="AQ50" s="4">
        <f t="shared" si="6"/>
        <v>0</v>
      </c>
      <c r="AR50" s="4">
        <f t="shared" si="6"/>
        <v>1.7623444527644905E-2</v>
      </c>
      <c r="AS50" s="4">
        <f t="shared" si="6"/>
        <v>0</v>
      </c>
      <c r="AT50" s="4">
        <f t="shared" si="6"/>
        <v>1.3798686129272379E-2</v>
      </c>
      <c r="AU50" s="4">
        <f t="shared" si="6"/>
        <v>1.0286032459233454E-2</v>
      </c>
      <c r="AV50" s="4">
        <f t="shared" si="6"/>
        <v>0</v>
      </c>
      <c r="AW50" s="4">
        <f t="shared" si="6"/>
        <v>8.1653684157515949E-2</v>
      </c>
    </row>
    <row r="51" spans="1:49" x14ac:dyDescent="0.35">
      <c r="A51" s="22"/>
      <c r="B51" s="10">
        <f t="shared" si="3"/>
        <v>22</v>
      </c>
      <c r="C51" t="s">
        <v>68</v>
      </c>
      <c r="D51" s="4">
        <f t="shared" si="2"/>
        <v>2.5307932891189086E-2</v>
      </c>
      <c r="E51" s="4">
        <f t="shared" si="6"/>
        <v>0</v>
      </c>
      <c r="F51" s="4">
        <f t="shared" si="6"/>
        <v>2.1646885923796738E-2</v>
      </c>
      <c r="G51" s="4">
        <f t="shared" si="6"/>
        <v>0</v>
      </c>
      <c r="H51" s="4">
        <f t="shared" si="6"/>
        <v>6.8175634156485129E-2</v>
      </c>
      <c r="I51" s="4">
        <f t="shared" si="6"/>
        <v>3.9605240246507328E-2</v>
      </c>
      <c r="J51" s="4">
        <f t="shared" si="6"/>
        <v>7.7495901093974667E-2</v>
      </c>
      <c r="K51" s="4">
        <f t="shared" si="6"/>
        <v>1.1272634784286861E-2</v>
      </c>
      <c r="L51" s="4">
        <f t="shared" si="6"/>
        <v>0</v>
      </c>
      <c r="M51" s="4">
        <f t="shared" si="6"/>
        <v>0</v>
      </c>
      <c r="N51" s="4">
        <f t="shared" si="6"/>
        <v>1.2801245732476017E-2</v>
      </c>
      <c r="O51" s="4">
        <f t="shared" si="6"/>
        <v>2.274444128402028E-2</v>
      </c>
      <c r="P51" s="4">
        <f t="shared" si="6"/>
        <v>1.4388868839936616E-2</v>
      </c>
      <c r="Q51" s="4">
        <f t="shared" si="6"/>
        <v>0</v>
      </c>
      <c r="R51" s="4"/>
      <c r="S51" s="4">
        <f t="shared" si="6"/>
        <v>0</v>
      </c>
      <c r="T51" s="4">
        <f t="shared" si="6"/>
        <v>0.10890370785404063</v>
      </c>
      <c r="U51" s="4">
        <f t="shared" si="6"/>
        <v>4.8354006944830129E-2</v>
      </c>
      <c r="V51" s="4">
        <f t="shared" si="6"/>
        <v>1.2703200442560647E-2</v>
      </c>
      <c r="W51" s="4">
        <f t="shared" si="6"/>
        <v>0</v>
      </c>
      <c r="X51" s="4">
        <f t="shared" si="6"/>
        <v>1.7152560379609976E-2</v>
      </c>
      <c r="Y51" s="4">
        <f t="shared" si="6"/>
        <v>0</v>
      </c>
      <c r="Z51" s="4">
        <f t="shared" si="6"/>
        <v>1.6085400479434089E-2</v>
      </c>
      <c r="AA51" s="4">
        <f t="shared" si="6"/>
        <v>0</v>
      </c>
      <c r="AB51" s="4">
        <f t="shared" si="6"/>
        <v>2.6595313046354794E-2</v>
      </c>
      <c r="AC51" s="4">
        <f t="shared" si="6"/>
        <v>0</v>
      </c>
      <c r="AD51" s="4">
        <f t="shared" si="6"/>
        <v>0</v>
      </c>
      <c r="AE51" s="4">
        <f t="shared" si="6"/>
        <v>0</v>
      </c>
      <c r="AF51" s="4">
        <f t="shared" si="6"/>
        <v>6.8082317069084727E-2</v>
      </c>
      <c r="AG51" s="4">
        <f t="shared" si="6"/>
        <v>6.8082317069084727E-2</v>
      </c>
      <c r="AH51" s="4">
        <f t="shared" si="6"/>
        <v>0</v>
      </c>
      <c r="AI51" s="4">
        <f t="shared" si="6"/>
        <v>2.6103354096235265E-2</v>
      </c>
      <c r="AJ51" s="4">
        <f t="shared" si="6"/>
        <v>1.1368144631336334E-2</v>
      </c>
      <c r="AK51" s="4">
        <f t="shared" si="6"/>
        <v>1.9786751702856448E-2</v>
      </c>
      <c r="AL51" s="4">
        <f t="shared" si="6"/>
        <v>0</v>
      </c>
      <c r="AM51" s="4">
        <f t="shared" si="6"/>
        <v>1.4388868839936616E-2</v>
      </c>
      <c r="AN51" s="4">
        <f t="shared" si="6"/>
        <v>1.2942524184788648E-2</v>
      </c>
      <c r="AO51" s="4">
        <f t="shared" si="6"/>
        <v>3.5540225457388677E-2</v>
      </c>
      <c r="AP51" s="4">
        <f t="shared" si="6"/>
        <v>0</v>
      </c>
      <c r="AQ51" s="4">
        <f t="shared" si="6"/>
        <v>0</v>
      </c>
      <c r="AR51" s="4">
        <f t="shared" si="6"/>
        <v>1.2520590075185115E-2</v>
      </c>
      <c r="AS51" s="4">
        <f t="shared" si="6"/>
        <v>1.2230077853061658E-2</v>
      </c>
      <c r="AT51" s="4">
        <f t="shared" si="6"/>
        <v>1.1236603326483841E-2</v>
      </c>
      <c r="AU51" s="4">
        <f t="shared" si="6"/>
        <v>0</v>
      </c>
      <c r="AV51" s="4">
        <f t="shared" si="6"/>
        <v>0</v>
      </c>
      <c r="AW51" s="4">
        <f t="shared" si="6"/>
        <v>6.7888732189381809E-2</v>
      </c>
    </row>
    <row r="52" spans="1:49" x14ac:dyDescent="0.35">
      <c r="A52" s="22"/>
      <c r="B52" s="10">
        <f t="shared" si="3"/>
        <v>23</v>
      </c>
      <c r="C52" t="s">
        <v>69</v>
      </c>
      <c r="D52" s="4">
        <f t="shared" si="2"/>
        <v>2.0786634634740942E-2</v>
      </c>
      <c r="E52" s="4">
        <f t="shared" si="6"/>
        <v>0</v>
      </c>
      <c r="F52" s="4">
        <f t="shared" si="6"/>
        <v>1.9449837538728296E-2</v>
      </c>
      <c r="G52" s="4">
        <f t="shared" si="6"/>
        <v>0</v>
      </c>
      <c r="H52" s="4">
        <f t="shared" si="6"/>
        <v>8.078146991905702E-2</v>
      </c>
      <c r="I52" s="4">
        <f t="shared" si="6"/>
        <v>3.8167873088233002E-2</v>
      </c>
      <c r="J52" s="4">
        <f t="shared" si="6"/>
        <v>7.4132592374365786E-2</v>
      </c>
      <c r="K52" s="4">
        <f t="shared" si="6"/>
        <v>1.0481568540200652E-2</v>
      </c>
      <c r="L52" s="4">
        <f t="shared" si="6"/>
        <v>0</v>
      </c>
      <c r="M52" s="4">
        <f t="shared" si="6"/>
        <v>0</v>
      </c>
      <c r="N52" s="4">
        <f t="shared" si="6"/>
        <v>1.7429427298154773E-2</v>
      </c>
      <c r="O52" s="4">
        <f t="shared" si="6"/>
        <v>1.0419481544966611E-2</v>
      </c>
      <c r="P52" s="4">
        <f t="shared" si="6"/>
        <v>1.429222377945698E-2</v>
      </c>
      <c r="Q52" s="4">
        <f t="shared" si="6"/>
        <v>0</v>
      </c>
      <c r="R52" s="4"/>
      <c r="S52" s="4">
        <f t="shared" si="6"/>
        <v>0</v>
      </c>
      <c r="T52" s="4">
        <f t="shared" si="6"/>
        <v>9.8710155786890699E-2</v>
      </c>
      <c r="U52" s="4">
        <f t="shared" si="6"/>
        <v>4.353867335975322E-2</v>
      </c>
      <c r="V52" s="4">
        <f t="shared" si="6"/>
        <v>1.2511322087821908E-2</v>
      </c>
      <c r="W52" s="4">
        <f t="shared" si="6"/>
        <v>0</v>
      </c>
      <c r="X52" s="4">
        <f t="shared" si="6"/>
        <v>2.2608341348671058E-2</v>
      </c>
      <c r="Y52" s="4">
        <f t="shared" si="6"/>
        <v>0</v>
      </c>
      <c r="Z52" s="4">
        <f t="shared" si="6"/>
        <v>1.4332551960593846E-2</v>
      </c>
      <c r="AA52" s="4">
        <f t="shared" si="6"/>
        <v>0</v>
      </c>
      <c r="AB52" s="4">
        <f t="shared" si="6"/>
        <v>2.6256639940290649E-2</v>
      </c>
      <c r="AC52" s="4">
        <f t="shared" si="6"/>
        <v>0</v>
      </c>
      <c r="AD52" s="4">
        <f t="shared" si="6"/>
        <v>1.0858972557631772E-2</v>
      </c>
      <c r="AE52" s="4">
        <f t="shared" si="6"/>
        <v>1.5001508688714877E-2</v>
      </c>
      <c r="AF52" s="4">
        <f t="shared" si="6"/>
        <v>7.8572213601878368E-2</v>
      </c>
      <c r="AG52" s="4">
        <f t="shared" si="6"/>
        <v>7.8572213601878368E-2</v>
      </c>
      <c r="AH52" s="4">
        <f t="shared" si="6"/>
        <v>0</v>
      </c>
      <c r="AI52" s="4">
        <f t="shared" si="6"/>
        <v>2.8576636612932266E-2</v>
      </c>
      <c r="AJ52" s="4">
        <f t="shared" si="6"/>
        <v>1.5544403207269115E-2</v>
      </c>
      <c r="AK52" s="4">
        <f t="shared" si="6"/>
        <v>2.385185516705492E-2</v>
      </c>
      <c r="AL52" s="4">
        <f t="shared" si="6"/>
        <v>0</v>
      </c>
      <c r="AM52" s="4">
        <f t="shared" si="6"/>
        <v>1.429222377945698E-2</v>
      </c>
      <c r="AN52" s="4">
        <f t="shared" si="6"/>
        <v>0</v>
      </c>
      <c r="AO52" s="4">
        <f t="shared" si="6"/>
        <v>3.0858023150562679E-2</v>
      </c>
      <c r="AP52" s="4">
        <f t="shared" si="6"/>
        <v>0</v>
      </c>
      <c r="AQ52" s="4">
        <f t="shared" si="6"/>
        <v>0</v>
      </c>
      <c r="AR52" s="4">
        <f t="shared" si="6"/>
        <v>1.8489536729612194E-2</v>
      </c>
      <c r="AS52" s="4">
        <f t="shared" si="6"/>
        <v>0</v>
      </c>
      <c r="AT52" s="4">
        <f t="shared" si="6"/>
        <v>1.2896726157204667E-2</v>
      </c>
      <c r="AU52" s="4">
        <f t="shared" si="6"/>
        <v>1.0423978801862313E-2</v>
      </c>
      <c r="AV52" s="4">
        <f t="shared" si="6"/>
        <v>0</v>
      </c>
      <c r="AW52" s="4">
        <f t="shared" si="6"/>
        <v>5.6390874873687859E-2</v>
      </c>
    </row>
    <row r="53" spans="1:49" x14ac:dyDescent="0.35">
      <c r="A53" s="22"/>
      <c r="B53" s="10">
        <f t="shared" si="3"/>
        <v>24</v>
      </c>
      <c r="C53" t="s">
        <v>70</v>
      </c>
      <c r="D53" s="4">
        <f t="shared" si="2"/>
        <v>1.9389552114477768E-2</v>
      </c>
      <c r="E53" s="4">
        <f t="shared" si="6"/>
        <v>0</v>
      </c>
      <c r="F53" s="4">
        <f t="shared" si="6"/>
        <v>1.7461374010378786E-2</v>
      </c>
      <c r="G53" s="4">
        <f t="shared" si="6"/>
        <v>0</v>
      </c>
      <c r="H53" s="4">
        <f t="shared" si="6"/>
        <v>0.11397980595340118</v>
      </c>
      <c r="I53" s="4">
        <f t="shared" si="6"/>
        <v>5.1940204726568677E-2</v>
      </c>
      <c r="J53" s="4">
        <f t="shared" si="6"/>
        <v>8.5082943668413583E-2</v>
      </c>
      <c r="K53" s="4">
        <f t="shared" si="6"/>
        <v>0</v>
      </c>
      <c r="L53" s="4">
        <f t="shared" si="6"/>
        <v>0</v>
      </c>
      <c r="M53" s="4">
        <f t="shared" si="6"/>
        <v>0</v>
      </c>
      <c r="N53" s="4">
        <f t="shared" si="6"/>
        <v>1.3360237931919584E-2</v>
      </c>
      <c r="O53" s="4">
        <f t="shared" si="6"/>
        <v>3.0193431780526046E-2</v>
      </c>
      <c r="P53" s="4">
        <f t="shared" si="6"/>
        <v>1.7359600990048945E-2</v>
      </c>
      <c r="Q53" s="4">
        <f t="shared" si="6"/>
        <v>0</v>
      </c>
      <c r="R53" s="4"/>
      <c r="S53" s="4">
        <f t="shared" si="6"/>
        <v>0</v>
      </c>
      <c r="T53" s="4">
        <f t="shared" si="6"/>
        <v>7.16651947525868E-2</v>
      </c>
      <c r="U53" s="4">
        <f t="shared" si="6"/>
        <v>4.1583357418911691E-2</v>
      </c>
      <c r="V53" s="4">
        <f t="shared" si="6"/>
        <v>0</v>
      </c>
      <c r="W53" s="4">
        <f t="shared" si="6"/>
        <v>1.3034592421392479E-2</v>
      </c>
      <c r="X53" s="4">
        <f t="shared" si="6"/>
        <v>1.6742485269503313E-2</v>
      </c>
      <c r="Y53" s="4">
        <f t="shared" si="6"/>
        <v>1.294212576729651E-2</v>
      </c>
      <c r="Z53" s="4">
        <f t="shared" si="6"/>
        <v>1.5067549201889709E-2</v>
      </c>
      <c r="AA53" s="4">
        <f t="shared" si="6"/>
        <v>0</v>
      </c>
      <c r="AB53" s="4">
        <f t="shared" si="6"/>
        <v>3.9279625925257931E-2</v>
      </c>
      <c r="AC53" s="4">
        <f t="shared" si="6"/>
        <v>0</v>
      </c>
      <c r="AD53" s="4">
        <f t="shared" si="6"/>
        <v>1.6476782251790039E-2</v>
      </c>
      <c r="AE53" s="4">
        <f t="shared" si="6"/>
        <v>0</v>
      </c>
      <c r="AF53" s="4">
        <f t="shared" si="6"/>
        <v>3.2691521479961544E-2</v>
      </c>
      <c r="AG53" s="4">
        <f t="shared" si="6"/>
        <v>3.2691521479961544E-2</v>
      </c>
      <c r="AH53" s="4">
        <f t="shared" si="6"/>
        <v>0</v>
      </c>
      <c r="AI53" s="4">
        <f t="shared" si="6"/>
        <v>4.1062765925100213E-2</v>
      </c>
      <c r="AJ53" s="4">
        <f t="shared" si="6"/>
        <v>1.3207409174932077E-2</v>
      </c>
      <c r="AK53" s="4">
        <f t="shared" si="6"/>
        <v>0</v>
      </c>
      <c r="AL53" s="4">
        <f t="shared" si="6"/>
        <v>0</v>
      </c>
      <c r="AM53" s="4">
        <f t="shared" si="6"/>
        <v>1.7359600990048945E-2</v>
      </c>
      <c r="AN53" s="4">
        <f t="shared" si="6"/>
        <v>0</v>
      </c>
      <c r="AO53" s="4">
        <f t="shared" si="6"/>
        <v>1.9266401571340283E-2</v>
      </c>
      <c r="AP53" s="4">
        <f t="shared" si="6"/>
        <v>0</v>
      </c>
      <c r="AQ53" s="4">
        <f t="shared" si="6"/>
        <v>0</v>
      </c>
      <c r="AR53" s="4">
        <f t="shared" si="6"/>
        <v>1.9574311805171551E-2</v>
      </c>
      <c r="AS53" s="4">
        <f t="shared" si="6"/>
        <v>0</v>
      </c>
      <c r="AT53" s="4">
        <f t="shared" si="6"/>
        <v>1.3061929993842295E-2</v>
      </c>
      <c r="AU53" s="4">
        <f t="shared" si="6"/>
        <v>1.6622635329393735E-2</v>
      </c>
      <c r="AV53" s="4">
        <f t="shared" si="6"/>
        <v>0</v>
      </c>
      <c r="AW53" s="4">
        <f t="shared" si="6"/>
        <v>6.0782249608037214E-2</v>
      </c>
    </row>
    <row r="54" spans="1:49" x14ac:dyDescent="0.35">
      <c r="A54" s="22"/>
      <c r="B54" s="10">
        <f t="shared" si="3"/>
        <v>25</v>
      </c>
      <c r="C54" t="s">
        <v>71</v>
      </c>
      <c r="D54" s="4">
        <f t="shared" si="2"/>
        <v>1.6368677440258259E-2</v>
      </c>
      <c r="E54" s="4">
        <f t="shared" ref="E54:AW54" si="7">+HLOOKUP(E$29,$D$2:$AW$26,$B54,TRUE)</f>
        <v>0</v>
      </c>
      <c r="F54" s="4">
        <f t="shared" si="7"/>
        <v>1.8916479067764117E-2</v>
      </c>
      <c r="G54" s="4">
        <f t="shared" si="7"/>
        <v>0</v>
      </c>
      <c r="H54" s="4">
        <f t="shared" si="7"/>
        <v>9.3504800989227074E-2</v>
      </c>
      <c r="I54" s="4">
        <f t="shared" si="7"/>
        <v>4.3427355341230982E-2</v>
      </c>
      <c r="J54" s="4">
        <f t="shared" si="7"/>
        <v>7.3594496844822485E-2</v>
      </c>
      <c r="K54" s="4">
        <f t="shared" si="7"/>
        <v>0</v>
      </c>
      <c r="L54" s="4">
        <f t="shared" si="7"/>
        <v>0</v>
      </c>
      <c r="M54" s="4">
        <f t="shared" si="7"/>
        <v>9.2185005340044198E-3</v>
      </c>
      <c r="N54" s="4">
        <f t="shared" si="7"/>
        <v>2.5966872877970462E-2</v>
      </c>
      <c r="O54" s="4">
        <f t="shared" si="7"/>
        <v>1.0491981983683358E-2</v>
      </c>
      <c r="P54" s="4">
        <f t="shared" si="7"/>
        <v>2.9076765792041367E-2</v>
      </c>
      <c r="Q54" s="4">
        <f t="shared" si="7"/>
        <v>0</v>
      </c>
      <c r="R54" s="4"/>
      <c r="S54" s="4">
        <f t="shared" si="7"/>
        <v>1.0491614495683123E-2</v>
      </c>
      <c r="T54" s="4">
        <f t="shared" si="7"/>
        <v>0.116671801032609</v>
      </c>
      <c r="U54" s="4">
        <f t="shared" si="7"/>
        <v>1.9568390777638354E-2</v>
      </c>
      <c r="V54" s="4">
        <f t="shared" si="7"/>
        <v>0</v>
      </c>
      <c r="W54" s="4">
        <f t="shared" si="7"/>
        <v>1.1193361221505601E-2</v>
      </c>
      <c r="X54" s="4">
        <f t="shared" si="7"/>
        <v>2.3155533789739825E-2</v>
      </c>
      <c r="Y54" s="4">
        <f t="shared" si="7"/>
        <v>0</v>
      </c>
      <c r="Z54" s="4">
        <f t="shared" si="7"/>
        <v>1.0041989867683549E-2</v>
      </c>
      <c r="AA54" s="4">
        <f t="shared" si="7"/>
        <v>0</v>
      </c>
      <c r="AB54" s="4">
        <f t="shared" si="7"/>
        <v>2.9420163417660437E-2</v>
      </c>
      <c r="AC54" s="4">
        <f t="shared" si="7"/>
        <v>0</v>
      </c>
      <c r="AD54" s="4">
        <f t="shared" si="7"/>
        <v>9.4796589532267599E-3</v>
      </c>
      <c r="AE54" s="4">
        <f t="shared" si="7"/>
        <v>9.1733954784987051E-3</v>
      </c>
      <c r="AF54" s="4">
        <f t="shared" si="7"/>
        <v>2.769945299208491E-2</v>
      </c>
      <c r="AG54" s="4">
        <f t="shared" si="7"/>
        <v>2.769945299208491E-2</v>
      </c>
      <c r="AH54" s="4">
        <f t="shared" si="7"/>
        <v>0</v>
      </c>
      <c r="AI54" s="4">
        <f t="shared" si="7"/>
        <v>3.6228960438544025E-2</v>
      </c>
      <c r="AJ54" s="4">
        <f t="shared" si="7"/>
        <v>9.5920187289605923E-3</v>
      </c>
      <c r="AK54" s="4">
        <f t="shared" si="7"/>
        <v>1.944716761092664E-2</v>
      </c>
      <c r="AL54" s="4">
        <f t="shared" si="7"/>
        <v>0</v>
      </c>
      <c r="AM54" s="4">
        <f t="shared" si="7"/>
        <v>2.9076765792041367E-2</v>
      </c>
      <c r="AN54" s="4">
        <f t="shared" si="7"/>
        <v>0</v>
      </c>
      <c r="AO54" s="4">
        <f t="shared" si="7"/>
        <v>2.4466305833594573E-2</v>
      </c>
      <c r="AP54" s="4">
        <f t="shared" si="7"/>
        <v>0</v>
      </c>
      <c r="AQ54" s="4">
        <f t="shared" si="7"/>
        <v>0</v>
      </c>
      <c r="AR54" s="4">
        <f t="shared" si="7"/>
        <v>1.5110819121982939E-2</v>
      </c>
      <c r="AS54" s="4">
        <f t="shared" si="7"/>
        <v>0</v>
      </c>
      <c r="AT54" s="4">
        <f t="shared" si="7"/>
        <v>1.3810116471567315E-2</v>
      </c>
      <c r="AU54" s="4">
        <f t="shared" si="7"/>
        <v>0</v>
      </c>
      <c r="AV54" s="4">
        <f t="shared" si="7"/>
        <v>0</v>
      </c>
      <c r="AW54" s="4">
        <f t="shared" si="7"/>
        <v>7.9613667315148046E-2</v>
      </c>
    </row>
    <row r="57" spans="1:49" ht="15" customHeight="1" x14ac:dyDescent="0.35">
      <c r="C57" s="21" t="s">
        <v>418</v>
      </c>
      <c r="D57" s="21"/>
      <c r="E57" s="21"/>
      <c r="F57" s="21"/>
      <c r="G57" s="21"/>
      <c r="H57" s="21"/>
      <c r="I57" s="21"/>
      <c r="J57" s="21"/>
      <c r="K57" s="21"/>
    </row>
    <row r="58" spans="1:49" x14ac:dyDescent="0.35">
      <c r="D58" s="5" t="s">
        <v>2</v>
      </c>
      <c r="E58" s="5" t="s">
        <v>3</v>
      </c>
      <c r="F58" s="5" t="s">
        <v>4</v>
      </c>
      <c r="G58" s="5" t="s">
        <v>5</v>
      </c>
      <c r="H58" s="5" t="s">
        <v>6</v>
      </c>
      <c r="I58" s="5" t="s">
        <v>7</v>
      </c>
      <c r="J58" s="5" t="s">
        <v>8</v>
      </c>
      <c r="K58" s="5" t="s">
        <v>9</v>
      </c>
      <c r="L58" s="5" t="s">
        <v>10</v>
      </c>
      <c r="M58" s="5" t="s">
        <v>11</v>
      </c>
      <c r="N58" s="5" t="s">
        <v>12</v>
      </c>
      <c r="O58" s="5" t="s">
        <v>13</v>
      </c>
      <c r="P58" t="s">
        <v>14</v>
      </c>
      <c r="Q58" s="5" t="s">
        <v>15</v>
      </c>
      <c r="R58" t="s">
        <v>16</v>
      </c>
      <c r="S58" s="5" t="s">
        <v>17</v>
      </c>
      <c r="T58" s="5" t="s">
        <v>18</v>
      </c>
      <c r="U58" s="5" t="s">
        <v>19</v>
      </c>
      <c r="V58" s="5" t="s">
        <v>20</v>
      </c>
      <c r="W58" s="5" t="s">
        <v>21</v>
      </c>
      <c r="X58" s="5" t="s">
        <v>22</v>
      </c>
      <c r="Y58" s="5" t="s">
        <v>23</v>
      </c>
      <c r="Z58" s="5" t="s">
        <v>24</v>
      </c>
      <c r="AA58" s="5" t="s">
        <v>25</v>
      </c>
      <c r="AB58" s="5" t="s">
        <v>26</v>
      </c>
      <c r="AC58" s="5" t="s">
        <v>27</v>
      </c>
      <c r="AD58" s="5" t="s">
        <v>28</v>
      </c>
      <c r="AE58" s="5" t="s">
        <v>29</v>
      </c>
      <c r="AF58" s="5" t="s">
        <v>30</v>
      </c>
      <c r="AG58" s="5" t="s">
        <v>31</v>
      </c>
      <c r="AH58" s="5" t="s">
        <v>32</v>
      </c>
      <c r="AI58" s="5" t="s">
        <v>33</v>
      </c>
      <c r="AJ58" s="5" t="s">
        <v>34</v>
      </c>
      <c r="AK58" s="5" t="s">
        <v>35</v>
      </c>
      <c r="AL58" s="5" t="s">
        <v>36</v>
      </c>
      <c r="AM58" s="5" t="s">
        <v>37</v>
      </c>
      <c r="AN58" s="5" t="s">
        <v>38</v>
      </c>
      <c r="AO58" s="5" t="s">
        <v>39</v>
      </c>
      <c r="AP58" s="5" t="s">
        <v>40</v>
      </c>
      <c r="AQ58" s="5" t="s">
        <v>41</v>
      </c>
      <c r="AR58" s="5" t="s">
        <v>42</v>
      </c>
      <c r="AS58" s="5" t="s">
        <v>43</v>
      </c>
      <c r="AT58" s="5" t="s">
        <v>44</v>
      </c>
      <c r="AU58" s="5" t="s">
        <v>45</v>
      </c>
      <c r="AV58" s="5" t="s">
        <v>46</v>
      </c>
      <c r="AW58" s="5" t="s">
        <v>47</v>
      </c>
    </row>
    <row r="59" spans="1:49" x14ac:dyDescent="0.35">
      <c r="C59" t="s">
        <v>48</v>
      </c>
      <c r="D59" s="9">
        <f>+D31/SUM($D31:$AW31)</f>
        <v>1.2238626966347322E-2</v>
      </c>
      <c r="E59" s="9">
        <f t="shared" ref="E59:AW64" si="8">+E31/SUM($D31:$AW31)</f>
        <v>0</v>
      </c>
      <c r="F59" s="9">
        <f t="shared" si="8"/>
        <v>1.7693653521325899E-2</v>
      </c>
      <c r="G59" s="9">
        <f t="shared" si="8"/>
        <v>1.5930775372372915E-2</v>
      </c>
      <c r="H59" s="9">
        <f t="shared" si="8"/>
        <v>0.12085502776242306</v>
      </c>
      <c r="I59" s="9">
        <f t="shared" si="8"/>
        <v>3.5478535007258706E-2</v>
      </c>
      <c r="J59" s="9">
        <f t="shared" si="8"/>
        <v>9.0199837474586472E-2</v>
      </c>
      <c r="K59" s="9">
        <f t="shared" si="8"/>
        <v>0</v>
      </c>
      <c r="L59" s="9">
        <f t="shared" si="8"/>
        <v>4.8247909865539694E-2</v>
      </c>
      <c r="M59" s="9">
        <f t="shared" si="8"/>
        <v>0</v>
      </c>
      <c r="N59" s="9">
        <f t="shared" si="8"/>
        <v>0</v>
      </c>
      <c r="O59" s="9">
        <f t="shared" si="8"/>
        <v>4.6609927800352037E-2</v>
      </c>
      <c r="P59" s="9">
        <f t="shared" si="8"/>
        <v>0</v>
      </c>
      <c r="Q59" s="9">
        <f t="shared" si="8"/>
        <v>0</v>
      </c>
      <c r="R59" s="9">
        <f t="shared" si="8"/>
        <v>0</v>
      </c>
      <c r="S59" s="9">
        <f t="shared" si="8"/>
        <v>0</v>
      </c>
      <c r="T59" s="9">
        <f t="shared" si="8"/>
        <v>6.9767786169252305E-2</v>
      </c>
      <c r="U59" s="9">
        <f t="shared" si="8"/>
        <v>0</v>
      </c>
      <c r="V59" s="9">
        <f t="shared" si="8"/>
        <v>2.9843726022935179E-2</v>
      </c>
      <c r="W59" s="9">
        <f t="shared" si="8"/>
        <v>0</v>
      </c>
      <c r="X59" s="9">
        <f t="shared" si="8"/>
        <v>7.1444409853770846E-2</v>
      </c>
      <c r="Y59" s="9">
        <f t="shared" si="8"/>
        <v>1.4351533767503996E-2</v>
      </c>
      <c r="Z59" s="9">
        <f t="shared" si="8"/>
        <v>0</v>
      </c>
      <c r="AA59" s="9">
        <f t="shared" si="8"/>
        <v>0</v>
      </c>
      <c r="AB59" s="9">
        <f t="shared" si="8"/>
        <v>4.4210437176275999E-2</v>
      </c>
      <c r="AC59" s="9">
        <f t="shared" si="8"/>
        <v>0</v>
      </c>
      <c r="AD59" s="9">
        <f t="shared" si="8"/>
        <v>1.4490903933528315E-2</v>
      </c>
      <c r="AE59" s="9">
        <f t="shared" si="8"/>
        <v>1.5561045313890152E-2</v>
      </c>
      <c r="AF59" s="9">
        <f t="shared" si="8"/>
        <v>5.6484318939145087E-2</v>
      </c>
      <c r="AG59" s="9">
        <f t="shared" si="8"/>
        <v>5.6484318939145087E-2</v>
      </c>
      <c r="AH59" s="9">
        <f t="shared" si="8"/>
        <v>0</v>
      </c>
      <c r="AI59" s="9">
        <f t="shared" si="8"/>
        <v>3.0254260769766169E-2</v>
      </c>
      <c r="AJ59" s="9">
        <f t="shared" si="8"/>
        <v>0</v>
      </c>
      <c r="AK59" s="9">
        <f t="shared" si="8"/>
        <v>0</v>
      </c>
      <c r="AL59" s="9">
        <f t="shared" si="8"/>
        <v>0</v>
      </c>
      <c r="AM59" s="9">
        <f t="shared" si="8"/>
        <v>0</v>
      </c>
      <c r="AN59" s="9">
        <f t="shared" si="8"/>
        <v>3.0945344900191452E-2</v>
      </c>
      <c r="AO59" s="9">
        <f t="shared" si="8"/>
        <v>7.3849750115598661E-2</v>
      </c>
      <c r="AP59" s="9">
        <f t="shared" si="8"/>
        <v>3.2128280087793788E-2</v>
      </c>
      <c r="AQ59" s="9">
        <f t="shared" si="8"/>
        <v>1.3776724894439919E-2</v>
      </c>
      <c r="AR59" s="9">
        <f t="shared" si="8"/>
        <v>0</v>
      </c>
      <c r="AS59" s="9">
        <f t="shared" si="8"/>
        <v>0</v>
      </c>
      <c r="AT59" s="9">
        <f t="shared" si="8"/>
        <v>5.915286534655681E-2</v>
      </c>
      <c r="AU59" s="9">
        <f t="shared" si="8"/>
        <v>0</v>
      </c>
      <c r="AV59" s="9">
        <f t="shared" si="8"/>
        <v>0</v>
      </c>
      <c r="AW59" s="9">
        <f t="shared" si="8"/>
        <v>0</v>
      </c>
    </row>
    <row r="60" spans="1:49" x14ac:dyDescent="0.35">
      <c r="C60" t="s">
        <v>49</v>
      </c>
      <c r="D60" s="9">
        <f t="shared" ref="D60:S82" si="9">+D32/SUM($D32:$AW32)</f>
        <v>1.2464528293627418E-2</v>
      </c>
      <c r="E60" s="9">
        <f t="shared" si="9"/>
        <v>0</v>
      </c>
      <c r="F60" s="9">
        <f t="shared" si="9"/>
        <v>1.8007961199789056E-2</v>
      </c>
      <c r="G60" s="9">
        <f t="shared" si="9"/>
        <v>1.5432706397376587E-2</v>
      </c>
      <c r="H60" s="9">
        <f t="shared" si="9"/>
        <v>9.8353743677997693E-2</v>
      </c>
      <c r="I60" s="9">
        <f t="shared" si="9"/>
        <v>3.799448049444485E-2</v>
      </c>
      <c r="J60" s="9">
        <f t="shared" si="9"/>
        <v>9.7153945375946696E-2</v>
      </c>
      <c r="K60" s="9">
        <f t="shared" si="9"/>
        <v>0</v>
      </c>
      <c r="L60" s="9">
        <f t="shared" si="9"/>
        <v>3.3971314103102175E-2</v>
      </c>
      <c r="M60" s="9">
        <f t="shared" si="9"/>
        <v>0</v>
      </c>
      <c r="N60" s="9">
        <f t="shared" si="9"/>
        <v>0</v>
      </c>
      <c r="O60" s="9">
        <f t="shared" si="9"/>
        <v>4.5756800917105461E-2</v>
      </c>
      <c r="P60" s="9">
        <f t="shared" si="9"/>
        <v>0</v>
      </c>
      <c r="Q60" s="9">
        <f t="shared" si="9"/>
        <v>0</v>
      </c>
      <c r="R60" s="9">
        <f t="shared" si="9"/>
        <v>0</v>
      </c>
      <c r="S60" s="9">
        <f t="shared" si="9"/>
        <v>0</v>
      </c>
      <c r="T60" s="9">
        <f t="shared" si="8"/>
        <v>7.057720717817495E-2</v>
      </c>
      <c r="U60" s="9">
        <f t="shared" si="8"/>
        <v>0</v>
      </c>
      <c r="V60" s="9">
        <f t="shared" si="8"/>
        <v>2.5453074101242763E-2</v>
      </c>
      <c r="W60" s="9">
        <f t="shared" si="8"/>
        <v>0</v>
      </c>
      <c r="X60" s="9">
        <f t="shared" si="8"/>
        <v>7.6722094158884785E-2</v>
      </c>
      <c r="Y60" s="9">
        <f t="shared" si="8"/>
        <v>0</v>
      </c>
      <c r="Z60" s="9">
        <f t="shared" si="8"/>
        <v>1.4874666239154738E-2</v>
      </c>
      <c r="AA60" s="9">
        <f t="shared" si="8"/>
        <v>0</v>
      </c>
      <c r="AB60" s="9">
        <f t="shared" si="8"/>
        <v>3.0560136882577905E-2</v>
      </c>
      <c r="AC60" s="9">
        <f t="shared" si="8"/>
        <v>0</v>
      </c>
      <c r="AD60" s="9">
        <f t="shared" si="8"/>
        <v>2.7250049747584503E-2</v>
      </c>
      <c r="AE60" s="9">
        <f t="shared" si="8"/>
        <v>0</v>
      </c>
      <c r="AF60" s="9">
        <f t="shared" si="8"/>
        <v>7.4829064424011757E-2</v>
      </c>
      <c r="AG60" s="9">
        <f t="shared" si="8"/>
        <v>7.4829064424011757E-2</v>
      </c>
      <c r="AH60" s="9">
        <f t="shared" si="8"/>
        <v>0</v>
      </c>
      <c r="AI60" s="9">
        <f t="shared" si="8"/>
        <v>2.7982705163213842E-2</v>
      </c>
      <c r="AJ60" s="9">
        <f t="shared" si="8"/>
        <v>1.7778891552617821E-2</v>
      </c>
      <c r="AK60" s="9">
        <f t="shared" si="8"/>
        <v>0</v>
      </c>
      <c r="AL60" s="9">
        <f t="shared" si="8"/>
        <v>0</v>
      </c>
      <c r="AM60" s="9">
        <f t="shared" si="8"/>
        <v>0</v>
      </c>
      <c r="AN60" s="9">
        <f t="shared" si="8"/>
        <v>2.5655581422352827E-2</v>
      </c>
      <c r="AO60" s="9">
        <f t="shared" si="8"/>
        <v>7.3506516397326582E-2</v>
      </c>
      <c r="AP60" s="9">
        <f t="shared" si="8"/>
        <v>3.2336379334556735E-2</v>
      </c>
      <c r="AQ60" s="9">
        <f t="shared" si="8"/>
        <v>0</v>
      </c>
      <c r="AR60" s="9">
        <f t="shared" si="8"/>
        <v>0</v>
      </c>
      <c r="AS60" s="9">
        <f t="shared" si="8"/>
        <v>0</v>
      </c>
      <c r="AT60" s="9">
        <f t="shared" si="8"/>
        <v>5.5815522520471061E-2</v>
      </c>
      <c r="AU60" s="9">
        <f t="shared" si="8"/>
        <v>0</v>
      </c>
      <c r="AV60" s="9">
        <f t="shared" si="8"/>
        <v>0</v>
      </c>
      <c r="AW60" s="9">
        <f t="shared" si="8"/>
        <v>1.2693565994428294E-2</v>
      </c>
    </row>
    <row r="61" spans="1:49" x14ac:dyDescent="0.35">
      <c r="C61" t="s">
        <v>50</v>
      </c>
      <c r="D61" s="9">
        <f t="shared" si="9"/>
        <v>1.9317347973997402E-2</v>
      </c>
      <c r="E61" s="9">
        <f t="shared" si="8"/>
        <v>0</v>
      </c>
      <c r="F61" s="9">
        <f t="shared" si="8"/>
        <v>1.8395815160649091E-2</v>
      </c>
      <c r="G61" s="9">
        <f t="shared" si="8"/>
        <v>0</v>
      </c>
      <c r="H61" s="9">
        <f t="shared" si="8"/>
        <v>7.0945124102027593E-2</v>
      </c>
      <c r="I61" s="9">
        <f t="shared" si="8"/>
        <v>4.3692405401268793E-2</v>
      </c>
      <c r="J61" s="9">
        <f t="shared" si="8"/>
        <v>0.19721120999153824</v>
      </c>
      <c r="K61" s="9">
        <f t="shared" si="8"/>
        <v>0</v>
      </c>
      <c r="L61" s="9">
        <f t="shared" si="8"/>
        <v>3.314240473627901E-2</v>
      </c>
      <c r="M61" s="9">
        <f t="shared" si="8"/>
        <v>0</v>
      </c>
      <c r="N61" s="9">
        <f t="shared" si="8"/>
        <v>0</v>
      </c>
      <c r="O61" s="9">
        <f t="shared" si="8"/>
        <v>3.8715670173846591E-2</v>
      </c>
      <c r="P61" s="9">
        <f t="shared" si="8"/>
        <v>0</v>
      </c>
      <c r="Q61" s="9">
        <f t="shared" si="8"/>
        <v>0</v>
      </c>
      <c r="R61" s="9">
        <f t="shared" si="8"/>
        <v>0</v>
      </c>
      <c r="S61" s="9">
        <f t="shared" si="8"/>
        <v>0</v>
      </c>
      <c r="T61" s="9">
        <f t="shared" si="8"/>
        <v>5.7674839098414386E-2</v>
      </c>
      <c r="U61" s="9">
        <f t="shared" si="8"/>
        <v>0</v>
      </c>
      <c r="V61" s="9">
        <f t="shared" si="8"/>
        <v>0</v>
      </c>
      <c r="W61" s="9">
        <f t="shared" si="8"/>
        <v>0</v>
      </c>
      <c r="X61" s="9">
        <f t="shared" si="8"/>
        <v>5.7104235771764093E-2</v>
      </c>
      <c r="Y61" s="9">
        <f t="shared" si="8"/>
        <v>0</v>
      </c>
      <c r="Z61" s="9">
        <f t="shared" si="8"/>
        <v>0</v>
      </c>
      <c r="AA61" s="9">
        <f t="shared" si="8"/>
        <v>0</v>
      </c>
      <c r="AB61" s="9">
        <f t="shared" si="8"/>
        <v>2.0085630908461431E-2</v>
      </c>
      <c r="AC61" s="9">
        <f t="shared" si="8"/>
        <v>0</v>
      </c>
      <c r="AD61" s="9">
        <f t="shared" si="8"/>
        <v>2.6193707976638152E-2</v>
      </c>
      <c r="AE61" s="9">
        <f t="shared" si="8"/>
        <v>1.686744173567617E-2</v>
      </c>
      <c r="AF61" s="9">
        <f t="shared" si="8"/>
        <v>7.142174877441719E-2</v>
      </c>
      <c r="AG61" s="9">
        <f t="shared" si="8"/>
        <v>7.142174877441719E-2</v>
      </c>
      <c r="AH61" s="9">
        <f t="shared" si="8"/>
        <v>0</v>
      </c>
      <c r="AI61" s="9">
        <f t="shared" si="8"/>
        <v>2.1549467638911114E-2</v>
      </c>
      <c r="AJ61" s="9">
        <f t="shared" si="8"/>
        <v>3.0058675878326314E-2</v>
      </c>
      <c r="AK61" s="9">
        <f t="shared" si="8"/>
        <v>1.6479157231426768E-2</v>
      </c>
      <c r="AL61" s="9">
        <f t="shared" si="8"/>
        <v>0</v>
      </c>
      <c r="AM61" s="9">
        <f t="shared" si="8"/>
        <v>0</v>
      </c>
      <c r="AN61" s="9">
        <f t="shared" si="8"/>
        <v>1.9561887180517906E-2</v>
      </c>
      <c r="AO61" s="9">
        <f t="shared" si="8"/>
        <v>7.523299463180344E-2</v>
      </c>
      <c r="AP61" s="9">
        <f t="shared" si="8"/>
        <v>3.6901541318084305E-2</v>
      </c>
      <c r="AQ61" s="9">
        <f t="shared" si="8"/>
        <v>0</v>
      </c>
      <c r="AR61" s="9">
        <f t="shared" si="8"/>
        <v>0</v>
      </c>
      <c r="AS61" s="9">
        <f t="shared" si="8"/>
        <v>0</v>
      </c>
      <c r="AT61" s="9">
        <f t="shared" si="8"/>
        <v>4.0270935548978704E-2</v>
      </c>
      <c r="AU61" s="9">
        <f t="shared" si="8"/>
        <v>0</v>
      </c>
      <c r="AV61" s="9">
        <f t="shared" si="8"/>
        <v>0</v>
      </c>
      <c r="AW61" s="9">
        <f t="shared" si="8"/>
        <v>1.7756009992556315E-2</v>
      </c>
    </row>
    <row r="62" spans="1:49" x14ac:dyDescent="0.35">
      <c r="C62" t="s">
        <v>51</v>
      </c>
      <c r="D62" s="9">
        <f t="shared" si="9"/>
        <v>2.9675731529037321E-2</v>
      </c>
      <c r="E62" s="9">
        <f t="shared" si="8"/>
        <v>0</v>
      </c>
      <c r="F62" s="9">
        <f t="shared" si="8"/>
        <v>0</v>
      </c>
      <c r="G62" s="9">
        <f t="shared" si="8"/>
        <v>0</v>
      </c>
      <c r="H62" s="9">
        <f t="shared" si="8"/>
        <v>7.3896474875488297E-2</v>
      </c>
      <c r="I62" s="9">
        <f t="shared" si="8"/>
        <v>3.8134603446862488E-2</v>
      </c>
      <c r="J62" s="9">
        <f t="shared" si="8"/>
        <v>0.17293763268220697</v>
      </c>
      <c r="K62" s="9">
        <f t="shared" si="8"/>
        <v>0</v>
      </c>
      <c r="L62" s="9">
        <f t="shared" si="8"/>
        <v>2.5279058937309928E-2</v>
      </c>
      <c r="M62" s="9">
        <f t="shared" si="8"/>
        <v>0</v>
      </c>
      <c r="N62" s="9">
        <f t="shared" si="8"/>
        <v>0</v>
      </c>
      <c r="O62" s="9">
        <f t="shared" si="8"/>
        <v>3.7606316984784123E-2</v>
      </c>
      <c r="P62" s="9">
        <f t="shared" si="8"/>
        <v>0</v>
      </c>
      <c r="Q62" s="9">
        <f t="shared" si="8"/>
        <v>0</v>
      </c>
      <c r="R62" s="9">
        <f t="shared" si="8"/>
        <v>0</v>
      </c>
      <c r="S62" s="9">
        <f t="shared" si="8"/>
        <v>0</v>
      </c>
      <c r="T62" s="9">
        <f t="shared" si="8"/>
        <v>5.4573944185918197E-2</v>
      </c>
      <c r="U62" s="9">
        <f t="shared" si="8"/>
        <v>1.5801148442357527E-2</v>
      </c>
      <c r="V62" s="9">
        <f t="shared" si="8"/>
        <v>0</v>
      </c>
      <c r="W62" s="9">
        <f t="shared" si="8"/>
        <v>0</v>
      </c>
      <c r="X62" s="9">
        <f t="shared" si="8"/>
        <v>5.6922318230403411E-2</v>
      </c>
      <c r="Y62" s="9">
        <f t="shared" si="8"/>
        <v>0</v>
      </c>
      <c r="Z62" s="9">
        <f t="shared" si="8"/>
        <v>2.1145613240257568E-2</v>
      </c>
      <c r="AA62" s="9">
        <f t="shared" si="8"/>
        <v>0</v>
      </c>
      <c r="AB62" s="9">
        <f t="shared" si="8"/>
        <v>1.8310234880755071E-2</v>
      </c>
      <c r="AC62" s="9">
        <f t="shared" si="8"/>
        <v>0</v>
      </c>
      <c r="AD62" s="9">
        <f t="shared" si="8"/>
        <v>3.0627134551588889E-2</v>
      </c>
      <c r="AE62" s="9">
        <f t="shared" si="8"/>
        <v>1.4888050940185278E-2</v>
      </c>
      <c r="AF62" s="9">
        <f t="shared" si="8"/>
        <v>6.2067431660439931E-2</v>
      </c>
      <c r="AG62" s="9">
        <f t="shared" si="8"/>
        <v>6.2067431660439931E-2</v>
      </c>
      <c r="AH62" s="9">
        <f t="shared" si="8"/>
        <v>0</v>
      </c>
      <c r="AI62" s="9">
        <f t="shared" si="8"/>
        <v>2.5332440921464319E-2</v>
      </c>
      <c r="AJ62" s="9">
        <f t="shared" si="8"/>
        <v>2.1597932930891836E-2</v>
      </c>
      <c r="AK62" s="9">
        <f t="shared" si="8"/>
        <v>2.1040736638994365E-2</v>
      </c>
      <c r="AL62" s="9">
        <f t="shared" si="8"/>
        <v>0</v>
      </c>
      <c r="AM62" s="9">
        <f t="shared" si="8"/>
        <v>0</v>
      </c>
      <c r="AN62" s="9">
        <f t="shared" si="8"/>
        <v>2.9979187333376445E-2</v>
      </c>
      <c r="AO62" s="9">
        <f t="shared" si="8"/>
        <v>7.0740234699578089E-2</v>
      </c>
      <c r="AP62" s="9">
        <f t="shared" si="8"/>
        <v>2.158249062657755E-2</v>
      </c>
      <c r="AQ62" s="9">
        <f t="shared" si="8"/>
        <v>1.3441890393971208E-2</v>
      </c>
      <c r="AR62" s="9">
        <f t="shared" si="8"/>
        <v>1.4268575501534727E-2</v>
      </c>
      <c r="AS62" s="9">
        <f t="shared" si="8"/>
        <v>0</v>
      </c>
      <c r="AT62" s="9">
        <f t="shared" si="8"/>
        <v>4.8889261070957889E-2</v>
      </c>
      <c r="AU62" s="9">
        <f t="shared" si="8"/>
        <v>0</v>
      </c>
      <c r="AV62" s="9">
        <f t="shared" si="8"/>
        <v>1.9194123634618854E-2</v>
      </c>
      <c r="AW62" s="9">
        <f t="shared" si="8"/>
        <v>0</v>
      </c>
    </row>
    <row r="63" spans="1:49" x14ac:dyDescent="0.35">
      <c r="C63" t="s">
        <v>52</v>
      </c>
      <c r="D63" s="9">
        <f t="shared" si="9"/>
        <v>3.2439389839165708E-2</v>
      </c>
      <c r="E63" s="9">
        <f t="shared" si="8"/>
        <v>0</v>
      </c>
      <c r="F63" s="9">
        <f t="shared" si="8"/>
        <v>0</v>
      </c>
      <c r="G63" s="9">
        <f t="shared" si="8"/>
        <v>0</v>
      </c>
      <c r="H63" s="9">
        <f t="shared" si="8"/>
        <v>8.5688303179188421E-2</v>
      </c>
      <c r="I63" s="9">
        <f t="shared" si="8"/>
        <v>4.8500104614110293E-2</v>
      </c>
      <c r="J63" s="9">
        <f t="shared" si="8"/>
        <v>0.16412541967456537</v>
      </c>
      <c r="K63" s="9">
        <f t="shared" si="8"/>
        <v>0</v>
      </c>
      <c r="L63" s="9">
        <f t="shared" si="8"/>
        <v>2.3768704287053955E-2</v>
      </c>
      <c r="M63" s="9">
        <f t="shared" si="8"/>
        <v>0</v>
      </c>
      <c r="N63" s="9">
        <f t="shared" si="8"/>
        <v>0</v>
      </c>
      <c r="O63" s="9">
        <f t="shared" si="8"/>
        <v>2.4050402827428062E-2</v>
      </c>
      <c r="P63" s="9">
        <f t="shared" si="8"/>
        <v>0</v>
      </c>
      <c r="Q63" s="9">
        <f t="shared" si="8"/>
        <v>0</v>
      </c>
      <c r="R63" s="9">
        <f t="shared" si="8"/>
        <v>0</v>
      </c>
      <c r="S63" s="9">
        <f t="shared" si="8"/>
        <v>0</v>
      </c>
      <c r="T63" s="9">
        <f t="shared" si="8"/>
        <v>6.2119604718303433E-2</v>
      </c>
      <c r="U63" s="9">
        <f t="shared" si="8"/>
        <v>1.9971456778776691E-2</v>
      </c>
      <c r="V63" s="9">
        <f t="shared" si="8"/>
        <v>0</v>
      </c>
      <c r="W63" s="9">
        <f t="shared" si="8"/>
        <v>0</v>
      </c>
      <c r="X63" s="9">
        <f t="shared" si="8"/>
        <v>4.4470544990372632E-2</v>
      </c>
      <c r="Y63" s="9">
        <f t="shared" si="8"/>
        <v>0</v>
      </c>
      <c r="Z63" s="9">
        <f t="shared" si="8"/>
        <v>2.5725212538853768E-2</v>
      </c>
      <c r="AA63" s="9">
        <f t="shared" si="8"/>
        <v>0</v>
      </c>
      <c r="AB63" s="9">
        <f t="shared" si="8"/>
        <v>2.5171263023662498E-2</v>
      </c>
      <c r="AC63" s="9">
        <f t="shared" si="8"/>
        <v>0</v>
      </c>
      <c r="AD63" s="9">
        <f t="shared" si="8"/>
        <v>2.2792125516559764E-2</v>
      </c>
      <c r="AE63" s="9">
        <f t="shared" si="8"/>
        <v>1.2558082122103473E-2</v>
      </c>
      <c r="AF63" s="9">
        <f t="shared" si="8"/>
        <v>6.6891776177515364E-2</v>
      </c>
      <c r="AG63" s="9">
        <f t="shared" si="8"/>
        <v>6.6891776177515364E-2</v>
      </c>
      <c r="AH63" s="9">
        <f t="shared" si="8"/>
        <v>0</v>
      </c>
      <c r="AI63" s="9">
        <f t="shared" si="8"/>
        <v>2.7127989518323157E-2</v>
      </c>
      <c r="AJ63" s="9">
        <f t="shared" si="8"/>
        <v>2.098090544381729E-2</v>
      </c>
      <c r="AK63" s="9">
        <f t="shared" si="8"/>
        <v>2.7802315135048179E-2</v>
      </c>
      <c r="AL63" s="9">
        <f t="shared" si="8"/>
        <v>1.4321095300758259E-2</v>
      </c>
      <c r="AM63" s="9">
        <f t="shared" si="8"/>
        <v>0</v>
      </c>
      <c r="AN63" s="9">
        <f t="shared" si="8"/>
        <v>2.4065985075393127E-2</v>
      </c>
      <c r="AO63" s="9">
        <f t="shared" si="8"/>
        <v>8.2958517155516956E-2</v>
      </c>
      <c r="AP63" s="9">
        <f t="shared" si="8"/>
        <v>2.4204606531115547E-2</v>
      </c>
      <c r="AQ63" s="9">
        <f t="shared" si="8"/>
        <v>0</v>
      </c>
      <c r="AR63" s="9">
        <f t="shared" si="8"/>
        <v>0</v>
      </c>
      <c r="AS63" s="9">
        <f t="shared" si="8"/>
        <v>0</v>
      </c>
      <c r="AT63" s="9">
        <f t="shared" si="8"/>
        <v>5.337441937485253E-2</v>
      </c>
      <c r="AU63" s="9">
        <f t="shared" si="8"/>
        <v>0</v>
      </c>
      <c r="AV63" s="9">
        <f t="shared" si="8"/>
        <v>0</v>
      </c>
      <c r="AW63" s="9">
        <f t="shared" si="8"/>
        <v>0</v>
      </c>
    </row>
    <row r="64" spans="1:49" x14ac:dyDescent="0.35">
      <c r="C64" t="s">
        <v>53</v>
      </c>
      <c r="D64" s="9">
        <f t="shared" si="9"/>
        <v>3.3680551220144579E-2</v>
      </c>
      <c r="E64" s="9">
        <f t="shared" si="8"/>
        <v>0</v>
      </c>
      <c r="F64" s="9">
        <f t="shared" si="8"/>
        <v>0</v>
      </c>
      <c r="G64" s="9">
        <f t="shared" si="8"/>
        <v>0</v>
      </c>
      <c r="H64" s="9">
        <f t="shared" si="8"/>
        <v>0.10465392954295291</v>
      </c>
      <c r="I64" s="9">
        <f t="shared" si="8"/>
        <v>4.1849131197242484E-2</v>
      </c>
      <c r="J64" s="9">
        <f t="shared" si="8"/>
        <v>0.12003668608019259</v>
      </c>
      <c r="K64" s="9">
        <f t="shared" si="8"/>
        <v>0</v>
      </c>
      <c r="L64" s="9">
        <f t="shared" si="8"/>
        <v>2.6099038712958385E-2</v>
      </c>
      <c r="M64" s="9">
        <f t="shared" si="8"/>
        <v>0</v>
      </c>
      <c r="N64" s="9">
        <f t="shared" si="8"/>
        <v>0</v>
      </c>
      <c r="O64" s="9">
        <f t="shared" si="8"/>
        <v>1.8691621523811697E-2</v>
      </c>
      <c r="P64" s="9">
        <f t="shared" si="8"/>
        <v>0</v>
      </c>
      <c r="Q64" s="9">
        <f t="shared" si="8"/>
        <v>1.5295479193287666E-2</v>
      </c>
      <c r="R64" s="9">
        <f t="shared" si="8"/>
        <v>0</v>
      </c>
      <c r="S64" s="9">
        <f t="shared" si="8"/>
        <v>0</v>
      </c>
      <c r="T64" s="9">
        <f t="shared" si="8"/>
        <v>6.4581211881572842E-2</v>
      </c>
      <c r="U64" s="9">
        <f t="shared" si="8"/>
        <v>1.594425200938477E-2</v>
      </c>
      <c r="V64" s="9">
        <f t="shared" si="8"/>
        <v>0</v>
      </c>
      <c r="W64" s="9">
        <f t="shared" si="8"/>
        <v>0</v>
      </c>
      <c r="X64" s="9">
        <f t="shared" si="8"/>
        <v>4.6190957600302292E-2</v>
      </c>
      <c r="Y64" s="9">
        <f t="shared" si="8"/>
        <v>0</v>
      </c>
      <c r="Z64" s="9">
        <f t="shared" si="8"/>
        <v>2.3534710349585809E-2</v>
      </c>
      <c r="AA64" s="9">
        <f t="shared" si="8"/>
        <v>0</v>
      </c>
      <c r="AB64" s="9">
        <f t="shared" si="8"/>
        <v>2.7265616892172495E-2</v>
      </c>
      <c r="AC64" s="9">
        <f t="shared" si="8"/>
        <v>0</v>
      </c>
      <c r="AD64" s="9">
        <f t="shared" si="8"/>
        <v>2.107710745813144E-2</v>
      </c>
      <c r="AE64" s="9">
        <f t="shared" si="8"/>
        <v>1.4650508780943846E-2</v>
      </c>
      <c r="AF64" s="9">
        <f t="shared" si="8"/>
        <v>6.6752844932458824E-2</v>
      </c>
      <c r="AG64" s="9">
        <f t="shared" si="8"/>
        <v>6.6752844932458824E-2</v>
      </c>
      <c r="AH64" s="9">
        <f t="shared" si="8"/>
        <v>0</v>
      </c>
      <c r="AI64" s="9">
        <f t="shared" si="8"/>
        <v>2.7100996453882833E-2</v>
      </c>
      <c r="AJ64" s="9">
        <f t="shared" si="8"/>
        <v>2.1751784520266926E-2</v>
      </c>
      <c r="AK64" s="9">
        <f t="shared" si="8"/>
        <v>2.5482116668203856E-2</v>
      </c>
      <c r="AL64" s="9">
        <f t="shared" si="8"/>
        <v>0</v>
      </c>
      <c r="AM64" s="9">
        <f t="shared" si="8"/>
        <v>0</v>
      </c>
      <c r="AN64" s="9">
        <f t="shared" si="8"/>
        <v>3.2011560081279443E-2</v>
      </c>
      <c r="AO64" s="9">
        <f t="shared" si="8"/>
        <v>7.9418765635858632E-2</v>
      </c>
      <c r="AP64" s="9">
        <f t="shared" si="8"/>
        <v>2.0063813909431901E-2</v>
      </c>
      <c r="AQ64" s="9">
        <f t="shared" si="8"/>
        <v>0</v>
      </c>
      <c r="AR64" s="9">
        <f t="shared" si="8"/>
        <v>1.5387022520955855E-2</v>
      </c>
      <c r="AS64" s="9">
        <f t="shared" si="8"/>
        <v>1.7449194698651447E-2</v>
      </c>
      <c r="AT64" s="9">
        <f t="shared" si="8"/>
        <v>3.5581254770334747E-2</v>
      </c>
      <c r="AU64" s="9">
        <f t="shared" si="8"/>
        <v>0</v>
      </c>
      <c r="AV64" s="9">
        <f t="shared" si="8"/>
        <v>1.8696998433532831E-2</v>
      </c>
      <c r="AW64" s="9">
        <f t="shared" si="8"/>
        <v>0</v>
      </c>
    </row>
    <row r="65" spans="3:49" x14ac:dyDescent="0.35">
      <c r="C65" t="s">
        <v>54</v>
      </c>
      <c r="D65" s="9">
        <f t="shared" si="9"/>
        <v>2.8368601995948477E-2</v>
      </c>
      <c r="E65" s="9">
        <f t="shared" ref="E65:AW70" si="10">+E37/SUM($D37:$AW37)</f>
        <v>0</v>
      </c>
      <c r="F65" s="9">
        <f t="shared" si="10"/>
        <v>1.5383059536310513E-2</v>
      </c>
      <c r="G65" s="9">
        <f t="shared" si="10"/>
        <v>0</v>
      </c>
      <c r="H65" s="9">
        <f t="shared" si="10"/>
        <v>0.13311077274685956</v>
      </c>
      <c r="I65" s="9">
        <f t="shared" si="10"/>
        <v>3.3826390031338527E-2</v>
      </c>
      <c r="J65" s="9">
        <f t="shared" si="10"/>
        <v>0.17986870610136182</v>
      </c>
      <c r="K65" s="9">
        <f t="shared" si="10"/>
        <v>0</v>
      </c>
      <c r="L65" s="9">
        <f t="shared" si="10"/>
        <v>2.364916797370982E-2</v>
      </c>
      <c r="M65" s="9">
        <f t="shared" si="10"/>
        <v>0</v>
      </c>
      <c r="N65" s="9">
        <f t="shared" si="10"/>
        <v>0</v>
      </c>
      <c r="O65" s="9">
        <f t="shared" si="10"/>
        <v>1.5195760483284334E-2</v>
      </c>
      <c r="P65" s="9">
        <f t="shared" si="10"/>
        <v>0</v>
      </c>
      <c r="Q65" s="9">
        <f t="shared" si="10"/>
        <v>1.6774499476728762E-2</v>
      </c>
      <c r="R65" s="9">
        <f t="shared" si="10"/>
        <v>0</v>
      </c>
      <c r="S65" s="9">
        <f t="shared" si="10"/>
        <v>0</v>
      </c>
      <c r="T65" s="9">
        <f t="shared" si="10"/>
        <v>5.135316778851888E-2</v>
      </c>
      <c r="U65" s="9">
        <f t="shared" si="10"/>
        <v>1.9193829829965557E-2</v>
      </c>
      <c r="V65" s="9">
        <f t="shared" si="10"/>
        <v>0</v>
      </c>
      <c r="W65" s="9">
        <f t="shared" si="10"/>
        <v>0</v>
      </c>
      <c r="X65" s="9">
        <f t="shared" si="10"/>
        <v>4.2964420425038966E-2</v>
      </c>
      <c r="Y65" s="9">
        <f t="shared" si="10"/>
        <v>0</v>
      </c>
      <c r="Z65" s="9">
        <f t="shared" si="10"/>
        <v>2.2237488055785966E-2</v>
      </c>
      <c r="AA65" s="9">
        <f t="shared" si="10"/>
        <v>0</v>
      </c>
      <c r="AB65" s="9">
        <f t="shared" si="10"/>
        <v>2.4800717297665684E-2</v>
      </c>
      <c r="AC65" s="9">
        <f t="shared" si="10"/>
        <v>0</v>
      </c>
      <c r="AD65" s="9">
        <f t="shared" si="10"/>
        <v>0</v>
      </c>
      <c r="AE65" s="9">
        <f t="shared" si="10"/>
        <v>0</v>
      </c>
      <c r="AF65" s="9">
        <f t="shared" si="10"/>
        <v>5.1169592442982234E-2</v>
      </c>
      <c r="AG65" s="9">
        <f t="shared" si="10"/>
        <v>5.1169592442982234E-2</v>
      </c>
      <c r="AH65" s="9">
        <f t="shared" si="10"/>
        <v>0</v>
      </c>
      <c r="AI65" s="9">
        <f t="shared" si="10"/>
        <v>2.6716977309601101E-2</v>
      </c>
      <c r="AJ65" s="9">
        <f t="shared" si="10"/>
        <v>1.9664231643758242E-2</v>
      </c>
      <c r="AK65" s="9">
        <f t="shared" si="10"/>
        <v>2.7485028166919202E-2</v>
      </c>
      <c r="AL65" s="9">
        <f t="shared" si="10"/>
        <v>0</v>
      </c>
      <c r="AM65" s="9">
        <f t="shared" si="10"/>
        <v>0</v>
      </c>
      <c r="AN65" s="9">
        <f t="shared" si="10"/>
        <v>2.9429232282402636E-2</v>
      </c>
      <c r="AO65" s="9">
        <f t="shared" si="10"/>
        <v>7.4581590684460505E-2</v>
      </c>
      <c r="AP65" s="9">
        <f t="shared" si="10"/>
        <v>2.2665735997125153E-2</v>
      </c>
      <c r="AQ65" s="9">
        <f t="shared" si="10"/>
        <v>0</v>
      </c>
      <c r="AR65" s="9">
        <f t="shared" si="10"/>
        <v>0</v>
      </c>
      <c r="AS65" s="9">
        <f t="shared" si="10"/>
        <v>2.0894242715127149E-2</v>
      </c>
      <c r="AT65" s="9">
        <f t="shared" si="10"/>
        <v>3.3045728117952894E-2</v>
      </c>
      <c r="AU65" s="9">
        <f t="shared" si="10"/>
        <v>0</v>
      </c>
      <c r="AV65" s="9">
        <f t="shared" si="10"/>
        <v>2.0365103572048043E-2</v>
      </c>
      <c r="AW65" s="9">
        <f t="shared" si="10"/>
        <v>1.6086362882124002E-2</v>
      </c>
    </row>
    <row r="66" spans="3:49" x14ac:dyDescent="0.35">
      <c r="C66" t="s">
        <v>55</v>
      </c>
      <c r="D66" s="9">
        <f t="shared" si="9"/>
        <v>2.4267569997962472E-2</v>
      </c>
      <c r="E66" s="9">
        <f t="shared" si="10"/>
        <v>0</v>
      </c>
      <c r="F66" s="9">
        <f t="shared" si="10"/>
        <v>0</v>
      </c>
      <c r="G66" s="9">
        <f t="shared" si="10"/>
        <v>0</v>
      </c>
      <c r="H66" s="9">
        <f t="shared" si="10"/>
        <v>0.11835124051766109</v>
      </c>
      <c r="I66" s="9">
        <f t="shared" si="10"/>
        <v>3.0413906696227944E-2</v>
      </c>
      <c r="J66" s="9">
        <f t="shared" si="10"/>
        <v>0.15794571794348231</v>
      </c>
      <c r="K66" s="9">
        <f t="shared" si="10"/>
        <v>0</v>
      </c>
      <c r="L66" s="9">
        <f t="shared" si="10"/>
        <v>1.9962056523041189E-2</v>
      </c>
      <c r="M66" s="9">
        <f t="shared" si="10"/>
        <v>0</v>
      </c>
      <c r="N66" s="9">
        <f t="shared" si="10"/>
        <v>0</v>
      </c>
      <c r="O66" s="9">
        <f t="shared" si="10"/>
        <v>3.3259708874347274E-2</v>
      </c>
      <c r="P66" s="9">
        <f t="shared" si="10"/>
        <v>0</v>
      </c>
      <c r="Q66" s="9">
        <f t="shared" si="10"/>
        <v>1.8307617014083729E-2</v>
      </c>
      <c r="R66" s="9">
        <f t="shared" si="10"/>
        <v>0</v>
      </c>
      <c r="S66" s="9">
        <f t="shared" si="10"/>
        <v>0</v>
      </c>
      <c r="T66" s="9">
        <f t="shared" si="10"/>
        <v>4.0616352034068097E-2</v>
      </c>
      <c r="U66" s="9">
        <f t="shared" si="10"/>
        <v>0</v>
      </c>
      <c r="V66" s="9">
        <f t="shared" si="10"/>
        <v>2.584906722217795E-2</v>
      </c>
      <c r="W66" s="9">
        <f t="shared" si="10"/>
        <v>0</v>
      </c>
      <c r="X66" s="9">
        <f t="shared" si="10"/>
        <v>5.1338067780358758E-2</v>
      </c>
      <c r="Y66" s="9">
        <f t="shared" si="10"/>
        <v>0</v>
      </c>
      <c r="Z66" s="9">
        <f t="shared" si="10"/>
        <v>1.8653046639821574E-2</v>
      </c>
      <c r="AA66" s="9">
        <f t="shared" si="10"/>
        <v>0</v>
      </c>
      <c r="AB66" s="9">
        <f t="shared" si="10"/>
        <v>1.8550057452755942E-2</v>
      </c>
      <c r="AC66" s="9">
        <f t="shared" si="10"/>
        <v>0</v>
      </c>
      <c r="AD66" s="9">
        <f t="shared" si="10"/>
        <v>0</v>
      </c>
      <c r="AE66" s="9">
        <f t="shared" si="10"/>
        <v>0</v>
      </c>
      <c r="AF66" s="9">
        <f t="shared" si="10"/>
        <v>6.9921335252402531E-2</v>
      </c>
      <c r="AG66" s="9">
        <f t="shared" si="10"/>
        <v>6.9921335252402531E-2</v>
      </c>
      <c r="AH66" s="9">
        <f t="shared" si="10"/>
        <v>0</v>
      </c>
      <c r="AI66" s="9">
        <f t="shared" si="10"/>
        <v>3.2216484880960718E-2</v>
      </c>
      <c r="AJ66" s="9">
        <f t="shared" si="10"/>
        <v>1.7608443107310957E-2</v>
      </c>
      <c r="AK66" s="9">
        <f t="shared" si="10"/>
        <v>2.4246245019819181E-2</v>
      </c>
      <c r="AL66" s="9">
        <f t="shared" si="10"/>
        <v>0</v>
      </c>
      <c r="AM66" s="9">
        <f t="shared" si="10"/>
        <v>0</v>
      </c>
      <c r="AN66" s="9">
        <f t="shared" si="10"/>
        <v>2.1788918224856187E-2</v>
      </c>
      <c r="AO66" s="9">
        <f t="shared" si="10"/>
        <v>7.482018887733613E-2</v>
      </c>
      <c r="AP66" s="9">
        <f t="shared" si="10"/>
        <v>1.9509293530231956E-2</v>
      </c>
      <c r="AQ66" s="9">
        <f t="shared" si="10"/>
        <v>1.5408880775309004E-2</v>
      </c>
      <c r="AR66" s="9">
        <f t="shared" si="10"/>
        <v>0</v>
      </c>
      <c r="AS66" s="9">
        <f t="shared" si="10"/>
        <v>2.1817138560947354E-2</v>
      </c>
      <c r="AT66" s="9">
        <f t="shared" si="10"/>
        <v>2.7901544299143877E-2</v>
      </c>
      <c r="AU66" s="9">
        <f t="shared" si="10"/>
        <v>1.5032506078882846E-2</v>
      </c>
      <c r="AV66" s="9">
        <f t="shared" si="10"/>
        <v>3.2293277444408609E-2</v>
      </c>
      <c r="AW66" s="9">
        <f t="shared" si="10"/>
        <v>0</v>
      </c>
    </row>
    <row r="67" spans="3:49" x14ac:dyDescent="0.35">
      <c r="C67" t="s">
        <v>56</v>
      </c>
      <c r="D67" s="9">
        <f t="shared" si="9"/>
        <v>2.610313103980326E-2</v>
      </c>
      <c r="E67" s="9">
        <f t="shared" si="10"/>
        <v>0</v>
      </c>
      <c r="F67" s="9">
        <f t="shared" si="10"/>
        <v>0</v>
      </c>
      <c r="G67" s="9">
        <f t="shared" si="10"/>
        <v>0</v>
      </c>
      <c r="H67" s="9">
        <f t="shared" si="10"/>
        <v>9.0727086542846849E-2</v>
      </c>
      <c r="I67" s="9">
        <f t="shared" si="10"/>
        <v>2.3786580235265083E-2</v>
      </c>
      <c r="J67" s="9">
        <f t="shared" si="10"/>
        <v>0.12696776104619059</v>
      </c>
      <c r="K67" s="9">
        <f t="shared" si="10"/>
        <v>2.0955444379867107E-2</v>
      </c>
      <c r="L67" s="9">
        <f t="shared" si="10"/>
        <v>3.2579103275590819E-2</v>
      </c>
      <c r="M67" s="9">
        <f t="shared" si="10"/>
        <v>0</v>
      </c>
      <c r="N67" s="9">
        <f t="shared" si="10"/>
        <v>0</v>
      </c>
      <c r="O67" s="9">
        <f t="shared" si="10"/>
        <v>2.2365001432319474E-2</v>
      </c>
      <c r="P67" s="9">
        <f t="shared" si="10"/>
        <v>0</v>
      </c>
      <c r="Q67" s="9">
        <f t="shared" si="10"/>
        <v>0</v>
      </c>
      <c r="R67" s="9">
        <f t="shared" si="10"/>
        <v>0</v>
      </c>
      <c r="S67" s="9">
        <f t="shared" si="10"/>
        <v>0</v>
      </c>
      <c r="T67" s="9">
        <f t="shared" si="10"/>
        <v>3.6572218603598536E-2</v>
      </c>
      <c r="U67" s="9">
        <f t="shared" si="10"/>
        <v>2.8537752850649207E-2</v>
      </c>
      <c r="V67" s="9">
        <f t="shared" si="10"/>
        <v>3.2146935661673169E-2</v>
      </c>
      <c r="W67" s="9">
        <f t="shared" si="10"/>
        <v>0</v>
      </c>
      <c r="X67" s="9">
        <f t="shared" si="10"/>
        <v>7.0601762438542964E-2</v>
      </c>
      <c r="Y67" s="9">
        <f t="shared" si="10"/>
        <v>0</v>
      </c>
      <c r="Z67" s="9">
        <f t="shared" si="10"/>
        <v>1.5785026061631804E-2</v>
      </c>
      <c r="AA67" s="9">
        <f t="shared" si="10"/>
        <v>0</v>
      </c>
      <c r="AB67" s="9">
        <f t="shared" si="10"/>
        <v>2.8476984624204817E-2</v>
      </c>
      <c r="AC67" s="9">
        <f t="shared" si="10"/>
        <v>0</v>
      </c>
      <c r="AD67" s="9">
        <f t="shared" si="10"/>
        <v>0</v>
      </c>
      <c r="AE67" s="9">
        <f t="shared" si="10"/>
        <v>0</v>
      </c>
      <c r="AF67" s="9">
        <f t="shared" si="10"/>
        <v>8.5653836246477072E-2</v>
      </c>
      <c r="AG67" s="9">
        <f t="shared" si="10"/>
        <v>8.5653836246477072E-2</v>
      </c>
      <c r="AH67" s="9">
        <f t="shared" si="10"/>
        <v>0</v>
      </c>
      <c r="AI67" s="9">
        <f t="shared" si="10"/>
        <v>2.0121037694834573E-2</v>
      </c>
      <c r="AJ67" s="9">
        <f t="shared" si="10"/>
        <v>2.1071396279344935E-2</v>
      </c>
      <c r="AK67" s="9">
        <f t="shared" si="10"/>
        <v>3.2400602005057171E-2</v>
      </c>
      <c r="AL67" s="9">
        <f t="shared" si="10"/>
        <v>0</v>
      </c>
      <c r="AM67" s="9">
        <f t="shared" si="10"/>
        <v>0</v>
      </c>
      <c r="AN67" s="9">
        <f t="shared" si="10"/>
        <v>2.1263568272547557E-2</v>
      </c>
      <c r="AO67" s="9">
        <f t="shared" si="10"/>
        <v>6.9298336236182076E-2</v>
      </c>
      <c r="AP67" s="9">
        <f t="shared" si="10"/>
        <v>2.3206651280581171E-2</v>
      </c>
      <c r="AQ67" s="9">
        <f t="shared" si="10"/>
        <v>0</v>
      </c>
      <c r="AR67" s="9">
        <f t="shared" si="10"/>
        <v>0</v>
      </c>
      <c r="AS67" s="9">
        <f t="shared" si="10"/>
        <v>2.5474522875166453E-2</v>
      </c>
      <c r="AT67" s="9">
        <f t="shared" si="10"/>
        <v>1.6030869117416548E-2</v>
      </c>
      <c r="AU67" s="9">
        <f t="shared" si="10"/>
        <v>0</v>
      </c>
      <c r="AV67" s="9">
        <f t="shared" si="10"/>
        <v>1.7343476767720058E-2</v>
      </c>
      <c r="AW67" s="9">
        <f t="shared" si="10"/>
        <v>2.6877078786011872E-2</v>
      </c>
    </row>
    <row r="68" spans="3:49" x14ac:dyDescent="0.35">
      <c r="C68" t="s">
        <v>57</v>
      </c>
      <c r="D68" s="9">
        <f t="shared" si="9"/>
        <v>3.5305737255788283E-2</v>
      </c>
      <c r="E68" s="9">
        <f t="shared" si="10"/>
        <v>0</v>
      </c>
      <c r="F68" s="9">
        <f t="shared" si="10"/>
        <v>0</v>
      </c>
      <c r="G68" s="9">
        <f t="shared" si="10"/>
        <v>0</v>
      </c>
      <c r="H68" s="9">
        <f t="shared" si="10"/>
        <v>0.11106222870859815</v>
      </c>
      <c r="I68" s="9">
        <f t="shared" si="10"/>
        <v>2.4447093865908841E-2</v>
      </c>
      <c r="J68" s="9">
        <f t="shared" si="10"/>
        <v>8.4773780704316265E-2</v>
      </c>
      <c r="K68" s="9">
        <f t="shared" si="10"/>
        <v>2.4732128841688156E-2</v>
      </c>
      <c r="L68" s="9">
        <f t="shared" si="10"/>
        <v>1.5384057698721464E-2</v>
      </c>
      <c r="M68" s="9">
        <f t="shared" si="10"/>
        <v>0</v>
      </c>
      <c r="N68" s="9">
        <f t="shared" si="10"/>
        <v>0</v>
      </c>
      <c r="O68" s="9">
        <f t="shared" si="10"/>
        <v>2.8869980292904839E-2</v>
      </c>
      <c r="P68" s="9">
        <f t="shared" si="10"/>
        <v>0</v>
      </c>
      <c r="Q68" s="9">
        <f t="shared" si="10"/>
        <v>1.4100973784542574E-2</v>
      </c>
      <c r="R68" s="9">
        <f t="shared" si="10"/>
        <v>0</v>
      </c>
      <c r="S68" s="9">
        <f t="shared" si="10"/>
        <v>0</v>
      </c>
      <c r="T68" s="9">
        <f t="shared" si="10"/>
        <v>6.1335102027723999E-2</v>
      </c>
      <c r="U68" s="9">
        <f t="shared" si="10"/>
        <v>3.4549123065047968E-2</v>
      </c>
      <c r="V68" s="9">
        <f t="shared" si="10"/>
        <v>5.2128616076541331E-2</v>
      </c>
      <c r="W68" s="9">
        <f t="shared" si="10"/>
        <v>0</v>
      </c>
      <c r="X68" s="9">
        <f t="shared" si="10"/>
        <v>5.6140334900517362E-2</v>
      </c>
      <c r="Y68" s="9">
        <f t="shared" si="10"/>
        <v>0</v>
      </c>
      <c r="Z68" s="9">
        <f t="shared" si="10"/>
        <v>1.708526622071975E-2</v>
      </c>
      <c r="AA68" s="9">
        <f t="shared" si="10"/>
        <v>0</v>
      </c>
      <c r="AB68" s="9">
        <f t="shared" si="10"/>
        <v>2.9315647517906055E-2</v>
      </c>
      <c r="AC68" s="9">
        <f t="shared" si="10"/>
        <v>0</v>
      </c>
      <c r="AD68" s="9">
        <f t="shared" si="10"/>
        <v>0</v>
      </c>
      <c r="AE68" s="9">
        <f t="shared" si="10"/>
        <v>0</v>
      </c>
      <c r="AF68" s="9">
        <f t="shared" si="10"/>
        <v>8.5968368757483066E-2</v>
      </c>
      <c r="AG68" s="9">
        <f t="shared" si="10"/>
        <v>8.5968368757483066E-2</v>
      </c>
      <c r="AH68" s="9">
        <f t="shared" si="10"/>
        <v>0</v>
      </c>
      <c r="AI68" s="9">
        <f t="shared" si="10"/>
        <v>2.606966773969303E-2</v>
      </c>
      <c r="AJ68" s="9">
        <f t="shared" si="10"/>
        <v>0</v>
      </c>
      <c r="AK68" s="9">
        <f t="shared" si="10"/>
        <v>2.354980242038399E-2</v>
      </c>
      <c r="AL68" s="9">
        <f t="shared" si="10"/>
        <v>0</v>
      </c>
      <c r="AM68" s="9">
        <f t="shared" si="10"/>
        <v>0</v>
      </c>
      <c r="AN68" s="9">
        <f t="shared" si="10"/>
        <v>1.9270011229307639E-2</v>
      </c>
      <c r="AO68" s="9">
        <f t="shared" si="10"/>
        <v>7.1340289267409776E-2</v>
      </c>
      <c r="AP68" s="9">
        <f t="shared" si="10"/>
        <v>1.5904113739323645E-2</v>
      </c>
      <c r="AQ68" s="9">
        <f t="shared" si="10"/>
        <v>0</v>
      </c>
      <c r="AR68" s="9">
        <f t="shared" si="10"/>
        <v>0</v>
      </c>
      <c r="AS68" s="9">
        <f t="shared" si="10"/>
        <v>2.2536775534232816E-2</v>
      </c>
      <c r="AT68" s="9">
        <f t="shared" si="10"/>
        <v>1.4928867790038183E-2</v>
      </c>
      <c r="AU68" s="9">
        <f t="shared" si="10"/>
        <v>0</v>
      </c>
      <c r="AV68" s="9">
        <f t="shared" si="10"/>
        <v>2.2748672348970194E-2</v>
      </c>
      <c r="AW68" s="9">
        <f t="shared" si="10"/>
        <v>2.2484991454749515E-2</v>
      </c>
    </row>
    <row r="69" spans="3:49" x14ac:dyDescent="0.35">
      <c r="C69" t="s">
        <v>58</v>
      </c>
      <c r="D69" s="9">
        <f t="shared" si="9"/>
        <v>4.7798230348460709E-2</v>
      </c>
      <c r="E69" s="9">
        <f t="shared" si="10"/>
        <v>1.7084470250128211E-2</v>
      </c>
      <c r="F69" s="9">
        <f t="shared" si="10"/>
        <v>1.9959813953322185E-2</v>
      </c>
      <c r="G69" s="9">
        <f t="shared" si="10"/>
        <v>0</v>
      </c>
      <c r="H69" s="9">
        <f t="shared" si="10"/>
        <v>0.12495000577643813</v>
      </c>
      <c r="I69" s="9">
        <f t="shared" si="10"/>
        <v>2.3044549530638843E-2</v>
      </c>
      <c r="J69" s="9">
        <f t="shared" si="10"/>
        <v>8.0574497812704288E-2</v>
      </c>
      <c r="K69" s="9">
        <f t="shared" si="10"/>
        <v>2.9303508124284738E-2</v>
      </c>
      <c r="L69" s="9">
        <f t="shared" si="10"/>
        <v>1.5681157975047745E-2</v>
      </c>
      <c r="M69" s="9">
        <f t="shared" si="10"/>
        <v>0</v>
      </c>
      <c r="N69" s="9">
        <f t="shared" si="10"/>
        <v>0</v>
      </c>
      <c r="O69" s="9">
        <f t="shared" si="10"/>
        <v>3.8306245037133105E-2</v>
      </c>
      <c r="P69" s="9">
        <f t="shared" si="10"/>
        <v>0</v>
      </c>
      <c r="Q69" s="9">
        <f t="shared" si="10"/>
        <v>0</v>
      </c>
      <c r="R69" s="9">
        <f t="shared" si="10"/>
        <v>0</v>
      </c>
      <c r="S69" s="9">
        <f t="shared" si="10"/>
        <v>0</v>
      </c>
      <c r="T69" s="9">
        <f t="shared" si="10"/>
        <v>4.2678718302434221E-2</v>
      </c>
      <c r="U69" s="9">
        <f t="shared" si="10"/>
        <v>3.862326990898643E-2</v>
      </c>
      <c r="V69" s="9">
        <f t="shared" si="10"/>
        <v>3.0470289433268533E-2</v>
      </c>
      <c r="W69" s="9">
        <f t="shared" si="10"/>
        <v>0</v>
      </c>
      <c r="X69" s="9">
        <f t="shared" si="10"/>
        <v>6.4768544298977618E-2</v>
      </c>
      <c r="Y69" s="9">
        <f t="shared" si="10"/>
        <v>0</v>
      </c>
      <c r="Z69" s="9">
        <f t="shared" si="10"/>
        <v>1.8681291725553873E-2</v>
      </c>
      <c r="AA69" s="9">
        <f t="shared" si="10"/>
        <v>0</v>
      </c>
      <c r="AB69" s="9">
        <f t="shared" si="10"/>
        <v>2.6159022310719253E-2</v>
      </c>
      <c r="AC69" s="9">
        <f t="shared" si="10"/>
        <v>0</v>
      </c>
      <c r="AD69" s="9">
        <f t="shared" si="10"/>
        <v>0</v>
      </c>
      <c r="AE69" s="9">
        <f t="shared" si="10"/>
        <v>0</v>
      </c>
      <c r="AF69" s="9">
        <f t="shared" si="10"/>
        <v>6.6382670207219205E-2</v>
      </c>
      <c r="AG69" s="9">
        <f t="shared" si="10"/>
        <v>6.6382670207219205E-2</v>
      </c>
      <c r="AH69" s="9">
        <f t="shared" si="10"/>
        <v>0</v>
      </c>
      <c r="AI69" s="9">
        <f t="shared" si="10"/>
        <v>4.2769466041678535E-2</v>
      </c>
      <c r="AJ69" s="9">
        <f t="shared" si="10"/>
        <v>1.785703517585897E-2</v>
      </c>
      <c r="AK69" s="9">
        <f t="shared" si="10"/>
        <v>2.3007756868371667E-2</v>
      </c>
      <c r="AL69" s="9">
        <f t="shared" si="10"/>
        <v>0</v>
      </c>
      <c r="AM69" s="9">
        <f t="shared" si="10"/>
        <v>0</v>
      </c>
      <c r="AN69" s="9">
        <f t="shared" si="10"/>
        <v>0</v>
      </c>
      <c r="AO69" s="9">
        <f t="shared" si="10"/>
        <v>8.9667205278602086E-2</v>
      </c>
      <c r="AP69" s="9">
        <f t="shared" si="10"/>
        <v>0</v>
      </c>
      <c r="AQ69" s="9">
        <f t="shared" si="10"/>
        <v>0</v>
      </c>
      <c r="AR69" s="9">
        <f t="shared" si="10"/>
        <v>0</v>
      </c>
      <c r="AS69" s="9">
        <f t="shared" si="10"/>
        <v>2.0679805227972133E-2</v>
      </c>
      <c r="AT69" s="9">
        <f t="shared" si="10"/>
        <v>0</v>
      </c>
      <c r="AU69" s="9">
        <f t="shared" si="10"/>
        <v>0</v>
      </c>
      <c r="AV69" s="9">
        <f t="shared" si="10"/>
        <v>3.410054338116851E-2</v>
      </c>
      <c r="AW69" s="9">
        <f t="shared" si="10"/>
        <v>2.1069232823811804E-2</v>
      </c>
    </row>
    <row r="70" spans="3:49" x14ac:dyDescent="0.35">
      <c r="C70" t="s">
        <v>59</v>
      </c>
      <c r="D70" s="9">
        <f t="shared" si="9"/>
        <v>3.9383153212107086E-2</v>
      </c>
      <c r="E70" s="9">
        <f t="shared" si="10"/>
        <v>1.980388220289726E-2</v>
      </c>
      <c r="F70" s="9">
        <f t="shared" si="10"/>
        <v>1.6182280742030698E-2</v>
      </c>
      <c r="G70" s="9">
        <f t="shared" si="10"/>
        <v>0</v>
      </c>
      <c r="H70" s="9">
        <f t="shared" si="10"/>
        <v>0.12389168524164597</v>
      </c>
      <c r="I70" s="9">
        <f t="shared" si="10"/>
        <v>3.2930628533693003E-2</v>
      </c>
      <c r="J70" s="9">
        <f t="shared" si="10"/>
        <v>7.884503214161287E-2</v>
      </c>
      <c r="K70" s="9">
        <f t="shared" si="10"/>
        <v>3.4127415956280084E-2</v>
      </c>
      <c r="L70" s="9">
        <f t="shared" si="10"/>
        <v>1.9673824089121258E-2</v>
      </c>
      <c r="M70" s="9">
        <f t="shared" si="10"/>
        <v>0</v>
      </c>
      <c r="N70" s="9">
        <f t="shared" si="10"/>
        <v>0</v>
      </c>
      <c r="O70" s="9">
        <f t="shared" si="10"/>
        <v>2.2497569365236936E-2</v>
      </c>
      <c r="P70" s="9">
        <f t="shared" si="10"/>
        <v>0</v>
      </c>
      <c r="Q70" s="9">
        <f t="shared" si="10"/>
        <v>0</v>
      </c>
      <c r="R70" s="9">
        <f t="shared" si="10"/>
        <v>0</v>
      </c>
      <c r="S70" s="9">
        <f t="shared" si="10"/>
        <v>0</v>
      </c>
      <c r="T70" s="9">
        <f t="shared" si="10"/>
        <v>5.4146878437060064E-2</v>
      </c>
      <c r="U70" s="9">
        <f t="shared" si="10"/>
        <v>5.2135370326024756E-2</v>
      </c>
      <c r="V70" s="9">
        <f t="shared" si="10"/>
        <v>3.3704352876009168E-2</v>
      </c>
      <c r="W70" s="9">
        <f t="shared" si="10"/>
        <v>0</v>
      </c>
      <c r="X70" s="9">
        <f t="shared" si="10"/>
        <v>3.2157212578970813E-2</v>
      </c>
      <c r="Y70" s="9">
        <f t="shared" si="10"/>
        <v>0</v>
      </c>
      <c r="Z70" s="9">
        <f t="shared" si="10"/>
        <v>2.2972390902821292E-2</v>
      </c>
      <c r="AA70" s="9">
        <f t="shared" si="10"/>
        <v>0</v>
      </c>
      <c r="AB70" s="9">
        <f t="shared" si="10"/>
        <v>3.5791991931095085E-2</v>
      </c>
      <c r="AC70" s="9">
        <f t="shared" si="10"/>
        <v>0</v>
      </c>
      <c r="AD70" s="9">
        <f t="shared" si="10"/>
        <v>0</v>
      </c>
      <c r="AE70" s="9">
        <f t="shared" si="10"/>
        <v>0</v>
      </c>
      <c r="AF70" s="9">
        <f t="shared" si="10"/>
        <v>5.731173595236555E-2</v>
      </c>
      <c r="AG70" s="9">
        <f t="shared" si="10"/>
        <v>5.731173595236555E-2</v>
      </c>
      <c r="AH70" s="9">
        <f t="shared" si="10"/>
        <v>0</v>
      </c>
      <c r="AI70" s="9">
        <f t="shared" ref="E70:AW76" si="11">+AI42/SUM($D42:$AW42)</f>
        <v>4.157639392698486E-2</v>
      </c>
      <c r="AJ70" s="9">
        <f t="shared" si="11"/>
        <v>0</v>
      </c>
      <c r="AK70" s="9">
        <f t="shared" si="11"/>
        <v>2.9615311644846706E-2</v>
      </c>
      <c r="AL70" s="9">
        <f t="shared" si="11"/>
        <v>0</v>
      </c>
      <c r="AM70" s="9">
        <f t="shared" si="11"/>
        <v>0</v>
      </c>
      <c r="AN70" s="9">
        <f t="shared" si="11"/>
        <v>0</v>
      </c>
      <c r="AO70" s="9">
        <f t="shared" si="11"/>
        <v>8.3741069935365023E-2</v>
      </c>
      <c r="AP70" s="9">
        <f t="shared" si="11"/>
        <v>2.6190378230107055E-2</v>
      </c>
      <c r="AQ70" s="9">
        <f t="shared" si="11"/>
        <v>0</v>
      </c>
      <c r="AR70" s="9">
        <f t="shared" si="11"/>
        <v>0</v>
      </c>
      <c r="AS70" s="9">
        <f t="shared" si="11"/>
        <v>2.1374856748673256E-2</v>
      </c>
      <c r="AT70" s="9">
        <f t="shared" si="11"/>
        <v>0</v>
      </c>
      <c r="AU70" s="9">
        <f t="shared" si="11"/>
        <v>0</v>
      </c>
      <c r="AV70" s="9">
        <f t="shared" si="11"/>
        <v>3.9495276438447524E-2</v>
      </c>
      <c r="AW70" s="9">
        <f t="shared" si="11"/>
        <v>2.5139572634238005E-2</v>
      </c>
    </row>
    <row r="71" spans="3:49" x14ac:dyDescent="0.35">
      <c r="C71" t="s">
        <v>60</v>
      </c>
      <c r="D71" s="9">
        <f t="shared" si="9"/>
        <v>5.6979690864253862E-2</v>
      </c>
      <c r="E71" s="9">
        <f t="shared" si="11"/>
        <v>1.6072458955108226E-2</v>
      </c>
      <c r="F71" s="9">
        <f t="shared" si="11"/>
        <v>0</v>
      </c>
      <c r="G71" s="9">
        <f t="shared" si="11"/>
        <v>0</v>
      </c>
      <c r="H71" s="9">
        <f t="shared" si="11"/>
        <v>0.11914738882105183</v>
      </c>
      <c r="I71" s="9">
        <f t="shared" si="11"/>
        <v>2.5632960607985419E-2</v>
      </c>
      <c r="J71" s="9">
        <f t="shared" si="11"/>
        <v>8.4883556675350344E-2</v>
      </c>
      <c r="K71" s="9">
        <f t="shared" si="11"/>
        <v>2.6090297848919003E-2</v>
      </c>
      <c r="L71" s="9">
        <f t="shared" si="11"/>
        <v>0</v>
      </c>
      <c r="M71" s="9">
        <f t="shared" si="11"/>
        <v>0</v>
      </c>
      <c r="N71" s="9">
        <f t="shared" si="11"/>
        <v>0</v>
      </c>
      <c r="O71" s="9">
        <f t="shared" si="11"/>
        <v>2.8477924971552545E-2</v>
      </c>
      <c r="P71" s="9">
        <f t="shared" si="11"/>
        <v>1.5394127539499853E-2</v>
      </c>
      <c r="Q71" s="9">
        <f t="shared" si="11"/>
        <v>0</v>
      </c>
      <c r="R71" s="9">
        <f t="shared" si="11"/>
        <v>0</v>
      </c>
      <c r="S71" s="9">
        <f t="shared" si="11"/>
        <v>0</v>
      </c>
      <c r="T71" s="9">
        <f t="shared" si="11"/>
        <v>4.7642354338825313E-2</v>
      </c>
      <c r="U71" s="9">
        <f t="shared" si="11"/>
        <v>5.3927873206256853E-2</v>
      </c>
      <c r="V71" s="9">
        <f t="shared" si="11"/>
        <v>3.6616850840375012E-2</v>
      </c>
      <c r="W71" s="9">
        <f t="shared" si="11"/>
        <v>0</v>
      </c>
      <c r="X71" s="9">
        <f t="shared" si="11"/>
        <v>2.6975803846097244E-2</v>
      </c>
      <c r="Y71" s="9">
        <f t="shared" si="11"/>
        <v>0</v>
      </c>
      <c r="Z71" s="9">
        <f t="shared" si="11"/>
        <v>1.6652290102725408E-2</v>
      </c>
      <c r="AA71" s="9">
        <f t="shared" si="11"/>
        <v>0</v>
      </c>
      <c r="AB71" s="9">
        <f t="shared" si="11"/>
        <v>3.6571269536599296E-2</v>
      </c>
      <c r="AC71" s="9">
        <f t="shared" si="11"/>
        <v>0</v>
      </c>
      <c r="AD71" s="9">
        <f t="shared" si="11"/>
        <v>0</v>
      </c>
      <c r="AE71" s="9">
        <f t="shared" si="11"/>
        <v>0</v>
      </c>
      <c r="AF71" s="9">
        <f t="shared" si="11"/>
        <v>4.1905001789858808E-2</v>
      </c>
      <c r="AG71" s="9">
        <f t="shared" si="11"/>
        <v>4.1905001789858808E-2</v>
      </c>
      <c r="AH71" s="9">
        <f t="shared" si="11"/>
        <v>0</v>
      </c>
      <c r="AI71" s="9">
        <f t="shared" si="11"/>
        <v>3.4778332737966801E-2</v>
      </c>
      <c r="AJ71" s="9">
        <f t="shared" si="11"/>
        <v>2.2353258015378047E-2</v>
      </c>
      <c r="AK71" s="9">
        <f t="shared" si="11"/>
        <v>2.7080703177317266E-2</v>
      </c>
      <c r="AL71" s="9">
        <f t="shared" si="11"/>
        <v>0</v>
      </c>
      <c r="AM71" s="9">
        <f t="shared" si="11"/>
        <v>1.5394127539499853E-2</v>
      </c>
      <c r="AN71" s="9">
        <f t="shared" si="11"/>
        <v>1.6735229599463618E-2</v>
      </c>
      <c r="AO71" s="9">
        <f t="shared" si="11"/>
        <v>3.6879670656156126E-2</v>
      </c>
      <c r="AP71" s="9">
        <f t="shared" si="11"/>
        <v>3.4205168086200034E-2</v>
      </c>
      <c r="AQ71" s="9">
        <f t="shared" si="11"/>
        <v>0</v>
      </c>
      <c r="AR71" s="9">
        <f t="shared" si="11"/>
        <v>0</v>
      </c>
      <c r="AS71" s="9">
        <f t="shared" si="11"/>
        <v>1.2951655357477051E-2</v>
      </c>
      <c r="AT71" s="9">
        <f t="shared" si="11"/>
        <v>3.3772647658410898E-2</v>
      </c>
      <c r="AU71" s="9">
        <f t="shared" si="11"/>
        <v>1.4611986550527983E-2</v>
      </c>
      <c r="AV71" s="9">
        <f t="shared" si="11"/>
        <v>4.196098012948149E-2</v>
      </c>
      <c r="AW71" s="9">
        <f t="shared" si="11"/>
        <v>3.4401388757802985E-2</v>
      </c>
    </row>
    <row r="72" spans="3:49" x14ac:dyDescent="0.35">
      <c r="C72" t="s">
        <v>61</v>
      </c>
      <c r="D72" s="9">
        <f t="shared" si="9"/>
        <v>5.4252519302672414E-2</v>
      </c>
      <c r="E72" s="9">
        <f t="shared" si="11"/>
        <v>0</v>
      </c>
      <c r="F72" s="9">
        <f t="shared" si="11"/>
        <v>1.617258242666203E-2</v>
      </c>
      <c r="G72" s="9">
        <f t="shared" si="11"/>
        <v>0</v>
      </c>
      <c r="H72" s="9">
        <f t="shared" si="11"/>
        <v>9.0237082824395243E-2</v>
      </c>
      <c r="I72" s="9">
        <f t="shared" si="11"/>
        <v>2.2087325345261036E-2</v>
      </c>
      <c r="J72" s="9">
        <f t="shared" si="11"/>
        <v>6.7124305168233062E-2</v>
      </c>
      <c r="K72" s="9">
        <f t="shared" si="11"/>
        <v>0</v>
      </c>
      <c r="L72" s="9">
        <f t="shared" si="11"/>
        <v>0</v>
      </c>
      <c r="M72" s="9">
        <f t="shared" si="11"/>
        <v>0</v>
      </c>
      <c r="N72" s="9">
        <f t="shared" si="11"/>
        <v>0</v>
      </c>
      <c r="O72" s="9">
        <f t="shared" si="11"/>
        <v>2.5282812013214397E-2</v>
      </c>
      <c r="P72" s="9">
        <f t="shared" si="11"/>
        <v>1.4146120484214965E-2</v>
      </c>
      <c r="Q72" s="9">
        <f t="shared" si="11"/>
        <v>0</v>
      </c>
      <c r="R72" s="9">
        <f t="shared" si="11"/>
        <v>0</v>
      </c>
      <c r="S72" s="9">
        <f t="shared" si="11"/>
        <v>0</v>
      </c>
      <c r="T72" s="9">
        <f t="shared" si="11"/>
        <v>7.3743376406337519E-2</v>
      </c>
      <c r="U72" s="9">
        <f t="shared" si="11"/>
        <v>5.0546481623225156E-2</v>
      </c>
      <c r="V72" s="9">
        <f t="shared" si="11"/>
        <v>4.2894835449960846E-2</v>
      </c>
      <c r="W72" s="9">
        <f t="shared" si="11"/>
        <v>0</v>
      </c>
      <c r="X72" s="9">
        <f t="shared" si="11"/>
        <v>2.9980580963084501E-2</v>
      </c>
      <c r="Y72" s="9">
        <f t="shared" si="11"/>
        <v>0</v>
      </c>
      <c r="Z72" s="9">
        <f t="shared" si="11"/>
        <v>0</v>
      </c>
      <c r="AA72" s="9">
        <f t="shared" si="11"/>
        <v>1.5344725529366852E-2</v>
      </c>
      <c r="AB72" s="9">
        <f t="shared" si="11"/>
        <v>3.8093883712811534E-2</v>
      </c>
      <c r="AC72" s="9">
        <f t="shared" si="11"/>
        <v>0</v>
      </c>
      <c r="AD72" s="9">
        <f t="shared" si="11"/>
        <v>0</v>
      </c>
      <c r="AE72" s="9">
        <f t="shared" si="11"/>
        <v>1.478500284920725E-2</v>
      </c>
      <c r="AF72" s="9">
        <f t="shared" si="11"/>
        <v>3.6255423512940421E-2</v>
      </c>
      <c r="AG72" s="9">
        <f t="shared" si="11"/>
        <v>3.6255423512940421E-2</v>
      </c>
      <c r="AH72" s="9">
        <f t="shared" si="11"/>
        <v>0</v>
      </c>
      <c r="AI72" s="9">
        <f t="shared" si="11"/>
        <v>3.2226823429737081E-2</v>
      </c>
      <c r="AJ72" s="9">
        <f t="shared" si="11"/>
        <v>3.3928417214002089E-2</v>
      </c>
      <c r="AK72" s="9">
        <f t="shared" si="11"/>
        <v>3.9310873030115358E-2</v>
      </c>
      <c r="AL72" s="9">
        <f t="shared" si="11"/>
        <v>0</v>
      </c>
      <c r="AM72" s="9">
        <f t="shared" si="11"/>
        <v>1.4146120484214965E-2</v>
      </c>
      <c r="AN72" s="9">
        <f t="shared" si="11"/>
        <v>1.5826781247396206E-2</v>
      </c>
      <c r="AO72" s="9">
        <f t="shared" si="11"/>
        <v>5.4103296177385359E-2</v>
      </c>
      <c r="AP72" s="9">
        <f t="shared" si="11"/>
        <v>2.5088750830358001E-2</v>
      </c>
      <c r="AQ72" s="9">
        <f t="shared" si="11"/>
        <v>0</v>
      </c>
      <c r="AR72" s="9">
        <f t="shared" si="11"/>
        <v>0</v>
      </c>
      <c r="AS72" s="9">
        <f t="shared" si="11"/>
        <v>2.9818025977070343E-2</v>
      </c>
      <c r="AT72" s="9">
        <f t="shared" si="11"/>
        <v>1.4776140523014052E-2</v>
      </c>
      <c r="AU72" s="9">
        <f t="shared" si="11"/>
        <v>1.4908585368382887E-2</v>
      </c>
      <c r="AV72" s="9">
        <f t="shared" si="11"/>
        <v>4.9705095178509524E-2</v>
      </c>
      <c r="AW72" s="9">
        <f t="shared" si="11"/>
        <v>4.8958609415286701E-2</v>
      </c>
    </row>
    <row r="73" spans="3:49" x14ac:dyDescent="0.35">
      <c r="C73" t="s">
        <v>62</v>
      </c>
      <c r="D73" s="9">
        <f t="shared" si="9"/>
        <v>5.0528506632690984E-2</v>
      </c>
      <c r="E73" s="9">
        <f t="shared" si="11"/>
        <v>0</v>
      </c>
      <c r="F73" s="9">
        <f t="shared" si="11"/>
        <v>0</v>
      </c>
      <c r="G73" s="9">
        <f t="shared" si="11"/>
        <v>0</v>
      </c>
      <c r="H73" s="9">
        <f t="shared" si="11"/>
        <v>7.1478513299615049E-2</v>
      </c>
      <c r="I73" s="9">
        <f t="shared" si="11"/>
        <v>2.5775353093953391E-2</v>
      </c>
      <c r="J73" s="9">
        <f t="shared" si="11"/>
        <v>9.8148673055548738E-2</v>
      </c>
      <c r="K73" s="9">
        <f t="shared" si="11"/>
        <v>0</v>
      </c>
      <c r="L73" s="9">
        <f t="shared" si="11"/>
        <v>1.6574133820370915E-2</v>
      </c>
      <c r="M73" s="9">
        <f t="shared" si="11"/>
        <v>0</v>
      </c>
      <c r="N73" s="9">
        <f t="shared" si="11"/>
        <v>0</v>
      </c>
      <c r="O73" s="9">
        <f t="shared" si="11"/>
        <v>3.9419344033147445E-2</v>
      </c>
      <c r="P73" s="9">
        <f t="shared" si="11"/>
        <v>0</v>
      </c>
      <c r="Q73" s="9">
        <f t="shared" si="11"/>
        <v>0</v>
      </c>
      <c r="R73" s="9">
        <f t="shared" si="11"/>
        <v>0</v>
      </c>
      <c r="S73" s="9">
        <f t="shared" si="11"/>
        <v>0</v>
      </c>
      <c r="T73" s="9">
        <f t="shared" si="11"/>
        <v>0.10926721919255894</v>
      </c>
      <c r="U73" s="9">
        <f t="shared" si="11"/>
        <v>4.2318442396975214E-2</v>
      </c>
      <c r="V73" s="9">
        <f t="shared" si="11"/>
        <v>3.505528356473369E-2</v>
      </c>
      <c r="W73" s="9">
        <f t="shared" si="11"/>
        <v>0</v>
      </c>
      <c r="X73" s="9">
        <f t="shared" si="11"/>
        <v>3.7467214056875142E-2</v>
      </c>
      <c r="Y73" s="9">
        <f t="shared" si="11"/>
        <v>0</v>
      </c>
      <c r="Z73" s="9">
        <f t="shared" si="11"/>
        <v>2.7515337052302354E-2</v>
      </c>
      <c r="AA73" s="9">
        <f t="shared" si="11"/>
        <v>0</v>
      </c>
      <c r="AB73" s="9">
        <f t="shared" si="11"/>
        <v>3.865289956487318E-2</v>
      </c>
      <c r="AC73" s="9">
        <f t="shared" si="11"/>
        <v>0</v>
      </c>
      <c r="AD73" s="9">
        <f t="shared" si="11"/>
        <v>0</v>
      </c>
      <c r="AE73" s="9">
        <f t="shared" si="11"/>
        <v>0</v>
      </c>
      <c r="AF73" s="9">
        <f t="shared" si="11"/>
        <v>3.2301103301130077E-2</v>
      </c>
      <c r="AG73" s="9">
        <f t="shared" si="11"/>
        <v>3.2301103301130077E-2</v>
      </c>
      <c r="AH73" s="9">
        <f t="shared" si="11"/>
        <v>1.3816229407111297E-2</v>
      </c>
      <c r="AI73" s="9">
        <f t="shared" si="11"/>
        <v>2.3334264880315508E-2</v>
      </c>
      <c r="AJ73" s="9">
        <f t="shared" si="11"/>
        <v>1.5001510653647271E-2</v>
      </c>
      <c r="AK73" s="9">
        <f t="shared" si="11"/>
        <v>3.2051650439526444E-2</v>
      </c>
      <c r="AL73" s="9">
        <f t="shared" si="11"/>
        <v>0</v>
      </c>
      <c r="AM73" s="9">
        <f t="shared" si="11"/>
        <v>0</v>
      </c>
      <c r="AN73" s="9">
        <f t="shared" si="11"/>
        <v>2.0066002274744702E-2</v>
      </c>
      <c r="AO73" s="9">
        <f t="shared" si="11"/>
        <v>4.1624017362650249E-2</v>
      </c>
      <c r="AP73" s="9">
        <f t="shared" si="11"/>
        <v>1.861791490518603E-2</v>
      </c>
      <c r="AQ73" s="9">
        <f t="shared" si="11"/>
        <v>0</v>
      </c>
      <c r="AR73" s="9">
        <f t="shared" si="11"/>
        <v>0</v>
      </c>
      <c r="AS73" s="9">
        <f t="shared" si="11"/>
        <v>2.0513998319566896E-2</v>
      </c>
      <c r="AT73" s="9">
        <f t="shared" si="11"/>
        <v>3.7155574094449827E-2</v>
      </c>
      <c r="AU73" s="9">
        <f t="shared" si="11"/>
        <v>1.3886032764794921E-2</v>
      </c>
      <c r="AV73" s="9">
        <f t="shared" si="11"/>
        <v>4.4495711107351607E-2</v>
      </c>
      <c r="AW73" s="9">
        <f t="shared" si="11"/>
        <v>6.2633967424749887E-2</v>
      </c>
    </row>
    <row r="74" spans="3:49" x14ac:dyDescent="0.35">
      <c r="C74" t="s">
        <v>63</v>
      </c>
      <c r="D74" s="9">
        <f t="shared" si="9"/>
        <v>4.5765081092364122E-2</v>
      </c>
      <c r="E74" s="9">
        <f t="shared" si="11"/>
        <v>1.9096389898064493E-2</v>
      </c>
      <c r="F74" s="9">
        <f t="shared" si="11"/>
        <v>2.3325243509556927E-2</v>
      </c>
      <c r="G74" s="9">
        <f t="shared" si="11"/>
        <v>0</v>
      </c>
      <c r="H74" s="9">
        <f t="shared" si="11"/>
        <v>8.5343160028487214E-2</v>
      </c>
      <c r="I74" s="9">
        <f t="shared" si="11"/>
        <v>2.2733917047219627E-2</v>
      </c>
      <c r="J74" s="9">
        <f t="shared" si="11"/>
        <v>4.9935846353412881E-2</v>
      </c>
      <c r="K74" s="9">
        <f t="shared" si="11"/>
        <v>0</v>
      </c>
      <c r="L74" s="9">
        <f t="shared" si="11"/>
        <v>0</v>
      </c>
      <c r="M74" s="9">
        <f t="shared" si="11"/>
        <v>0</v>
      </c>
      <c r="N74" s="9">
        <f t="shared" si="11"/>
        <v>0</v>
      </c>
      <c r="O74" s="9">
        <f t="shared" si="11"/>
        <v>6.561044076291922E-2</v>
      </c>
      <c r="P74" s="9">
        <f t="shared" si="11"/>
        <v>0</v>
      </c>
      <c r="Q74" s="9">
        <f t="shared" si="11"/>
        <v>0</v>
      </c>
      <c r="R74" s="9">
        <f t="shared" si="11"/>
        <v>0</v>
      </c>
      <c r="S74" s="9">
        <f t="shared" si="11"/>
        <v>0</v>
      </c>
      <c r="T74" s="9">
        <f t="shared" si="11"/>
        <v>0.11345300870520687</v>
      </c>
      <c r="U74" s="9">
        <f t="shared" si="11"/>
        <v>4.6312686247063431E-2</v>
      </c>
      <c r="V74" s="9">
        <f t="shared" si="11"/>
        <v>2.0031741933593916E-2</v>
      </c>
      <c r="W74" s="9">
        <f t="shared" si="11"/>
        <v>0</v>
      </c>
      <c r="X74" s="9">
        <f t="shared" si="11"/>
        <v>2.9897107492007358E-2</v>
      </c>
      <c r="Y74" s="9">
        <f t="shared" si="11"/>
        <v>0</v>
      </c>
      <c r="Z74" s="9">
        <f t="shared" si="11"/>
        <v>2.7091495988787524E-2</v>
      </c>
      <c r="AA74" s="9">
        <f t="shared" si="11"/>
        <v>0</v>
      </c>
      <c r="AB74" s="9">
        <f t="shared" si="11"/>
        <v>4.1174932111074494E-2</v>
      </c>
      <c r="AC74" s="9">
        <f t="shared" si="11"/>
        <v>0</v>
      </c>
      <c r="AD74" s="9">
        <f t="shared" si="11"/>
        <v>0</v>
      </c>
      <c r="AE74" s="9">
        <f t="shared" si="11"/>
        <v>0</v>
      </c>
      <c r="AF74" s="9">
        <f t="shared" si="11"/>
        <v>2.0131710965588769E-2</v>
      </c>
      <c r="AG74" s="9">
        <f t="shared" si="11"/>
        <v>2.0131710965588769E-2</v>
      </c>
      <c r="AH74" s="9">
        <f t="shared" si="11"/>
        <v>0</v>
      </c>
      <c r="AI74" s="9">
        <f t="shared" si="11"/>
        <v>3.0366528029318648E-2</v>
      </c>
      <c r="AJ74" s="9">
        <f t="shared" si="11"/>
        <v>1.8475242886032563E-2</v>
      </c>
      <c r="AK74" s="9">
        <f t="shared" si="11"/>
        <v>3.1666571907033932E-2</v>
      </c>
      <c r="AL74" s="9">
        <f t="shared" si="11"/>
        <v>0</v>
      </c>
      <c r="AM74" s="9">
        <f t="shared" si="11"/>
        <v>0</v>
      </c>
      <c r="AN74" s="9">
        <f t="shared" si="11"/>
        <v>2.1384699629874028E-2</v>
      </c>
      <c r="AO74" s="9">
        <f t="shared" si="11"/>
        <v>4.4896556996222796E-2</v>
      </c>
      <c r="AP74" s="9">
        <f t="shared" si="11"/>
        <v>2.0019612686444622E-2</v>
      </c>
      <c r="AQ74" s="9">
        <f t="shared" si="11"/>
        <v>0</v>
      </c>
      <c r="AR74" s="9">
        <f t="shared" si="11"/>
        <v>2.0572438479383229E-2</v>
      </c>
      <c r="AS74" s="9">
        <f t="shared" si="11"/>
        <v>0</v>
      </c>
      <c r="AT74" s="9">
        <f t="shared" si="11"/>
        <v>8.5602873882615935E-2</v>
      </c>
      <c r="AU74" s="9">
        <f t="shared" si="11"/>
        <v>0</v>
      </c>
      <c r="AV74" s="9">
        <f t="shared" si="11"/>
        <v>1.7099302452253096E-2</v>
      </c>
      <c r="AW74" s="9">
        <f t="shared" si="11"/>
        <v>7.9881699949885449E-2</v>
      </c>
    </row>
    <row r="75" spans="3:49" x14ac:dyDescent="0.35">
      <c r="C75" t="s">
        <v>64</v>
      </c>
      <c r="D75" s="9">
        <f t="shared" si="9"/>
        <v>4.4457307430769366E-2</v>
      </c>
      <c r="E75" s="9">
        <f t="shared" si="11"/>
        <v>0</v>
      </c>
      <c r="F75" s="9">
        <f t="shared" si="11"/>
        <v>2.5985480950425965E-2</v>
      </c>
      <c r="G75" s="9">
        <f t="shared" si="11"/>
        <v>0</v>
      </c>
      <c r="H75" s="9">
        <f t="shared" si="11"/>
        <v>0.10097430982261037</v>
      </c>
      <c r="I75" s="9">
        <f t="shared" si="11"/>
        <v>2.9463686744865141E-2</v>
      </c>
      <c r="J75" s="9">
        <f t="shared" si="11"/>
        <v>5.727373715533976E-2</v>
      </c>
      <c r="K75" s="9">
        <f t="shared" si="11"/>
        <v>0</v>
      </c>
      <c r="L75" s="9">
        <f t="shared" si="11"/>
        <v>0</v>
      </c>
      <c r="M75" s="9">
        <f t="shared" si="11"/>
        <v>0</v>
      </c>
      <c r="N75" s="9">
        <f t="shared" si="11"/>
        <v>0</v>
      </c>
      <c r="O75" s="9">
        <f t="shared" si="11"/>
        <v>4.607416272174035E-2</v>
      </c>
      <c r="P75" s="9">
        <f t="shared" si="11"/>
        <v>1.4853879363596145E-2</v>
      </c>
      <c r="Q75" s="9">
        <f t="shared" si="11"/>
        <v>0</v>
      </c>
      <c r="R75" s="9">
        <f t="shared" si="11"/>
        <v>0</v>
      </c>
      <c r="S75" s="9">
        <f t="shared" si="11"/>
        <v>0</v>
      </c>
      <c r="T75" s="9">
        <f t="shared" si="11"/>
        <v>0.11263007694485025</v>
      </c>
      <c r="U75" s="9">
        <f t="shared" si="11"/>
        <v>5.3737704503455462E-2</v>
      </c>
      <c r="V75" s="9">
        <f t="shared" si="11"/>
        <v>2.4368093412825139E-2</v>
      </c>
      <c r="W75" s="9">
        <f t="shared" si="11"/>
        <v>0</v>
      </c>
      <c r="X75" s="9">
        <f t="shared" si="11"/>
        <v>3.9194697153056568E-2</v>
      </c>
      <c r="Y75" s="9">
        <f t="shared" si="11"/>
        <v>0</v>
      </c>
      <c r="Z75" s="9">
        <f t="shared" si="11"/>
        <v>0</v>
      </c>
      <c r="AA75" s="9">
        <f t="shared" si="11"/>
        <v>0</v>
      </c>
      <c r="AB75" s="9">
        <f t="shared" si="11"/>
        <v>3.6608516069074268E-2</v>
      </c>
      <c r="AC75" s="9">
        <f t="shared" si="11"/>
        <v>1.3873267114716066E-2</v>
      </c>
      <c r="AD75" s="9">
        <f t="shared" si="11"/>
        <v>0</v>
      </c>
      <c r="AE75" s="9">
        <f t="shared" si="11"/>
        <v>0</v>
      </c>
      <c r="AF75" s="9">
        <f t="shared" si="11"/>
        <v>3.6321062473952205E-2</v>
      </c>
      <c r="AG75" s="9">
        <f t="shared" si="11"/>
        <v>3.6321062473952205E-2</v>
      </c>
      <c r="AH75" s="9">
        <f t="shared" si="11"/>
        <v>0</v>
      </c>
      <c r="AI75" s="9">
        <f t="shared" si="11"/>
        <v>2.852719112429045E-2</v>
      </c>
      <c r="AJ75" s="9">
        <f t="shared" si="11"/>
        <v>0</v>
      </c>
      <c r="AK75" s="9">
        <f t="shared" si="11"/>
        <v>3.3106127613883984E-2</v>
      </c>
      <c r="AL75" s="9">
        <f t="shared" si="11"/>
        <v>0</v>
      </c>
      <c r="AM75" s="9">
        <f t="shared" si="11"/>
        <v>1.4853879363596145E-2</v>
      </c>
      <c r="AN75" s="9">
        <f t="shared" si="11"/>
        <v>1.9322814776166899E-2</v>
      </c>
      <c r="AO75" s="9">
        <f t="shared" si="11"/>
        <v>4.5622519150335432E-2</v>
      </c>
      <c r="AP75" s="9">
        <f t="shared" si="11"/>
        <v>1.9842701523939781E-2</v>
      </c>
      <c r="AQ75" s="9">
        <f t="shared" si="11"/>
        <v>0</v>
      </c>
      <c r="AR75" s="9">
        <f t="shared" si="11"/>
        <v>1.5959509988698738E-2</v>
      </c>
      <c r="AS75" s="9">
        <f t="shared" si="11"/>
        <v>2.2106330569488929E-2</v>
      </c>
      <c r="AT75" s="9">
        <f t="shared" si="11"/>
        <v>5.8201536089739915E-2</v>
      </c>
      <c r="AU75" s="9">
        <f t="shared" si="11"/>
        <v>0</v>
      </c>
      <c r="AV75" s="9">
        <f t="shared" si="11"/>
        <v>0</v>
      </c>
      <c r="AW75" s="9">
        <f t="shared" si="11"/>
        <v>7.0320345464630549E-2</v>
      </c>
    </row>
    <row r="76" spans="3:49" x14ac:dyDescent="0.35">
      <c r="C76" t="s">
        <v>65</v>
      </c>
      <c r="D76" s="9">
        <f t="shared" si="9"/>
        <v>6.0473124498829439E-2</v>
      </c>
      <c r="E76" s="9">
        <f t="shared" si="11"/>
        <v>2.0446461052094102E-2</v>
      </c>
      <c r="F76" s="9">
        <f t="shared" si="11"/>
        <v>2.3739197745539769E-2</v>
      </c>
      <c r="G76" s="9">
        <f t="shared" si="11"/>
        <v>0</v>
      </c>
      <c r="H76" s="9">
        <f t="shared" si="11"/>
        <v>0.11127135715282985</v>
      </c>
      <c r="I76" s="9">
        <f t="shared" si="11"/>
        <v>3.4867642783473124E-2</v>
      </c>
      <c r="J76" s="9">
        <f t="shared" si="11"/>
        <v>6.3015857129161537E-2</v>
      </c>
      <c r="K76" s="9">
        <f t="shared" si="11"/>
        <v>0</v>
      </c>
      <c r="L76" s="9">
        <f t="shared" si="11"/>
        <v>1.5801708733045521E-2</v>
      </c>
      <c r="M76" s="9">
        <f t="shared" si="11"/>
        <v>0</v>
      </c>
      <c r="N76" s="9">
        <f t="shared" si="11"/>
        <v>0</v>
      </c>
      <c r="O76" s="9">
        <f t="shared" si="11"/>
        <v>3.2739775328698262E-2</v>
      </c>
      <c r="P76" s="9">
        <f t="shared" si="11"/>
        <v>1.6782684713101421E-2</v>
      </c>
      <c r="Q76" s="9">
        <f t="shared" si="11"/>
        <v>0</v>
      </c>
      <c r="R76" s="9">
        <f t="shared" si="11"/>
        <v>0</v>
      </c>
      <c r="S76" s="9">
        <f t="shared" si="11"/>
        <v>0</v>
      </c>
      <c r="T76" s="9">
        <f t="shared" ref="E76:AW81" si="12">+T48/SUM($D48:$AW48)</f>
        <v>5.2707884529181591E-2</v>
      </c>
      <c r="U76" s="9">
        <f t="shared" si="12"/>
        <v>1.8788248891852672E-2</v>
      </c>
      <c r="V76" s="9">
        <f t="shared" si="12"/>
        <v>3.3375953497306328E-2</v>
      </c>
      <c r="W76" s="9">
        <f t="shared" si="12"/>
        <v>0</v>
      </c>
      <c r="X76" s="9">
        <f t="shared" si="12"/>
        <v>3.32837202446849E-2</v>
      </c>
      <c r="Y76" s="9">
        <f t="shared" si="12"/>
        <v>0</v>
      </c>
      <c r="Z76" s="9">
        <f t="shared" si="12"/>
        <v>0</v>
      </c>
      <c r="AA76" s="9">
        <f t="shared" si="12"/>
        <v>0</v>
      </c>
      <c r="AB76" s="9">
        <f t="shared" si="12"/>
        <v>1.990754330166853E-2</v>
      </c>
      <c r="AC76" s="9">
        <f t="shared" si="12"/>
        <v>5.3259139549826924E-2</v>
      </c>
      <c r="AD76" s="9">
        <f t="shared" si="12"/>
        <v>0</v>
      </c>
      <c r="AE76" s="9">
        <f t="shared" si="12"/>
        <v>0</v>
      </c>
      <c r="AF76" s="9">
        <f t="shared" si="12"/>
        <v>2.7923952535232995E-2</v>
      </c>
      <c r="AG76" s="9">
        <f t="shared" si="12"/>
        <v>2.7923952535232995E-2</v>
      </c>
      <c r="AH76" s="9">
        <f t="shared" si="12"/>
        <v>0</v>
      </c>
      <c r="AI76" s="9">
        <f t="shared" si="12"/>
        <v>3.3296193814122584E-2</v>
      </c>
      <c r="AJ76" s="9">
        <f t="shared" si="12"/>
        <v>8.6419565218714717E-2</v>
      </c>
      <c r="AK76" s="9">
        <f t="shared" si="12"/>
        <v>2.7945479577723795E-2</v>
      </c>
      <c r="AL76" s="9">
        <f t="shared" si="12"/>
        <v>0</v>
      </c>
      <c r="AM76" s="9">
        <f t="shared" si="12"/>
        <v>1.6782684713101421E-2</v>
      </c>
      <c r="AN76" s="9">
        <f t="shared" si="12"/>
        <v>1.797266189983561E-2</v>
      </c>
      <c r="AO76" s="9">
        <f t="shared" si="12"/>
        <v>3.7890186368900979E-2</v>
      </c>
      <c r="AP76" s="9">
        <f t="shared" si="12"/>
        <v>2.0879825871220857E-2</v>
      </c>
      <c r="AQ76" s="9">
        <f t="shared" si="12"/>
        <v>0</v>
      </c>
      <c r="AR76" s="9">
        <f t="shared" si="12"/>
        <v>1.5490316431768351E-2</v>
      </c>
      <c r="AS76" s="9">
        <f t="shared" si="12"/>
        <v>1.516263523094E-2</v>
      </c>
      <c r="AT76" s="9">
        <f t="shared" si="12"/>
        <v>1.9233512365032669E-2</v>
      </c>
      <c r="AU76" s="9">
        <f t="shared" si="12"/>
        <v>0</v>
      </c>
      <c r="AV76" s="9">
        <f t="shared" si="12"/>
        <v>0</v>
      </c>
      <c r="AW76" s="9">
        <f t="shared" si="12"/>
        <v>6.2618734286878946E-2</v>
      </c>
    </row>
    <row r="77" spans="3:49" x14ac:dyDescent="0.35">
      <c r="C77" t="s">
        <v>66</v>
      </c>
      <c r="D77" s="9">
        <f t="shared" si="9"/>
        <v>4.6412079962762795E-2</v>
      </c>
      <c r="E77" s="9">
        <f t="shared" si="12"/>
        <v>0</v>
      </c>
      <c r="F77" s="9">
        <f t="shared" si="12"/>
        <v>2.7851068438576133E-2</v>
      </c>
      <c r="G77" s="9">
        <f t="shared" si="12"/>
        <v>0</v>
      </c>
      <c r="H77" s="9">
        <f t="shared" si="12"/>
        <v>9.02754771545973E-2</v>
      </c>
      <c r="I77" s="9">
        <f t="shared" si="12"/>
        <v>3.3188015879583595E-2</v>
      </c>
      <c r="J77" s="9">
        <f t="shared" si="12"/>
        <v>0.11989585011015048</v>
      </c>
      <c r="K77" s="9">
        <f t="shared" si="12"/>
        <v>0</v>
      </c>
      <c r="L77" s="9">
        <f t="shared" si="12"/>
        <v>0</v>
      </c>
      <c r="M77" s="9">
        <f t="shared" si="12"/>
        <v>0</v>
      </c>
      <c r="N77" s="9">
        <f t="shared" si="12"/>
        <v>0</v>
      </c>
      <c r="O77" s="9">
        <f t="shared" si="12"/>
        <v>2.5001917616862879E-2</v>
      </c>
      <c r="P77" s="9">
        <f t="shared" si="12"/>
        <v>1.9640081740361377E-2</v>
      </c>
      <c r="Q77" s="9">
        <f t="shared" si="12"/>
        <v>0</v>
      </c>
      <c r="R77" s="9">
        <f t="shared" si="12"/>
        <v>0</v>
      </c>
      <c r="S77" s="9">
        <f t="shared" si="12"/>
        <v>0</v>
      </c>
      <c r="T77" s="9">
        <f t="shared" si="12"/>
        <v>9.2013469311793175E-2</v>
      </c>
      <c r="U77" s="9">
        <f t="shared" si="12"/>
        <v>5.8523727283973516E-2</v>
      </c>
      <c r="V77" s="9">
        <f t="shared" si="12"/>
        <v>3.3992001201501358E-2</v>
      </c>
      <c r="W77" s="9">
        <f t="shared" si="12"/>
        <v>0</v>
      </c>
      <c r="X77" s="9">
        <f t="shared" si="12"/>
        <v>3.0054360140730423E-2</v>
      </c>
      <c r="Y77" s="9">
        <f t="shared" si="12"/>
        <v>0</v>
      </c>
      <c r="Z77" s="9">
        <f t="shared" si="12"/>
        <v>0</v>
      </c>
      <c r="AA77" s="9">
        <f t="shared" si="12"/>
        <v>0</v>
      </c>
      <c r="AB77" s="9">
        <f t="shared" si="12"/>
        <v>2.4882686527940363E-2</v>
      </c>
      <c r="AC77" s="9">
        <f t="shared" si="12"/>
        <v>0</v>
      </c>
      <c r="AD77" s="9">
        <f t="shared" si="12"/>
        <v>0</v>
      </c>
      <c r="AE77" s="9">
        <f t="shared" si="12"/>
        <v>1.5386472152441608E-2</v>
      </c>
      <c r="AF77" s="9">
        <f t="shared" si="12"/>
        <v>5.5393713614977906E-2</v>
      </c>
      <c r="AG77" s="9">
        <f t="shared" si="12"/>
        <v>5.5393713614977906E-2</v>
      </c>
      <c r="AH77" s="9">
        <f t="shared" si="12"/>
        <v>0</v>
      </c>
      <c r="AI77" s="9">
        <f t="shared" si="12"/>
        <v>3.1503495536037818E-2</v>
      </c>
      <c r="AJ77" s="9">
        <f t="shared" si="12"/>
        <v>1.6638686714573105E-2</v>
      </c>
      <c r="AK77" s="9">
        <f t="shared" si="12"/>
        <v>2.6214660484791645E-2</v>
      </c>
      <c r="AL77" s="9">
        <f t="shared" si="12"/>
        <v>0</v>
      </c>
      <c r="AM77" s="9">
        <f t="shared" si="12"/>
        <v>1.9640081740361377E-2</v>
      </c>
      <c r="AN77" s="9">
        <f t="shared" si="12"/>
        <v>1.4165961192650399E-2</v>
      </c>
      <c r="AO77" s="9">
        <f t="shared" si="12"/>
        <v>4.1253710783147747E-2</v>
      </c>
      <c r="AP77" s="9">
        <f t="shared" si="12"/>
        <v>2.1746317758369389E-2</v>
      </c>
      <c r="AQ77" s="9">
        <f t="shared" si="12"/>
        <v>0</v>
      </c>
      <c r="AR77" s="9">
        <f t="shared" si="12"/>
        <v>1.5531409302553938E-2</v>
      </c>
      <c r="AS77" s="9">
        <f t="shared" si="12"/>
        <v>1.7139680584556269E-2</v>
      </c>
      <c r="AT77" s="9">
        <f t="shared" si="12"/>
        <v>0</v>
      </c>
      <c r="AU77" s="9">
        <f t="shared" si="12"/>
        <v>0</v>
      </c>
      <c r="AV77" s="9">
        <f t="shared" si="12"/>
        <v>0</v>
      </c>
      <c r="AW77" s="9">
        <f t="shared" si="12"/>
        <v>6.8261361151727346E-2</v>
      </c>
    </row>
    <row r="78" spans="3:49" x14ac:dyDescent="0.35">
      <c r="C78" t="s">
        <v>67</v>
      </c>
      <c r="D78" s="9">
        <f t="shared" si="9"/>
        <v>3.3888515163683366E-2</v>
      </c>
      <c r="E78" s="9">
        <f t="shared" si="12"/>
        <v>0</v>
      </c>
      <c r="F78" s="9">
        <f t="shared" si="12"/>
        <v>1.922221108198521E-2</v>
      </c>
      <c r="G78" s="9">
        <f t="shared" si="12"/>
        <v>0</v>
      </c>
      <c r="H78" s="9">
        <f t="shared" si="12"/>
        <v>9.4559223248012178E-2</v>
      </c>
      <c r="I78" s="9">
        <f t="shared" si="12"/>
        <v>4.6041632991425351E-2</v>
      </c>
      <c r="J78" s="9">
        <f t="shared" si="12"/>
        <v>0.113111676869678</v>
      </c>
      <c r="K78" s="9">
        <f t="shared" si="12"/>
        <v>0</v>
      </c>
      <c r="L78" s="9">
        <f t="shared" si="12"/>
        <v>1.3388186177020112E-2</v>
      </c>
      <c r="M78" s="9">
        <f t="shared" si="12"/>
        <v>0</v>
      </c>
      <c r="N78" s="9">
        <f t="shared" si="12"/>
        <v>0</v>
      </c>
      <c r="O78" s="9">
        <f t="shared" si="12"/>
        <v>2.6136226093376992E-2</v>
      </c>
      <c r="P78" s="9">
        <f t="shared" si="12"/>
        <v>2.0549309520349016E-2</v>
      </c>
      <c r="Q78" s="9">
        <f t="shared" si="12"/>
        <v>0</v>
      </c>
      <c r="R78" s="9">
        <f t="shared" si="12"/>
        <v>0</v>
      </c>
      <c r="S78" s="9">
        <f t="shared" si="12"/>
        <v>0</v>
      </c>
      <c r="T78" s="9">
        <f t="shared" si="12"/>
        <v>0.11466351067645862</v>
      </c>
      <c r="U78" s="9">
        <f t="shared" si="12"/>
        <v>5.1857312491913068E-2</v>
      </c>
      <c r="V78" s="9">
        <f t="shared" si="12"/>
        <v>0</v>
      </c>
      <c r="W78" s="9">
        <f t="shared" si="12"/>
        <v>0</v>
      </c>
      <c r="X78" s="9">
        <f t="shared" si="12"/>
        <v>3.044279288315475E-2</v>
      </c>
      <c r="Y78" s="9">
        <f t="shared" si="12"/>
        <v>0</v>
      </c>
      <c r="Z78" s="9">
        <f t="shared" si="12"/>
        <v>0</v>
      </c>
      <c r="AA78" s="9">
        <f t="shared" si="12"/>
        <v>0</v>
      </c>
      <c r="AB78" s="9">
        <f t="shared" si="12"/>
        <v>3.4934949474377704E-2</v>
      </c>
      <c r="AC78" s="9">
        <f t="shared" si="12"/>
        <v>0</v>
      </c>
      <c r="AD78" s="9">
        <f t="shared" si="12"/>
        <v>0</v>
      </c>
      <c r="AE78" s="9">
        <f t="shared" si="12"/>
        <v>1.6417649944904921E-2</v>
      </c>
      <c r="AF78" s="9">
        <f t="shared" si="12"/>
        <v>5.0067118371399849E-2</v>
      </c>
      <c r="AG78" s="9">
        <f t="shared" si="12"/>
        <v>5.0067118371399849E-2</v>
      </c>
      <c r="AH78" s="9">
        <f t="shared" si="12"/>
        <v>0</v>
      </c>
      <c r="AI78" s="9">
        <f t="shared" si="12"/>
        <v>3.5719302436712883E-2</v>
      </c>
      <c r="AJ78" s="9">
        <f t="shared" si="12"/>
        <v>0</v>
      </c>
      <c r="AK78" s="9">
        <f t="shared" si="12"/>
        <v>2.55502248367796E-2</v>
      </c>
      <c r="AL78" s="9">
        <f t="shared" si="12"/>
        <v>0</v>
      </c>
      <c r="AM78" s="9">
        <f t="shared" si="12"/>
        <v>2.0549309520349016E-2</v>
      </c>
      <c r="AN78" s="9">
        <f t="shared" si="12"/>
        <v>1.5876068212102315E-2</v>
      </c>
      <c r="AO78" s="9">
        <f t="shared" si="12"/>
        <v>2.9015010403318043E-2</v>
      </c>
      <c r="AP78" s="9">
        <f t="shared" si="12"/>
        <v>1.3643160878583457E-2</v>
      </c>
      <c r="AQ78" s="9">
        <f t="shared" si="12"/>
        <v>0</v>
      </c>
      <c r="AR78" s="9">
        <f t="shared" si="12"/>
        <v>2.0614591300357889E-2</v>
      </c>
      <c r="AS78" s="9">
        <f t="shared" si="12"/>
        <v>0</v>
      </c>
      <c r="AT78" s="9">
        <f t="shared" si="12"/>
        <v>1.6140674122511068E-2</v>
      </c>
      <c r="AU78" s="9">
        <f t="shared" si="12"/>
        <v>1.203183378349754E-2</v>
      </c>
      <c r="AV78" s="9">
        <f t="shared" si="12"/>
        <v>0</v>
      </c>
      <c r="AW78" s="9">
        <f t="shared" si="12"/>
        <v>9.5512391146649445E-2</v>
      </c>
    </row>
    <row r="79" spans="3:49" x14ac:dyDescent="0.35">
      <c r="C79" t="s">
        <v>68</v>
      </c>
      <c r="D79" s="9">
        <f t="shared" si="9"/>
        <v>2.8648215053627232E-2</v>
      </c>
      <c r="E79" s="9">
        <f t="shared" si="12"/>
        <v>0</v>
      </c>
      <c r="F79" s="9">
        <f t="shared" si="12"/>
        <v>2.4503962684450119E-2</v>
      </c>
      <c r="G79" s="9">
        <f t="shared" si="12"/>
        <v>0</v>
      </c>
      <c r="H79" s="9">
        <f t="shared" si="12"/>
        <v>7.7173834667957894E-2</v>
      </c>
      <c r="I79" s="9">
        <f t="shared" si="12"/>
        <v>4.4832560790752304E-2</v>
      </c>
      <c r="J79" s="9">
        <f t="shared" si="12"/>
        <v>8.7724242428655355E-2</v>
      </c>
      <c r="K79" s="9">
        <f t="shared" si="12"/>
        <v>1.2760460007133973E-2</v>
      </c>
      <c r="L79" s="9">
        <f t="shared" si="12"/>
        <v>0</v>
      </c>
      <c r="M79" s="9">
        <f t="shared" si="12"/>
        <v>0</v>
      </c>
      <c r="N79" s="9">
        <f t="shared" si="12"/>
        <v>1.4490825555570293E-2</v>
      </c>
      <c r="O79" s="9">
        <f t="shared" si="12"/>
        <v>2.5746379523791909E-2</v>
      </c>
      <c r="P79" s="9">
        <f t="shared" si="12"/>
        <v>1.6287992017256062E-2</v>
      </c>
      <c r="Q79" s="9">
        <f t="shared" si="12"/>
        <v>0</v>
      </c>
      <c r="R79" s="9">
        <f t="shared" si="12"/>
        <v>0</v>
      </c>
      <c r="S79" s="9">
        <f t="shared" si="12"/>
        <v>0</v>
      </c>
      <c r="T79" s="9">
        <f t="shared" si="12"/>
        <v>0.12327742673231665</v>
      </c>
      <c r="U79" s="9">
        <f t="shared" si="12"/>
        <v>5.4736038522622793E-2</v>
      </c>
      <c r="V79" s="9">
        <f t="shared" si="12"/>
        <v>1.4379839701349515E-2</v>
      </c>
      <c r="W79" s="9">
        <f t="shared" si="12"/>
        <v>0</v>
      </c>
      <c r="X79" s="9">
        <f t="shared" si="12"/>
        <v>1.9416450983496533E-2</v>
      </c>
      <c r="Y79" s="9">
        <f t="shared" si="12"/>
        <v>0</v>
      </c>
      <c r="Z79" s="9">
        <f t="shared" si="12"/>
        <v>1.8208441366579543E-2</v>
      </c>
      <c r="AA79" s="9">
        <f t="shared" si="12"/>
        <v>0</v>
      </c>
      <c r="AB79" s="9">
        <f t="shared" si="12"/>
        <v>3.010551082327894E-2</v>
      </c>
      <c r="AC79" s="9">
        <f t="shared" si="12"/>
        <v>0</v>
      </c>
      <c r="AD79" s="9">
        <f t="shared" si="12"/>
        <v>0</v>
      </c>
      <c r="AE79" s="9">
        <f t="shared" si="12"/>
        <v>0</v>
      </c>
      <c r="AF79" s="9">
        <f t="shared" si="12"/>
        <v>7.7068201070796136E-2</v>
      </c>
      <c r="AG79" s="9">
        <f t="shared" si="12"/>
        <v>7.7068201070796136E-2</v>
      </c>
      <c r="AH79" s="9">
        <f t="shared" si="12"/>
        <v>0</v>
      </c>
      <c r="AI79" s="9">
        <f t="shared" si="12"/>
        <v>2.9548620386546053E-2</v>
      </c>
      <c r="AJ79" s="9">
        <f t="shared" si="12"/>
        <v>1.2868575776595531E-2</v>
      </c>
      <c r="AK79" s="9">
        <f t="shared" si="12"/>
        <v>2.2398317572333456E-2</v>
      </c>
      <c r="AL79" s="9">
        <f t="shared" si="12"/>
        <v>0</v>
      </c>
      <c r="AM79" s="9">
        <f t="shared" si="12"/>
        <v>1.6287992017256062E-2</v>
      </c>
      <c r="AN79" s="9">
        <f t="shared" si="12"/>
        <v>1.4650750726136277E-2</v>
      </c>
      <c r="AO79" s="9">
        <f t="shared" si="12"/>
        <v>4.0231022673216432E-2</v>
      </c>
      <c r="AP79" s="9">
        <f t="shared" si="12"/>
        <v>0</v>
      </c>
      <c r="AQ79" s="9">
        <f t="shared" si="12"/>
        <v>0</v>
      </c>
      <c r="AR79" s="9">
        <f t="shared" si="12"/>
        <v>1.4173127399001921E-2</v>
      </c>
      <c r="AS79" s="9">
        <f t="shared" si="12"/>
        <v>1.3844271753189875E-2</v>
      </c>
      <c r="AT79" s="9">
        <f t="shared" si="12"/>
        <v>1.2719672916529827E-2</v>
      </c>
      <c r="AU79" s="9">
        <f t="shared" si="12"/>
        <v>0</v>
      </c>
      <c r="AV79" s="9">
        <f t="shared" si="12"/>
        <v>0</v>
      </c>
      <c r="AW79" s="9">
        <f t="shared" si="12"/>
        <v>7.6849065778763229E-2</v>
      </c>
    </row>
    <row r="80" spans="3:49" x14ac:dyDescent="0.35">
      <c r="C80" t="s">
        <v>69</v>
      </c>
      <c r="D80" s="9">
        <f t="shared" si="9"/>
        <v>2.3141825413332508E-2</v>
      </c>
      <c r="E80" s="9">
        <f t="shared" si="12"/>
        <v>0</v>
      </c>
      <c r="F80" s="9">
        <f t="shared" si="12"/>
        <v>2.165356502137512E-2</v>
      </c>
      <c r="G80" s="9">
        <f t="shared" si="12"/>
        <v>0</v>
      </c>
      <c r="H80" s="9">
        <f t="shared" si="12"/>
        <v>8.9934263354722571E-2</v>
      </c>
      <c r="I80" s="9">
        <f t="shared" si="12"/>
        <v>4.2492412597174047E-2</v>
      </c>
      <c r="J80" s="9">
        <f t="shared" si="12"/>
        <v>8.2532047169293909E-2</v>
      </c>
      <c r="K80" s="9">
        <f t="shared" si="12"/>
        <v>1.166916306932168E-2</v>
      </c>
      <c r="L80" s="9">
        <f t="shared" si="12"/>
        <v>0</v>
      </c>
      <c r="M80" s="9">
        <f t="shared" si="12"/>
        <v>0</v>
      </c>
      <c r="N80" s="9">
        <f t="shared" si="12"/>
        <v>1.940423597546416E-2</v>
      </c>
      <c r="O80" s="9">
        <f t="shared" si="12"/>
        <v>1.1600041423158562E-2</v>
      </c>
      <c r="P80" s="9">
        <f t="shared" si="12"/>
        <v>1.5911577476793167E-2</v>
      </c>
      <c r="Q80" s="9">
        <f t="shared" si="12"/>
        <v>0</v>
      </c>
      <c r="R80" s="9">
        <f t="shared" si="12"/>
        <v>0</v>
      </c>
      <c r="S80" s="9">
        <f t="shared" si="12"/>
        <v>0</v>
      </c>
      <c r="T80" s="9">
        <f t="shared" si="12"/>
        <v>0.10989432545878522</v>
      </c>
      <c r="U80" s="9">
        <f t="shared" si="12"/>
        <v>4.8471741353242732E-2</v>
      </c>
      <c r="V80" s="9">
        <f t="shared" si="12"/>
        <v>1.3928894048218968E-2</v>
      </c>
      <c r="W80" s="9">
        <f t="shared" si="12"/>
        <v>0</v>
      </c>
      <c r="X80" s="9">
        <f t="shared" si="12"/>
        <v>2.5169937200971663E-2</v>
      </c>
      <c r="Y80" s="9">
        <f t="shared" si="12"/>
        <v>0</v>
      </c>
      <c r="Z80" s="9">
        <f t="shared" si="12"/>
        <v>1.5956474967103926E-2</v>
      </c>
      <c r="AA80" s="9">
        <f t="shared" si="12"/>
        <v>0</v>
      </c>
      <c r="AB80" s="9">
        <f t="shared" si="12"/>
        <v>2.9231599444356722E-2</v>
      </c>
      <c r="AC80" s="9">
        <f t="shared" si="12"/>
        <v>0</v>
      </c>
      <c r="AD80" s="9">
        <f t="shared" si="12"/>
        <v>1.2089328143425804E-2</v>
      </c>
      <c r="AE80" s="9">
        <f t="shared" si="12"/>
        <v>1.6701226586751758E-2</v>
      </c>
      <c r="AF80" s="9">
        <f t="shared" si="12"/>
        <v>8.7474691380527075E-2</v>
      </c>
      <c r="AG80" s="9">
        <f t="shared" si="12"/>
        <v>8.7474691380527075E-2</v>
      </c>
      <c r="AH80" s="9">
        <f t="shared" si="12"/>
        <v>0</v>
      </c>
      <c r="AI80" s="9">
        <f t="shared" si="12"/>
        <v>3.1814459002972029E-2</v>
      </c>
      <c r="AJ80" s="9">
        <f t="shared" si="12"/>
        <v>1.7305632753839516E-2</v>
      </c>
      <c r="AK80" s="9">
        <f t="shared" si="12"/>
        <v>2.6554345027913026E-2</v>
      </c>
      <c r="AL80" s="9">
        <f t="shared" si="12"/>
        <v>0</v>
      </c>
      <c r="AM80" s="9">
        <f t="shared" si="12"/>
        <v>1.5911577476793167E-2</v>
      </c>
      <c r="AN80" s="9">
        <f t="shared" si="12"/>
        <v>0</v>
      </c>
      <c r="AO80" s="9">
        <f t="shared" si="12"/>
        <v>3.4354333777406772E-2</v>
      </c>
      <c r="AP80" s="9">
        <f t="shared" si="12"/>
        <v>0</v>
      </c>
      <c r="AQ80" s="9">
        <f t="shared" si="12"/>
        <v>0</v>
      </c>
      <c r="AR80" s="9">
        <f t="shared" si="12"/>
        <v>2.0584459124275981E-2</v>
      </c>
      <c r="AS80" s="9">
        <f t="shared" si="12"/>
        <v>0</v>
      </c>
      <c r="AT80" s="9">
        <f t="shared" si="12"/>
        <v>1.435796560520575E-2</v>
      </c>
      <c r="AU80" s="9">
        <f t="shared" si="12"/>
        <v>1.1605048233339625E-2</v>
      </c>
      <c r="AV80" s="9">
        <f t="shared" si="12"/>
        <v>0</v>
      </c>
      <c r="AW80" s="9">
        <f t="shared" si="12"/>
        <v>6.2780137533707467E-2</v>
      </c>
    </row>
    <row r="81" spans="3:49" x14ac:dyDescent="0.35">
      <c r="C81" t="s">
        <v>70</v>
      </c>
      <c r="D81" s="9">
        <f t="shared" si="9"/>
        <v>2.303127556619438E-2</v>
      </c>
      <c r="E81" s="9">
        <f t="shared" si="12"/>
        <v>0</v>
      </c>
      <c r="F81" s="9">
        <f t="shared" si="12"/>
        <v>2.0740949260872089E-2</v>
      </c>
      <c r="G81" s="9">
        <f t="shared" si="12"/>
        <v>0</v>
      </c>
      <c r="H81" s="9">
        <f t="shared" si="12"/>
        <v>0.13538736245145336</v>
      </c>
      <c r="I81" s="9">
        <f t="shared" si="12"/>
        <v>6.1695554438771227E-2</v>
      </c>
      <c r="J81" s="9">
        <f t="shared" si="12"/>
        <v>0.10106312461684239</v>
      </c>
      <c r="K81" s="9">
        <f t="shared" si="12"/>
        <v>0</v>
      </c>
      <c r="L81" s="9">
        <f t="shared" si="12"/>
        <v>0</v>
      </c>
      <c r="M81" s="9">
        <f t="shared" si="12"/>
        <v>0</v>
      </c>
      <c r="N81" s="9">
        <f t="shared" si="12"/>
        <v>1.5869542505327253E-2</v>
      </c>
      <c r="O81" s="9">
        <f t="shared" si="12"/>
        <v>3.5864327526531722E-2</v>
      </c>
      <c r="P81" s="9">
        <f t="shared" si="12"/>
        <v>2.0620061348527258E-2</v>
      </c>
      <c r="Q81" s="9">
        <f t="shared" si="12"/>
        <v>0</v>
      </c>
      <c r="R81" s="9">
        <f t="shared" si="12"/>
        <v>0</v>
      </c>
      <c r="S81" s="9">
        <f t="shared" si="12"/>
        <v>0</v>
      </c>
      <c r="T81" s="9">
        <f t="shared" si="12"/>
        <v>8.5125269480535865E-2</v>
      </c>
      <c r="U81" s="9">
        <f t="shared" si="12"/>
        <v>4.9393495941940868E-2</v>
      </c>
      <c r="V81" s="9">
        <f t="shared" si="12"/>
        <v>0</v>
      </c>
      <c r="W81" s="9">
        <f t="shared" si="12"/>
        <v>1.5482734628303435E-2</v>
      </c>
      <c r="X81" s="9">
        <f t="shared" si="12"/>
        <v>1.9887039660754259E-2</v>
      </c>
      <c r="Y81" s="9">
        <f t="shared" si="12"/>
        <v>1.537290099323055E-2</v>
      </c>
      <c r="Z81" s="9">
        <f t="shared" si="12"/>
        <v>1.7897519020916318E-2</v>
      </c>
      <c r="AA81" s="9">
        <f t="shared" si="12"/>
        <v>0</v>
      </c>
      <c r="AB81" s="9">
        <f t="shared" si="12"/>
        <v>4.6657080239937976E-2</v>
      </c>
      <c r="AC81" s="9">
        <f t="shared" si="12"/>
        <v>0</v>
      </c>
      <c r="AD81" s="9">
        <f t="shared" si="12"/>
        <v>1.9571432606831928E-2</v>
      </c>
      <c r="AE81" s="9">
        <f t="shared" si="12"/>
        <v>0</v>
      </c>
      <c r="AF81" s="9">
        <f t="shared" si="12"/>
        <v>3.8831605569731649E-2</v>
      </c>
      <c r="AG81" s="9">
        <f t="shared" si="12"/>
        <v>3.8831605569731649E-2</v>
      </c>
      <c r="AH81" s="9">
        <f t="shared" si="12"/>
        <v>0</v>
      </c>
      <c r="AI81" s="9">
        <f t="shared" si="12"/>
        <v>4.8775127550520603E-2</v>
      </c>
      <c r="AJ81" s="9">
        <f t="shared" si="12"/>
        <v>1.5688009626391382E-2</v>
      </c>
      <c r="AK81" s="9">
        <f t="shared" si="12"/>
        <v>0</v>
      </c>
      <c r="AL81" s="9">
        <f t="shared" si="12"/>
        <v>0</v>
      </c>
      <c r="AM81" s="9">
        <f t="shared" si="12"/>
        <v>2.0620061348527258E-2</v>
      </c>
      <c r="AN81" s="9">
        <f t="shared" si="12"/>
        <v>0</v>
      </c>
      <c r="AO81" s="9">
        <f t="shared" si="12"/>
        <v>2.2884995029213429E-2</v>
      </c>
      <c r="AP81" s="9">
        <f t="shared" si="12"/>
        <v>0</v>
      </c>
      <c r="AQ81" s="9">
        <f t="shared" si="12"/>
        <v>0</v>
      </c>
      <c r="AR81" s="9">
        <f t="shared" si="12"/>
        <v>2.3250736610202511E-2</v>
      </c>
      <c r="AS81" s="9">
        <f t="shared" si="12"/>
        <v>0</v>
      </c>
      <c r="AT81" s="9">
        <f t="shared" si="12"/>
        <v>1.5515206712273461E-2</v>
      </c>
      <c r="AU81" s="9">
        <f t="shared" si="12"/>
        <v>1.9744679642278405E-2</v>
      </c>
      <c r="AV81" s="9">
        <f t="shared" si="12"/>
        <v>0</v>
      </c>
      <c r="AW81" s="9">
        <f t="shared" si="12"/>
        <v>7.21983020541586E-2</v>
      </c>
    </row>
    <row r="82" spans="3:49" x14ac:dyDescent="0.35">
      <c r="C82" t="s">
        <v>71</v>
      </c>
      <c r="D82" s="9">
        <f t="shared" si="9"/>
        <v>1.9428545814919606E-2</v>
      </c>
      <c r="E82" s="9">
        <f t="shared" ref="E82:AW82" si="13">+E54/SUM($D54:$AW54)</f>
        <v>0</v>
      </c>
      <c r="F82" s="9">
        <f t="shared" si="13"/>
        <v>2.2452619129821664E-2</v>
      </c>
      <c r="G82" s="9">
        <f t="shared" si="13"/>
        <v>0</v>
      </c>
      <c r="H82" s="9">
        <f t="shared" si="13"/>
        <v>0.1109840618806571</v>
      </c>
      <c r="I82" s="9">
        <f t="shared" si="13"/>
        <v>5.1545420572145367E-2</v>
      </c>
      <c r="J82" s="9">
        <f t="shared" si="13"/>
        <v>8.7351837611446673E-2</v>
      </c>
      <c r="K82" s="9">
        <f t="shared" si="13"/>
        <v>0</v>
      </c>
      <c r="L82" s="9">
        <f t="shared" si="13"/>
        <v>0</v>
      </c>
      <c r="M82" s="9">
        <f t="shared" si="13"/>
        <v>1.0941755106571392E-2</v>
      </c>
      <c r="N82" s="9">
        <f t="shared" si="13"/>
        <v>3.0820973852111213E-2</v>
      </c>
      <c r="O82" s="9">
        <f t="shared" si="13"/>
        <v>1.2453294006390234E-2</v>
      </c>
      <c r="P82" s="9">
        <f t="shared" si="13"/>
        <v>3.4512212633072074E-2</v>
      </c>
      <c r="Q82" s="9">
        <f t="shared" si="13"/>
        <v>0</v>
      </c>
      <c r="R82" s="9">
        <f t="shared" si="13"/>
        <v>0</v>
      </c>
      <c r="S82" s="9">
        <f t="shared" si="13"/>
        <v>1.2452857822252875E-2</v>
      </c>
      <c r="T82" s="9">
        <f t="shared" si="13"/>
        <v>0.13848177043896007</v>
      </c>
      <c r="U82" s="9">
        <f t="shared" si="13"/>
        <v>2.3226395543267463E-2</v>
      </c>
      <c r="V82" s="9">
        <f t="shared" si="13"/>
        <v>0</v>
      </c>
      <c r="W82" s="9">
        <f t="shared" si="13"/>
        <v>1.3285785128864688E-2</v>
      </c>
      <c r="X82" s="9">
        <f t="shared" si="13"/>
        <v>2.7484098867781293E-2</v>
      </c>
      <c r="Y82" s="9">
        <f t="shared" si="13"/>
        <v>0</v>
      </c>
      <c r="Z82" s="9">
        <f t="shared" si="13"/>
        <v>1.1919182898515844E-2</v>
      </c>
      <c r="AA82" s="9">
        <f t="shared" si="13"/>
        <v>0</v>
      </c>
      <c r="AB82" s="9">
        <f t="shared" si="13"/>
        <v>3.4919803076858678E-2</v>
      </c>
      <c r="AC82" s="9">
        <f t="shared" si="13"/>
        <v>0</v>
      </c>
      <c r="AD82" s="9">
        <f t="shared" si="13"/>
        <v>1.1251733009876764E-2</v>
      </c>
      <c r="AE82" s="9">
        <f t="shared" si="13"/>
        <v>1.0888218366014578E-2</v>
      </c>
      <c r="AF82" s="9">
        <f t="shared" si="13"/>
        <v>3.2877432735117958E-2</v>
      </c>
      <c r="AG82" s="9">
        <f t="shared" si="13"/>
        <v>3.2877432735117958E-2</v>
      </c>
      <c r="AH82" s="9">
        <f t="shared" si="13"/>
        <v>0</v>
      </c>
      <c r="AI82" s="9">
        <f t="shared" si="13"/>
        <v>4.3001398266667601E-2</v>
      </c>
      <c r="AJ82" s="9">
        <f t="shared" si="13"/>
        <v>1.1385096689292296E-2</v>
      </c>
      <c r="AK82" s="9">
        <f t="shared" si="13"/>
        <v>2.3082511600481977E-2</v>
      </c>
      <c r="AL82" s="9">
        <f t="shared" si="13"/>
        <v>0</v>
      </c>
      <c r="AM82" s="9">
        <f t="shared" si="13"/>
        <v>3.4512212633072074E-2</v>
      </c>
      <c r="AN82" s="9">
        <f t="shared" si="13"/>
        <v>0</v>
      </c>
      <c r="AO82" s="9">
        <f t="shared" si="13"/>
        <v>2.9039899255435948E-2</v>
      </c>
      <c r="AP82" s="9">
        <f t="shared" si="13"/>
        <v>0</v>
      </c>
      <c r="AQ82" s="9">
        <f t="shared" si="13"/>
        <v>0</v>
      </c>
      <c r="AR82" s="9">
        <f t="shared" si="13"/>
        <v>1.7935550546701762E-2</v>
      </c>
      <c r="AS82" s="9">
        <f t="shared" si="13"/>
        <v>0</v>
      </c>
      <c r="AT82" s="9">
        <f t="shared" si="13"/>
        <v>1.6391701868186375E-2</v>
      </c>
      <c r="AU82" s="9">
        <f t="shared" si="13"/>
        <v>0</v>
      </c>
      <c r="AV82" s="9">
        <f t="shared" si="13"/>
        <v>0</v>
      </c>
      <c r="AW82" s="9">
        <f t="shared" si="13"/>
        <v>9.4496197910398622E-2</v>
      </c>
    </row>
  </sheetData>
  <sortState xmlns:xlrd2="http://schemas.microsoft.com/office/spreadsheetml/2017/richdata2" ref="B3:AW26">
    <sortCondition descending="1" ref="B3:B26"/>
  </sortState>
  <mergeCells count="4">
    <mergeCell ref="A31:A54"/>
    <mergeCell ref="C28:H28"/>
    <mergeCell ref="C57:K57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TC_u$d</vt:lpstr>
      <vt:lpstr>TC_$</vt:lpstr>
      <vt:lpstr>IPC</vt:lpstr>
      <vt:lpstr>TCRB1</vt:lpstr>
      <vt:lpstr>ITCRB</vt:lpstr>
      <vt:lpstr>ponderaciones</vt:lpstr>
      <vt:lpstr>Share socios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Francisco Leiva</cp:lastModifiedBy>
  <dcterms:created xsi:type="dcterms:W3CDTF">2025-10-15T19:31:30Z</dcterms:created>
  <dcterms:modified xsi:type="dcterms:W3CDTF">2025-11-05T15:55:16Z</dcterms:modified>
</cp:coreProperties>
</file>